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24226"/>
  <mc:AlternateContent xmlns:mc="http://schemas.openxmlformats.org/markup-compatibility/2006">
    <mc:Choice Requires="x15">
      <x15ac:absPath xmlns:x15ac="http://schemas.microsoft.com/office/spreadsheetml/2010/11/ac" url="D:\DVA Projects\"/>
    </mc:Choice>
  </mc:AlternateContent>
  <xr:revisionPtr revIDLastSave="0" documentId="13_ncr:1_{94B70A26-3DDD-41DD-8D9B-F62AB710E331}" xr6:coauthVersionLast="47" xr6:coauthVersionMax="47" xr10:uidLastSave="{00000000-0000-0000-0000-000000000000}"/>
  <bookViews>
    <workbookView xWindow="-108" yWindow="-108" windowWidth="23256" windowHeight="12456" firstSheet="2" activeTab="5" xr2:uid="{00000000-000D-0000-FFFF-FFFF00000000}"/>
  </bookViews>
  <sheets>
    <sheet name="Raw Data" sheetId="1" r:id="rId1"/>
    <sheet name="Calculated_Columns" sheetId="2" r:id="rId2"/>
    <sheet name="KPI" sheetId="8" r:id="rId3"/>
    <sheet name="PivotTables" sheetId="9" r:id="rId4"/>
    <sheet name="Charts" sheetId="11" r:id="rId5"/>
    <sheet name="Dashboard" sheetId="12" r:id="rId6"/>
    <sheet name="Documentation" sheetId="13" r:id="rId7"/>
  </sheets>
  <definedNames>
    <definedName name="Slicer_Category1">#N/A</definedName>
    <definedName name="Slicer_Region2">#N/A</definedName>
    <definedName name="Slicer_Year1">#N/A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2" i="8" l="1"/>
  <c r="F10" i="8"/>
  <c r="F8" i="8"/>
  <c r="F6" i="8"/>
  <c r="E5001" i="2"/>
  <c r="D5001" i="2"/>
  <c r="C5001" i="2"/>
  <c r="B5001" i="2"/>
  <c r="A5001" i="2"/>
  <c r="E5000" i="2"/>
  <c r="D5000" i="2"/>
  <c r="C5000" i="2"/>
  <c r="B5000" i="2"/>
  <c r="A5000" i="2"/>
  <c r="E4999" i="2"/>
  <c r="D4999" i="2"/>
  <c r="C4999" i="2"/>
  <c r="B4999" i="2"/>
  <c r="A4999" i="2"/>
  <c r="E4998" i="2"/>
  <c r="D4998" i="2"/>
  <c r="C4998" i="2"/>
  <c r="B4998" i="2"/>
  <c r="A4998" i="2"/>
  <c r="E4997" i="2"/>
  <c r="D4997" i="2"/>
  <c r="C4997" i="2"/>
  <c r="B4997" i="2"/>
  <c r="A4997" i="2"/>
  <c r="E4996" i="2"/>
  <c r="D4996" i="2"/>
  <c r="C4996" i="2"/>
  <c r="B4996" i="2"/>
  <c r="A4996" i="2"/>
  <c r="E4995" i="2"/>
  <c r="D4995" i="2"/>
  <c r="C4995" i="2"/>
  <c r="B4995" i="2"/>
  <c r="A4995" i="2"/>
  <c r="E4994" i="2"/>
  <c r="D4994" i="2"/>
  <c r="C4994" i="2"/>
  <c r="B4994" i="2"/>
  <c r="A4994" i="2"/>
  <c r="E4993" i="2"/>
  <c r="D4993" i="2"/>
  <c r="C4993" i="2"/>
  <c r="B4993" i="2"/>
  <c r="A4993" i="2"/>
  <c r="E4992" i="2"/>
  <c r="D4992" i="2"/>
  <c r="C4992" i="2"/>
  <c r="B4992" i="2"/>
  <c r="A4992" i="2"/>
  <c r="E4991" i="2"/>
  <c r="D4991" i="2"/>
  <c r="C4991" i="2"/>
  <c r="B4991" i="2"/>
  <c r="A4991" i="2"/>
  <c r="E4990" i="2"/>
  <c r="D4990" i="2"/>
  <c r="C4990" i="2"/>
  <c r="B4990" i="2"/>
  <c r="A4990" i="2"/>
  <c r="E4989" i="2"/>
  <c r="D4989" i="2"/>
  <c r="C4989" i="2"/>
  <c r="B4989" i="2"/>
  <c r="A4989" i="2"/>
  <c r="E4988" i="2"/>
  <c r="D4988" i="2"/>
  <c r="C4988" i="2"/>
  <c r="B4988" i="2"/>
  <c r="A4988" i="2"/>
  <c r="E4987" i="2"/>
  <c r="D4987" i="2"/>
  <c r="C4987" i="2"/>
  <c r="B4987" i="2"/>
  <c r="A4987" i="2"/>
  <c r="E4986" i="2"/>
  <c r="D4986" i="2"/>
  <c r="C4986" i="2"/>
  <c r="B4986" i="2"/>
  <c r="A4986" i="2"/>
  <c r="E4985" i="2"/>
  <c r="D4985" i="2"/>
  <c r="C4985" i="2"/>
  <c r="B4985" i="2"/>
  <c r="A4985" i="2"/>
  <c r="E4984" i="2"/>
  <c r="D4984" i="2"/>
  <c r="C4984" i="2"/>
  <c r="B4984" i="2"/>
  <c r="A4984" i="2"/>
  <c r="E4983" i="2"/>
  <c r="D4983" i="2"/>
  <c r="C4983" i="2"/>
  <c r="B4983" i="2"/>
  <c r="A4983" i="2"/>
  <c r="E4982" i="2"/>
  <c r="D4982" i="2"/>
  <c r="C4982" i="2"/>
  <c r="B4982" i="2"/>
  <c r="A4982" i="2"/>
  <c r="E4981" i="2"/>
  <c r="D4981" i="2"/>
  <c r="C4981" i="2"/>
  <c r="B4981" i="2"/>
  <c r="A4981" i="2"/>
  <c r="E4980" i="2"/>
  <c r="D4980" i="2"/>
  <c r="C4980" i="2"/>
  <c r="B4980" i="2"/>
  <c r="A4980" i="2"/>
  <c r="E4979" i="2"/>
  <c r="D4979" i="2"/>
  <c r="C4979" i="2"/>
  <c r="B4979" i="2"/>
  <c r="A4979" i="2"/>
  <c r="E4978" i="2"/>
  <c r="D4978" i="2"/>
  <c r="C4978" i="2"/>
  <c r="B4978" i="2"/>
  <c r="A4978" i="2"/>
  <c r="E4977" i="2"/>
  <c r="D4977" i="2"/>
  <c r="C4977" i="2"/>
  <c r="B4977" i="2"/>
  <c r="A4977" i="2"/>
  <c r="E4976" i="2"/>
  <c r="D4976" i="2"/>
  <c r="C4976" i="2"/>
  <c r="B4976" i="2"/>
  <c r="A4976" i="2"/>
  <c r="E4975" i="2"/>
  <c r="D4975" i="2"/>
  <c r="C4975" i="2"/>
  <c r="B4975" i="2"/>
  <c r="A4975" i="2"/>
  <c r="E4974" i="2"/>
  <c r="D4974" i="2"/>
  <c r="C4974" i="2"/>
  <c r="B4974" i="2"/>
  <c r="A4974" i="2"/>
  <c r="E4973" i="2"/>
  <c r="D4973" i="2"/>
  <c r="C4973" i="2"/>
  <c r="B4973" i="2"/>
  <c r="A4973" i="2"/>
  <c r="E4972" i="2"/>
  <c r="D4972" i="2"/>
  <c r="C4972" i="2"/>
  <c r="B4972" i="2"/>
  <c r="A4972" i="2"/>
  <c r="E4971" i="2"/>
  <c r="D4971" i="2"/>
  <c r="C4971" i="2"/>
  <c r="B4971" i="2"/>
  <c r="A4971" i="2"/>
  <c r="E4970" i="2"/>
  <c r="D4970" i="2"/>
  <c r="C4970" i="2"/>
  <c r="B4970" i="2"/>
  <c r="A4970" i="2"/>
  <c r="E4969" i="2"/>
  <c r="D4969" i="2"/>
  <c r="C4969" i="2"/>
  <c r="B4969" i="2"/>
  <c r="A4969" i="2"/>
  <c r="E4968" i="2"/>
  <c r="D4968" i="2"/>
  <c r="C4968" i="2"/>
  <c r="B4968" i="2"/>
  <c r="A4968" i="2"/>
  <c r="E4967" i="2"/>
  <c r="D4967" i="2"/>
  <c r="C4967" i="2"/>
  <c r="B4967" i="2"/>
  <c r="A4967" i="2"/>
  <c r="E4966" i="2"/>
  <c r="D4966" i="2"/>
  <c r="C4966" i="2"/>
  <c r="B4966" i="2"/>
  <c r="A4966" i="2"/>
  <c r="E4965" i="2"/>
  <c r="D4965" i="2"/>
  <c r="C4965" i="2"/>
  <c r="B4965" i="2"/>
  <c r="A4965" i="2"/>
  <c r="E4964" i="2"/>
  <c r="D4964" i="2"/>
  <c r="C4964" i="2"/>
  <c r="B4964" i="2"/>
  <c r="A4964" i="2"/>
  <c r="E4963" i="2"/>
  <c r="D4963" i="2"/>
  <c r="C4963" i="2"/>
  <c r="B4963" i="2"/>
  <c r="A4963" i="2"/>
  <c r="E4962" i="2"/>
  <c r="D4962" i="2"/>
  <c r="C4962" i="2"/>
  <c r="B4962" i="2"/>
  <c r="A4962" i="2"/>
  <c r="E4961" i="2"/>
  <c r="D4961" i="2"/>
  <c r="C4961" i="2"/>
  <c r="B4961" i="2"/>
  <c r="A4961" i="2"/>
  <c r="E4960" i="2"/>
  <c r="D4960" i="2"/>
  <c r="C4960" i="2"/>
  <c r="B4960" i="2"/>
  <c r="A4960" i="2"/>
  <c r="E4959" i="2"/>
  <c r="D4959" i="2"/>
  <c r="C4959" i="2"/>
  <c r="B4959" i="2"/>
  <c r="A4959" i="2"/>
  <c r="E4958" i="2"/>
  <c r="D4958" i="2"/>
  <c r="C4958" i="2"/>
  <c r="B4958" i="2"/>
  <c r="A4958" i="2"/>
  <c r="E4957" i="2"/>
  <c r="D4957" i="2"/>
  <c r="C4957" i="2"/>
  <c r="B4957" i="2"/>
  <c r="A4957" i="2"/>
  <c r="E4956" i="2"/>
  <c r="D4956" i="2"/>
  <c r="C4956" i="2"/>
  <c r="B4956" i="2"/>
  <c r="A4956" i="2"/>
  <c r="E4955" i="2"/>
  <c r="D4955" i="2"/>
  <c r="C4955" i="2"/>
  <c r="B4955" i="2"/>
  <c r="A4955" i="2"/>
  <c r="E4954" i="2"/>
  <c r="D4954" i="2"/>
  <c r="C4954" i="2"/>
  <c r="B4954" i="2"/>
  <c r="A4954" i="2"/>
  <c r="E4953" i="2"/>
  <c r="D4953" i="2"/>
  <c r="C4953" i="2"/>
  <c r="B4953" i="2"/>
  <c r="A4953" i="2"/>
  <c r="E4952" i="2"/>
  <c r="D4952" i="2"/>
  <c r="C4952" i="2"/>
  <c r="B4952" i="2"/>
  <c r="A4952" i="2"/>
  <c r="E4951" i="2"/>
  <c r="D4951" i="2"/>
  <c r="C4951" i="2"/>
  <c r="B4951" i="2"/>
  <c r="A4951" i="2"/>
  <c r="E4950" i="2"/>
  <c r="D4950" i="2"/>
  <c r="C4950" i="2"/>
  <c r="B4950" i="2"/>
  <c r="A4950" i="2"/>
  <c r="E4949" i="2"/>
  <c r="D4949" i="2"/>
  <c r="C4949" i="2"/>
  <c r="B4949" i="2"/>
  <c r="A4949" i="2"/>
  <c r="E4948" i="2"/>
  <c r="D4948" i="2"/>
  <c r="C4948" i="2"/>
  <c r="B4948" i="2"/>
  <c r="A4948" i="2"/>
  <c r="E4947" i="2"/>
  <c r="D4947" i="2"/>
  <c r="C4947" i="2"/>
  <c r="B4947" i="2"/>
  <c r="A4947" i="2"/>
  <c r="E4946" i="2"/>
  <c r="D4946" i="2"/>
  <c r="C4946" i="2"/>
  <c r="B4946" i="2"/>
  <c r="A4946" i="2"/>
  <c r="E4945" i="2"/>
  <c r="D4945" i="2"/>
  <c r="C4945" i="2"/>
  <c r="B4945" i="2"/>
  <c r="A4945" i="2"/>
  <c r="E4944" i="2"/>
  <c r="D4944" i="2"/>
  <c r="C4944" i="2"/>
  <c r="B4944" i="2"/>
  <c r="A4944" i="2"/>
  <c r="E4943" i="2"/>
  <c r="D4943" i="2"/>
  <c r="C4943" i="2"/>
  <c r="B4943" i="2"/>
  <c r="A4943" i="2"/>
  <c r="E4942" i="2"/>
  <c r="D4942" i="2"/>
  <c r="C4942" i="2"/>
  <c r="B4942" i="2"/>
  <c r="A4942" i="2"/>
  <c r="E4941" i="2"/>
  <c r="D4941" i="2"/>
  <c r="C4941" i="2"/>
  <c r="B4941" i="2"/>
  <c r="A4941" i="2"/>
  <c r="E4940" i="2"/>
  <c r="D4940" i="2"/>
  <c r="C4940" i="2"/>
  <c r="B4940" i="2"/>
  <c r="A4940" i="2"/>
  <c r="E4939" i="2"/>
  <c r="D4939" i="2"/>
  <c r="C4939" i="2"/>
  <c r="B4939" i="2"/>
  <c r="A4939" i="2"/>
  <c r="E4938" i="2"/>
  <c r="D4938" i="2"/>
  <c r="C4938" i="2"/>
  <c r="B4938" i="2"/>
  <c r="A4938" i="2"/>
  <c r="E4937" i="2"/>
  <c r="D4937" i="2"/>
  <c r="C4937" i="2"/>
  <c r="B4937" i="2"/>
  <c r="A4937" i="2"/>
  <c r="E4936" i="2"/>
  <c r="D4936" i="2"/>
  <c r="C4936" i="2"/>
  <c r="B4936" i="2"/>
  <c r="A4936" i="2"/>
  <c r="E4935" i="2"/>
  <c r="D4935" i="2"/>
  <c r="C4935" i="2"/>
  <c r="B4935" i="2"/>
  <c r="A4935" i="2"/>
  <c r="E4934" i="2"/>
  <c r="D4934" i="2"/>
  <c r="C4934" i="2"/>
  <c r="B4934" i="2"/>
  <c r="A4934" i="2"/>
  <c r="E4933" i="2"/>
  <c r="D4933" i="2"/>
  <c r="C4933" i="2"/>
  <c r="B4933" i="2"/>
  <c r="A4933" i="2"/>
  <c r="E4932" i="2"/>
  <c r="D4932" i="2"/>
  <c r="C4932" i="2"/>
  <c r="B4932" i="2"/>
  <c r="A4932" i="2"/>
  <c r="E4931" i="2"/>
  <c r="D4931" i="2"/>
  <c r="C4931" i="2"/>
  <c r="B4931" i="2"/>
  <c r="A4931" i="2"/>
  <c r="E4930" i="2"/>
  <c r="D4930" i="2"/>
  <c r="C4930" i="2"/>
  <c r="B4930" i="2"/>
  <c r="A4930" i="2"/>
  <c r="E4929" i="2"/>
  <c r="D4929" i="2"/>
  <c r="C4929" i="2"/>
  <c r="B4929" i="2"/>
  <c r="A4929" i="2"/>
  <c r="E4928" i="2"/>
  <c r="D4928" i="2"/>
  <c r="C4928" i="2"/>
  <c r="B4928" i="2"/>
  <c r="A4928" i="2"/>
  <c r="E4927" i="2"/>
  <c r="D4927" i="2"/>
  <c r="C4927" i="2"/>
  <c r="B4927" i="2"/>
  <c r="A4927" i="2"/>
  <c r="E4926" i="2"/>
  <c r="D4926" i="2"/>
  <c r="C4926" i="2"/>
  <c r="B4926" i="2"/>
  <c r="A4926" i="2"/>
  <c r="E4925" i="2"/>
  <c r="D4925" i="2"/>
  <c r="C4925" i="2"/>
  <c r="B4925" i="2"/>
  <c r="A4925" i="2"/>
  <c r="E4924" i="2"/>
  <c r="D4924" i="2"/>
  <c r="C4924" i="2"/>
  <c r="B4924" i="2"/>
  <c r="A4924" i="2"/>
  <c r="E4923" i="2"/>
  <c r="D4923" i="2"/>
  <c r="C4923" i="2"/>
  <c r="B4923" i="2"/>
  <c r="A4923" i="2"/>
  <c r="E4922" i="2"/>
  <c r="D4922" i="2"/>
  <c r="C4922" i="2"/>
  <c r="B4922" i="2"/>
  <c r="A4922" i="2"/>
  <c r="E4921" i="2"/>
  <c r="D4921" i="2"/>
  <c r="C4921" i="2"/>
  <c r="B4921" i="2"/>
  <c r="A4921" i="2"/>
  <c r="E4920" i="2"/>
  <c r="D4920" i="2"/>
  <c r="C4920" i="2"/>
  <c r="B4920" i="2"/>
  <c r="A4920" i="2"/>
  <c r="E4919" i="2"/>
  <c r="D4919" i="2"/>
  <c r="C4919" i="2"/>
  <c r="B4919" i="2"/>
  <c r="A4919" i="2"/>
  <c r="E4918" i="2"/>
  <c r="D4918" i="2"/>
  <c r="C4918" i="2"/>
  <c r="B4918" i="2"/>
  <c r="A4918" i="2"/>
  <c r="E4917" i="2"/>
  <c r="D4917" i="2"/>
  <c r="C4917" i="2"/>
  <c r="B4917" i="2"/>
  <c r="A4917" i="2"/>
  <c r="E4916" i="2"/>
  <c r="D4916" i="2"/>
  <c r="C4916" i="2"/>
  <c r="B4916" i="2"/>
  <c r="A4916" i="2"/>
  <c r="E4915" i="2"/>
  <c r="D4915" i="2"/>
  <c r="C4915" i="2"/>
  <c r="B4915" i="2"/>
  <c r="A4915" i="2"/>
  <c r="E4914" i="2"/>
  <c r="D4914" i="2"/>
  <c r="C4914" i="2"/>
  <c r="B4914" i="2"/>
  <c r="A4914" i="2"/>
  <c r="E4913" i="2"/>
  <c r="D4913" i="2"/>
  <c r="C4913" i="2"/>
  <c r="B4913" i="2"/>
  <c r="A4913" i="2"/>
  <c r="E4912" i="2"/>
  <c r="D4912" i="2"/>
  <c r="C4912" i="2"/>
  <c r="B4912" i="2"/>
  <c r="A4912" i="2"/>
  <c r="E4911" i="2"/>
  <c r="D4911" i="2"/>
  <c r="C4911" i="2"/>
  <c r="B4911" i="2"/>
  <c r="A4911" i="2"/>
  <c r="E4910" i="2"/>
  <c r="D4910" i="2"/>
  <c r="C4910" i="2"/>
  <c r="B4910" i="2"/>
  <c r="A4910" i="2"/>
  <c r="E4909" i="2"/>
  <c r="D4909" i="2"/>
  <c r="C4909" i="2"/>
  <c r="B4909" i="2"/>
  <c r="A4909" i="2"/>
  <c r="E4908" i="2"/>
  <c r="D4908" i="2"/>
  <c r="C4908" i="2"/>
  <c r="B4908" i="2"/>
  <c r="A4908" i="2"/>
  <c r="E4907" i="2"/>
  <c r="D4907" i="2"/>
  <c r="C4907" i="2"/>
  <c r="B4907" i="2"/>
  <c r="A4907" i="2"/>
  <c r="E4906" i="2"/>
  <c r="D4906" i="2"/>
  <c r="C4906" i="2"/>
  <c r="B4906" i="2"/>
  <c r="A4906" i="2"/>
  <c r="E4905" i="2"/>
  <c r="D4905" i="2"/>
  <c r="C4905" i="2"/>
  <c r="B4905" i="2"/>
  <c r="A4905" i="2"/>
  <c r="E4904" i="2"/>
  <c r="D4904" i="2"/>
  <c r="C4904" i="2"/>
  <c r="B4904" i="2"/>
  <c r="A4904" i="2"/>
  <c r="E4903" i="2"/>
  <c r="D4903" i="2"/>
  <c r="C4903" i="2"/>
  <c r="B4903" i="2"/>
  <c r="A4903" i="2"/>
  <c r="E4902" i="2"/>
  <c r="D4902" i="2"/>
  <c r="C4902" i="2"/>
  <c r="B4902" i="2"/>
  <c r="A4902" i="2"/>
  <c r="E4901" i="2"/>
  <c r="D4901" i="2"/>
  <c r="C4901" i="2"/>
  <c r="B4901" i="2"/>
  <c r="A4901" i="2"/>
  <c r="E4900" i="2"/>
  <c r="D4900" i="2"/>
  <c r="C4900" i="2"/>
  <c r="B4900" i="2"/>
  <c r="A4900" i="2"/>
  <c r="E4899" i="2"/>
  <c r="D4899" i="2"/>
  <c r="C4899" i="2"/>
  <c r="B4899" i="2"/>
  <c r="A4899" i="2"/>
  <c r="E4898" i="2"/>
  <c r="D4898" i="2"/>
  <c r="C4898" i="2"/>
  <c r="B4898" i="2"/>
  <c r="A4898" i="2"/>
  <c r="E4897" i="2"/>
  <c r="D4897" i="2"/>
  <c r="C4897" i="2"/>
  <c r="B4897" i="2"/>
  <c r="A4897" i="2"/>
  <c r="E4896" i="2"/>
  <c r="D4896" i="2"/>
  <c r="C4896" i="2"/>
  <c r="B4896" i="2"/>
  <c r="A4896" i="2"/>
  <c r="E4895" i="2"/>
  <c r="D4895" i="2"/>
  <c r="C4895" i="2"/>
  <c r="B4895" i="2"/>
  <c r="A4895" i="2"/>
  <c r="E4894" i="2"/>
  <c r="D4894" i="2"/>
  <c r="C4894" i="2"/>
  <c r="B4894" i="2"/>
  <c r="A4894" i="2"/>
  <c r="E4893" i="2"/>
  <c r="D4893" i="2"/>
  <c r="C4893" i="2"/>
  <c r="B4893" i="2"/>
  <c r="A4893" i="2"/>
  <c r="E4892" i="2"/>
  <c r="D4892" i="2"/>
  <c r="C4892" i="2"/>
  <c r="B4892" i="2"/>
  <c r="A4892" i="2"/>
  <c r="E4891" i="2"/>
  <c r="D4891" i="2"/>
  <c r="C4891" i="2"/>
  <c r="B4891" i="2"/>
  <c r="A4891" i="2"/>
  <c r="E4890" i="2"/>
  <c r="D4890" i="2"/>
  <c r="C4890" i="2"/>
  <c r="B4890" i="2"/>
  <c r="A4890" i="2"/>
  <c r="E4889" i="2"/>
  <c r="D4889" i="2"/>
  <c r="C4889" i="2"/>
  <c r="B4889" i="2"/>
  <c r="A4889" i="2"/>
  <c r="E4888" i="2"/>
  <c r="D4888" i="2"/>
  <c r="C4888" i="2"/>
  <c r="B4888" i="2"/>
  <c r="A4888" i="2"/>
  <c r="E4887" i="2"/>
  <c r="D4887" i="2"/>
  <c r="C4887" i="2"/>
  <c r="B4887" i="2"/>
  <c r="A4887" i="2"/>
  <c r="E4886" i="2"/>
  <c r="D4886" i="2"/>
  <c r="C4886" i="2"/>
  <c r="B4886" i="2"/>
  <c r="A4886" i="2"/>
  <c r="E4885" i="2"/>
  <c r="D4885" i="2"/>
  <c r="C4885" i="2"/>
  <c r="B4885" i="2"/>
  <c r="A4885" i="2"/>
  <c r="E4884" i="2"/>
  <c r="D4884" i="2"/>
  <c r="C4884" i="2"/>
  <c r="B4884" i="2"/>
  <c r="A4884" i="2"/>
  <c r="E4883" i="2"/>
  <c r="D4883" i="2"/>
  <c r="C4883" i="2"/>
  <c r="B4883" i="2"/>
  <c r="A4883" i="2"/>
  <c r="E4882" i="2"/>
  <c r="D4882" i="2"/>
  <c r="C4882" i="2"/>
  <c r="B4882" i="2"/>
  <c r="A4882" i="2"/>
  <c r="E4881" i="2"/>
  <c r="D4881" i="2"/>
  <c r="C4881" i="2"/>
  <c r="B4881" i="2"/>
  <c r="A4881" i="2"/>
  <c r="E4880" i="2"/>
  <c r="D4880" i="2"/>
  <c r="C4880" i="2"/>
  <c r="B4880" i="2"/>
  <c r="A4880" i="2"/>
  <c r="E4879" i="2"/>
  <c r="D4879" i="2"/>
  <c r="C4879" i="2"/>
  <c r="B4879" i="2"/>
  <c r="A4879" i="2"/>
  <c r="E4878" i="2"/>
  <c r="D4878" i="2"/>
  <c r="C4878" i="2"/>
  <c r="B4878" i="2"/>
  <c r="A4878" i="2"/>
  <c r="E4877" i="2"/>
  <c r="D4877" i="2"/>
  <c r="C4877" i="2"/>
  <c r="B4877" i="2"/>
  <c r="A4877" i="2"/>
  <c r="E4876" i="2"/>
  <c r="D4876" i="2"/>
  <c r="C4876" i="2"/>
  <c r="B4876" i="2"/>
  <c r="A4876" i="2"/>
  <c r="E4875" i="2"/>
  <c r="D4875" i="2"/>
  <c r="C4875" i="2"/>
  <c r="B4875" i="2"/>
  <c r="A4875" i="2"/>
  <c r="E4874" i="2"/>
  <c r="D4874" i="2"/>
  <c r="C4874" i="2"/>
  <c r="B4874" i="2"/>
  <c r="A4874" i="2"/>
  <c r="E4873" i="2"/>
  <c r="D4873" i="2"/>
  <c r="C4873" i="2"/>
  <c r="B4873" i="2"/>
  <c r="A4873" i="2"/>
  <c r="E4872" i="2"/>
  <c r="D4872" i="2"/>
  <c r="C4872" i="2"/>
  <c r="B4872" i="2"/>
  <c r="A4872" i="2"/>
  <c r="E4871" i="2"/>
  <c r="D4871" i="2"/>
  <c r="C4871" i="2"/>
  <c r="B4871" i="2"/>
  <c r="A4871" i="2"/>
  <c r="E4870" i="2"/>
  <c r="D4870" i="2"/>
  <c r="C4870" i="2"/>
  <c r="B4870" i="2"/>
  <c r="A4870" i="2"/>
  <c r="E4869" i="2"/>
  <c r="D4869" i="2"/>
  <c r="C4869" i="2"/>
  <c r="B4869" i="2"/>
  <c r="A4869" i="2"/>
  <c r="E4868" i="2"/>
  <c r="D4868" i="2"/>
  <c r="C4868" i="2"/>
  <c r="B4868" i="2"/>
  <c r="A4868" i="2"/>
  <c r="E4867" i="2"/>
  <c r="D4867" i="2"/>
  <c r="C4867" i="2"/>
  <c r="B4867" i="2"/>
  <c r="A4867" i="2"/>
  <c r="E4866" i="2"/>
  <c r="D4866" i="2"/>
  <c r="C4866" i="2"/>
  <c r="B4866" i="2"/>
  <c r="A4866" i="2"/>
  <c r="E4865" i="2"/>
  <c r="D4865" i="2"/>
  <c r="C4865" i="2"/>
  <c r="B4865" i="2"/>
  <c r="A4865" i="2"/>
  <c r="E4864" i="2"/>
  <c r="D4864" i="2"/>
  <c r="C4864" i="2"/>
  <c r="B4864" i="2"/>
  <c r="A4864" i="2"/>
  <c r="E4863" i="2"/>
  <c r="D4863" i="2"/>
  <c r="C4863" i="2"/>
  <c r="B4863" i="2"/>
  <c r="A4863" i="2"/>
  <c r="E4862" i="2"/>
  <c r="D4862" i="2"/>
  <c r="C4862" i="2"/>
  <c r="B4862" i="2"/>
  <c r="A4862" i="2"/>
  <c r="E4861" i="2"/>
  <c r="D4861" i="2"/>
  <c r="C4861" i="2"/>
  <c r="B4861" i="2"/>
  <c r="A4861" i="2"/>
  <c r="E4860" i="2"/>
  <c r="D4860" i="2"/>
  <c r="C4860" i="2"/>
  <c r="B4860" i="2"/>
  <c r="A4860" i="2"/>
  <c r="E4859" i="2"/>
  <c r="D4859" i="2"/>
  <c r="C4859" i="2"/>
  <c r="B4859" i="2"/>
  <c r="A4859" i="2"/>
  <c r="E4858" i="2"/>
  <c r="D4858" i="2"/>
  <c r="C4858" i="2"/>
  <c r="B4858" i="2"/>
  <c r="A4858" i="2"/>
  <c r="E4857" i="2"/>
  <c r="D4857" i="2"/>
  <c r="C4857" i="2"/>
  <c r="B4857" i="2"/>
  <c r="A4857" i="2"/>
  <c r="E4856" i="2"/>
  <c r="D4856" i="2"/>
  <c r="C4856" i="2"/>
  <c r="B4856" i="2"/>
  <c r="A4856" i="2"/>
  <c r="E4855" i="2"/>
  <c r="D4855" i="2"/>
  <c r="C4855" i="2"/>
  <c r="B4855" i="2"/>
  <c r="A4855" i="2"/>
  <c r="E4854" i="2"/>
  <c r="D4854" i="2"/>
  <c r="C4854" i="2"/>
  <c r="B4854" i="2"/>
  <c r="A4854" i="2"/>
  <c r="E4853" i="2"/>
  <c r="D4853" i="2"/>
  <c r="C4853" i="2"/>
  <c r="B4853" i="2"/>
  <c r="A4853" i="2"/>
  <c r="E4852" i="2"/>
  <c r="D4852" i="2"/>
  <c r="C4852" i="2"/>
  <c r="B4852" i="2"/>
  <c r="A4852" i="2"/>
  <c r="E4851" i="2"/>
  <c r="D4851" i="2"/>
  <c r="C4851" i="2"/>
  <c r="B4851" i="2"/>
  <c r="A4851" i="2"/>
  <c r="E4850" i="2"/>
  <c r="D4850" i="2"/>
  <c r="C4850" i="2"/>
  <c r="B4850" i="2"/>
  <c r="A4850" i="2"/>
  <c r="E4849" i="2"/>
  <c r="D4849" i="2"/>
  <c r="C4849" i="2"/>
  <c r="B4849" i="2"/>
  <c r="A4849" i="2"/>
  <c r="E4848" i="2"/>
  <c r="D4848" i="2"/>
  <c r="C4848" i="2"/>
  <c r="B4848" i="2"/>
  <c r="A4848" i="2"/>
  <c r="E4847" i="2"/>
  <c r="D4847" i="2"/>
  <c r="C4847" i="2"/>
  <c r="B4847" i="2"/>
  <c r="A4847" i="2"/>
  <c r="E4846" i="2"/>
  <c r="D4846" i="2"/>
  <c r="C4846" i="2"/>
  <c r="B4846" i="2"/>
  <c r="A4846" i="2"/>
  <c r="E4845" i="2"/>
  <c r="D4845" i="2"/>
  <c r="C4845" i="2"/>
  <c r="B4845" i="2"/>
  <c r="A4845" i="2"/>
  <c r="E4844" i="2"/>
  <c r="D4844" i="2"/>
  <c r="C4844" i="2"/>
  <c r="B4844" i="2"/>
  <c r="A4844" i="2"/>
  <c r="E4843" i="2"/>
  <c r="D4843" i="2"/>
  <c r="C4843" i="2"/>
  <c r="B4843" i="2"/>
  <c r="A4843" i="2"/>
  <c r="E4842" i="2"/>
  <c r="D4842" i="2"/>
  <c r="C4842" i="2"/>
  <c r="B4842" i="2"/>
  <c r="A4842" i="2"/>
  <c r="E4841" i="2"/>
  <c r="D4841" i="2"/>
  <c r="C4841" i="2"/>
  <c r="B4841" i="2"/>
  <c r="A4841" i="2"/>
  <c r="E4840" i="2"/>
  <c r="D4840" i="2"/>
  <c r="C4840" i="2"/>
  <c r="B4840" i="2"/>
  <c r="A4840" i="2"/>
  <c r="E4839" i="2"/>
  <c r="D4839" i="2"/>
  <c r="C4839" i="2"/>
  <c r="B4839" i="2"/>
  <c r="A4839" i="2"/>
  <c r="E4838" i="2"/>
  <c r="D4838" i="2"/>
  <c r="C4838" i="2"/>
  <c r="B4838" i="2"/>
  <c r="A4838" i="2"/>
  <c r="E4837" i="2"/>
  <c r="D4837" i="2"/>
  <c r="C4837" i="2"/>
  <c r="B4837" i="2"/>
  <c r="A4837" i="2"/>
  <c r="E4836" i="2"/>
  <c r="D4836" i="2"/>
  <c r="C4836" i="2"/>
  <c r="B4836" i="2"/>
  <c r="A4836" i="2"/>
  <c r="E4835" i="2"/>
  <c r="D4835" i="2"/>
  <c r="C4835" i="2"/>
  <c r="B4835" i="2"/>
  <c r="A4835" i="2"/>
  <c r="E4834" i="2"/>
  <c r="D4834" i="2"/>
  <c r="C4834" i="2"/>
  <c r="B4834" i="2"/>
  <c r="A4834" i="2"/>
  <c r="E4833" i="2"/>
  <c r="D4833" i="2"/>
  <c r="C4833" i="2"/>
  <c r="B4833" i="2"/>
  <c r="A4833" i="2"/>
  <c r="E4832" i="2"/>
  <c r="D4832" i="2"/>
  <c r="C4832" i="2"/>
  <c r="B4832" i="2"/>
  <c r="A4832" i="2"/>
  <c r="E4831" i="2"/>
  <c r="D4831" i="2"/>
  <c r="C4831" i="2"/>
  <c r="B4831" i="2"/>
  <c r="A4831" i="2"/>
  <c r="E4830" i="2"/>
  <c r="D4830" i="2"/>
  <c r="C4830" i="2"/>
  <c r="B4830" i="2"/>
  <c r="A4830" i="2"/>
  <c r="E4829" i="2"/>
  <c r="D4829" i="2"/>
  <c r="C4829" i="2"/>
  <c r="B4829" i="2"/>
  <c r="A4829" i="2"/>
  <c r="E4828" i="2"/>
  <c r="D4828" i="2"/>
  <c r="C4828" i="2"/>
  <c r="B4828" i="2"/>
  <c r="A4828" i="2"/>
  <c r="E4827" i="2"/>
  <c r="D4827" i="2"/>
  <c r="C4827" i="2"/>
  <c r="B4827" i="2"/>
  <c r="A4827" i="2"/>
  <c r="E4826" i="2"/>
  <c r="D4826" i="2"/>
  <c r="C4826" i="2"/>
  <c r="B4826" i="2"/>
  <c r="A4826" i="2"/>
  <c r="E4825" i="2"/>
  <c r="D4825" i="2"/>
  <c r="C4825" i="2"/>
  <c r="B4825" i="2"/>
  <c r="A4825" i="2"/>
  <c r="E4824" i="2"/>
  <c r="D4824" i="2"/>
  <c r="C4824" i="2"/>
  <c r="B4824" i="2"/>
  <c r="A4824" i="2"/>
  <c r="E4823" i="2"/>
  <c r="D4823" i="2"/>
  <c r="C4823" i="2"/>
  <c r="B4823" i="2"/>
  <c r="A4823" i="2"/>
  <c r="E4822" i="2"/>
  <c r="D4822" i="2"/>
  <c r="C4822" i="2"/>
  <c r="B4822" i="2"/>
  <c r="A4822" i="2"/>
  <c r="E4821" i="2"/>
  <c r="D4821" i="2"/>
  <c r="C4821" i="2"/>
  <c r="B4821" i="2"/>
  <c r="A4821" i="2"/>
  <c r="E4820" i="2"/>
  <c r="D4820" i="2"/>
  <c r="C4820" i="2"/>
  <c r="B4820" i="2"/>
  <c r="A4820" i="2"/>
  <c r="E4819" i="2"/>
  <c r="D4819" i="2"/>
  <c r="C4819" i="2"/>
  <c r="B4819" i="2"/>
  <c r="A4819" i="2"/>
  <c r="E4818" i="2"/>
  <c r="D4818" i="2"/>
  <c r="C4818" i="2"/>
  <c r="B4818" i="2"/>
  <c r="A4818" i="2"/>
  <c r="E4817" i="2"/>
  <c r="D4817" i="2"/>
  <c r="C4817" i="2"/>
  <c r="B4817" i="2"/>
  <c r="A4817" i="2"/>
  <c r="E4816" i="2"/>
  <c r="D4816" i="2"/>
  <c r="C4816" i="2"/>
  <c r="B4816" i="2"/>
  <c r="A4816" i="2"/>
  <c r="E4815" i="2"/>
  <c r="D4815" i="2"/>
  <c r="C4815" i="2"/>
  <c r="B4815" i="2"/>
  <c r="A4815" i="2"/>
  <c r="E4814" i="2"/>
  <c r="D4814" i="2"/>
  <c r="C4814" i="2"/>
  <c r="B4814" i="2"/>
  <c r="A4814" i="2"/>
  <c r="E4813" i="2"/>
  <c r="D4813" i="2"/>
  <c r="C4813" i="2"/>
  <c r="B4813" i="2"/>
  <c r="A4813" i="2"/>
  <c r="E4812" i="2"/>
  <c r="D4812" i="2"/>
  <c r="C4812" i="2"/>
  <c r="B4812" i="2"/>
  <c r="A4812" i="2"/>
  <c r="E4811" i="2"/>
  <c r="D4811" i="2"/>
  <c r="C4811" i="2"/>
  <c r="B4811" i="2"/>
  <c r="A4811" i="2"/>
  <c r="E4810" i="2"/>
  <c r="D4810" i="2"/>
  <c r="C4810" i="2"/>
  <c r="B4810" i="2"/>
  <c r="A4810" i="2"/>
  <c r="E4809" i="2"/>
  <c r="D4809" i="2"/>
  <c r="C4809" i="2"/>
  <c r="B4809" i="2"/>
  <c r="A4809" i="2"/>
  <c r="E4808" i="2"/>
  <c r="D4808" i="2"/>
  <c r="C4808" i="2"/>
  <c r="B4808" i="2"/>
  <c r="A4808" i="2"/>
  <c r="E4807" i="2"/>
  <c r="D4807" i="2"/>
  <c r="C4807" i="2"/>
  <c r="B4807" i="2"/>
  <c r="A4807" i="2"/>
  <c r="E4806" i="2"/>
  <c r="D4806" i="2"/>
  <c r="C4806" i="2"/>
  <c r="B4806" i="2"/>
  <c r="A4806" i="2"/>
  <c r="E4805" i="2"/>
  <c r="D4805" i="2"/>
  <c r="C4805" i="2"/>
  <c r="B4805" i="2"/>
  <c r="A4805" i="2"/>
  <c r="E4804" i="2"/>
  <c r="D4804" i="2"/>
  <c r="C4804" i="2"/>
  <c r="B4804" i="2"/>
  <c r="A4804" i="2"/>
  <c r="E4803" i="2"/>
  <c r="D4803" i="2"/>
  <c r="C4803" i="2"/>
  <c r="B4803" i="2"/>
  <c r="A4803" i="2"/>
  <c r="E4802" i="2"/>
  <c r="D4802" i="2"/>
  <c r="C4802" i="2"/>
  <c r="B4802" i="2"/>
  <c r="A4802" i="2"/>
  <c r="E4801" i="2"/>
  <c r="D4801" i="2"/>
  <c r="C4801" i="2"/>
  <c r="B4801" i="2"/>
  <c r="A4801" i="2"/>
  <c r="E4800" i="2"/>
  <c r="D4800" i="2"/>
  <c r="C4800" i="2"/>
  <c r="B4800" i="2"/>
  <c r="A4800" i="2"/>
  <c r="E4799" i="2"/>
  <c r="D4799" i="2"/>
  <c r="C4799" i="2"/>
  <c r="B4799" i="2"/>
  <c r="A4799" i="2"/>
  <c r="E4798" i="2"/>
  <c r="D4798" i="2"/>
  <c r="C4798" i="2"/>
  <c r="B4798" i="2"/>
  <c r="A4798" i="2"/>
  <c r="E4797" i="2"/>
  <c r="D4797" i="2"/>
  <c r="C4797" i="2"/>
  <c r="B4797" i="2"/>
  <c r="A4797" i="2"/>
  <c r="E4796" i="2"/>
  <c r="D4796" i="2"/>
  <c r="C4796" i="2"/>
  <c r="B4796" i="2"/>
  <c r="A4796" i="2"/>
  <c r="E4795" i="2"/>
  <c r="D4795" i="2"/>
  <c r="C4795" i="2"/>
  <c r="B4795" i="2"/>
  <c r="A4795" i="2"/>
  <c r="E4794" i="2"/>
  <c r="D4794" i="2"/>
  <c r="C4794" i="2"/>
  <c r="B4794" i="2"/>
  <c r="A4794" i="2"/>
  <c r="E4793" i="2"/>
  <c r="D4793" i="2"/>
  <c r="C4793" i="2"/>
  <c r="B4793" i="2"/>
  <c r="A4793" i="2"/>
  <c r="E4792" i="2"/>
  <c r="D4792" i="2"/>
  <c r="C4792" i="2"/>
  <c r="B4792" i="2"/>
  <c r="A4792" i="2"/>
  <c r="E4791" i="2"/>
  <c r="D4791" i="2"/>
  <c r="C4791" i="2"/>
  <c r="B4791" i="2"/>
  <c r="A4791" i="2"/>
  <c r="E4790" i="2"/>
  <c r="D4790" i="2"/>
  <c r="C4790" i="2"/>
  <c r="B4790" i="2"/>
  <c r="A4790" i="2"/>
  <c r="E4789" i="2"/>
  <c r="D4789" i="2"/>
  <c r="C4789" i="2"/>
  <c r="B4789" i="2"/>
  <c r="A4789" i="2"/>
  <c r="E4788" i="2"/>
  <c r="D4788" i="2"/>
  <c r="C4788" i="2"/>
  <c r="B4788" i="2"/>
  <c r="A4788" i="2"/>
  <c r="E4787" i="2"/>
  <c r="D4787" i="2"/>
  <c r="C4787" i="2"/>
  <c r="B4787" i="2"/>
  <c r="A4787" i="2"/>
  <c r="E4786" i="2"/>
  <c r="D4786" i="2"/>
  <c r="C4786" i="2"/>
  <c r="B4786" i="2"/>
  <c r="A4786" i="2"/>
  <c r="E4785" i="2"/>
  <c r="D4785" i="2"/>
  <c r="C4785" i="2"/>
  <c r="B4785" i="2"/>
  <c r="A4785" i="2"/>
  <c r="E4784" i="2"/>
  <c r="D4784" i="2"/>
  <c r="C4784" i="2"/>
  <c r="B4784" i="2"/>
  <c r="A4784" i="2"/>
  <c r="E4783" i="2"/>
  <c r="D4783" i="2"/>
  <c r="C4783" i="2"/>
  <c r="B4783" i="2"/>
  <c r="A4783" i="2"/>
  <c r="E4782" i="2"/>
  <c r="D4782" i="2"/>
  <c r="C4782" i="2"/>
  <c r="B4782" i="2"/>
  <c r="A4782" i="2"/>
  <c r="E4781" i="2"/>
  <c r="D4781" i="2"/>
  <c r="C4781" i="2"/>
  <c r="B4781" i="2"/>
  <c r="A4781" i="2"/>
  <c r="E4780" i="2"/>
  <c r="D4780" i="2"/>
  <c r="C4780" i="2"/>
  <c r="B4780" i="2"/>
  <c r="A4780" i="2"/>
  <c r="E4779" i="2"/>
  <c r="D4779" i="2"/>
  <c r="C4779" i="2"/>
  <c r="B4779" i="2"/>
  <c r="A4779" i="2"/>
  <c r="E4778" i="2"/>
  <c r="D4778" i="2"/>
  <c r="C4778" i="2"/>
  <c r="B4778" i="2"/>
  <c r="A4778" i="2"/>
  <c r="E4777" i="2"/>
  <c r="D4777" i="2"/>
  <c r="C4777" i="2"/>
  <c r="B4777" i="2"/>
  <c r="A4777" i="2"/>
  <c r="E4776" i="2"/>
  <c r="D4776" i="2"/>
  <c r="C4776" i="2"/>
  <c r="B4776" i="2"/>
  <c r="A4776" i="2"/>
  <c r="E4775" i="2"/>
  <c r="D4775" i="2"/>
  <c r="C4775" i="2"/>
  <c r="B4775" i="2"/>
  <c r="A4775" i="2"/>
  <c r="E4774" i="2"/>
  <c r="D4774" i="2"/>
  <c r="C4774" i="2"/>
  <c r="B4774" i="2"/>
  <c r="A4774" i="2"/>
  <c r="E4773" i="2"/>
  <c r="D4773" i="2"/>
  <c r="C4773" i="2"/>
  <c r="B4773" i="2"/>
  <c r="A4773" i="2"/>
  <c r="E4772" i="2"/>
  <c r="D4772" i="2"/>
  <c r="C4772" i="2"/>
  <c r="B4772" i="2"/>
  <c r="A4772" i="2"/>
  <c r="E4771" i="2"/>
  <c r="D4771" i="2"/>
  <c r="C4771" i="2"/>
  <c r="B4771" i="2"/>
  <c r="A4771" i="2"/>
  <c r="E4770" i="2"/>
  <c r="D4770" i="2"/>
  <c r="C4770" i="2"/>
  <c r="B4770" i="2"/>
  <c r="A4770" i="2"/>
  <c r="E4769" i="2"/>
  <c r="D4769" i="2"/>
  <c r="C4769" i="2"/>
  <c r="B4769" i="2"/>
  <c r="A4769" i="2"/>
  <c r="E4768" i="2"/>
  <c r="D4768" i="2"/>
  <c r="C4768" i="2"/>
  <c r="B4768" i="2"/>
  <c r="A4768" i="2"/>
  <c r="E4767" i="2"/>
  <c r="D4767" i="2"/>
  <c r="C4767" i="2"/>
  <c r="B4767" i="2"/>
  <c r="A4767" i="2"/>
  <c r="E4766" i="2"/>
  <c r="D4766" i="2"/>
  <c r="C4766" i="2"/>
  <c r="B4766" i="2"/>
  <c r="A4766" i="2"/>
  <c r="E4765" i="2"/>
  <c r="D4765" i="2"/>
  <c r="C4765" i="2"/>
  <c r="B4765" i="2"/>
  <c r="A4765" i="2"/>
  <c r="E4764" i="2"/>
  <c r="D4764" i="2"/>
  <c r="C4764" i="2"/>
  <c r="B4764" i="2"/>
  <c r="A4764" i="2"/>
  <c r="E4763" i="2"/>
  <c r="D4763" i="2"/>
  <c r="C4763" i="2"/>
  <c r="B4763" i="2"/>
  <c r="A4763" i="2"/>
  <c r="E4762" i="2"/>
  <c r="D4762" i="2"/>
  <c r="C4762" i="2"/>
  <c r="B4762" i="2"/>
  <c r="A4762" i="2"/>
  <c r="E4761" i="2"/>
  <c r="D4761" i="2"/>
  <c r="C4761" i="2"/>
  <c r="B4761" i="2"/>
  <c r="A4761" i="2"/>
  <c r="E4760" i="2"/>
  <c r="D4760" i="2"/>
  <c r="C4760" i="2"/>
  <c r="B4760" i="2"/>
  <c r="A4760" i="2"/>
  <c r="E4759" i="2"/>
  <c r="D4759" i="2"/>
  <c r="C4759" i="2"/>
  <c r="B4759" i="2"/>
  <c r="A4759" i="2"/>
  <c r="E4758" i="2"/>
  <c r="D4758" i="2"/>
  <c r="C4758" i="2"/>
  <c r="B4758" i="2"/>
  <c r="A4758" i="2"/>
  <c r="E4757" i="2"/>
  <c r="D4757" i="2"/>
  <c r="C4757" i="2"/>
  <c r="B4757" i="2"/>
  <c r="A4757" i="2"/>
  <c r="E4756" i="2"/>
  <c r="D4756" i="2"/>
  <c r="C4756" i="2"/>
  <c r="B4756" i="2"/>
  <c r="A4756" i="2"/>
  <c r="E4755" i="2"/>
  <c r="D4755" i="2"/>
  <c r="C4755" i="2"/>
  <c r="B4755" i="2"/>
  <c r="A4755" i="2"/>
  <c r="E4754" i="2"/>
  <c r="D4754" i="2"/>
  <c r="C4754" i="2"/>
  <c r="B4754" i="2"/>
  <c r="A4754" i="2"/>
  <c r="E4753" i="2"/>
  <c r="D4753" i="2"/>
  <c r="C4753" i="2"/>
  <c r="B4753" i="2"/>
  <c r="A4753" i="2"/>
  <c r="E4752" i="2"/>
  <c r="D4752" i="2"/>
  <c r="C4752" i="2"/>
  <c r="B4752" i="2"/>
  <c r="A4752" i="2"/>
  <c r="E4751" i="2"/>
  <c r="D4751" i="2"/>
  <c r="C4751" i="2"/>
  <c r="B4751" i="2"/>
  <c r="A4751" i="2"/>
  <c r="E4750" i="2"/>
  <c r="D4750" i="2"/>
  <c r="C4750" i="2"/>
  <c r="B4750" i="2"/>
  <c r="A4750" i="2"/>
  <c r="E4749" i="2"/>
  <c r="D4749" i="2"/>
  <c r="C4749" i="2"/>
  <c r="B4749" i="2"/>
  <c r="A4749" i="2"/>
  <c r="E4748" i="2"/>
  <c r="D4748" i="2"/>
  <c r="C4748" i="2"/>
  <c r="B4748" i="2"/>
  <c r="A4748" i="2"/>
  <c r="E4747" i="2"/>
  <c r="D4747" i="2"/>
  <c r="C4747" i="2"/>
  <c r="B4747" i="2"/>
  <c r="A4747" i="2"/>
  <c r="E4746" i="2"/>
  <c r="D4746" i="2"/>
  <c r="C4746" i="2"/>
  <c r="B4746" i="2"/>
  <c r="A4746" i="2"/>
  <c r="E4745" i="2"/>
  <c r="D4745" i="2"/>
  <c r="C4745" i="2"/>
  <c r="B4745" i="2"/>
  <c r="A4745" i="2"/>
  <c r="E4744" i="2"/>
  <c r="D4744" i="2"/>
  <c r="C4744" i="2"/>
  <c r="B4744" i="2"/>
  <c r="A4744" i="2"/>
  <c r="E4743" i="2"/>
  <c r="D4743" i="2"/>
  <c r="C4743" i="2"/>
  <c r="B4743" i="2"/>
  <c r="A4743" i="2"/>
  <c r="E4742" i="2"/>
  <c r="D4742" i="2"/>
  <c r="C4742" i="2"/>
  <c r="B4742" i="2"/>
  <c r="A4742" i="2"/>
  <c r="E4741" i="2"/>
  <c r="D4741" i="2"/>
  <c r="C4741" i="2"/>
  <c r="B4741" i="2"/>
  <c r="A4741" i="2"/>
  <c r="E4740" i="2"/>
  <c r="D4740" i="2"/>
  <c r="C4740" i="2"/>
  <c r="B4740" i="2"/>
  <c r="A4740" i="2"/>
  <c r="E4739" i="2"/>
  <c r="D4739" i="2"/>
  <c r="C4739" i="2"/>
  <c r="B4739" i="2"/>
  <c r="A4739" i="2"/>
  <c r="E4738" i="2"/>
  <c r="D4738" i="2"/>
  <c r="C4738" i="2"/>
  <c r="B4738" i="2"/>
  <c r="A4738" i="2"/>
  <c r="E4737" i="2"/>
  <c r="D4737" i="2"/>
  <c r="C4737" i="2"/>
  <c r="B4737" i="2"/>
  <c r="A4737" i="2"/>
  <c r="E4736" i="2"/>
  <c r="D4736" i="2"/>
  <c r="C4736" i="2"/>
  <c r="B4736" i="2"/>
  <c r="A4736" i="2"/>
  <c r="E4735" i="2"/>
  <c r="D4735" i="2"/>
  <c r="C4735" i="2"/>
  <c r="B4735" i="2"/>
  <c r="A4735" i="2"/>
  <c r="E4734" i="2"/>
  <c r="D4734" i="2"/>
  <c r="C4734" i="2"/>
  <c r="B4734" i="2"/>
  <c r="A4734" i="2"/>
  <c r="E4733" i="2"/>
  <c r="D4733" i="2"/>
  <c r="C4733" i="2"/>
  <c r="B4733" i="2"/>
  <c r="A4733" i="2"/>
  <c r="E4732" i="2"/>
  <c r="D4732" i="2"/>
  <c r="C4732" i="2"/>
  <c r="B4732" i="2"/>
  <c r="A4732" i="2"/>
  <c r="E4731" i="2"/>
  <c r="D4731" i="2"/>
  <c r="C4731" i="2"/>
  <c r="B4731" i="2"/>
  <c r="A4731" i="2"/>
  <c r="E4730" i="2"/>
  <c r="D4730" i="2"/>
  <c r="C4730" i="2"/>
  <c r="B4730" i="2"/>
  <c r="A4730" i="2"/>
  <c r="E4729" i="2"/>
  <c r="D4729" i="2"/>
  <c r="C4729" i="2"/>
  <c r="B4729" i="2"/>
  <c r="A4729" i="2"/>
  <c r="E4728" i="2"/>
  <c r="D4728" i="2"/>
  <c r="C4728" i="2"/>
  <c r="B4728" i="2"/>
  <c r="A4728" i="2"/>
  <c r="E4727" i="2"/>
  <c r="D4727" i="2"/>
  <c r="C4727" i="2"/>
  <c r="B4727" i="2"/>
  <c r="A4727" i="2"/>
  <c r="E4726" i="2"/>
  <c r="D4726" i="2"/>
  <c r="C4726" i="2"/>
  <c r="B4726" i="2"/>
  <c r="A4726" i="2"/>
  <c r="E4725" i="2"/>
  <c r="D4725" i="2"/>
  <c r="C4725" i="2"/>
  <c r="B4725" i="2"/>
  <c r="A4725" i="2"/>
  <c r="E4724" i="2"/>
  <c r="D4724" i="2"/>
  <c r="C4724" i="2"/>
  <c r="B4724" i="2"/>
  <c r="A4724" i="2"/>
  <c r="E4723" i="2"/>
  <c r="D4723" i="2"/>
  <c r="C4723" i="2"/>
  <c r="B4723" i="2"/>
  <c r="A4723" i="2"/>
  <c r="E4722" i="2"/>
  <c r="D4722" i="2"/>
  <c r="C4722" i="2"/>
  <c r="B4722" i="2"/>
  <c r="A4722" i="2"/>
  <c r="E4721" i="2"/>
  <c r="D4721" i="2"/>
  <c r="C4721" i="2"/>
  <c r="B4721" i="2"/>
  <c r="A4721" i="2"/>
  <c r="E4720" i="2"/>
  <c r="D4720" i="2"/>
  <c r="C4720" i="2"/>
  <c r="B4720" i="2"/>
  <c r="A4720" i="2"/>
  <c r="E4719" i="2"/>
  <c r="D4719" i="2"/>
  <c r="C4719" i="2"/>
  <c r="B4719" i="2"/>
  <c r="A4719" i="2"/>
  <c r="E4718" i="2"/>
  <c r="D4718" i="2"/>
  <c r="C4718" i="2"/>
  <c r="B4718" i="2"/>
  <c r="A4718" i="2"/>
  <c r="E4717" i="2"/>
  <c r="D4717" i="2"/>
  <c r="C4717" i="2"/>
  <c r="B4717" i="2"/>
  <c r="A4717" i="2"/>
  <c r="E4716" i="2"/>
  <c r="D4716" i="2"/>
  <c r="C4716" i="2"/>
  <c r="B4716" i="2"/>
  <c r="A4716" i="2"/>
  <c r="E4715" i="2"/>
  <c r="D4715" i="2"/>
  <c r="C4715" i="2"/>
  <c r="B4715" i="2"/>
  <c r="A4715" i="2"/>
  <c r="E4714" i="2"/>
  <c r="D4714" i="2"/>
  <c r="C4714" i="2"/>
  <c r="B4714" i="2"/>
  <c r="A4714" i="2"/>
  <c r="E4713" i="2"/>
  <c r="D4713" i="2"/>
  <c r="C4713" i="2"/>
  <c r="B4713" i="2"/>
  <c r="A4713" i="2"/>
  <c r="E4712" i="2"/>
  <c r="D4712" i="2"/>
  <c r="C4712" i="2"/>
  <c r="B4712" i="2"/>
  <c r="A4712" i="2"/>
  <c r="E4711" i="2"/>
  <c r="D4711" i="2"/>
  <c r="C4711" i="2"/>
  <c r="B4711" i="2"/>
  <c r="A4711" i="2"/>
  <c r="E4710" i="2"/>
  <c r="D4710" i="2"/>
  <c r="C4710" i="2"/>
  <c r="B4710" i="2"/>
  <c r="A4710" i="2"/>
  <c r="E4709" i="2"/>
  <c r="D4709" i="2"/>
  <c r="C4709" i="2"/>
  <c r="B4709" i="2"/>
  <c r="A4709" i="2"/>
  <c r="E4708" i="2"/>
  <c r="D4708" i="2"/>
  <c r="C4708" i="2"/>
  <c r="B4708" i="2"/>
  <c r="A4708" i="2"/>
  <c r="E4707" i="2"/>
  <c r="D4707" i="2"/>
  <c r="C4707" i="2"/>
  <c r="B4707" i="2"/>
  <c r="A4707" i="2"/>
  <c r="E4706" i="2"/>
  <c r="D4706" i="2"/>
  <c r="C4706" i="2"/>
  <c r="B4706" i="2"/>
  <c r="A4706" i="2"/>
  <c r="E4705" i="2"/>
  <c r="D4705" i="2"/>
  <c r="C4705" i="2"/>
  <c r="B4705" i="2"/>
  <c r="A4705" i="2"/>
  <c r="E4704" i="2"/>
  <c r="D4704" i="2"/>
  <c r="C4704" i="2"/>
  <c r="B4704" i="2"/>
  <c r="A4704" i="2"/>
  <c r="E4703" i="2"/>
  <c r="D4703" i="2"/>
  <c r="C4703" i="2"/>
  <c r="B4703" i="2"/>
  <c r="A4703" i="2"/>
  <c r="E4702" i="2"/>
  <c r="D4702" i="2"/>
  <c r="C4702" i="2"/>
  <c r="B4702" i="2"/>
  <c r="A4702" i="2"/>
  <c r="E4701" i="2"/>
  <c r="D4701" i="2"/>
  <c r="C4701" i="2"/>
  <c r="B4701" i="2"/>
  <c r="A4701" i="2"/>
  <c r="E4700" i="2"/>
  <c r="D4700" i="2"/>
  <c r="C4700" i="2"/>
  <c r="B4700" i="2"/>
  <c r="A4700" i="2"/>
  <c r="E4699" i="2"/>
  <c r="D4699" i="2"/>
  <c r="C4699" i="2"/>
  <c r="B4699" i="2"/>
  <c r="A4699" i="2"/>
  <c r="E4698" i="2"/>
  <c r="D4698" i="2"/>
  <c r="C4698" i="2"/>
  <c r="B4698" i="2"/>
  <c r="A4698" i="2"/>
  <c r="E4697" i="2"/>
  <c r="D4697" i="2"/>
  <c r="C4697" i="2"/>
  <c r="B4697" i="2"/>
  <c r="A4697" i="2"/>
  <c r="E4696" i="2"/>
  <c r="D4696" i="2"/>
  <c r="C4696" i="2"/>
  <c r="B4696" i="2"/>
  <c r="A4696" i="2"/>
  <c r="E4695" i="2"/>
  <c r="D4695" i="2"/>
  <c r="C4695" i="2"/>
  <c r="B4695" i="2"/>
  <c r="A4695" i="2"/>
  <c r="E4694" i="2"/>
  <c r="D4694" i="2"/>
  <c r="C4694" i="2"/>
  <c r="B4694" i="2"/>
  <c r="A4694" i="2"/>
  <c r="E4693" i="2"/>
  <c r="D4693" i="2"/>
  <c r="C4693" i="2"/>
  <c r="B4693" i="2"/>
  <c r="A4693" i="2"/>
  <c r="E4692" i="2"/>
  <c r="D4692" i="2"/>
  <c r="C4692" i="2"/>
  <c r="B4692" i="2"/>
  <c r="A4692" i="2"/>
  <c r="E4691" i="2"/>
  <c r="D4691" i="2"/>
  <c r="C4691" i="2"/>
  <c r="B4691" i="2"/>
  <c r="A4691" i="2"/>
  <c r="E4690" i="2"/>
  <c r="D4690" i="2"/>
  <c r="C4690" i="2"/>
  <c r="B4690" i="2"/>
  <c r="A4690" i="2"/>
  <c r="E4689" i="2"/>
  <c r="D4689" i="2"/>
  <c r="C4689" i="2"/>
  <c r="B4689" i="2"/>
  <c r="A4689" i="2"/>
  <c r="E4688" i="2"/>
  <c r="D4688" i="2"/>
  <c r="C4688" i="2"/>
  <c r="B4688" i="2"/>
  <c r="A4688" i="2"/>
  <c r="E4687" i="2"/>
  <c r="D4687" i="2"/>
  <c r="C4687" i="2"/>
  <c r="B4687" i="2"/>
  <c r="A4687" i="2"/>
  <c r="E4686" i="2"/>
  <c r="D4686" i="2"/>
  <c r="C4686" i="2"/>
  <c r="B4686" i="2"/>
  <c r="A4686" i="2"/>
  <c r="E4685" i="2"/>
  <c r="D4685" i="2"/>
  <c r="C4685" i="2"/>
  <c r="B4685" i="2"/>
  <c r="A4685" i="2"/>
  <c r="E4684" i="2"/>
  <c r="D4684" i="2"/>
  <c r="C4684" i="2"/>
  <c r="B4684" i="2"/>
  <c r="A4684" i="2"/>
  <c r="E4683" i="2"/>
  <c r="D4683" i="2"/>
  <c r="C4683" i="2"/>
  <c r="B4683" i="2"/>
  <c r="A4683" i="2"/>
  <c r="E4682" i="2"/>
  <c r="D4682" i="2"/>
  <c r="C4682" i="2"/>
  <c r="B4682" i="2"/>
  <c r="A4682" i="2"/>
  <c r="E4681" i="2"/>
  <c r="D4681" i="2"/>
  <c r="C4681" i="2"/>
  <c r="B4681" i="2"/>
  <c r="A4681" i="2"/>
  <c r="E4680" i="2"/>
  <c r="D4680" i="2"/>
  <c r="C4680" i="2"/>
  <c r="B4680" i="2"/>
  <c r="A4680" i="2"/>
  <c r="E4679" i="2"/>
  <c r="D4679" i="2"/>
  <c r="C4679" i="2"/>
  <c r="B4679" i="2"/>
  <c r="A4679" i="2"/>
  <c r="E4678" i="2"/>
  <c r="D4678" i="2"/>
  <c r="C4678" i="2"/>
  <c r="B4678" i="2"/>
  <c r="A4678" i="2"/>
  <c r="E4677" i="2"/>
  <c r="D4677" i="2"/>
  <c r="C4677" i="2"/>
  <c r="B4677" i="2"/>
  <c r="A4677" i="2"/>
  <c r="E4676" i="2"/>
  <c r="D4676" i="2"/>
  <c r="C4676" i="2"/>
  <c r="B4676" i="2"/>
  <c r="A4676" i="2"/>
  <c r="E4675" i="2"/>
  <c r="D4675" i="2"/>
  <c r="C4675" i="2"/>
  <c r="B4675" i="2"/>
  <c r="A4675" i="2"/>
  <c r="E4674" i="2"/>
  <c r="D4674" i="2"/>
  <c r="C4674" i="2"/>
  <c r="B4674" i="2"/>
  <c r="A4674" i="2"/>
  <c r="E4673" i="2"/>
  <c r="D4673" i="2"/>
  <c r="C4673" i="2"/>
  <c r="B4673" i="2"/>
  <c r="A4673" i="2"/>
  <c r="E4672" i="2"/>
  <c r="D4672" i="2"/>
  <c r="C4672" i="2"/>
  <c r="B4672" i="2"/>
  <c r="A4672" i="2"/>
  <c r="E4671" i="2"/>
  <c r="D4671" i="2"/>
  <c r="C4671" i="2"/>
  <c r="B4671" i="2"/>
  <c r="A4671" i="2"/>
  <c r="E4670" i="2"/>
  <c r="D4670" i="2"/>
  <c r="C4670" i="2"/>
  <c r="B4670" i="2"/>
  <c r="A4670" i="2"/>
  <c r="E4669" i="2"/>
  <c r="D4669" i="2"/>
  <c r="C4669" i="2"/>
  <c r="B4669" i="2"/>
  <c r="A4669" i="2"/>
  <c r="E4668" i="2"/>
  <c r="D4668" i="2"/>
  <c r="C4668" i="2"/>
  <c r="B4668" i="2"/>
  <c r="A4668" i="2"/>
  <c r="E4667" i="2"/>
  <c r="D4667" i="2"/>
  <c r="C4667" i="2"/>
  <c r="B4667" i="2"/>
  <c r="A4667" i="2"/>
  <c r="E4666" i="2"/>
  <c r="D4666" i="2"/>
  <c r="C4666" i="2"/>
  <c r="B4666" i="2"/>
  <c r="A4666" i="2"/>
  <c r="E4665" i="2"/>
  <c r="D4665" i="2"/>
  <c r="C4665" i="2"/>
  <c r="B4665" i="2"/>
  <c r="A4665" i="2"/>
  <c r="E4664" i="2"/>
  <c r="D4664" i="2"/>
  <c r="C4664" i="2"/>
  <c r="B4664" i="2"/>
  <c r="A4664" i="2"/>
  <c r="E4663" i="2"/>
  <c r="D4663" i="2"/>
  <c r="C4663" i="2"/>
  <c r="B4663" i="2"/>
  <c r="A4663" i="2"/>
  <c r="E4662" i="2"/>
  <c r="D4662" i="2"/>
  <c r="C4662" i="2"/>
  <c r="B4662" i="2"/>
  <c r="A4662" i="2"/>
  <c r="E4661" i="2"/>
  <c r="D4661" i="2"/>
  <c r="C4661" i="2"/>
  <c r="B4661" i="2"/>
  <c r="A4661" i="2"/>
  <c r="E4660" i="2"/>
  <c r="D4660" i="2"/>
  <c r="C4660" i="2"/>
  <c r="B4660" i="2"/>
  <c r="A4660" i="2"/>
  <c r="E4659" i="2"/>
  <c r="D4659" i="2"/>
  <c r="C4659" i="2"/>
  <c r="B4659" i="2"/>
  <c r="A4659" i="2"/>
  <c r="E4658" i="2"/>
  <c r="D4658" i="2"/>
  <c r="C4658" i="2"/>
  <c r="B4658" i="2"/>
  <c r="A4658" i="2"/>
  <c r="E4657" i="2"/>
  <c r="D4657" i="2"/>
  <c r="C4657" i="2"/>
  <c r="B4657" i="2"/>
  <c r="A4657" i="2"/>
  <c r="E4656" i="2"/>
  <c r="D4656" i="2"/>
  <c r="C4656" i="2"/>
  <c r="B4656" i="2"/>
  <c r="A4656" i="2"/>
  <c r="E4655" i="2"/>
  <c r="D4655" i="2"/>
  <c r="C4655" i="2"/>
  <c r="B4655" i="2"/>
  <c r="A4655" i="2"/>
  <c r="E4654" i="2"/>
  <c r="D4654" i="2"/>
  <c r="C4654" i="2"/>
  <c r="B4654" i="2"/>
  <c r="A4654" i="2"/>
  <c r="E4653" i="2"/>
  <c r="D4653" i="2"/>
  <c r="C4653" i="2"/>
  <c r="B4653" i="2"/>
  <c r="A4653" i="2"/>
  <c r="E4652" i="2"/>
  <c r="D4652" i="2"/>
  <c r="C4652" i="2"/>
  <c r="B4652" i="2"/>
  <c r="A4652" i="2"/>
  <c r="E4651" i="2"/>
  <c r="D4651" i="2"/>
  <c r="C4651" i="2"/>
  <c r="B4651" i="2"/>
  <c r="A4651" i="2"/>
  <c r="E4650" i="2"/>
  <c r="D4650" i="2"/>
  <c r="C4650" i="2"/>
  <c r="B4650" i="2"/>
  <c r="A4650" i="2"/>
  <c r="E4649" i="2"/>
  <c r="D4649" i="2"/>
  <c r="C4649" i="2"/>
  <c r="B4649" i="2"/>
  <c r="A4649" i="2"/>
  <c r="E4648" i="2"/>
  <c r="D4648" i="2"/>
  <c r="C4648" i="2"/>
  <c r="B4648" i="2"/>
  <c r="A4648" i="2"/>
  <c r="E4647" i="2"/>
  <c r="D4647" i="2"/>
  <c r="C4647" i="2"/>
  <c r="B4647" i="2"/>
  <c r="A4647" i="2"/>
  <c r="E4646" i="2"/>
  <c r="D4646" i="2"/>
  <c r="C4646" i="2"/>
  <c r="B4646" i="2"/>
  <c r="A4646" i="2"/>
  <c r="E4645" i="2"/>
  <c r="D4645" i="2"/>
  <c r="C4645" i="2"/>
  <c r="B4645" i="2"/>
  <c r="A4645" i="2"/>
  <c r="E4644" i="2"/>
  <c r="D4644" i="2"/>
  <c r="C4644" i="2"/>
  <c r="B4644" i="2"/>
  <c r="A4644" i="2"/>
  <c r="E4643" i="2"/>
  <c r="D4643" i="2"/>
  <c r="C4643" i="2"/>
  <c r="B4643" i="2"/>
  <c r="A4643" i="2"/>
  <c r="E4642" i="2"/>
  <c r="D4642" i="2"/>
  <c r="C4642" i="2"/>
  <c r="B4642" i="2"/>
  <c r="A4642" i="2"/>
  <c r="E4641" i="2"/>
  <c r="D4641" i="2"/>
  <c r="C4641" i="2"/>
  <c r="B4641" i="2"/>
  <c r="A4641" i="2"/>
  <c r="E4640" i="2"/>
  <c r="D4640" i="2"/>
  <c r="C4640" i="2"/>
  <c r="B4640" i="2"/>
  <c r="A4640" i="2"/>
  <c r="E4639" i="2"/>
  <c r="D4639" i="2"/>
  <c r="C4639" i="2"/>
  <c r="B4639" i="2"/>
  <c r="A4639" i="2"/>
  <c r="E4638" i="2"/>
  <c r="D4638" i="2"/>
  <c r="C4638" i="2"/>
  <c r="B4638" i="2"/>
  <c r="A4638" i="2"/>
  <c r="E4637" i="2"/>
  <c r="D4637" i="2"/>
  <c r="C4637" i="2"/>
  <c r="B4637" i="2"/>
  <c r="A4637" i="2"/>
  <c r="E4636" i="2"/>
  <c r="D4636" i="2"/>
  <c r="C4636" i="2"/>
  <c r="B4636" i="2"/>
  <c r="A4636" i="2"/>
  <c r="E4635" i="2"/>
  <c r="D4635" i="2"/>
  <c r="C4635" i="2"/>
  <c r="B4635" i="2"/>
  <c r="A4635" i="2"/>
  <c r="E4634" i="2"/>
  <c r="D4634" i="2"/>
  <c r="C4634" i="2"/>
  <c r="B4634" i="2"/>
  <c r="A4634" i="2"/>
  <c r="E4633" i="2"/>
  <c r="D4633" i="2"/>
  <c r="C4633" i="2"/>
  <c r="B4633" i="2"/>
  <c r="A4633" i="2"/>
  <c r="E4632" i="2"/>
  <c r="D4632" i="2"/>
  <c r="C4632" i="2"/>
  <c r="B4632" i="2"/>
  <c r="A4632" i="2"/>
  <c r="E4631" i="2"/>
  <c r="D4631" i="2"/>
  <c r="C4631" i="2"/>
  <c r="B4631" i="2"/>
  <c r="A4631" i="2"/>
  <c r="E4630" i="2"/>
  <c r="D4630" i="2"/>
  <c r="C4630" i="2"/>
  <c r="B4630" i="2"/>
  <c r="A4630" i="2"/>
  <c r="E4629" i="2"/>
  <c r="D4629" i="2"/>
  <c r="C4629" i="2"/>
  <c r="B4629" i="2"/>
  <c r="A4629" i="2"/>
  <c r="E4628" i="2"/>
  <c r="D4628" i="2"/>
  <c r="C4628" i="2"/>
  <c r="B4628" i="2"/>
  <c r="A4628" i="2"/>
  <c r="E4627" i="2"/>
  <c r="D4627" i="2"/>
  <c r="C4627" i="2"/>
  <c r="B4627" i="2"/>
  <c r="A4627" i="2"/>
  <c r="E4626" i="2"/>
  <c r="D4626" i="2"/>
  <c r="C4626" i="2"/>
  <c r="B4626" i="2"/>
  <c r="A4626" i="2"/>
  <c r="E4625" i="2"/>
  <c r="D4625" i="2"/>
  <c r="C4625" i="2"/>
  <c r="B4625" i="2"/>
  <c r="A4625" i="2"/>
  <c r="E4624" i="2"/>
  <c r="D4624" i="2"/>
  <c r="C4624" i="2"/>
  <c r="B4624" i="2"/>
  <c r="A4624" i="2"/>
  <c r="E4623" i="2"/>
  <c r="D4623" i="2"/>
  <c r="C4623" i="2"/>
  <c r="B4623" i="2"/>
  <c r="A4623" i="2"/>
  <c r="E4622" i="2"/>
  <c r="D4622" i="2"/>
  <c r="C4622" i="2"/>
  <c r="B4622" i="2"/>
  <c r="A4622" i="2"/>
  <c r="E4621" i="2"/>
  <c r="D4621" i="2"/>
  <c r="C4621" i="2"/>
  <c r="B4621" i="2"/>
  <c r="A4621" i="2"/>
  <c r="E4620" i="2"/>
  <c r="D4620" i="2"/>
  <c r="C4620" i="2"/>
  <c r="B4620" i="2"/>
  <c r="A4620" i="2"/>
  <c r="E4619" i="2"/>
  <c r="D4619" i="2"/>
  <c r="C4619" i="2"/>
  <c r="B4619" i="2"/>
  <c r="A4619" i="2"/>
  <c r="E4618" i="2"/>
  <c r="D4618" i="2"/>
  <c r="C4618" i="2"/>
  <c r="B4618" i="2"/>
  <c r="A4618" i="2"/>
  <c r="E4617" i="2"/>
  <c r="D4617" i="2"/>
  <c r="C4617" i="2"/>
  <c r="B4617" i="2"/>
  <c r="A4617" i="2"/>
  <c r="E4616" i="2"/>
  <c r="D4616" i="2"/>
  <c r="C4616" i="2"/>
  <c r="B4616" i="2"/>
  <c r="A4616" i="2"/>
  <c r="E4615" i="2"/>
  <c r="D4615" i="2"/>
  <c r="C4615" i="2"/>
  <c r="B4615" i="2"/>
  <c r="A4615" i="2"/>
  <c r="E4614" i="2"/>
  <c r="D4614" i="2"/>
  <c r="C4614" i="2"/>
  <c r="B4614" i="2"/>
  <c r="A4614" i="2"/>
  <c r="E4613" i="2"/>
  <c r="D4613" i="2"/>
  <c r="C4613" i="2"/>
  <c r="B4613" i="2"/>
  <c r="A4613" i="2"/>
  <c r="E4612" i="2"/>
  <c r="D4612" i="2"/>
  <c r="C4612" i="2"/>
  <c r="B4612" i="2"/>
  <c r="A4612" i="2"/>
  <c r="E4611" i="2"/>
  <c r="D4611" i="2"/>
  <c r="C4611" i="2"/>
  <c r="B4611" i="2"/>
  <c r="A4611" i="2"/>
  <c r="E4610" i="2"/>
  <c r="D4610" i="2"/>
  <c r="C4610" i="2"/>
  <c r="B4610" i="2"/>
  <c r="A4610" i="2"/>
  <c r="E4609" i="2"/>
  <c r="D4609" i="2"/>
  <c r="C4609" i="2"/>
  <c r="B4609" i="2"/>
  <c r="A4609" i="2"/>
  <c r="E4608" i="2"/>
  <c r="D4608" i="2"/>
  <c r="C4608" i="2"/>
  <c r="B4608" i="2"/>
  <c r="A4608" i="2"/>
  <c r="E4607" i="2"/>
  <c r="D4607" i="2"/>
  <c r="C4607" i="2"/>
  <c r="B4607" i="2"/>
  <c r="A4607" i="2"/>
  <c r="E4606" i="2"/>
  <c r="D4606" i="2"/>
  <c r="C4606" i="2"/>
  <c r="B4606" i="2"/>
  <c r="A4606" i="2"/>
  <c r="E4605" i="2"/>
  <c r="D4605" i="2"/>
  <c r="C4605" i="2"/>
  <c r="B4605" i="2"/>
  <c r="A4605" i="2"/>
  <c r="E4604" i="2"/>
  <c r="D4604" i="2"/>
  <c r="C4604" i="2"/>
  <c r="B4604" i="2"/>
  <c r="A4604" i="2"/>
  <c r="E4603" i="2"/>
  <c r="D4603" i="2"/>
  <c r="C4603" i="2"/>
  <c r="B4603" i="2"/>
  <c r="A4603" i="2"/>
  <c r="E4602" i="2"/>
  <c r="D4602" i="2"/>
  <c r="C4602" i="2"/>
  <c r="B4602" i="2"/>
  <c r="A4602" i="2"/>
  <c r="E4601" i="2"/>
  <c r="D4601" i="2"/>
  <c r="C4601" i="2"/>
  <c r="B4601" i="2"/>
  <c r="A4601" i="2"/>
  <c r="E4600" i="2"/>
  <c r="D4600" i="2"/>
  <c r="C4600" i="2"/>
  <c r="B4600" i="2"/>
  <c r="A4600" i="2"/>
  <c r="E4599" i="2"/>
  <c r="D4599" i="2"/>
  <c r="C4599" i="2"/>
  <c r="B4599" i="2"/>
  <c r="A4599" i="2"/>
  <c r="E4598" i="2"/>
  <c r="D4598" i="2"/>
  <c r="C4598" i="2"/>
  <c r="B4598" i="2"/>
  <c r="A4598" i="2"/>
  <c r="E4597" i="2"/>
  <c r="D4597" i="2"/>
  <c r="C4597" i="2"/>
  <c r="B4597" i="2"/>
  <c r="A4597" i="2"/>
  <c r="E4596" i="2"/>
  <c r="D4596" i="2"/>
  <c r="C4596" i="2"/>
  <c r="B4596" i="2"/>
  <c r="A4596" i="2"/>
  <c r="E4595" i="2"/>
  <c r="D4595" i="2"/>
  <c r="C4595" i="2"/>
  <c r="B4595" i="2"/>
  <c r="A4595" i="2"/>
  <c r="E4594" i="2"/>
  <c r="D4594" i="2"/>
  <c r="C4594" i="2"/>
  <c r="B4594" i="2"/>
  <c r="A4594" i="2"/>
  <c r="E4593" i="2"/>
  <c r="D4593" i="2"/>
  <c r="C4593" i="2"/>
  <c r="B4593" i="2"/>
  <c r="A4593" i="2"/>
  <c r="E4592" i="2"/>
  <c r="D4592" i="2"/>
  <c r="C4592" i="2"/>
  <c r="B4592" i="2"/>
  <c r="A4592" i="2"/>
  <c r="E4591" i="2"/>
  <c r="D4591" i="2"/>
  <c r="C4591" i="2"/>
  <c r="B4591" i="2"/>
  <c r="A4591" i="2"/>
  <c r="E4590" i="2"/>
  <c r="D4590" i="2"/>
  <c r="C4590" i="2"/>
  <c r="B4590" i="2"/>
  <c r="A4590" i="2"/>
  <c r="E4589" i="2"/>
  <c r="D4589" i="2"/>
  <c r="C4589" i="2"/>
  <c r="B4589" i="2"/>
  <c r="A4589" i="2"/>
  <c r="E4588" i="2"/>
  <c r="D4588" i="2"/>
  <c r="C4588" i="2"/>
  <c r="B4588" i="2"/>
  <c r="A4588" i="2"/>
  <c r="E4587" i="2"/>
  <c r="D4587" i="2"/>
  <c r="C4587" i="2"/>
  <c r="B4587" i="2"/>
  <c r="A4587" i="2"/>
  <c r="E4586" i="2"/>
  <c r="D4586" i="2"/>
  <c r="C4586" i="2"/>
  <c r="B4586" i="2"/>
  <c r="A4586" i="2"/>
  <c r="E4585" i="2"/>
  <c r="D4585" i="2"/>
  <c r="C4585" i="2"/>
  <c r="B4585" i="2"/>
  <c r="A4585" i="2"/>
  <c r="E4584" i="2"/>
  <c r="D4584" i="2"/>
  <c r="C4584" i="2"/>
  <c r="B4584" i="2"/>
  <c r="A4584" i="2"/>
  <c r="E4583" i="2"/>
  <c r="D4583" i="2"/>
  <c r="C4583" i="2"/>
  <c r="B4583" i="2"/>
  <c r="A4583" i="2"/>
  <c r="E4582" i="2"/>
  <c r="D4582" i="2"/>
  <c r="C4582" i="2"/>
  <c r="B4582" i="2"/>
  <c r="A4582" i="2"/>
  <c r="E4581" i="2"/>
  <c r="D4581" i="2"/>
  <c r="C4581" i="2"/>
  <c r="B4581" i="2"/>
  <c r="A4581" i="2"/>
  <c r="E4580" i="2"/>
  <c r="D4580" i="2"/>
  <c r="C4580" i="2"/>
  <c r="B4580" i="2"/>
  <c r="A4580" i="2"/>
  <c r="E4579" i="2"/>
  <c r="D4579" i="2"/>
  <c r="C4579" i="2"/>
  <c r="B4579" i="2"/>
  <c r="A4579" i="2"/>
  <c r="E4578" i="2"/>
  <c r="D4578" i="2"/>
  <c r="C4578" i="2"/>
  <c r="B4578" i="2"/>
  <c r="A4578" i="2"/>
  <c r="E4577" i="2"/>
  <c r="D4577" i="2"/>
  <c r="C4577" i="2"/>
  <c r="B4577" i="2"/>
  <c r="A4577" i="2"/>
  <c r="E4576" i="2"/>
  <c r="D4576" i="2"/>
  <c r="C4576" i="2"/>
  <c r="B4576" i="2"/>
  <c r="A4576" i="2"/>
  <c r="E4575" i="2"/>
  <c r="D4575" i="2"/>
  <c r="C4575" i="2"/>
  <c r="B4575" i="2"/>
  <c r="A4575" i="2"/>
  <c r="E4574" i="2"/>
  <c r="D4574" i="2"/>
  <c r="C4574" i="2"/>
  <c r="B4574" i="2"/>
  <c r="A4574" i="2"/>
  <c r="E4573" i="2"/>
  <c r="D4573" i="2"/>
  <c r="C4573" i="2"/>
  <c r="B4573" i="2"/>
  <c r="A4573" i="2"/>
  <c r="E4572" i="2"/>
  <c r="D4572" i="2"/>
  <c r="C4572" i="2"/>
  <c r="B4572" i="2"/>
  <c r="A4572" i="2"/>
  <c r="E4571" i="2"/>
  <c r="D4571" i="2"/>
  <c r="C4571" i="2"/>
  <c r="B4571" i="2"/>
  <c r="A4571" i="2"/>
  <c r="E4570" i="2"/>
  <c r="D4570" i="2"/>
  <c r="C4570" i="2"/>
  <c r="B4570" i="2"/>
  <c r="A4570" i="2"/>
  <c r="E4569" i="2"/>
  <c r="D4569" i="2"/>
  <c r="C4569" i="2"/>
  <c r="B4569" i="2"/>
  <c r="A4569" i="2"/>
  <c r="E4568" i="2"/>
  <c r="D4568" i="2"/>
  <c r="C4568" i="2"/>
  <c r="B4568" i="2"/>
  <c r="A4568" i="2"/>
  <c r="E4567" i="2"/>
  <c r="D4567" i="2"/>
  <c r="C4567" i="2"/>
  <c r="B4567" i="2"/>
  <c r="A4567" i="2"/>
  <c r="E4566" i="2"/>
  <c r="D4566" i="2"/>
  <c r="C4566" i="2"/>
  <c r="B4566" i="2"/>
  <c r="A4566" i="2"/>
  <c r="E4565" i="2"/>
  <c r="D4565" i="2"/>
  <c r="C4565" i="2"/>
  <c r="B4565" i="2"/>
  <c r="A4565" i="2"/>
  <c r="E4564" i="2"/>
  <c r="D4564" i="2"/>
  <c r="C4564" i="2"/>
  <c r="B4564" i="2"/>
  <c r="A4564" i="2"/>
  <c r="E4563" i="2"/>
  <c r="D4563" i="2"/>
  <c r="C4563" i="2"/>
  <c r="B4563" i="2"/>
  <c r="A4563" i="2"/>
  <c r="E4562" i="2"/>
  <c r="D4562" i="2"/>
  <c r="C4562" i="2"/>
  <c r="B4562" i="2"/>
  <c r="A4562" i="2"/>
  <c r="E4561" i="2"/>
  <c r="D4561" i="2"/>
  <c r="C4561" i="2"/>
  <c r="B4561" i="2"/>
  <c r="A4561" i="2"/>
  <c r="E4560" i="2"/>
  <c r="D4560" i="2"/>
  <c r="C4560" i="2"/>
  <c r="B4560" i="2"/>
  <c r="A4560" i="2"/>
  <c r="E4559" i="2"/>
  <c r="D4559" i="2"/>
  <c r="C4559" i="2"/>
  <c r="B4559" i="2"/>
  <c r="A4559" i="2"/>
  <c r="E4558" i="2"/>
  <c r="D4558" i="2"/>
  <c r="C4558" i="2"/>
  <c r="B4558" i="2"/>
  <c r="A4558" i="2"/>
  <c r="E4557" i="2"/>
  <c r="D4557" i="2"/>
  <c r="C4557" i="2"/>
  <c r="B4557" i="2"/>
  <c r="A4557" i="2"/>
  <c r="E4556" i="2"/>
  <c r="D4556" i="2"/>
  <c r="C4556" i="2"/>
  <c r="B4556" i="2"/>
  <c r="A4556" i="2"/>
  <c r="E4555" i="2"/>
  <c r="D4555" i="2"/>
  <c r="C4555" i="2"/>
  <c r="B4555" i="2"/>
  <c r="A4555" i="2"/>
  <c r="E4554" i="2"/>
  <c r="D4554" i="2"/>
  <c r="C4554" i="2"/>
  <c r="B4554" i="2"/>
  <c r="A4554" i="2"/>
  <c r="E4553" i="2"/>
  <c r="D4553" i="2"/>
  <c r="C4553" i="2"/>
  <c r="B4553" i="2"/>
  <c r="A4553" i="2"/>
  <c r="E4552" i="2"/>
  <c r="D4552" i="2"/>
  <c r="C4552" i="2"/>
  <c r="B4552" i="2"/>
  <c r="A4552" i="2"/>
  <c r="E4551" i="2"/>
  <c r="D4551" i="2"/>
  <c r="C4551" i="2"/>
  <c r="B4551" i="2"/>
  <c r="A4551" i="2"/>
  <c r="E4550" i="2"/>
  <c r="D4550" i="2"/>
  <c r="C4550" i="2"/>
  <c r="B4550" i="2"/>
  <c r="A4550" i="2"/>
  <c r="E4549" i="2"/>
  <c r="D4549" i="2"/>
  <c r="C4549" i="2"/>
  <c r="B4549" i="2"/>
  <c r="A4549" i="2"/>
  <c r="E4548" i="2"/>
  <c r="D4548" i="2"/>
  <c r="C4548" i="2"/>
  <c r="B4548" i="2"/>
  <c r="A4548" i="2"/>
  <c r="E4547" i="2"/>
  <c r="D4547" i="2"/>
  <c r="C4547" i="2"/>
  <c r="B4547" i="2"/>
  <c r="A4547" i="2"/>
  <c r="E4546" i="2"/>
  <c r="D4546" i="2"/>
  <c r="C4546" i="2"/>
  <c r="B4546" i="2"/>
  <c r="A4546" i="2"/>
  <c r="E4545" i="2"/>
  <c r="D4545" i="2"/>
  <c r="C4545" i="2"/>
  <c r="B4545" i="2"/>
  <c r="A4545" i="2"/>
  <c r="E4544" i="2"/>
  <c r="D4544" i="2"/>
  <c r="C4544" i="2"/>
  <c r="B4544" i="2"/>
  <c r="A4544" i="2"/>
  <c r="E4543" i="2"/>
  <c r="D4543" i="2"/>
  <c r="C4543" i="2"/>
  <c r="B4543" i="2"/>
  <c r="A4543" i="2"/>
  <c r="E4542" i="2"/>
  <c r="D4542" i="2"/>
  <c r="C4542" i="2"/>
  <c r="B4542" i="2"/>
  <c r="A4542" i="2"/>
  <c r="E4541" i="2"/>
  <c r="D4541" i="2"/>
  <c r="C4541" i="2"/>
  <c r="B4541" i="2"/>
  <c r="A4541" i="2"/>
  <c r="E4540" i="2"/>
  <c r="D4540" i="2"/>
  <c r="C4540" i="2"/>
  <c r="B4540" i="2"/>
  <c r="A4540" i="2"/>
  <c r="E4539" i="2"/>
  <c r="D4539" i="2"/>
  <c r="C4539" i="2"/>
  <c r="B4539" i="2"/>
  <c r="A4539" i="2"/>
  <c r="E4538" i="2"/>
  <c r="D4538" i="2"/>
  <c r="C4538" i="2"/>
  <c r="B4538" i="2"/>
  <c r="A4538" i="2"/>
  <c r="E4537" i="2"/>
  <c r="D4537" i="2"/>
  <c r="C4537" i="2"/>
  <c r="B4537" i="2"/>
  <c r="A4537" i="2"/>
  <c r="E4536" i="2"/>
  <c r="D4536" i="2"/>
  <c r="C4536" i="2"/>
  <c r="B4536" i="2"/>
  <c r="A4536" i="2"/>
  <c r="E4535" i="2"/>
  <c r="D4535" i="2"/>
  <c r="C4535" i="2"/>
  <c r="B4535" i="2"/>
  <c r="A4535" i="2"/>
  <c r="E4534" i="2"/>
  <c r="D4534" i="2"/>
  <c r="C4534" i="2"/>
  <c r="B4534" i="2"/>
  <c r="A4534" i="2"/>
  <c r="E4533" i="2"/>
  <c r="D4533" i="2"/>
  <c r="C4533" i="2"/>
  <c r="B4533" i="2"/>
  <c r="A4533" i="2"/>
  <c r="E4532" i="2"/>
  <c r="D4532" i="2"/>
  <c r="C4532" i="2"/>
  <c r="B4532" i="2"/>
  <c r="A4532" i="2"/>
  <c r="E4531" i="2"/>
  <c r="D4531" i="2"/>
  <c r="C4531" i="2"/>
  <c r="B4531" i="2"/>
  <c r="A4531" i="2"/>
  <c r="E4530" i="2"/>
  <c r="D4530" i="2"/>
  <c r="C4530" i="2"/>
  <c r="B4530" i="2"/>
  <c r="A4530" i="2"/>
  <c r="E4529" i="2"/>
  <c r="D4529" i="2"/>
  <c r="C4529" i="2"/>
  <c r="B4529" i="2"/>
  <c r="A4529" i="2"/>
  <c r="E4528" i="2"/>
  <c r="D4528" i="2"/>
  <c r="C4528" i="2"/>
  <c r="B4528" i="2"/>
  <c r="A4528" i="2"/>
  <c r="E4527" i="2"/>
  <c r="D4527" i="2"/>
  <c r="C4527" i="2"/>
  <c r="B4527" i="2"/>
  <c r="A4527" i="2"/>
  <c r="E4526" i="2"/>
  <c r="D4526" i="2"/>
  <c r="C4526" i="2"/>
  <c r="B4526" i="2"/>
  <c r="A4526" i="2"/>
  <c r="E4525" i="2"/>
  <c r="D4525" i="2"/>
  <c r="C4525" i="2"/>
  <c r="B4525" i="2"/>
  <c r="A4525" i="2"/>
  <c r="E4524" i="2"/>
  <c r="D4524" i="2"/>
  <c r="C4524" i="2"/>
  <c r="B4524" i="2"/>
  <c r="A4524" i="2"/>
  <c r="E4523" i="2"/>
  <c r="D4523" i="2"/>
  <c r="C4523" i="2"/>
  <c r="B4523" i="2"/>
  <c r="A4523" i="2"/>
  <c r="E4522" i="2"/>
  <c r="D4522" i="2"/>
  <c r="C4522" i="2"/>
  <c r="B4522" i="2"/>
  <c r="A4522" i="2"/>
  <c r="E4521" i="2"/>
  <c r="D4521" i="2"/>
  <c r="C4521" i="2"/>
  <c r="B4521" i="2"/>
  <c r="A4521" i="2"/>
  <c r="E4520" i="2"/>
  <c r="D4520" i="2"/>
  <c r="C4520" i="2"/>
  <c r="B4520" i="2"/>
  <c r="A4520" i="2"/>
  <c r="E4519" i="2"/>
  <c r="D4519" i="2"/>
  <c r="C4519" i="2"/>
  <c r="B4519" i="2"/>
  <c r="A4519" i="2"/>
  <c r="E4518" i="2"/>
  <c r="D4518" i="2"/>
  <c r="C4518" i="2"/>
  <c r="B4518" i="2"/>
  <c r="A4518" i="2"/>
  <c r="E4517" i="2"/>
  <c r="D4517" i="2"/>
  <c r="C4517" i="2"/>
  <c r="B4517" i="2"/>
  <c r="A4517" i="2"/>
  <c r="E4516" i="2"/>
  <c r="D4516" i="2"/>
  <c r="C4516" i="2"/>
  <c r="B4516" i="2"/>
  <c r="A4516" i="2"/>
  <c r="E4515" i="2"/>
  <c r="D4515" i="2"/>
  <c r="C4515" i="2"/>
  <c r="B4515" i="2"/>
  <c r="A4515" i="2"/>
  <c r="E4514" i="2"/>
  <c r="D4514" i="2"/>
  <c r="C4514" i="2"/>
  <c r="B4514" i="2"/>
  <c r="A4514" i="2"/>
  <c r="E4513" i="2"/>
  <c r="D4513" i="2"/>
  <c r="C4513" i="2"/>
  <c r="B4513" i="2"/>
  <c r="A4513" i="2"/>
  <c r="E4512" i="2"/>
  <c r="D4512" i="2"/>
  <c r="C4512" i="2"/>
  <c r="B4512" i="2"/>
  <c r="A4512" i="2"/>
  <c r="E4511" i="2"/>
  <c r="D4511" i="2"/>
  <c r="C4511" i="2"/>
  <c r="B4511" i="2"/>
  <c r="A4511" i="2"/>
  <c r="E4510" i="2"/>
  <c r="D4510" i="2"/>
  <c r="C4510" i="2"/>
  <c r="B4510" i="2"/>
  <c r="A4510" i="2"/>
  <c r="E4509" i="2"/>
  <c r="D4509" i="2"/>
  <c r="C4509" i="2"/>
  <c r="B4509" i="2"/>
  <c r="A4509" i="2"/>
  <c r="E4508" i="2"/>
  <c r="D4508" i="2"/>
  <c r="C4508" i="2"/>
  <c r="B4508" i="2"/>
  <c r="A4508" i="2"/>
  <c r="E4507" i="2"/>
  <c r="D4507" i="2"/>
  <c r="C4507" i="2"/>
  <c r="B4507" i="2"/>
  <c r="A4507" i="2"/>
  <c r="E4506" i="2"/>
  <c r="D4506" i="2"/>
  <c r="C4506" i="2"/>
  <c r="B4506" i="2"/>
  <c r="A4506" i="2"/>
  <c r="E4505" i="2"/>
  <c r="D4505" i="2"/>
  <c r="C4505" i="2"/>
  <c r="B4505" i="2"/>
  <c r="A4505" i="2"/>
  <c r="E4504" i="2"/>
  <c r="D4504" i="2"/>
  <c r="C4504" i="2"/>
  <c r="B4504" i="2"/>
  <c r="A4504" i="2"/>
  <c r="E4503" i="2"/>
  <c r="D4503" i="2"/>
  <c r="C4503" i="2"/>
  <c r="B4503" i="2"/>
  <c r="A4503" i="2"/>
  <c r="E4502" i="2"/>
  <c r="D4502" i="2"/>
  <c r="C4502" i="2"/>
  <c r="B4502" i="2"/>
  <c r="A4502" i="2"/>
  <c r="E4501" i="2"/>
  <c r="D4501" i="2"/>
  <c r="C4501" i="2"/>
  <c r="B4501" i="2"/>
  <c r="A4501" i="2"/>
  <c r="E4500" i="2"/>
  <c r="D4500" i="2"/>
  <c r="C4500" i="2"/>
  <c r="B4500" i="2"/>
  <c r="A4500" i="2"/>
  <c r="E4499" i="2"/>
  <c r="D4499" i="2"/>
  <c r="C4499" i="2"/>
  <c r="B4499" i="2"/>
  <c r="A4499" i="2"/>
  <c r="E4498" i="2"/>
  <c r="D4498" i="2"/>
  <c r="C4498" i="2"/>
  <c r="B4498" i="2"/>
  <c r="A4498" i="2"/>
  <c r="E4497" i="2"/>
  <c r="D4497" i="2"/>
  <c r="C4497" i="2"/>
  <c r="B4497" i="2"/>
  <c r="A4497" i="2"/>
  <c r="E4496" i="2"/>
  <c r="D4496" i="2"/>
  <c r="C4496" i="2"/>
  <c r="B4496" i="2"/>
  <c r="A4496" i="2"/>
  <c r="E4495" i="2"/>
  <c r="D4495" i="2"/>
  <c r="C4495" i="2"/>
  <c r="B4495" i="2"/>
  <c r="A4495" i="2"/>
  <c r="E4494" i="2"/>
  <c r="D4494" i="2"/>
  <c r="C4494" i="2"/>
  <c r="B4494" i="2"/>
  <c r="A4494" i="2"/>
  <c r="E4493" i="2"/>
  <c r="D4493" i="2"/>
  <c r="C4493" i="2"/>
  <c r="B4493" i="2"/>
  <c r="A4493" i="2"/>
  <c r="E4492" i="2"/>
  <c r="D4492" i="2"/>
  <c r="C4492" i="2"/>
  <c r="B4492" i="2"/>
  <c r="A4492" i="2"/>
  <c r="E4491" i="2"/>
  <c r="D4491" i="2"/>
  <c r="C4491" i="2"/>
  <c r="B4491" i="2"/>
  <c r="A4491" i="2"/>
  <c r="E4490" i="2"/>
  <c r="D4490" i="2"/>
  <c r="C4490" i="2"/>
  <c r="B4490" i="2"/>
  <c r="A4490" i="2"/>
  <c r="E4489" i="2"/>
  <c r="D4489" i="2"/>
  <c r="C4489" i="2"/>
  <c r="B4489" i="2"/>
  <c r="A4489" i="2"/>
  <c r="E4488" i="2"/>
  <c r="D4488" i="2"/>
  <c r="C4488" i="2"/>
  <c r="B4488" i="2"/>
  <c r="A4488" i="2"/>
  <c r="E4487" i="2"/>
  <c r="D4487" i="2"/>
  <c r="C4487" i="2"/>
  <c r="B4487" i="2"/>
  <c r="A4487" i="2"/>
  <c r="E4486" i="2"/>
  <c r="D4486" i="2"/>
  <c r="C4486" i="2"/>
  <c r="B4486" i="2"/>
  <c r="A4486" i="2"/>
  <c r="E4485" i="2"/>
  <c r="D4485" i="2"/>
  <c r="C4485" i="2"/>
  <c r="B4485" i="2"/>
  <c r="A4485" i="2"/>
  <c r="E4484" i="2"/>
  <c r="D4484" i="2"/>
  <c r="C4484" i="2"/>
  <c r="B4484" i="2"/>
  <c r="A4484" i="2"/>
  <c r="E4483" i="2"/>
  <c r="D4483" i="2"/>
  <c r="C4483" i="2"/>
  <c r="B4483" i="2"/>
  <c r="A4483" i="2"/>
  <c r="E4482" i="2"/>
  <c r="D4482" i="2"/>
  <c r="C4482" i="2"/>
  <c r="B4482" i="2"/>
  <c r="A4482" i="2"/>
  <c r="E4481" i="2"/>
  <c r="D4481" i="2"/>
  <c r="C4481" i="2"/>
  <c r="B4481" i="2"/>
  <c r="A4481" i="2"/>
  <c r="E4480" i="2"/>
  <c r="D4480" i="2"/>
  <c r="C4480" i="2"/>
  <c r="B4480" i="2"/>
  <c r="A4480" i="2"/>
  <c r="E4479" i="2"/>
  <c r="D4479" i="2"/>
  <c r="C4479" i="2"/>
  <c r="B4479" i="2"/>
  <c r="A4479" i="2"/>
  <c r="E4478" i="2"/>
  <c r="D4478" i="2"/>
  <c r="C4478" i="2"/>
  <c r="B4478" i="2"/>
  <c r="A4478" i="2"/>
  <c r="E4477" i="2"/>
  <c r="D4477" i="2"/>
  <c r="C4477" i="2"/>
  <c r="B4477" i="2"/>
  <c r="A4477" i="2"/>
  <c r="E4476" i="2"/>
  <c r="D4476" i="2"/>
  <c r="C4476" i="2"/>
  <c r="B4476" i="2"/>
  <c r="A4476" i="2"/>
  <c r="E4475" i="2"/>
  <c r="D4475" i="2"/>
  <c r="C4475" i="2"/>
  <c r="B4475" i="2"/>
  <c r="A4475" i="2"/>
  <c r="E4474" i="2"/>
  <c r="D4474" i="2"/>
  <c r="C4474" i="2"/>
  <c r="B4474" i="2"/>
  <c r="A4474" i="2"/>
  <c r="E4473" i="2"/>
  <c r="D4473" i="2"/>
  <c r="C4473" i="2"/>
  <c r="B4473" i="2"/>
  <c r="A4473" i="2"/>
  <c r="E4472" i="2"/>
  <c r="D4472" i="2"/>
  <c r="C4472" i="2"/>
  <c r="B4472" i="2"/>
  <c r="A4472" i="2"/>
  <c r="E4471" i="2"/>
  <c r="D4471" i="2"/>
  <c r="C4471" i="2"/>
  <c r="B4471" i="2"/>
  <c r="A4471" i="2"/>
  <c r="E4470" i="2"/>
  <c r="D4470" i="2"/>
  <c r="C4470" i="2"/>
  <c r="B4470" i="2"/>
  <c r="A4470" i="2"/>
  <c r="E4469" i="2"/>
  <c r="D4469" i="2"/>
  <c r="C4469" i="2"/>
  <c r="B4469" i="2"/>
  <c r="A4469" i="2"/>
  <c r="E4468" i="2"/>
  <c r="D4468" i="2"/>
  <c r="C4468" i="2"/>
  <c r="B4468" i="2"/>
  <c r="A4468" i="2"/>
  <c r="E4467" i="2"/>
  <c r="D4467" i="2"/>
  <c r="C4467" i="2"/>
  <c r="B4467" i="2"/>
  <c r="A4467" i="2"/>
  <c r="E4466" i="2"/>
  <c r="D4466" i="2"/>
  <c r="C4466" i="2"/>
  <c r="B4466" i="2"/>
  <c r="A4466" i="2"/>
  <c r="E4465" i="2"/>
  <c r="D4465" i="2"/>
  <c r="C4465" i="2"/>
  <c r="B4465" i="2"/>
  <c r="A4465" i="2"/>
  <c r="E4464" i="2"/>
  <c r="D4464" i="2"/>
  <c r="C4464" i="2"/>
  <c r="B4464" i="2"/>
  <c r="A4464" i="2"/>
  <c r="E4463" i="2"/>
  <c r="D4463" i="2"/>
  <c r="C4463" i="2"/>
  <c r="B4463" i="2"/>
  <c r="A4463" i="2"/>
  <c r="E4462" i="2"/>
  <c r="D4462" i="2"/>
  <c r="C4462" i="2"/>
  <c r="B4462" i="2"/>
  <c r="A4462" i="2"/>
  <c r="E4461" i="2"/>
  <c r="D4461" i="2"/>
  <c r="C4461" i="2"/>
  <c r="B4461" i="2"/>
  <c r="A4461" i="2"/>
  <c r="E4460" i="2"/>
  <c r="D4460" i="2"/>
  <c r="C4460" i="2"/>
  <c r="B4460" i="2"/>
  <c r="A4460" i="2"/>
  <c r="E4459" i="2"/>
  <c r="D4459" i="2"/>
  <c r="C4459" i="2"/>
  <c r="B4459" i="2"/>
  <c r="A4459" i="2"/>
  <c r="E4458" i="2"/>
  <c r="D4458" i="2"/>
  <c r="C4458" i="2"/>
  <c r="B4458" i="2"/>
  <c r="A4458" i="2"/>
  <c r="E4457" i="2"/>
  <c r="D4457" i="2"/>
  <c r="C4457" i="2"/>
  <c r="B4457" i="2"/>
  <c r="A4457" i="2"/>
  <c r="E4456" i="2"/>
  <c r="D4456" i="2"/>
  <c r="C4456" i="2"/>
  <c r="B4456" i="2"/>
  <c r="A4456" i="2"/>
  <c r="E4455" i="2"/>
  <c r="D4455" i="2"/>
  <c r="C4455" i="2"/>
  <c r="B4455" i="2"/>
  <c r="A4455" i="2"/>
  <c r="E4454" i="2"/>
  <c r="D4454" i="2"/>
  <c r="C4454" i="2"/>
  <c r="B4454" i="2"/>
  <c r="A4454" i="2"/>
  <c r="E4453" i="2"/>
  <c r="D4453" i="2"/>
  <c r="C4453" i="2"/>
  <c r="B4453" i="2"/>
  <c r="A4453" i="2"/>
  <c r="E4452" i="2"/>
  <c r="D4452" i="2"/>
  <c r="C4452" i="2"/>
  <c r="B4452" i="2"/>
  <c r="A4452" i="2"/>
  <c r="E4451" i="2"/>
  <c r="D4451" i="2"/>
  <c r="C4451" i="2"/>
  <c r="B4451" i="2"/>
  <c r="A4451" i="2"/>
  <c r="E4450" i="2"/>
  <c r="D4450" i="2"/>
  <c r="C4450" i="2"/>
  <c r="B4450" i="2"/>
  <c r="A4450" i="2"/>
  <c r="E4449" i="2"/>
  <c r="D4449" i="2"/>
  <c r="C4449" i="2"/>
  <c r="B4449" i="2"/>
  <c r="A4449" i="2"/>
  <c r="E4448" i="2"/>
  <c r="D4448" i="2"/>
  <c r="C4448" i="2"/>
  <c r="B4448" i="2"/>
  <c r="A4448" i="2"/>
  <c r="E4447" i="2"/>
  <c r="D4447" i="2"/>
  <c r="C4447" i="2"/>
  <c r="B4447" i="2"/>
  <c r="A4447" i="2"/>
  <c r="E4446" i="2"/>
  <c r="D4446" i="2"/>
  <c r="C4446" i="2"/>
  <c r="B4446" i="2"/>
  <c r="A4446" i="2"/>
  <c r="E4445" i="2"/>
  <c r="D4445" i="2"/>
  <c r="C4445" i="2"/>
  <c r="B4445" i="2"/>
  <c r="A4445" i="2"/>
  <c r="E4444" i="2"/>
  <c r="D4444" i="2"/>
  <c r="C4444" i="2"/>
  <c r="B4444" i="2"/>
  <c r="A4444" i="2"/>
  <c r="E4443" i="2"/>
  <c r="D4443" i="2"/>
  <c r="C4443" i="2"/>
  <c r="B4443" i="2"/>
  <c r="A4443" i="2"/>
  <c r="E4442" i="2"/>
  <c r="D4442" i="2"/>
  <c r="C4442" i="2"/>
  <c r="B4442" i="2"/>
  <c r="A4442" i="2"/>
  <c r="E4441" i="2"/>
  <c r="D4441" i="2"/>
  <c r="C4441" i="2"/>
  <c r="B4441" i="2"/>
  <c r="A4441" i="2"/>
  <c r="E4440" i="2"/>
  <c r="D4440" i="2"/>
  <c r="C4440" i="2"/>
  <c r="B4440" i="2"/>
  <c r="A4440" i="2"/>
  <c r="E4439" i="2"/>
  <c r="D4439" i="2"/>
  <c r="C4439" i="2"/>
  <c r="B4439" i="2"/>
  <c r="A4439" i="2"/>
  <c r="E4438" i="2"/>
  <c r="D4438" i="2"/>
  <c r="C4438" i="2"/>
  <c r="B4438" i="2"/>
  <c r="A4438" i="2"/>
  <c r="E4437" i="2"/>
  <c r="D4437" i="2"/>
  <c r="C4437" i="2"/>
  <c r="B4437" i="2"/>
  <c r="A4437" i="2"/>
  <c r="E4436" i="2"/>
  <c r="D4436" i="2"/>
  <c r="C4436" i="2"/>
  <c r="B4436" i="2"/>
  <c r="A4436" i="2"/>
  <c r="E4435" i="2"/>
  <c r="D4435" i="2"/>
  <c r="C4435" i="2"/>
  <c r="B4435" i="2"/>
  <c r="A4435" i="2"/>
  <c r="E4434" i="2"/>
  <c r="D4434" i="2"/>
  <c r="C4434" i="2"/>
  <c r="B4434" i="2"/>
  <c r="A4434" i="2"/>
  <c r="E4433" i="2"/>
  <c r="D4433" i="2"/>
  <c r="C4433" i="2"/>
  <c r="B4433" i="2"/>
  <c r="A4433" i="2"/>
  <c r="E4432" i="2"/>
  <c r="D4432" i="2"/>
  <c r="C4432" i="2"/>
  <c r="B4432" i="2"/>
  <c r="A4432" i="2"/>
  <c r="E4431" i="2"/>
  <c r="D4431" i="2"/>
  <c r="C4431" i="2"/>
  <c r="B4431" i="2"/>
  <c r="A4431" i="2"/>
  <c r="E4430" i="2"/>
  <c r="D4430" i="2"/>
  <c r="C4430" i="2"/>
  <c r="B4430" i="2"/>
  <c r="A4430" i="2"/>
  <c r="E4429" i="2"/>
  <c r="D4429" i="2"/>
  <c r="C4429" i="2"/>
  <c r="B4429" i="2"/>
  <c r="A4429" i="2"/>
  <c r="E4428" i="2"/>
  <c r="D4428" i="2"/>
  <c r="C4428" i="2"/>
  <c r="B4428" i="2"/>
  <c r="A4428" i="2"/>
  <c r="E4427" i="2"/>
  <c r="D4427" i="2"/>
  <c r="C4427" i="2"/>
  <c r="B4427" i="2"/>
  <c r="A4427" i="2"/>
  <c r="E4426" i="2"/>
  <c r="D4426" i="2"/>
  <c r="C4426" i="2"/>
  <c r="B4426" i="2"/>
  <c r="A4426" i="2"/>
  <c r="E4425" i="2"/>
  <c r="D4425" i="2"/>
  <c r="C4425" i="2"/>
  <c r="B4425" i="2"/>
  <c r="A4425" i="2"/>
  <c r="E4424" i="2"/>
  <c r="D4424" i="2"/>
  <c r="C4424" i="2"/>
  <c r="B4424" i="2"/>
  <c r="A4424" i="2"/>
  <c r="E4423" i="2"/>
  <c r="D4423" i="2"/>
  <c r="C4423" i="2"/>
  <c r="B4423" i="2"/>
  <c r="A4423" i="2"/>
  <c r="E4422" i="2"/>
  <c r="D4422" i="2"/>
  <c r="C4422" i="2"/>
  <c r="B4422" i="2"/>
  <c r="A4422" i="2"/>
  <c r="E4421" i="2"/>
  <c r="D4421" i="2"/>
  <c r="C4421" i="2"/>
  <c r="B4421" i="2"/>
  <c r="A4421" i="2"/>
  <c r="E4420" i="2"/>
  <c r="D4420" i="2"/>
  <c r="C4420" i="2"/>
  <c r="B4420" i="2"/>
  <c r="A4420" i="2"/>
  <c r="E4419" i="2"/>
  <c r="D4419" i="2"/>
  <c r="C4419" i="2"/>
  <c r="B4419" i="2"/>
  <c r="A4419" i="2"/>
  <c r="E4418" i="2"/>
  <c r="D4418" i="2"/>
  <c r="C4418" i="2"/>
  <c r="B4418" i="2"/>
  <c r="A4418" i="2"/>
  <c r="E4417" i="2"/>
  <c r="D4417" i="2"/>
  <c r="C4417" i="2"/>
  <c r="B4417" i="2"/>
  <c r="A4417" i="2"/>
  <c r="E4416" i="2"/>
  <c r="D4416" i="2"/>
  <c r="C4416" i="2"/>
  <c r="B4416" i="2"/>
  <c r="A4416" i="2"/>
  <c r="E4415" i="2"/>
  <c r="D4415" i="2"/>
  <c r="C4415" i="2"/>
  <c r="B4415" i="2"/>
  <c r="A4415" i="2"/>
  <c r="E4414" i="2"/>
  <c r="D4414" i="2"/>
  <c r="C4414" i="2"/>
  <c r="B4414" i="2"/>
  <c r="A4414" i="2"/>
  <c r="E4413" i="2"/>
  <c r="D4413" i="2"/>
  <c r="C4413" i="2"/>
  <c r="B4413" i="2"/>
  <c r="A4413" i="2"/>
  <c r="E4412" i="2"/>
  <c r="D4412" i="2"/>
  <c r="C4412" i="2"/>
  <c r="B4412" i="2"/>
  <c r="A4412" i="2"/>
  <c r="E4411" i="2"/>
  <c r="D4411" i="2"/>
  <c r="C4411" i="2"/>
  <c r="B4411" i="2"/>
  <c r="A4411" i="2"/>
  <c r="E4410" i="2"/>
  <c r="D4410" i="2"/>
  <c r="C4410" i="2"/>
  <c r="B4410" i="2"/>
  <c r="A4410" i="2"/>
  <c r="E4409" i="2"/>
  <c r="D4409" i="2"/>
  <c r="C4409" i="2"/>
  <c r="B4409" i="2"/>
  <c r="A4409" i="2"/>
  <c r="E4408" i="2"/>
  <c r="D4408" i="2"/>
  <c r="C4408" i="2"/>
  <c r="B4408" i="2"/>
  <c r="A4408" i="2"/>
  <c r="E4407" i="2"/>
  <c r="D4407" i="2"/>
  <c r="C4407" i="2"/>
  <c r="B4407" i="2"/>
  <c r="A4407" i="2"/>
  <c r="E4406" i="2"/>
  <c r="D4406" i="2"/>
  <c r="C4406" i="2"/>
  <c r="B4406" i="2"/>
  <c r="A4406" i="2"/>
  <c r="E4405" i="2"/>
  <c r="D4405" i="2"/>
  <c r="C4405" i="2"/>
  <c r="B4405" i="2"/>
  <c r="A4405" i="2"/>
  <c r="E4404" i="2"/>
  <c r="D4404" i="2"/>
  <c r="C4404" i="2"/>
  <c r="B4404" i="2"/>
  <c r="A4404" i="2"/>
  <c r="E4403" i="2"/>
  <c r="D4403" i="2"/>
  <c r="C4403" i="2"/>
  <c r="B4403" i="2"/>
  <c r="A4403" i="2"/>
  <c r="E4402" i="2"/>
  <c r="D4402" i="2"/>
  <c r="C4402" i="2"/>
  <c r="B4402" i="2"/>
  <c r="A4402" i="2"/>
  <c r="E4401" i="2"/>
  <c r="D4401" i="2"/>
  <c r="C4401" i="2"/>
  <c r="B4401" i="2"/>
  <c r="A4401" i="2"/>
  <c r="E4400" i="2"/>
  <c r="D4400" i="2"/>
  <c r="C4400" i="2"/>
  <c r="B4400" i="2"/>
  <c r="A4400" i="2"/>
  <c r="E4399" i="2"/>
  <c r="D4399" i="2"/>
  <c r="C4399" i="2"/>
  <c r="B4399" i="2"/>
  <c r="A4399" i="2"/>
  <c r="E4398" i="2"/>
  <c r="D4398" i="2"/>
  <c r="C4398" i="2"/>
  <c r="B4398" i="2"/>
  <c r="A4398" i="2"/>
  <c r="E4397" i="2"/>
  <c r="D4397" i="2"/>
  <c r="C4397" i="2"/>
  <c r="B4397" i="2"/>
  <c r="A4397" i="2"/>
  <c r="E4396" i="2"/>
  <c r="D4396" i="2"/>
  <c r="C4396" i="2"/>
  <c r="B4396" i="2"/>
  <c r="A4396" i="2"/>
  <c r="E4395" i="2"/>
  <c r="D4395" i="2"/>
  <c r="C4395" i="2"/>
  <c r="B4395" i="2"/>
  <c r="A4395" i="2"/>
  <c r="E4394" i="2"/>
  <c r="D4394" i="2"/>
  <c r="C4394" i="2"/>
  <c r="B4394" i="2"/>
  <c r="A4394" i="2"/>
  <c r="E4393" i="2"/>
  <c r="D4393" i="2"/>
  <c r="C4393" i="2"/>
  <c r="B4393" i="2"/>
  <c r="A4393" i="2"/>
  <c r="E4392" i="2"/>
  <c r="D4392" i="2"/>
  <c r="C4392" i="2"/>
  <c r="B4392" i="2"/>
  <c r="A4392" i="2"/>
  <c r="E4391" i="2"/>
  <c r="D4391" i="2"/>
  <c r="C4391" i="2"/>
  <c r="B4391" i="2"/>
  <c r="A4391" i="2"/>
  <c r="E4390" i="2"/>
  <c r="D4390" i="2"/>
  <c r="C4390" i="2"/>
  <c r="B4390" i="2"/>
  <c r="A4390" i="2"/>
  <c r="E4389" i="2"/>
  <c r="D4389" i="2"/>
  <c r="C4389" i="2"/>
  <c r="B4389" i="2"/>
  <c r="A4389" i="2"/>
  <c r="E4388" i="2"/>
  <c r="D4388" i="2"/>
  <c r="C4388" i="2"/>
  <c r="B4388" i="2"/>
  <c r="A4388" i="2"/>
  <c r="E4387" i="2"/>
  <c r="D4387" i="2"/>
  <c r="C4387" i="2"/>
  <c r="B4387" i="2"/>
  <c r="A4387" i="2"/>
  <c r="E4386" i="2"/>
  <c r="D4386" i="2"/>
  <c r="C4386" i="2"/>
  <c r="B4386" i="2"/>
  <c r="A4386" i="2"/>
  <c r="E4385" i="2"/>
  <c r="D4385" i="2"/>
  <c r="C4385" i="2"/>
  <c r="B4385" i="2"/>
  <c r="A4385" i="2"/>
  <c r="E4384" i="2"/>
  <c r="D4384" i="2"/>
  <c r="C4384" i="2"/>
  <c r="B4384" i="2"/>
  <c r="A4384" i="2"/>
  <c r="E4383" i="2"/>
  <c r="D4383" i="2"/>
  <c r="C4383" i="2"/>
  <c r="B4383" i="2"/>
  <c r="A4383" i="2"/>
  <c r="E4382" i="2"/>
  <c r="D4382" i="2"/>
  <c r="C4382" i="2"/>
  <c r="B4382" i="2"/>
  <c r="A4382" i="2"/>
  <c r="E4381" i="2"/>
  <c r="D4381" i="2"/>
  <c r="C4381" i="2"/>
  <c r="B4381" i="2"/>
  <c r="A4381" i="2"/>
  <c r="E4380" i="2"/>
  <c r="D4380" i="2"/>
  <c r="C4380" i="2"/>
  <c r="B4380" i="2"/>
  <c r="A4380" i="2"/>
  <c r="E4379" i="2"/>
  <c r="D4379" i="2"/>
  <c r="C4379" i="2"/>
  <c r="B4379" i="2"/>
  <c r="A4379" i="2"/>
  <c r="E4378" i="2"/>
  <c r="D4378" i="2"/>
  <c r="C4378" i="2"/>
  <c r="B4378" i="2"/>
  <c r="A4378" i="2"/>
  <c r="E4377" i="2"/>
  <c r="D4377" i="2"/>
  <c r="C4377" i="2"/>
  <c r="B4377" i="2"/>
  <c r="A4377" i="2"/>
  <c r="E4376" i="2"/>
  <c r="D4376" i="2"/>
  <c r="C4376" i="2"/>
  <c r="B4376" i="2"/>
  <c r="A4376" i="2"/>
  <c r="E4375" i="2"/>
  <c r="D4375" i="2"/>
  <c r="C4375" i="2"/>
  <c r="B4375" i="2"/>
  <c r="A4375" i="2"/>
  <c r="E4374" i="2"/>
  <c r="D4374" i="2"/>
  <c r="C4374" i="2"/>
  <c r="B4374" i="2"/>
  <c r="A4374" i="2"/>
  <c r="E4373" i="2"/>
  <c r="D4373" i="2"/>
  <c r="C4373" i="2"/>
  <c r="B4373" i="2"/>
  <c r="A4373" i="2"/>
  <c r="E4372" i="2"/>
  <c r="D4372" i="2"/>
  <c r="C4372" i="2"/>
  <c r="B4372" i="2"/>
  <c r="A4372" i="2"/>
  <c r="E4371" i="2"/>
  <c r="D4371" i="2"/>
  <c r="C4371" i="2"/>
  <c r="B4371" i="2"/>
  <c r="A4371" i="2"/>
  <c r="E4370" i="2"/>
  <c r="D4370" i="2"/>
  <c r="C4370" i="2"/>
  <c r="B4370" i="2"/>
  <c r="A4370" i="2"/>
  <c r="E4369" i="2"/>
  <c r="D4369" i="2"/>
  <c r="C4369" i="2"/>
  <c r="B4369" i="2"/>
  <c r="A4369" i="2"/>
  <c r="E4368" i="2"/>
  <c r="D4368" i="2"/>
  <c r="C4368" i="2"/>
  <c r="B4368" i="2"/>
  <c r="A4368" i="2"/>
  <c r="E4367" i="2"/>
  <c r="D4367" i="2"/>
  <c r="C4367" i="2"/>
  <c r="B4367" i="2"/>
  <c r="A4367" i="2"/>
  <c r="E4366" i="2"/>
  <c r="D4366" i="2"/>
  <c r="C4366" i="2"/>
  <c r="B4366" i="2"/>
  <c r="A4366" i="2"/>
  <c r="E4365" i="2"/>
  <c r="D4365" i="2"/>
  <c r="C4365" i="2"/>
  <c r="B4365" i="2"/>
  <c r="A4365" i="2"/>
  <c r="E4364" i="2"/>
  <c r="D4364" i="2"/>
  <c r="C4364" i="2"/>
  <c r="B4364" i="2"/>
  <c r="A4364" i="2"/>
  <c r="E4363" i="2"/>
  <c r="D4363" i="2"/>
  <c r="C4363" i="2"/>
  <c r="B4363" i="2"/>
  <c r="A4363" i="2"/>
  <c r="E4362" i="2"/>
  <c r="D4362" i="2"/>
  <c r="C4362" i="2"/>
  <c r="B4362" i="2"/>
  <c r="A4362" i="2"/>
  <c r="E4361" i="2"/>
  <c r="D4361" i="2"/>
  <c r="C4361" i="2"/>
  <c r="B4361" i="2"/>
  <c r="A4361" i="2"/>
  <c r="E4360" i="2"/>
  <c r="D4360" i="2"/>
  <c r="C4360" i="2"/>
  <c r="B4360" i="2"/>
  <c r="A4360" i="2"/>
  <c r="E4359" i="2"/>
  <c r="D4359" i="2"/>
  <c r="C4359" i="2"/>
  <c r="B4359" i="2"/>
  <c r="A4359" i="2"/>
  <c r="E4358" i="2"/>
  <c r="D4358" i="2"/>
  <c r="C4358" i="2"/>
  <c r="B4358" i="2"/>
  <c r="A4358" i="2"/>
  <c r="E4357" i="2"/>
  <c r="D4357" i="2"/>
  <c r="C4357" i="2"/>
  <c r="B4357" i="2"/>
  <c r="A4357" i="2"/>
  <c r="E4356" i="2"/>
  <c r="D4356" i="2"/>
  <c r="C4356" i="2"/>
  <c r="B4356" i="2"/>
  <c r="A4356" i="2"/>
  <c r="E4355" i="2"/>
  <c r="D4355" i="2"/>
  <c r="C4355" i="2"/>
  <c r="B4355" i="2"/>
  <c r="A4355" i="2"/>
  <c r="E4354" i="2"/>
  <c r="D4354" i="2"/>
  <c r="C4354" i="2"/>
  <c r="B4354" i="2"/>
  <c r="A4354" i="2"/>
  <c r="E4353" i="2"/>
  <c r="D4353" i="2"/>
  <c r="C4353" i="2"/>
  <c r="B4353" i="2"/>
  <c r="A4353" i="2"/>
  <c r="E4352" i="2"/>
  <c r="D4352" i="2"/>
  <c r="C4352" i="2"/>
  <c r="B4352" i="2"/>
  <c r="A4352" i="2"/>
  <c r="E4351" i="2"/>
  <c r="D4351" i="2"/>
  <c r="C4351" i="2"/>
  <c r="B4351" i="2"/>
  <c r="A4351" i="2"/>
  <c r="E4350" i="2"/>
  <c r="D4350" i="2"/>
  <c r="C4350" i="2"/>
  <c r="B4350" i="2"/>
  <c r="A4350" i="2"/>
  <c r="E4349" i="2"/>
  <c r="D4349" i="2"/>
  <c r="C4349" i="2"/>
  <c r="B4349" i="2"/>
  <c r="A4349" i="2"/>
  <c r="E4348" i="2"/>
  <c r="D4348" i="2"/>
  <c r="C4348" i="2"/>
  <c r="B4348" i="2"/>
  <c r="A4348" i="2"/>
  <c r="E4347" i="2"/>
  <c r="D4347" i="2"/>
  <c r="C4347" i="2"/>
  <c r="B4347" i="2"/>
  <c r="A4347" i="2"/>
  <c r="E4346" i="2"/>
  <c r="D4346" i="2"/>
  <c r="C4346" i="2"/>
  <c r="B4346" i="2"/>
  <c r="A4346" i="2"/>
  <c r="E4345" i="2"/>
  <c r="D4345" i="2"/>
  <c r="C4345" i="2"/>
  <c r="B4345" i="2"/>
  <c r="A4345" i="2"/>
  <c r="E4344" i="2"/>
  <c r="D4344" i="2"/>
  <c r="C4344" i="2"/>
  <c r="B4344" i="2"/>
  <c r="A4344" i="2"/>
  <c r="E4343" i="2"/>
  <c r="D4343" i="2"/>
  <c r="C4343" i="2"/>
  <c r="B4343" i="2"/>
  <c r="A4343" i="2"/>
  <c r="E4342" i="2"/>
  <c r="D4342" i="2"/>
  <c r="C4342" i="2"/>
  <c r="B4342" i="2"/>
  <c r="A4342" i="2"/>
  <c r="E4341" i="2"/>
  <c r="D4341" i="2"/>
  <c r="C4341" i="2"/>
  <c r="B4341" i="2"/>
  <c r="A4341" i="2"/>
  <c r="E4340" i="2"/>
  <c r="D4340" i="2"/>
  <c r="C4340" i="2"/>
  <c r="B4340" i="2"/>
  <c r="A4340" i="2"/>
  <c r="E4339" i="2"/>
  <c r="D4339" i="2"/>
  <c r="C4339" i="2"/>
  <c r="B4339" i="2"/>
  <c r="A4339" i="2"/>
  <c r="E4338" i="2"/>
  <c r="D4338" i="2"/>
  <c r="C4338" i="2"/>
  <c r="B4338" i="2"/>
  <c r="A4338" i="2"/>
  <c r="E4337" i="2"/>
  <c r="D4337" i="2"/>
  <c r="C4337" i="2"/>
  <c r="B4337" i="2"/>
  <c r="A4337" i="2"/>
  <c r="E4336" i="2"/>
  <c r="D4336" i="2"/>
  <c r="C4336" i="2"/>
  <c r="B4336" i="2"/>
  <c r="A4336" i="2"/>
  <c r="E4335" i="2"/>
  <c r="D4335" i="2"/>
  <c r="C4335" i="2"/>
  <c r="B4335" i="2"/>
  <c r="A4335" i="2"/>
  <c r="E4334" i="2"/>
  <c r="D4334" i="2"/>
  <c r="C4334" i="2"/>
  <c r="B4334" i="2"/>
  <c r="A4334" i="2"/>
  <c r="E4333" i="2"/>
  <c r="D4333" i="2"/>
  <c r="C4333" i="2"/>
  <c r="B4333" i="2"/>
  <c r="A4333" i="2"/>
  <c r="E4332" i="2"/>
  <c r="D4332" i="2"/>
  <c r="C4332" i="2"/>
  <c r="B4332" i="2"/>
  <c r="A4332" i="2"/>
  <c r="E4331" i="2"/>
  <c r="D4331" i="2"/>
  <c r="C4331" i="2"/>
  <c r="B4331" i="2"/>
  <c r="A4331" i="2"/>
  <c r="E4330" i="2"/>
  <c r="D4330" i="2"/>
  <c r="C4330" i="2"/>
  <c r="B4330" i="2"/>
  <c r="A4330" i="2"/>
  <c r="E4329" i="2"/>
  <c r="D4329" i="2"/>
  <c r="C4329" i="2"/>
  <c r="B4329" i="2"/>
  <c r="A4329" i="2"/>
  <c r="E4328" i="2"/>
  <c r="D4328" i="2"/>
  <c r="C4328" i="2"/>
  <c r="B4328" i="2"/>
  <c r="A4328" i="2"/>
  <c r="E4327" i="2"/>
  <c r="D4327" i="2"/>
  <c r="C4327" i="2"/>
  <c r="B4327" i="2"/>
  <c r="A4327" i="2"/>
  <c r="E4326" i="2"/>
  <c r="D4326" i="2"/>
  <c r="C4326" i="2"/>
  <c r="B4326" i="2"/>
  <c r="A4326" i="2"/>
  <c r="E4325" i="2"/>
  <c r="D4325" i="2"/>
  <c r="C4325" i="2"/>
  <c r="B4325" i="2"/>
  <c r="A4325" i="2"/>
  <c r="E4324" i="2"/>
  <c r="D4324" i="2"/>
  <c r="C4324" i="2"/>
  <c r="B4324" i="2"/>
  <c r="A4324" i="2"/>
  <c r="E4323" i="2"/>
  <c r="D4323" i="2"/>
  <c r="C4323" i="2"/>
  <c r="B4323" i="2"/>
  <c r="A4323" i="2"/>
  <c r="E4322" i="2"/>
  <c r="D4322" i="2"/>
  <c r="C4322" i="2"/>
  <c r="B4322" i="2"/>
  <c r="A4322" i="2"/>
  <c r="E4321" i="2"/>
  <c r="D4321" i="2"/>
  <c r="C4321" i="2"/>
  <c r="B4321" i="2"/>
  <c r="A4321" i="2"/>
  <c r="E4320" i="2"/>
  <c r="D4320" i="2"/>
  <c r="C4320" i="2"/>
  <c r="B4320" i="2"/>
  <c r="A4320" i="2"/>
  <c r="E4319" i="2"/>
  <c r="D4319" i="2"/>
  <c r="C4319" i="2"/>
  <c r="B4319" i="2"/>
  <c r="A4319" i="2"/>
  <c r="E4318" i="2"/>
  <c r="D4318" i="2"/>
  <c r="C4318" i="2"/>
  <c r="B4318" i="2"/>
  <c r="A4318" i="2"/>
  <c r="E4317" i="2"/>
  <c r="D4317" i="2"/>
  <c r="C4317" i="2"/>
  <c r="B4317" i="2"/>
  <c r="A4317" i="2"/>
  <c r="E4316" i="2"/>
  <c r="D4316" i="2"/>
  <c r="C4316" i="2"/>
  <c r="B4316" i="2"/>
  <c r="A4316" i="2"/>
  <c r="E4315" i="2"/>
  <c r="D4315" i="2"/>
  <c r="C4315" i="2"/>
  <c r="B4315" i="2"/>
  <c r="A4315" i="2"/>
  <c r="E4314" i="2"/>
  <c r="D4314" i="2"/>
  <c r="C4314" i="2"/>
  <c r="B4314" i="2"/>
  <c r="A4314" i="2"/>
  <c r="E4313" i="2"/>
  <c r="D4313" i="2"/>
  <c r="C4313" i="2"/>
  <c r="B4313" i="2"/>
  <c r="A4313" i="2"/>
  <c r="E4312" i="2"/>
  <c r="D4312" i="2"/>
  <c r="C4312" i="2"/>
  <c r="B4312" i="2"/>
  <c r="A4312" i="2"/>
  <c r="E4311" i="2"/>
  <c r="D4311" i="2"/>
  <c r="C4311" i="2"/>
  <c r="B4311" i="2"/>
  <c r="A4311" i="2"/>
  <c r="E4310" i="2"/>
  <c r="D4310" i="2"/>
  <c r="C4310" i="2"/>
  <c r="B4310" i="2"/>
  <c r="A4310" i="2"/>
  <c r="E4309" i="2"/>
  <c r="D4309" i="2"/>
  <c r="C4309" i="2"/>
  <c r="B4309" i="2"/>
  <c r="A4309" i="2"/>
  <c r="E4308" i="2"/>
  <c r="D4308" i="2"/>
  <c r="C4308" i="2"/>
  <c r="B4308" i="2"/>
  <c r="A4308" i="2"/>
  <c r="E4307" i="2"/>
  <c r="D4307" i="2"/>
  <c r="C4307" i="2"/>
  <c r="B4307" i="2"/>
  <c r="A4307" i="2"/>
  <c r="E4306" i="2"/>
  <c r="D4306" i="2"/>
  <c r="C4306" i="2"/>
  <c r="B4306" i="2"/>
  <c r="A4306" i="2"/>
  <c r="E4305" i="2"/>
  <c r="D4305" i="2"/>
  <c r="C4305" i="2"/>
  <c r="B4305" i="2"/>
  <c r="A4305" i="2"/>
  <c r="E4304" i="2"/>
  <c r="D4304" i="2"/>
  <c r="C4304" i="2"/>
  <c r="B4304" i="2"/>
  <c r="A4304" i="2"/>
  <c r="E4303" i="2"/>
  <c r="D4303" i="2"/>
  <c r="C4303" i="2"/>
  <c r="B4303" i="2"/>
  <c r="A4303" i="2"/>
  <c r="E4302" i="2"/>
  <c r="D4302" i="2"/>
  <c r="C4302" i="2"/>
  <c r="B4302" i="2"/>
  <c r="A4302" i="2"/>
  <c r="E4301" i="2"/>
  <c r="D4301" i="2"/>
  <c r="C4301" i="2"/>
  <c r="B4301" i="2"/>
  <c r="A4301" i="2"/>
  <c r="E4300" i="2"/>
  <c r="D4300" i="2"/>
  <c r="C4300" i="2"/>
  <c r="B4300" i="2"/>
  <c r="A4300" i="2"/>
  <c r="E4299" i="2"/>
  <c r="D4299" i="2"/>
  <c r="C4299" i="2"/>
  <c r="B4299" i="2"/>
  <c r="A4299" i="2"/>
  <c r="E4298" i="2"/>
  <c r="D4298" i="2"/>
  <c r="C4298" i="2"/>
  <c r="B4298" i="2"/>
  <c r="A4298" i="2"/>
  <c r="E4297" i="2"/>
  <c r="D4297" i="2"/>
  <c r="C4297" i="2"/>
  <c r="B4297" i="2"/>
  <c r="A4297" i="2"/>
  <c r="E4296" i="2"/>
  <c r="D4296" i="2"/>
  <c r="C4296" i="2"/>
  <c r="B4296" i="2"/>
  <c r="A4296" i="2"/>
  <c r="E4295" i="2"/>
  <c r="D4295" i="2"/>
  <c r="C4295" i="2"/>
  <c r="B4295" i="2"/>
  <c r="A4295" i="2"/>
  <c r="E4294" i="2"/>
  <c r="D4294" i="2"/>
  <c r="C4294" i="2"/>
  <c r="B4294" i="2"/>
  <c r="A4294" i="2"/>
  <c r="E4293" i="2"/>
  <c r="D4293" i="2"/>
  <c r="C4293" i="2"/>
  <c r="B4293" i="2"/>
  <c r="A4293" i="2"/>
  <c r="E4292" i="2"/>
  <c r="D4292" i="2"/>
  <c r="C4292" i="2"/>
  <c r="B4292" i="2"/>
  <c r="A4292" i="2"/>
  <c r="E4291" i="2"/>
  <c r="D4291" i="2"/>
  <c r="C4291" i="2"/>
  <c r="B4291" i="2"/>
  <c r="A4291" i="2"/>
  <c r="E4290" i="2"/>
  <c r="D4290" i="2"/>
  <c r="C4290" i="2"/>
  <c r="B4290" i="2"/>
  <c r="A4290" i="2"/>
  <c r="E4289" i="2"/>
  <c r="D4289" i="2"/>
  <c r="C4289" i="2"/>
  <c r="B4289" i="2"/>
  <c r="A4289" i="2"/>
  <c r="E4288" i="2"/>
  <c r="D4288" i="2"/>
  <c r="C4288" i="2"/>
  <c r="B4288" i="2"/>
  <c r="A4288" i="2"/>
  <c r="E4287" i="2"/>
  <c r="D4287" i="2"/>
  <c r="C4287" i="2"/>
  <c r="B4287" i="2"/>
  <c r="A4287" i="2"/>
  <c r="E4286" i="2"/>
  <c r="D4286" i="2"/>
  <c r="C4286" i="2"/>
  <c r="B4286" i="2"/>
  <c r="A4286" i="2"/>
  <c r="E4285" i="2"/>
  <c r="D4285" i="2"/>
  <c r="C4285" i="2"/>
  <c r="B4285" i="2"/>
  <c r="A4285" i="2"/>
  <c r="E4284" i="2"/>
  <c r="D4284" i="2"/>
  <c r="C4284" i="2"/>
  <c r="B4284" i="2"/>
  <c r="A4284" i="2"/>
  <c r="E4283" i="2"/>
  <c r="D4283" i="2"/>
  <c r="C4283" i="2"/>
  <c r="B4283" i="2"/>
  <c r="A4283" i="2"/>
  <c r="E4282" i="2"/>
  <c r="D4282" i="2"/>
  <c r="C4282" i="2"/>
  <c r="B4282" i="2"/>
  <c r="A4282" i="2"/>
  <c r="E4281" i="2"/>
  <c r="D4281" i="2"/>
  <c r="C4281" i="2"/>
  <c r="B4281" i="2"/>
  <c r="A4281" i="2"/>
  <c r="E4280" i="2"/>
  <c r="D4280" i="2"/>
  <c r="C4280" i="2"/>
  <c r="B4280" i="2"/>
  <c r="A4280" i="2"/>
  <c r="E4279" i="2"/>
  <c r="D4279" i="2"/>
  <c r="C4279" i="2"/>
  <c r="B4279" i="2"/>
  <c r="A4279" i="2"/>
  <c r="E4278" i="2"/>
  <c r="D4278" i="2"/>
  <c r="C4278" i="2"/>
  <c r="B4278" i="2"/>
  <c r="A4278" i="2"/>
  <c r="E4277" i="2"/>
  <c r="D4277" i="2"/>
  <c r="C4277" i="2"/>
  <c r="B4277" i="2"/>
  <c r="A4277" i="2"/>
  <c r="E4276" i="2"/>
  <c r="D4276" i="2"/>
  <c r="C4276" i="2"/>
  <c r="B4276" i="2"/>
  <c r="A4276" i="2"/>
  <c r="E4275" i="2"/>
  <c r="D4275" i="2"/>
  <c r="C4275" i="2"/>
  <c r="B4275" i="2"/>
  <c r="A4275" i="2"/>
  <c r="E4274" i="2"/>
  <c r="D4274" i="2"/>
  <c r="C4274" i="2"/>
  <c r="B4274" i="2"/>
  <c r="A4274" i="2"/>
  <c r="E4273" i="2"/>
  <c r="D4273" i="2"/>
  <c r="C4273" i="2"/>
  <c r="B4273" i="2"/>
  <c r="A4273" i="2"/>
  <c r="E4272" i="2"/>
  <c r="D4272" i="2"/>
  <c r="C4272" i="2"/>
  <c r="B4272" i="2"/>
  <c r="A4272" i="2"/>
  <c r="E4271" i="2"/>
  <c r="D4271" i="2"/>
  <c r="C4271" i="2"/>
  <c r="B4271" i="2"/>
  <c r="A4271" i="2"/>
  <c r="E4270" i="2"/>
  <c r="D4270" i="2"/>
  <c r="C4270" i="2"/>
  <c r="B4270" i="2"/>
  <c r="A4270" i="2"/>
  <c r="E4269" i="2"/>
  <c r="D4269" i="2"/>
  <c r="C4269" i="2"/>
  <c r="B4269" i="2"/>
  <c r="A4269" i="2"/>
  <c r="E4268" i="2"/>
  <c r="D4268" i="2"/>
  <c r="C4268" i="2"/>
  <c r="B4268" i="2"/>
  <c r="A4268" i="2"/>
  <c r="E4267" i="2"/>
  <c r="D4267" i="2"/>
  <c r="C4267" i="2"/>
  <c r="B4267" i="2"/>
  <c r="A4267" i="2"/>
  <c r="E4266" i="2"/>
  <c r="D4266" i="2"/>
  <c r="C4266" i="2"/>
  <c r="B4266" i="2"/>
  <c r="A4266" i="2"/>
  <c r="E4265" i="2"/>
  <c r="D4265" i="2"/>
  <c r="C4265" i="2"/>
  <c r="B4265" i="2"/>
  <c r="A4265" i="2"/>
  <c r="E4264" i="2"/>
  <c r="D4264" i="2"/>
  <c r="C4264" i="2"/>
  <c r="B4264" i="2"/>
  <c r="A4264" i="2"/>
  <c r="E4263" i="2"/>
  <c r="D4263" i="2"/>
  <c r="C4263" i="2"/>
  <c r="B4263" i="2"/>
  <c r="A4263" i="2"/>
  <c r="E4262" i="2"/>
  <c r="D4262" i="2"/>
  <c r="C4262" i="2"/>
  <c r="B4262" i="2"/>
  <c r="A4262" i="2"/>
  <c r="E4261" i="2"/>
  <c r="D4261" i="2"/>
  <c r="C4261" i="2"/>
  <c r="B4261" i="2"/>
  <c r="A4261" i="2"/>
  <c r="E4260" i="2"/>
  <c r="D4260" i="2"/>
  <c r="C4260" i="2"/>
  <c r="B4260" i="2"/>
  <c r="A4260" i="2"/>
  <c r="E4259" i="2"/>
  <c r="D4259" i="2"/>
  <c r="C4259" i="2"/>
  <c r="B4259" i="2"/>
  <c r="A4259" i="2"/>
  <c r="E4258" i="2"/>
  <c r="D4258" i="2"/>
  <c r="C4258" i="2"/>
  <c r="B4258" i="2"/>
  <c r="A4258" i="2"/>
  <c r="E4257" i="2"/>
  <c r="D4257" i="2"/>
  <c r="C4257" i="2"/>
  <c r="B4257" i="2"/>
  <c r="A4257" i="2"/>
  <c r="E4256" i="2"/>
  <c r="D4256" i="2"/>
  <c r="C4256" i="2"/>
  <c r="B4256" i="2"/>
  <c r="A4256" i="2"/>
  <c r="E4255" i="2"/>
  <c r="D4255" i="2"/>
  <c r="C4255" i="2"/>
  <c r="B4255" i="2"/>
  <c r="A4255" i="2"/>
  <c r="E4254" i="2"/>
  <c r="D4254" i="2"/>
  <c r="C4254" i="2"/>
  <c r="B4254" i="2"/>
  <c r="A4254" i="2"/>
  <c r="E4253" i="2"/>
  <c r="D4253" i="2"/>
  <c r="C4253" i="2"/>
  <c r="B4253" i="2"/>
  <c r="A4253" i="2"/>
  <c r="E4252" i="2"/>
  <c r="D4252" i="2"/>
  <c r="C4252" i="2"/>
  <c r="B4252" i="2"/>
  <c r="A4252" i="2"/>
  <c r="E4251" i="2"/>
  <c r="D4251" i="2"/>
  <c r="C4251" i="2"/>
  <c r="B4251" i="2"/>
  <c r="A4251" i="2"/>
  <c r="E4250" i="2"/>
  <c r="D4250" i="2"/>
  <c r="C4250" i="2"/>
  <c r="B4250" i="2"/>
  <c r="A4250" i="2"/>
  <c r="E4249" i="2"/>
  <c r="D4249" i="2"/>
  <c r="C4249" i="2"/>
  <c r="B4249" i="2"/>
  <c r="A4249" i="2"/>
  <c r="E4248" i="2"/>
  <c r="D4248" i="2"/>
  <c r="C4248" i="2"/>
  <c r="B4248" i="2"/>
  <c r="A4248" i="2"/>
  <c r="E4247" i="2"/>
  <c r="D4247" i="2"/>
  <c r="C4247" i="2"/>
  <c r="B4247" i="2"/>
  <c r="A4247" i="2"/>
  <c r="E4246" i="2"/>
  <c r="D4246" i="2"/>
  <c r="C4246" i="2"/>
  <c r="B4246" i="2"/>
  <c r="A4246" i="2"/>
  <c r="E4245" i="2"/>
  <c r="D4245" i="2"/>
  <c r="C4245" i="2"/>
  <c r="B4245" i="2"/>
  <c r="A4245" i="2"/>
  <c r="E4244" i="2"/>
  <c r="D4244" i="2"/>
  <c r="C4244" i="2"/>
  <c r="B4244" i="2"/>
  <c r="A4244" i="2"/>
  <c r="E4243" i="2"/>
  <c r="D4243" i="2"/>
  <c r="C4243" i="2"/>
  <c r="B4243" i="2"/>
  <c r="A4243" i="2"/>
  <c r="E4242" i="2"/>
  <c r="D4242" i="2"/>
  <c r="C4242" i="2"/>
  <c r="B4242" i="2"/>
  <c r="A4242" i="2"/>
  <c r="E4241" i="2"/>
  <c r="D4241" i="2"/>
  <c r="C4241" i="2"/>
  <c r="B4241" i="2"/>
  <c r="A4241" i="2"/>
  <c r="E4240" i="2"/>
  <c r="D4240" i="2"/>
  <c r="C4240" i="2"/>
  <c r="B4240" i="2"/>
  <c r="A4240" i="2"/>
  <c r="E4239" i="2"/>
  <c r="D4239" i="2"/>
  <c r="C4239" i="2"/>
  <c r="B4239" i="2"/>
  <c r="A4239" i="2"/>
  <c r="E4238" i="2"/>
  <c r="D4238" i="2"/>
  <c r="C4238" i="2"/>
  <c r="B4238" i="2"/>
  <c r="A4238" i="2"/>
  <c r="E4237" i="2"/>
  <c r="D4237" i="2"/>
  <c r="C4237" i="2"/>
  <c r="B4237" i="2"/>
  <c r="A4237" i="2"/>
  <c r="E4236" i="2"/>
  <c r="D4236" i="2"/>
  <c r="C4236" i="2"/>
  <c r="B4236" i="2"/>
  <c r="A4236" i="2"/>
  <c r="E4235" i="2"/>
  <c r="D4235" i="2"/>
  <c r="C4235" i="2"/>
  <c r="B4235" i="2"/>
  <c r="A4235" i="2"/>
  <c r="E4234" i="2"/>
  <c r="D4234" i="2"/>
  <c r="C4234" i="2"/>
  <c r="B4234" i="2"/>
  <c r="A4234" i="2"/>
  <c r="E4233" i="2"/>
  <c r="D4233" i="2"/>
  <c r="C4233" i="2"/>
  <c r="B4233" i="2"/>
  <c r="A4233" i="2"/>
  <c r="E4232" i="2"/>
  <c r="D4232" i="2"/>
  <c r="C4232" i="2"/>
  <c r="B4232" i="2"/>
  <c r="A4232" i="2"/>
  <c r="E4231" i="2"/>
  <c r="D4231" i="2"/>
  <c r="C4231" i="2"/>
  <c r="B4231" i="2"/>
  <c r="A4231" i="2"/>
  <c r="E4230" i="2"/>
  <c r="D4230" i="2"/>
  <c r="C4230" i="2"/>
  <c r="B4230" i="2"/>
  <c r="A4230" i="2"/>
  <c r="E4229" i="2"/>
  <c r="D4229" i="2"/>
  <c r="C4229" i="2"/>
  <c r="B4229" i="2"/>
  <c r="A4229" i="2"/>
  <c r="E4228" i="2"/>
  <c r="D4228" i="2"/>
  <c r="C4228" i="2"/>
  <c r="B4228" i="2"/>
  <c r="A4228" i="2"/>
  <c r="E4227" i="2"/>
  <c r="D4227" i="2"/>
  <c r="C4227" i="2"/>
  <c r="B4227" i="2"/>
  <c r="A4227" i="2"/>
  <c r="E4226" i="2"/>
  <c r="D4226" i="2"/>
  <c r="C4226" i="2"/>
  <c r="B4226" i="2"/>
  <c r="A4226" i="2"/>
  <c r="E4225" i="2"/>
  <c r="D4225" i="2"/>
  <c r="C4225" i="2"/>
  <c r="B4225" i="2"/>
  <c r="A4225" i="2"/>
  <c r="E4224" i="2"/>
  <c r="D4224" i="2"/>
  <c r="C4224" i="2"/>
  <c r="B4224" i="2"/>
  <c r="A4224" i="2"/>
  <c r="E4223" i="2"/>
  <c r="D4223" i="2"/>
  <c r="C4223" i="2"/>
  <c r="B4223" i="2"/>
  <c r="A4223" i="2"/>
  <c r="E4222" i="2"/>
  <c r="D4222" i="2"/>
  <c r="C4222" i="2"/>
  <c r="B4222" i="2"/>
  <c r="A4222" i="2"/>
  <c r="E4221" i="2"/>
  <c r="D4221" i="2"/>
  <c r="C4221" i="2"/>
  <c r="B4221" i="2"/>
  <c r="A4221" i="2"/>
  <c r="E4220" i="2"/>
  <c r="D4220" i="2"/>
  <c r="C4220" i="2"/>
  <c r="B4220" i="2"/>
  <c r="A4220" i="2"/>
  <c r="E4219" i="2"/>
  <c r="D4219" i="2"/>
  <c r="C4219" i="2"/>
  <c r="B4219" i="2"/>
  <c r="A4219" i="2"/>
  <c r="E4218" i="2"/>
  <c r="D4218" i="2"/>
  <c r="C4218" i="2"/>
  <c r="B4218" i="2"/>
  <c r="A4218" i="2"/>
  <c r="E4217" i="2"/>
  <c r="D4217" i="2"/>
  <c r="C4217" i="2"/>
  <c r="B4217" i="2"/>
  <c r="A4217" i="2"/>
  <c r="E4216" i="2"/>
  <c r="D4216" i="2"/>
  <c r="C4216" i="2"/>
  <c r="B4216" i="2"/>
  <c r="A4216" i="2"/>
  <c r="E4215" i="2"/>
  <c r="D4215" i="2"/>
  <c r="C4215" i="2"/>
  <c r="B4215" i="2"/>
  <c r="A4215" i="2"/>
  <c r="E4214" i="2"/>
  <c r="D4214" i="2"/>
  <c r="C4214" i="2"/>
  <c r="B4214" i="2"/>
  <c r="A4214" i="2"/>
  <c r="E4213" i="2"/>
  <c r="D4213" i="2"/>
  <c r="C4213" i="2"/>
  <c r="B4213" i="2"/>
  <c r="A4213" i="2"/>
  <c r="E4212" i="2"/>
  <c r="D4212" i="2"/>
  <c r="C4212" i="2"/>
  <c r="B4212" i="2"/>
  <c r="A4212" i="2"/>
  <c r="E4211" i="2"/>
  <c r="D4211" i="2"/>
  <c r="C4211" i="2"/>
  <c r="B4211" i="2"/>
  <c r="A4211" i="2"/>
  <c r="E4210" i="2"/>
  <c r="D4210" i="2"/>
  <c r="C4210" i="2"/>
  <c r="B4210" i="2"/>
  <c r="A4210" i="2"/>
  <c r="E4209" i="2"/>
  <c r="D4209" i="2"/>
  <c r="C4209" i="2"/>
  <c r="B4209" i="2"/>
  <c r="A4209" i="2"/>
  <c r="E4208" i="2"/>
  <c r="D4208" i="2"/>
  <c r="C4208" i="2"/>
  <c r="B4208" i="2"/>
  <c r="A4208" i="2"/>
  <c r="E4207" i="2"/>
  <c r="D4207" i="2"/>
  <c r="C4207" i="2"/>
  <c r="B4207" i="2"/>
  <c r="A4207" i="2"/>
  <c r="E4206" i="2"/>
  <c r="D4206" i="2"/>
  <c r="C4206" i="2"/>
  <c r="B4206" i="2"/>
  <c r="A4206" i="2"/>
  <c r="E4205" i="2"/>
  <c r="D4205" i="2"/>
  <c r="C4205" i="2"/>
  <c r="B4205" i="2"/>
  <c r="A4205" i="2"/>
  <c r="E4204" i="2"/>
  <c r="D4204" i="2"/>
  <c r="C4204" i="2"/>
  <c r="B4204" i="2"/>
  <c r="A4204" i="2"/>
  <c r="E4203" i="2"/>
  <c r="D4203" i="2"/>
  <c r="C4203" i="2"/>
  <c r="B4203" i="2"/>
  <c r="A4203" i="2"/>
  <c r="E4202" i="2"/>
  <c r="D4202" i="2"/>
  <c r="C4202" i="2"/>
  <c r="B4202" i="2"/>
  <c r="A4202" i="2"/>
  <c r="E4201" i="2"/>
  <c r="D4201" i="2"/>
  <c r="C4201" i="2"/>
  <c r="B4201" i="2"/>
  <c r="A4201" i="2"/>
  <c r="E4200" i="2"/>
  <c r="D4200" i="2"/>
  <c r="C4200" i="2"/>
  <c r="B4200" i="2"/>
  <c r="A4200" i="2"/>
  <c r="E4199" i="2"/>
  <c r="D4199" i="2"/>
  <c r="C4199" i="2"/>
  <c r="B4199" i="2"/>
  <c r="A4199" i="2"/>
  <c r="E4198" i="2"/>
  <c r="D4198" i="2"/>
  <c r="C4198" i="2"/>
  <c r="B4198" i="2"/>
  <c r="A4198" i="2"/>
  <c r="E4197" i="2"/>
  <c r="D4197" i="2"/>
  <c r="C4197" i="2"/>
  <c r="B4197" i="2"/>
  <c r="A4197" i="2"/>
  <c r="E4196" i="2"/>
  <c r="D4196" i="2"/>
  <c r="C4196" i="2"/>
  <c r="B4196" i="2"/>
  <c r="A4196" i="2"/>
  <c r="E4195" i="2"/>
  <c r="D4195" i="2"/>
  <c r="C4195" i="2"/>
  <c r="B4195" i="2"/>
  <c r="A4195" i="2"/>
  <c r="E4194" i="2"/>
  <c r="D4194" i="2"/>
  <c r="C4194" i="2"/>
  <c r="B4194" i="2"/>
  <c r="A4194" i="2"/>
  <c r="E4193" i="2"/>
  <c r="D4193" i="2"/>
  <c r="C4193" i="2"/>
  <c r="B4193" i="2"/>
  <c r="A4193" i="2"/>
  <c r="E4192" i="2"/>
  <c r="D4192" i="2"/>
  <c r="C4192" i="2"/>
  <c r="B4192" i="2"/>
  <c r="A4192" i="2"/>
  <c r="E4191" i="2"/>
  <c r="D4191" i="2"/>
  <c r="C4191" i="2"/>
  <c r="B4191" i="2"/>
  <c r="A4191" i="2"/>
  <c r="E4190" i="2"/>
  <c r="D4190" i="2"/>
  <c r="C4190" i="2"/>
  <c r="B4190" i="2"/>
  <c r="A4190" i="2"/>
  <c r="E4189" i="2"/>
  <c r="D4189" i="2"/>
  <c r="C4189" i="2"/>
  <c r="B4189" i="2"/>
  <c r="A4189" i="2"/>
  <c r="E4188" i="2"/>
  <c r="D4188" i="2"/>
  <c r="C4188" i="2"/>
  <c r="B4188" i="2"/>
  <c r="A4188" i="2"/>
  <c r="E4187" i="2"/>
  <c r="D4187" i="2"/>
  <c r="C4187" i="2"/>
  <c r="B4187" i="2"/>
  <c r="A4187" i="2"/>
  <c r="E4186" i="2"/>
  <c r="D4186" i="2"/>
  <c r="C4186" i="2"/>
  <c r="B4186" i="2"/>
  <c r="A4186" i="2"/>
  <c r="E4185" i="2"/>
  <c r="D4185" i="2"/>
  <c r="C4185" i="2"/>
  <c r="B4185" i="2"/>
  <c r="A4185" i="2"/>
  <c r="E4184" i="2"/>
  <c r="D4184" i="2"/>
  <c r="C4184" i="2"/>
  <c r="B4184" i="2"/>
  <c r="A4184" i="2"/>
  <c r="E4183" i="2"/>
  <c r="D4183" i="2"/>
  <c r="C4183" i="2"/>
  <c r="B4183" i="2"/>
  <c r="A4183" i="2"/>
  <c r="E4182" i="2"/>
  <c r="D4182" i="2"/>
  <c r="C4182" i="2"/>
  <c r="B4182" i="2"/>
  <c r="A4182" i="2"/>
  <c r="E4181" i="2"/>
  <c r="D4181" i="2"/>
  <c r="C4181" i="2"/>
  <c r="B4181" i="2"/>
  <c r="A4181" i="2"/>
  <c r="E4180" i="2"/>
  <c r="D4180" i="2"/>
  <c r="C4180" i="2"/>
  <c r="B4180" i="2"/>
  <c r="A4180" i="2"/>
  <c r="E4179" i="2"/>
  <c r="D4179" i="2"/>
  <c r="C4179" i="2"/>
  <c r="B4179" i="2"/>
  <c r="A4179" i="2"/>
  <c r="E4178" i="2"/>
  <c r="D4178" i="2"/>
  <c r="C4178" i="2"/>
  <c r="B4178" i="2"/>
  <c r="A4178" i="2"/>
  <c r="E4177" i="2"/>
  <c r="D4177" i="2"/>
  <c r="C4177" i="2"/>
  <c r="B4177" i="2"/>
  <c r="A4177" i="2"/>
  <c r="E4176" i="2"/>
  <c r="D4176" i="2"/>
  <c r="C4176" i="2"/>
  <c r="B4176" i="2"/>
  <c r="A4176" i="2"/>
  <c r="E4175" i="2"/>
  <c r="D4175" i="2"/>
  <c r="C4175" i="2"/>
  <c r="B4175" i="2"/>
  <c r="A4175" i="2"/>
  <c r="E4174" i="2"/>
  <c r="D4174" i="2"/>
  <c r="C4174" i="2"/>
  <c r="B4174" i="2"/>
  <c r="A4174" i="2"/>
  <c r="E4173" i="2"/>
  <c r="D4173" i="2"/>
  <c r="C4173" i="2"/>
  <c r="B4173" i="2"/>
  <c r="A4173" i="2"/>
  <c r="E4172" i="2"/>
  <c r="D4172" i="2"/>
  <c r="C4172" i="2"/>
  <c r="B4172" i="2"/>
  <c r="A4172" i="2"/>
  <c r="E4171" i="2"/>
  <c r="D4171" i="2"/>
  <c r="C4171" i="2"/>
  <c r="B4171" i="2"/>
  <c r="A4171" i="2"/>
  <c r="E4170" i="2"/>
  <c r="D4170" i="2"/>
  <c r="C4170" i="2"/>
  <c r="B4170" i="2"/>
  <c r="A4170" i="2"/>
  <c r="E4169" i="2"/>
  <c r="D4169" i="2"/>
  <c r="C4169" i="2"/>
  <c r="B4169" i="2"/>
  <c r="A4169" i="2"/>
  <c r="E4168" i="2"/>
  <c r="D4168" i="2"/>
  <c r="C4168" i="2"/>
  <c r="B4168" i="2"/>
  <c r="A4168" i="2"/>
  <c r="E4167" i="2"/>
  <c r="D4167" i="2"/>
  <c r="C4167" i="2"/>
  <c r="B4167" i="2"/>
  <c r="A4167" i="2"/>
  <c r="E4166" i="2"/>
  <c r="D4166" i="2"/>
  <c r="C4166" i="2"/>
  <c r="B4166" i="2"/>
  <c r="A4166" i="2"/>
  <c r="E4165" i="2"/>
  <c r="D4165" i="2"/>
  <c r="C4165" i="2"/>
  <c r="B4165" i="2"/>
  <c r="A4165" i="2"/>
  <c r="E4164" i="2"/>
  <c r="D4164" i="2"/>
  <c r="C4164" i="2"/>
  <c r="B4164" i="2"/>
  <c r="A4164" i="2"/>
  <c r="E4163" i="2"/>
  <c r="D4163" i="2"/>
  <c r="C4163" i="2"/>
  <c r="B4163" i="2"/>
  <c r="A4163" i="2"/>
  <c r="E4162" i="2"/>
  <c r="D4162" i="2"/>
  <c r="C4162" i="2"/>
  <c r="B4162" i="2"/>
  <c r="A4162" i="2"/>
  <c r="E4161" i="2"/>
  <c r="D4161" i="2"/>
  <c r="C4161" i="2"/>
  <c r="B4161" i="2"/>
  <c r="A4161" i="2"/>
  <c r="E4160" i="2"/>
  <c r="D4160" i="2"/>
  <c r="C4160" i="2"/>
  <c r="B4160" i="2"/>
  <c r="A4160" i="2"/>
  <c r="E4159" i="2"/>
  <c r="D4159" i="2"/>
  <c r="C4159" i="2"/>
  <c r="B4159" i="2"/>
  <c r="A4159" i="2"/>
  <c r="E4158" i="2"/>
  <c r="D4158" i="2"/>
  <c r="C4158" i="2"/>
  <c r="B4158" i="2"/>
  <c r="A4158" i="2"/>
  <c r="E4157" i="2"/>
  <c r="D4157" i="2"/>
  <c r="C4157" i="2"/>
  <c r="B4157" i="2"/>
  <c r="A4157" i="2"/>
  <c r="E4156" i="2"/>
  <c r="D4156" i="2"/>
  <c r="C4156" i="2"/>
  <c r="B4156" i="2"/>
  <c r="A4156" i="2"/>
  <c r="E4155" i="2"/>
  <c r="D4155" i="2"/>
  <c r="C4155" i="2"/>
  <c r="B4155" i="2"/>
  <c r="A4155" i="2"/>
  <c r="E4154" i="2"/>
  <c r="D4154" i="2"/>
  <c r="C4154" i="2"/>
  <c r="B4154" i="2"/>
  <c r="A4154" i="2"/>
  <c r="E4153" i="2"/>
  <c r="D4153" i="2"/>
  <c r="C4153" i="2"/>
  <c r="B4153" i="2"/>
  <c r="A4153" i="2"/>
  <c r="E4152" i="2"/>
  <c r="D4152" i="2"/>
  <c r="C4152" i="2"/>
  <c r="B4152" i="2"/>
  <c r="A4152" i="2"/>
  <c r="E4151" i="2"/>
  <c r="D4151" i="2"/>
  <c r="C4151" i="2"/>
  <c r="B4151" i="2"/>
  <c r="A4151" i="2"/>
  <c r="E4150" i="2"/>
  <c r="D4150" i="2"/>
  <c r="C4150" i="2"/>
  <c r="B4150" i="2"/>
  <c r="A4150" i="2"/>
  <c r="E4149" i="2"/>
  <c r="D4149" i="2"/>
  <c r="C4149" i="2"/>
  <c r="B4149" i="2"/>
  <c r="A4149" i="2"/>
  <c r="E4148" i="2"/>
  <c r="D4148" i="2"/>
  <c r="C4148" i="2"/>
  <c r="B4148" i="2"/>
  <c r="A4148" i="2"/>
  <c r="E4147" i="2"/>
  <c r="D4147" i="2"/>
  <c r="C4147" i="2"/>
  <c r="B4147" i="2"/>
  <c r="A4147" i="2"/>
  <c r="E4146" i="2"/>
  <c r="D4146" i="2"/>
  <c r="C4146" i="2"/>
  <c r="B4146" i="2"/>
  <c r="A4146" i="2"/>
  <c r="E4145" i="2"/>
  <c r="D4145" i="2"/>
  <c r="C4145" i="2"/>
  <c r="B4145" i="2"/>
  <c r="A4145" i="2"/>
  <c r="E4144" i="2"/>
  <c r="D4144" i="2"/>
  <c r="C4144" i="2"/>
  <c r="B4144" i="2"/>
  <c r="A4144" i="2"/>
  <c r="E4143" i="2"/>
  <c r="D4143" i="2"/>
  <c r="C4143" i="2"/>
  <c r="B4143" i="2"/>
  <c r="A4143" i="2"/>
  <c r="E4142" i="2"/>
  <c r="D4142" i="2"/>
  <c r="C4142" i="2"/>
  <c r="B4142" i="2"/>
  <c r="A4142" i="2"/>
  <c r="E4141" i="2"/>
  <c r="D4141" i="2"/>
  <c r="C4141" i="2"/>
  <c r="B4141" i="2"/>
  <c r="A4141" i="2"/>
  <c r="E4140" i="2"/>
  <c r="D4140" i="2"/>
  <c r="C4140" i="2"/>
  <c r="B4140" i="2"/>
  <c r="A4140" i="2"/>
  <c r="E4139" i="2"/>
  <c r="D4139" i="2"/>
  <c r="C4139" i="2"/>
  <c r="B4139" i="2"/>
  <c r="A4139" i="2"/>
  <c r="E4138" i="2"/>
  <c r="D4138" i="2"/>
  <c r="C4138" i="2"/>
  <c r="B4138" i="2"/>
  <c r="A4138" i="2"/>
  <c r="E4137" i="2"/>
  <c r="D4137" i="2"/>
  <c r="C4137" i="2"/>
  <c r="B4137" i="2"/>
  <c r="A4137" i="2"/>
  <c r="E4136" i="2"/>
  <c r="D4136" i="2"/>
  <c r="C4136" i="2"/>
  <c r="B4136" i="2"/>
  <c r="A4136" i="2"/>
  <c r="E4135" i="2"/>
  <c r="D4135" i="2"/>
  <c r="C4135" i="2"/>
  <c r="B4135" i="2"/>
  <c r="A4135" i="2"/>
  <c r="E4134" i="2"/>
  <c r="D4134" i="2"/>
  <c r="C4134" i="2"/>
  <c r="B4134" i="2"/>
  <c r="A4134" i="2"/>
  <c r="E4133" i="2"/>
  <c r="D4133" i="2"/>
  <c r="C4133" i="2"/>
  <c r="B4133" i="2"/>
  <c r="A4133" i="2"/>
  <c r="E4132" i="2"/>
  <c r="D4132" i="2"/>
  <c r="C4132" i="2"/>
  <c r="B4132" i="2"/>
  <c r="A4132" i="2"/>
  <c r="E4131" i="2"/>
  <c r="D4131" i="2"/>
  <c r="C4131" i="2"/>
  <c r="B4131" i="2"/>
  <c r="A4131" i="2"/>
  <c r="E4130" i="2"/>
  <c r="D4130" i="2"/>
  <c r="C4130" i="2"/>
  <c r="B4130" i="2"/>
  <c r="A4130" i="2"/>
  <c r="E4129" i="2"/>
  <c r="D4129" i="2"/>
  <c r="C4129" i="2"/>
  <c r="B4129" i="2"/>
  <c r="A4129" i="2"/>
  <c r="E4128" i="2"/>
  <c r="D4128" i="2"/>
  <c r="C4128" i="2"/>
  <c r="B4128" i="2"/>
  <c r="A4128" i="2"/>
  <c r="E4127" i="2"/>
  <c r="D4127" i="2"/>
  <c r="C4127" i="2"/>
  <c r="B4127" i="2"/>
  <c r="A4127" i="2"/>
  <c r="E4126" i="2"/>
  <c r="D4126" i="2"/>
  <c r="C4126" i="2"/>
  <c r="B4126" i="2"/>
  <c r="A4126" i="2"/>
  <c r="E4125" i="2"/>
  <c r="D4125" i="2"/>
  <c r="C4125" i="2"/>
  <c r="B4125" i="2"/>
  <c r="A4125" i="2"/>
  <c r="E4124" i="2"/>
  <c r="D4124" i="2"/>
  <c r="C4124" i="2"/>
  <c r="B4124" i="2"/>
  <c r="A4124" i="2"/>
  <c r="E4123" i="2"/>
  <c r="D4123" i="2"/>
  <c r="C4123" i="2"/>
  <c r="B4123" i="2"/>
  <c r="A4123" i="2"/>
  <c r="E4122" i="2"/>
  <c r="D4122" i="2"/>
  <c r="C4122" i="2"/>
  <c r="B4122" i="2"/>
  <c r="A4122" i="2"/>
  <c r="E4121" i="2"/>
  <c r="D4121" i="2"/>
  <c r="C4121" i="2"/>
  <c r="B4121" i="2"/>
  <c r="A4121" i="2"/>
  <c r="E4120" i="2"/>
  <c r="D4120" i="2"/>
  <c r="C4120" i="2"/>
  <c r="B4120" i="2"/>
  <c r="A4120" i="2"/>
  <c r="E4119" i="2"/>
  <c r="D4119" i="2"/>
  <c r="C4119" i="2"/>
  <c r="B4119" i="2"/>
  <c r="A4119" i="2"/>
  <c r="E4118" i="2"/>
  <c r="D4118" i="2"/>
  <c r="C4118" i="2"/>
  <c r="B4118" i="2"/>
  <c r="A4118" i="2"/>
  <c r="E4117" i="2"/>
  <c r="D4117" i="2"/>
  <c r="C4117" i="2"/>
  <c r="B4117" i="2"/>
  <c r="A4117" i="2"/>
  <c r="E4116" i="2"/>
  <c r="D4116" i="2"/>
  <c r="C4116" i="2"/>
  <c r="B4116" i="2"/>
  <c r="A4116" i="2"/>
  <c r="E4115" i="2"/>
  <c r="D4115" i="2"/>
  <c r="C4115" i="2"/>
  <c r="B4115" i="2"/>
  <c r="A4115" i="2"/>
  <c r="E4114" i="2"/>
  <c r="D4114" i="2"/>
  <c r="C4114" i="2"/>
  <c r="B4114" i="2"/>
  <c r="A4114" i="2"/>
  <c r="E4113" i="2"/>
  <c r="D4113" i="2"/>
  <c r="C4113" i="2"/>
  <c r="B4113" i="2"/>
  <c r="A4113" i="2"/>
  <c r="E4112" i="2"/>
  <c r="D4112" i="2"/>
  <c r="C4112" i="2"/>
  <c r="B4112" i="2"/>
  <c r="A4112" i="2"/>
  <c r="E4111" i="2"/>
  <c r="D4111" i="2"/>
  <c r="C4111" i="2"/>
  <c r="B4111" i="2"/>
  <c r="A4111" i="2"/>
  <c r="E4110" i="2"/>
  <c r="D4110" i="2"/>
  <c r="C4110" i="2"/>
  <c r="B4110" i="2"/>
  <c r="A4110" i="2"/>
  <c r="E4109" i="2"/>
  <c r="D4109" i="2"/>
  <c r="C4109" i="2"/>
  <c r="B4109" i="2"/>
  <c r="A4109" i="2"/>
  <c r="E4108" i="2"/>
  <c r="D4108" i="2"/>
  <c r="C4108" i="2"/>
  <c r="B4108" i="2"/>
  <c r="A4108" i="2"/>
  <c r="E4107" i="2"/>
  <c r="D4107" i="2"/>
  <c r="C4107" i="2"/>
  <c r="B4107" i="2"/>
  <c r="A4107" i="2"/>
  <c r="E4106" i="2"/>
  <c r="D4106" i="2"/>
  <c r="C4106" i="2"/>
  <c r="B4106" i="2"/>
  <c r="A4106" i="2"/>
  <c r="E4105" i="2"/>
  <c r="D4105" i="2"/>
  <c r="C4105" i="2"/>
  <c r="B4105" i="2"/>
  <c r="A4105" i="2"/>
  <c r="E4104" i="2"/>
  <c r="D4104" i="2"/>
  <c r="C4104" i="2"/>
  <c r="B4104" i="2"/>
  <c r="A4104" i="2"/>
  <c r="E4103" i="2"/>
  <c r="D4103" i="2"/>
  <c r="C4103" i="2"/>
  <c r="B4103" i="2"/>
  <c r="A4103" i="2"/>
  <c r="E4102" i="2"/>
  <c r="D4102" i="2"/>
  <c r="C4102" i="2"/>
  <c r="B4102" i="2"/>
  <c r="A4102" i="2"/>
  <c r="E4101" i="2"/>
  <c r="D4101" i="2"/>
  <c r="C4101" i="2"/>
  <c r="B4101" i="2"/>
  <c r="A4101" i="2"/>
  <c r="E4100" i="2"/>
  <c r="D4100" i="2"/>
  <c r="C4100" i="2"/>
  <c r="B4100" i="2"/>
  <c r="A4100" i="2"/>
  <c r="E4099" i="2"/>
  <c r="D4099" i="2"/>
  <c r="C4099" i="2"/>
  <c r="B4099" i="2"/>
  <c r="A4099" i="2"/>
  <c r="E4098" i="2"/>
  <c r="D4098" i="2"/>
  <c r="C4098" i="2"/>
  <c r="B4098" i="2"/>
  <c r="A4098" i="2"/>
  <c r="E4097" i="2"/>
  <c r="D4097" i="2"/>
  <c r="C4097" i="2"/>
  <c r="B4097" i="2"/>
  <c r="A4097" i="2"/>
  <c r="E4096" i="2"/>
  <c r="D4096" i="2"/>
  <c r="C4096" i="2"/>
  <c r="B4096" i="2"/>
  <c r="A4096" i="2"/>
  <c r="E4095" i="2"/>
  <c r="D4095" i="2"/>
  <c r="C4095" i="2"/>
  <c r="B4095" i="2"/>
  <c r="A4095" i="2"/>
  <c r="E4094" i="2"/>
  <c r="D4094" i="2"/>
  <c r="C4094" i="2"/>
  <c r="B4094" i="2"/>
  <c r="A4094" i="2"/>
  <c r="E4093" i="2"/>
  <c r="D4093" i="2"/>
  <c r="C4093" i="2"/>
  <c r="B4093" i="2"/>
  <c r="A4093" i="2"/>
  <c r="E4092" i="2"/>
  <c r="D4092" i="2"/>
  <c r="C4092" i="2"/>
  <c r="B4092" i="2"/>
  <c r="A4092" i="2"/>
  <c r="E4091" i="2"/>
  <c r="D4091" i="2"/>
  <c r="C4091" i="2"/>
  <c r="B4091" i="2"/>
  <c r="A4091" i="2"/>
  <c r="E4090" i="2"/>
  <c r="D4090" i="2"/>
  <c r="C4090" i="2"/>
  <c r="B4090" i="2"/>
  <c r="A4090" i="2"/>
  <c r="E4089" i="2"/>
  <c r="D4089" i="2"/>
  <c r="C4089" i="2"/>
  <c r="B4089" i="2"/>
  <c r="A4089" i="2"/>
  <c r="E4088" i="2"/>
  <c r="D4088" i="2"/>
  <c r="C4088" i="2"/>
  <c r="B4088" i="2"/>
  <c r="A4088" i="2"/>
  <c r="E4087" i="2"/>
  <c r="D4087" i="2"/>
  <c r="C4087" i="2"/>
  <c r="B4087" i="2"/>
  <c r="A4087" i="2"/>
  <c r="E4086" i="2"/>
  <c r="D4086" i="2"/>
  <c r="C4086" i="2"/>
  <c r="B4086" i="2"/>
  <c r="A4086" i="2"/>
  <c r="E4085" i="2"/>
  <c r="D4085" i="2"/>
  <c r="C4085" i="2"/>
  <c r="B4085" i="2"/>
  <c r="A4085" i="2"/>
  <c r="E4084" i="2"/>
  <c r="D4084" i="2"/>
  <c r="C4084" i="2"/>
  <c r="B4084" i="2"/>
  <c r="A4084" i="2"/>
  <c r="E4083" i="2"/>
  <c r="D4083" i="2"/>
  <c r="C4083" i="2"/>
  <c r="B4083" i="2"/>
  <c r="A4083" i="2"/>
  <c r="E4082" i="2"/>
  <c r="D4082" i="2"/>
  <c r="C4082" i="2"/>
  <c r="B4082" i="2"/>
  <c r="A4082" i="2"/>
  <c r="E4081" i="2"/>
  <c r="D4081" i="2"/>
  <c r="C4081" i="2"/>
  <c r="B4081" i="2"/>
  <c r="A4081" i="2"/>
  <c r="E4080" i="2"/>
  <c r="D4080" i="2"/>
  <c r="C4080" i="2"/>
  <c r="B4080" i="2"/>
  <c r="A4080" i="2"/>
  <c r="E4079" i="2"/>
  <c r="D4079" i="2"/>
  <c r="C4079" i="2"/>
  <c r="B4079" i="2"/>
  <c r="A4079" i="2"/>
  <c r="E4078" i="2"/>
  <c r="D4078" i="2"/>
  <c r="C4078" i="2"/>
  <c r="B4078" i="2"/>
  <c r="A4078" i="2"/>
  <c r="E4077" i="2"/>
  <c r="D4077" i="2"/>
  <c r="C4077" i="2"/>
  <c r="B4077" i="2"/>
  <c r="A4077" i="2"/>
  <c r="E4076" i="2"/>
  <c r="D4076" i="2"/>
  <c r="C4076" i="2"/>
  <c r="B4076" i="2"/>
  <c r="A4076" i="2"/>
  <c r="E4075" i="2"/>
  <c r="D4075" i="2"/>
  <c r="C4075" i="2"/>
  <c r="B4075" i="2"/>
  <c r="A4075" i="2"/>
  <c r="E4074" i="2"/>
  <c r="D4074" i="2"/>
  <c r="C4074" i="2"/>
  <c r="B4074" i="2"/>
  <c r="A4074" i="2"/>
  <c r="E4073" i="2"/>
  <c r="D4073" i="2"/>
  <c r="C4073" i="2"/>
  <c r="B4073" i="2"/>
  <c r="A4073" i="2"/>
  <c r="E4072" i="2"/>
  <c r="D4072" i="2"/>
  <c r="C4072" i="2"/>
  <c r="B4072" i="2"/>
  <c r="A4072" i="2"/>
  <c r="E4071" i="2"/>
  <c r="D4071" i="2"/>
  <c r="C4071" i="2"/>
  <c r="B4071" i="2"/>
  <c r="A4071" i="2"/>
  <c r="E4070" i="2"/>
  <c r="D4070" i="2"/>
  <c r="C4070" i="2"/>
  <c r="B4070" i="2"/>
  <c r="A4070" i="2"/>
  <c r="E4069" i="2"/>
  <c r="D4069" i="2"/>
  <c r="C4069" i="2"/>
  <c r="B4069" i="2"/>
  <c r="A4069" i="2"/>
  <c r="E4068" i="2"/>
  <c r="D4068" i="2"/>
  <c r="C4068" i="2"/>
  <c r="B4068" i="2"/>
  <c r="A4068" i="2"/>
  <c r="E4067" i="2"/>
  <c r="D4067" i="2"/>
  <c r="C4067" i="2"/>
  <c r="B4067" i="2"/>
  <c r="A4067" i="2"/>
  <c r="E4066" i="2"/>
  <c r="D4066" i="2"/>
  <c r="C4066" i="2"/>
  <c r="B4066" i="2"/>
  <c r="A4066" i="2"/>
  <c r="E4065" i="2"/>
  <c r="D4065" i="2"/>
  <c r="C4065" i="2"/>
  <c r="B4065" i="2"/>
  <c r="A4065" i="2"/>
  <c r="E4064" i="2"/>
  <c r="D4064" i="2"/>
  <c r="C4064" i="2"/>
  <c r="B4064" i="2"/>
  <c r="A4064" i="2"/>
  <c r="E4063" i="2"/>
  <c r="D4063" i="2"/>
  <c r="C4063" i="2"/>
  <c r="B4063" i="2"/>
  <c r="A4063" i="2"/>
  <c r="E4062" i="2"/>
  <c r="D4062" i="2"/>
  <c r="C4062" i="2"/>
  <c r="B4062" i="2"/>
  <c r="A4062" i="2"/>
  <c r="E4061" i="2"/>
  <c r="D4061" i="2"/>
  <c r="C4061" i="2"/>
  <c r="B4061" i="2"/>
  <c r="A4061" i="2"/>
  <c r="E4060" i="2"/>
  <c r="D4060" i="2"/>
  <c r="C4060" i="2"/>
  <c r="B4060" i="2"/>
  <c r="A4060" i="2"/>
  <c r="E4059" i="2"/>
  <c r="D4059" i="2"/>
  <c r="C4059" i="2"/>
  <c r="B4059" i="2"/>
  <c r="A4059" i="2"/>
  <c r="E4058" i="2"/>
  <c r="D4058" i="2"/>
  <c r="C4058" i="2"/>
  <c r="B4058" i="2"/>
  <c r="A4058" i="2"/>
  <c r="E4057" i="2"/>
  <c r="D4057" i="2"/>
  <c r="C4057" i="2"/>
  <c r="B4057" i="2"/>
  <c r="A4057" i="2"/>
  <c r="E4056" i="2"/>
  <c r="D4056" i="2"/>
  <c r="C4056" i="2"/>
  <c r="B4056" i="2"/>
  <c r="A4056" i="2"/>
  <c r="E4055" i="2"/>
  <c r="D4055" i="2"/>
  <c r="C4055" i="2"/>
  <c r="B4055" i="2"/>
  <c r="A4055" i="2"/>
  <c r="E4054" i="2"/>
  <c r="D4054" i="2"/>
  <c r="C4054" i="2"/>
  <c r="B4054" i="2"/>
  <c r="A4054" i="2"/>
  <c r="E4053" i="2"/>
  <c r="D4053" i="2"/>
  <c r="C4053" i="2"/>
  <c r="B4053" i="2"/>
  <c r="A4053" i="2"/>
  <c r="E4052" i="2"/>
  <c r="D4052" i="2"/>
  <c r="C4052" i="2"/>
  <c r="B4052" i="2"/>
  <c r="A4052" i="2"/>
  <c r="E4051" i="2"/>
  <c r="D4051" i="2"/>
  <c r="C4051" i="2"/>
  <c r="B4051" i="2"/>
  <c r="A4051" i="2"/>
  <c r="E4050" i="2"/>
  <c r="D4050" i="2"/>
  <c r="C4050" i="2"/>
  <c r="B4050" i="2"/>
  <c r="A4050" i="2"/>
  <c r="E4049" i="2"/>
  <c r="D4049" i="2"/>
  <c r="C4049" i="2"/>
  <c r="B4049" i="2"/>
  <c r="A4049" i="2"/>
  <c r="E4048" i="2"/>
  <c r="D4048" i="2"/>
  <c r="C4048" i="2"/>
  <c r="B4048" i="2"/>
  <c r="A4048" i="2"/>
  <c r="E4047" i="2"/>
  <c r="D4047" i="2"/>
  <c r="C4047" i="2"/>
  <c r="B4047" i="2"/>
  <c r="A4047" i="2"/>
  <c r="E4046" i="2"/>
  <c r="D4046" i="2"/>
  <c r="C4046" i="2"/>
  <c r="B4046" i="2"/>
  <c r="A4046" i="2"/>
  <c r="E4045" i="2"/>
  <c r="D4045" i="2"/>
  <c r="C4045" i="2"/>
  <c r="B4045" i="2"/>
  <c r="A4045" i="2"/>
  <c r="E4044" i="2"/>
  <c r="D4044" i="2"/>
  <c r="C4044" i="2"/>
  <c r="B4044" i="2"/>
  <c r="A4044" i="2"/>
  <c r="E4043" i="2"/>
  <c r="D4043" i="2"/>
  <c r="C4043" i="2"/>
  <c r="B4043" i="2"/>
  <c r="A4043" i="2"/>
  <c r="E4042" i="2"/>
  <c r="D4042" i="2"/>
  <c r="C4042" i="2"/>
  <c r="B4042" i="2"/>
  <c r="A4042" i="2"/>
  <c r="E4041" i="2"/>
  <c r="D4041" i="2"/>
  <c r="C4041" i="2"/>
  <c r="B4041" i="2"/>
  <c r="A4041" i="2"/>
  <c r="E4040" i="2"/>
  <c r="D4040" i="2"/>
  <c r="C4040" i="2"/>
  <c r="B4040" i="2"/>
  <c r="A4040" i="2"/>
  <c r="E4039" i="2"/>
  <c r="D4039" i="2"/>
  <c r="C4039" i="2"/>
  <c r="B4039" i="2"/>
  <c r="A4039" i="2"/>
  <c r="E4038" i="2"/>
  <c r="D4038" i="2"/>
  <c r="C4038" i="2"/>
  <c r="B4038" i="2"/>
  <c r="A4038" i="2"/>
  <c r="E4037" i="2"/>
  <c r="D4037" i="2"/>
  <c r="C4037" i="2"/>
  <c r="B4037" i="2"/>
  <c r="A4037" i="2"/>
  <c r="E4036" i="2"/>
  <c r="D4036" i="2"/>
  <c r="C4036" i="2"/>
  <c r="B4036" i="2"/>
  <c r="A4036" i="2"/>
  <c r="E4035" i="2"/>
  <c r="D4035" i="2"/>
  <c r="C4035" i="2"/>
  <c r="B4035" i="2"/>
  <c r="A4035" i="2"/>
  <c r="E4034" i="2"/>
  <c r="D4034" i="2"/>
  <c r="C4034" i="2"/>
  <c r="B4034" i="2"/>
  <c r="A4034" i="2"/>
  <c r="E4033" i="2"/>
  <c r="D4033" i="2"/>
  <c r="C4033" i="2"/>
  <c r="B4033" i="2"/>
  <c r="A4033" i="2"/>
  <c r="E4032" i="2"/>
  <c r="D4032" i="2"/>
  <c r="C4032" i="2"/>
  <c r="B4032" i="2"/>
  <c r="A4032" i="2"/>
  <c r="E4031" i="2"/>
  <c r="D4031" i="2"/>
  <c r="C4031" i="2"/>
  <c r="B4031" i="2"/>
  <c r="A4031" i="2"/>
  <c r="E4030" i="2"/>
  <c r="D4030" i="2"/>
  <c r="C4030" i="2"/>
  <c r="B4030" i="2"/>
  <c r="A4030" i="2"/>
  <c r="E4029" i="2"/>
  <c r="D4029" i="2"/>
  <c r="C4029" i="2"/>
  <c r="B4029" i="2"/>
  <c r="A4029" i="2"/>
  <c r="E4028" i="2"/>
  <c r="D4028" i="2"/>
  <c r="C4028" i="2"/>
  <c r="B4028" i="2"/>
  <c r="A4028" i="2"/>
  <c r="E4027" i="2"/>
  <c r="D4027" i="2"/>
  <c r="C4027" i="2"/>
  <c r="B4027" i="2"/>
  <c r="A4027" i="2"/>
  <c r="E4026" i="2"/>
  <c r="D4026" i="2"/>
  <c r="C4026" i="2"/>
  <c r="B4026" i="2"/>
  <c r="A4026" i="2"/>
  <c r="E4025" i="2"/>
  <c r="D4025" i="2"/>
  <c r="C4025" i="2"/>
  <c r="B4025" i="2"/>
  <c r="A4025" i="2"/>
  <c r="E4024" i="2"/>
  <c r="D4024" i="2"/>
  <c r="C4024" i="2"/>
  <c r="B4024" i="2"/>
  <c r="A4024" i="2"/>
  <c r="E4023" i="2"/>
  <c r="D4023" i="2"/>
  <c r="C4023" i="2"/>
  <c r="B4023" i="2"/>
  <c r="A4023" i="2"/>
  <c r="E4022" i="2"/>
  <c r="D4022" i="2"/>
  <c r="C4022" i="2"/>
  <c r="B4022" i="2"/>
  <c r="A4022" i="2"/>
  <c r="E4021" i="2"/>
  <c r="D4021" i="2"/>
  <c r="C4021" i="2"/>
  <c r="B4021" i="2"/>
  <c r="A4021" i="2"/>
  <c r="E4020" i="2"/>
  <c r="D4020" i="2"/>
  <c r="C4020" i="2"/>
  <c r="B4020" i="2"/>
  <c r="A4020" i="2"/>
  <c r="E4019" i="2"/>
  <c r="D4019" i="2"/>
  <c r="C4019" i="2"/>
  <c r="B4019" i="2"/>
  <c r="A4019" i="2"/>
  <c r="E4018" i="2"/>
  <c r="D4018" i="2"/>
  <c r="C4018" i="2"/>
  <c r="B4018" i="2"/>
  <c r="A4018" i="2"/>
  <c r="E4017" i="2"/>
  <c r="D4017" i="2"/>
  <c r="C4017" i="2"/>
  <c r="B4017" i="2"/>
  <c r="A4017" i="2"/>
  <c r="E4016" i="2"/>
  <c r="D4016" i="2"/>
  <c r="C4016" i="2"/>
  <c r="B4016" i="2"/>
  <c r="A4016" i="2"/>
  <c r="E4015" i="2"/>
  <c r="D4015" i="2"/>
  <c r="C4015" i="2"/>
  <c r="B4015" i="2"/>
  <c r="A4015" i="2"/>
  <c r="E4014" i="2"/>
  <c r="D4014" i="2"/>
  <c r="C4014" i="2"/>
  <c r="B4014" i="2"/>
  <c r="A4014" i="2"/>
  <c r="E4013" i="2"/>
  <c r="D4013" i="2"/>
  <c r="C4013" i="2"/>
  <c r="B4013" i="2"/>
  <c r="A4013" i="2"/>
  <c r="E4012" i="2"/>
  <c r="D4012" i="2"/>
  <c r="C4012" i="2"/>
  <c r="B4012" i="2"/>
  <c r="A4012" i="2"/>
  <c r="E4011" i="2"/>
  <c r="D4011" i="2"/>
  <c r="C4011" i="2"/>
  <c r="B4011" i="2"/>
  <c r="A4011" i="2"/>
  <c r="E4010" i="2"/>
  <c r="D4010" i="2"/>
  <c r="C4010" i="2"/>
  <c r="B4010" i="2"/>
  <c r="A4010" i="2"/>
  <c r="E4009" i="2"/>
  <c r="D4009" i="2"/>
  <c r="C4009" i="2"/>
  <c r="B4009" i="2"/>
  <c r="A4009" i="2"/>
  <c r="E4008" i="2"/>
  <c r="D4008" i="2"/>
  <c r="C4008" i="2"/>
  <c r="B4008" i="2"/>
  <c r="A4008" i="2"/>
  <c r="E4007" i="2"/>
  <c r="D4007" i="2"/>
  <c r="C4007" i="2"/>
  <c r="B4007" i="2"/>
  <c r="A4007" i="2"/>
  <c r="E4006" i="2"/>
  <c r="D4006" i="2"/>
  <c r="C4006" i="2"/>
  <c r="B4006" i="2"/>
  <c r="A4006" i="2"/>
  <c r="E4005" i="2"/>
  <c r="D4005" i="2"/>
  <c r="C4005" i="2"/>
  <c r="B4005" i="2"/>
  <c r="A4005" i="2"/>
  <c r="E4004" i="2"/>
  <c r="D4004" i="2"/>
  <c r="C4004" i="2"/>
  <c r="B4004" i="2"/>
  <c r="A4004" i="2"/>
  <c r="E4003" i="2"/>
  <c r="D4003" i="2"/>
  <c r="C4003" i="2"/>
  <c r="B4003" i="2"/>
  <c r="A4003" i="2"/>
  <c r="E4002" i="2"/>
  <c r="D4002" i="2"/>
  <c r="C4002" i="2"/>
  <c r="B4002" i="2"/>
  <c r="A4002" i="2"/>
  <c r="E4001" i="2"/>
  <c r="D4001" i="2"/>
  <c r="C4001" i="2"/>
  <c r="B4001" i="2"/>
  <c r="A4001" i="2"/>
  <c r="E4000" i="2"/>
  <c r="D4000" i="2"/>
  <c r="C4000" i="2"/>
  <c r="B4000" i="2"/>
  <c r="A4000" i="2"/>
  <c r="E3999" i="2"/>
  <c r="D3999" i="2"/>
  <c r="C3999" i="2"/>
  <c r="B3999" i="2"/>
  <c r="A3999" i="2"/>
  <c r="E3998" i="2"/>
  <c r="D3998" i="2"/>
  <c r="C3998" i="2"/>
  <c r="B3998" i="2"/>
  <c r="A3998" i="2"/>
  <c r="E3997" i="2"/>
  <c r="D3997" i="2"/>
  <c r="C3997" i="2"/>
  <c r="B3997" i="2"/>
  <c r="A3997" i="2"/>
  <c r="E3996" i="2"/>
  <c r="D3996" i="2"/>
  <c r="C3996" i="2"/>
  <c r="B3996" i="2"/>
  <c r="A3996" i="2"/>
  <c r="E3995" i="2"/>
  <c r="D3995" i="2"/>
  <c r="C3995" i="2"/>
  <c r="B3995" i="2"/>
  <c r="A3995" i="2"/>
  <c r="E3994" i="2"/>
  <c r="D3994" i="2"/>
  <c r="C3994" i="2"/>
  <c r="B3994" i="2"/>
  <c r="A3994" i="2"/>
  <c r="E3993" i="2"/>
  <c r="D3993" i="2"/>
  <c r="C3993" i="2"/>
  <c r="B3993" i="2"/>
  <c r="A3993" i="2"/>
  <c r="E3992" i="2"/>
  <c r="D3992" i="2"/>
  <c r="C3992" i="2"/>
  <c r="B3992" i="2"/>
  <c r="A3992" i="2"/>
  <c r="E3991" i="2"/>
  <c r="D3991" i="2"/>
  <c r="C3991" i="2"/>
  <c r="B3991" i="2"/>
  <c r="A3991" i="2"/>
  <c r="E3990" i="2"/>
  <c r="D3990" i="2"/>
  <c r="C3990" i="2"/>
  <c r="B3990" i="2"/>
  <c r="A3990" i="2"/>
  <c r="E3989" i="2"/>
  <c r="D3989" i="2"/>
  <c r="C3989" i="2"/>
  <c r="B3989" i="2"/>
  <c r="A3989" i="2"/>
  <c r="E3988" i="2"/>
  <c r="D3988" i="2"/>
  <c r="C3988" i="2"/>
  <c r="B3988" i="2"/>
  <c r="A3988" i="2"/>
  <c r="E3987" i="2"/>
  <c r="D3987" i="2"/>
  <c r="C3987" i="2"/>
  <c r="B3987" i="2"/>
  <c r="A3987" i="2"/>
  <c r="E3986" i="2"/>
  <c r="D3986" i="2"/>
  <c r="C3986" i="2"/>
  <c r="B3986" i="2"/>
  <c r="A3986" i="2"/>
  <c r="E3985" i="2"/>
  <c r="D3985" i="2"/>
  <c r="C3985" i="2"/>
  <c r="B3985" i="2"/>
  <c r="A3985" i="2"/>
  <c r="E3984" i="2"/>
  <c r="D3984" i="2"/>
  <c r="C3984" i="2"/>
  <c r="B3984" i="2"/>
  <c r="A3984" i="2"/>
  <c r="E3983" i="2"/>
  <c r="D3983" i="2"/>
  <c r="C3983" i="2"/>
  <c r="B3983" i="2"/>
  <c r="A3983" i="2"/>
  <c r="E3982" i="2"/>
  <c r="D3982" i="2"/>
  <c r="C3982" i="2"/>
  <c r="B3982" i="2"/>
  <c r="A3982" i="2"/>
  <c r="E3981" i="2"/>
  <c r="D3981" i="2"/>
  <c r="C3981" i="2"/>
  <c r="B3981" i="2"/>
  <c r="A3981" i="2"/>
  <c r="E3980" i="2"/>
  <c r="D3980" i="2"/>
  <c r="C3980" i="2"/>
  <c r="B3980" i="2"/>
  <c r="A3980" i="2"/>
  <c r="E3979" i="2"/>
  <c r="D3979" i="2"/>
  <c r="C3979" i="2"/>
  <c r="B3979" i="2"/>
  <c r="A3979" i="2"/>
  <c r="E3978" i="2"/>
  <c r="D3978" i="2"/>
  <c r="C3978" i="2"/>
  <c r="B3978" i="2"/>
  <c r="A3978" i="2"/>
  <c r="E3977" i="2"/>
  <c r="D3977" i="2"/>
  <c r="C3977" i="2"/>
  <c r="B3977" i="2"/>
  <c r="A3977" i="2"/>
  <c r="E3976" i="2"/>
  <c r="D3976" i="2"/>
  <c r="C3976" i="2"/>
  <c r="B3976" i="2"/>
  <c r="A3976" i="2"/>
  <c r="E3975" i="2"/>
  <c r="D3975" i="2"/>
  <c r="C3975" i="2"/>
  <c r="B3975" i="2"/>
  <c r="A3975" i="2"/>
  <c r="E3974" i="2"/>
  <c r="D3974" i="2"/>
  <c r="C3974" i="2"/>
  <c r="B3974" i="2"/>
  <c r="A3974" i="2"/>
  <c r="E3973" i="2"/>
  <c r="D3973" i="2"/>
  <c r="C3973" i="2"/>
  <c r="B3973" i="2"/>
  <c r="A3973" i="2"/>
  <c r="E3972" i="2"/>
  <c r="D3972" i="2"/>
  <c r="C3972" i="2"/>
  <c r="B3972" i="2"/>
  <c r="A3972" i="2"/>
  <c r="E3971" i="2"/>
  <c r="D3971" i="2"/>
  <c r="C3971" i="2"/>
  <c r="B3971" i="2"/>
  <c r="A3971" i="2"/>
  <c r="E3970" i="2"/>
  <c r="D3970" i="2"/>
  <c r="C3970" i="2"/>
  <c r="B3970" i="2"/>
  <c r="A3970" i="2"/>
  <c r="E3969" i="2"/>
  <c r="D3969" i="2"/>
  <c r="C3969" i="2"/>
  <c r="B3969" i="2"/>
  <c r="A3969" i="2"/>
  <c r="E3968" i="2"/>
  <c r="D3968" i="2"/>
  <c r="C3968" i="2"/>
  <c r="B3968" i="2"/>
  <c r="A3968" i="2"/>
  <c r="E3967" i="2"/>
  <c r="D3967" i="2"/>
  <c r="C3967" i="2"/>
  <c r="B3967" i="2"/>
  <c r="A3967" i="2"/>
  <c r="E3966" i="2"/>
  <c r="D3966" i="2"/>
  <c r="C3966" i="2"/>
  <c r="B3966" i="2"/>
  <c r="A3966" i="2"/>
  <c r="E3965" i="2"/>
  <c r="D3965" i="2"/>
  <c r="C3965" i="2"/>
  <c r="B3965" i="2"/>
  <c r="A3965" i="2"/>
  <c r="E3964" i="2"/>
  <c r="D3964" i="2"/>
  <c r="C3964" i="2"/>
  <c r="B3964" i="2"/>
  <c r="A3964" i="2"/>
  <c r="E3963" i="2"/>
  <c r="D3963" i="2"/>
  <c r="C3963" i="2"/>
  <c r="B3963" i="2"/>
  <c r="A3963" i="2"/>
  <c r="E3962" i="2"/>
  <c r="D3962" i="2"/>
  <c r="C3962" i="2"/>
  <c r="B3962" i="2"/>
  <c r="A3962" i="2"/>
  <c r="E3961" i="2"/>
  <c r="D3961" i="2"/>
  <c r="C3961" i="2"/>
  <c r="B3961" i="2"/>
  <c r="A3961" i="2"/>
  <c r="E3960" i="2"/>
  <c r="D3960" i="2"/>
  <c r="C3960" i="2"/>
  <c r="B3960" i="2"/>
  <c r="A3960" i="2"/>
  <c r="E3959" i="2"/>
  <c r="D3959" i="2"/>
  <c r="C3959" i="2"/>
  <c r="B3959" i="2"/>
  <c r="A3959" i="2"/>
  <c r="E3958" i="2"/>
  <c r="D3958" i="2"/>
  <c r="C3958" i="2"/>
  <c r="B3958" i="2"/>
  <c r="A3958" i="2"/>
  <c r="E3957" i="2"/>
  <c r="D3957" i="2"/>
  <c r="C3957" i="2"/>
  <c r="B3957" i="2"/>
  <c r="A3957" i="2"/>
  <c r="E3956" i="2"/>
  <c r="D3956" i="2"/>
  <c r="C3956" i="2"/>
  <c r="B3956" i="2"/>
  <c r="A3956" i="2"/>
  <c r="E3955" i="2"/>
  <c r="D3955" i="2"/>
  <c r="C3955" i="2"/>
  <c r="B3955" i="2"/>
  <c r="A3955" i="2"/>
  <c r="E3954" i="2"/>
  <c r="D3954" i="2"/>
  <c r="C3954" i="2"/>
  <c r="B3954" i="2"/>
  <c r="A3954" i="2"/>
  <c r="E3953" i="2"/>
  <c r="D3953" i="2"/>
  <c r="C3953" i="2"/>
  <c r="B3953" i="2"/>
  <c r="A3953" i="2"/>
  <c r="E3952" i="2"/>
  <c r="D3952" i="2"/>
  <c r="C3952" i="2"/>
  <c r="B3952" i="2"/>
  <c r="A3952" i="2"/>
  <c r="E3951" i="2"/>
  <c r="D3951" i="2"/>
  <c r="C3951" i="2"/>
  <c r="B3951" i="2"/>
  <c r="A3951" i="2"/>
  <c r="E3950" i="2"/>
  <c r="D3950" i="2"/>
  <c r="C3950" i="2"/>
  <c r="B3950" i="2"/>
  <c r="A3950" i="2"/>
  <c r="E3949" i="2"/>
  <c r="D3949" i="2"/>
  <c r="C3949" i="2"/>
  <c r="B3949" i="2"/>
  <c r="A3949" i="2"/>
  <c r="E3948" i="2"/>
  <c r="D3948" i="2"/>
  <c r="C3948" i="2"/>
  <c r="B3948" i="2"/>
  <c r="A3948" i="2"/>
  <c r="E3947" i="2"/>
  <c r="D3947" i="2"/>
  <c r="C3947" i="2"/>
  <c r="B3947" i="2"/>
  <c r="A3947" i="2"/>
  <c r="E3946" i="2"/>
  <c r="D3946" i="2"/>
  <c r="C3946" i="2"/>
  <c r="B3946" i="2"/>
  <c r="A3946" i="2"/>
  <c r="E3945" i="2"/>
  <c r="D3945" i="2"/>
  <c r="C3945" i="2"/>
  <c r="B3945" i="2"/>
  <c r="A3945" i="2"/>
  <c r="E3944" i="2"/>
  <c r="D3944" i="2"/>
  <c r="C3944" i="2"/>
  <c r="B3944" i="2"/>
  <c r="A3944" i="2"/>
  <c r="E3943" i="2"/>
  <c r="D3943" i="2"/>
  <c r="C3943" i="2"/>
  <c r="B3943" i="2"/>
  <c r="A3943" i="2"/>
  <c r="E3942" i="2"/>
  <c r="D3942" i="2"/>
  <c r="C3942" i="2"/>
  <c r="B3942" i="2"/>
  <c r="A3942" i="2"/>
  <c r="E3941" i="2"/>
  <c r="D3941" i="2"/>
  <c r="C3941" i="2"/>
  <c r="B3941" i="2"/>
  <c r="A3941" i="2"/>
  <c r="E3940" i="2"/>
  <c r="D3940" i="2"/>
  <c r="C3940" i="2"/>
  <c r="B3940" i="2"/>
  <c r="A3940" i="2"/>
  <c r="E3939" i="2"/>
  <c r="D3939" i="2"/>
  <c r="C3939" i="2"/>
  <c r="B3939" i="2"/>
  <c r="A3939" i="2"/>
  <c r="E3938" i="2"/>
  <c r="D3938" i="2"/>
  <c r="C3938" i="2"/>
  <c r="B3938" i="2"/>
  <c r="A3938" i="2"/>
  <c r="E3937" i="2"/>
  <c r="D3937" i="2"/>
  <c r="C3937" i="2"/>
  <c r="B3937" i="2"/>
  <c r="A3937" i="2"/>
  <c r="E3936" i="2"/>
  <c r="D3936" i="2"/>
  <c r="C3936" i="2"/>
  <c r="B3936" i="2"/>
  <c r="A3936" i="2"/>
  <c r="E3935" i="2"/>
  <c r="D3935" i="2"/>
  <c r="C3935" i="2"/>
  <c r="B3935" i="2"/>
  <c r="A3935" i="2"/>
  <c r="E3934" i="2"/>
  <c r="D3934" i="2"/>
  <c r="C3934" i="2"/>
  <c r="B3934" i="2"/>
  <c r="A3934" i="2"/>
  <c r="E3933" i="2"/>
  <c r="D3933" i="2"/>
  <c r="C3933" i="2"/>
  <c r="B3933" i="2"/>
  <c r="A3933" i="2"/>
  <c r="E3932" i="2"/>
  <c r="D3932" i="2"/>
  <c r="C3932" i="2"/>
  <c r="B3932" i="2"/>
  <c r="A3932" i="2"/>
  <c r="E3931" i="2"/>
  <c r="D3931" i="2"/>
  <c r="C3931" i="2"/>
  <c r="B3931" i="2"/>
  <c r="A3931" i="2"/>
  <c r="E3930" i="2"/>
  <c r="D3930" i="2"/>
  <c r="C3930" i="2"/>
  <c r="B3930" i="2"/>
  <c r="A3930" i="2"/>
  <c r="E3929" i="2"/>
  <c r="D3929" i="2"/>
  <c r="C3929" i="2"/>
  <c r="B3929" i="2"/>
  <c r="A3929" i="2"/>
  <c r="E3928" i="2"/>
  <c r="D3928" i="2"/>
  <c r="C3928" i="2"/>
  <c r="B3928" i="2"/>
  <c r="A3928" i="2"/>
  <c r="E3927" i="2"/>
  <c r="D3927" i="2"/>
  <c r="C3927" i="2"/>
  <c r="B3927" i="2"/>
  <c r="A3927" i="2"/>
  <c r="E3926" i="2"/>
  <c r="D3926" i="2"/>
  <c r="C3926" i="2"/>
  <c r="B3926" i="2"/>
  <c r="A3926" i="2"/>
  <c r="E3925" i="2"/>
  <c r="D3925" i="2"/>
  <c r="C3925" i="2"/>
  <c r="B3925" i="2"/>
  <c r="A3925" i="2"/>
  <c r="E3924" i="2"/>
  <c r="D3924" i="2"/>
  <c r="C3924" i="2"/>
  <c r="B3924" i="2"/>
  <c r="A3924" i="2"/>
  <c r="E3923" i="2"/>
  <c r="D3923" i="2"/>
  <c r="C3923" i="2"/>
  <c r="B3923" i="2"/>
  <c r="A3923" i="2"/>
  <c r="E3922" i="2"/>
  <c r="D3922" i="2"/>
  <c r="C3922" i="2"/>
  <c r="B3922" i="2"/>
  <c r="A3922" i="2"/>
  <c r="E3921" i="2"/>
  <c r="D3921" i="2"/>
  <c r="C3921" i="2"/>
  <c r="B3921" i="2"/>
  <c r="A3921" i="2"/>
  <c r="E3920" i="2"/>
  <c r="D3920" i="2"/>
  <c r="C3920" i="2"/>
  <c r="B3920" i="2"/>
  <c r="A3920" i="2"/>
  <c r="E3919" i="2"/>
  <c r="D3919" i="2"/>
  <c r="C3919" i="2"/>
  <c r="B3919" i="2"/>
  <c r="A3919" i="2"/>
  <c r="E3918" i="2"/>
  <c r="D3918" i="2"/>
  <c r="C3918" i="2"/>
  <c r="B3918" i="2"/>
  <c r="A3918" i="2"/>
  <c r="E3917" i="2"/>
  <c r="D3917" i="2"/>
  <c r="C3917" i="2"/>
  <c r="B3917" i="2"/>
  <c r="A3917" i="2"/>
  <c r="E3916" i="2"/>
  <c r="D3916" i="2"/>
  <c r="C3916" i="2"/>
  <c r="B3916" i="2"/>
  <c r="A3916" i="2"/>
  <c r="E3915" i="2"/>
  <c r="D3915" i="2"/>
  <c r="C3915" i="2"/>
  <c r="B3915" i="2"/>
  <c r="A3915" i="2"/>
  <c r="E3914" i="2"/>
  <c r="D3914" i="2"/>
  <c r="C3914" i="2"/>
  <c r="B3914" i="2"/>
  <c r="A3914" i="2"/>
  <c r="E3913" i="2"/>
  <c r="D3913" i="2"/>
  <c r="C3913" i="2"/>
  <c r="B3913" i="2"/>
  <c r="A3913" i="2"/>
  <c r="E3912" i="2"/>
  <c r="D3912" i="2"/>
  <c r="C3912" i="2"/>
  <c r="B3912" i="2"/>
  <c r="A3912" i="2"/>
  <c r="E3911" i="2"/>
  <c r="D3911" i="2"/>
  <c r="C3911" i="2"/>
  <c r="B3911" i="2"/>
  <c r="A3911" i="2"/>
  <c r="E3910" i="2"/>
  <c r="D3910" i="2"/>
  <c r="C3910" i="2"/>
  <c r="B3910" i="2"/>
  <c r="A3910" i="2"/>
  <c r="E3909" i="2"/>
  <c r="D3909" i="2"/>
  <c r="C3909" i="2"/>
  <c r="B3909" i="2"/>
  <c r="A3909" i="2"/>
  <c r="E3908" i="2"/>
  <c r="D3908" i="2"/>
  <c r="C3908" i="2"/>
  <c r="B3908" i="2"/>
  <c r="A3908" i="2"/>
  <c r="E3907" i="2"/>
  <c r="D3907" i="2"/>
  <c r="C3907" i="2"/>
  <c r="B3907" i="2"/>
  <c r="A3907" i="2"/>
  <c r="E3906" i="2"/>
  <c r="D3906" i="2"/>
  <c r="C3906" i="2"/>
  <c r="B3906" i="2"/>
  <c r="A3906" i="2"/>
  <c r="E3905" i="2"/>
  <c r="D3905" i="2"/>
  <c r="C3905" i="2"/>
  <c r="B3905" i="2"/>
  <c r="A3905" i="2"/>
  <c r="E3904" i="2"/>
  <c r="D3904" i="2"/>
  <c r="C3904" i="2"/>
  <c r="B3904" i="2"/>
  <c r="A3904" i="2"/>
  <c r="E3903" i="2"/>
  <c r="D3903" i="2"/>
  <c r="C3903" i="2"/>
  <c r="B3903" i="2"/>
  <c r="A3903" i="2"/>
  <c r="E3902" i="2"/>
  <c r="D3902" i="2"/>
  <c r="C3902" i="2"/>
  <c r="B3902" i="2"/>
  <c r="A3902" i="2"/>
  <c r="E3901" i="2"/>
  <c r="D3901" i="2"/>
  <c r="C3901" i="2"/>
  <c r="B3901" i="2"/>
  <c r="A3901" i="2"/>
  <c r="E3900" i="2"/>
  <c r="D3900" i="2"/>
  <c r="C3900" i="2"/>
  <c r="B3900" i="2"/>
  <c r="A3900" i="2"/>
  <c r="E3899" i="2"/>
  <c r="D3899" i="2"/>
  <c r="C3899" i="2"/>
  <c r="B3899" i="2"/>
  <c r="A3899" i="2"/>
  <c r="E3898" i="2"/>
  <c r="D3898" i="2"/>
  <c r="C3898" i="2"/>
  <c r="B3898" i="2"/>
  <c r="A3898" i="2"/>
  <c r="E3897" i="2"/>
  <c r="D3897" i="2"/>
  <c r="C3897" i="2"/>
  <c r="B3897" i="2"/>
  <c r="A3897" i="2"/>
  <c r="E3896" i="2"/>
  <c r="D3896" i="2"/>
  <c r="C3896" i="2"/>
  <c r="B3896" i="2"/>
  <c r="A3896" i="2"/>
  <c r="E3895" i="2"/>
  <c r="D3895" i="2"/>
  <c r="C3895" i="2"/>
  <c r="B3895" i="2"/>
  <c r="A3895" i="2"/>
  <c r="E3894" i="2"/>
  <c r="D3894" i="2"/>
  <c r="C3894" i="2"/>
  <c r="B3894" i="2"/>
  <c r="A3894" i="2"/>
  <c r="E3893" i="2"/>
  <c r="D3893" i="2"/>
  <c r="C3893" i="2"/>
  <c r="B3893" i="2"/>
  <c r="A3893" i="2"/>
  <c r="E3892" i="2"/>
  <c r="D3892" i="2"/>
  <c r="C3892" i="2"/>
  <c r="B3892" i="2"/>
  <c r="A3892" i="2"/>
  <c r="E3891" i="2"/>
  <c r="D3891" i="2"/>
  <c r="C3891" i="2"/>
  <c r="B3891" i="2"/>
  <c r="A3891" i="2"/>
  <c r="E3890" i="2"/>
  <c r="D3890" i="2"/>
  <c r="C3890" i="2"/>
  <c r="B3890" i="2"/>
  <c r="A3890" i="2"/>
  <c r="E3889" i="2"/>
  <c r="D3889" i="2"/>
  <c r="C3889" i="2"/>
  <c r="B3889" i="2"/>
  <c r="A3889" i="2"/>
  <c r="E3888" i="2"/>
  <c r="D3888" i="2"/>
  <c r="C3888" i="2"/>
  <c r="B3888" i="2"/>
  <c r="A3888" i="2"/>
  <c r="E3887" i="2"/>
  <c r="D3887" i="2"/>
  <c r="C3887" i="2"/>
  <c r="B3887" i="2"/>
  <c r="A3887" i="2"/>
  <c r="E3886" i="2"/>
  <c r="D3886" i="2"/>
  <c r="C3886" i="2"/>
  <c r="B3886" i="2"/>
  <c r="A3886" i="2"/>
  <c r="E3885" i="2"/>
  <c r="D3885" i="2"/>
  <c r="C3885" i="2"/>
  <c r="B3885" i="2"/>
  <c r="A3885" i="2"/>
  <c r="E3884" i="2"/>
  <c r="D3884" i="2"/>
  <c r="C3884" i="2"/>
  <c r="B3884" i="2"/>
  <c r="A3884" i="2"/>
  <c r="E3883" i="2"/>
  <c r="D3883" i="2"/>
  <c r="C3883" i="2"/>
  <c r="B3883" i="2"/>
  <c r="A3883" i="2"/>
  <c r="E3882" i="2"/>
  <c r="D3882" i="2"/>
  <c r="C3882" i="2"/>
  <c r="B3882" i="2"/>
  <c r="A3882" i="2"/>
  <c r="E3881" i="2"/>
  <c r="D3881" i="2"/>
  <c r="C3881" i="2"/>
  <c r="B3881" i="2"/>
  <c r="A3881" i="2"/>
  <c r="E3880" i="2"/>
  <c r="D3880" i="2"/>
  <c r="C3880" i="2"/>
  <c r="B3880" i="2"/>
  <c r="A3880" i="2"/>
  <c r="E3879" i="2"/>
  <c r="D3879" i="2"/>
  <c r="C3879" i="2"/>
  <c r="B3879" i="2"/>
  <c r="A3879" i="2"/>
  <c r="E3878" i="2"/>
  <c r="D3878" i="2"/>
  <c r="C3878" i="2"/>
  <c r="B3878" i="2"/>
  <c r="A3878" i="2"/>
  <c r="E3877" i="2"/>
  <c r="D3877" i="2"/>
  <c r="C3877" i="2"/>
  <c r="B3877" i="2"/>
  <c r="A3877" i="2"/>
  <c r="E3876" i="2"/>
  <c r="D3876" i="2"/>
  <c r="C3876" i="2"/>
  <c r="B3876" i="2"/>
  <c r="A3876" i="2"/>
  <c r="E3875" i="2"/>
  <c r="D3875" i="2"/>
  <c r="C3875" i="2"/>
  <c r="B3875" i="2"/>
  <c r="A3875" i="2"/>
  <c r="E3874" i="2"/>
  <c r="D3874" i="2"/>
  <c r="C3874" i="2"/>
  <c r="B3874" i="2"/>
  <c r="A3874" i="2"/>
  <c r="E3873" i="2"/>
  <c r="D3873" i="2"/>
  <c r="C3873" i="2"/>
  <c r="B3873" i="2"/>
  <c r="A3873" i="2"/>
  <c r="E3872" i="2"/>
  <c r="D3872" i="2"/>
  <c r="C3872" i="2"/>
  <c r="B3872" i="2"/>
  <c r="A3872" i="2"/>
  <c r="E3871" i="2"/>
  <c r="D3871" i="2"/>
  <c r="C3871" i="2"/>
  <c r="B3871" i="2"/>
  <c r="A3871" i="2"/>
  <c r="E3870" i="2"/>
  <c r="D3870" i="2"/>
  <c r="C3870" i="2"/>
  <c r="B3870" i="2"/>
  <c r="A3870" i="2"/>
  <c r="E3869" i="2"/>
  <c r="D3869" i="2"/>
  <c r="C3869" i="2"/>
  <c r="B3869" i="2"/>
  <c r="A3869" i="2"/>
  <c r="E3868" i="2"/>
  <c r="D3868" i="2"/>
  <c r="C3868" i="2"/>
  <c r="B3868" i="2"/>
  <c r="A3868" i="2"/>
  <c r="E3867" i="2"/>
  <c r="D3867" i="2"/>
  <c r="C3867" i="2"/>
  <c r="B3867" i="2"/>
  <c r="A3867" i="2"/>
  <c r="E3866" i="2"/>
  <c r="D3866" i="2"/>
  <c r="C3866" i="2"/>
  <c r="B3866" i="2"/>
  <c r="A3866" i="2"/>
  <c r="E3865" i="2"/>
  <c r="D3865" i="2"/>
  <c r="C3865" i="2"/>
  <c r="B3865" i="2"/>
  <c r="A3865" i="2"/>
  <c r="E3864" i="2"/>
  <c r="D3864" i="2"/>
  <c r="C3864" i="2"/>
  <c r="B3864" i="2"/>
  <c r="A3864" i="2"/>
  <c r="E3863" i="2"/>
  <c r="D3863" i="2"/>
  <c r="C3863" i="2"/>
  <c r="B3863" i="2"/>
  <c r="A3863" i="2"/>
  <c r="E3862" i="2"/>
  <c r="D3862" i="2"/>
  <c r="C3862" i="2"/>
  <c r="B3862" i="2"/>
  <c r="A3862" i="2"/>
  <c r="E3861" i="2"/>
  <c r="D3861" i="2"/>
  <c r="C3861" i="2"/>
  <c r="B3861" i="2"/>
  <c r="A3861" i="2"/>
  <c r="E3860" i="2"/>
  <c r="D3860" i="2"/>
  <c r="C3860" i="2"/>
  <c r="B3860" i="2"/>
  <c r="A3860" i="2"/>
  <c r="E3859" i="2"/>
  <c r="D3859" i="2"/>
  <c r="C3859" i="2"/>
  <c r="B3859" i="2"/>
  <c r="A3859" i="2"/>
  <c r="E3858" i="2"/>
  <c r="D3858" i="2"/>
  <c r="C3858" i="2"/>
  <c r="B3858" i="2"/>
  <c r="A3858" i="2"/>
  <c r="E3857" i="2"/>
  <c r="D3857" i="2"/>
  <c r="C3857" i="2"/>
  <c r="B3857" i="2"/>
  <c r="A3857" i="2"/>
  <c r="E3856" i="2"/>
  <c r="D3856" i="2"/>
  <c r="C3856" i="2"/>
  <c r="B3856" i="2"/>
  <c r="A3856" i="2"/>
  <c r="E3855" i="2"/>
  <c r="D3855" i="2"/>
  <c r="C3855" i="2"/>
  <c r="B3855" i="2"/>
  <c r="A3855" i="2"/>
  <c r="E3854" i="2"/>
  <c r="D3854" i="2"/>
  <c r="C3854" i="2"/>
  <c r="B3854" i="2"/>
  <c r="A3854" i="2"/>
  <c r="E3853" i="2"/>
  <c r="D3853" i="2"/>
  <c r="C3853" i="2"/>
  <c r="B3853" i="2"/>
  <c r="A3853" i="2"/>
  <c r="E3852" i="2"/>
  <c r="D3852" i="2"/>
  <c r="C3852" i="2"/>
  <c r="B3852" i="2"/>
  <c r="A3852" i="2"/>
  <c r="E3851" i="2"/>
  <c r="D3851" i="2"/>
  <c r="C3851" i="2"/>
  <c r="B3851" i="2"/>
  <c r="A3851" i="2"/>
  <c r="E3850" i="2"/>
  <c r="D3850" i="2"/>
  <c r="C3850" i="2"/>
  <c r="B3850" i="2"/>
  <c r="A3850" i="2"/>
  <c r="E3849" i="2"/>
  <c r="D3849" i="2"/>
  <c r="C3849" i="2"/>
  <c r="B3849" i="2"/>
  <c r="A3849" i="2"/>
  <c r="E3848" i="2"/>
  <c r="D3848" i="2"/>
  <c r="C3848" i="2"/>
  <c r="B3848" i="2"/>
  <c r="A3848" i="2"/>
  <c r="E3847" i="2"/>
  <c r="D3847" i="2"/>
  <c r="C3847" i="2"/>
  <c r="B3847" i="2"/>
  <c r="A3847" i="2"/>
  <c r="E3846" i="2"/>
  <c r="D3846" i="2"/>
  <c r="C3846" i="2"/>
  <c r="B3846" i="2"/>
  <c r="A3846" i="2"/>
  <c r="E3845" i="2"/>
  <c r="D3845" i="2"/>
  <c r="C3845" i="2"/>
  <c r="B3845" i="2"/>
  <c r="A3845" i="2"/>
  <c r="E3844" i="2"/>
  <c r="D3844" i="2"/>
  <c r="C3844" i="2"/>
  <c r="B3844" i="2"/>
  <c r="A3844" i="2"/>
  <c r="E3843" i="2"/>
  <c r="D3843" i="2"/>
  <c r="C3843" i="2"/>
  <c r="B3843" i="2"/>
  <c r="A3843" i="2"/>
  <c r="E3842" i="2"/>
  <c r="D3842" i="2"/>
  <c r="C3842" i="2"/>
  <c r="B3842" i="2"/>
  <c r="A3842" i="2"/>
  <c r="E3841" i="2"/>
  <c r="D3841" i="2"/>
  <c r="C3841" i="2"/>
  <c r="B3841" i="2"/>
  <c r="A3841" i="2"/>
  <c r="E3840" i="2"/>
  <c r="D3840" i="2"/>
  <c r="C3840" i="2"/>
  <c r="B3840" i="2"/>
  <c r="A3840" i="2"/>
  <c r="E3839" i="2"/>
  <c r="D3839" i="2"/>
  <c r="C3839" i="2"/>
  <c r="B3839" i="2"/>
  <c r="A3839" i="2"/>
  <c r="E3838" i="2"/>
  <c r="D3838" i="2"/>
  <c r="C3838" i="2"/>
  <c r="B3838" i="2"/>
  <c r="A3838" i="2"/>
  <c r="E3837" i="2"/>
  <c r="D3837" i="2"/>
  <c r="C3837" i="2"/>
  <c r="B3837" i="2"/>
  <c r="A3837" i="2"/>
  <c r="E3836" i="2"/>
  <c r="D3836" i="2"/>
  <c r="C3836" i="2"/>
  <c r="B3836" i="2"/>
  <c r="A3836" i="2"/>
  <c r="E3835" i="2"/>
  <c r="D3835" i="2"/>
  <c r="C3835" i="2"/>
  <c r="B3835" i="2"/>
  <c r="A3835" i="2"/>
  <c r="E3834" i="2"/>
  <c r="D3834" i="2"/>
  <c r="C3834" i="2"/>
  <c r="B3834" i="2"/>
  <c r="A3834" i="2"/>
  <c r="E3833" i="2"/>
  <c r="D3833" i="2"/>
  <c r="C3833" i="2"/>
  <c r="B3833" i="2"/>
  <c r="A3833" i="2"/>
  <c r="E3832" i="2"/>
  <c r="D3832" i="2"/>
  <c r="C3832" i="2"/>
  <c r="B3832" i="2"/>
  <c r="A3832" i="2"/>
  <c r="E3831" i="2"/>
  <c r="D3831" i="2"/>
  <c r="C3831" i="2"/>
  <c r="B3831" i="2"/>
  <c r="A3831" i="2"/>
  <c r="E3830" i="2"/>
  <c r="D3830" i="2"/>
  <c r="C3830" i="2"/>
  <c r="B3830" i="2"/>
  <c r="A3830" i="2"/>
  <c r="E3829" i="2"/>
  <c r="D3829" i="2"/>
  <c r="C3829" i="2"/>
  <c r="B3829" i="2"/>
  <c r="A3829" i="2"/>
  <c r="E3828" i="2"/>
  <c r="D3828" i="2"/>
  <c r="C3828" i="2"/>
  <c r="B3828" i="2"/>
  <c r="A3828" i="2"/>
  <c r="E3827" i="2"/>
  <c r="D3827" i="2"/>
  <c r="C3827" i="2"/>
  <c r="B3827" i="2"/>
  <c r="A3827" i="2"/>
  <c r="E3826" i="2"/>
  <c r="D3826" i="2"/>
  <c r="C3826" i="2"/>
  <c r="B3826" i="2"/>
  <c r="A3826" i="2"/>
  <c r="E3825" i="2"/>
  <c r="D3825" i="2"/>
  <c r="C3825" i="2"/>
  <c r="B3825" i="2"/>
  <c r="A3825" i="2"/>
  <c r="E3824" i="2"/>
  <c r="D3824" i="2"/>
  <c r="C3824" i="2"/>
  <c r="B3824" i="2"/>
  <c r="A3824" i="2"/>
  <c r="E3823" i="2"/>
  <c r="D3823" i="2"/>
  <c r="C3823" i="2"/>
  <c r="B3823" i="2"/>
  <c r="A3823" i="2"/>
  <c r="E3822" i="2"/>
  <c r="D3822" i="2"/>
  <c r="C3822" i="2"/>
  <c r="B3822" i="2"/>
  <c r="A3822" i="2"/>
  <c r="E3821" i="2"/>
  <c r="D3821" i="2"/>
  <c r="C3821" i="2"/>
  <c r="B3821" i="2"/>
  <c r="A3821" i="2"/>
  <c r="E3820" i="2"/>
  <c r="D3820" i="2"/>
  <c r="C3820" i="2"/>
  <c r="B3820" i="2"/>
  <c r="A3820" i="2"/>
  <c r="E3819" i="2"/>
  <c r="D3819" i="2"/>
  <c r="C3819" i="2"/>
  <c r="B3819" i="2"/>
  <c r="A3819" i="2"/>
  <c r="E3818" i="2"/>
  <c r="D3818" i="2"/>
  <c r="C3818" i="2"/>
  <c r="B3818" i="2"/>
  <c r="A3818" i="2"/>
  <c r="E3817" i="2"/>
  <c r="D3817" i="2"/>
  <c r="C3817" i="2"/>
  <c r="B3817" i="2"/>
  <c r="A3817" i="2"/>
  <c r="E3816" i="2"/>
  <c r="D3816" i="2"/>
  <c r="C3816" i="2"/>
  <c r="B3816" i="2"/>
  <c r="A3816" i="2"/>
  <c r="E3815" i="2"/>
  <c r="D3815" i="2"/>
  <c r="C3815" i="2"/>
  <c r="B3815" i="2"/>
  <c r="A3815" i="2"/>
  <c r="E3814" i="2"/>
  <c r="D3814" i="2"/>
  <c r="C3814" i="2"/>
  <c r="B3814" i="2"/>
  <c r="A3814" i="2"/>
  <c r="E3813" i="2"/>
  <c r="D3813" i="2"/>
  <c r="C3813" i="2"/>
  <c r="B3813" i="2"/>
  <c r="A3813" i="2"/>
  <c r="E3812" i="2"/>
  <c r="D3812" i="2"/>
  <c r="C3812" i="2"/>
  <c r="B3812" i="2"/>
  <c r="A3812" i="2"/>
  <c r="E3811" i="2"/>
  <c r="D3811" i="2"/>
  <c r="C3811" i="2"/>
  <c r="B3811" i="2"/>
  <c r="A3811" i="2"/>
  <c r="E3810" i="2"/>
  <c r="D3810" i="2"/>
  <c r="C3810" i="2"/>
  <c r="B3810" i="2"/>
  <c r="A3810" i="2"/>
  <c r="E3809" i="2"/>
  <c r="D3809" i="2"/>
  <c r="C3809" i="2"/>
  <c r="B3809" i="2"/>
  <c r="A3809" i="2"/>
  <c r="E3808" i="2"/>
  <c r="D3808" i="2"/>
  <c r="C3808" i="2"/>
  <c r="B3808" i="2"/>
  <c r="A3808" i="2"/>
  <c r="E3807" i="2"/>
  <c r="D3807" i="2"/>
  <c r="C3807" i="2"/>
  <c r="B3807" i="2"/>
  <c r="A3807" i="2"/>
  <c r="E3806" i="2"/>
  <c r="D3806" i="2"/>
  <c r="C3806" i="2"/>
  <c r="B3806" i="2"/>
  <c r="A3806" i="2"/>
  <c r="E3805" i="2"/>
  <c r="D3805" i="2"/>
  <c r="C3805" i="2"/>
  <c r="B3805" i="2"/>
  <c r="A3805" i="2"/>
  <c r="E3804" i="2"/>
  <c r="D3804" i="2"/>
  <c r="C3804" i="2"/>
  <c r="B3804" i="2"/>
  <c r="A3804" i="2"/>
  <c r="E3803" i="2"/>
  <c r="D3803" i="2"/>
  <c r="C3803" i="2"/>
  <c r="B3803" i="2"/>
  <c r="A3803" i="2"/>
  <c r="E3802" i="2"/>
  <c r="D3802" i="2"/>
  <c r="C3802" i="2"/>
  <c r="B3802" i="2"/>
  <c r="A3802" i="2"/>
  <c r="E3801" i="2"/>
  <c r="D3801" i="2"/>
  <c r="C3801" i="2"/>
  <c r="B3801" i="2"/>
  <c r="A3801" i="2"/>
  <c r="E3800" i="2"/>
  <c r="D3800" i="2"/>
  <c r="C3800" i="2"/>
  <c r="B3800" i="2"/>
  <c r="A3800" i="2"/>
  <c r="E3799" i="2"/>
  <c r="D3799" i="2"/>
  <c r="C3799" i="2"/>
  <c r="B3799" i="2"/>
  <c r="A3799" i="2"/>
  <c r="E3798" i="2"/>
  <c r="D3798" i="2"/>
  <c r="C3798" i="2"/>
  <c r="B3798" i="2"/>
  <c r="A3798" i="2"/>
  <c r="E3797" i="2"/>
  <c r="D3797" i="2"/>
  <c r="C3797" i="2"/>
  <c r="B3797" i="2"/>
  <c r="A3797" i="2"/>
  <c r="E3796" i="2"/>
  <c r="D3796" i="2"/>
  <c r="C3796" i="2"/>
  <c r="B3796" i="2"/>
  <c r="A3796" i="2"/>
  <c r="E3795" i="2"/>
  <c r="D3795" i="2"/>
  <c r="C3795" i="2"/>
  <c r="B3795" i="2"/>
  <c r="A3795" i="2"/>
  <c r="E3794" i="2"/>
  <c r="D3794" i="2"/>
  <c r="C3794" i="2"/>
  <c r="B3794" i="2"/>
  <c r="A3794" i="2"/>
  <c r="E3793" i="2"/>
  <c r="D3793" i="2"/>
  <c r="C3793" i="2"/>
  <c r="B3793" i="2"/>
  <c r="A3793" i="2"/>
  <c r="E3792" i="2"/>
  <c r="D3792" i="2"/>
  <c r="C3792" i="2"/>
  <c r="B3792" i="2"/>
  <c r="A3792" i="2"/>
  <c r="E3791" i="2"/>
  <c r="D3791" i="2"/>
  <c r="C3791" i="2"/>
  <c r="B3791" i="2"/>
  <c r="A3791" i="2"/>
  <c r="E3790" i="2"/>
  <c r="D3790" i="2"/>
  <c r="C3790" i="2"/>
  <c r="B3790" i="2"/>
  <c r="A3790" i="2"/>
  <c r="E3789" i="2"/>
  <c r="D3789" i="2"/>
  <c r="C3789" i="2"/>
  <c r="B3789" i="2"/>
  <c r="A3789" i="2"/>
  <c r="E3788" i="2"/>
  <c r="D3788" i="2"/>
  <c r="C3788" i="2"/>
  <c r="B3788" i="2"/>
  <c r="A3788" i="2"/>
  <c r="E3787" i="2"/>
  <c r="D3787" i="2"/>
  <c r="C3787" i="2"/>
  <c r="B3787" i="2"/>
  <c r="A3787" i="2"/>
  <c r="E3786" i="2"/>
  <c r="D3786" i="2"/>
  <c r="C3786" i="2"/>
  <c r="B3786" i="2"/>
  <c r="A3786" i="2"/>
  <c r="E3785" i="2"/>
  <c r="D3785" i="2"/>
  <c r="C3785" i="2"/>
  <c r="B3785" i="2"/>
  <c r="A3785" i="2"/>
  <c r="E3784" i="2"/>
  <c r="D3784" i="2"/>
  <c r="C3784" i="2"/>
  <c r="B3784" i="2"/>
  <c r="A3784" i="2"/>
  <c r="E3783" i="2"/>
  <c r="D3783" i="2"/>
  <c r="C3783" i="2"/>
  <c r="B3783" i="2"/>
  <c r="A3783" i="2"/>
  <c r="E3782" i="2"/>
  <c r="D3782" i="2"/>
  <c r="C3782" i="2"/>
  <c r="B3782" i="2"/>
  <c r="A3782" i="2"/>
  <c r="E3781" i="2"/>
  <c r="D3781" i="2"/>
  <c r="C3781" i="2"/>
  <c r="B3781" i="2"/>
  <c r="A3781" i="2"/>
  <c r="E3780" i="2"/>
  <c r="D3780" i="2"/>
  <c r="C3780" i="2"/>
  <c r="B3780" i="2"/>
  <c r="A3780" i="2"/>
  <c r="E3779" i="2"/>
  <c r="D3779" i="2"/>
  <c r="C3779" i="2"/>
  <c r="B3779" i="2"/>
  <c r="A3779" i="2"/>
  <c r="E3778" i="2"/>
  <c r="D3778" i="2"/>
  <c r="C3778" i="2"/>
  <c r="B3778" i="2"/>
  <c r="A3778" i="2"/>
  <c r="E3777" i="2"/>
  <c r="D3777" i="2"/>
  <c r="C3777" i="2"/>
  <c r="B3777" i="2"/>
  <c r="A3777" i="2"/>
  <c r="E3776" i="2"/>
  <c r="D3776" i="2"/>
  <c r="C3776" i="2"/>
  <c r="B3776" i="2"/>
  <c r="A3776" i="2"/>
  <c r="E3775" i="2"/>
  <c r="D3775" i="2"/>
  <c r="C3775" i="2"/>
  <c r="B3775" i="2"/>
  <c r="A3775" i="2"/>
  <c r="E3774" i="2"/>
  <c r="D3774" i="2"/>
  <c r="C3774" i="2"/>
  <c r="B3774" i="2"/>
  <c r="A3774" i="2"/>
  <c r="E3773" i="2"/>
  <c r="D3773" i="2"/>
  <c r="C3773" i="2"/>
  <c r="B3773" i="2"/>
  <c r="A3773" i="2"/>
  <c r="E3772" i="2"/>
  <c r="D3772" i="2"/>
  <c r="C3772" i="2"/>
  <c r="B3772" i="2"/>
  <c r="A3772" i="2"/>
  <c r="E3771" i="2"/>
  <c r="D3771" i="2"/>
  <c r="C3771" i="2"/>
  <c r="B3771" i="2"/>
  <c r="A3771" i="2"/>
  <c r="E3770" i="2"/>
  <c r="D3770" i="2"/>
  <c r="C3770" i="2"/>
  <c r="B3770" i="2"/>
  <c r="A3770" i="2"/>
  <c r="E3769" i="2"/>
  <c r="D3769" i="2"/>
  <c r="C3769" i="2"/>
  <c r="B3769" i="2"/>
  <c r="A3769" i="2"/>
  <c r="E3768" i="2"/>
  <c r="D3768" i="2"/>
  <c r="C3768" i="2"/>
  <c r="B3768" i="2"/>
  <c r="A3768" i="2"/>
  <c r="E3767" i="2"/>
  <c r="D3767" i="2"/>
  <c r="C3767" i="2"/>
  <c r="B3767" i="2"/>
  <c r="A3767" i="2"/>
  <c r="E3766" i="2"/>
  <c r="D3766" i="2"/>
  <c r="C3766" i="2"/>
  <c r="B3766" i="2"/>
  <c r="A3766" i="2"/>
  <c r="E3765" i="2"/>
  <c r="D3765" i="2"/>
  <c r="C3765" i="2"/>
  <c r="B3765" i="2"/>
  <c r="A3765" i="2"/>
  <c r="E3764" i="2"/>
  <c r="D3764" i="2"/>
  <c r="C3764" i="2"/>
  <c r="B3764" i="2"/>
  <c r="A3764" i="2"/>
  <c r="E3763" i="2"/>
  <c r="D3763" i="2"/>
  <c r="C3763" i="2"/>
  <c r="B3763" i="2"/>
  <c r="A3763" i="2"/>
  <c r="E3762" i="2"/>
  <c r="D3762" i="2"/>
  <c r="C3762" i="2"/>
  <c r="B3762" i="2"/>
  <c r="A3762" i="2"/>
  <c r="E3761" i="2"/>
  <c r="D3761" i="2"/>
  <c r="C3761" i="2"/>
  <c r="B3761" i="2"/>
  <c r="A3761" i="2"/>
  <c r="E3760" i="2"/>
  <c r="D3760" i="2"/>
  <c r="C3760" i="2"/>
  <c r="B3760" i="2"/>
  <c r="A3760" i="2"/>
  <c r="E3759" i="2"/>
  <c r="D3759" i="2"/>
  <c r="C3759" i="2"/>
  <c r="B3759" i="2"/>
  <c r="A3759" i="2"/>
  <c r="E3758" i="2"/>
  <c r="D3758" i="2"/>
  <c r="C3758" i="2"/>
  <c r="B3758" i="2"/>
  <c r="A3758" i="2"/>
  <c r="E3757" i="2"/>
  <c r="D3757" i="2"/>
  <c r="C3757" i="2"/>
  <c r="B3757" i="2"/>
  <c r="A3757" i="2"/>
  <c r="E3756" i="2"/>
  <c r="D3756" i="2"/>
  <c r="C3756" i="2"/>
  <c r="B3756" i="2"/>
  <c r="A3756" i="2"/>
  <c r="E3755" i="2"/>
  <c r="D3755" i="2"/>
  <c r="C3755" i="2"/>
  <c r="B3755" i="2"/>
  <c r="A3755" i="2"/>
  <c r="E3754" i="2"/>
  <c r="D3754" i="2"/>
  <c r="C3754" i="2"/>
  <c r="B3754" i="2"/>
  <c r="A3754" i="2"/>
  <c r="E3753" i="2"/>
  <c r="D3753" i="2"/>
  <c r="C3753" i="2"/>
  <c r="B3753" i="2"/>
  <c r="A3753" i="2"/>
  <c r="E3752" i="2"/>
  <c r="D3752" i="2"/>
  <c r="C3752" i="2"/>
  <c r="B3752" i="2"/>
  <c r="A3752" i="2"/>
  <c r="E3751" i="2"/>
  <c r="D3751" i="2"/>
  <c r="C3751" i="2"/>
  <c r="B3751" i="2"/>
  <c r="A3751" i="2"/>
  <c r="E3750" i="2"/>
  <c r="D3750" i="2"/>
  <c r="C3750" i="2"/>
  <c r="B3750" i="2"/>
  <c r="A3750" i="2"/>
  <c r="E3749" i="2"/>
  <c r="D3749" i="2"/>
  <c r="C3749" i="2"/>
  <c r="B3749" i="2"/>
  <c r="A3749" i="2"/>
  <c r="E3748" i="2"/>
  <c r="D3748" i="2"/>
  <c r="C3748" i="2"/>
  <c r="B3748" i="2"/>
  <c r="A3748" i="2"/>
  <c r="E3747" i="2"/>
  <c r="D3747" i="2"/>
  <c r="C3747" i="2"/>
  <c r="B3747" i="2"/>
  <c r="A3747" i="2"/>
  <c r="E3746" i="2"/>
  <c r="D3746" i="2"/>
  <c r="C3746" i="2"/>
  <c r="B3746" i="2"/>
  <c r="A3746" i="2"/>
  <c r="E3745" i="2"/>
  <c r="D3745" i="2"/>
  <c r="C3745" i="2"/>
  <c r="B3745" i="2"/>
  <c r="A3745" i="2"/>
  <c r="E3744" i="2"/>
  <c r="D3744" i="2"/>
  <c r="C3744" i="2"/>
  <c r="B3744" i="2"/>
  <c r="A3744" i="2"/>
  <c r="E3743" i="2"/>
  <c r="D3743" i="2"/>
  <c r="C3743" i="2"/>
  <c r="B3743" i="2"/>
  <c r="A3743" i="2"/>
  <c r="E3742" i="2"/>
  <c r="D3742" i="2"/>
  <c r="C3742" i="2"/>
  <c r="B3742" i="2"/>
  <c r="A3742" i="2"/>
  <c r="E3741" i="2"/>
  <c r="D3741" i="2"/>
  <c r="C3741" i="2"/>
  <c r="B3741" i="2"/>
  <c r="A3741" i="2"/>
  <c r="E3740" i="2"/>
  <c r="D3740" i="2"/>
  <c r="C3740" i="2"/>
  <c r="B3740" i="2"/>
  <c r="A3740" i="2"/>
  <c r="E3739" i="2"/>
  <c r="D3739" i="2"/>
  <c r="C3739" i="2"/>
  <c r="B3739" i="2"/>
  <c r="A3739" i="2"/>
  <c r="E3738" i="2"/>
  <c r="D3738" i="2"/>
  <c r="C3738" i="2"/>
  <c r="B3738" i="2"/>
  <c r="A3738" i="2"/>
  <c r="E3737" i="2"/>
  <c r="D3737" i="2"/>
  <c r="C3737" i="2"/>
  <c r="B3737" i="2"/>
  <c r="A3737" i="2"/>
  <c r="E3736" i="2"/>
  <c r="D3736" i="2"/>
  <c r="C3736" i="2"/>
  <c r="B3736" i="2"/>
  <c r="A3736" i="2"/>
  <c r="E3735" i="2"/>
  <c r="D3735" i="2"/>
  <c r="C3735" i="2"/>
  <c r="B3735" i="2"/>
  <c r="A3735" i="2"/>
  <c r="E3734" i="2"/>
  <c r="D3734" i="2"/>
  <c r="C3734" i="2"/>
  <c r="B3734" i="2"/>
  <c r="A3734" i="2"/>
  <c r="E3733" i="2"/>
  <c r="D3733" i="2"/>
  <c r="C3733" i="2"/>
  <c r="B3733" i="2"/>
  <c r="A3733" i="2"/>
  <c r="E3732" i="2"/>
  <c r="D3732" i="2"/>
  <c r="C3732" i="2"/>
  <c r="B3732" i="2"/>
  <c r="A3732" i="2"/>
  <c r="E3731" i="2"/>
  <c r="D3731" i="2"/>
  <c r="C3731" i="2"/>
  <c r="B3731" i="2"/>
  <c r="A3731" i="2"/>
  <c r="E3730" i="2"/>
  <c r="D3730" i="2"/>
  <c r="C3730" i="2"/>
  <c r="B3730" i="2"/>
  <c r="A3730" i="2"/>
  <c r="E3729" i="2"/>
  <c r="D3729" i="2"/>
  <c r="C3729" i="2"/>
  <c r="B3729" i="2"/>
  <c r="A3729" i="2"/>
  <c r="E3728" i="2"/>
  <c r="D3728" i="2"/>
  <c r="C3728" i="2"/>
  <c r="B3728" i="2"/>
  <c r="A3728" i="2"/>
  <c r="E3727" i="2"/>
  <c r="D3727" i="2"/>
  <c r="C3727" i="2"/>
  <c r="B3727" i="2"/>
  <c r="A3727" i="2"/>
  <c r="E3726" i="2"/>
  <c r="D3726" i="2"/>
  <c r="C3726" i="2"/>
  <c r="B3726" i="2"/>
  <c r="A3726" i="2"/>
  <c r="E3725" i="2"/>
  <c r="D3725" i="2"/>
  <c r="C3725" i="2"/>
  <c r="B3725" i="2"/>
  <c r="A3725" i="2"/>
  <c r="E3724" i="2"/>
  <c r="D3724" i="2"/>
  <c r="C3724" i="2"/>
  <c r="B3724" i="2"/>
  <c r="A3724" i="2"/>
  <c r="E3723" i="2"/>
  <c r="D3723" i="2"/>
  <c r="C3723" i="2"/>
  <c r="B3723" i="2"/>
  <c r="A3723" i="2"/>
  <c r="E3722" i="2"/>
  <c r="D3722" i="2"/>
  <c r="C3722" i="2"/>
  <c r="B3722" i="2"/>
  <c r="A3722" i="2"/>
  <c r="E3721" i="2"/>
  <c r="D3721" i="2"/>
  <c r="C3721" i="2"/>
  <c r="B3721" i="2"/>
  <c r="A3721" i="2"/>
  <c r="E3720" i="2"/>
  <c r="D3720" i="2"/>
  <c r="C3720" i="2"/>
  <c r="B3720" i="2"/>
  <c r="A3720" i="2"/>
  <c r="E3719" i="2"/>
  <c r="D3719" i="2"/>
  <c r="C3719" i="2"/>
  <c r="B3719" i="2"/>
  <c r="A3719" i="2"/>
  <c r="E3718" i="2"/>
  <c r="D3718" i="2"/>
  <c r="C3718" i="2"/>
  <c r="B3718" i="2"/>
  <c r="A3718" i="2"/>
  <c r="E3717" i="2"/>
  <c r="D3717" i="2"/>
  <c r="C3717" i="2"/>
  <c r="B3717" i="2"/>
  <c r="A3717" i="2"/>
  <c r="E3716" i="2"/>
  <c r="D3716" i="2"/>
  <c r="C3716" i="2"/>
  <c r="B3716" i="2"/>
  <c r="A3716" i="2"/>
  <c r="E3715" i="2"/>
  <c r="D3715" i="2"/>
  <c r="C3715" i="2"/>
  <c r="B3715" i="2"/>
  <c r="A3715" i="2"/>
  <c r="E3714" i="2"/>
  <c r="D3714" i="2"/>
  <c r="C3714" i="2"/>
  <c r="B3714" i="2"/>
  <c r="A3714" i="2"/>
  <c r="E3713" i="2"/>
  <c r="D3713" i="2"/>
  <c r="C3713" i="2"/>
  <c r="B3713" i="2"/>
  <c r="A3713" i="2"/>
  <c r="E3712" i="2"/>
  <c r="D3712" i="2"/>
  <c r="C3712" i="2"/>
  <c r="B3712" i="2"/>
  <c r="A3712" i="2"/>
  <c r="E3711" i="2"/>
  <c r="D3711" i="2"/>
  <c r="C3711" i="2"/>
  <c r="B3711" i="2"/>
  <c r="A3711" i="2"/>
  <c r="E3710" i="2"/>
  <c r="D3710" i="2"/>
  <c r="C3710" i="2"/>
  <c r="B3710" i="2"/>
  <c r="A3710" i="2"/>
  <c r="E3709" i="2"/>
  <c r="D3709" i="2"/>
  <c r="C3709" i="2"/>
  <c r="B3709" i="2"/>
  <c r="A3709" i="2"/>
  <c r="E3708" i="2"/>
  <c r="D3708" i="2"/>
  <c r="C3708" i="2"/>
  <c r="B3708" i="2"/>
  <c r="A3708" i="2"/>
  <c r="E3707" i="2"/>
  <c r="D3707" i="2"/>
  <c r="C3707" i="2"/>
  <c r="B3707" i="2"/>
  <c r="A3707" i="2"/>
  <c r="E3706" i="2"/>
  <c r="D3706" i="2"/>
  <c r="C3706" i="2"/>
  <c r="B3706" i="2"/>
  <c r="A3706" i="2"/>
  <c r="E3705" i="2"/>
  <c r="D3705" i="2"/>
  <c r="C3705" i="2"/>
  <c r="B3705" i="2"/>
  <c r="A3705" i="2"/>
  <c r="E3704" i="2"/>
  <c r="D3704" i="2"/>
  <c r="C3704" i="2"/>
  <c r="B3704" i="2"/>
  <c r="A3704" i="2"/>
  <c r="E3703" i="2"/>
  <c r="D3703" i="2"/>
  <c r="C3703" i="2"/>
  <c r="B3703" i="2"/>
  <c r="A3703" i="2"/>
  <c r="E3702" i="2"/>
  <c r="D3702" i="2"/>
  <c r="C3702" i="2"/>
  <c r="B3702" i="2"/>
  <c r="A3702" i="2"/>
  <c r="E3701" i="2"/>
  <c r="D3701" i="2"/>
  <c r="C3701" i="2"/>
  <c r="B3701" i="2"/>
  <c r="A3701" i="2"/>
  <c r="E3700" i="2"/>
  <c r="D3700" i="2"/>
  <c r="C3700" i="2"/>
  <c r="B3700" i="2"/>
  <c r="A3700" i="2"/>
  <c r="E3699" i="2"/>
  <c r="D3699" i="2"/>
  <c r="C3699" i="2"/>
  <c r="B3699" i="2"/>
  <c r="A3699" i="2"/>
  <c r="E3698" i="2"/>
  <c r="D3698" i="2"/>
  <c r="C3698" i="2"/>
  <c r="B3698" i="2"/>
  <c r="A3698" i="2"/>
  <c r="E3697" i="2"/>
  <c r="D3697" i="2"/>
  <c r="C3697" i="2"/>
  <c r="B3697" i="2"/>
  <c r="A3697" i="2"/>
  <c r="E3696" i="2"/>
  <c r="D3696" i="2"/>
  <c r="C3696" i="2"/>
  <c r="B3696" i="2"/>
  <c r="A3696" i="2"/>
  <c r="E3695" i="2"/>
  <c r="D3695" i="2"/>
  <c r="C3695" i="2"/>
  <c r="B3695" i="2"/>
  <c r="A3695" i="2"/>
  <c r="E3694" i="2"/>
  <c r="D3694" i="2"/>
  <c r="C3694" i="2"/>
  <c r="B3694" i="2"/>
  <c r="A3694" i="2"/>
  <c r="E3693" i="2"/>
  <c r="D3693" i="2"/>
  <c r="C3693" i="2"/>
  <c r="B3693" i="2"/>
  <c r="A3693" i="2"/>
  <c r="E3692" i="2"/>
  <c r="D3692" i="2"/>
  <c r="C3692" i="2"/>
  <c r="B3692" i="2"/>
  <c r="A3692" i="2"/>
  <c r="E3691" i="2"/>
  <c r="D3691" i="2"/>
  <c r="C3691" i="2"/>
  <c r="B3691" i="2"/>
  <c r="A3691" i="2"/>
  <c r="E3690" i="2"/>
  <c r="D3690" i="2"/>
  <c r="C3690" i="2"/>
  <c r="B3690" i="2"/>
  <c r="A3690" i="2"/>
  <c r="E3689" i="2"/>
  <c r="D3689" i="2"/>
  <c r="C3689" i="2"/>
  <c r="B3689" i="2"/>
  <c r="A3689" i="2"/>
  <c r="E3688" i="2"/>
  <c r="D3688" i="2"/>
  <c r="C3688" i="2"/>
  <c r="B3688" i="2"/>
  <c r="A3688" i="2"/>
  <c r="E3687" i="2"/>
  <c r="D3687" i="2"/>
  <c r="C3687" i="2"/>
  <c r="B3687" i="2"/>
  <c r="A3687" i="2"/>
  <c r="E3686" i="2"/>
  <c r="D3686" i="2"/>
  <c r="C3686" i="2"/>
  <c r="B3686" i="2"/>
  <c r="A3686" i="2"/>
  <c r="E3685" i="2"/>
  <c r="D3685" i="2"/>
  <c r="C3685" i="2"/>
  <c r="B3685" i="2"/>
  <c r="A3685" i="2"/>
  <c r="E3684" i="2"/>
  <c r="D3684" i="2"/>
  <c r="C3684" i="2"/>
  <c r="B3684" i="2"/>
  <c r="A3684" i="2"/>
  <c r="E3683" i="2"/>
  <c r="D3683" i="2"/>
  <c r="C3683" i="2"/>
  <c r="B3683" i="2"/>
  <c r="A3683" i="2"/>
  <c r="E3682" i="2"/>
  <c r="D3682" i="2"/>
  <c r="C3682" i="2"/>
  <c r="B3682" i="2"/>
  <c r="A3682" i="2"/>
  <c r="E3681" i="2"/>
  <c r="D3681" i="2"/>
  <c r="C3681" i="2"/>
  <c r="B3681" i="2"/>
  <c r="A3681" i="2"/>
  <c r="E3680" i="2"/>
  <c r="D3680" i="2"/>
  <c r="C3680" i="2"/>
  <c r="B3680" i="2"/>
  <c r="A3680" i="2"/>
  <c r="E3679" i="2"/>
  <c r="D3679" i="2"/>
  <c r="C3679" i="2"/>
  <c r="B3679" i="2"/>
  <c r="A3679" i="2"/>
  <c r="E3678" i="2"/>
  <c r="D3678" i="2"/>
  <c r="C3678" i="2"/>
  <c r="B3678" i="2"/>
  <c r="A3678" i="2"/>
  <c r="E3677" i="2"/>
  <c r="D3677" i="2"/>
  <c r="C3677" i="2"/>
  <c r="B3677" i="2"/>
  <c r="A3677" i="2"/>
  <c r="E3676" i="2"/>
  <c r="D3676" i="2"/>
  <c r="C3676" i="2"/>
  <c r="B3676" i="2"/>
  <c r="A3676" i="2"/>
  <c r="E3675" i="2"/>
  <c r="D3675" i="2"/>
  <c r="C3675" i="2"/>
  <c r="B3675" i="2"/>
  <c r="A3675" i="2"/>
  <c r="E3674" i="2"/>
  <c r="D3674" i="2"/>
  <c r="C3674" i="2"/>
  <c r="B3674" i="2"/>
  <c r="A3674" i="2"/>
  <c r="E3673" i="2"/>
  <c r="D3673" i="2"/>
  <c r="C3673" i="2"/>
  <c r="B3673" i="2"/>
  <c r="A3673" i="2"/>
  <c r="E3672" i="2"/>
  <c r="D3672" i="2"/>
  <c r="C3672" i="2"/>
  <c r="B3672" i="2"/>
  <c r="A3672" i="2"/>
  <c r="E3671" i="2"/>
  <c r="D3671" i="2"/>
  <c r="C3671" i="2"/>
  <c r="B3671" i="2"/>
  <c r="A3671" i="2"/>
  <c r="E3670" i="2"/>
  <c r="D3670" i="2"/>
  <c r="C3670" i="2"/>
  <c r="B3670" i="2"/>
  <c r="A3670" i="2"/>
  <c r="E3669" i="2"/>
  <c r="D3669" i="2"/>
  <c r="C3669" i="2"/>
  <c r="B3669" i="2"/>
  <c r="A3669" i="2"/>
  <c r="E3668" i="2"/>
  <c r="D3668" i="2"/>
  <c r="C3668" i="2"/>
  <c r="B3668" i="2"/>
  <c r="A3668" i="2"/>
  <c r="E3667" i="2"/>
  <c r="D3667" i="2"/>
  <c r="C3667" i="2"/>
  <c r="B3667" i="2"/>
  <c r="A3667" i="2"/>
  <c r="E3666" i="2"/>
  <c r="D3666" i="2"/>
  <c r="C3666" i="2"/>
  <c r="B3666" i="2"/>
  <c r="A3666" i="2"/>
  <c r="E3665" i="2"/>
  <c r="D3665" i="2"/>
  <c r="C3665" i="2"/>
  <c r="B3665" i="2"/>
  <c r="A3665" i="2"/>
  <c r="E3664" i="2"/>
  <c r="D3664" i="2"/>
  <c r="C3664" i="2"/>
  <c r="B3664" i="2"/>
  <c r="A3664" i="2"/>
  <c r="E3663" i="2"/>
  <c r="D3663" i="2"/>
  <c r="C3663" i="2"/>
  <c r="B3663" i="2"/>
  <c r="A3663" i="2"/>
  <c r="E3662" i="2"/>
  <c r="D3662" i="2"/>
  <c r="C3662" i="2"/>
  <c r="B3662" i="2"/>
  <c r="A3662" i="2"/>
  <c r="E3661" i="2"/>
  <c r="D3661" i="2"/>
  <c r="C3661" i="2"/>
  <c r="B3661" i="2"/>
  <c r="A3661" i="2"/>
  <c r="E3660" i="2"/>
  <c r="D3660" i="2"/>
  <c r="C3660" i="2"/>
  <c r="B3660" i="2"/>
  <c r="A3660" i="2"/>
  <c r="E3659" i="2"/>
  <c r="D3659" i="2"/>
  <c r="C3659" i="2"/>
  <c r="B3659" i="2"/>
  <c r="A3659" i="2"/>
  <c r="E3658" i="2"/>
  <c r="D3658" i="2"/>
  <c r="C3658" i="2"/>
  <c r="B3658" i="2"/>
  <c r="A3658" i="2"/>
  <c r="E3657" i="2"/>
  <c r="D3657" i="2"/>
  <c r="C3657" i="2"/>
  <c r="B3657" i="2"/>
  <c r="A3657" i="2"/>
  <c r="E3656" i="2"/>
  <c r="D3656" i="2"/>
  <c r="C3656" i="2"/>
  <c r="B3656" i="2"/>
  <c r="A3656" i="2"/>
  <c r="E3655" i="2"/>
  <c r="D3655" i="2"/>
  <c r="C3655" i="2"/>
  <c r="B3655" i="2"/>
  <c r="A3655" i="2"/>
  <c r="E3654" i="2"/>
  <c r="D3654" i="2"/>
  <c r="C3654" i="2"/>
  <c r="B3654" i="2"/>
  <c r="A3654" i="2"/>
  <c r="E3653" i="2"/>
  <c r="D3653" i="2"/>
  <c r="C3653" i="2"/>
  <c r="B3653" i="2"/>
  <c r="A3653" i="2"/>
  <c r="E3652" i="2"/>
  <c r="D3652" i="2"/>
  <c r="C3652" i="2"/>
  <c r="B3652" i="2"/>
  <c r="A3652" i="2"/>
  <c r="E3651" i="2"/>
  <c r="D3651" i="2"/>
  <c r="C3651" i="2"/>
  <c r="B3651" i="2"/>
  <c r="A3651" i="2"/>
  <c r="E3650" i="2"/>
  <c r="D3650" i="2"/>
  <c r="C3650" i="2"/>
  <c r="B3650" i="2"/>
  <c r="A3650" i="2"/>
  <c r="E3649" i="2"/>
  <c r="D3649" i="2"/>
  <c r="C3649" i="2"/>
  <c r="B3649" i="2"/>
  <c r="A3649" i="2"/>
  <c r="E3648" i="2"/>
  <c r="D3648" i="2"/>
  <c r="C3648" i="2"/>
  <c r="B3648" i="2"/>
  <c r="A3648" i="2"/>
  <c r="E3647" i="2"/>
  <c r="D3647" i="2"/>
  <c r="C3647" i="2"/>
  <c r="B3647" i="2"/>
  <c r="A3647" i="2"/>
  <c r="E3646" i="2"/>
  <c r="D3646" i="2"/>
  <c r="C3646" i="2"/>
  <c r="B3646" i="2"/>
  <c r="A3646" i="2"/>
  <c r="E3645" i="2"/>
  <c r="D3645" i="2"/>
  <c r="C3645" i="2"/>
  <c r="B3645" i="2"/>
  <c r="A3645" i="2"/>
  <c r="E3644" i="2"/>
  <c r="D3644" i="2"/>
  <c r="C3644" i="2"/>
  <c r="B3644" i="2"/>
  <c r="A3644" i="2"/>
  <c r="E3643" i="2"/>
  <c r="D3643" i="2"/>
  <c r="C3643" i="2"/>
  <c r="B3643" i="2"/>
  <c r="A3643" i="2"/>
  <c r="E3642" i="2"/>
  <c r="D3642" i="2"/>
  <c r="C3642" i="2"/>
  <c r="B3642" i="2"/>
  <c r="A3642" i="2"/>
  <c r="E3641" i="2"/>
  <c r="D3641" i="2"/>
  <c r="C3641" i="2"/>
  <c r="B3641" i="2"/>
  <c r="A3641" i="2"/>
  <c r="E3640" i="2"/>
  <c r="D3640" i="2"/>
  <c r="C3640" i="2"/>
  <c r="B3640" i="2"/>
  <c r="A3640" i="2"/>
  <c r="E3639" i="2"/>
  <c r="D3639" i="2"/>
  <c r="C3639" i="2"/>
  <c r="B3639" i="2"/>
  <c r="A3639" i="2"/>
  <c r="E3638" i="2"/>
  <c r="D3638" i="2"/>
  <c r="C3638" i="2"/>
  <c r="B3638" i="2"/>
  <c r="A3638" i="2"/>
  <c r="E3637" i="2"/>
  <c r="D3637" i="2"/>
  <c r="C3637" i="2"/>
  <c r="B3637" i="2"/>
  <c r="A3637" i="2"/>
  <c r="E3636" i="2"/>
  <c r="D3636" i="2"/>
  <c r="C3636" i="2"/>
  <c r="B3636" i="2"/>
  <c r="A3636" i="2"/>
  <c r="E3635" i="2"/>
  <c r="D3635" i="2"/>
  <c r="C3635" i="2"/>
  <c r="B3635" i="2"/>
  <c r="A3635" i="2"/>
  <c r="E3634" i="2"/>
  <c r="D3634" i="2"/>
  <c r="C3634" i="2"/>
  <c r="B3634" i="2"/>
  <c r="A3634" i="2"/>
  <c r="E3633" i="2"/>
  <c r="D3633" i="2"/>
  <c r="C3633" i="2"/>
  <c r="B3633" i="2"/>
  <c r="A3633" i="2"/>
  <c r="E3632" i="2"/>
  <c r="D3632" i="2"/>
  <c r="C3632" i="2"/>
  <c r="B3632" i="2"/>
  <c r="A3632" i="2"/>
  <c r="E3631" i="2"/>
  <c r="D3631" i="2"/>
  <c r="C3631" i="2"/>
  <c r="B3631" i="2"/>
  <c r="A3631" i="2"/>
  <c r="E3630" i="2"/>
  <c r="D3630" i="2"/>
  <c r="C3630" i="2"/>
  <c r="B3630" i="2"/>
  <c r="A3630" i="2"/>
  <c r="E3629" i="2"/>
  <c r="D3629" i="2"/>
  <c r="C3629" i="2"/>
  <c r="B3629" i="2"/>
  <c r="A3629" i="2"/>
  <c r="E3628" i="2"/>
  <c r="D3628" i="2"/>
  <c r="C3628" i="2"/>
  <c r="B3628" i="2"/>
  <c r="A3628" i="2"/>
  <c r="E3627" i="2"/>
  <c r="D3627" i="2"/>
  <c r="C3627" i="2"/>
  <c r="B3627" i="2"/>
  <c r="A3627" i="2"/>
  <c r="E3626" i="2"/>
  <c r="D3626" i="2"/>
  <c r="C3626" i="2"/>
  <c r="B3626" i="2"/>
  <c r="A3626" i="2"/>
  <c r="E3625" i="2"/>
  <c r="D3625" i="2"/>
  <c r="C3625" i="2"/>
  <c r="B3625" i="2"/>
  <c r="A3625" i="2"/>
  <c r="E3624" i="2"/>
  <c r="D3624" i="2"/>
  <c r="C3624" i="2"/>
  <c r="B3624" i="2"/>
  <c r="A3624" i="2"/>
  <c r="E3623" i="2"/>
  <c r="D3623" i="2"/>
  <c r="C3623" i="2"/>
  <c r="B3623" i="2"/>
  <c r="A3623" i="2"/>
  <c r="E3622" i="2"/>
  <c r="D3622" i="2"/>
  <c r="C3622" i="2"/>
  <c r="B3622" i="2"/>
  <c r="A3622" i="2"/>
  <c r="E3621" i="2"/>
  <c r="D3621" i="2"/>
  <c r="C3621" i="2"/>
  <c r="B3621" i="2"/>
  <c r="A3621" i="2"/>
  <c r="E3620" i="2"/>
  <c r="D3620" i="2"/>
  <c r="C3620" i="2"/>
  <c r="B3620" i="2"/>
  <c r="A3620" i="2"/>
  <c r="E3619" i="2"/>
  <c r="D3619" i="2"/>
  <c r="C3619" i="2"/>
  <c r="B3619" i="2"/>
  <c r="A3619" i="2"/>
  <c r="E3618" i="2"/>
  <c r="D3618" i="2"/>
  <c r="C3618" i="2"/>
  <c r="B3618" i="2"/>
  <c r="A3618" i="2"/>
  <c r="E3617" i="2"/>
  <c r="D3617" i="2"/>
  <c r="C3617" i="2"/>
  <c r="B3617" i="2"/>
  <c r="A3617" i="2"/>
  <c r="E3616" i="2"/>
  <c r="D3616" i="2"/>
  <c r="C3616" i="2"/>
  <c r="B3616" i="2"/>
  <c r="A3616" i="2"/>
  <c r="E3615" i="2"/>
  <c r="D3615" i="2"/>
  <c r="C3615" i="2"/>
  <c r="B3615" i="2"/>
  <c r="A3615" i="2"/>
  <c r="E3614" i="2"/>
  <c r="D3614" i="2"/>
  <c r="C3614" i="2"/>
  <c r="B3614" i="2"/>
  <c r="A3614" i="2"/>
  <c r="E3613" i="2"/>
  <c r="D3613" i="2"/>
  <c r="C3613" i="2"/>
  <c r="B3613" i="2"/>
  <c r="A3613" i="2"/>
  <c r="E3612" i="2"/>
  <c r="D3612" i="2"/>
  <c r="C3612" i="2"/>
  <c r="B3612" i="2"/>
  <c r="A3612" i="2"/>
  <c r="E3611" i="2"/>
  <c r="D3611" i="2"/>
  <c r="C3611" i="2"/>
  <c r="B3611" i="2"/>
  <c r="A3611" i="2"/>
  <c r="E3610" i="2"/>
  <c r="D3610" i="2"/>
  <c r="C3610" i="2"/>
  <c r="B3610" i="2"/>
  <c r="A3610" i="2"/>
  <c r="E3609" i="2"/>
  <c r="D3609" i="2"/>
  <c r="C3609" i="2"/>
  <c r="B3609" i="2"/>
  <c r="A3609" i="2"/>
  <c r="E3608" i="2"/>
  <c r="D3608" i="2"/>
  <c r="C3608" i="2"/>
  <c r="B3608" i="2"/>
  <c r="A3608" i="2"/>
  <c r="E3607" i="2"/>
  <c r="D3607" i="2"/>
  <c r="C3607" i="2"/>
  <c r="B3607" i="2"/>
  <c r="A3607" i="2"/>
  <c r="E3606" i="2"/>
  <c r="D3606" i="2"/>
  <c r="C3606" i="2"/>
  <c r="B3606" i="2"/>
  <c r="A3606" i="2"/>
  <c r="E3605" i="2"/>
  <c r="D3605" i="2"/>
  <c r="C3605" i="2"/>
  <c r="B3605" i="2"/>
  <c r="A3605" i="2"/>
  <c r="E3604" i="2"/>
  <c r="D3604" i="2"/>
  <c r="C3604" i="2"/>
  <c r="B3604" i="2"/>
  <c r="A3604" i="2"/>
  <c r="E3603" i="2"/>
  <c r="D3603" i="2"/>
  <c r="C3603" i="2"/>
  <c r="B3603" i="2"/>
  <c r="A3603" i="2"/>
  <c r="E3602" i="2"/>
  <c r="D3602" i="2"/>
  <c r="C3602" i="2"/>
  <c r="B3602" i="2"/>
  <c r="A3602" i="2"/>
  <c r="E3601" i="2"/>
  <c r="D3601" i="2"/>
  <c r="C3601" i="2"/>
  <c r="B3601" i="2"/>
  <c r="A3601" i="2"/>
  <c r="E3600" i="2"/>
  <c r="D3600" i="2"/>
  <c r="C3600" i="2"/>
  <c r="B3600" i="2"/>
  <c r="A3600" i="2"/>
  <c r="E3599" i="2"/>
  <c r="D3599" i="2"/>
  <c r="C3599" i="2"/>
  <c r="B3599" i="2"/>
  <c r="A3599" i="2"/>
  <c r="E3598" i="2"/>
  <c r="D3598" i="2"/>
  <c r="C3598" i="2"/>
  <c r="B3598" i="2"/>
  <c r="A3598" i="2"/>
  <c r="E3597" i="2"/>
  <c r="D3597" i="2"/>
  <c r="C3597" i="2"/>
  <c r="B3597" i="2"/>
  <c r="A3597" i="2"/>
  <c r="E3596" i="2"/>
  <c r="D3596" i="2"/>
  <c r="C3596" i="2"/>
  <c r="B3596" i="2"/>
  <c r="A3596" i="2"/>
  <c r="E3595" i="2"/>
  <c r="D3595" i="2"/>
  <c r="C3595" i="2"/>
  <c r="B3595" i="2"/>
  <c r="A3595" i="2"/>
  <c r="E3594" i="2"/>
  <c r="D3594" i="2"/>
  <c r="C3594" i="2"/>
  <c r="B3594" i="2"/>
  <c r="A3594" i="2"/>
  <c r="E3593" i="2"/>
  <c r="D3593" i="2"/>
  <c r="C3593" i="2"/>
  <c r="B3593" i="2"/>
  <c r="A3593" i="2"/>
  <c r="E3592" i="2"/>
  <c r="D3592" i="2"/>
  <c r="C3592" i="2"/>
  <c r="B3592" i="2"/>
  <c r="A3592" i="2"/>
  <c r="E3591" i="2"/>
  <c r="D3591" i="2"/>
  <c r="C3591" i="2"/>
  <c r="B3591" i="2"/>
  <c r="A3591" i="2"/>
  <c r="E3590" i="2"/>
  <c r="D3590" i="2"/>
  <c r="C3590" i="2"/>
  <c r="B3590" i="2"/>
  <c r="A3590" i="2"/>
  <c r="E3589" i="2"/>
  <c r="D3589" i="2"/>
  <c r="C3589" i="2"/>
  <c r="B3589" i="2"/>
  <c r="A3589" i="2"/>
  <c r="E3588" i="2"/>
  <c r="D3588" i="2"/>
  <c r="C3588" i="2"/>
  <c r="B3588" i="2"/>
  <c r="A3588" i="2"/>
  <c r="E3587" i="2"/>
  <c r="D3587" i="2"/>
  <c r="C3587" i="2"/>
  <c r="B3587" i="2"/>
  <c r="A3587" i="2"/>
  <c r="E3586" i="2"/>
  <c r="D3586" i="2"/>
  <c r="C3586" i="2"/>
  <c r="B3586" i="2"/>
  <c r="A3586" i="2"/>
  <c r="E3585" i="2"/>
  <c r="D3585" i="2"/>
  <c r="C3585" i="2"/>
  <c r="B3585" i="2"/>
  <c r="A3585" i="2"/>
  <c r="E3584" i="2"/>
  <c r="D3584" i="2"/>
  <c r="C3584" i="2"/>
  <c r="B3584" i="2"/>
  <c r="A3584" i="2"/>
  <c r="E3583" i="2"/>
  <c r="D3583" i="2"/>
  <c r="C3583" i="2"/>
  <c r="B3583" i="2"/>
  <c r="A3583" i="2"/>
  <c r="E3582" i="2"/>
  <c r="D3582" i="2"/>
  <c r="C3582" i="2"/>
  <c r="B3582" i="2"/>
  <c r="A3582" i="2"/>
  <c r="E3581" i="2"/>
  <c r="D3581" i="2"/>
  <c r="C3581" i="2"/>
  <c r="B3581" i="2"/>
  <c r="A3581" i="2"/>
  <c r="E3580" i="2"/>
  <c r="D3580" i="2"/>
  <c r="C3580" i="2"/>
  <c r="B3580" i="2"/>
  <c r="A3580" i="2"/>
  <c r="E3579" i="2"/>
  <c r="D3579" i="2"/>
  <c r="C3579" i="2"/>
  <c r="B3579" i="2"/>
  <c r="A3579" i="2"/>
  <c r="E3578" i="2"/>
  <c r="D3578" i="2"/>
  <c r="C3578" i="2"/>
  <c r="B3578" i="2"/>
  <c r="A3578" i="2"/>
  <c r="E3577" i="2"/>
  <c r="D3577" i="2"/>
  <c r="C3577" i="2"/>
  <c r="B3577" i="2"/>
  <c r="A3577" i="2"/>
  <c r="E3576" i="2"/>
  <c r="D3576" i="2"/>
  <c r="C3576" i="2"/>
  <c r="B3576" i="2"/>
  <c r="A3576" i="2"/>
  <c r="E3575" i="2"/>
  <c r="D3575" i="2"/>
  <c r="C3575" i="2"/>
  <c r="B3575" i="2"/>
  <c r="A3575" i="2"/>
  <c r="E3574" i="2"/>
  <c r="D3574" i="2"/>
  <c r="C3574" i="2"/>
  <c r="B3574" i="2"/>
  <c r="A3574" i="2"/>
  <c r="E3573" i="2"/>
  <c r="D3573" i="2"/>
  <c r="C3573" i="2"/>
  <c r="B3573" i="2"/>
  <c r="A3573" i="2"/>
  <c r="E3572" i="2"/>
  <c r="D3572" i="2"/>
  <c r="C3572" i="2"/>
  <c r="B3572" i="2"/>
  <c r="A3572" i="2"/>
  <c r="E3571" i="2"/>
  <c r="D3571" i="2"/>
  <c r="C3571" i="2"/>
  <c r="B3571" i="2"/>
  <c r="A3571" i="2"/>
  <c r="E3570" i="2"/>
  <c r="D3570" i="2"/>
  <c r="C3570" i="2"/>
  <c r="B3570" i="2"/>
  <c r="A3570" i="2"/>
  <c r="E3569" i="2"/>
  <c r="D3569" i="2"/>
  <c r="C3569" i="2"/>
  <c r="B3569" i="2"/>
  <c r="A3569" i="2"/>
  <c r="E3568" i="2"/>
  <c r="D3568" i="2"/>
  <c r="C3568" i="2"/>
  <c r="B3568" i="2"/>
  <c r="A3568" i="2"/>
  <c r="E3567" i="2"/>
  <c r="D3567" i="2"/>
  <c r="C3567" i="2"/>
  <c r="B3567" i="2"/>
  <c r="A3567" i="2"/>
  <c r="E3566" i="2"/>
  <c r="D3566" i="2"/>
  <c r="C3566" i="2"/>
  <c r="B3566" i="2"/>
  <c r="A3566" i="2"/>
  <c r="E3565" i="2"/>
  <c r="D3565" i="2"/>
  <c r="C3565" i="2"/>
  <c r="B3565" i="2"/>
  <c r="A3565" i="2"/>
  <c r="E3564" i="2"/>
  <c r="D3564" i="2"/>
  <c r="C3564" i="2"/>
  <c r="B3564" i="2"/>
  <c r="A3564" i="2"/>
  <c r="E3563" i="2"/>
  <c r="D3563" i="2"/>
  <c r="C3563" i="2"/>
  <c r="B3563" i="2"/>
  <c r="A3563" i="2"/>
  <c r="E3562" i="2"/>
  <c r="D3562" i="2"/>
  <c r="C3562" i="2"/>
  <c r="B3562" i="2"/>
  <c r="A3562" i="2"/>
  <c r="E3561" i="2"/>
  <c r="D3561" i="2"/>
  <c r="C3561" i="2"/>
  <c r="B3561" i="2"/>
  <c r="A3561" i="2"/>
  <c r="E3560" i="2"/>
  <c r="D3560" i="2"/>
  <c r="C3560" i="2"/>
  <c r="B3560" i="2"/>
  <c r="A3560" i="2"/>
  <c r="E3559" i="2"/>
  <c r="D3559" i="2"/>
  <c r="C3559" i="2"/>
  <c r="B3559" i="2"/>
  <c r="A3559" i="2"/>
  <c r="E3558" i="2"/>
  <c r="D3558" i="2"/>
  <c r="C3558" i="2"/>
  <c r="B3558" i="2"/>
  <c r="A3558" i="2"/>
  <c r="E3557" i="2"/>
  <c r="D3557" i="2"/>
  <c r="C3557" i="2"/>
  <c r="B3557" i="2"/>
  <c r="A3557" i="2"/>
  <c r="E3556" i="2"/>
  <c r="D3556" i="2"/>
  <c r="C3556" i="2"/>
  <c r="B3556" i="2"/>
  <c r="A3556" i="2"/>
  <c r="E3555" i="2"/>
  <c r="D3555" i="2"/>
  <c r="C3555" i="2"/>
  <c r="B3555" i="2"/>
  <c r="A3555" i="2"/>
  <c r="E3554" i="2"/>
  <c r="D3554" i="2"/>
  <c r="C3554" i="2"/>
  <c r="B3554" i="2"/>
  <c r="A3554" i="2"/>
  <c r="E3553" i="2"/>
  <c r="D3553" i="2"/>
  <c r="C3553" i="2"/>
  <c r="B3553" i="2"/>
  <c r="A3553" i="2"/>
  <c r="E3552" i="2"/>
  <c r="D3552" i="2"/>
  <c r="C3552" i="2"/>
  <c r="B3552" i="2"/>
  <c r="A3552" i="2"/>
  <c r="E3551" i="2"/>
  <c r="D3551" i="2"/>
  <c r="C3551" i="2"/>
  <c r="B3551" i="2"/>
  <c r="A3551" i="2"/>
  <c r="E3550" i="2"/>
  <c r="D3550" i="2"/>
  <c r="C3550" i="2"/>
  <c r="B3550" i="2"/>
  <c r="A3550" i="2"/>
  <c r="E3549" i="2"/>
  <c r="D3549" i="2"/>
  <c r="C3549" i="2"/>
  <c r="B3549" i="2"/>
  <c r="A3549" i="2"/>
  <c r="E3548" i="2"/>
  <c r="D3548" i="2"/>
  <c r="C3548" i="2"/>
  <c r="B3548" i="2"/>
  <c r="A3548" i="2"/>
  <c r="E3547" i="2"/>
  <c r="D3547" i="2"/>
  <c r="C3547" i="2"/>
  <c r="B3547" i="2"/>
  <c r="A3547" i="2"/>
  <c r="E3546" i="2"/>
  <c r="D3546" i="2"/>
  <c r="C3546" i="2"/>
  <c r="B3546" i="2"/>
  <c r="A3546" i="2"/>
  <c r="E3545" i="2"/>
  <c r="D3545" i="2"/>
  <c r="C3545" i="2"/>
  <c r="B3545" i="2"/>
  <c r="A3545" i="2"/>
  <c r="E3544" i="2"/>
  <c r="D3544" i="2"/>
  <c r="C3544" i="2"/>
  <c r="B3544" i="2"/>
  <c r="A3544" i="2"/>
  <c r="E3543" i="2"/>
  <c r="D3543" i="2"/>
  <c r="C3543" i="2"/>
  <c r="B3543" i="2"/>
  <c r="A3543" i="2"/>
  <c r="E3542" i="2"/>
  <c r="D3542" i="2"/>
  <c r="C3542" i="2"/>
  <c r="B3542" i="2"/>
  <c r="A3542" i="2"/>
  <c r="E3541" i="2"/>
  <c r="D3541" i="2"/>
  <c r="C3541" i="2"/>
  <c r="B3541" i="2"/>
  <c r="A3541" i="2"/>
  <c r="E3540" i="2"/>
  <c r="D3540" i="2"/>
  <c r="C3540" i="2"/>
  <c r="B3540" i="2"/>
  <c r="A3540" i="2"/>
  <c r="E3539" i="2"/>
  <c r="D3539" i="2"/>
  <c r="C3539" i="2"/>
  <c r="B3539" i="2"/>
  <c r="A3539" i="2"/>
  <c r="E3538" i="2"/>
  <c r="D3538" i="2"/>
  <c r="C3538" i="2"/>
  <c r="B3538" i="2"/>
  <c r="A3538" i="2"/>
  <c r="E3537" i="2"/>
  <c r="D3537" i="2"/>
  <c r="C3537" i="2"/>
  <c r="B3537" i="2"/>
  <c r="A3537" i="2"/>
  <c r="E3536" i="2"/>
  <c r="D3536" i="2"/>
  <c r="C3536" i="2"/>
  <c r="B3536" i="2"/>
  <c r="A3536" i="2"/>
  <c r="E3535" i="2"/>
  <c r="D3535" i="2"/>
  <c r="C3535" i="2"/>
  <c r="B3535" i="2"/>
  <c r="A3535" i="2"/>
  <c r="E3534" i="2"/>
  <c r="D3534" i="2"/>
  <c r="C3534" i="2"/>
  <c r="B3534" i="2"/>
  <c r="A3534" i="2"/>
  <c r="E3533" i="2"/>
  <c r="D3533" i="2"/>
  <c r="C3533" i="2"/>
  <c r="B3533" i="2"/>
  <c r="A3533" i="2"/>
  <c r="E3532" i="2"/>
  <c r="D3532" i="2"/>
  <c r="C3532" i="2"/>
  <c r="B3532" i="2"/>
  <c r="A3532" i="2"/>
  <c r="E3531" i="2"/>
  <c r="D3531" i="2"/>
  <c r="C3531" i="2"/>
  <c r="B3531" i="2"/>
  <c r="A3531" i="2"/>
  <c r="E3530" i="2"/>
  <c r="D3530" i="2"/>
  <c r="C3530" i="2"/>
  <c r="B3530" i="2"/>
  <c r="A3530" i="2"/>
  <c r="E3529" i="2"/>
  <c r="D3529" i="2"/>
  <c r="C3529" i="2"/>
  <c r="B3529" i="2"/>
  <c r="A3529" i="2"/>
  <c r="E3528" i="2"/>
  <c r="D3528" i="2"/>
  <c r="C3528" i="2"/>
  <c r="B3528" i="2"/>
  <c r="A3528" i="2"/>
  <c r="E3527" i="2"/>
  <c r="D3527" i="2"/>
  <c r="C3527" i="2"/>
  <c r="B3527" i="2"/>
  <c r="A3527" i="2"/>
  <c r="E3526" i="2"/>
  <c r="D3526" i="2"/>
  <c r="C3526" i="2"/>
  <c r="B3526" i="2"/>
  <c r="A3526" i="2"/>
  <c r="E3525" i="2"/>
  <c r="D3525" i="2"/>
  <c r="C3525" i="2"/>
  <c r="B3525" i="2"/>
  <c r="A3525" i="2"/>
  <c r="E3524" i="2"/>
  <c r="D3524" i="2"/>
  <c r="C3524" i="2"/>
  <c r="B3524" i="2"/>
  <c r="A3524" i="2"/>
  <c r="E3523" i="2"/>
  <c r="D3523" i="2"/>
  <c r="C3523" i="2"/>
  <c r="B3523" i="2"/>
  <c r="A3523" i="2"/>
  <c r="E3522" i="2"/>
  <c r="D3522" i="2"/>
  <c r="C3522" i="2"/>
  <c r="B3522" i="2"/>
  <c r="A3522" i="2"/>
  <c r="E3521" i="2"/>
  <c r="D3521" i="2"/>
  <c r="C3521" i="2"/>
  <c r="B3521" i="2"/>
  <c r="A3521" i="2"/>
  <c r="E3520" i="2"/>
  <c r="D3520" i="2"/>
  <c r="C3520" i="2"/>
  <c r="B3520" i="2"/>
  <c r="A3520" i="2"/>
  <c r="E3519" i="2"/>
  <c r="D3519" i="2"/>
  <c r="C3519" i="2"/>
  <c r="B3519" i="2"/>
  <c r="A3519" i="2"/>
  <c r="E3518" i="2"/>
  <c r="D3518" i="2"/>
  <c r="C3518" i="2"/>
  <c r="B3518" i="2"/>
  <c r="A3518" i="2"/>
  <c r="E3517" i="2"/>
  <c r="D3517" i="2"/>
  <c r="C3517" i="2"/>
  <c r="B3517" i="2"/>
  <c r="A3517" i="2"/>
  <c r="E3516" i="2"/>
  <c r="D3516" i="2"/>
  <c r="C3516" i="2"/>
  <c r="B3516" i="2"/>
  <c r="A3516" i="2"/>
  <c r="E3515" i="2"/>
  <c r="D3515" i="2"/>
  <c r="C3515" i="2"/>
  <c r="B3515" i="2"/>
  <c r="A3515" i="2"/>
  <c r="E3514" i="2"/>
  <c r="D3514" i="2"/>
  <c r="C3514" i="2"/>
  <c r="B3514" i="2"/>
  <c r="A3514" i="2"/>
  <c r="E3513" i="2"/>
  <c r="D3513" i="2"/>
  <c r="C3513" i="2"/>
  <c r="B3513" i="2"/>
  <c r="A3513" i="2"/>
  <c r="E3512" i="2"/>
  <c r="D3512" i="2"/>
  <c r="C3512" i="2"/>
  <c r="B3512" i="2"/>
  <c r="A3512" i="2"/>
  <c r="E3511" i="2"/>
  <c r="D3511" i="2"/>
  <c r="C3511" i="2"/>
  <c r="B3511" i="2"/>
  <c r="A3511" i="2"/>
  <c r="E3510" i="2"/>
  <c r="D3510" i="2"/>
  <c r="C3510" i="2"/>
  <c r="B3510" i="2"/>
  <c r="A3510" i="2"/>
  <c r="E3509" i="2"/>
  <c r="D3509" i="2"/>
  <c r="C3509" i="2"/>
  <c r="B3509" i="2"/>
  <c r="A3509" i="2"/>
  <c r="E3508" i="2"/>
  <c r="D3508" i="2"/>
  <c r="C3508" i="2"/>
  <c r="B3508" i="2"/>
  <c r="A3508" i="2"/>
  <c r="E3507" i="2"/>
  <c r="D3507" i="2"/>
  <c r="C3507" i="2"/>
  <c r="B3507" i="2"/>
  <c r="A3507" i="2"/>
  <c r="E3506" i="2"/>
  <c r="D3506" i="2"/>
  <c r="C3506" i="2"/>
  <c r="B3506" i="2"/>
  <c r="A3506" i="2"/>
  <c r="E3505" i="2"/>
  <c r="D3505" i="2"/>
  <c r="C3505" i="2"/>
  <c r="B3505" i="2"/>
  <c r="A3505" i="2"/>
  <c r="E3504" i="2"/>
  <c r="D3504" i="2"/>
  <c r="C3504" i="2"/>
  <c r="B3504" i="2"/>
  <c r="A3504" i="2"/>
  <c r="E3503" i="2"/>
  <c r="D3503" i="2"/>
  <c r="C3503" i="2"/>
  <c r="B3503" i="2"/>
  <c r="A3503" i="2"/>
  <c r="E3502" i="2"/>
  <c r="D3502" i="2"/>
  <c r="C3502" i="2"/>
  <c r="B3502" i="2"/>
  <c r="A3502" i="2"/>
  <c r="E3501" i="2"/>
  <c r="D3501" i="2"/>
  <c r="C3501" i="2"/>
  <c r="B3501" i="2"/>
  <c r="A3501" i="2"/>
  <c r="E3500" i="2"/>
  <c r="D3500" i="2"/>
  <c r="C3500" i="2"/>
  <c r="B3500" i="2"/>
  <c r="A3500" i="2"/>
  <c r="E3499" i="2"/>
  <c r="D3499" i="2"/>
  <c r="C3499" i="2"/>
  <c r="B3499" i="2"/>
  <c r="A3499" i="2"/>
  <c r="E3498" i="2"/>
  <c r="D3498" i="2"/>
  <c r="C3498" i="2"/>
  <c r="B3498" i="2"/>
  <c r="A3498" i="2"/>
  <c r="E3497" i="2"/>
  <c r="D3497" i="2"/>
  <c r="C3497" i="2"/>
  <c r="B3497" i="2"/>
  <c r="A3497" i="2"/>
  <c r="E3496" i="2"/>
  <c r="D3496" i="2"/>
  <c r="C3496" i="2"/>
  <c r="B3496" i="2"/>
  <c r="A3496" i="2"/>
  <c r="E3495" i="2"/>
  <c r="D3495" i="2"/>
  <c r="C3495" i="2"/>
  <c r="B3495" i="2"/>
  <c r="A3495" i="2"/>
  <c r="E3494" i="2"/>
  <c r="D3494" i="2"/>
  <c r="C3494" i="2"/>
  <c r="B3494" i="2"/>
  <c r="A3494" i="2"/>
  <c r="E3493" i="2"/>
  <c r="D3493" i="2"/>
  <c r="C3493" i="2"/>
  <c r="B3493" i="2"/>
  <c r="A3493" i="2"/>
  <c r="E3492" i="2"/>
  <c r="D3492" i="2"/>
  <c r="C3492" i="2"/>
  <c r="B3492" i="2"/>
  <c r="A3492" i="2"/>
  <c r="E3491" i="2"/>
  <c r="D3491" i="2"/>
  <c r="C3491" i="2"/>
  <c r="B3491" i="2"/>
  <c r="A3491" i="2"/>
  <c r="E3490" i="2"/>
  <c r="D3490" i="2"/>
  <c r="C3490" i="2"/>
  <c r="B3490" i="2"/>
  <c r="A3490" i="2"/>
  <c r="E3489" i="2"/>
  <c r="D3489" i="2"/>
  <c r="C3489" i="2"/>
  <c r="B3489" i="2"/>
  <c r="A3489" i="2"/>
  <c r="E3488" i="2"/>
  <c r="D3488" i="2"/>
  <c r="C3488" i="2"/>
  <c r="B3488" i="2"/>
  <c r="A3488" i="2"/>
  <c r="E3487" i="2"/>
  <c r="D3487" i="2"/>
  <c r="C3487" i="2"/>
  <c r="B3487" i="2"/>
  <c r="A3487" i="2"/>
  <c r="E3486" i="2"/>
  <c r="D3486" i="2"/>
  <c r="C3486" i="2"/>
  <c r="B3486" i="2"/>
  <c r="A3486" i="2"/>
  <c r="E3485" i="2"/>
  <c r="D3485" i="2"/>
  <c r="C3485" i="2"/>
  <c r="B3485" i="2"/>
  <c r="A3485" i="2"/>
  <c r="E3484" i="2"/>
  <c r="D3484" i="2"/>
  <c r="C3484" i="2"/>
  <c r="B3484" i="2"/>
  <c r="A3484" i="2"/>
  <c r="E3483" i="2"/>
  <c r="D3483" i="2"/>
  <c r="C3483" i="2"/>
  <c r="B3483" i="2"/>
  <c r="A3483" i="2"/>
  <c r="E3482" i="2"/>
  <c r="D3482" i="2"/>
  <c r="C3482" i="2"/>
  <c r="B3482" i="2"/>
  <c r="A3482" i="2"/>
  <c r="E3481" i="2"/>
  <c r="D3481" i="2"/>
  <c r="C3481" i="2"/>
  <c r="B3481" i="2"/>
  <c r="A3481" i="2"/>
  <c r="E3480" i="2"/>
  <c r="D3480" i="2"/>
  <c r="C3480" i="2"/>
  <c r="B3480" i="2"/>
  <c r="A3480" i="2"/>
  <c r="E3479" i="2"/>
  <c r="D3479" i="2"/>
  <c r="C3479" i="2"/>
  <c r="B3479" i="2"/>
  <c r="A3479" i="2"/>
  <c r="E3478" i="2"/>
  <c r="D3478" i="2"/>
  <c r="C3478" i="2"/>
  <c r="B3478" i="2"/>
  <c r="A3478" i="2"/>
  <c r="E3477" i="2"/>
  <c r="D3477" i="2"/>
  <c r="C3477" i="2"/>
  <c r="B3477" i="2"/>
  <c r="A3477" i="2"/>
  <c r="E3476" i="2"/>
  <c r="D3476" i="2"/>
  <c r="C3476" i="2"/>
  <c r="B3476" i="2"/>
  <c r="A3476" i="2"/>
  <c r="E3475" i="2"/>
  <c r="D3475" i="2"/>
  <c r="C3475" i="2"/>
  <c r="B3475" i="2"/>
  <c r="A3475" i="2"/>
  <c r="E3474" i="2"/>
  <c r="D3474" i="2"/>
  <c r="C3474" i="2"/>
  <c r="B3474" i="2"/>
  <c r="A3474" i="2"/>
  <c r="E3473" i="2"/>
  <c r="D3473" i="2"/>
  <c r="C3473" i="2"/>
  <c r="B3473" i="2"/>
  <c r="A3473" i="2"/>
  <c r="E3472" i="2"/>
  <c r="D3472" i="2"/>
  <c r="C3472" i="2"/>
  <c r="B3472" i="2"/>
  <c r="A3472" i="2"/>
  <c r="E3471" i="2"/>
  <c r="D3471" i="2"/>
  <c r="C3471" i="2"/>
  <c r="B3471" i="2"/>
  <c r="A3471" i="2"/>
  <c r="E3470" i="2"/>
  <c r="D3470" i="2"/>
  <c r="C3470" i="2"/>
  <c r="B3470" i="2"/>
  <c r="A3470" i="2"/>
  <c r="E3469" i="2"/>
  <c r="D3469" i="2"/>
  <c r="C3469" i="2"/>
  <c r="B3469" i="2"/>
  <c r="A3469" i="2"/>
  <c r="E3468" i="2"/>
  <c r="D3468" i="2"/>
  <c r="C3468" i="2"/>
  <c r="B3468" i="2"/>
  <c r="A3468" i="2"/>
  <c r="E3467" i="2"/>
  <c r="D3467" i="2"/>
  <c r="C3467" i="2"/>
  <c r="B3467" i="2"/>
  <c r="A3467" i="2"/>
  <c r="E3466" i="2"/>
  <c r="D3466" i="2"/>
  <c r="C3466" i="2"/>
  <c r="B3466" i="2"/>
  <c r="A3466" i="2"/>
  <c r="E3465" i="2"/>
  <c r="D3465" i="2"/>
  <c r="C3465" i="2"/>
  <c r="B3465" i="2"/>
  <c r="A3465" i="2"/>
  <c r="E3464" i="2"/>
  <c r="D3464" i="2"/>
  <c r="C3464" i="2"/>
  <c r="B3464" i="2"/>
  <c r="A3464" i="2"/>
  <c r="E3463" i="2"/>
  <c r="D3463" i="2"/>
  <c r="C3463" i="2"/>
  <c r="B3463" i="2"/>
  <c r="A3463" i="2"/>
  <c r="E3462" i="2"/>
  <c r="D3462" i="2"/>
  <c r="C3462" i="2"/>
  <c r="B3462" i="2"/>
  <c r="A3462" i="2"/>
  <c r="E3461" i="2"/>
  <c r="D3461" i="2"/>
  <c r="C3461" i="2"/>
  <c r="B3461" i="2"/>
  <c r="A3461" i="2"/>
  <c r="E3460" i="2"/>
  <c r="D3460" i="2"/>
  <c r="C3460" i="2"/>
  <c r="B3460" i="2"/>
  <c r="A3460" i="2"/>
  <c r="E3459" i="2"/>
  <c r="D3459" i="2"/>
  <c r="C3459" i="2"/>
  <c r="B3459" i="2"/>
  <c r="A3459" i="2"/>
  <c r="E3458" i="2"/>
  <c r="D3458" i="2"/>
  <c r="C3458" i="2"/>
  <c r="B3458" i="2"/>
  <c r="A3458" i="2"/>
  <c r="E3457" i="2"/>
  <c r="D3457" i="2"/>
  <c r="C3457" i="2"/>
  <c r="B3457" i="2"/>
  <c r="A3457" i="2"/>
  <c r="E3456" i="2"/>
  <c r="D3456" i="2"/>
  <c r="C3456" i="2"/>
  <c r="B3456" i="2"/>
  <c r="A3456" i="2"/>
  <c r="E3455" i="2"/>
  <c r="D3455" i="2"/>
  <c r="C3455" i="2"/>
  <c r="B3455" i="2"/>
  <c r="A3455" i="2"/>
  <c r="E3454" i="2"/>
  <c r="D3454" i="2"/>
  <c r="C3454" i="2"/>
  <c r="B3454" i="2"/>
  <c r="A3454" i="2"/>
  <c r="E3453" i="2"/>
  <c r="D3453" i="2"/>
  <c r="C3453" i="2"/>
  <c r="B3453" i="2"/>
  <c r="A3453" i="2"/>
  <c r="E3452" i="2"/>
  <c r="D3452" i="2"/>
  <c r="C3452" i="2"/>
  <c r="B3452" i="2"/>
  <c r="A3452" i="2"/>
  <c r="E3451" i="2"/>
  <c r="D3451" i="2"/>
  <c r="C3451" i="2"/>
  <c r="B3451" i="2"/>
  <c r="A3451" i="2"/>
  <c r="E3450" i="2"/>
  <c r="D3450" i="2"/>
  <c r="C3450" i="2"/>
  <c r="B3450" i="2"/>
  <c r="A3450" i="2"/>
  <c r="E3449" i="2"/>
  <c r="D3449" i="2"/>
  <c r="C3449" i="2"/>
  <c r="B3449" i="2"/>
  <c r="A3449" i="2"/>
  <c r="E3448" i="2"/>
  <c r="D3448" i="2"/>
  <c r="C3448" i="2"/>
  <c r="B3448" i="2"/>
  <c r="A3448" i="2"/>
  <c r="E3447" i="2"/>
  <c r="D3447" i="2"/>
  <c r="C3447" i="2"/>
  <c r="B3447" i="2"/>
  <c r="A3447" i="2"/>
  <c r="E3446" i="2"/>
  <c r="D3446" i="2"/>
  <c r="C3446" i="2"/>
  <c r="B3446" i="2"/>
  <c r="A3446" i="2"/>
  <c r="E3445" i="2"/>
  <c r="D3445" i="2"/>
  <c r="C3445" i="2"/>
  <c r="B3445" i="2"/>
  <c r="A3445" i="2"/>
  <c r="E3444" i="2"/>
  <c r="D3444" i="2"/>
  <c r="C3444" i="2"/>
  <c r="B3444" i="2"/>
  <c r="A3444" i="2"/>
  <c r="E3443" i="2"/>
  <c r="D3443" i="2"/>
  <c r="C3443" i="2"/>
  <c r="B3443" i="2"/>
  <c r="A3443" i="2"/>
  <c r="E3442" i="2"/>
  <c r="D3442" i="2"/>
  <c r="C3442" i="2"/>
  <c r="B3442" i="2"/>
  <c r="A3442" i="2"/>
  <c r="E3441" i="2"/>
  <c r="D3441" i="2"/>
  <c r="C3441" i="2"/>
  <c r="B3441" i="2"/>
  <c r="A3441" i="2"/>
  <c r="E3440" i="2"/>
  <c r="D3440" i="2"/>
  <c r="C3440" i="2"/>
  <c r="B3440" i="2"/>
  <c r="A3440" i="2"/>
  <c r="E3439" i="2"/>
  <c r="D3439" i="2"/>
  <c r="C3439" i="2"/>
  <c r="B3439" i="2"/>
  <c r="A3439" i="2"/>
  <c r="E3438" i="2"/>
  <c r="D3438" i="2"/>
  <c r="C3438" i="2"/>
  <c r="B3438" i="2"/>
  <c r="A3438" i="2"/>
  <c r="E3437" i="2"/>
  <c r="D3437" i="2"/>
  <c r="C3437" i="2"/>
  <c r="B3437" i="2"/>
  <c r="A3437" i="2"/>
  <c r="E3436" i="2"/>
  <c r="D3436" i="2"/>
  <c r="C3436" i="2"/>
  <c r="B3436" i="2"/>
  <c r="A3436" i="2"/>
  <c r="E3435" i="2"/>
  <c r="D3435" i="2"/>
  <c r="C3435" i="2"/>
  <c r="B3435" i="2"/>
  <c r="A3435" i="2"/>
  <c r="E3434" i="2"/>
  <c r="D3434" i="2"/>
  <c r="C3434" i="2"/>
  <c r="B3434" i="2"/>
  <c r="A3434" i="2"/>
  <c r="E3433" i="2"/>
  <c r="D3433" i="2"/>
  <c r="C3433" i="2"/>
  <c r="B3433" i="2"/>
  <c r="A3433" i="2"/>
  <c r="E3432" i="2"/>
  <c r="D3432" i="2"/>
  <c r="C3432" i="2"/>
  <c r="B3432" i="2"/>
  <c r="A3432" i="2"/>
  <c r="E3431" i="2"/>
  <c r="D3431" i="2"/>
  <c r="C3431" i="2"/>
  <c r="B3431" i="2"/>
  <c r="A3431" i="2"/>
  <c r="E3430" i="2"/>
  <c r="D3430" i="2"/>
  <c r="C3430" i="2"/>
  <c r="B3430" i="2"/>
  <c r="A3430" i="2"/>
  <c r="E3429" i="2"/>
  <c r="D3429" i="2"/>
  <c r="C3429" i="2"/>
  <c r="B3429" i="2"/>
  <c r="A3429" i="2"/>
  <c r="E3428" i="2"/>
  <c r="D3428" i="2"/>
  <c r="C3428" i="2"/>
  <c r="B3428" i="2"/>
  <c r="A3428" i="2"/>
  <c r="E3427" i="2"/>
  <c r="D3427" i="2"/>
  <c r="C3427" i="2"/>
  <c r="B3427" i="2"/>
  <c r="A3427" i="2"/>
  <c r="E3426" i="2"/>
  <c r="D3426" i="2"/>
  <c r="C3426" i="2"/>
  <c r="B3426" i="2"/>
  <c r="A3426" i="2"/>
  <c r="E3425" i="2"/>
  <c r="D3425" i="2"/>
  <c r="C3425" i="2"/>
  <c r="B3425" i="2"/>
  <c r="A3425" i="2"/>
  <c r="E3424" i="2"/>
  <c r="D3424" i="2"/>
  <c r="C3424" i="2"/>
  <c r="B3424" i="2"/>
  <c r="A3424" i="2"/>
  <c r="E3423" i="2"/>
  <c r="D3423" i="2"/>
  <c r="C3423" i="2"/>
  <c r="B3423" i="2"/>
  <c r="A3423" i="2"/>
  <c r="E3422" i="2"/>
  <c r="D3422" i="2"/>
  <c r="C3422" i="2"/>
  <c r="B3422" i="2"/>
  <c r="A3422" i="2"/>
  <c r="E3421" i="2"/>
  <c r="D3421" i="2"/>
  <c r="C3421" i="2"/>
  <c r="B3421" i="2"/>
  <c r="A3421" i="2"/>
  <c r="E3420" i="2"/>
  <c r="D3420" i="2"/>
  <c r="C3420" i="2"/>
  <c r="B3420" i="2"/>
  <c r="A3420" i="2"/>
  <c r="E3419" i="2"/>
  <c r="D3419" i="2"/>
  <c r="C3419" i="2"/>
  <c r="B3419" i="2"/>
  <c r="A3419" i="2"/>
  <c r="E3418" i="2"/>
  <c r="D3418" i="2"/>
  <c r="C3418" i="2"/>
  <c r="B3418" i="2"/>
  <c r="A3418" i="2"/>
  <c r="E3417" i="2"/>
  <c r="D3417" i="2"/>
  <c r="C3417" i="2"/>
  <c r="B3417" i="2"/>
  <c r="A3417" i="2"/>
  <c r="E3416" i="2"/>
  <c r="D3416" i="2"/>
  <c r="C3416" i="2"/>
  <c r="B3416" i="2"/>
  <c r="A3416" i="2"/>
  <c r="E3415" i="2"/>
  <c r="D3415" i="2"/>
  <c r="C3415" i="2"/>
  <c r="B3415" i="2"/>
  <c r="A3415" i="2"/>
  <c r="E3414" i="2"/>
  <c r="D3414" i="2"/>
  <c r="C3414" i="2"/>
  <c r="B3414" i="2"/>
  <c r="A3414" i="2"/>
  <c r="E3413" i="2"/>
  <c r="D3413" i="2"/>
  <c r="C3413" i="2"/>
  <c r="B3413" i="2"/>
  <c r="A3413" i="2"/>
  <c r="E3412" i="2"/>
  <c r="D3412" i="2"/>
  <c r="C3412" i="2"/>
  <c r="B3412" i="2"/>
  <c r="A3412" i="2"/>
  <c r="E3411" i="2"/>
  <c r="D3411" i="2"/>
  <c r="C3411" i="2"/>
  <c r="B3411" i="2"/>
  <c r="A3411" i="2"/>
  <c r="E3410" i="2"/>
  <c r="D3410" i="2"/>
  <c r="C3410" i="2"/>
  <c r="B3410" i="2"/>
  <c r="A3410" i="2"/>
  <c r="E3409" i="2"/>
  <c r="D3409" i="2"/>
  <c r="C3409" i="2"/>
  <c r="B3409" i="2"/>
  <c r="A3409" i="2"/>
  <c r="E3408" i="2"/>
  <c r="D3408" i="2"/>
  <c r="C3408" i="2"/>
  <c r="B3408" i="2"/>
  <c r="A3408" i="2"/>
  <c r="E3407" i="2"/>
  <c r="D3407" i="2"/>
  <c r="C3407" i="2"/>
  <c r="B3407" i="2"/>
  <c r="A3407" i="2"/>
  <c r="E3406" i="2"/>
  <c r="D3406" i="2"/>
  <c r="C3406" i="2"/>
  <c r="B3406" i="2"/>
  <c r="A3406" i="2"/>
  <c r="E3405" i="2"/>
  <c r="D3405" i="2"/>
  <c r="C3405" i="2"/>
  <c r="B3405" i="2"/>
  <c r="A3405" i="2"/>
  <c r="E3404" i="2"/>
  <c r="D3404" i="2"/>
  <c r="C3404" i="2"/>
  <c r="B3404" i="2"/>
  <c r="A3404" i="2"/>
  <c r="E3403" i="2"/>
  <c r="D3403" i="2"/>
  <c r="C3403" i="2"/>
  <c r="B3403" i="2"/>
  <c r="A3403" i="2"/>
  <c r="E3402" i="2"/>
  <c r="D3402" i="2"/>
  <c r="C3402" i="2"/>
  <c r="B3402" i="2"/>
  <c r="A3402" i="2"/>
  <c r="E3401" i="2"/>
  <c r="D3401" i="2"/>
  <c r="C3401" i="2"/>
  <c r="B3401" i="2"/>
  <c r="A3401" i="2"/>
  <c r="E3400" i="2"/>
  <c r="D3400" i="2"/>
  <c r="C3400" i="2"/>
  <c r="B3400" i="2"/>
  <c r="A3400" i="2"/>
  <c r="E3399" i="2"/>
  <c r="D3399" i="2"/>
  <c r="C3399" i="2"/>
  <c r="B3399" i="2"/>
  <c r="A3399" i="2"/>
  <c r="E3398" i="2"/>
  <c r="D3398" i="2"/>
  <c r="C3398" i="2"/>
  <c r="B3398" i="2"/>
  <c r="A3398" i="2"/>
  <c r="E3397" i="2"/>
  <c r="D3397" i="2"/>
  <c r="C3397" i="2"/>
  <c r="B3397" i="2"/>
  <c r="A3397" i="2"/>
  <c r="E3396" i="2"/>
  <c r="D3396" i="2"/>
  <c r="C3396" i="2"/>
  <c r="B3396" i="2"/>
  <c r="A3396" i="2"/>
  <c r="E3395" i="2"/>
  <c r="D3395" i="2"/>
  <c r="C3395" i="2"/>
  <c r="B3395" i="2"/>
  <c r="A3395" i="2"/>
  <c r="E3394" i="2"/>
  <c r="D3394" i="2"/>
  <c r="C3394" i="2"/>
  <c r="B3394" i="2"/>
  <c r="A3394" i="2"/>
  <c r="E3393" i="2"/>
  <c r="D3393" i="2"/>
  <c r="C3393" i="2"/>
  <c r="B3393" i="2"/>
  <c r="A3393" i="2"/>
  <c r="E3392" i="2"/>
  <c r="D3392" i="2"/>
  <c r="C3392" i="2"/>
  <c r="B3392" i="2"/>
  <c r="A3392" i="2"/>
  <c r="E3391" i="2"/>
  <c r="D3391" i="2"/>
  <c r="C3391" i="2"/>
  <c r="B3391" i="2"/>
  <c r="A3391" i="2"/>
  <c r="E3390" i="2"/>
  <c r="D3390" i="2"/>
  <c r="C3390" i="2"/>
  <c r="B3390" i="2"/>
  <c r="A3390" i="2"/>
  <c r="E3389" i="2"/>
  <c r="D3389" i="2"/>
  <c r="C3389" i="2"/>
  <c r="B3389" i="2"/>
  <c r="A3389" i="2"/>
  <c r="E3388" i="2"/>
  <c r="D3388" i="2"/>
  <c r="C3388" i="2"/>
  <c r="B3388" i="2"/>
  <c r="A3388" i="2"/>
  <c r="E3387" i="2"/>
  <c r="D3387" i="2"/>
  <c r="C3387" i="2"/>
  <c r="B3387" i="2"/>
  <c r="A3387" i="2"/>
  <c r="E3386" i="2"/>
  <c r="D3386" i="2"/>
  <c r="C3386" i="2"/>
  <c r="B3386" i="2"/>
  <c r="A3386" i="2"/>
  <c r="E3385" i="2"/>
  <c r="D3385" i="2"/>
  <c r="C3385" i="2"/>
  <c r="B3385" i="2"/>
  <c r="A3385" i="2"/>
  <c r="E3384" i="2"/>
  <c r="D3384" i="2"/>
  <c r="C3384" i="2"/>
  <c r="B3384" i="2"/>
  <c r="A3384" i="2"/>
  <c r="E3383" i="2"/>
  <c r="D3383" i="2"/>
  <c r="C3383" i="2"/>
  <c r="B3383" i="2"/>
  <c r="A3383" i="2"/>
  <c r="E3382" i="2"/>
  <c r="D3382" i="2"/>
  <c r="C3382" i="2"/>
  <c r="B3382" i="2"/>
  <c r="A3382" i="2"/>
  <c r="E3381" i="2"/>
  <c r="D3381" i="2"/>
  <c r="C3381" i="2"/>
  <c r="B3381" i="2"/>
  <c r="A3381" i="2"/>
  <c r="E3380" i="2"/>
  <c r="D3380" i="2"/>
  <c r="C3380" i="2"/>
  <c r="B3380" i="2"/>
  <c r="A3380" i="2"/>
  <c r="E3379" i="2"/>
  <c r="D3379" i="2"/>
  <c r="C3379" i="2"/>
  <c r="B3379" i="2"/>
  <c r="A3379" i="2"/>
  <c r="E3378" i="2"/>
  <c r="D3378" i="2"/>
  <c r="C3378" i="2"/>
  <c r="B3378" i="2"/>
  <c r="A3378" i="2"/>
  <c r="E3377" i="2"/>
  <c r="D3377" i="2"/>
  <c r="C3377" i="2"/>
  <c r="B3377" i="2"/>
  <c r="A3377" i="2"/>
  <c r="E3376" i="2"/>
  <c r="D3376" i="2"/>
  <c r="C3376" i="2"/>
  <c r="B3376" i="2"/>
  <c r="A3376" i="2"/>
  <c r="E3375" i="2"/>
  <c r="D3375" i="2"/>
  <c r="C3375" i="2"/>
  <c r="B3375" i="2"/>
  <c r="A3375" i="2"/>
  <c r="E3374" i="2"/>
  <c r="D3374" i="2"/>
  <c r="C3374" i="2"/>
  <c r="B3374" i="2"/>
  <c r="A3374" i="2"/>
  <c r="E3373" i="2"/>
  <c r="D3373" i="2"/>
  <c r="C3373" i="2"/>
  <c r="B3373" i="2"/>
  <c r="A3373" i="2"/>
  <c r="E3372" i="2"/>
  <c r="D3372" i="2"/>
  <c r="C3372" i="2"/>
  <c r="B3372" i="2"/>
  <c r="A3372" i="2"/>
  <c r="E3371" i="2"/>
  <c r="D3371" i="2"/>
  <c r="C3371" i="2"/>
  <c r="B3371" i="2"/>
  <c r="A3371" i="2"/>
  <c r="E3370" i="2"/>
  <c r="D3370" i="2"/>
  <c r="C3370" i="2"/>
  <c r="B3370" i="2"/>
  <c r="A3370" i="2"/>
  <c r="E3369" i="2"/>
  <c r="D3369" i="2"/>
  <c r="C3369" i="2"/>
  <c r="B3369" i="2"/>
  <c r="A3369" i="2"/>
  <c r="E3368" i="2"/>
  <c r="D3368" i="2"/>
  <c r="C3368" i="2"/>
  <c r="B3368" i="2"/>
  <c r="A3368" i="2"/>
  <c r="E3367" i="2"/>
  <c r="D3367" i="2"/>
  <c r="C3367" i="2"/>
  <c r="B3367" i="2"/>
  <c r="A3367" i="2"/>
  <c r="E3366" i="2"/>
  <c r="D3366" i="2"/>
  <c r="C3366" i="2"/>
  <c r="B3366" i="2"/>
  <c r="A3366" i="2"/>
  <c r="E3365" i="2"/>
  <c r="D3365" i="2"/>
  <c r="C3365" i="2"/>
  <c r="B3365" i="2"/>
  <c r="A3365" i="2"/>
  <c r="E3364" i="2"/>
  <c r="D3364" i="2"/>
  <c r="C3364" i="2"/>
  <c r="B3364" i="2"/>
  <c r="A3364" i="2"/>
  <c r="E3363" i="2"/>
  <c r="D3363" i="2"/>
  <c r="C3363" i="2"/>
  <c r="B3363" i="2"/>
  <c r="A3363" i="2"/>
  <c r="E3362" i="2"/>
  <c r="D3362" i="2"/>
  <c r="C3362" i="2"/>
  <c r="B3362" i="2"/>
  <c r="A3362" i="2"/>
  <c r="E3361" i="2"/>
  <c r="D3361" i="2"/>
  <c r="C3361" i="2"/>
  <c r="B3361" i="2"/>
  <c r="A3361" i="2"/>
  <c r="E3360" i="2"/>
  <c r="D3360" i="2"/>
  <c r="C3360" i="2"/>
  <c r="B3360" i="2"/>
  <c r="A3360" i="2"/>
  <c r="E3359" i="2"/>
  <c r="D3359" i="2"/>
  <c r="C3359" i="2"/>
  <c r="B3359" i="2"/>
  <c r="A3359" i="2"/>
  <c r="E3358" i="2"/>
  <c r="D3358" i="2"/>
  <c r="C3358" i="2"/>
  <c r="B3358" i="2"/>
  <c r="A3358" i="2"/>
  <c r="E3357" i="2"/>
  <c r="D3357" i="2"/>
  <c r="C3357" i="2"/>
  <c r="B3357" i="2"/>
  <c r="A3357" i="2"/>
  <c r="E3356" i="2"/>
  <c r="D3356" i="2"/>
  <c r="C3356" i="2"/>
  <c r="B3356" i="2"/>
  <c r="A3356" i="2"/>
  <c r="E3355" i="2"/>
  <c r="D3355" i="2"/>
  <c r="C3355" i="2"/>
  <c r="B3355" i="2"/>
  <c r="A3355" i="2"/>
  <c r="E3354" i="2"/>
  <c r="D3354" i="2"/>
  <c r="C3354" i="2"/>
  <c r="B3354" i="2"/>
  <c r="A3354" i="2"/>
  <c r="E3353" i="2"/>
  <c r="D3353" i="2"/>
  <c r="C3353" i="2"/>
  <c r="B3353" i="2"/>
  <c r="A3353" i="2"/>
  <c r="E3352" i="2"/>
  <c r="D3352" i="2"/>
  <c r="C3352" i="2"/>
  <c r="B3352" i="2"/>
  <c r="A3352" i="2"/>
  <c r="E3351" i="2"/>
  <c r="D3351" i="2"/>
  <c r="C3351" i="2"/>
  <c r="B3351" i="2"/>
  <c r="A3351" i="2"/>
  <c r="E3350" i="2"/>
  <c r="D3350" i="2"/>
  <c r="C3350" i="2"/>
  <c r="B3350" i="2"/>
  <c r="A3350" i="2"/>
  <c r="E3349" i="2"/>
  <c r="D3349" i="2"/>
  <c r="C3349" i="2"/>
  <c r="B3349" i="2"/>
  <c r="A3349" i="2"/>
  <c r="E3348" i="2"/>
  <c r="D3348" i="2"/>
  <c r="C3348" i="2"/>
  <c r="B3348" i="2"/>
  <c r="A3348" i="2"/>
  <c r="E3347" i="2"/>
  <c r="D3347" i="2"/>
  <c r="C3347" i="2"/>
  <c r="B3347" i="2"/>
  <c r="A3347" i="2"/>
  <c r="E3346" i="2"/>
  <c r="D3346" i="2"/>
  <c r="C3346" i="2"/>
  <c r="B3346" i="2"/>
  <c r="A3346" i="2"/>
  <c r="E3345" i="2"/>
  <c r="D3345" i="2"/>
  <c r="C3345" i="2"/>
  <c r="B3345" i="2"/>
  <c r="A3345" i="2"/>
  <c r="E3344" i="2"/>
  <c r="D3344" i="2"/>
  <c r="C3344" i="2"/>
  <c r="B3344" i="2"/>
  <c r="A3344" i="2"/>
  <c r="E3343" i="2"/>
  <c r="D3343" i="2"/>
  <c r="C3343" i="2"/>
  <c r="B3343" i="2"/>
  <c r="A3343" i="2"/>
  <c r="E3342" i="2"/>
  <c r="D3342" i="2"/>
  <c r="C3342" i="2"/>
  <c r="B3342" i="2"/>
  <c r="A3342" i="2"/>
  <c r="E3341" i="2"/>
  <c r="D3341" i="2"/>
  <c r="C3341" i="2"/>
  <c r="B3341" i="2"/>
  <c r="A3341" i="2"/>
  <c r="E3340" i="2"/>
  <c r="D3340" i="2"/>
  <c r="C3340" i="2"/>
  <c r="B3340" i="2"/>
  <c r="A3340" i="2"/>
  <c r="E3339" i="2"/>
  <c r="D3339" i="2"/>
  <c r="C3339" i="2"/>
  <c r="B3339" i="2"/>
  <c r="A3339" i="2"/>
  <c r="E3338" i="2"/>
  <c r="D3338" i="2"/>
  <c r="C3338" i="2"/>
  <c r="B3338" i="2"/>
  <c r="A3338" i="2"/>
  <c r="E3337" i="2"/>
  <c r="D3337" i="2"/>
  <c r="C3337" i="2"/>
  <c r="B3337" i="2"/>
  <c r="A3337" i="2"/>
  <c r="E3336" i="2"/>
  <c r="D3336" i="2"/>
  <c r="C3336" i="2"/>
  <c r="B3336" i="2"/>
  <c r="A3336" i="2"/>
  <c r="E3335" i="2"/>
  <c r="D3335" i="2"/>
  <c r="C3335" i="2"/>
  <c r="B3335" i="2"/>
  <c r="A3335" i="2"/>
  <c r="E3334" i="2"/>
  <c r="D3334" i="2"/>
  <c r="C3334" i="2"/>
  <c r="B3334" i="2"/>
  <c r="A3334" i="2"/>
  <c r="E3333" i="2"/>
  <c r="D3333" i="2"/>
  <c r="C3333" i="2"/>
  <c r="B3333" i="2"/>
  <c r="A3333" i="2"/>
  <c r="E3332" i="2"/>
  <c r="D3332" i="2"/>
  <c r="C3332" i="2"/>
  <c r="B3332" i="2"/>
  <c r="A3332" i="2"/>
  <c r="E3331" i="2"/>
  <c r="D3331" i="2"/>
  <c r="C3331" i="2"/>
  <c r="B3331" i="2"/>
  <c r="A3331" i="2"/>
  <c r="E3330" i="2"/>
  <c r="D3330" i="2"/>
  <c r="C3330" i="2"/>
  <c r="B3330" i="2"/>
  <c r="A3330" i="2"/>
  <c r="E3329" i="2"/>
  <c r="D3329" i="2"/>
  <c r="C3329" i="2"/>
  <c r="B3329" i="2"/>
  <c r="A3329" i="2"/>
  <c r="E3328" i="2"/>
  <c r="D3328" i="2"/>
  <c r="C3328" i="2"/>
  <c r="B3328" i="2"/>
  <c r="A3328" i="2"/>
  <c r="E3327" i="2"/>
  <c r="D3327" i="2"/>
  <c r="C3327" i="2"/>
  <c r="B3327" i="2"/>
  <c r="A3327" i="2"/>
  <c r="E3326" i="2"/>
  <c r="D3326" i="2"/>
  <c r="C3326" i="2"/>
  <c r="B3326" i="2"/>
  <c r="A3326" i="2"/>
  <c r="E3325" i="2"/>
  <c r="D3325" i="2"/>
  <c r="C3325" i="2"/>
  <c r="B3325" i="2"/>
  <c r="A3325" i="2"/>
  <c r="E3324" i="2"/>
  <c r="D3324" i="2"/>
  <c r="C3324" i="2"/>
  <c r="B3324" i="2"/>
  <c r="A3324" i="2"/>
  <c r="E3323" i="2"/>
  <c r="D3323" i="2"/>
  <c r="C3323" i="2"/>
  <c r="B3323" i="2"/>
  <c r="A3323" i="2"/>
  <c r="E3322" i="2"/>
  <c r="D3322" i="2"/>
  <c r="C3322" i="2"/>
  <c r="B3322" i="2"/>
  <c r="A3322" i="2"/>
  <c r="E3321" i="2"/>
  <c r="D3321" i="2"/>
  <c r="C3321" i="2"/>
  <c r="B3321" i="2"/>
  <c r="A3321" i="2"/>
  <c r="E3320" i="2"/>
  <c r="D3320" i="2"/>
  <c r="C3320" i="2"/>
  <c r="B3320" i="2"/>
  <c r="A3320" i="2"/>
  <c r="E3319" i="2"/>
  <c r="D3319" i="2"/>
  <c r="C3319" i="2"/>
  <c r="B3319" i="2"/>
  <c r="A3319" i="2"/>
  <c r="E3318" i="2"/>
  <c r="D3318" i="2"/>
  <c r="C3318" i="2"/>
  <c r="B3318" i="2"/>
  <c r="A3318" i="2"/>
  <c r="E3317" i="2"/>
  <c r="D3317" i="2"/>
  <c r="C3317" i="2"/>
  <c r="B3317" i="2"/>
  <c r="A3317" i="2"/>
  <c r="E3316" i="2"/>
  <c r="D3316" i="2"/>
  <c r="C3316" i="2"/>
  <c r="B3316" i="2"/>
  <c r="A3316" i="2"/>
  <c r="E3315" i="2"/>
  <c r="D3315" i="2"/>
  <c r="C3315" i="2"/>
  <c r="B3315" i="2"/>
  <c r="A3315" i="2"/>
  <c r="E3314" i="2"/>
  <c r="D3314" i="2"/>
  <c r="C3314" i="2"/>
  <c r="B3314" i="2"/>
  <c r="A3314" i="2"/>
  <c r="E3313" i="2"/>
  <c r="D3313" i="2"/>
  <c r="C3313" i="2"/>
  <c r="B3313" i="2"/>
  <c r="A3313" i="2"/>
  <c r="E3312" i="2"/>
  <c r="D3312" i="2"/>
  <c r="C3312" i="2"/>
  <c r="B3312" i="2"/>
  <c r="A3312" i="2"/>
  <c r="E3311" i="2"/>
  <c r="D3311" i="2"/>
  <c r="C3311" i="2"/>
  <c r="B3311" i="2"/>
  <c r="A3311" i="2"/>
  <c r="E3310" i="2"/>
  <c r="D3310" i="2"/>
  <c r="C3310" i="2"/>
  <c r="B3310" i="2"/>
  <c r="A3310" i="2"/>
  <c r="E3309" i="2"/>
  <c r="D3309" i="2"/>
  <c r="C3309" i="2"/>
  <c r="B3309" i="2"/>
  <c r="A3309" i="2"/>
  <c r="E3308" i="2"/>
  <c r="D3308" i="2"/>
  <c r="C3308" i="2"/>
  <c r="B3308" i="2"/>
  <c r="A3308" i="2"/>
  <c r="E3307" i="2"/>
  <c r="D3307" i="2"/>
  <c r="C3307" i="2"/>
  <c r="B3307" i="2"/>
  <c r="A3307" i="2"/>
  <c r="E3306" i="2"/>
  <c r="D3306" i="2"/>
  <c r="C3306" i="2"/>
  <c r="B3306" i="2"/>
  <c r="A3306" i="2"/>
  <c r="E3305" i="2"/>
  <c r="D3305" i="2"/>
  <c r="C3305" i="2"/>
  <c r="B3305" i="2"/>
  <c r="A3305" i="2"/>
  <c r="E3304" i="2"/>
  <c r="D3304" i="2"/>
  <c r="C3304" i="2"/>
  <c r="B3304" i="2"/>
  <c r="A3304" i="2"/>
  <c r="E3303" i="2"/>
  <c r="D3303" i="2"/>
  <c r="C3303" i="2"/>
  <c r="B3303" i="2"/>
  <c r="A3303" i="2"/>
  <c r="E3302" i="2"/>
  <c r="D3302" i="2"/>
  <c r="C3302" i="2"/>
  <c r="B3302" i="2"/>
  <c r="A3302" i="2"/>
  <c r="E3301" i="2"/>
  <c r="D3301" i="2"/>
  <c r="C3301" i="2"/>
  <c r="B3301" i="2"/>
  <c r="A3301" i="2"/>
  <c r="E3300" i="2"/>
  <c r="D3300" i="2"/>
  <c r="C3300" i="2"/>
  <c r="B3300" i="2"/>
  <c r="A3300" i="2"/>
  <c r="E3299" i="2"/>
  <c r="D3299" i="2"/>
  <c r="C3299" i="2"/>
  <c r="B3299" i="2"/>
  <c r="A3299" i="2"/>
  <c r="E3298" i="2"/>
  <c r="D3298" i="2"/>
  <c r="C3298" i="2"/>
  <c r="B3298" i="2"/>
  <c r="A3298" i="2"/>
  <c r="E3297" i="2"/>
  <c r="D3297" i="2"/>
  <c r="C3297" i="2"/>
  <c r="B3297" i="2"/>
  <c r="A3297" i="2"/>
  <c r="E3296" i="2"/>
  <c r="D3296" i="2"/>
  <c r="C3296" i="2"/>
  <c r="B3296" i="2"/>
  <c r="A3296" i="2"/>
  <c r="E3295" i="2"/>
  <c r="D3295" i="2"/>
  <c r="C3295" i="2"/>
  <c r="B3295" i="2"/>
  <c r="A3295" i="2"/>
  <c r="E3294" i="2"/>
  <c r="D3294" i="2"/>
  <c r="C3294" i="2"/>
  <c r="B3294" i="2"/>
  <c r="A3294" i="2"/>
  <c r="E3293" i="2"/>
  <c r="D3293" i="2"/>
  <c r="C3293" i="2"/>
  <c r="B3293" i="2"/>
  <c r="A3293" i="2"/>
  <c r="E3292" i="2"/>
  <c r="D3292" i="2"/>
  <c r="C3292" i="2"/>
  <c r="B3292" i="2"/>
  <c r="A3292" i="2"/>
  <c r="E3291" i="2"/>
  <c r="D3291" i="2"/>
  <c r="C3291" i="2"/>
  <c r="B3291" i="2"/>
  <c r="A3291" i="2"/>
  <c r="E3290" i="2"/>
  <c r="D3290" i="2"/>
  <c r="C3290" i="2"/>
  <c r="B3290" i="2"/>
  <c r="A3290" i="2"/>
  <c r="E3289" i="2"/>
  <c r="D3289" i="2"/>
  <c r="C3289" i="2"/>
  <c r="B3289" i="2"/>
  <c r="A3289" i="2"/>
  <c r="E3288" i="2"/>
  <c r="D3288" i="2"/>
  <c r="C3288" i="2"/>
  <c r="B3288" i="2"/>
  <c r="A3288" i="2"/>
  <c r="E3287" i="2"/>
  <c r="D3287" i="2"/>
  <c r="C3287" i="2"/>
  <c r="B3287" i="2"/>
  <c r="A3287" i="2"/>
  <c r="E3286" i="2"/>
  <c r="D3286" i="2"/>
  <c r="C3286" i="2"/>
  <c r="B3286" i="2"/>
  <c r="A3286" i="2"/>
  <c r="E3285" i="2"/>
  <c r="D3285" i="2"/>
  <c r="C3285" i="2"/>
  <c r="B3285" i="2"/>
  <c r="A3285" i="2"/>
  <c r="E3284" i="2"/>
  <c r="D3284" i="2"/>
  <c r="C3284" i="2"/>
  <c r="B3284" i="2"/>
  <c r="A3284" i="2"/>
  <c r="E3283" i="2"/>
  <c r="D3283" i="2"/>
  <c r="C3283" i="2"/>
  <c r="B3283" i="2"/>
  <c r="A3283" i="2"/>
  <c r="E3282" i="2"/>
  <c r="D3282" i="2"/>
  <c r="C3282" i="2"/>
  <c r="B3282" i="2"/>
  <c r="A3282" i="2"/>
  <c r="E3281" i="2"/>
  <c r="D3281" i="2"/>
  <c r="C3281" i="2"/>
  <c r="B3281" i="2"/>
  <c r="A3281" i="2"/>
  <c r="E3280" i="2"/>
  <c r="D3280" i="2"/>
  <c r="C3280" i="2"/>
  <c r="B3280" i="2"/>
  <c r="A3280" i="2"/>
  <c r="E3279" i="2"/>
  <c r="D3279" i="2"/>
  <c r="C3279" i="2"/>
  <c r="B3279" i="2"/>
  <c r="A3279" i="2"/>
  <c r="E3278" i="2"/>
  <c r="D3278" i="2"/>
  <c r="C3278" i="2"/>
  <c r="B3278" i="2"/>
  <c r="A3278" i="2"/>
  <c r="E3277" i="2"/>
  <c r="D3277" i="2"/>
  <c r="C3277" i="2"/>
  <c r="B3277" i="2"/>
  <c r="A3277" i="2"/>
  <c r="E3276" i="2"/>
  <c r="D3276" i="2"/>
  <c r="C3276" i="2"/>
  <c r="B3276" i="2"/>
  <c r="A3276" i="2"/>
  <c r="E3275" i="2"/>
  <c r="D3275" i="2"/>
  <c r="C3275" i="2"/>
  <c r="B3275" i="2"/>
  <c r="A3275" i="2"/>
  <c r="E3274" i="2"/>
  <c r="D3274" i="2"/>
  <c r="C3274" i="2"/>
  <c r="B3274" i="2"/>
  <c r="A3274" i="2"/>
  <c r="E3273" i="2"/>
  <c r="D3273" i="2"/>
  <c r="C3273" i="2"/>
  <c r="B3273" i="2"/>
  <c r="A3273" i="2"/>
  <c r="E3272" i="2"/>
  <c r="D3272" i="2"/>
  <c r="C3272" i="2"/>
  <c r="B3272" i="2"/>
  <c r="A3272" i="2"/>
  <c r="E3271" i="2"/>
  <c r="D3271" i="2"/>
  <c r="C3271" i="2"/>
  <c r="B3271" i="2"/>
  <c r="A3271" i="2"/>
  <c r="E3270" i="2"/>
  <c r="D3270" i="2"/>
  <c r="C3270" i="2"/>
  <c r="B3270" i="2"/>
  <c r="A3270" i="2"/>
  <c r="E3269" i="2"/>
  <c r="D3269" i="2"/>
  <c r="C3269" i="2"/>
  <c r="B3269" i="2"/>
  <c r="A3269" i="2"/>
  <c r="E3268" i="2"/>
  <c r="D3268" i="2"/>
  <c r="C3268" i="2"/>
  <c r="B3268" i="2"/>
  <c r="A3268" i="2"/>
  <c r="E3267" i="2"/>
  <c r="D3267" i="2"/>
  <c r="C3267" i="2"/>
  <c r="B3267" i="2"/>
  <c r="A3267" i="2"/>
  <c r="E3266" i="2"/>
  <c r="D3266" i="2"/>
  <c r="C3266" i="2"/>
  <c r="B3266" i="2"/>
  <c r="A3266" i="2"/>
  <c r="E3265" i="2"/>
  <c r="D3265" i="2"/>
  <c r="C3265" i="2"/>
  <c r="B3265" i="2"/>
  <c r="A3265" i="2"/>
  <c r="E3264" i="2"/>
  <c r="D3264" i="2"/>
  <c r="C3264" i="2"/>
  <c r="B3264" i="2"/>
  <c r="A3264" i="2"/>
  <c r="E3263" i="2"/>
  <c r="D3263" i="2"/>
  <c r="C3263" i="2"/>
  <c r="B3263" i="2"/>
  <c r="A3263" i="2"/>
  <c r="E3262" i="2"/>
  <c r="D3262" i="2"/>
  <c r="C3262" i="2"/>
  <c r="B3262" i="2"/>
  <c r="A3262" i="2"/>
  <c r="E3261" i="2"/>
  <c r="D3261" i="2"/>
  <c r="C3261" i="2"/>
  <c r="B3261" i="2"/>
  <c r="A3261" i="2"/>
  <c r="E3260" i="2"/>
  <c r="D3260" i="2"/>
  <c r="C3260" i="2"/>
  <c r="B3260" i="2"/>
  <c r="A3260" i="2"/>
  <c r="E3259" i="2"/>
  <c r="D3259" i="2"/>
  <c r="C3259" i="2"/>
  <c r="B3259" i="2"/>
  <c r="A3259" i="2"/>
  <c r="E3258" i="2"/>
  <c r="D3258" i="2"/>
  <c r="C3258" i="2"/>
  <c r="B3258" i="2"/>
  <c r="A3258" i="2"/>
  <c r="E3257" i="2"/>
  <c r="D3257" i="2"/>
  <c r="C3257" i="2"/>
  <c r="B3257" i="2"/>
  <c r="A3257" i="2"/>
  <c r="E3256" i="2"/>
  <c r="D3256" i="2"/>
  <c r="C3256" i="2"/>
  <c r="B3256" i="2"/>
  <c r="A3256" i="2"/>
  <c r="E3255" i="2"/>
  <c r="D3255" i="2"/>
  <c r="C3255" i="2"/>
  <c r="B3255" i="2"/>
  <c r="A3255" i="2"/>
  <c r="E3254" i="2"/>
  <c r="D3254" i="2"/>
  <c r="C3254" i="2"/>
  <c r="B3254" i="2"/>
  <c r="A3254" i="2"/>
  <c r="E3253" i="2"/>
  <c r="D3253" i="2"/>
  <c r="C3253" i="2"/>
  <c r="B3253" i="2"/>
  <c r="A3253" i="2"/>
  <c r="E3252" i="2"/>
  <c r="D3252" i="2"/>
  <c r="C3252" i="2"/>
  <c r="B3252" i="2"/>
  <c r="A3252" i="2"/>
  <c r="E3251" i="2"/>
  <c r="D3251" i="2"/>
  <c r="C3251" i="2"/>
  <c r="B3251" i="2"/>
  <c r="A3251" i="2"/>
  <c r="E3250" i="2"/>
  <c r="D3250" i="2"/>
  <c r="C3250" i="2"/>
  <c r="B3250" i="2"/>
  <c r="A3250" i="2"/>
  <c r="E3249" i="2"/>
  <c r="D3249" i="2"/>
  <c r="C3249" i="2"/>
  <c r="B3249" i="2"/>
  <c r="A3249" i="2"/>
  <c r="E3248" i="2"/>
  <c r="D3248" i="2"/>
  <c r="C3248" i="2"/>
  <c r="B3248" i="2"/>
  <c r="A3248" i="2"/>
  <c r="E3247" i="2"/>
  <c r="D3247" i="2"/>
  <c r="C3247" i="2"/>
  <c r="B3247" i="2"/>
  <c r="A3247" i="2"/>
  <c r="E3246" i="2"/>
  <c r="D3246" i="2"/>
  <c r="C3246" i="2"/>
  <c r="B3246" i="2"/>
  <c r="A3246" i="2"/>
  <c r="E3245" i="2"/>
  <c r="D3245" i="2"/>
  <c r="C3245" i="2"/>
  <c r="B3245" i="2"/>
  <c r="A3245" i="2"/>
  <c r="E3244" i="2"/>
  <c r="D3244" i="2"/>
  <c r="C3244" i="2"/>
  <c r="B3244" i="2"/>
  <c r="A3244" i="2"/>
  <c r="E3243" i="2"/>
  <c r="D3243" i="2"/>
  <c r="C3243" i="2"/>
  <c r="B3243" i="2"/>
  <c r="A3243" i="2"/>
  <c r="E3242" i="2"/>
  <c r="D3242" i="2"/>
  <c r="C3242" i="2"/>
  <c r="B3242" i="2"/>
  <c r="A3242" i="2"/>
  <c r="E3241" i="2"/>
  <c r="D3241" i="2"/>
  <c r="C3241" i="2"/>
  <c r="B3241" i="2"/>
  <c r="A3241" i="2"/>
  <c r="E3240" i="2"/>
  <c r="D3240" i="2"/>
  <c r="C3240" i="2"/>
  <c r="B3240" i="2"/>
  <c r="A3240" i="2"/>
  <c r="E3239" i="2"/>
  <c r="D3239" i="2"/>
  <c r="C3239" i="2"/>
  <c r="B3239" i="2"/>
  <c r="A3239" i="2"/>
  <c r="E3238" i="2"/>
  <c r="D3238" i="2"/>
  <c r="C3238" i="2"/>
  <c r="B3238" i="2"/>
  <c r="A3238" i="2"/>
  <c r="E3237" i="2"/>
  <c r="D3237" i="2"/>
  <c r="C3237" i="2"/>
  <c r="B3237" i="2"/>
  <c r="A3237" i="2"/>
  <c r="E3236" i="2"/>
  <c r="D3236" i="2"/>
  <c r="C3236" i="2"/>
  <c r="B3236" i="2"/>
  <c r="A3236" i="2"/>
  <c r="E3235" i="2"/>
  <c r="D3235" i="2"/>
  <c r="C3235" i="2"/>
  <c r="B3235" i="2"/>
  <c r="A3235" i="2"/>
  <c r="E3234" i="2"/>
  <c r="D3234" i="2"/>
  <c r="C3234" i="2"/>
  <c r="B3234" i="2"/>
  <c r="A3234" i="2"/>
  <c r="E3233" i="2"/>
  <c r="D3233" i="2"/>
  <c r="C3233" i="2"/>
  <c r="B3233" i="2"/>
  <c r="A3233" i="2"/>
  <c r="E3232" i="2"/>
  <c r="D3232" i="2"/>
  <c r="C3232" i="2"/>
  <c r="B3232" i="2"/>
  <c r="A3232" i="2"/>
  <c r="E3231" i="2"/>
  <c r="D3231" i="2"/>
  <c r="C3231" i="2"/>
  <c r="B3231" i="2"/>
  <c r="A3231" i="2"/>
  <c r="E3230" i="2"/>
  <c r="D3230" i="2"/>
  <c r="C3230" i="2"/>
  <c r="B3230" i="2"/>
  <c r="A3230" i="2"/>
  <c r="E3229" i="2"/>
  <c r="D3229" i="2"/>
  <c r="C3229" i="2"/>
  <c r="B3229" i="2"/>
  <c r="A3229" i="2"/>
  <c r="E3228" i="2"/>
  <c r="D3228" i="2"/>
  <c r="C3228" i="2"/>
  <c r="B3228" i="2"/>
  <c r="A3228" i="2"/>
  <c r="E3227" i="2"/>
  <c r="D3227" i="2"/>
  <c r="C3227" i="2"/>
  <c r="B3227" i="2"/>
  <c r="A3227" i="2"/>
  <c r="E3226" i="2"/>
  <c r="D3226" i="2"/>
  <c r="C3226" i="2"/>
  <c r="B3226" i="2"/>
  <c r="A3226" i="2"/>
  <c r="E3225" i="2"/>
  <c r="D3225" i="2"/>
  <c r="C3225" i="2"/>
  <c r="B3225" i="2"/>
  <c r="A3225" i="2"/>
  <c r="E3224" i="2"/>
  <c r="D3224" i="2"/>
  <c r="C3224" i="2"/>
  <c r="B3224" i="2"/>
  <c r="A3224" i="2"/>
  <c r="E3223" i="2"/>
  <c r="D3223" i="2"/>
  <c r="C3223" i="2"/>
  <c r="B3223" i="2"/>
  <c r="A3223" i="2"/>
  <c r="E3222" i="2"/>
  <c r="D3222" i="2"/>
  <c r="C3222" i="2"/>
  <c r="B3222" i="2"/>
  <c r="A3222" i="2"/>
  <c r="E3221" i="2"/>
  <c r="D3221" i="2"/>
  <c r="C3221" i="2"/>
  <c r="B3221" i="2"/>
  <c r="A3221" i="2"/>
  <c r="E3220" i="2"/>
  <c r="D3220" i="2"/>
  <c r="C3220" i="2"/>
  <c r="B3220" i="2"/>
  <c r="A3220" i="2"/>
  <c r="E3219" i="2"/>
  <c r="D3219" i="2"/>
  <c r="C3219" i="2"/>
  <c r="B3219" i="2"/>
  <c r="A3219" i="2"/>
  <c r="E3218" i="2"/>
  <c r="D3218" i="2"/>
  <c r="C3218" i="2"/>
  <c r="B3218" i="2"/>
  <c r="A3218" i="2"/>
  <c r="E3217" i="2"/>
  <c r="D3217" i="2"/>
  <c r="C3217" i="2"/>
  <c r="B3217" i="2"/>
  <c r="A3217" i="2"/>
  <c r="E3216" i="2"/>
  <c r="D3216" i="2"/>
  <c r="C3216" i="2"/>
  <c r="B3216" i="2"/>
  <c r="A3216" i="2"/>
  <c r="E3215" i="2"/>
  <c r="D3215" i="2"/>
  <c r="C3215" i="2"/>
  <c r="B3215" i="2"/>
  <c r="A3215" i="2"/>
  <c r="E3214" i="2"/>
  <c r="D3214" i="2"/>
  <c r="C3214" i="2"/>
  <c r="B3214" i="2"/>
  <c r="A3214" i="2"/>
  <c r="E3213" i="2"/>
  <c r="D3213" i="2"/>
  <c r="C3213" i="2"/>
  <c r="B3213" i="2"/>
  <c r="A3213" i="2"/>
  <c r="E3212" i="2"/>
  <c r="D3212" i="2"/>
  <c r="C3212" i="2"/>
  <c r="B3212" i="2"/>
  <c r="A3212" i="2"/>
  <c r="E3211" i="2"/>
  <c r="D3211" i="2"/>
  <c r="C3211" i="2"/>
  <c r="B3211" i="2"/>
  <c r="A3211" i="2"/>
  <c r="E3210" i="2"/>
  <c r="D3210" i="2"/>
  <c r="C3210" i="2"/>
  <c r="B3210" i="2"/>
  <c r="A3210" i="2"/>
  <c r="E3209" i="2"/>
  <c r="D3209" i="2"/>
  <c r="C3209" i="2"/>
  <c r="B3209" i="2"/>
  <c r="A3209" i="2"/>
  <c r="E3208" i="2"/>
  <c r="D3208" i="2"/>
  <c r="C3208" i="2"/>
  <c r="B3208" i="2"/>
  <c r="A3208" i="2"/>
  <c r="E3207" i="2"/>
  <c r="D3207" i="2"/>
  <c r="C3207" i="2"/>
  <c r="B3207" i="2"/>
  <c r="A3207" i="2"/>
  <c r="E3206" i="2"/>
  <c r="D3206" i="2"/>
  <c r="C3206" i="2"/>
  <c r="B3206" i="2"/>
  <c r="A3206" i="2"/>
  <c r="E3205" i="2"/>
  <c r="D3205" i="2"/>
  <c r="C3205" i="2"/>
  <c r="B3205" i="2"/>
  <c r="A3205" i="2"/>
  <c r="E3204" i="2"/>
  <c r="D3204" i="2"/>
  <c r="C3204" i="2"/>
  <c r="B3204" i="2"/>
  <c r="A3204" i="2"/>
  <c r="E3203" i="2"/>
  <c r="D3203" i="2"/>
  <c r="C3203" i="2"/>
  <c r="B3203" i="2"/>
  <c r="A3203" i="2"/>
  <c r="E3202" i="2"/>
  <c r="D3202" i="2"/>
  <c r="C3202" i="2"/>
  <c r="B3202" i="2"/>
  <c r="A3202" i="2"/>
  <c r="E3201" i="2"/>
  <c r="D3201" i="2"/>
  <c r="C3201" i="2"/>
  <c r="B3201" i="2"/>
  <c r="A3201" i="2"/>
  <c r="E3200" i="2"/>
  <c r="D3200" i="2"/>
  <c r="C3200" i="2"/>
  <c r="B3200" i="2"/>
  <c r="A3200" i="2"/>
  <c r="E3199" i="2"/>
  <c r="D3199" i="2"/>
  <c r="C3199" i="2"/>
  <c r="B3199" i="2"/>
  <c r="A3199" i="2"/>
  <c r="E3198" i="2"/>
  <c r="D3198" i="2"/>
  <c r="C3198" i="2"/>
  <c r="B3198" i="2"/>
  <c r="A3198" i="2"/>
  <c r="E3197" i="2"/>
  <c r="D3197" i="2"/>
  <c r="C3197" i="2"/>
  <c r="B3197" i="2"/>
  <c r="A3197" i="2"/>
  <c r="E3196" i="2"/>
  <c r="D3196" i="2"/>
  <c r="C3196" i="2"/>
  <c r="B3196" i="2"/>
  <c r="A3196" i="2"/>
  <c r="E3195" i="2"/>
  <c r="D3195" i="2"/>
  <c r="C3195" i="2"/>
  <c r="B3195" i="2"/>
  <c r="A3195" i="2"/>
  <c r="E3194" i="2"/>
  <c r="D3194" i="2"/>
  <c r="C3194" i="2"/>
  <c r="B3194" i="2"/>
  <c r="A3194" i="2"/>
  <c r="E3193" i="2"/>
  <c r="D3193" i="2"/>
  <c r="C3193" i="2"/>
  <c r="B3193" i="2"/>
  <c r="A3193" i="2"/>
  <c r="E3192" i="2"/>
  <c r="D3192" i="2"/>
  <c r="C3192" i="2"/>
  <c r="B3192" i="2"/>
  <c r="A3192" i="2"/>
  <c r="E3191" i="2"/>
  <c r="D3191" i="2"/>
  <c r="C3191" i="2"/>
  <c r="B3191" i="2"/>
  <c r="A3191" i="2"/>
  <c r="E3190" i="2"/>
  <c r="D3190" i="2"/>
  <c r="C3190" i="2"/>
  <c r="B3190" i="2"/>
  <c r="A3190" i="2"/>
  <c r="E3189" i="2"/>
  <c r="D3189" i="2"/>
  <c r="C3189" i="2"/>
  <c r="B3189" i="2"/>
  <c r="A3189" i="2"/>
  <c r="E3188" i="2"/>
  <c r="D3188" i="2"/>
  <c r="C3188" i="2"/>
  <c r="B3188" i="2"/>
  <c r="A3188" i="2"/>
  <c r="E3187" i="2"/>
  <c r="D3187" i="2"/>
  <c r="C3187" i="2"/>
  <c r="B3187" i="2"/>
  <c r="A3187" i="2"/>
  <c r="E3186" i="2"/>
  <c r="D3186" i="2"/>
  <c r="C3186" i="2"/>
  <c r="B3186" i="2"/>
  <c r="A3186" i="2"/>
  <c r="E3185" i="2"/>
  <c r="D3185" i="2"/>
  <c r="C3185" i="2"/>
  <c r="B3185" i="2"/>
  <c r="A3185" i="2"/>
  <c r="E3184" i="2"/>
  <c r="D3184" i="2"/>
  <c r="C3184" i="2"/>
  <c r="B3184" i="2"/>
  <c r="A3184" i="2"/>
  <c r="E3183" i="2"/>
  <c r="D3183" i="2"/>
  <c r="C3183" i="2"/>
  <c r="B3183" i="2"/>
  <c r="A3183" i="2"/>
  <c r="E3182" i="2"/>
  <c r="D3182" i="2"/>
  <c r="C3182" i="2"/>
  <c r="B3182" i="2"/>
  <c r="A3182" i="2"/>
  <c r="E3181" i="2"/>
  <c r="D3181" i="2"/>
  <c r="C3181" i="2"/>
  <c r="B3181" i="2"/>
  <c r="A3181" i="2"/>
  <c r="E3180" i="2"/>
  <c r="D3180" i="2"/>
  <c r="C3180" i="2"/>
  <c r="B3180" i="2"/>
  <c r="A3180" i="2"/>
  <c r="E3179" i="2"/>
  <c r="D3179" i="2"/>
  <c r="C3179" i="2"/>
  <c r="B3179" i="2"/>
  <c r="A3179" i="2"/>
  <c r="E3178" i="2"/>
  <c r="D3178" i="2"/>
  <c r="C3178" i="2"/>
  <c r="B3178" i="2"/>
  <c r="A3178" i="2"/>
  <c r="E3177" i="2"/>
  <c r="D3177" i="2"/>
  <c r="C3177" i="2"/>
  <c r="B3177" i="2"/>
  <c r="A3177" i="2"/>
  <c r="E3176" i="2"/>
  <c r="D3176" i="2"/>
  <c r="C3176" i="2"/>
  <c r="B3176" i="2"/>
  <c r="A3176" i="2"/>
  <c r="E3175" i="2"/>
  <c r="D3175" i="2"/>
  <c r="C3175" i="2"/>
  <c r="B3175" i="2"/>
  <c r="A3175" i="2"/>
  <c r="E3174" i="2"/>
  <c r="D3174" i="2"/>
  <c r="C3174" i="2"/>
  <c r="B3174" i="2"/>
  <c r="A3174" i="2"/>
  <c r="E3173" i="2"/>
  <c r="D3173" i="2"/>
  <c r="C3173" i="2"/>
  <c r="B3173" i="2"/>
  <c r="A3173" i="2"/>
  <c r="E3172" i="2"/>
  <c r="D3172" i="2"/>
  <c r="C3172" i="2"/>
  <c r="B3172" i="2"/>
  <c r="A3172" i="2"/>
  <c r="E3171" i="2"/>
  <c r="D3171" i="2"/>
  <c r="C3171" i="2"/>
  <c r="B3171" i="2"/>
  <c r="A3171" i="2"/>
  <c r="E3170" i="2"/>
  <c r="D3170" i="2"/>
  <c r="C3170" i="2"/>
  <c r="B3170" i="2"/>
  <c r="A3170" i="2"/>
  <c r="E3169" i="2"/>
  <c r="D3169" i="2"/>
  <c r="C3169" i="2"/>
  <c r="B3169" i="2"/>
  <c r="A3169" i="2"/>
  <c r="E3168" i="2"/>
  <c r="D3168" i="2"/>
  <c r="C3168" i="2"/>
  <c r="B3168" i="2"/>
  <c r="A3168" i="2"/>
  <c r="E3167" i="2"/>
  <c r="D3167" i="2"/>
  <c r="C3167" i="2"/>
  <c r="B3167" i="2"/>
  <c r="A3167" i="2"/>
  <c r="E3166" i="2"/>
  <c r="D3166" i="2"/>
  <c r="C3166" i="2"/>
  <c r="B3166" i="2"/>
  <c r="A3166" i="2"/>
  <c r="E3165" i="2"/>
  <c r="D3165" i="2"/>
  <c r="C3165" i="2"/>
  <c r="B3165" i="2"/>
  <c r="A3165" i="2"/>
  <c r="E3164" i="2"/>
  <c r="D3164" i="2"/>
  <c r="C3164" i="2"/>
  <c r="B3164" i="2"/>
  <c r="A3164" i="2"/>
  <c r="E3163" i="2"/>
  <c r="D3163" i="2"/>
  <c r="C3163" i="2"/>
  <c r="B3163" i="2"/>
  <c r="A3163" i="2"/>
  <c r="E3162" i="2"/>
  <c r="D3162" i="2"/>
  <c r="C3162" i="2"/>
  <c r="B3162" i="2"/>
  <c r="A3162" i="2"/>
  <c r="E3161" i="2"/>
  <c r="D3161" i="2"/>
  <c r="C3161" i="2"/>
  <c r="B3161" i="2"/>
  <c r="A3161" i="2"/>
  <c r="E3160" i="2"/>
  <c r="D3160" i="2"/>
  <c r="C3160" i="2"/>
  <c r="B3160" i="2"/>
  <c r="A3160" i="2"/>
  <c r="E3159" i="2"/>
  <c r="D3159" i="2"/>
  <c r="C3159" i="2"/>
  <c r="B3159" i="2"/>
  <c r="A3159" i="2"/>
  <c r="E3158" i="2"/>
  <c r="D3158" i="2"/>
  <c r="C3158" i="2"/>
  <c r="B3158" i="2"/>
  <c r="A3158" i="2"/>
  <c r="E3157" i="2"/>
  <c r="D3157" i="2"/>
  <c r="C3157" i="2"/>
  <c r="B3157" i="2"/>
  <c r="A3157" i="2"/>
  <c r="E3156" i="2"/>
  <c r="D3156" i="2"/>
  <c r="C3156" i="2"/>
  <c r="B3156" i="2"/>
  <c r="A3156" i="2"/>
  <c r="E3155" i="2"/>
  <c r="D3155" i="2"/>
  <c r="C3155" i="2"/>
  <c r="B3155" i="2"/>
  <c r="A3155" i="2"/>
  <c r="E3154" i="2"/>
  <c r="D3154" i="2"/>
  <c r="C3154" i="2"/>
  <c r="B3154" i="2"/>
  <c r="A3154" i="2"/>
  <c r="E3153" i="2"/>
  <c r="D3153" i="2"/>
  <c r="C3153" i="2"/>
  <c r="B3153" i="2"/>
  <c r="A3153" i="2"/>
  <c r="E3152" i="2"/>
  <c r="D3152" i="2"/>
  <c r="C3152" i="2"/>
  <c r="B3152" i="2"/>
  <c r="A3152" i="2"/>
  <c r="E3151" i="2"/>
  <c r="D3151" i="2"/>
  <c r="C3151" i="2"/>
  <c r="B3151" i="2"/>
  <c r="A3151" i="2"/>
  <c r="E3150" i="2"/>
  <c r="D3150" i="2"/>
  <c r="C3150" i="2"/>
  <c r="B3150" i="2"/>
  <c r="A3150" i="2"/>
  <c r="E3149" i="2"/>
  <c r="D3149" i="2"/>
  <c r="C3149" i="2"/>
  <c r="B3149" i="2"/>
  <c r="A3149" i="2"/>
  <c r="E3148" i="2"/>
  <c r="D3148" i="2"/>
  <c r="C3148" i="2"/>
  <c r="B3148" i="2"/>
  <c r="A3148" i="2"/>
  <c r="E3147" i="2"/>
  <c r="D3147" i="2"/>
  <c r="C3147" i="2"/>
  <c r="B3147" i="2"/>
  <c r="A3147" i="2"/>
  <c r="E3146" i="2"/>
  <c r="D3146" i="2"/>
  <c r="C3146" i="2"/>
  <c r="B3146" i="2"/>
  <c r="A3146" i="2"/>
  <c r="E3145" i="2"/>
  <c r="D3145" i="2"/>
  <c r="C3145" i="2"/>
  <c r="B3145" i="2"/>
  <c r="A3145" i="2"/>
  <c r="E3144" i="2"/>
  <c r="D3144" i="2"/>
  <c r="C3144" i="2"/>
  <c r="B3144" i="2"/>
  <c r="A3144" i="2"/>
  <c r="E3143" i="2"/>
  <c r="D3143" i="2"/>
  <c r="C3143" i="2"/>
  <c r="B3143" i="2"/>
  <c r="A3143" i="2"/>
  <c r="E3142" i="2"/>
  <c r="D3142" i="2"/>
  <c r="C3142" i="2"/>
  <c r="B3142" i="2"/>
  <c r="A3142" i="2"/>
  <c r="E3141" i="2"/>
  <c r="D3141" i="2"/>
  <c r="C3141" i="2"/>
  <c r="B3141" i="2"/>
  <c r="A3141" i="2"/>
  <c r="E3140" i="2"/>
  <c r="D3140" i="2"/>
  <c r="C3140" i="2"/>
  <c r="B3140" i="2"/>
  <c r="A3140" i="2"/>
  <c r="E3139" i="2"/>
  <c r="D3139" i="2"/>
  <c r="C3139" i="2"/>
  <c r="B3139" i="2"/>
  <c r="A3139" i="2"/>
  <c r="E3138" i="2"/>
  <c r="D3138" i="2"/>
  <c r="C3138" i="2"/>
  <c r="B3138" i="2"/>
  <c r="A3138" i="2"/>
  <c r="E3137" i="2"/>
  <c r="D3137" i="2"/>
  <c r="C3137" i="2"/>
  <c r="B3137" i="2"/>
  <c r="A3137" i="2"/>
  <c r="E3136" i="2"/>
  <c r="D3136" i="2"/>
  <c r="C3136" i="2"/>
  <c r="B3136" i="2"/>
  <c r="A3136" i="2"/>
  <c r="E3135" i="2"/>
  <c r="D3135" i="2"/>
  <c r="C3135" i="2"/>
  <c r="B3135" i="2"/>
  <c r="A3135" i="2"/>
  <c r="E3134" i="2"/>
  <c r="D3134" i="2"/>
  <c r="C3134" i="2"/>
  <c r="B3134" i="2"/>
  <c r="A3134" i="2"/>
  <c r="E3133" i="2"/>
  <c r="D3133" i="2"/>
  <c r="C3133" i="2"/>
  <c r="B3133" i="2"/>
  <c r="A3133" i="2"/>
  <c r="E3132" i="2"/>
  <c r="D3132" i="2"/>
  <c r="C3132" i="2"/>
  <c r="B3132" i="2"/>
  <c r="A3132" i="2"/>
  <c r="E3131" i="2"/>
  <c r="D3131" i="2"/>
  <c r="C3131" i="2"/>
  <c r="B3131" i="2"/>
  <c r="A3131" i="2"/>
  <c r="E3130" i="2"/>
  <c r="D3130" i="2"/>
  <c r="C3130" i="2"/>
  <c r="B3130" i="2"/>
  <c r="A3130" i="2"/>
  <c r="E3129" i="2"/>
  <c r="D3129" i="2"/>
  <c r="C3129" i="2"/>
  <c r="B3129" i="2"/>
  <c r="A3129" i="2"/>
  <c r="E3128" i="2"/>
  <c r="D3128" i="2"/>
  <c r="C3128" i="2"/>
  <c r="B3128" i="2"/>
  <c r="A3128" i="2"/>
  <c r="E3127" i="2"/>
  <c r="D3127" i="2"/>
  <c r="C3127" i="2"/>
  <c r="B3127" i="2"/>
  <c r="A3127" i="2"/>
  <c r="E3126" i="2"/>
  <c r="D3126" i="2"/>
  <c r="C3126" i="2"/>
  <c r="B3126" i="2"/>
  <c r="A3126" i="2"/>
  <c r="E3125" i="2"/>
  <c r="D3125" i="2"/>
  <c r="C3125" i="2"/>
  <c r="B3125" i="2"/>
  <c r="A3125" i="2"/>
  <c r="E3124" i="2"/>
  <c r="D3124" i="2"/>
  <c r="C3124" i="2"/>
  <c r="B3124" i="2"/>
  <c r="A3124" i="2"/>
  <c r="E3123" i="2"/>
  <c r="D3123" i="2"/>
  <c r="C3123" i="2"/>
  <c r="B3123" i="2"/>
  <c r="A3123" i="2"/>
  <c r="E3122" i="2"/>
  <c r="D3122" i="2"/>
  <c r="C3122" i="2"/>
  <c r="B3122" i="2"/>
  <c r="A3122" i="2"/>
  <c r="E3121" i="2"/>
  <c r="D3121" i="2"/>
  <c r="C3121" i="2"/>
  <c r="B3121" i="2"/>
  <c r="A3121" i="2"/>
  <c r="E3120" i="2"/>
  <c r="D3120" i="2"/>
  <c r="C3120" i="2"/>
  <c r="B3120" i="2"/>
  <c r="A3120" i="2"/>
  <c r="E3119" i="2"/>
  <c r="D3119" i="2"/>
  <c r="C3119" i="2"/>
  <c r="B3119" i="2"/>
  <c r="A3119" i="2"/>
  <c r="E3118" i="2"/>
  <c r="D3118" i="2"/>
  <c r="C3118" i="2"/>
  <c r="B3118" i="2"/>
  <c r="A3118" i="2"/>
  <c r="E3117" i="2"/>
  <c r="D3117" i="2"/>
  <c r="C3117" i="2"/>
  <c r="B3117" i="2"/>
  <c r="A3117" i="2"/>
  <c r="E3116" i="2"/>
  <c r="D3116" i="2"/>
  <c r="C3116" i="2"/>
  <c r="B3116" i="2"/>
  <c r="A3116" i="2"/>
  <c r="E3115" i="2"/>
  <c r="D3115" i="2"/>
  <c r="C3115" i="2"/>
  <c r="B3115" i="2"/>
  <c r="A3115" i="2"/>
  <c r="E3114" i="2"/>
  <c r="D3114" i="2"/>
  <c r="C3114" i="2"/>
  <c r="B3114" i="2"/>
  <c r="A3114" i="2"/>
  <c r="E3113" i="2"/>
  <c r="D3113" i="2"/>
  <c r="C3113" i="2"/>
  <c r="B3113" i="2"/>
  <c r="A3113" i="2"/>
  <c r="E3112" i="2"/>
  <c r="D3112" i="2"/>
  <c r="C3112" i="2"/>
  <c r="B3112" i="2"/>
  <c r="A3112" i="2"/>
  <c r="E3111" i="2"/>
  <c r="D3111" i="2"/>
  <c r="C3111" i="2"/>
  <c r="B3111" i="2"/>
  <c r="A3111" i="2"/>
  <c r="E3110" i="2"/>
  <c r="D3110" i="2"/>
  <c r="C3110" i="2"/>
  <c r="B3110" i="2"/>
  <c r="A3110" i="2"/>
  <c r="E3109" i="2"/>
  <c r="D3109" i="2"/>
  <c r="C3109" i="2"/>
  <c r="B3109" i="2"/>
  <c r="A3109" i="2"/>
  <c r="E3108" i="2"/>
  <c r="D3108" i="2"/>
  <c r="C3108" i="2"/>
  <c r="B3108" i="2"/>
  <c r="A3108" i="2"/>
  <c r="E3107" i="2"/>
  <c r="D3107" i="2"/>
  <c r="C3107" i="2"/>
  <c r="B3107" i="2"/>
  <c r="A3107" i="2"/>
  <c r="E3106" i="2"/>
  <c r="D3106" i="2"/>
  <c r="C3106" i="2"/>
  <c r="B3106" i="2"/>
  <c r="A3106" i="2"/>
  <c r="E3105" i="2"/>
  <c r="D3105" i="2"/>
  <c r="C3105" i="2"/>
  <c r="B3105" i="2"/>
  <c r="A3105" i="2"/>
  <c r="E3104" i="2"/>
  <c r="D3104" i="2"/>
  <c r="C3104" i="2"/>
  <c r="B3104" i="2"/>
  <c r="A3104" i="2"/>
  <c r="E3103" i="2"/>
  <c r="D3103" i="2"/>
  <c r="C3103" i="2"/>
  <c r="B3103" i="2"/>
  <c r="A3103" i="2"/>
  <c r="E3102" i="2"/>
  <c r="D3102" i="2"/>
  <c r="C3102" i="2"/>
  <c r="B3102" i="2"/>
  <c r="A3102" i="2"/>
  <c r="E3101" i="2"/>
  <c r="D3101" i="2"/>
  <c r="C3101" i="2"/>
  <c r="B3101" i="2"/>
  <c r="A3101" i="2"/>
  <c r="E3100" i="2"/>
  <c r="D3100" i="2"/>
  <c r="C3100" i="2"/>
  <c r="B3100" i="2"/>
  <c r="A3100" i="2"/>
  <c r="E3099" i="2"/>
  <c r="D3099" i="2"/>
  <c r="C3099" i="2"/>
  <c r="B3099" i="2"/>
  <c r="A3099" i="2"/>
  <c r="E3098" i="2"/>
  <c r="D3098" i="2"/>
  <c r="C3098" i="2"/>
  <c r="B3098" i="2"/>
  <c r="A3098" i="2"/>
  <c r="E3097" i="2"/>
  <c r="D3097" i="2"/>
  <c r="C3097" i="2"/>
  <c r="B3097" i="2"/>
  <c r="A3097" i="2"/>
  <c r="E3096" i="2"/>
  <c r="D3096" i="2"/>
  <c r="C3096" i="2"/>
  <c r="B3096" i="2"/>
  <c r="A3096" i="2"/>
  <c r="E3095" i="2"/>
  <c r="D3095" i="2"/>
  <c r="C3095" i="2"/>
  <c r="B3095" i="2"/>
  <c r="A3095" i="2"/>
  <c r="E3094" i="2"/>
  <c r="D3094" i="2"/>
  <c r="C3094" i="2"/>
  <c r="B3094" i="2"/>
  <c r="A3094" i="2"/>
  <c r="E3093" i="2"/>
  <c r="D3093" i="2"/>
  <c r="C3093" i="2"/>
  <c r="B3093" i="2"/>
  <c r="A3093" i="2"/>
  <c r="E3092" i="2"/>
  <c r="D3092" i="2"/>
  <c r="C3092" i="2"/>
  <c r="B3092" i="2"/>
  <c r="A3092" i="2"/>
  <c r="E3091" i="2"/>
  <c r="D3091" i="2"/>
  <c r="C3091" i="2"/>
  <c r="B3091" i="2"/>
  <c r="A3091" i="2"/>
  <c r="E3090" i="2"/>
  <c r="D3090" i="2"/>
  <c r="C3090" i="2"/>
  <c r="B3090" i="2"/>
  <c r="A3090" i="2"/>
  <c r="E3089" i="2"/>
  <c r="D3089" i="2"/>
  <c r="C3089" i="2"/>
  <c r="B3089" i="2"/>
  <c r="A3089" i="2"/>
  <c r="E3088" i="2"/>
  <c r="D3088" i="2"/>
  <c r="C3088" i="2"/>
  <c r="B3088" i="2"/>
  <c r="A3088" i="2"/>
  <c r="E3087" i="2"/>
  <c r="D3087" i="2"/>
  <c r="C3087" i="2"/>
  <c r="B3087" i="2"/>
  <c r="A3087" i="2"/>
  <c r="E3086" i="2"/>
  <c r="D3086" i="2"/>
  <c r="C3086" i="2"/>
  <c r="B3086" i="2"/>
  <c r="A3086" i="2"/>
  <c r="E3085" i="2"/>
  <c r="D3085" i="2"/>
  <c r="C3085" i="2"/>
  <c r="B3085" i="2"/>
  <c r="A3085" i="2"/>
  <c r="E3084" i="2"/>
  <c r="D3084" i="2"/>
  <c r="C3084" i="2"/>
  <c r="B3084" i="2"/>
  <c r="A3084" i="2"/>
  <c r="E3083" i="2"/>
  <c r="D3083" i="2"/>
  <c r="C3083" i="2"/>
  <c r="B3083" i="2"/>
  <c r="A3083" i="2"/>
  <c r="E3082" i="2"/>
  <c r="D3082" i="2"/>
  <c r="C3082" i="2"/>
  <c r="B3082" i="2"/>
  <c r="A3082" i="2"/>
  <c r="E3081" i="2"/>
  <c r="D3081" i="2"/>
  <c r="C3081" i="2"/>
  <c r="B3081" i="2"/>
  <c r="A3081" i="2"/>
  <c r="E3080" i="2"/>
  <c r="D3080" i="2"/>
  <c r="C3080" i="2"/>
  <c r="B3080" i="2"/>
  <c r="A3080" i="2"/>
  <c r="E3079" i="2"/>
  <c r="D3079" i="2"/>
  <c r="C3079" i="2"/>
  <c r="B3079" i="2"/>
  <c r="A3079" i="2"/>
  <c r="E3078" i="2"/>
  <c r="D3078" i="2"/>
  <c r="C3078" i="2"/>
  <c r="B3078" i="2"/>
  <c r="A3078" i="2"/>
  <c r="E3077" i="2"/>
  <c r="D3077" i="2"/>
  <c r="C3077" i="2"/>
  <c r="B3077" i="2"/>
  <c r="A3077" i="2"/>
  <c r="E3076" i="2"/>
  <c r="D3076" i="2"/>
  <c r="C3076" i="2"/>
  <c r="B3076" i="2"/>
  <c r="A3076" i="2"/>
  <c r="E3075" i="2"/>
  <c r="D3075" i="2"/>
  <c r="C3075" i="2"/>
  <c r="B3075" i="2"/>
  <c r="A3075" i="2"/>
  <c r="E3074" i="2"/>
  <c r="D3074" i="2"/>
  <c r="C3074" i="2"/>
  <c r="B3074" i="2"/>
  <c r="A3074" i="2"/>
  <c r="E3073" i="2"/>
  <c r="D3073" i="2"/>
  <c r="C3073" i="2"/>
  <c r="B3073" i="2"/>
  <c r="A3073" i="2"/>
  <c r="E3072" i="2"/>
  <c r="D3072" i="2"/>
  <c r="C3072" i="2"/>
  <c r="B3072" i="2"/>
  <c r="A3072" i="2"/>
  <c r="E3071" i="2"/>
  <c r="D3071" i="2"/>
  <c r="C3071" i="2"/>
  <c r="B3071" i="2"/>
  <c r="A3071" i="2"/>
  <c r="E3070" i="2"/>
  <c r="D3070" i="2"/>
  <c r="C3070" i="2"/>
  <c r="B3070" i="2"/>
  <c r="A3070" i="2"/>
  <c r="E3069" i="2"/>
  <c r="D3069" i="2"/>
  <c r="C3069" i="2"/>
  <c r="B3069" i="2"/>
  <c r="A3069" i="2"/>
  <c r="E3068" i="2"/>
  <c r="D3068" i="2"/>
  <c r="C3068" i="2"/>
  <c r="B3068" i="2"/>
  <c r="A3068" i="2"/>
  <c r="E3067" i="2"/>
  <c r="D3067" i="2"/>
  <c r="C3067" i="2"/>
  <c r="B3067" i="2"/>
  <c r="A3067" i="2"/>
  <c r="E3066" i="2"/>
  <c r="D3066" i="2"/>
  <c r="C3066" i="2"/>
  <c r="B3066" i="2"/>
  <c r="A3066" i="2"/>
  <c r="E3065" i="2"/>
  <c r="D3065" i="2"/>
  <c r="C3065" i="2"/>
  <c r="B3065" i="2"/>
  <c r="A3065" i="2"/>
  <c r="E3064" i="2"/>
  <c r="D3064" i="2"/>
  <c r="C3064" i="2"/>
  <c r="B3064" i="2"/>
  <c r="A3064" i="2"/>
  <c r="E3063" i="2"/>
  <c r="D3063" i="2"/>
  <c r="C3063" i="2"/>
  <c r="B3063" i="2"/>
  <c r="A3063" i="2"/>
  <c r="E3062" i="2"/>
  <c r="D3062" i="2"/>
  <c r="C3062" i="2"/>
  <c r="B3062" i="2"/>
  <c r="A3062" i="2"/>
  <c r="E3061" i="2"/>
  <c r="D3061" i="2"/>
  <c r="C3061" i="2"/>
  <c r="B3061" i="2"/>
  <c r="A3061" i="2"/>
  <c r="E3060" i="2"/>
  <c r="D3060" i="2"/>
  <c r="C3060" i="2"/>
  <c r="B3060" i="2"/>
  <c r="A3060" i="2"/>
  <c r="E3059" i="2"/>
  <c r="D3059" i="2"/>
  <c r="C3059" i="2"/>
  <c r="B3059" i="2"/>
  <c r="A3059" i="2"/>
  <c r="E3058" i="2"/>
  <c r="D3058" i="2"/>
  <c r="C3058" i="2"/>
  <c r="B3058" i="2"/>
  <c r="A3058" i="2"/>
  <c r="E3057" i="2"/>
  <c r="D3057" i="2"/>
  <c r="C3057" i="2"/>
  <c r="B3057" i="2"/>
  <c r="A3057" i="2"/>
  <c r="E3056" i="2"/>
  <c r="D3056" i="2"/>
  <c r="C3056" i="2"/>
  <c r="B3056" i="2"/>
  <c r="A3056" i="2"/>
  <c r="E3055" i="2"/>
  <c r="D3055" i="2"/>
  <c r="C3055" i="2"/>
  <c r="B3055" i="2"/>
  <c r="A3055" i="2"/>
  <c r="E3054" i="2"/>
  <c r="D3054" i="2"/>
  <c r="C3054" i="2"/>
  <c r="B3054" i="2"/>
  <c r="A3054" i="2"/>
  <c r="E3053" i="2"/>
  <c r="D3053" i="2"/>
  <c r="C3053" i="2"/>
  <c r="B3053" i="2"/>
  <c r="A3053" i="2"/>
  <c r="E3052" i="2"/>
  <c r="D3052" i="2"/>
  <c r="C3052" i="2"/>
  <c r="B3052" i="2"/>
  <c r="A3052" i="2"/>
  <c r="E3051" i="2"/>
  <c r="D3051" i="2"/>
  <c r="C3051" i="2"/>
  <c r="B3051" i="2"/>
  <c r="A3051" i="2"/>
  <c r="E3050" i="2"/>
  <c r="D3050" i="2"/>
  <c r="C3050" i="2"/>
  <c r="B3050" i="2"/>
  <c r="A3050" i="2"/>
  <c r="E3049" i="2"/>
  <c r="D3049" i="2"/>
  <c r="C3049" i="2"/>
  <c r="B3049" i="2"/>
  <c r="A3049" i="2"/>
  <c r="E3048" i="2"/>
  <c r="D3048" i="2"/>
  <c r="C3048" i="2"/>
  <c r="B3048" i="2"/>
  <c r="A3048" i="2"/>
  <c r="E3047" i="2"/>
  <c r="D3047" i="2"/>
  <c r="C3047" i="2"/>
  <c r="B3047" i="2"/>
  <c r="A3047" i="2"/>
  <c r="E3046" i="2"/>
  <c r="D3046" i="2"/>
  <c r="C3046" i="2"/>
  <c r="B3046" i="2"/>
  <c r="A3046" i="2"/>
  <c r="E3045" i="2"/>
  <c r="D3045" i="2"/>
  <c r="C3045" i="2"/>
  <c r="B3045" i="2"/>
  <c r="A3045" i="2"/>
  <c r="E3044" i="2"/>
  <c r="D3044" i="2"/>
  <c r="C3044" i="2"/>
  <c r="B3044" i="2"/>
  <c r="A3044" i="2"/>
  <c r="E3043" i="2"/>
  <c r="D3043" i="2"/>
  <c r="C3043" i="2"/>
  <c r="B3043" i="2"/>
  <c r="A3043" i="2"/>
  <c r="E3042" i="2"/>
  <c r="D3042" i="2"/>
  <c r="C3042" i="2"/>
  <c r="B3042" i="2"/>
  <c r="A3042" i="2"/>
  <c r="E3041" i="2"/>
  <c r="D3041" i="2"/>
  <c r="C3041" i="2"/>
  <c r="B3041" i="2"/>
  <c r="A3041" i="2"/>
  <c r="E3040" i="2"/>
  <c r="D3040" i="2"/>
  <c r="C3040" i="2"/>
  <c r="B3040" i="2"/>
  <c r="A3040" i="2"/>
  <c r="E3039" i="2"/>
  <c r="D3039" i="2"/>
  <c r="C3039" i="2"/>
  <c r="B3039" i="2"/>
  <c r="A3039" i="2"/>
  <c r="E3038" i="2"/>
  <c r="D3038" i="2"/>
  <c r="C3038" i="2"/>
  <c r="B3038" i="2"/>
  <c r="A3038" i="2"/>
  <c r="E3037" i="2"/>
  <c r="D3037" i="2"/>
  <c r="C3037" i="2"/>
  <c r="B3037" i="2"/>
  <c r="A3037" i="2"/>
  <c r="E3036" i="2"/>
  <c r="D3036" i="2"/>
  <c r="C3036" i="2"/>
  <c r="B3036" i="2"/>
  <c r="A3036" i="2"/>
  <c r="E3035" i="2"/>
  <c r="D3035" i="2"/>
  <c r="C3035" i="2"/>
  <c r="B3035" i="2"/>
  <c r="A3035" i="2"/>
  <c r="E3034" i="2"/>
  <c r="D3034" i="2"/>
  <c r="C3034" i="2"/>
  <c r="B3034" i="2"/>
  <c r="A3034" i="2"/>
  <c r="E3033" i="2"/>
  <c r="D3033" i="2"/>
  <c r="C3033" i="2"/>
  <c r="B3033" i="2"/>
  <c r="A3033" i="2"/>
  <c r="E3032" i="2"/>
  <c r="D3032" i="2"/>
  <c r="C3032" i="2"/>
  <c r="B3032" i="2"/>
  <c r="A3032" i="2"/>
  <c r="E3031" i="2"/>
  <c r="D3031" i="2"/>
  <c r="C3031" i="2"/>
  <c r="B3031" i="2"/>
  <c r="A3031" i="2"/>
  <c r="E3030" i="2"/>
  <c r="D3030" i="2"/>
  <c r="C3030" i="2"/>
  <c r="B3030" i="2"/>
  <c r="A3030" i="2"/>
  <c r="E3029" i="2"/>
  <c r="D3029" i="2"/>
  <c r="C3029" i="2"/>
  <c r="B3029" i="2"/>
  <c r="A3029" i="2"/>
  <c r="E3028" i="2"/>
  <c r="D3028" i="2"/>
  <c r="C3028" i="2"/>
  <c r="B3028" i="2"/>
  <c r="A3028" i="2"/>
  <c r="E3027" i="2"/>
  <c r="D3027" i="2"/>
  <c r="C3027" i="2"/>
  <c r="B3027" i="2"/>
  <c r="A3027" i="2"/>
  <c r="E3026" i="2"/>
  <c r="D3026" i="2"/>
  <c r="C3026" i="2"/>
  <c r="B3026" i="2"/>
  <c r="A3026" i="2"/>
  <c r="E3025" i="2"/>
  <c r="D3025" i="2"/>
  <c r="C3025" i="2"/>
  <c r="B3025" i="2"/>
  <c r="A3025" i="2"/>
  <c r="E3024" i="2"/>
  <c r="D3024" i="2"/>
  <c r="C3024" i="2"/>
  <c r="B3024" i="2"/>
  <c r="A3024" i="2"/>
  <c r="E3023" i="2"/>
  <c r="D3023" i="2"/>
  <c r="C3023" i="2"/>
  <c r="B3023" i="2"/>
  <c r="A3023" i="2"/>
  <c r="E3022" i="2"/>
  <c r="D3022" i="2"/>
  <c r="C3022" i="2"/>
  <c r="B3022" i="2"/>
  <c r="A3022" i="2"/>
  <c r="E3021" i="2"/>
  <c r="D3021" i="2"/>
  <c r="C3021" i="2"/>
  <c r="B3021" i="2"/>
  <c r="A3021" i="2"/>
  <c r="E3020" i="2"/>
  <c r="D3020" i="2"/>
  <c r="C3020" i="2"/>
  <c r="B3020" i="2"/>
  <c r="A3020" i="2"/>
  <c r="E3019" i="2"/>
  <c r="D3019" i="2"/>
  <c r="C3019" i="2"/>
  <c r="B3019" i="2"/>
  <c r="A3019" i="2"/>
  <c r="E3018" i="2"/>
  <c r="D3018" i="2"/>
  <c r="C3018" i="2"/>
  <c r="B3018" i="2"/>
  <c r="A3018" i="2"/>
  <c r="E3017" i="2"/>
  <c r="D3017" i="2"/>
  <c r="C3017" i="2"/>
  <c r="B3017" i="2"/>
  <c r="A3017" i="2"/>
  <c r="E3016" i="2"/>
  <c r="D3016" i="2"/>
  <c r="C3016" i="2"/>
  <c r="B3016" i="2"/>
  <c r="A3016" i="2"/>
  <c r="E3015" i="2"/>
  <c r="D3015" i="2"/>
  <c r="C3015" i="2"/>
  <c r="B3015" i="2"/>
  <c r="A3015" i="2"/>
  <c r="E3014" i="2"/>
  <c r="D3014" i="2"/>
  <c r="C3014" i="2"/>
  <c r="B3014" i="2"/>
  <c r="A3014" i="2"/>
  <c r="E3013" i="2"/>
  <c r="D3013" i="2"/>
  <c r="C3013" i="2"/>
  <c r="B3013" i="2"/>
  <c r="A3013" i="2"/>
  <c r="E3012" i="2"/>
  <c r="D3012" i="2"/>
  <c r="C3012" i="2"/>
  <c r="B3012" i="2"/>
  <c r="A3012" i="2"/>
  <c r="E3011" i="2"/>
  <c r="D3011" i="2"/>
  <c r="C3011" i="2"/>
  <c r="B3011" i="2"/>
  <c r="A3011" i="2"/>
  <c r="E3010" i="2"/>
  <c r="D3010" i="2"/>
  <c r="C3010" i="2"/>
  <c r="B3010" i="2"/>
  <c r="A3010" i="2"/>
  <c r="E3009" i="2"/>
  <c r="D3009" i="2"/>
  <c r="C3009" i="2"/>
  <c r="B3009" i="2"/>
  <c r="A3009" i="2"/>
  <c r="E3008" i="2"/>
  <c r="D3008" i="2"/>
  <c r="C3008" i="2"/>
  <c r="B3008" i="2"/>
  <c r="A3008" i="2"/>
  <c r="E3007" i="2"/>
  <c r="D3007" i="2"/>
  <c r="C3007" i="2"/>
  <c r="B3007" i="2"/>
  <c r="A3007" i="2"/>
  <c r="E3006" i="2"/>
  <c r="D3006" i="2"/>
  <c r="C3006" i="2"/>
  <c r="B3006" i="2"/>
  <c r="A3006" i="2"/>
  <c r="E3005" i="2"/>
  <c r="D3005" i="2"/>
  <c r="C3005" i="2"/>
  <c r="B3005" i="2"/>
  <c r="A3005" i="2"/>
  <c r="E3004" i="2"/>
  <c r="D3004" i="2"/>
  <c r="C3004" i="2"/>
  <c r="B3004" i="2"/>
  <c r="A3004" i="2"/>
  <c r="E3003" i="2"/>
  <c r="D3003" i="2"/>
  <c r="C3003" i="2"/>
  <c r="B3003" i="2"/>
  <c r="A3003" i="2"/>
  <c r="E3002" i="2"/>
  <c r="D3002" i="2"/>
  <c r="C3002" i="2"/>
  <c r="B3002" i="2"/>
  <c r="A3002" i="2"/>
  <c r="E3001" i="2"/>
  <c r="D3001" i="2"/>
  <c r="C3001" i="2"/>
  <c r="B3001" i="2"/>
  <c r="A3001" i="2"/>
  <c r="E3000" i="2"/>
  <c r="D3000" i="2"/>
  <c r="C3000" i="2"/>
  <c r="B3000" i="2"/>
  <c r="A3000" i="2"/>
  <c r="E2999" i="2"/>
  <c r="D2999" i="2"/>
  <c r="C2999" i="2"/>
  <c r="B2999" i="2"/>
  <c r="A2999" i="2"/>
  <c r="E2998" i="2"/>
  <c r="D2998" i="2"/>
  <c r="C2998" i="2"/>
  <c r="B2998" i="2"/>
  <c r="A2998" i="2"/>
  <c r="E2997" i="2"/>
  <c r="D2997" i="2"/>
  <c r="C2997" i="2"/>
  <c r="B2997" i="2"/>
  <c r="A2997" i="2"/>
  <c r="E2996" i="2"/>
  <c r="D2996" i="2"/>
  <c r="C2996" i="2"/>
  <c r="B2996" i="2"/>
  <c r="A2996" i="2"/>
  <c r="E2995" i="2"/>
  <c r="D2995" i="2"/>
  <c r="C2995" i="2"/>
  <c r="B2995" i="2"/>
  <c r="A2995" i="2"/>
  <c r="E2994" i="2"/>
  <c r="D2994" i="2"/>
  <c r="C2994" i="2"/>
  <c r="B2994" i="2"/>
  <c r="A2994" i="2"/>
  <c r="E2993" i="2"/>
  <c r="D2993" i="2"/>
  <c r="C2993" i="2"/>
  <c r="B2993" i="2"/>
  <c r="A2993" i="2"/>
  <c r="E2992" i="2"/>
  <c r="D2992" i="2"/>
  <c r="C2992" i="2"/>
  <c r="B2992" i="2"/>
  <c r="A2992" i="2"/>
  <c r="E2991" i="2"/>
  <c r="D2991" i="2"/>
  <c r="C2991" i="2"/>
  <c r="B2991" i="2"/>
  <c r="A2991" i="2"/>
  <c r="E2990" i="2"/>
  <c r="D2990" i="2"/>
  <c r="C2990" i="2"/>
  <c r="B2990" i="2"/>
  <c r="A2990" i="2"/>
  <c r="E2989" i="2"/>
  <c r="D2989" i="2"/>
  <c r="C2989" i="2"/>
  <c r="B2989" i="2"/>
  <c r="A2989" i="2"/>
  <c r="E2988" i="2"/>
  <c r="D2988" i="2"/>
  <c r="C2988" i="2"/>
  <c r="B2988" i="2"/>
  <c r="A2988" i="2"/>
  <c r="E2987" i="2"/>
  <c r="D2987" i="2"/>
  <c r="C2987" i="2"/>
  <c r="B2987" i="2"/>
  <c r="A2987" i="2"/>
  <c r="E2986" i="2"/>
  <c r="D2986" i="2"/>
  <c r="C2986" i="2"/>
  <c r="B2986" i="2"/>
  <c r="A2986" i="2"/>
  <c r="E2985" i="2"/>
  <c r="D2985" i="2"/>
  <c r="C2985" i="2"/>
  <c r="B2985" i="2"/>
  <c r="A2985" i="2"/>
  <c r="E2984" i="2"/>
  <c r="D2984" i="2"/>
  <c r="C2984" i="2"/>
  <c r="B2984" i="2"/>
  <c r="A2984" i="2"/>
  <c r="E2983" i="2"/>
  <c r="D2983" i="2"/>
  <c r="C2983" i="2"/>
  <c r="B2983" i="2"/>
  <c r="A2983" i="2"/>
  <c r="E2982" i="2"/>
  <c r="D2982" i="2"/>
  <c r="C2982" i="2"/>
  <c r="B2982" i="2"/>
  <c r="A2982" i="2"/>
  <c r="E2981" i="2"/>
  <c r="D2981" i="2"/>
  <c r="C2981" i="2"/>
  <c r="B2981" i="2"/>
  <c r="A2981" i="2"/>
  <c r="E2980" i="2"/>
  <c r="D2980" i="2"/>
  <c r="C2980" i="2"/>
  <c r="B2980" i="2"/>
  <c r="A2980" i="2"/>
  <c r="E2979" i="2"/>
  <c r="D2979" i="2"/>
  <c r="C2979" i="2"/>
  <c r="B2979" i="2"/>
  <c r="A2979" i="2"/>
  <c r="E2978" i="2"/>
  <c r="D2978" i="2"/>
  <c r="C2978" i="2"/>
  <c r="B2978" i="2"/>
  <c r="A2978" i="2"/>
  <c r="E2977" i="2"/>
  <c r="D2977" i="2"/>
  <c r="C2977" i="2"/>
  <c r="B2977" i="2"/>
  <c r="A2977" i="2"/>
  <c r="E2976" i="2"/>
  <c r="D2976" i="2"/>
  <c r="C2976" i="2"/>
  <c r="B2976" i="2"/>
  <c r="A2976" i="2"/>
  <c r="E2975" i="2"/>
  <c r="D2975" i="2"/>
  <c r="C2975" i="2"/>
  <c r="B2975" i="2"/>
  <c r="A2975" i="2"/>
  <c r="E2974" i="2"/>
  <c r="D2974" i="2"/>
  <c r="C2974" i="2"/>
  <c r="B2974" i="2"/>
  <c r="A2974" i="2"/>
  <c r="E2973" i="2"/>
  <c r="D2973" i="2"/>
  <c r="C2973" i="2"/>
  <c r="B2973" i="2"/>
  <c r="A2973" i="2"/>
  <c r="E2972" i="2"/>
  <c r="D2972" i="2"/>
  <c r="C2972" i="2"/>
  <c r="B2972" i="2"/>
  <c r="A2972" i="2"/>
  <c r="E2971" i="2"/>
  <c r="D2971" i="2"/>
  <c r="C2971" i="2"/>
  <c r="B2971" i="2"/>
  <c r="A2971" i="2"/>
  <c r="E2970" i="2"/>
  <c r="D2970" i="2"/>
  <c r="C2970" i="2"/>
  <c r="B2970" i="2"/>
  <c r="A2970" i="2"/>
  <c r="E2969" i="2"/>
  <c r="D2969" i="2"/>
  <c r="C2969" i="2"/>
  <c r="B2969" i="2"/>
  <c r="A2969" i="2"/>
  <c r="E2968" i="2"/>
  <c r="D2968" i="2"/>
  <c r="C2968" i="2"/>
  <c r="B2968" i="2"/>
  <c r="A2968" i="2"/>
  <c r="E2967" i="2"/>
  <c r="D2967" i="2"/>
  <c r="C2967" i="2"/>
  <c r="B2967" i="2"/>
  <c r="A2967" i="2"/>
  <c r="E2966" i="2"/>
  <c r="D2966" i="2"/>
  <c r="C2966" i="2"/>
  <c r="B2966" i="2"/>
  <c r="A2966" i="2"/>
  <c r="E2965" i="2"/>
  <c r="D2965" i="2"/>
  <c r="C2965" i="2"/>
  <c r="B2965" i="2"/>
  <c r="A2965" i="2"/>
  <c r="E2964" i="2"/>
  <c r="D2964" i="2"/>
  <c r="C2964" i="2"/>
  <c r="B2964" i="2"/>
  <c r="A2964" i="2"/>
  <c r="E2963" i="2"/>
  <c r="D2963" i="2"/>
  <c r="C2963" i="2"/>
  <c r="B2963" i="2"/>
  <c r="A2963" i="2"/>
  <c r="E2962" i="2"/>
  <c r="D2962" i="2"/>
  <c r="C2962" i="2"/>
  <c r="B2962" i="2"/>
  <c r="A2962" i="2"/>
  <c r="E2961" i="2"/>
  <c r="D2961" i="2"/>
  <c r="C2961" i="2"/>
  <c r="B2961" i="2"/>
  <c r="A2961" i="2"/>
  <c r="E2960" i="2"/>
  <c r="D2960" i="2"/>
  <c r="C2960" i="2"/>
  <c r="B2960" i="2"/>
  <c r="A2960" i="2"/>
  <c r="E2959" i="2"/>
  <c r="D2959" i="2"/>
  <c r="C2959" i="2"/>
  <c r="B2959" i="2"/>
  <c r="A2959" i="2"/>
  <c r="E2958" i="2"/>
  <c r="D2958" i="2"/>
  <c r="C2958" i="2"/>
  <c r="B2958" i="2"/>
  <c r="A2958" i="2"/>
  <c r="E2957" i="2"/>
  <c r="D2957" i="2"/>
  <c r="C2957" i="2"/>
  <c r="B2957" i="2"/>
  <c r="A2957" i="2"/>
  <c r="E2956" i="2"/>
  <c r="D2956" i="2"/>
  <c r="C2956" i="2"/>
  <c r="B2956" i="2"/>
  <c r="A2956" i="2"/>
  <c r="E2955" i="2"/>
  <c r="D2955" i="2"/>
  <c r="C2955" i="2"/>
  <c r="B2955" i="2"/>
  <c r="A2955" i="2"/>
  <c r="E2954" i="2"/>
  <c r="D2954" i="2"/>
  <c r="C2954" i="2"/>
  <c r="B2954" i="2"/>
  <c r="A2954" i="2"/>
  <c r="E2953" i="2"/>
  <c r="D2953" i="2"/>
  <c r="C2953" i="2"/>
  <c r="B2953" i="2"/>
  <c r="A2953" i="2"/>
  <c r="E2952" i="2"/>
  <c r="D2952" i="2"/>
  <c r="C2952" i="2"/>
  <c r="B2952" i="2"/>
  <c r="A2952" i="2"/>
  <c r="E2951" i="2"/>
  <c r="D2951" i="2"/>
  <c r="C2951" i="2"/>
  <c r="B2951" i="2"/>
  <c r="A2951" i="2"/>
  <c r="E2950" i="2"/>
  <c r="D2950" i="2"/>
  <c r="C2950" i="2"/>
  <c r="B2950" i="2"/>
  <c r="A2950" i="2"/>
  <c r="E2949" i="2"/>
  <c r="D2949" i="2"/>
  <c r="C2949" i="2"/>
  <c r="B2949" i="2"/>
  <c r="A2949" i="2"/>
  <c r="E2948" i="2"/>
  <c r="D2948" i="2"/>
  <c r="C2948" i="2"/>
  <c r="B2948" i="2"/>
  <c r="A2948" i="2"/>
  <c r="E2947" i="2"/>
  <c r="D2947" i="2"/>
  <c r="C2947" i="2"/>
  <c r="B2947" i="2"/>
  <c r="A2947" i="2"/>
  <c r="E2946" i="2"/>
  <c r="D2946" i="2"/>
  <c r="C2946" i="2"/>
  <c r="B2946" i="2"/>
  <c r="A2946" i="2"/>
  <c r="E2945" i="2"/>
  <c r="D2945" i="2"/>
  <c r="C2945" i="2"/>
  <c r="B2945" i="2"/>
  <c r="A2945" i="2"/>
  <c r="E2944" i="2"/>
  <c r="D2944" i="2"/>
  <c r="C2944" i="2"/>
  <c r="B2944" i="2"/>
  <c r="A2944" i="2"/>
  <c r="E2943" i="2"/>
  <c r="D2943" i="2"/>
  <c r="C2943" i="2"/>
  <c r="B2943" i="2"/>
  <c r="A2943" i="2"/>
  <c r="E2942" i="2"/>
  <c r="D2942" i="2"/>
  <c r="C2942" i="2"/>
  <c r="B2942" i="2"/>
  <c r="A2942" i="2"/>
  <c r="E2941" i="2"/>
  <c r="D2941" i="2"/>
  <c r="C2941" i="2"/>
  <c r="B2941" i="2"/>
  <c r="A2941" i="2"/>
  <c r="E2940" i="2"/>
  <c r="D2940" i="2"/>
  <c r="C2940" i="2"/>
  <c r="B2940" i="2"/>
  <c r="A2940" i="2"/>
  <c r="E2939" i="2"/>
  <c r="D2939" i="2"/>
  <c r="C2939" i="2"/>
  <c r="B2939" i="2"/>
  <c r="A2939" i="2"/>
  <c r="E2938" i="2"/>
  <c r="D2938" i="2"/>
  <c r="C2938" i="2"/>
  <c r="B2938" i="2"/>
  <c r="A2938" i="2"/>
  <c r="E2937" i="2"/>
  <c r="D2937" i="2"/>
  <c r="C2937" i="2"/>
  <c r="B2937" i="2"/>
  <c r="A2937" i="2"/>
  <c r="E2936" i="2"/>
  <c r="D2936" i="2"/>
  <c r="C2936" i="2"/>
  <c r="B2936" i="2"/>
  <c r="A2936" i="2"/>
  <c r="E2935" i="2"/>
  <c r="D2935" i="2"/>
  <c r="C2935" i="2"/>
  <c r="B2935" i="2"/>
  <c r="A2935" i="2"/>
  <c r="E2934" i="2"/>
  <c r="D2934" i="2"/>
  <c r="C2934" i="2"/>
  <c r="B2934" i="2"/>
  <c r="A2934" i="2"/>
  <c r="E2933" i="2"/>
  <c r="D2933" i="2"/>
  <c r="C2933" i="2"/>
  <c r="B2933" i="2"/>
  <c r="A2933" i="2"/>
  <c r="E2932" i="2"/>
  <c r="D2932" i="2"/>
  <c r="C2932" i="2"/>
  <c r="B2932" i="2"/>
  <c r="A2932" i="2"/>
  <c r="E2931" i="2"/>
  <c r="D2931" i="2"/>
  <c r="C2931" i="2"/>
  <c r="B2931" i="2"/>
  <c r="A2931" i="2"/>
  <c r="E2930" i="2"/>
  <c r="D2930" i="2"/>
  <c r="C2930" i="2"/>
  <c r="B2930" i="2"/>
  <c r="A2930" i="2"/>
  <c r="E2929" i="2"/>
  <c r="D2929" i="2"/>
  <c r="C2929" i="2"/>
  <c r="B2929" i="2"/>
  <c r="A2929" i="2"/>
  <c r="E2928" i="2"/>
  <c r="D2928" i="2"/>
  <c r="C2928" i="2"/>
  <c r="B2928" i="2"/>
  <c r="A2928" i="2"/>
  <c r="E2927" i="2"/>
  <c r="D2927" i="2"/>
  <c r="C2927" i="2"/>
  <c r="B2927" i="2"/>
  <c r="A2927" i="2"/>
  <c r="E2926" i="2"/>
  <c r="D2926" i="2"/>
  <c r="C2926" i="2"/>
  <c r="B2926" i="2"/>
  <c r="A2926" i="2"/>
  <c r="E2925" i="2"/>
  <c r="D2925" i="2"/>
  <c r="C2925" i="2"/>
  <c r="B2925" i="2"/>
  <c r="A2925" i="2"/>
  <c r="E2924" i="2"/>
  <c r="D2924" i="2"/>
  <c r="C2924" i="2"/>
  <c r="B2924" i="2"/>
  <c r="A2924" i="2"/>
  <c r="E2923" i="2"/>
  <c r="D2923" i="2"/>
  <c r="C2923" i="2"/>
  <c r="B2923" i="2"/>
  <c r="A2923" i="2"/>
  <c r="E2922" i="2"/>
  <c r="D2922" i="2"/>
  <c r="C2922" i="2"/>
  <c r="B2922" i="2"/>
  <c r="A2922" i="2"/>
  <c r="E2921" i="2"/>
  <c r="D2921" i="2"/>
  <c r="C2921" i="2"/>
  <c r="B2921" i="2"/>
  <c r="A2921" i="2"/>
  <c r="E2920" i="2"/>
  <c r="D2920" i="2"/>
  <c r="C2920" i="2"/>
  <c r="B2920" i="2"/>
  <c r="A2920" i="2"/>
  <c r="E2919" i="2"/>
  <c r="D2919" i="2"/>
  <c r="C2919" i="2"/>
  <c r="B2919" i="2"/>
  <c r="A2919" i="2"/>
  <c r="E2918" i="2"/>
  <c r="D2918" i="2"/>
  <c r="C2918" i="2"/>
  <c r="B2918" i="2"/>
  <c r="A2918" i="2"/>
  <c r="E2917" i="2"/>
  <c r="D2917" i="2"/>
  <c r="C2917" i="2"/>
  <c r="B2917" i="2"/>
  <c r="A2917" i="2"/>
  <c r="E2916" i="2"/>
  <c r="D2916" i="2"/>
  <c r="C2916" i="2"/>
  <c r="B2916" i="2"/>
  <c r="A2916" i="2"/>
  <c r="E2915" i="2"/>
  <c r="D2915" i="2"/>
  <c r="C2915" i="2"/>
  <c r="B2915" i="2"/>
  <c r="A2915" i="2"/>
  <c r="E2914" i="2"/>
  <c r="D2914" i="2"/>
  <c r="C2914" i="2"/>
  <c r="B2914" i="2"/>
  <c r="A2914" i="2"/>
  <c r="E2913" i="2"/>
  <c r="D2913" i="2"/>
  <c r="C2913" i="2"/>
  <c r="B2913" i="2"/>
  <c r="A2913" i="2"/>
  <c r="E2912" i="2"/>
  <c r="D2912" i="2"/>
  <c r="C2912" i="2"/>
  <c r="B2912" i="2"/>
  <c r="A2912" i="2"/>
  <c r="E2911" i="2"/>
  <c r="D2911" i="2"/>
  <c r="C2911" i="2"/>
  <c r="B2911" i="2"/>
  <c r="A2911" i="2"/>
  <c r="E2910" i="2"/>
  <c r="D2910" i="2"/>
  <c r="C2910" i="2"/>
  <c r="B2910" i="2"/>
  <c r="A2910" i="2"/>
  <c r="E2909" i="2"/>
  <c r="D2909" i="2"/>
  <c r="C2909" i="2"/>
  <c r="B2909" i="2"/>
  <c r="A2909" i="2"/>
  <c r="E2908" i="2"/>
  <c r="D2908" i="2"/>
  <c r="C2908" i="2"/>
  <c r="B2908" i="2"/>
  <c r="A2908" i="2"/>
  <c r="E2907" i="2"/>
  <c r="D2907" i="2"/>
  <c r="C2907" i="2"/>
  <c r="B2907" i="2"/>
  <c r="A2907" i="2"/>
  <c r="E2906" i="2"/>
  <c r="D2906" i="2"/>
  <c r="C2906" i="2"/>
  <c r="B2906" i="2"/>
  <c r="A2906" i="2"/>
  <c r="E2905" i="2"/>
  <c r="D2905" i="2"/>
  <c r="C2905" i="2"/>
  <c r="B2905" i="2"/>
  <c r="A2905" i="2"/>
  <c r="E2904" i="2"/>
  <c r="D2904" i="2"/>
  <c r="C2904" i="2"/>
  <c r="B2904" i="2"/>
  <c r="A2904" i="2"/>
  <c r="E2903" i="2"/>
  <c r="D2903" i="2"/>
  <c r="C2903" i="2"/>
  <c r="B2903" i="2"/>
  <c r="A2903" i="2"/>
  <c r="E2902" i="2"/>
  <c r="D2902" i="2"/>
  <c r="C2902" i="2"/>
  <c r="B2902" i="2"/>
  <c r="A2902" i="2"/>
  <c r="E2901" i="2"/>
  <c r="D2901" i="2"/>
  <c r="C2901" i="2"/>
  <c r="B2901" i="2"/>
  <c r="A2901" i="2"/>
  <c r="E2900" i="2"/>
  <c r="D2900" i="2"/>
  <c r="C2900" i="2"/>
  <c r="B2900" i="2"/>
  <c r="A2900" i="2"/>
  <c r="E2899" i="2"/>
  <c r="D2899" i="2"/>
  <c r="C2899" i="2"/>
  <c r="B2899" i="2"/>
  <c r="A2899" i="2"/>
  <c r="E2898" i="2"/>
  <c r="D2898" i="2"/>
  <c r="C2898" i="2"/>
  <c r="B2898" i="2"/>
  <c r="A2898" i="2"/>
  <c r="E2897" i="2"/>
  <c r="D2897" i="2"/>
  <c r="C2897" i="2"/>
  <c r="B2897" i="2"/>
  <c r="A2897" i="2"/>
  <c r="E2896" i="2"/>
  <c r="D2896" i="2"/>
  <c r="C2896" i="2"/>
  <c r="B2896" i="2"/>
  <c r="A2896" i="2"/>
  <c r="E2895" i="2"/>
  <c r="D2895" i="2"/>
  <c r="C2895" i="2"/>
  <c r="B2895" i="2"/>
  <c r="A2895" i="2"/>
  <c r="E2894" i="2"/>
  <c r="D2894" i="2"/>
  <c r="C2894" i="2"/>
  <c r="B2894" i="2"/>
  <c r="A2894" i="2"/>
  <c r="E2893" i="2"/>
  <c r="D2893" i="2"/>
  <c r="C2893" i="2"/>
  <c r="B2893" i="2"/>
  <c r="A2893" i="2"/>
  <c r="E2892" i="2"/>
  <c r="D2892" i="2"/>
  <c r="C2892" i="2"/>
  <c r="B2892" i="2"/>
  <c r="A2892" i="2"/>
  <c r="E2891" i="2"/>
  <c r="D2891" i="2"/>
  <c r="C2891" i="2"/>
  <c r="B2891" i="2"/>
  <c r="A2891" i="2"/>
  <c r="E2890" i="2"/>
  <c r="D2890" i="2"/>
  <c r="C2890" i="2"/>
  <c r="B2890" i="2"/>
  <c r="A2890" i="2"/>
  <c r="E2889" i="2"/>
  <c r="D2889" i="2"/>
  <c r="C2889" i="2"/>
  <c r="B2889" i="2"/>
  <c r="A2889" i="2"/>
  <c r="E2888" i="2"/>
  <c r="D2888" i="2"/>
  <c r="C2888" i="2"/>
  <c r="B2888" i="2"/>
  <c r="A2888" i="2"/>
  <c r="E2887" i="2"/>
  <c r="D2887" i="2"/>
  <c r="C2887" i="2"/>
  <c r="B2887" i="2"/>
  <c r="A2887" i="2"/>
  <c r="E2886" i="2"/>
  <c r="D2886" i="2"/>
  <c r="C2886" i="2"/>
  <c r="B2886" i="2"/>
  <c r="A2886" i="2"/>
  <c r="E2885" i="2"/>
  <c r="D2885" i="2"/>
  <c r="C2885" i="2"/>
  <c r="B2885" i="2"/>
  <c r="A2885" i="2"/>
  <c r="E2884" i="2"/>
  <c r="D2884" i="2"/>
  <c r="C2884" i="2"/>
  <c r="B2884" i="2"/>
  <c r="A2884" i="2"/>
  <c r="E2883" i="2"/>
  <c r="D2883" i="2"/>
  <c r="C2883" i="2"/>
  <c r="B2883" i="2"/>
  <c r="A2883" i="2"/>
  <c r="E2882" i="2"/>
  <c r="D2882" i="2"/>
  <c r="C2882" i="2"/>
  <c r="B2882" i="2"/>
  <c r="A2882" i="2"/>
  <c r="E2881" i="2"/>
  <c r="D2881" i="2"/>
  <c r="C2881" i="2"/>
  <c r="B2881" i="2"/>
  <c r="A2881" i="2"/>
  <c r="E2880" i="2"/>
  <c r="D2880" i="2"/>
  <c r="C2880" i="2"/>
  <c r="B2880" i="2"/>
  <c r="A2880" i="2"/>
  <c r="E2879" i="2"/>
  <c r="D2879" i="2"/>
  <c r="C2879" i="2"/>
  <c r="B2879" i="2"/>
  <c r="A2879" i="2"/>
  <c r="E2878" i="2"/>
  <c r="D2878" i="2"/>
  <c r="C2878" i="2"/>
  <c r="B2878" i="2"/>
  <c r="A2878" i="2"/>
  <c r="E2877" i="2"/>
  <c r="D2877" i="2"/>
  <c r="C2877" i="2"/>
  <c r="B2877" i="2"/>
  <c r="A2877" i="2"/>
  <c r="E2876" i="2"/>
  <c r="D2876" i="2"/>
  <c r="C2876" i="2"/>
  <c r="B2876" i="2"/>
  <c r="A2876" i="2"/>
  <c r="E2875" i="2"/>
  <c r="D2875" i="2"/>
  <c r="C2875" i="2"/>
  <c r="B2875" i="2"/>
  <c r="A2875" i="2"/>
  <c r="E2874" i="2"/>
  <c r="D2874" i="2"/>
  <c r="C2874" i="2"/>
  <c r="B2874" i="2"/>
  <c r="A2874" i="2"/>
  <c r="E2873" i="2"/>
  <c r="D2873" i="2"/>
  <c r="C2873" i="2"/>
  <c r="B2873" i="2"/>
  <c r="A2873" i="2"/>
  <c r="E2872" i="2"/>
  <c r="D2872" i="2"/>
  <c r="C2872" i="2"/>
  <c r="B2872" i="2"/>
  <c r="A2872" i="2"/>
  <c r="E2871" i="2"/>
  <c r="D2871" i="2"/>
  <c r="C2871" i="2"/>
  <c r="B2871" i="2"/>
  <c r="A2871" i="2"/>
  <c r="E2870" i="2"/>
  <c r="D2870" i="2"/>
  <c r="C2870" i="2"/>
  <c r="B2870" i="2"/>
  <c r="A2870" i="2"/>
  <c r="E2869" i="2"/>
  <c r="D2869" i="2"/>
  <c r="C2869" i="2"/>
  <c r="B2869" i="2"/>
  <c r="A2869" i="2"/>
  <c r="E2868" i="2"/>
  <c r="D2868" i="2"/>
  <c r="C2868" i="2"/>
  <c r="B2868" i="2"/>
  <c r="A2868" i="2"/>
  <c r="E2867" i="2"/>
  <c r="D2867" i="2"/>
  <c r="C2867" i="2"/>
  <c r="B2867" i="2"/>
  <c r="A2867" i="2"/>
  <c r="E2866" i="2"/>
  <c r="D2866" i="2"/>
  <c r="C2866" i="2"/>
  <c r="B2866" i="2"/>
  <c r="A2866" i="2"/>
  <c r="E2865" i="2"/>
  <c r="D2865" i="2"/>
  <c r="C2865" i="2"/>
  <c r="B2865" i="2"/>
  <c r="A2865" i="2"/>
  <c r="E2864" i="2"/>
  <c r="D2864" i="2"/>
  <c r="C2864" i="2"/>
  <c r="B2864" i="2"/>
  <c r="A2864" i="2"/>
  <c r="E2863" i="2"/>
  <c r="D2863" i="2"/>
  <c r="C2863" i="2"/>
  <c r="B2863" i="2"/>
  <c r="A2863" i="2"/>
  <c r="E2862" i="2"/>
  <c r="D2862" i="2"/>
  <c r="C2862" i="2"/>
  <c r="B2862" i="2"/>
  <c r="A2862" i="2"/>
  <c r="E2861" i="2"/>
  <c r="D2861" i="2"/>
  <c r="C2861" i="2"/>
  <c r="B2861" i="2"/>
  <c r="A2861" i="2"/>
  <c r="E2860" i="2"/>
  <c r="D2860" i="2"/>
  <c r="C2860" i="2"/>
  <c r="B2860" i="2"/>
  <c r="A2860" i="2"/>
  <c r="E2859" i="2"/>
  <c r="D2859" i="2"/>
  <c r="C2859" i="2"/>
  <c r="B2859" i="2"/>
  <c r="A2859" i="2"/>
  <c r="E2858" i="2"/>
  <c r="D2858" i="2"/>
  <c r="C2858" i="2"/>
  <c r="B2858" i="2"/>
  <c r="A2858" i="2"/>
  <c r="E2857" i="2"/>
  <c r="D2857" i="2"/>
  <c r="C2857" i="2"/>
  <c r="B2857" i="2"/>
  <c r="A2857" i="2"/>
  <c r="E2856" i="2"/>
  <c r="D2856" i="2"/>
  <c r="C2856" i="2"/>
  <c r="B2856" i="2"/>
  <c r="A2856" i="2"/>
  <c r="E2855" i="2"/>
  <c r="D2855" i="2"/>
  <c r="C2855" i="2"/>
  <c r="B2855" i="2"/>
  <c r="A2855" i="2"/>
  <c r="E2854" i="2"/>
  <c r="D2854" i="2"/>
  <c r="C2854" i="2"/>
  <c r="B2854" i="2"/>
  <c r="A2854" i="2"/>
  <c r="E2853" i="2"/>
  <c r="D2853" i="2"/>
  <c r="C2853" i="2"/>
  <c r="B2853" i="2"/>
  <c r="A2853" i="2"/>
  <c r="E2852" i="2"/>
  <c r="D2852" i="2"/>
  <c r="C2852" i="2"/>
  <c r="B2852" i="2"/>
  <c r="A2852" i="2"/>
  <c r="E2851" i="2"/>
  <c r="D2851" i="2"/>
  <c r="C2851" i="2"/>
  <c r="B2851" i="2"/>
  <c r="A2851" i="2"/>
  <c r="E2850" i="2"/>
  <c r="D2850" i="2"/>
  <c r="C2850" i="2"/>
  <c r="B2850" i="2"/>
  <c r="A2850" i="2"/>
  <c r="E2849" i="2"/>
  <c r="D2849" i="2"/>
  <c r="C2849" i="2"/>
  <c r="B2849" i="2"/>
  <c r="A2849" i="2"/>
  <c r="E2848" i="2"/>
  <c r="D2848" i="2"/>
  <c r="C2848" i="2"/>
  <c r="B2848" i="2"/>
  <c r="A2848" i="2"/>
  <c r="E2847" i="2"/>
  <c r="D2847" i="2"/>
  <c r="C2847" i="2"/>
  <c r="B2847" i="2"/>
  <c r="A2847" i="2"/>
  <c r="E2846" i="2"/>
  <c r="D2846" i="2"/>
  <c r="C2846" i="2"/>
  <c r="B2846" i="2"/>
  <c r="A2846" i="2"/>
  <c r="E2845" i="2"/>
  <c r="D2845" i="2"/>
  <c r="C2845" i="2"/>
  <c r="B2845" i="2"/>
  <c r="A2845" i="2"/>
  <c r="E2844" i="2"/>
  <c r="D2844" i="2"/>
  <c r="C2844" i="2"/>
  <c r="B2844" i="2"/>
  <c r="A2844" i="2"/>
  <c r="E2843" i="2"/>
  <c r="D2843" i="2"/>
  <c r="C2843" i="2"/>
  <c r="B2843" i="2"/>
  <c r="A2843" i="2"/>
  <c r="E2842" i="2"/>
  <c r="D2842" i="2"/>
  <c r="C2842" i="2"/>
  <c r="B2842" i="2"/>
  <c r="A2842" i="2"/>
  <c r="E2841" i="2"/>
  <c r="D2841" i="2"/>
  <c r="C2841" i="2"/>
  <c r="B2841" i="2"/>
  <c r="A2841" i="2"/>
  <c r="E2840" i="2"/>
  <c r="D2840" i="2"/>
  <c r="C2840" i="2"/>
  <c r="B2840" i="2"/>
  <c r="A2840" i="2"/>
  <c r="E2839" i="2"/>
  <c r="D2839" i="2"/>
  <c r="C2839" i="2"/>
  <c r="B2839" i="2"/>
  <c r="A2839" i="2"/>
  <c r="E2838" i="2"/>
  <c r="D2838" i="2"/>
  <c r="C2838" i="2"/>
  <c r="B2838" i="2"/>
  <c r="A2838" i="2"/>
  <c r="E2837" i="2"/>
  <c r="D2837" i="2"/>
  <c r="C2837" i="2"/>
  <c r="B2837" i="2"/>
  <c r="A2837" i="2"/>
  <c r="E2836" i="2"/>
  <c r="D2836" i="2"/>
  <c r="C2836" i="2"/>
  <c r="B2836" i="2"/>
  <c r="A2836" i="2"/>
  <c r="E2835" i="2"/>
  <c r="D2835" i="2"/>
  <c r="C2835" i="2"/>
  <c r="B2835" i="2"/>
  <c r="A2835" i="2"/>
  <c r="E2834" i="2"/>
  <c r="D2834" i="2"/>
  <c r="C2834" i="2"/>
  <c r="B2834" i="2"/>
  <c r="A2834" i="2"/>
  <c r="E2833" i="2"/>
  <c r="D2833" i="2"/>
  <c r="C2833" i="2"/>
  <c r="B2833" i="2"/>
  <c r="A2833" i="2"/>
  <c r="E2832" i="2"/>
  <c r="D2832" i="2"/>
  <c r="C2832" i="2"/>
  <c r="B2832" i="2"/>
  <c r="A2832" i="2"/>
  <c r="E2831" i="2"/>
  <c r="D2831" i="2"/>
  <c r="C2831" i="2"/>
  <c r="B2831" i="2"/>
  <c r="A2831" i="2"/>
  <c r="E2830" i="2"/>
  <c r="D2830" i="2"/>
  <c r="C2830" i="2"/>
  <c r="B2830" i="2"/>
  <c r="A2830" i="2"/>
  <c r="E2829" i="2"/>
  <c r="D2829" i="2"/>
  <c r="C2829" i="2"/>
  <c r="B2829" i="2"/>
  <c r="A2829" i="2"/>
  <c r="E2828" i="2"/>
  <c r="D2828" i="2"/>
  <c r="C2828" i="2"/>
  <c r="B2828" i="2"/>
  <c r="A2828" i="2"/>
  <c r="E2827" i="2"/>
  <c r="D2827" i="2"/>
  <c r="C2827" i="2"/>
  <c r="B2827" i="2"/>
  <c r="A2827" i="2"/>
  <c r="E2826" i="2"/>
  <c r="D2826" i="2"/>
  <c r="C2826" i="2"/>
  <c r="B2826" i="2"/>
  <c r="A2826" i="2"/>
  <c r="E2825" i="2"/>
  <c r="D2825" i="2"/>
  <c r="C2825" i="2"/>
  <c r="B2825" i="2"/>
  <c r="A2825" i="2"/>
  <c r="E2824" i="2"/>
  <c r="D2824" i="2"/>
  <c r="C2824" i="2"/>
  <c r="B2824" i="2"/>
  <c r="A2824" i="2"/>
  <c r="E2823" i="2"/>
  <c r="D2823" i="2"/>
  <c r="C2823" i="2"/>
  <c r="B2823" i="2"/>
  <c r="A2823" i="2"/>
  <c r="E2822" i="2"/>
  <c r="D2822" i="2"/>
  <c r="C2822" i="2"/>
  <c r="B2822" i="2"/>
  <c r="A2822" i="2"/>
  <c r="E2821" i="2"/>
  <c r="D2821" i="2"/>
  <c r="C2821" i="2"/>
  <c r="B2821" i="2"/>
  <c r="A2821" i="2"/>
  <c r="E2820" i="2"/>
  <c r="D2820" i="2"/>
  <c r="C2820" i="2"/>
  <c r="B2820" i="2"/>
  <c r="A2820" i="2"/>
  <c r="E2819" i="2"/>
  <c r="D2819" i="2"/>
  <c r="C2819" i="2"/>
  <c r="B2819" i="2"/>
  <c r="A2819" i="2"/>
  <c r="E2818" i="2"/>
  <c r="D2818" i="2"/>
  <c r="C2818" i="2"/>
  <c r="B2818" i="2"/>
  <c r="A2818" i="2"/>
  <c r="E2817" i="2"/>
  <c r="D2817" i="2"/>
  <c r="C2817" i="2"/>
  <c r="B2817" i="2"/>
  <c r="A2817" i="2"/>
  <c r="E2816" i="2"/>
  <c r="D2816" i="2"/>
  <c r="C2816" i="2"/>
  <c r="B2816" i="2"/>
  <c r="A2816" i="2"/>
  <c r="E2815" i="2"/>
  <c r="D2815" i="2"/>
  <c r="C2815" i="2"/>
  <c r="B2815" i="2"/>
  <c r="A2815" i="2"/>
  <c r="E2814" i="2"/>
  <c r="D2814" i="2"/>
  <c r="C2814" i="2"/>
  <c r="B2814" i="2"/>
  <c r="A2814" i="2"/>
  <c r="E2813" i="2"/>
  <c r="D2813" i="2"/>
  <c r="C2813" i="2"/>
  <c r="B2813" i="2"/>
  <c r="A2813" i="2"/>
  <c r="E2812" i="2"/>
  <c r="D2812" i="2"/>
  <c r="C2812" i="2"/>
  <c r="B2812" i="2"/>
  <c r="A2812" i="2"/>
  <c r="E2811" i="2"/>
  <c r="D2811" i="2"/>
  <c r="C2811" i="2"/>
  <c r="B2811" i="2"/>
  <c r="A2811" i="2"/>
  <c r="E2810" i="2"/>
  <c r="D2810" i="2"/>
  <c r="C2810" i="2"/>
  <c r="B2810" i="2"/>
  <c r="A2810" i="2"/>
  <c r="E2809" i="2"/>
  <c r="D2809" i="2"/>
  <c r="C2809" i="2"/>
  <c r="B2809" i="2"/>
  <c r="A2809" i="2"/>
  <c r="E2808" i="2"/>
  <c r="D2808" i="2"/>
  <c r="C2808" i="2"/>
  <c r="B2808" i="2"/>
  <c r="A2808" i="2"/>
  <c r="E2807" i="2"/>
  <c r="D2807" i="2"/>
  <c r="C2807" i="2"/>
  <c r="B2807" i="2"/>
  <c r="A2807" i="2"/>
  <c r="E2806" i="2"/>
  <c r="D2806" i="2"/>
  <c r="C2806" i="2"/>
  <c r="B2806" i="2"/>
  <c r="A2806" i="2"/>
  <c r="E2805" i="2"/>
  <c r="D2805" i="2"/>
  <c r="C2805" i="2"/>
  <c r="B2805" i="2"/>
  <c r="A2805" i="2"/>
  <c r="E2804" i="2"/>
  <c r="D2804" i="2"/>
  <c r="C2804" i="2"/>
  <c r="B2804" i="2"/>
  <c r="A2804" i="2"/>
  <c r="E2803" i="2"/>
  <c r="D2803" i="2"/>
  <c r="C2803" i="2"/>
  <c r="B2803" i="2"/>
  <c r="A2803" i="2"/>
  <c r="E2802" i="2"/>
  <c r="D2802" i="2"/>
  <c r="C2802" i="2"/>
  <c r="B2802" i="2"/>
  <c r="A2802" i="2"/>
  <c r="E2801" i="2"/>
  <c r="D2801" i="2"/>
  <c r="C2801" i="2"/>
  <c r="B2801" i="2"/>
  <c r="A2801" i="2"/>
  <c r="E2800" i="2"/>
  <c r="D2800" i="2"/>
  <c r="C2800" i="2"/>
  <c r="B2800" i="2"/>
  <c r="A2800" i="2"/>
  <c r="E2799" i="2"/>
  <c r="D2799" i="2"/>
  <c r="C2799" i="2"/>
  <c r="B2799" i="2"/>
  <c r="A2799" i="2"/>
  <c r="E2798" i="2"/>
  <c r="D2798" i="2"/>
  <c r="C2798" i="2"/>
  <c r="B2798" i="2"/>
  <c r="A2798" i="2"/>
  <c r="E2797" i="2"/>
  <c r="D2797" i="2"/>
  <c r="C2797" i="2"/>
  <c r="B2797" i="2"/>
  <c r="A2797" i="2"/>
  <c r="E2796" i="2"/>
  <c r="D2796" i="2"/>
  <c r="C2796" i="2"/>
  <c r="B2796" i="2"/>
  <c r="A2796" i="2"/>
  <c r="E2795" i="2"/>
  <c r="D2795" i="2"/>
  <c r="C2795" i="2"/>
  <c r="B2795" i="2"/>
  <c r="A2795" i="2"/>
  <c r="E2794" i="2"/>
  <c r="D2794" i="2"/>
  <c r="C2794" i="2"/>
  <c r="B2794" i="2"/>
  <c r="A2794" i="2"/>
  <c r="E2793" i="2"/>
  <c r="D2793" i="2"/>
  <c r="C2793" i="2"/>
  <c r="B2793" i="2"/>
  <c r="A2793" i="2"/>
  <c r="E2792" i="2"/>
  <c r="D2792" i="2"/>
  <c r="C2792" i="2"/>
  <c r="B2792" i="2"/>
  <c r="A2792" i="2"/>
  <c r="E2791" i="2"/>
  <c r="D2791" i="2"/>
  <c r="C2791" i="2"/>
  <c r="B2791" i="2"/>
  <c r="A2791" i="2"/>
  <c r="E2790" i="2"/>
  <c r="D2790" i="2"/>
  <c r="C2790" i="2"/>
  <c r="B2790" i="2"/>
  <c r="A2790" i="2"/>
  <c r="E2789" i="2"/>
  <c r="D2789" i="2"/>
  <c r="C2789" i="2"/>
  <c r="B2789" i="2"/>
  <c r="A2789" i="2"/>
  <c r="E2788" i="2"/>
  <c r="D2788" i="2"/>
  <c r="C2788" i="2"/>
  <c r="B2788" i="2"/>
  <c r="A2788" i="2"/>
  <c r="E2787" i="2"/>
  <c r="D2787" i="2"/>
  <c r="C2787" i="2"/>
  <c r="B2787" i="2"/>
  <c r="A2787" i="2"/>
  <c r="E2786" i="2"/>
  <c r="D2786" i="2"/>
  <c r="C2786" i="2"/>
  <c r="B2786" i="2"/>
  <c r="A2786" i="2"/>
  <c r="E2785" i="2"/>
  <c r="D2785" i="2"/>
  <c r="C2785" i="2"/>
  <c r="B2785" i="2"/>
  <c r="A2785" i="2"/>
  <c r="E2784" i="2"/>
  <c r="D2784" i="2"/>
  <c r="C2784" i="2"/>
  <c r="B2784" i="2"/>
  <c r="A2784" i="2"/>
  <c r="E2783" i="2"/>
  <c r="D2783" i="2"/>
  <c r="C2783" i="2"/>
  <c r="B2783" i="2"/>
  <c r="A2783" i="2"/>
  <c r="E2782" i="2"/>
  <c r="D2782" i="2"/>
  <c r="C2782" i="2"/>
  <c r="B2782" i="2"/>
  <c r="A2782" i="2"/>
  <c r="E2781" i="2"/>
  <c r="D2781" i="2"/>
  <c r="C2781" i="2"/>
  <c r="B2781" i="2"/>
  <c r="A2781" i="2"/>
  <c r="E2780" i="2"/>
  <c r="D2780" i="2"/>
  <c r="C2780" i="2"/>
  <c r="B2780" i="2"/>
  <c r="A2780" i="2"/>
  <c r="E2779" i="2"/>
  <c r="D2779" i="2"/>
  <c r="C2779" i="2"/>
  <c r="B2779" i="2"/>
  <c r="A2779" i="2"/>
  <c r="E2778" i="2"/>
  <c r="D2778" i="2"/>
  <c r="C2778" i="2"/>
  <c r="B2778" i="2"/>
  <c r="A2778" i="2"/>
  <c r="E2777" i="2"/>
  <c r="D2777" i="2"/>
  <c r="C2777" i="2"/>
  <c r="B2777" i="2"/>
  <c r="A2777" i="2"/>
  <c r="E2776" i="2"/>
  <c r="D2776" i="2"/>
  <c r="C2776" i="2"/>
  <c r="B2776" i="2"/>
  <c r="A2776" i="2"/>
  <c r="E2775" i="2"/>
  <c r="D2775" i="2"/>
  <c r="C2775" i="2"/>
  <c r="B2775" i="2"/>
  <c r="A2775" i="2"/>
  <c r="E2774" i="2"/>
  <c r="D2774" i="2"/>
  <c r="C2774" i="2"/>
  <c r="B2774" i="2"/>
  <c r="A2774" i="2"/>
  <c r="E2773" i="2"/>
  <c r="D2773" i="2"/>
  <c r="C2773" i="2"/>
  <c r="B2773" i="2"/>
  <c r="A2773" i="2"/>
  <c r="E2772" i="2"/>
  <c r="D2772" i="2"/>
  <c r="C2772" i="2"/>
  <c r="B2772" i="2"/>
  <c r="A2772" i="2"/>
  <c r="E2771" i="2"/>
  <c r="D2771" i="2"/>
  <c r="C2771" i="2"/>
  <c r="B2771" i="2"/>
  <c r="A2771" i="2"/>
  <c r="E2770" i="2"/>
  <c r="D2770" i="2"/>
  <c r="C2770" i="2"/>
  <c r="B2770" i="2"/>
  <c r="A2770" i="2"/>
  <c r="E2769" i="2"/>
  <c r="D2769" i="2"/>
  <c r="C2769" i="2"/>
  <c r="B2769" i="2"/>
  <c r="A2769" i="2"/>
  <c r="E2768" i="2"/>
  <c r="D2768" i="2"/>
  <c r="C2768" i="2"/>
  <c r="B2768" i="2"/>
  <c r="A2768" i="2"/>
  <c r="E2767" i="2"/>
  <c r="D2767" i="2"/>
  <c r="C2767" i="2"/>
  <c r="B2767" i="2"/>
  <c r="A2767" i="2"/>
  <c r="E2766" i="2"/>
  <c r="D2766" i="2"/>
  <c r="C2766" i="2"/>
  <c r="B2766" i="2"/>
  <c r="A2766" i="2"/>
  <c r="E2765" i="2"/>
  <c r="D2765" i="2"/>
  <c r="C2765" i="2"/>
  <c r="B2765" i="2"/>
  <c r="A2765" i="2"/>
  <c r="E2764" i="2"/>
  <c r="D2764" i="2"/>
  <c r="C2764" i="2"/>
  <c r="B2764" i="2"/>
  <c r="A2764" i="2"/>
  <c r="E2763" i="2"/>
  <c r="D2763" i="2"/>
  <c r="C2763" i="2"/>
  <c r="B2763" i="2"/>
  <c r="A2763" i="2"/>
  <c r="E2762" i="2"/>
  <c r="D2762" i="2"/>
  <c r="C2762" i="2"/>
  <c r="B2762" i="2"/>
  <c r="A2762" i="2"/>
  <c r="E2761" i="2"/>
  <c r="D2761" i="2"/>
  <c r="C2761" i="2"/>
  <c r="B2761" i="2"/>
  <c r="A2761" i="2"/>
  <c r="E2760" i="2"/>
  <c r="D2760" i="2"/>
  <c r="C2760" i="2"/>
  <c r="B2760" i="2"/>
  <c r="A2760" i="2"/>
  <c r="E2759" i="2"/>
  <c r="D2759" i="2"/>
  <c r="C2759" i="2"/>
  <c r="B2759" i="2"/>
  <c r="A2759" i="2"/>
  <c r="E2758" i="2"/>
  <c r="D2758" i="2"/>
  <c r="C2758" i="2"/>
  <c r="B2758" i="2"/>
  <c r="A2758" i="2"/>
  <c r="E2757" i="2"/>
  <c r="D2757" i="2"/>
  <c r="C2757" i="2"/>
  <c r="B2757" i="2"/>
  <c r="A2757" i="2"/>
  <c r="E2756" i="2"/>
  <c r="D2756" i="2"/>
  <c r="C2756" i="2"/>
  <c r="B2756" i="2"/>
  <c r="A2756" i="2"/>
  <c r="E2755" i="2"/>
  <c r="D2755" i="2"/>
  <c r="C2755" i="2"/>
  <c r="B2755" i="2"/>
  <c r="A2755" i="2"/>
  <c r="E2754" i="2"/>
  <c r="D2754" i="2"/>
  <c r="C2754" i="2"/>
  <c r="B2754" i="2"/>
  <c r="A2754" i="2"/>
  <c r="E2753" i="2"/>
  <c r="D2753" i="2"/>
  <c r="C2753" i="2"/>
  <c r="B2753" i="2"/>
  <c r="A2753" i="2"/>
  <c r="E2752" i="2"/>
  <c r="D2752" i="2"/>
  <c r="C2752" i="2"/>
  <c r="B2752" i="2"/>
  <c r="A2752" i="2"/>
  <c r="E2751" i="2"/>
  <c r="D2751" i="2"/>
  <c r="C2751" i="2"/>
  <c r="B2751" i="2"/>
  <c r="A2751" i="2"/>
  <c r="E2750" i="2"/>
  <c r="D2750" i="2"/>
  <c r="C2750" i="2"/>
  <c r="B2750" i="2"/>
  <c r="A2750" i="2"/>
  <c r="E2749" i="2"/>
  <c r="D2749" i="2"/>
  <c r="C2749" i="2"/>
  <c r="B2749" i="2"/>
  <c r="A2749" i="2"/>
  <c r="E2748" i="2"/>
  <c r="D2748" i="2"/>
  <c r="C2748" i="2"/>
  <c r="B2748" i="2"/>
  <c r="A2748" i="2"/>
  <c r="E2747" i="2"/>
  <c r="D2747" i="2"/>
  <c r="C2747" i="2"/>
  <c r="B2747" i="2"/>
  <c r="A2747" i="2"/>
  <c r="E2746" i="2"/>
  <c r="D2746" i="2"/>
  <c r="C2746" i="2"/>
  <c r="B2746" i="2"/>
  <c r="A2746" i="2"/>
  <c r="E2745" i="2"/>
  <c r="D2745" i="2"/>
  <c r="C2745" i="2"/>
  <c r="B2745" i="2"/>
  <c r="A2745" i="2"/>
  <c r="E2744" i="2"/>
  <c r="D2744" i="2"/>
  <c r="C2744" i="2"/>
  <c r="B2744" i="2"/>
  <c r="A2744" i="2"/>
  <c r="E2743" i="2"/>
  <c r="D2743" i="2"/>
  <c r="C2743" i="2"/>
  <c r="B2743" i="2"/>
  <c r="A2743" i="2"/>
  <c r="E2742" i="2"/>
  <c r="D2742" i="2"/>
  <c r="C2742" i="2"/>
  <c r="B2742" i="2"/>
  <c r="A2742" i="2"/>
  <c r="E2741" i="2"/>
  <c r="D2741" i="2"/>
  <c r="C2741" i="2"/>
  <c r="B2741" i="2"/>
  <c r="A2741" i="2"/>
  <c r="E2740" i="2"/>
  <c r="D2740" i="2"/>
  <c r="C2740" i="2"/>
  <c r="B2740" i="2"/>
  <c r="A2740" i="2"/>
  <c r="E2739" i="2"/>
  <c r="D2739" i="2"/>
  <c r="C2739" i="2"/>
  <c r="B2739" i="2"/>
  <c r="A2739" i="2"/>
  <c r="E2738" i="2"/>
  <c r="D2738" i="2"/>
  <c r="C2738" i="2"/>
  <c r="B2738" i="2"/>
  <c r="A2738" i="2"/>
  <c r="E2737" i="2"/>
  <c r="D2737" i="2"/>
  <c r="C2737" i="2"/>
  <c r="B2737" i="2"/>
  <c r="A2737" i="2"/>
  <c r="E2736" i="2"/>
  <c r="D2736" i="2"/>
  <c r="C2736" i="2"/>
  <c r="B2736" i="2"/>
  <c r="A2736" i="2"/>
  <c r="E2735" i="2"/>
  <c r="D2735" i="2"/>
  <c r="C2735" i="2"/>
  <c r="B2735" i="2"/>
  <c r="A2735" i="2"/>
  <c r="E2734" i="2"/>
  <c r="D2734" i="2"/>
  <c r="C2734" i="2"/>
  <c r="B2734" i="2"/>
  <c r="A2734" i="2"/>
  <c r="E2733" i="2"/>
  <c r="D2733" i="2"/>
  <c r="C2733" i="2"/>
  <c r="B2733" i="2"/>
  <c r="A2733" i="2"/>
  <c r="E2732" i="2"/>
  <c r="D2732" i="2"/>
  <c r="C2732" i="2"/>
  <c r="B2732" i="2"/>
  <c r="A2732" i="2"/>
  <c r="E2731" i="2"/>
  <c r="D2731" i="2"/>
  <c r="C2731" i="2"/>
  <c r="B2731" i="2"/>
  <c r="A2731" i="2"/>
  <c r="E2730" i="2"/>
  <c r="D2730" i="2"/>
  <c r="C2730" i="2"/>
  <c r="B2730" i="2"/>
  <c r="A2730" i="2"/>
  <c r="E2729" i="2"/>
  <c r="D2729" i="2"/>
  <c r="C2729" i="2"/>
  <c r="B2729" i="2"/>
  <c r="A2729" i="2"/>
  <c r="E2728" i="2"/>
  <c r="D2728" i="2"/>
  <c r="C2728" i="2"/>
  <c r="B2728" i="2"/>
  <c r="A2728" i="2"/>
  <c r="E2727" i="2"/>
  <c r="D2727" i="2"/>
  <c r="C2727" i="2"/>
  <c r="B2727" i="2"/>
  <c r="A2727" i="2"/>
  <c r="E2726" i="2"/>
  <c r="D2726" i="2"/>
  <c r="C2726" i="2"/>
  <c r="B2726" i="2"/>
  <c r="A2726" i="2"/>
  <c r="E2725" i="2"/>
  <c r="D2725" i="2"/>
  <c r="C2725" i="2"/>
  <c r="B2725" i="2"/>
  <c r="A2725" i="2"/>
  <c r="E2724" i="2"/>
  <c r="D2724" i="2"/>
  <c r="C2724" i="2"/>
  <c r="B2724" i="2"/>
  <c r="A2724" i="2"/>
  <c r="E2723" i="2"/>
  <c r="D2723" i="2"/>
  <c r="C2723" i="2"/>
  <c r="B2723" i="2"/>
  <c r="A2723" i="2"/>
  <c r="E2722" i="2"/>
  <c r="D2722" i="2"/>
  <c r="C2722" i="2"/>
  <c r="B2722" i="2"/>
  <c r="A2722" i="2"/>
  <c r="E2721" i="2"/>
  <c r="D2721" i="2"/>
  <c r="C2721" i="2"/>
  <c r="B2721" i="2"/>
  <c r="A2721" i="2"/>
  <c r="E2720" i="2"/>
  <c r="D2720" i="2"/>
  <c r="C2720" i="2"/>
  <c r="B2720" i="2"/>
  <c r="A2720" i="2"/>
  <c r="E2719" i="2"/>
  <c r="D2719" i="2"/>
  <c r="C2719" i="2"/>
  <c r="B2719" i="2"/>
  <c r="A2719" i="2"/>
  <c r="E2718" i="2"/>
  <c r="D2718" i="2"/>
  <c r="C2718" i="2"/>
  <c r="B2718" i="2"/>
  <c r="A2718" i="2"/>
  <c r="E2717" i="2"/>
  <c r="D2717" i="2"/>
  <c r="C2717" i="2"/>
  <c r="B2717" i="2"/>
  <c r="A2717" i="2"/>
  <c r="E2716" i="2"/>
  <c r="D2716" i="2"/>
  <c r="C2716" i="2"/>
  <c r="B2716" i="2"/>
  <c r="A2716" i="2"/>
  <c r="E2715" i="2"/>
  <c r="D2715" i="2"/>
  <c r="C2715" i="2"/>
  <c r="B2715" i="2"/>
  <c r="A2715" i="2"/>
  <c r="E2714" i="2"/>
  <c r="D2714" i="2"/>
  <c r="C2714" i="2"/>
  <c r="B2714" i="2"/>
  <c r="A2714" i="2"/>
  <c r="E2713" i="2"/>
  <c r="D2713" i="2"/>
  <c r="C2713" i="2"/>
  <c r="B2713" i="2"/>
  <c r="A2713" i="2"/>
  <c r="E2712" i="2"/>
  <c r="D2712" i="2"/>
  <c r="C2712" i="2"/>
  <c r="B2712" i="2"/>
  <c r="A2712" i="2"/>
  <c r="E2711" i="2"/>
  <c r="D2711" i="2"/>
  <c r="C2711" i="2"/>
  <c r="B2711" i="2"/>
  <c r="A2711" i="2"/>
  <c r="E2710" i="2"/>
  <c r="D2710" i="2"/>
  <c r="C2710" i="2"/>
  <c r="B2710" i="2"/>
  <c r="A2710" i="2"/>
  <c r="E2709" i="2"/>
  <c r="D2709" i="2"/>
  <c r="C2709" i="2"/>
  <c r="B2709" i="2"/>
  <c r="A2709" i="2"/>
  <c r="E2708" i="2"/>
  <c r="D2708" i="2"/>
  <c r="C2708" i="2"/>
  <c r="B2708" i="2"/>
  <c r="A2708" i="2"/>
  <c r="E2707" i="2"/>
  <c r="D2707" i="2"/>
  <c r="C2707" i="2"/>
  <c r="B2707" i="2"/>
  <c r="A2707" i="2"/>
  <c r="E2706" i="2"/>
  <c r="D2706" i="2"/>
  <c r="C2706" i="2"/>
  <c r="B2706" i="2"/>
  <c r="A2706" i="2"/>
  <c r="E2705" i="2"/>
  <c r="D2705" i="2"/>
  <c r="C2705" i="2"/>
  <c r="B2705" i="2"/>
  <c r="A2705" i="2"/>
  <c r="E2704" i="2"/>
  <c r="D2704" i="2"/>
  <c r="C2704" i="2"/>
  <c r="B2704" i="2"/>
  <c r="A2704" i="2"/>
  <c r="E2703" i="2"/>
  <c r="D2703" i="2"/>
  <c r="C2703" i="2"/>
  <c r="B2703" i="2"/>
  <c r="A2703" i="2"/>
  <c r="E2702" i="2"/>
  <c r="D2702" i="2"/>
  <c r="C2702" i="2"/>
  <c r="B2702" i="2"/>
  <c r="A2702" i="2"/>
  <c r="E2701" i="2"/>
  <c r="D2701" i="2"/>
  <c r="C2701" i="2"/>
  <c r="B2701" i="2"/>
  <c r="A2701" i="2"/>
  <c r="E2700" i="2"/>
  <c r="D2700" i="2"/>
  <c r="C2700" i="2"/>
  <c r="B2700" i="2"/>
  <c r="A2700" i="2"/>
  <c r="E2699" i="2"/>
  <c r="D2699" i="2"/>
  <c r="C2699" i="2"/>
  <c r="B2699" i="2"/>
  <c r="A2699" i="2"/>
  <c r="E2698" i="2"/>
  <c r="D2698" i="2"/>
  <c r="C2698" i="2"/>
  <c r="B2698" i="2"/>
  <c r="A2698" i="2"/>
  <c r="E2697" i="2"/>
  <c r="D2697" i="2"/>
  <c r="C2697" i="2"/>
  <c r="B2697" i="2"/>
  <c r="A2697" i="2"/>
  <c r="E2696" i="2"/>
  <c r="D2696" i="2"/>
  <c r="C2696" i="2"/>
  <c r="B2696" i="2"/>
  <c r="A2696" i="2"/>
  <c r="E2695" i="2"/>
  <c r="D2695" i="2"/>
  <c r="C2695" i="2"/>
  <c r="B2695" i="2"/>
  <c r="A2695" i="2"/>
  <c r="E2694" i="2"/>
  <c r="D2694" i="2"/>
  <c r="C2694" i="2"/>
  <c r="B2694" i="2"/>
  <c r="A2694" i="2"/>
  <c r="E2693" i="2"/>
  <c r="D2693" i="2"/>
  <c r="C2693" i="2"/>
  <c r="B2693" i="2"/>
  <c r="A2693" i="2"/>
  <c r="E2692" i="2"/>
  <c r="D2692" i="2"/>
  <c r="C2692" i="2"/>
  <c r="B2692" i="2"/>
  <c r="A2692" i="2"/>
  <c r="E2691" i="2"/>
  <c r="D2691" i="2"/>
  <c r="C2691" i="2"/>
  <c r="B2691" i="2"/>
  <c r="A2691" i="2"/>
  <c r="E2690" i="2"/>
  <c r="D2690" i="2"/>
  <c r="C2690" i="2"/>
  <c r="B2690" i="2"/>
  <c r="A2690" i="2"/>
  <c r="E2689" i="2"/>
  <c r="D2689" i="2"/>
  <c r="C2689" i="2"/>
  <c r="B2689" i="2"/>
  <c r="A2689" i="2"/>
  <c r="E2688" i="2"/>
  <c r="D2688" i="2"/>
  <c r="C2688" i="2"/>
  <c r="B2688" i="2"/>
  <c r="A2688" i="2"/>
  <c r="E2687" i="2"/>
  <c r="D2687" i="2"/>
  <c r="C2687" i="2"/>
  <c r="B2687" i="2"/>
  <c r="A2687" i="2"/>
  <c r="E2686" i="2"/>
  <c r="D2686" i="2"/>
  <c r="C2686" i="2"/>
  <c r="B2686" i="2"/>
  <c r="A2686" i="2"/>
  <c r="E2685" i="2"/>
  <c r="D2685" i="2"/>
  <c r="C2685" i="2"/>
  <c r="B2685" i="2"/>
  <c r="A2685" i="2"/>
  <c r="E2684" i="2"/>
  <c r="D2684" i="2"/>
  <c r="C2684" i="2"/>
  <c r="B2684" i="2"/>
  <c r="A2684" i="2"/>
  <c r="E2683" i="2"/>
  <c r="D2683" i="2"/>
  <c r="C2683" i="2"/>
  <c r="B2683" i="2"/>
  <c r="A2683" i="2"/>
  <c r="E2682" i="2"/>
  <c r="D2682" i="2"/>
  <c r="C2682" i="2"/>
  <c r="B2682" i="2"/>
  <c r="A2682" i="2"/>
  <c r="E2681" i="2"/>
  <c r="D2681" i="2"/>
  <c r="C2681" i="2"/>
  <c r="B2681" i="2"/>
  <c r="A2681" i="2"/>
  <c r="E2680" i="2"/>
  <c r="D2680" i="2"/>
  <c r="C2680" i="2"/>
  <c r="B2680" i="2"/>
  <c r="A2680" i="2"/>
  <c r="E2679" i="2"/>
  <c r="D2679" i="2"/>
  <c r="C2679" i="2"/>
  <c r="B2679" i="2"/>
  <c r="A2679" i="2"/>
  <c r="E2678" i="2"/>
  <c r="D2678" i="2"/>
  <c r="C2678" i="2"/>
  <c r="B2678" i="2"/>
  <c r="A2678" i="2"/>
  <c r="E2677" i="2"/>
  <c r="D2677" i="2"/>
  <c r="C2677" i="2"/>
  <c r="B2677" i="2"/>
  <c r="A2677" i="2"/>
  <c r="E2676" i="2"/>
  <c r="D2676" i="2"/>
  <c r="C2676" i="2"/>
  <c r="B2676" i="2"/>
  <c r="A2676" i="2"/>
  <c r="E2675" i="2"/>
  <c r="D2675" i="2"/>
  <c r="C2675" i="2"/>
  <c r="B2675" i="2"/>
  <c r="A2675" i="2"/>
  <c r="E2674" i="2"/>
  <c r="D2674" i="2"/>
  <c r="C2674" i="2"/>
  <c r="B2674" i="2"/>
  <c r="A2674" i="2"/>
  <c r="E2673" i="2"/>
  <c r="D2673" i="2"/>
  <c r="C2673" i="2"/>
  <c r="B2673" i="2"/>
  <c r="A2673" i="2"/>
  <c r="E2672" i="2"/>
  <c r="D2672" i="2"/>
  <c r="C2672" i="2"/>
  <c r="B2672" i="2"/>
  <c r="A2672" i="2"/>
  <c r="E2671" i="2"/>
  <c r="D2671" i="2"/>
  <c r="C2671" i="2"/>
  <c r="B2671" i="2"/>
  <c r="A2671" i="2"/>
  <c r="E2670" i="2"/>
  <c r="D2670" i="2"/>
  <c r="C2670" i="2"/>
  <c r="B2670" i="2"/>
  <c r="A2670" i="2"/>
  <c r="E2669" i="2"/>
  <c r="D2669" i="2"/>
  <c r="C2669" i="2"/>
  <c r="B2669" i="2"/>
  <c r="A2669" i="2"/>
  <c r="E2668" i="2"/>
  <c r="D2668" i="2"/>
  <c r="C2668" i="2"/>
  <c r="B2668" i="2"/>
  <c r="A2668" i="2"/>
  <c r="E2667" i="2"/>
  <c r="D2667" i="2"/>
  <c r="C2667" i="2"/>
  <c r="B2667" i="2"/>
  <c r="A2667" i="2"/>
  <c r="E2666" i="2"/>
  <c r="D2666" i="2"/>
  <c r="C2666" i="2"/>
  <c r="B2666" i="2"/>
  <c r="A2666" i="2"/>
  <c r="E2665" i="2"/>
  <c r="D2665" i="2"/>
  <c r="C2665" i="2"/>
  <c r="B2665" i="2"/>
  <c r="A2665" i="2"/>
  <c r="E2664" i="2"/>
  <c r="D2664" i="2"/>
  <c r="C2664" i="2"/>
  <c r="B2664" i="2"/>
  <c r="A2664" i="2"/>
  <c r="E2663" i="2"/>
  <c r="D2663" i="2"/>
  <c r="C2663" i="2"/>
  <c r="B2663" i="2"/>
  <c r="A2663" i="2"/>
  <c r="E2662" i="2"/>
  <c r="D2662" i="2"/>
  <c r="C2662" i="2"/>
  <c r="B2662" i="2"/>
  <c r="A2662" i="2"/>
  <c r="E2661" i="2"/>
  <c r="D2661" i="2"/>
  <c r="C2661" i="2"/>
  <c r="B2661" i="2"/>
  <c r="A2661" i="2"/>
  <c r="E2660" i="2"/>
  <c r="D2660" i="2"/>
  <c r="C2660" i="2"/>
  <c r="B2660" i="2"/>
  <c r="A2660" i="2"/>
  <c r="E2659" i="2"/>
  <c r="D2659" i="2"/>
  <c r="C2659" i="2"/>
  <c r="B2659" i="2"/>
  <c r="A2659" i="2"/>
  <c r="E2658" i="2"/>
  <c r="D2658" i="2"/>
  <c r="C2658" i="2"/>
  <c r="B2658" i="2"/>
  <c r="A2658" i="2"/>
  <c r="E2657" i="2"/>
  <c r="D2657" i="2"/>
  <c r="C2657" i="2"/>
  <c r="B2657" i="2"/>
  <c r="A2657" i="2"/>
  <c r="E2656" i="2"/>
  <c r="D2656" i="2"/>
  <c r="C2656" i="2"/>
  <c r="B2656" i="2"/>
  <c r="A2656" i="2"/>
  <c r="E2655" i="2"/>
  <c r="D2655" i="2"/>
  <c r="C2655" i="2"/>
  <c r="B2655" i="2"/>
  <c r="A2655" i="2"/>
  <c r="E2654" i="2"/>
  <c r="D2654" i="2"/>
  <c r="C2654" i="2"/>
  <c r="B2654" i="2"/>
  <c r="A2654" i="2"/>
  <c r="E2653" i="2"/>
  <c r="D2653" i="2"/>
  <c r="C2653" i="2"/>
  <c r="B2653" i="2"/>
  <c r="A2653" i="2"/>
  <c r="E2652" i="2"/>
  <c r="D2652" i="2"/>
  <c r="C2652" i="2"/>
  <c r="B2652" i="2"/>
  <c r="A2652" i="2"/>
  <c r="E2651" i="2"/>
  <c r="D2651" i="2"/>
  <c r="C2651" i="2"/>
  <c r="B2651" i="2"/>
  <c r="A2651" i="2"/>
  <c r="E2650" i="2"/>
  <c r="D2650" i="2"/>
  <c r="C2650" i="2"/>
  <c r="B2650" i="2"/>
  <c r="A2650" i="2"/>
  <c r="E2649" i="2"/>
  <c r="D2649" i="2"/>
  <c r="C2649" i="2"/>
  <c r="B2649" i="2"/>
  <c r="A2649" i="2"/>
  <c r="E2648" i="2"/>
  <c r="D2648" i="2"/>
  <c r="C2648" i="2"/>
  <c r="B2648" i="2"/>
  <c r="A2648" i="2"/>
  <c r="E2647" i="2"/>
  <c r="D2647" i="2"/>
  <c r="C2647" i="2"/>
  <c r="B2647" i="2"/>
  <c r="A2647" i="2"/>
  <c r="E2646" i="2"/>
  <c r="D2646" i="2"/>
  <c r="C2646" i="2"/>
  <c r="B2646" i="2"/>
  <c r="A2646" i="2"/>
  <c r="E2645" i="2"/>
  <c r="D2645" i="2"/>
  <c r="C2645" i="2"/>
  <c r="B2645" i="2"/>
  <c r="A2645" i="2"/>
  <c r="E2644" i="2"/>
  <c r="D2644" i="2"/>
  <c r="C2644" i="2"/>
  <c r="B2644" i="2"/>
  <c r="A2644" i="2"/>
  <c r="E2643" i="2"/>
  <c r="D2643" i="2"/>
  <c r="C2643" i="2"/>
  <c r="B2643" i="2"/>
  <c r="A2643" i="2"/>
  <c r="E2642" i="2"/>
  <c r="D2642" i="2"/>
  <c r="C2642" i="2"/>
  <c r="B2642" i="2"/>
  <c r="A2642" i="2"/>
  <c r="E2641" i="2"/>
  <c r="D2641" i="2"/>
  <c r="C2641" i="2"/>
  <c r="B2641" i="2"/>
  <c r="A2641" i="2"/>
  <c r="E2640" i="2"/>
  <c r="D2640" i="2"/>
  <c r="C2640" i="2"/>
  <c r="B2640" i="2"/>
  <c r="A2640" i="2"/>
  <c r="E2639" i="2"/>
  <c r="D2639" i="2"/>
  <c r="C2639" i="2"/>
  <c r="B2639" i="2"/>
  <c r="A2639" i="2"/>
  <c r="E2638" i="2"/>
  <c r="D2638" i="2"/>
  <c r="C2638" i="2"/>
  <c r="B2638" i="2"/>
  <c r="A2638" i="2"/>
  <c r="E2637" i="2"/>
  <c r="D2637" i="2"/>
  <c r="C2637" i="2"/>
  <c r="B2637" i="2"/>
  <c r="A2637" i="2"/>
  <c r="E2636" i="2"/>
  <c r="D2636" i="2"/>
  <c r="C2636" i="2"/>
  <c r="B2636" i="2"/>
  <c r="A2636" i="2"/>
  <c r="E2635" i="2"/>
  <c r="D2635" i="2"/>
  <c r="C2635" i="2"/>
  <c r="B2635" i="2"/>
  <c r="A2635" i="2"/>
  <c r="E2634" i="2"/>
  <c r="D2634" i="2"/>
  <c r="C2634" i="2"/>
  <c r="B2634" i="2"/>
  <c r="A2634" i="2"/>
  <c r="E2633" i="2"/>
  <c r="D2633" i="2"/>
  <c r="C2633" i="2"/>
  <c r="B2633" i="2"/>
  <c r="A2633" i="2"/>
  <c r="E2632" i="2"/>
  <c r="D2632" i="2"/>
  <c r="C2632" i="2"/>
  <c r="B2632" i="2"/>
  <c r="A2632" i="2"/>
  <c r="E2631" i="2"/>
  <c r="D2631" i="2"/>
  <c r="C2631" i="2"/>
  <c r="B2631" i="2"/>
  <c r="A2631" i="2"/>
  <c r="E2630" i="2"/>
  <c r="D2630" i="2"/>
  <c r="C2630" i="2"/>
  <c r="B2630" i="2"/>
  <c r="A2630" i="2"/>
  <c r="E2629" i="2"/>
  <c r="D2629" i="2"/>
  <c r="C2629" i="2"/>
  <c r="B2629" i="2"/>
  <c r="A2629" i="2"/>
  <c r="E2628" i="2"/>
  <c r="D2628" i="2"/>
  <c r="C2628" i="2"/>
  <c r="B2628" i="2"/>
  <c r="A2628" i="2"/>
  <c r="E2627" i="2"/>
  <c r="D2627" i="2"/>
  <c r="C2627" i="2"/>
  <c r="B2627" i="2"/>
  <c r="A2627" i="2"/>
  <c r="E2626" i="2"/>
  <c r="D2626" i="2"/>
  <c r="C2626" i="2"/>
  <c r="B2626" i="2"/>
  <c r="A2626" i="2"/>
  <c r="E2625" i="2"/>
  <c r="D2625" i="2"/>
  <c r="C2625" i="2"/>
  <c r="B2625" i="2"/>
  <c r="A2625" i="2"/>
  <c r="E2624" i="2"/>
  <c r="D2624" i="2"/>
  <c r="C2624" i="2"/>
  <c r="B2624" i="2"/>
  <c r="A2624" i="2"/>
  <c r="E2623" i="2"/>
  <c r="D2623" i="2"/>
  <c r="C2623" i="2"/>
  <c r="B2623" i="2"/>
  <c r="A2623" i="2"/>
  <c r="E2622" i="2"/>
  <c r="D2622" i="2"/>
  <c r="C2622" i="2"/>
  <c r="B2622" i="2"/>
  <c r="A2622" i="2"/>
  <c r="E2621" i="2"/>
  <c r="D2621" i="2"/>
  <c r="C2621" i="2"/>
  <c r="B2621" i="2"/>
  <c r="A2621" i="2"/>
  <c r="E2620" i="2"/>
  <c r="D2620" i="2"/>
  <c r="C2620" i="2"/>
  <c r="B2620" i="2"/>
  <c r="A2620" i="2"/>
  <c r="E2619" i="2"/>
  <c r="D2619" i="2"/>
  <c r="C2619" i="2"/>
  <c r="B2619" i="2"/>
  <c r="A2619" i="2"/>
  <c r="E2618" i="2"/>
  <c r="D2618" i="2"/>
  <c r="C2618" i="2"/>
  <c r="B2618" i="2"/>
  <c r="A2618" i="2"/>
  <c r="E2617" i="2"/>
  <c r="D2617" i="2"/>
  <c r="C2617" i="2"/>
  <c r="B2617" i="2"/>
  <c r="A2617" i="2"/>
  <c r="E2616" i="2"/>
  <c r="D2616" i="2"/>
  <c r="C2616" i="2"/>
  <c r="B2616" i="2"/>
  <c r="A2616" i="2"/>
  <c r="E2615" i="2"/>
  <c r="D2615" i="2"/>
  <c r="C2615" i="2"/>
  <c r="B2615" i="2"/>
  <c r="A2615" i="2"/>
  <c r="E2614" i="2"/>
  <c r="D2614" i="2"/>
  <c r="C2614" i="2"/>
  <c r="B2614" i="2"/>
  <c r="A2614" i="2"/>
  <c r="E2613" i="2"/>
  <c r="D2613" i="2"/>
  <c r="C2613" i="2"/>
  <c r="B2613" i="2"/>
  <c r="A2613" i="2"/>
  <c r="E2612" i="2"/>
  <c r="D2612" i="2"/>
  <c r="C2612" i="2"/>
  <c r="B2612" i="2"/>
  <c r="A2612" i="2"/>
  <c r="E2611" i="2"/>
  <c r="D2611" i="2"/>
  <c r="C2611" i="2"/>
  <c r="B2611" i="2"/>
  <c r="A2611" i="2"/>
  <c r="E2610" i="2"/>
  <c r="D2610" i="2"/>
  <c r="C2610" i="2"/>
  <c r="B2610" i="2"/>
  <c r="A2610" i="2"/>
  <c r="E2609" i="2"/>
  <c r="D2609" i="2"/>
  <c r="C2609" i="2"/>
  <c r="B2609" i="2"/>
  <c r="A2609" i="2"/>
  <c r="E2608" i="2"/>
  <c r="D2608" i="2"/>
  <c r="C2608" i="2"/>
  <c r="B2608" i="2"/>
  <c r="A2608" i="2"/>
  <c r="E2607" i="2"/>
  <c r="D2607" i="2"/>
  <c r="C2607" i="2"/>
  <c r="B2607" i="2"/>
  <c r="A2607" i="2"/>
  <c r="E2606" i="2"/>
  <c r="D2606" i="2"/>
  <c r="C2606" i="2"/>
  <c r="B2606" i="2"/>
  <c r="A2606" i="2"/>
  <c r="E2605" i="2"/>
  <c r="D2605" i="2"/>
  <c r="C2605" i="2"/>
  <c r="B2605" i="2"/>
  <c r="A2605" i="2"/>
  <c r="E2604" i="2"/>
  <c r="D2604" i="2"/>
  <c r="C2604" i="2"/>
  <c r="B2604" i="2"/>
  <c r="A2604" i="2"/>
  <c r="E2603" i="2"/>
  <c r="D2603" i="2"/>
  <c r="C2603" i="2"/>
  <c r="B2603" i="2"/>
  <c r="A2603" i="2"/>
  <c r="E2602" i="2"/>
  <c r="D2602" i="2"/>
  <c r="C2602" i="2"/>
  <c r="B2602" i="2"/>
  <c r="A2602" i="2"/>
  <c r="E2601" i="2"/>
  <c r="D2601" i="2"/>
  <c r="C2601" i="2"/>
  <c r="B2601" i="2"/>
  <c r="A2601" i="2"/>
  <c r="E2600" i="2"/>
  <c r="D2600" i="2"/>
  <c r="C2600" i="2"/>
  <c r="B2600" i="2"/>
  <c r="A2600" i="2"/>
  <c r="E2599" i="2"/>
  <c r="D2599" i="2"/>
  <c r="C2599" i="2"/>
  <c r="B2599" i="2"/>
  <c r="A2599" i="2"/>
  <c r="E2598" i="2"/>
  <c r="D2598" i="2"/>
  <c r="C2598" i="2"/>
  <c r="B2598" i="2"/>
  <c r="A2598" i="2"/>
  <c r="E2597" i="2"/>
  <c r="D2597" i="2"/>
  <c r="C2597" i="2"/>
  <c r="B2597" i="2"/>
  <c r="A2597" i="2"/>
  <c r="E2596" i="2"/>
  <c r="D2596" i="2"/>
  <c r="C2596" i="2"/>
  <c r="B2596" i="2"/>
  <c r="A2596" i="2"/>
  <c r="E2595" i="2"/>
  <c r="D2595" i="2"/>
  <c r="C2595" i="2"/>
  <c r="B2595" i="2"/>
  <c r="A2595" i="2"/>
  <c r="E2594" i="2"/>
  <c r="D2594" i="2"/>
  <c r="C2594" i="2"/>
  <c r="B2594" i="2"/>
  <c r="A2594" i="2"/>
  <c r="E2593" i="2"/>
  <c r="D2593" i="2"/>
  <c r="C2593" i="2"/>
  <c r="B2593" i="2"/>
  <c r="A2593" i="2"/>
  <c r="E2592" i="2"/>
  <c r="D2592" i="2"/>
  <c r="C2592" i="2"/>
  <c r="B2592" i="2"/>
  <c r="A2592" i="2"/>
  <c r="E2591" i="2"/>
  <c r="D2591" i="2"/>
  <c r="C2591" i="2"/>
  <c r="B2591" i="2"/>
  <c r="A2591" i="2"/>
  <c r="E2590" i="2"/>
  <c r="D2590" i="2"/>
  <c r="C2590" i="2"/>
  <c r="B2590" i="2"/>
  <c r="A2590" i="2"/>
  <c r="E2589" i="2"/>
  <c r="D2589" i="2"/>
  <c r="C2589" i="2"/>
  <c r="B2589" i="2"/>
  <c r="A2589" i="2"/>
  <c r="E2588" i="2"/>
  <c r="D2588" i="2"/>
  <c r="C2588" i="2"/>
  <c r="B2588" i="2"/>
  <c r="A2588" i="2"/>
  <c r="E2587" i="2"/>
  <c r="D2587" i="2"/>
  <c r="C2587" i="2"/>
  <c r="B2587" i="2"/>
  <c r="A2587" i="2"/>
  <c r="E2586" i="2"/>
  <c r="D2586" i="2"/>
  <c r="C2586" i="2"/>
  <c r="B2586" i="2"/>
  <c r="A2586" i="2"/>
  <c r="E2585" i="2"/>
  <c r="D2585" i="2"/>
  <c r="C2585" i="2"/>
  <c r="B2585" i="2"/>
  <c r="A2585" i="2"/>
  <c r="E2584" i="2"/>
  <c r="D2584" i="2"/>
  <c r="C2584" i="2"/>
  <c r="B2584" i="2"/>
  <c r="A2584" i="2"/>
  <c r="E2583" i="2"/>
  <c r="D2583" i="2"/>
  <c r="C2583" i="2"/>
  <c r="B2583" i="2"/>
  <c r="A2583" i="2"/>
  <c r="E2582" i="2"/>
  <c r="D2582" i="2"/>
  <c r="C2582" i="2"/>
  <c r="B2582" i="2"/>
  <c r="A2582" i="2"/>
  <c r="E2581" i="2"/>
  <c r="D2581" i="2"/>
  <c r="C2581" i="2"/>
  <c r="B2581" i="2"/>
  <c r="A2581" i="2"/>
  <c r="E2580" i="2"/>
  <c r="D2580" i="2"/>
  <c r="C2580" i="2"/>
  <c r="B2580" i="2"/>
  <c r="A2580" i="2"/>
  <c r="E2579" i="2"/>
  <c r="D2579" i="2"/>
  <c r="C2579" i="2"/>
  <c r="B2579" i="2"/>
  <c r="A2579" i="2"/>
  <c r="E2578" i="2"/>
  <c r="D2578" i="2"/>
  <c r="C2578" i="2"/>
  <c r="B2578" i="2"/>
  <c r="A2578" i="2"/>
  <c r="E2577" i="2"/>
  <c r="D2577" i="2"/>
  <c r="C2577" i="2"/>
  <c r="B2577" i="2"/>
  <c r="A2577" i="2"/>
  <c r="E2576" i="2"/>
  <c r="D2576" i="2"/>
  <c r="C2576" i="2"/>
  <c r="B2576" i="2"/>
  <c r="A2576" i="2"/>
  <c r="E2575" i="2"/>
  <c r="D2575" i="2"/>
  <c r="C2575" i="2"/>
  <c r="B2575" i="2"/>
  <c r="A2575" i="2"/>
  <c r="E2574" i="2"/>
  <c r="D2574" i="2"/>
  <c r="C2574" i="2"/>
  <c r="B2574" i="2"/>
  <c r="A2574" i="2"/>
  <c r="E2573" i="2"/>
  <c r="D2573" i="2"/>
  <c r="C2573" i="2"/>
  <c r="B2573" i="2"/>
  <c r="A2573" i="2"/>
  <c r="E2572" i="2"/>
  <c r="D2572" i="2"/>
  <c r="C2572" i="2"/>
  <c r="B2572" i="2"/>
  <c r="A2572" i="2"/>
  <c r="E2571" i="2"/>
  <c r="D2571" i="2"/>
  <c r="C2571" i="2"/>
  <c r="B2571" i="2"/>
  <c r="A2571" i="2"/>
  <c r="E2570" i="2"/>
  <c r="D2570" i="2"/>
  <c r="C2570" i="2"/>
  <c r="B2570" i="2"/>
  <c r="A2570" i="2"/>
  <c r="E2569" i="2"/>
  <c r="D2569" i="2"/>
  <c r="C2569" i="2"/>
  <c r="B2569" i="2"/>
  <c r="A2569" i="2"/>
  <c r="E2568" i="2"/>
  <c r="D2568" i="2"/>
  <c r="C2568" i="2"/>
  <c r="B2568" i="2"/>
  <c r="A2568" i="2"/>
  <c r="E2567" i="2"/>
  <c r="D2567" i="2"/>
  <c r="C2567" i="2"/>
  <c r="B2567" i="2"/>
  <c r="A2567" i="2"/>
  <c r="E2566" i="2"/>
  <c r="D2566" i="2"/>
  <c r="C2566" i="2"/>
  <c r="B2566" i="2"/>
  <c r="A2566" i="2"/>
  <c r="E2565" i="2"/>
  <c r="D2565" i="2"/>
  <c r="C2565" i="2"/>
  <c r="B2565" i="2"/>
  <c r="A2565" i="2"/>
  <c r="E2564" i="2"/>
  <c r="D2564" i="2"/>
  <c r="C2564" i="2"/>
  <c r="B2564" i="2"/>
  <c r="A2564" i="2"/>
  <c r="E2563" i="2"/>
  <c r="D2563" i="2"/>
  <c r="C2563" i="2"/>
  <c r="B2563" i="2"/>
  <c r="A2563" i="2"/>
  <c r="E2562" i="2"/>
  <c r="D2562" i="2"/>
  <c r="C2562" i="2"/>
  <c r="B2562" i="2"/>
  <c r="A2562" i="2"/>
  <c r="E2561" i="2"/>
  <c r="D2561" i="2"/>
  <c r="C2561" i="2"/>
  <c r="B2561" i="2"/>
  <c r="A2561" i="2"/>
  <c r="E2560" i="2"/>
  <c r="D2560" i="2"/>
  <c r="C2560" i="2"/>
  <c r="B2560" i="2"/>
  <c r="A2560" i="2"/>
  <c r="E2559" i="2"/>
  <c r="D2559" i="2"/>
  <c r="C2559" i="2"/>
  <c r="B2559" i="2"/>
  <c r="A2559" i="2"/>
  <c r="E2558" i="2"/>
  <c r="D2558" i="2"/>
  <c r="C2558" i="2"/>
  <c r="B2558" i="2"/>
  <c r="A2558" i="2"/>
  <c r="E2557" i="2"/>
  <c r="D2557" i="2"/>
  <c r="C2557" i="2"/>
  <c r="B2557" i="2"/>
  <c r="A2557" i="2"/>
  <c r="E2556" i="2"/>
  <c r="D2556" i="2"/>
  <c r="C2556" i="2"/>
  <c r="B2556" i="2"/>
  <c r="A2556" i="2"/>
  <c r="E2555" i="2"/>
  <c r="D2555" i="2"/>
  <c r="C2555" i="2"/>
  <c r="B2555" i="2"/>
  <c r="A2555" i="2"/>
  <c r="E2554" i="2"/>
  <c r="D2554" i="2"/>
  <c r="C2554" i="2"/>
  <c r="B2554" i="2"/>
  <c r="A2554" i="2"/>
  <c r="E2553" i="2"/>
  <c r="D2553" i="2"/>
  <c r="C2553" i="2"/>
  <c r="B2553" i="2"/>
  <c r="A2553" i="2"/>
  <c r="E2552" i="2"/>
  <c r="D2552" i="2"/>
  <c r="C2552" i="2"/>
  <c r="B2552" i="2"/>
  <c r="A2552" i="2"/>
  <c r="E2551" i="2"/>
  <c r="D2551" i="2"/>
  <c r="C2551" i="2"/>
  <c r="B2551" i="2"/>
  <c r="A2551" i="2"/>
  <c r="E2550" i="2"/>
  <c r="D2550" i="2"/>
  <c r="C2550" i="2"/>
  <c r="B2550" i="2"/>
  <c r="A2550" i="2"/>
  <c r="E2549" i="2"/>
  <c r="D2549" i="2"/>
  <c r="C2549" i="2"/>
  <c r="B2549" i="2"/>
  <c r="A2549" i="2"/>
  <c r="E2548" i="2"/>
  <c r="D2548" i="2"/>
  <c r="C2548" i="2"/>
  <c r="B2548" i="2"/>
  <c r="A2548" i="2"/>
  <c r="E2547" i="2"/>
  <c r="D2547" i="2"/>
  <c r="C2547" i="2"/>
  <c r="B2547" i="2"/>
  <c r="A2547" i="2"/>
  <c r="E2546" i="2"/>
  <c r="D2546" i="2"/>
  <c r="C2546" i="2"/>
  <c r="B2546" i="2"/>
  <c r="A2546" i="2"/>
  <c r="E2545" i="2"/>
  <c r="D2545" i="2"/>
  <c r="C2545" i="2"/>
  <c r="B2545" i="2"/>
  <c r="A2545" i="2"/>
  <c r="E2544" i="2"/>
  <c r="D2544" i="2"/>
  <c r="C2544" i="2"/>
  <c r="B2544" i="2"/>
  <c r="A2544" i="2"/>
  <c r="E2543" i="2"/>
  <c r="D2543" i="2"/>
  <c r="C2543" i="2"/>
  <c r="B2543" i="2"/>
  <c r="A2543" i="2"/>
  <c r="E2542" i="2"/>
  <c r="D2542" i="2"/>
  <c r="C2542" i="2"/>
  <c r="B2542" i="2"/>
  <c r="A2542" i="2"/>
  <c r="E2541" i="2"/>
  <c r="D2541" i="2"/>
  <c r="C2541" i="2"/>
  <c r="B2541" i="2"/>
  <c r="A2541" i="2"/>
  <c r="E2540" i="2"/>
  <c r="D2540" i="2"/>
  <c r="C2540" i="2"/>
  <c r="B2540" i="2"/>
  <c r="A2540" i="2"/>
  <c r="E2539" i="2"/>
  <c r="D2539" i="2"/>
  <c r="C2539" i="2"/>
  <c r="B2539" i="2"/>
  <c r="A2539" i="2"/>
  <c r="E2538" i="2"/>
  <c r="D2538" i="2"/>
  <c r="C2538" i="2"/>
  <c r="B2538" i="2"/>
  <c r="A2538" i="2"/>
  <c r="E2537" i="2"/>
  <c r="D2537" i="2"/>
  <c r="C2537" i="2"/>
  <c r="B2537" i="2"/>
  <c r="A2537" i="2"/>
  <c r="E2536" i="2"/>
  <c r="D2536" i="2"/>
  <c r="C2536" i="2"/>
  <c r="B2536" i="2"/>
  <c r="A2536" i="2"/>
  <c r="E2535" i="2"/>
  <c r="D2535" i="2"/>
  <c r="C2535" i="2"/>
  <c r="B2535" i="2"/>
  <c r="A2535" i="2"/>
  <c r="E2534" i="2"/>
  <c r="D2534" i="2"/>
  <c r="C2534" i="2"/>
  <c r="B2534" i="2"/>
  <c r="A2534" i="2"/>
  <c r="E2533" i="2"/>
  <c r="D2533" i="2"/>
  <c r="C2533" i="2"/>
  <c r="B2533" i="2"/>
  <c r="A2533" i="2"/>
  <c r="E2532" i="2"/>
  <c r="D2532" i="2"/>
  <c r="C2532" i="2"/>
  <c r="B2532" i="2"/>
  <c r="A2532" i="2"/>
  <c r="E2531" i="2"/>
  <c r="D2531" i="2"/>
  <c r="C2531" i="2"/>
  <c r="B2531" i="2"/>
  <c r="A2531" i="2"/>
  <c r="E2530" i="2"/>
  <c r="D2530" i="2"/>
  <c r="C2530" i="2"/>
  <c r="B2530" i="2"/>
  <c r="A2530" i="2"/>
  <c r="E2529" i="2"/>
  <c r="D2529" i="2"/>
  <c r="C2529" i="2"/>
  <c r="B2529" i="2"/>
  <c r="A2529" i="2"/>
  <c r="E2528" i="2"/>
  <c r="D2528" i="2"/>
  <c r="C2528" i="2"/>
  <c r="B2528" i="2"/>
  <c r="A2528" i="2"/>
  <c r="E2527" i="2"/>
  <c r="D2527" i="2"/>
  <c r="C2527" i="2"/>
  <c r="B2527" i="2"/>
  <c r="A2527" i="2"/>
  <c r="E2526" i="2"/>
  <c r="D2526" i="2"/>
  <c r="C2526" i="2"/>
  <c r="B2526" i="2"/>
  <c r="A2526" i="2"/>
  <c r="E2525" i="2"/>
  <c r="D2525" i="2"/>
  <c r="C2525" i="2"/>
  <c r="B2525" i="2"/>
  <c r="A2525" i="2"/>
  <c r="E2524" i="2"/>
  <c r="D2524" i="2"/>
  <c r="C2524" i="2"/>
  <c r="B2524" i="2"/>
  <c r="A2524" i="2"/>
  <c r="E2523" i="2"/>
  <c r="D2523" i="2"/>
  <c r="C2523" i="2"/>
  <c r="B2523" i="2"/>
  <c r="A2523" i="2"/>
  <c r="E2522" i="2"/>
  <c r="D2522" i="2"/>
  <c r="C2522" i="2"/>
  <c r="B2522" i="2"/>
  <c r="A2522" i="2"/>
  <c r="E2521" i="2"/>
  <c r="D2521" i="2"/>
  <c r="C2521" i="2"/>
  <c r="B2521" i="2"/>
  <c r="A2521" i="2"/>
  <c r="E2520" i="2"/>
  <c r="D2520" i="2"/>
  <c r="C2520" i="2"/>
  <c r="B2520" i="2"/>
  <c r="A2520" i="2"/>
  <c r="E2519" i="2"/>
  <c r="D2519" i="2"/>
  <c r="C2519" i="2"/>
  <c r="B2519" i="2"/>
  <c r="A2519" i="2"/>
  <c r="E2518" i="2"/>
  <c r="D2518" i="2"/>
  <c r="C2518" i="2"/>
  <c r="B2518" i="2"/>
  <c r="A2518" i="2"/>
  <c r="E2517" i="2"/>
  <c r="D2517" i="2"/>
  <c r="C2517" i="2"/>
  <c r="B2517" i="2"/>
  <c r="A2517" i="2"/>
  <c r="E2516" i="2"/>
  <c r="D2516" i="2"/>
  <c r="C2516" i="2"/>
  <c r="B2516" i="2"/>
  <c r="A2516" i="2"/>
  <c r="E2515" i="2"/>
  <c r="D2515" i="2"/>
  <c r="C2515" i="2"/>
  <c r="B2515" i="2"/>
  <c r="A2515" i="2"/>
  <c r="E2514" i="2"/>
  <c r="D2514" i="2"/>
  <c r="C2514" i="2"/>
  <c r="B2514" i="2"/>
  <c r="A2514" i="2"/>
  <c r="E2513" i="2"/>
  <c r="D2513" i="2"/>
  <c r="C2513" i="2"/>
  <c r="B2513" i="2"/>
  <c r="A2513" i="2"/>
  <c r="E2512" i="2"/>
  <c r="D2512" i="2"/>
  <c r="C2512" i="2"/>
  <c r="B2512" i="2"/>
  <c r="A2512" i="2"/>
  <c r="E2511" i="2"/>
  <c r="D2511" i="2"/>
  <c r="C2511" i="2"/>
  <c r="B2511" i="2"/>
  <c r="A2511" i="2"/>
  <c r="E2510" i="2"/>
  <c r="D2510" i="2"/>
  <c r="C2510" i="2"/>
  <c r="B2510" i="2"/>
  <c r="A2510" i="2"/>
  <c r="E2509" i="2"/>
  <c r="D2509" i="2"/>
  <c r="C2509" i="2"/>
  <c r="B2509" i="2"/>
  <c r="A2509" i="2"/>
  <c r="E2508" i="2"/>
  <c r="D2508" i="2"/>
  <c r="C2508" i="2"/>
  <c r="B2508" i="2"/>
  <c r="A2508" i="2"/>
  <c r="E2507" i="2"/>
  <c r="D2507" i="2"/>
  <c r="C2507" i="2"/>
  <c r="B2507" i="2"/>
  <c r="A2507" i="2"/>
  <c r="E2506" i="2"/>
  <c r="D2506" i="2"/>
  <c r="C2506" i="2"/>
  <c r="B2506" i="2"/>
  <c r="A2506" i="2"/>
  <c r="E2505" i="2"/>
  <c r="D2505" i="2"/>
  <c r="C2505" i="2"/>
  <c r="B2505" i="2"/>
  <c r="A2505" i="2"/>
  <c r="E2504" i="2"/>
  <c r="D2504" i="2"/>
  <c r="C2504" i="2"/>
  <c r="B2504" i="2"/>
  <c r="A2504" i="2"/>
  <c r="E2503" i="2"/>
  <c r="D2503" i="2"/>
  <c r="C2503" i="2"/>
  <c r="B2503" i="2"/>
  <c r="A2503" i="2"/>
  <c r="E2502" i="2"/>
  <c r="D2502" i="2"/>
  <c r="C2502" i="2"/>
  <c r="B2502" i="2"/>
  <c r="A2502" i="2"/>
  <c r="E2501" i="2"/>
  <c r="D2501" i="2"/>
  <c r="C2501" i="2"/>
  <c r="B2501" i="2"/>
  <c r="A2501" i="2"/>
  <c r="E2500" i="2"/>
  <c r="D2500" i="2"/>
  <c r="C2500" i="2"/>
  <c r="B2500" i="2"/>
  <c r="A2500" i="2"/>
  <c r="E2499" i="2"/>
  <c r="D2499" i="2"/>
  <c r="C2499" i="2"/>
  <c r="B2499" i="2"/>
  <c r="A2499" i="2"/>
  <c r="E2498" i="2"/>
  <c r="D2498" i="2"/>
  <c r="C2498" i="2"/>
  <c r="B2498" i="2"/>
  <c r="A2498" i="2"/>
  <c r="E2497" i="2"/>
  <c r="D2497" i="2"/>
  <c r="C2497" i="2"/>
  <c r="B2497" i="2"/>
  <c r="A2497" i="2"/>
  <c r="E2496" i="2"/>
  <c r="D2496" i="2"/>
  <c r="C2496" i="2"/>
  <c r="B2496" i="2"/>
  <c r="A2496" i="2"/>
  <c r="E2495" i="2"/>
  <c r="D2495" i="2"/>
  <c r="C2495" i="2"/>
  <c r="B2495" i="2"/>
  <c r="A2495" i="2"/>
  <c r="E2494" i="2"/>
  <c r="D2494" i="2"/>
  <c r="C2494" i="2"/>
  <c r="B2494" i="2"/>
  <c r="A2494" i="2"/>
  <c r="E2493" i="2"/>
  <c r="D2493" i="2"/>
  <c r="C2493" i="2"/>
  <c r="B2493" i="2"/>
  <c r="A2493" i="2"/>
  <c r="E2492" i="2"/>
  <c r="D2492" i="2"/>
  <c r="C2492" i="2"/>
  <c r="B2492" i="2"/>
  <c r="A2492" i="2"/>
  <c r="E2491" i="2"/>
  <c r="D2491" i="2"/>
  <c r="C2491" i="2"/>
  <c r="B2491" i="2"/>
  <c r="A2491" i="2"/>
  <c r="E2490" i="2"/>
  <c r="D2490" i="2"/>
  <c r="C2490" i="2"/>
  <c r="B2490" i="2"/>
  <c r="A2490" i="2"/>
  <c r="E2489" i="2"/>
  <c r="D2489" i="2"/>
  <c r="C2489" i="2"/>
  <c r="B2489" i="2"/>
  <c r="A2489" i="2"/>
  <c r="E2488" i="2"/>
  <c r="D2488" i="2"/>
  <c r="C2488" i="2"/>
  <c r="B2488" i="2"/>
  <c r="A2488" i="2"/>
  <c r="E2487" i="2"/>
  <c r="D2487" i="2"/>
  <c r="C2487" i="2"/>
  <c r="B2487" i="2"/>
  <c r="A2487" i="2"/>
  <c r="E2486" i="2"/>
  <c r="D2486" i="2"/>
  <c r="C2486" i="2"/>
  <c r="B2486" i="2"/>
  <c r="A2486" i="2"/>
  <c r="E2485" i="2"/>
  <c r="D2485" i="2"/>
  <c r="C2485" i="2"/>
  <c r="B2485" i="2"/>
  <c r="A2485" i="2"/>
  <c r="E2484" i="2"/>
  <c r="D2484" i="2"/>
  <c r="C2484" i="2"/>
  <c r="B2484" i="2"/>
  <c r="A2484" i="2"/>
  <c r="E2483" i="2"/>
  <c r="D2483" i="2"/>
  <c r="C2483" i="2"/>
  <c r="B2483" i="2"/>
  <c r="A2483" i="2"/>
  <c r="E2482" i="2"/>
  <c r="D2482" i="2"/>
  <c r="C2482" i="2"/>
  <c r="B2482" i="2"/>
  <c r="A2482" i="2"/>
  <c r="E2481" i="2"/>
  <c r="D2481" i="2"/>
  <c r="C2481" i="2"/>
  <c r="B2481" i="2"/>
  <c r="A2481" i="2"/>
  <c r="E2480" i="2"/>
  <c r="D2480" i="2"/>
  <c r="C2480" i="2"/>
  <c r="B2480" i="2"/>
  <c r="A2480" i="2"/>
  <c r="E2479" i="2"/>
  <c r="D2479" i="2"/>
  <c r="C2479" i="2"/>
  <c r="B2479" i="2"/>
  <c r="A2479" i="2"/>
  <c r="E2478" i="2"/>
  <c r="D2478" i="2"/>
  <c r="C2478" i="2"/>
  <c r="B2478" i="2"/>
  <c r="A2478" i="2"/>
  <c r="E2477" i="2"/>
  <c r="D2477" i="2"/>
  <c r="C2477" i="2"/>
  <c r="B2477" i="2"/>
  <c r="A2477" i="2"/>
  <c r="E2476" i="2"/>
  <c r="D2476" i="2"/>
  <c r="C2476" i="2"/>
  <c r="B2476" i="2"/>
  <c r="A2476" i="2"/>
  <c r="E2475" i="2"/>
  <c r="D2475" i="2"/>
  <c r="C2475" i="2"/>
  <c r="B2475" i="2"/>
  <c r="A2475" i="2"/>
  <c r="E2474" i="2"/>
  <c r="D2474" i="2"/>
  <c r="C2474" i="2"/>
  <c r="B2474" i="2"/>
  <c r="A2474" i="2"/>
  <c r="E2473" i="2"/>
  <c r="D2473" i="2"/>
  <c r="C2473" i="2"/>
  <c r="B2473" i="2"/>
  <c r="A2473" i="2"/>
  <c r="E2472" i="2"/>
  <c r="D2472" i="2"/>
  <c r="C2472" i="2"/>
  <c r="B2472" i="2"/>
  <c r="A2472" i="2"/>
  <c r="E2471" i="2"/>
  <c r="D2471" i="2"/>
  <c r="C2471" i="2"/>
  <c r="B2471" i="2"/>
  <c r="A2471" i="2"/>
  <c r="E2470" i="2"/>
  <c r="D2470" i="2"/>
  <c r="C2470" i="2"/>
  <c r="B2470" i="2"/>
  <c r="A2470" i="2"/>
  <c r="E2469" i="2"/>
  <c r="D2469" i="2"/>
  <c r="C2469" i="2"/>
  <c r="B2469" i="2"/>
  <c r="A2469" i="2"/>
  <c r="E2468" i="2"/>
  <c r="D2468" i="2"/>
  <c r="C2468" i="2"/>
  <c r="B2468" i="2"/>
  <c r="A2468" i="2"/>
  <c r="E2467" i="2"/>
  <c r="D2467" i="2"/>
  <c r="C2467" i="2"/>
  <c r="B2467" i="2"/>
  <c r="A2467" i="2"/>
  <c r="E2466" i="2"/>
  <c r="D2466" i="2"/>
  <c r="C2466" i="2"/>
  <c r="B2466" i="2"/>
  <c r="A2466" i="2"/>
  <c r="E2465" i="2"/>
  <c r="D2465" i="2"/>
  <c r="C2465" i="2"/>
  <c r="B2465" i="2"/>
  <c r="A2465" i="2"/>
  <c r="E2464" i="2"/>
  <c r="D2464" i="2"/>
  <c r="C2464" i="2"/>
  <c r="B2464" i="2"/>
  <c r="A2464" i="2"/>
  <c r="E2463" i="2"/>
  <c r="D2463" i="2"/>
  <c r="C2463" i="2"/>
  <c r="B2463" i="2"/>
  <c r="A2463" i="2"/>
  <c r="E2462" i="2"/>
  <c r="D2462" i="2"/>
  <c r="C2462" i="2"/>
  <c r="B2462" i="2"/>
  <c r="A2462" i="2"/>
  <c r="E2461" i="2"/>
  <c r="D2461" i="2"/>
  <c r="C2461" i="2"/>
  <c r="B2461" i="2"/>
  <c r="A2461" i="2"/>
  <c r="E2460" i="2"/>
  <c r="D2460" i="2"/>
  <c r="C2460" i="2"/>
  <c r="B2460" i="2"/>
  <c r="A2460" i="2"/>
  <c r="E2459" i="2"/>
  <c r="D2459" i="2"/>
  <c r="C2459" i="2"/>
  <c r="B2459" i="2"/>
  <c r="A2459" i="2"/>
  <c r="E2458" i="2"/>
  <c r="D2458" i="2"/>
  <c r="C2458" i="2"/>
  <c r="B2458" i="2"/>
  <c r="A2458" i="2"/>
  <c r="E2457" i="2"/>
  <c r="D2457" i="2"/>
  <c r="C2457" i="2"/>
  <c r="B2457" i="2"/>
  <c r="A2457" i="2"/>
  <c r="E2456" i="2"/>
  <c r="D2456" i="2"/>
  <c r="C2456" i="2"/>
  <c r="B2456" i="2"/>
  <c r="A2456" i="2"/>
  <c r="E2455" i="2"/>
  <c r="D2455" i="2"/>
  <c r="C2455" i="2"/>
  <c r="B2455" i="2"/>
  <c r="A2455" i="2"/>
  <c r="E2454" i="2"/>
  <c r="D2454" i="2"/>
  <c r="C2454" i="2"/>
  <c r="B2454" i="2"/>
  <c r="A2454" i="2"/>
  <c r="E2453" i="2"/>
  <c r="D2453" i="2"/>
  <c r="C2453" i="2"/>
  <c r="B2453" i="2"/>
  <c r="A2453" i="2"/>
  <c r="E2452" i="2"/>
  <c r="D2452" i="2"/>
  <c r="C2452" i="2"/>
  <c r="B2452" i="2"/>
  <c r="A2452" i="2"/>
  <c r="E2451" i="2"/>
  <c r="D2451" i="2"/>
  <c r="C2451" i="2"/>
  <c r="B2451" i="2"/>
  <c r="A2451" i="2"/>
  <c r="E2450" i="2"/>
  <c r="D2450" i="2"/>
  <c r="C2450" i="2"/>
  <c r="B2450" i="2"/>
  <c r="A2450" i="2"/>
  <c r="E2449" i="2"/>
  <c r="D2449" i="2"/>
  <c r="C2449" i="2"/>
  <c r="B2449" i="2"/>
  <c r="A2449" i="2"/>
  <c r="E2448" i="2"/>
  <c r="D2448" i="2"/>
  <c r="C2448" i="2"/>
  <c r="B2448" i="2"/>
  <c r="A2448" i="2"/>
  <c r="E2447" i="2"/>
  <c r="D2447" i="2"/>
  <c r="C2447" i="2"/>
  <c r="B2447" i="2"/>
  <c r="A2447" i="2"/>
  <c r="E2446" i="2"/>
  <c r="D2446" i="2"/>
  <c r="C2446" i="2"/>
  <c r="B2446" i="2"/>
  <c r="A2446" i="2"/>
  <c r="E2445" i="2"/>
  <c r="D2445" i="2"/>
  <c r="C2445" i="2"/>
  <c r="B2445" i="2"/>
  <c r="A2445" i="2"/>
  <c r="E2444" i="2"/>
  <c r="D2444" i="2"/>
  <c r="C2444" i="2"/>
  <c r="B2444" i="2"/>
  <c r="A2444" i="2"/>
  <c r="E2443" i="2"/>
  <c r="D2443" i="2"/>
  <c r="C2443" i="2"/>
  <c r="B2443" i="2"/>
  <c r="A2443" i="2"/>
  <c r="E2442" i="2"/>
  <c r="D2442" i="2"/>
  <c r="C2442" i="2"/>
  <c r="B2442" i="2"/>
  <c r="A2442" i="2"/>
  <c r="E2441" i="2"/>
  <c r="D2441" i="2"/>
  <c r="C2441" i="2"/>
  <c r="B2441" i="2"/>
  <c r="A2441" i="2"/>
  <c r="E2440" i="2"/>
  <c r="D2440" i="2"/>
  <c r="C2440" i="2"/>
  <c r="B2440" i="2"/>
  <c r="A2440" i="2"/>
  <c r="E2439" i="2"/>
  <c r="D2439" i="2"/>
  <c r="C2439" i="2"/>
  <c r="B2439" i="2"/>
  <c r="A2439" i="2"/>
  <c r="E2438" i="2"/>
  <c r="D2438" i="2"/>
  <c r="C2438" i="2"/>
  <c r="B2438" i="2"/>
  <c r="A2438" i="2"/>
  <c r="E2437" i="2"/>
  <c r="D2437" i="2"/>
  <c r="C2437" i="2"/>
  <c r="B2437" i="2"/>
  <c r="A2437" i="2"/>
  <c r="E2436" i="2"/>
  <c r="D2436" i="2"/>
  <c r="C2436" i="2"/>
  <c r="B2436" i="2"/>
  <c r="A2436" i="2"/>
  <c r="E2435" i="2"/>
  <c r="D2435" i="2"/>
  <c r="C2435" i="2"/>
  <c r="B2435" i="2"/>
  <c r="A2435" i="2"/>
  <c r="E2434" i="2"/>
  <c r="D2434" i="2"/>
  <c r="C2434" i="2"/>
  <c r="B2434" i="2"/>
  <c r="A2434" i="2"/>
  <c r="E2433" i="2"/>
  <c r="D2433" i="2"/>
  <c r="C2433" i="2"/>
  <c r="B2433" i="2"/>
  <c r="A2433" i="2"/>
  <c r="E2432" i="2"/>
  <c r="D2432" i="2"/>
  <c r="C2432" i="2"/>
  <c r="B2432" i="2"/>
  <c r="A2432" i="2"/>
  <c r="E2431" i="2"/>
  <c r="D2431" i="2"/>
  <c r="C2431" i="2"/>
  <c r="B2431" i="2"/>
  <c r="A2431" i="2"/>
  <c r="E2430" i="2"/>
  <c r="D2430" i="2"/>
  <c r="C2430" i="2"/>
  <c r="B2430" i="2"/>
  <c r="A2430" i="2"/>
  <c r="E2429" i="2"/>
  <c r="D2429" i="2"/>
  <c r="C2429" i="2"/>
  <c r="B2429" i="2"/>
  <c r="A2429" i="2"/>
  <c r="E2428" i="2"/>
  <c r="D2428" i="2"/>
  <c r="C2428" i="2"/>
  <c r="B2428" i="2"/>
  <c r="A2428" i="2"/>
  <c r="E2427" i="2"/>
  <c r="D2427" i="2"/>
  <c r="C2427" i="2"/>
  <c r="B2427" i="2"/>
  <c r="A2427" i="2"/>
  <c r="E2426" i="2"/>
  <c r="D2426" i="2"/>
  <c r="C2426" i="2"/>
  <c r="B2426" i="2"/>
  <c r="A2426" i="2"/>
  <c r="E2425" i="2"/>
  <c r="D2425" i="2"/>
  <c r="C2425" i="2"/>
  <c r="B2425" i="2"/>
  <c r="A2425" i="2"/>
  <c r="E2424" i="2"/>
  <c r="D2424" i="2"/>
  <c r="C2424" i="2"/>
  <c r="B2424" i="2"/>
  <c r="A2424" i="2"/>
  <c r="E2423" i="2"/>
  <c r="D2423" i="2"/>
  <c r="C2423" i="2"/>
  <c r="B2423" i="2"/>
  <c r="A2423" i="2"/>
  <c r="E2422" i="2"/>
  <c r="D2422" i="2"/>
  <c r="C2422" i="2"/>
  <c r="B2422" i="2"/>
  <c r="A2422" i="2"/>
  <c r="E2421" i="2"/>
  <c r="D2421" i="2"/>
  <c r="C2421" i="2"/>
  <c r="B2421" i="2"/>
  <c r="A2421" i="2"/>
  <c r="E2420" i="2"/>
  <c r="D2420" i="2"/>
  <c r="C2420" i="2"/>
  <c r="B2420" i="2"/>
  <c r="A2420" i="2"/>
  <c r="E2419" i="2"/>
  <c r="D2419" i="2"/>
  <c r="C2419" i="2"/>
  <c r="B2419" i="2"/>
  <c r="A2419" i="2"/>
  <c r="E2418" i="2"/>
  <c r="D2418" i="2"/>
  <c r="C2418" i="2"/>
  <c r="B2418" i="2"/>
  <c r="A2418" i="2"/>
  <c r="E2417" i="2"/>
  <c r="D2417" i="2"/>
  <c r="C2417" i="2"/>
  <c r="B2417" i="2"/>
  <c r="A2417" i="2"/>
  <c r="E2416" i="2"/>
  <c r="D2416" i="2"/>
  <c r="C2416" i="2"/>
  <c r="B2416" i="2"/>
  <c r="A2416" i="2"/>
  <c r="E2415" i="2"/>
  <c r="D2415" i="2"/>
  <c r="C2415" i="2"/>
  <c r="B2415" i="2"/>
  <c r="A2415" i="2"/>
  <c r="E2414" i="2"/>
  <c r="D2414" i="2"/>
  <c r="C2414" i="2"/>
  <c r="B2414" i="2"/>
  <c r="A2414" i="2"/>
  <c r="E2413" i="2"/>
  <c r="D2413" i="2"/>
  <c r="C2413" i="2"/>
  <c r="B2413" i="2"/>
  <c r="A2413" i="2"/>
  <c r="E2412" i="2"/>
  <c r="D2412" i="2"/>
  <c r="C2412" i="2"/>
  <c r="B2412" i="2"/>
  <c r="A2412" i="2"/>
  <c r="E2411" i="2"/>
  <c r="D2411" i="2"/>
  <c r="C2411" i="2"/>
  <c r="B2411" i="2"/>
  <c r="A2411" i="2"/>
  <c r="E2410" i="2"/>
  <c r="D2410" i="2"/>
  <c r="C2410" i="2"/>
  <c r="B2410" i="2"/>
  <c r="A2410" i="2"/>
  <c r="E2409" i="2"/>
  <c r="D2409" i="2"/>
  <c r="C2409" i="2"/>
  <c r="B2409" i="2"/>
  <c r="A2409" i="2"/>
  <c r="E2408" i="2"/>
  <c r="D2408" i="2"/>
  <c r="C2408" i="2"/>
  <c r="B2408" i="2"/>
  <c r="A2408" i="2"/>
  <c r="E2407" i="2"/>
  <c r="D2407" i="2"/>
  <c r="C2407" i="2"/>
  <c r="B2407" i="2"/>
  <c r="A2407" i="2"/>
  <c r="E2406" i="2"/>
  <c r="D2406" i="2"/>
  <c r="C2406" i="2"/>
  <c r="B2406" i="2"/>
  <c r="A2406" i="2"/>
  <c r="E2405" i="2"/>
  <c r="D2405" i="2"/>
  <c r="C2405" i="2"/>
  <c r="B2405" i="2"/>
  <c r="A2405" i="2"/>
  <c r="E2404" i="2"/>
  <c r="D2404" i="2"/>
  <c r="C2404" i="2"/>
  <c r="B2404" i="2"/>
  <c r="A2404" i="2"/>
  <c r="E2403" i="2"/>
  <c r="D2403" i="2"/>
  <c r="C2403" i="2"/>
  <c r="B2403" i="2"/>
  <c r="A2403" i="2"/>
  <c r="E2402" i="2"/>
  <c r="D2402" i="2"/>
  <c r="C2402" i="2"/>
  <c r="B2402" i="2"/>
  <c r="A2402" i="2"/>
  <c r="E2401" i="2"/>
  <c r="D2401" i="2"/>
  <c r="C2401" i="2"/>
  <c r="B2401" i="2"/>
  <c r="A2401" i="2"/>
  <c r="E2400" i="2"/>
  <c r="D2400" i="2"/>
  <c r="C2400" i="2"/>
  <c r="B2400" i="2"/>
  <c r="A2400" i="2"/>
  <c r="E2399" i="2"/>
  <c r="D2399" i="2"/>
  <c r="C2399" i="2"/>
  <c r="B2399" i="2"/>
  <c r="A2399" i="2"/>
  <c r="E2398" i="2"/>
  <c r="D2398" i="2"/>
  <c r="C2398" i="2"/>
  <c r="B2398" i="2"/>
  <c r="A2398" i="2"/>
  <c r="E2397" i="2"/>
  <c r="D2397" i="2"/>
  <c r="C2397" i="2"/>
  <c r="B2397" i="2"/>
  <c r="A2397" i="2"/>
  <c r="E2396" i="2"/>
  <c r="D2396" i="2"/>
  <c r="C2396" i="2"/>
  <c r="B2396" i="2"/>
  <c r="A2396" i="2"/>
  <c r="E2395" i="2"/>
  <c r="D2395" i="2"/>
  <c r="C2395" i="2"/>
  <c r="B2395" i="2"/>
  <c r="A2395" i="2"/>
  <c r="E2394" i="2"/>
  <c r="D2394" i="2"/>
  <c r="C2394" i="2"/>
  <c r="B2394" i="2"/>
  <c r="A2394" i="2"/>
  <c r="E2393" i="2"/>
  <c r="D2393" i="2"/>
  <c r="C2393" i="2"/>
  <c r="B2393" i="2"/>
  <c r="A2393" i="2"/>
  <c r="E2392" i="2"/>
  <c r="D2392" i="2"/>
  <c r="C2392" i="2"/>
  <c r="B2392" i="2"/>
  <c r="A2392" i="2"/>
  <c r="E2391" i="2"/>
  <c r="D2391" i="2"/>
  <c r="C2391" i="2"/>
  <c r="B2391" i="2"/>
  <c r="A2391" i="2"/>
  <c r="E2390" i="2"/>
  <c r="D2390" i="2"/>
  <c r="C2390" i="2"/>
  <c r="B2390" i="2"/>
  <c r="A2390" i="2"/>
  <c r="E2389" i="2"/>
  <c r="D2389" i="2"/>
  <c r="C2389" i="2"/>
  <c r="B2389" i="2"/>
  <c r="A2389" i="2"/>
  <c r="E2388" i="2"/>
  <c r="D2388" i="2"/>
  <c r="C2388" i="2"/>
  <c r="B2388" i="2"/>
  <c r="A2388" i="2"/>
  <c r="E2387" i="2"/>
  <c r="D2387" i="2"/>
  <c r="C2387" i="2"/>
  <c r="B2387" i="2"/>
  <c r="A2387" i="2"/>
  <c r="E2386" i="2"/>
  <c r="D2386" i="2"/>
  <c r="C2386" i="2"/>
  <c r="B2386" i="2"/>
  <c r="A2386" i="2"/>
  <c r="E2385" i="2"/>
  <c r="D2385" i="2"/>
  <c r="C2385" i="2"/>
  <c r="B2385" i="2"/>
  <c r="A2385" i="2"/>
  <c r="E2384" i="2"/>
  <c r="D2384" i="2"/>
  <c r="C2384" i="2"/>
  <c r="B2384" i="2"/>
  <c r="A2384" i="2"/>
  <c r="E2383" i="2"/>
  <c r="D2383" i="2"/>
  <c r="C2383" i="2"/>
  <c r="B2383" i="2"/>
  <c r="A2383" i="2"/>
  <c r="E2382" i="2"/>
  <c r="D2382" i="2"/>
  <c r="C2382" i="2"/>
  <c r="B2382" i="2"/>
  <c r="A2382" i="2"/>
  <c r="E2381" i="2"/>
  <c r="D2381" i="2"/>
  <c r="C2381" i="2"/>
  <c r="B2381" i="2"/>
  <c r="A2381" i="2"/>
  <c r="E2380" i="2"/>
  <c r="D2380" i="2"/>
  <c r="C2380" i="2"/>
  <c r="B2380" i="2"/>
  <c r="A2380" i="2"/>
  <c r="E2379" i="2"/>
  <c r="D2379" i="2"/>
  <c r="C2379" i="2"/>
  <c r="B2379" i="2"/>
  <c r="A2379" i="2"/>
  <c r="E2378" i="2"/>
  <c r="D2378" i="2"/>
  <c r="C2378" i="2"/>
  <c r="B2378" i="2"/>
  <c r="A2378" i="2"/>
  <c r="E2377" i="2"/>
  <c r="D2377" i="2"/>
  <c r="C2377" i="2"/>
  <c r="B2377" i="2"/>
  <c r="A2377" i="2"/>
  <c r="E2376" i="2"/>
  <c r="D2376" i="2"/>
  <c r="C2376" i="2"/>
  <c r="B2376" i="2"/>
  <c r="A2376" i="2"/>
  <c r="E2375" i="2"/>
  <c r="D2375" i="2"/>
  <c r="C2375" i="2"/>
  <c r="B2375" i="2"/>
  <c r="A2375" i="2"/>
  <c r="E2374" i="2"/>
  <c r="D2374" i="2"/>
  <c r="C2374" i="2"/>
  <c r="B2374" i="2"/>
  <c r="A2374" i="2"/>
  <c r="E2373" i="2"/>
  <c r="D2373" i="2"/>
  <c r="C2373" i="2"/>
  <c r="B2373" i="2"/>
  <c r="A2373" i="2"/>
  <c r="E2372" i="2"/>
  <c r="D2372" i="2"/>
  <c r="C2372" i="2"/>
  <c r="B2372" i="2"/>
  <c r="A2372" i="2"/>
  <c r="E2371" i="2"/>
  <c r="D2371" i="2"/>
  <c r="C2371" i="2"/>
  <c r="B2371" i="2"/>
  <c r="A2371" i="2"/>
  <c r="E2370" i="2"/>
  <c r="D2370" i="2"/>
  <c r="C2370" i="2"/>
  <c r="B2370" i="2"/>
  <c r="A2370" i="2"/>
  <c r="E2369" i="2"/>
  <c r="D2369" i="2"/>
  <c r="C2369" i="2"/>
  <c r="B2369" i="2"/>
  <c r="A2369" i="2"/>
  <c r="E2368" i="2"/>
  <c r="D2368" i="2"/>
  <c r="C2368" i="2"/>
  <c r="B2368" i="2"/>
  <c r="A2368" i="2"/>
  <c r="E2367" i="2"/>
  <c r="D2367" i="2"/>
  <c r="C2367" i="2"/>
  <c r="B2367" i="2"/>
  <c r="A2367" i="2"/>
  <c r="E2366" i="2"/>
  <c r="D2366" i="2"/>
  <c r="C2366" i="2"/>
  <c r="B2366" i="2"/>
  <c r="A2366" i="2"/>
  <c r="E2365" i="2"/>
  <c r="D2365" i="2"/>
  <c r="C2365" i="2"/>
  <c r="B2365" i="2"/>
  <c r="A2365" i="2"/>
  <c r="E2364" i="2"/>
  <c r="D2364" i="2"/>
  <c r="C2364" i="2"/>
  <c r="B2364" i="2"/>
  <c r="A2364" i="2"/>
  <c r="E2363" i="2"/>
  <c r="D2363" i="2"/>
  <c r="C2363" i="2"/>
  <c r="B2363" i="2"/>
  <c r="A2363" i="2"/>
  <c r="E2362" i="2"/>
  <c r="D2362" i="2"/>
  <c r="C2362" i="2"/>
  <c r="B2362" i="2"/>
  <c r="A2362" i="2"/>
  <c r="E2361" i="2"/>
  <c r="D2361" i="2"/>
  <c r="C2361" i="2"/>
  <c r="B2361" i="2"/>
  <c r="A2361" i="2"/>
  <c r="E2360" i="2"/>
  <c r="D2360" i="2"/>
  <c r="C2360" i="2"/>
  <c r="B2360" i="2"/>
  <c r="A2360" i="2"/>
  <c r="E2359" i="2"/>
  <c r="D2359" i="2"/>
  <c r="C2359" i="2"/>
  <c r="B2359" i="2"/>
  <c r="A2359" i="2"/>
  <c r="E2358" i="2"/>
  <c r="D2358" i="2"/>
  <c r="C2358" i="2"/>
  <c r="B2358" i="2"/>
  <c r="A2358" i="2"/>
  <c r="E2357" i="2"/>
  <c r="D2357" i="2"/>
  <c r="C2357" i="2"/>
  <c r="B2357" i="2"/>
  <c r="A2357" i="2"/>
  <c r="E2356" i="2"/>
  <c r="D2356" i="2"/>
  <c r="C2356" i="2"/>
  <c r="B2356" i="2"/>
  <c r="A2356" i="2"/>
  <c r="E2355" i="2"/>
  <c r="D2355" i="2"/>
  <c r="C2355" i="2"/>
  <c r="B2355" i="2"/>
  <c r="A2355" i="2"/>
  <c r="E2354" i="2"/>
  <c r="D2354" i="2"/>
  <c r="C2354" i="2"/>
  <c r="B2354" i="2"/>
  <c r="A2354" i="2"/>
  <c r="E2353" i="2"/>
  <c r="D2353" i="2"/>
  <c r="C2353" i="2"/>
  <c r="B2353" i="2"/>
  <c r="A2353" i="2"/>
  <c r="E2352" i="2"/>
  <c r="D2352" i="2"/>
  <c r="C2352" i="2"/>
  <c r="B2352" i="2"/>
  <c r="A2352" i="2"/>
  <c r="E2351" i="2"/>
  <c r="D2351" i="2"/>
  <c r="C2351" i="2"/>
  <c r="B2351" i="2"/>
  <c r="A2351" i="2"/>
  <c r="E2350" i="2"/>
  <c r="D2350" i="2"/>
  <c r="C2350" i="2"/>
  <c r="B2350" i="2"/>
  <c r="A2350" i="2"/>
  <c r="E2349" i="2"/>
  <c r="D2349" i="2"/>
  <c r="C2349" i="2"/>
  <c r="B2349" i="2"/>
  <c r="A2349" i="2"/>
  <c r="E2348" i="2"/>
  <c r="D2348" i="2"/>
  <c r="C2348" i="2"/>
  <c r="B2348" i="2"/>
  <c r="A2348" i="2"/>
  <c r="E2347" i="2"/>
  <c r="D2347" i="2"/>
  <c r="C2347" i="2"/>
  <c r="B2347" i="2"/>
  <c r="A2347" i="2"/>
  <c r="E2346" i="2"/>
  <c r="D2346" i="2"/>
  <c r="C2346" i="2"/>
  <c r="B2346" i="2"/>
  <c r="A2346" i="2"/>
  <c r="E2345" i="2"/>
  <c r="D2345" i="2"/>
  <c r="C2345" i="2"/>
  <c r="B2345" i="2"/>
  <c r="A2345" i="2"/>
  <c r="E2344" i="2"/>
  <c r="D2344" i="2"/>
  <c r="C2344" i="2"/>
  <c r="B2344" i="2"/>
  <c r="A2344" i="2"/>
  <c r="E2343" i="2"/>
  <c r="D2343" i="2"/>
  <c r="C2343" i="2"/>
  <c r="B2343" i="2"/>
  <c r="A2343" i="2"/>
  <c r="E2342" i="2"/>
  <c r="D2342" i="2"/>
  <c r="C2342" i="2"/>
  <c r="B2342" i="2"/>
  <c r="A2342" i="2"/>
  <c r="E2341" i="2"/>
  <c r="D2341" i="2"/>
  <c r="C2341" i="2"/>
  <c r="B2341" i="2"/>
  <c r="A2341" i="2"/>
  <c r="E2340" i="2"/>
  <c r="D2340" i="2"/>
  <c r="C2340" i="2"/>
  <c r="B2340" i="2"/>
  <c r="A2340" i="2"/>
  <c r="E2339" i="2"/>
  <c r="D2339" i="2"/>
  <c r="C2339" i="2"/>
  <c r="B2339" i="2"/>
  <c r="A2339" i="2"/>
  <c r="E2338" i="2"/>
  <c r="D2338" i="2"/>
  <c r="C2338" i="2"/>
  <c r="B2338" i="2"/>
  <c r="A2338" i="2"/>
  <c r="E2337" i="2"/>
  <c r="D2337" i="2"/>
  <c r="C2337" i="2"/>
  <c r="B2337" i="2"/>
  <c r="A2337" i="2"/>
  <c r="E2336" i="2"/>
  <c r="D2336" i="2"/>
  <c r="C2336" i="2"/>
  <c r="B2336" i="2"/>
  <c r="A2336" i="2"/>
  <c r="E2335" i="2"/>
  <c r="D2335" i="2"/>
  <c r="C2335" i="2"/>
  <c r="B2335" i="2"/>
  <c r="A2335" i="2"/>
  <c r="E2334" i="2"/>
  <c r="D2334" i="2"/>
  <c r="C2334" i="2"/>
  <c r="B2334" i="2"/>
  <c r="A2334" i="2"/>
  <c r="E2333" i="2"/>
  <c r="D2333" i="2"/>
  <c r="C2333" i="2"/>
  <c r="B2333" i="2"/>
  <c r="A2333" i="2"/>
  <c r="E2332" i="2"/>
  <c r="D2332" i="2"/>
  <c r="C2332" i="2"/>
  <c r="B2332" i="2"/>
  <c r="A2332" i="2"/>
  <c r="E2331" i="2"/>
  <c r="D2331" i="2"/>
  <c r="C2331" i="2"/>
  <c r="B2331" i="2"/>
  <c r="A2331" i="2"/>
  <c r="E2330" i="2"/>
  <c r="D2330" i="2"/>
  <c r="C2330" i="2"/>
  <c r="B2330" i="2"/>
  <c r="A2330" i="2"/>
  <c r="E2329" i="2"/>
  <c r="D2329" i="2"/>
  <c r="C2329" i="2"/>
  <c r="B2329" i="2"/>
  <c r="A2329" i="2"/>
  <c r="E2328" i="2"/>
  <c r="D2328" i="2"/>
  <c r="C2328" i="2"/>
  <c r="B2328" i="2"/>
  <c r="A2328" i="2"/>
  <c r="E2327" i="2"/>
  <c r="D2327" i="2"/>
  <c r="C2327" i="2"/>
  <c r="B2327" i="2"/>
  <c r="A2327" i="2"/>
  <c r="E2326" i="2"/>
  <c r="D2326" i="2"/>
  <c r="C2326" i="2"/>
  <c r="B2326" i="2"/>
  <c r="A2326" i="2"/>
  <c r="E2325" i="2"/>
  <c r="D2325" i="2"/>
  <c r="C2325" i="2"/>
  <c r="B2325" i="2"/>
  <c r="A2325" i="2"/>
  <c r="E2324" i="2"/>
  <c r="D2324" i="2"/>
  <c r="C2324" i="2"/>
  <c r="B2324" i="2"/>
  <c r="A2324" i="2"/>
  <c r="E2323" i="2"/>
  <c r="D2323" i="2"/>
  <c r="C2323" i="2"/>
  <c r="B2323" i="2"/>
  <c r="A2323" i="2"/>
  <c r="E2322" i="2"/>
  <c r="D2322" i="2"/>
  <c r="C2322" i="2"/>
  <c r="B2322" i="2"/>
  <c r="A2322" i="2"/>
  <c r="E2321" i="2"/>
  <c r="D2321" i="2"/>
  <c r="C2321" i="2"/>
  <c r="B2321" i="2"/>
  <c r="A2321" i="2"/>
  <c r="E2320" i="2"/>
  <c r="D2320" i="2"/>
  <c r="C2320" i="2"/>
  <c r="B2320" i="2"/>
  <c r="A2320" i="2"/>
  <c r="E2319" i="2"/>
  <c r="D2319" i="2"/>
  <c r="C2319" i="2"/>
  <c r="B2319" i="2"/>
  <c r="A2319" i="2"/>
  <c r="E2318" i="2"/>
  <c r="D2318" i="2"/>
  <c r="C2318" i="2"/>
  <c r="B2318" i="2"/>
  <c r="A2318" i="2"/>
  <c r="E2317" i="2"/>
  <c r="D2317" i="2"/>
  <c r="C2317" i="2"/>
  <c r="B2317" i="2"/>
  <c r="A2317" i="2"/>
  <c r="E2316" i="2"/>
  <c r="D2316" i="2"/>
  <c r="C2316" i="2"/>
  <c r="B2316" i="2"/>
  <c r="A2316" i="2"/>
  <c r="E2315" i="2"/>
  <c r="D2315" i="2"/>
  <c r="C2315" i="2"/>
  <c r="B2315" i="2"/>
  <c r="A2315" i="2"/>
  <c r="E2314" i="2"/>
  <c r="D2314" i="2"/>
  <c r="C2314" i="2"/>
  <c r="B2314" i="2"/>
  <c r="A2314" i="2"/>
  <c r="E2313" i="2"/>
  <c r="D2313" i="2"/>
  <c r="C2313" i="2"/>
  <c r="B2313" i="2"/>
  <c r="A2313" i="2"/>
  <c r="E2312" i="2"/>
  <c r="D2312" i="2"/>
  <c r="C2312" i="2"/>
  <c r="B2312" i="2"/>
  <c r="A2312" i="2"/>
  <c r="E2311" i="2"/>
  <c r="D2311" i="2"/>
  <c r="C2311" i="2"/>
  <c r="B2311" i="2"/>
  <c r="A2311" i="2"/>
  <c r="E2310" i="2"/>
  <c r="D2310" i="2"/>
  <c r="C2310" i="2"/>
  <c r="B2310" i="2"/>
  <c r="A2310" i="2"/>
  <c r="E2309" i="2"/>
  <c r="D2309" i="2"/>
  <c r="C2309" i="2"/>
  <c r="B2309" i="2"/>
  <c r="A2309" i="2"/>
  <c r="E2308" i="2"/>
  <c r="D2308" i="2"/>
  <c r="C2308" i="2"/>
  <c r="B2308" i="2"/>
  <c r="A2308" i="2"/>
  <c r="E2307" i="2"/>
  <c r="D2307" i="2"/>
  <c r="C2307" i="2"/>
  <c r="B2307" i="2"/>
  <c r="A2307" i="2"/>
  <c r="E2306" i="2"/>
  <c r="D2306" i="2"/>
  <c r="C2306" i="2"/>
  <c r="B2306" i="2"/>
  <c r="A2306" i="2"/>
  <c r="E2305" i="2"/>
  <c r="D2305" i="2"/>
  <c r="C2305" i="2"/>
  <c r="B2305" i="2"/>
  <c r="A2305" i="2"/>
  <c r="E2304" i="2"/>
  <c r="D2304" i="2"/>
  <c r="C2304" i="2"/>
  <c r="B2304" i="2"/>
  <c r="A2304" i="2"/>
  <c r="E2303" i="2"/>
  <c r="D2303" i="2"/>
  <c r="C2303" i="2"/>
  <c r="B2303" i="2"/>
  <c r="A2303" i="2"/>
  <c r="E2302" i="2"/>
  <c r="D2302" i="2"/>
  <c r="C2302" i="2"/>
  <c r="B2302" i="2"/>
  <c r="A2302" i="2"/>
  <c r="E2301" i="2"/>
  <c r="D2301" i="2"/>
  <c r="C2301" i="2"/>
  <c r="B2301" i="2"/>
  <c r="A2301" i="2"/>
  <c r="E2300" i="2"/>
  <c r="D2300" i="2"/>
  <c r="C2300" i="2"/>
  <c r="B2300" i="2"/>
  <c r="A2300" i="2"/>
  <c r="E2299" i="2"/>
  <c r="D2299" i="2"/>
  <c r="C2299" i="2"/>
  <c r="B2299" i="2"/>
  <c r="A2299" i="2"/>
  <c r="E2298" i="2"/>
  <c r="D2298" i="2"/>
  <c r="C2298" i="2"/>
  <c r="B2298" i="2"/>
  <c r="A2298" i="2"/>
  <c r="E2297" i="2"/>
  <c r="D2297" i="2"/>
  <c r="C2297" i="2"/>
  <c r="B2297" i="2"/>
  <c r="A2297" i="2"/>
  <c r="E2296" i="2"/>
  <c r="D2296" i="2"/>
  <c r="C2296" i="2"/>
  <c r="B2296" i="2"/>
  <c r="A2296" i="2"/>
  <c r="E2295" i="2"/>
  <c r="D2295" i="2"/>
  <c r="C2295" i="2"/>
  <c r="B2295" i="2"/>
  <c r="A2295" i="2"/>
  <c r="E2294" i="2"/>
  <c r="D2294" i="2"/>
  <c r="C2294" i="2"/>
  <c r="B2294" i="2"/>
  <c r="A2294" i="2"/>
  <c r="E2293" i="2"/>
  <c r="D2293" i="2"/>
  <c r="C2293" i="2"/>
  <c r="B2293" i="2"/>
  <c r="A2293" i="2"/>
  <c r="E2292" i="2"/>
  <c r="D2292" i="2"/>
  <c r="C2292" i="2"/>
  <c r="B2292" i="2"/>
  <c r="A2292" i="2"/>
  <c r="E2291" i="2"/>
  <c r="D2291" i="2"/>
  <c r="C2291" i="2"/>
  <c r="B2291" i="2"/>
  <c r="A2291" i="2"/>
  <c r="E2290" i="2"/>
  <c r="D2290" i="2"/>
  <c r="C2290" i="2"/>
  <c r="B2290" i="2"/>
  <c r="A2290" i="2"/>
  <c r="E2289" i="2"/>
  <c r="D2289" i="2"/>
  <c r="C2289" i="2"/>
  <c r="B2289" i="2"/>
  <c r="A2289" i="2"/>
  <c r="E2288" i="2"/>
  <c r="D2288" i="2"/>
  <c r="C2288" i="2"/>
  <c r="B2288" i="2"/>
  <c r="A2288" i="2"/>
  <c r="E2287" i="2"/>
  <c r="D2287" i="2"/>
  <c r="C2287" i="2"/>
  <c r="B2287" i="2"/>
  <c r="A2287" i="2"/>
  <c r="E2286" i="2"/>
  <c r="D2286" i="2"/>
  <c r="C2286" i="2"/>
  <c r="B2286" i="2"/>
  <c r="A2286" i="2"/>
  <c r="E2285" i="2"/>
  <c r="D2285" i="2"/>
  <c r="C2285" i="2"/>
  <c r="B2285" i="2"/>
  <c r="A2285" i="2"/>
  <c r="E2284" i="2"/>
  <c r="D2284" i="2"/>
  <c r="C2284" i="2"/>
  <c r="B2284" i="2"/>
  <c r="A2284" i="2"/>
  <c r="E2283" i="2"/>
  <c r="D2283" i="2"/>
  <c r="C2283" i="2"/>
  <c r="B2283" i="2"/>
  <c r="A2283" i="2"/>
  <c r="E2282" i="2"/>
  <c r="D2282" i="2"/>
  <c r="C2282" i="2"/>
  <c r="B2282" i="2"/>
  <c r="A2282" i="2"/>
  <c r="E2281" i="2"/>
  <c r="D2281" i="2"/>
  <c r="C2281" i="2"/>
  <c r="B2281" i="2"/>
  <c r="A2281" i="2"/>
  <c r="E2280" i="2"/>
  <c r="D2280" i="2"/>
  <c r="C2280" i="2"/>
  <c r="B2280" i="2"/>
  <c r="A2280" i="2"/>
  <c r="E2279" i="2"/>
  <c r="D2279" i="2"/>
  <c r="C2279" i="2"/>
  <c r="B2279" i="2"/>
  <c r="A2279" i="2"/>
  <c r="E2278" i="2"/>
  <c r="D2278" i="2"/>
  <c r="C2278" i="2"/>
  <c r="B2278" i="2"/>
  <c r="A2278" i="2"/>
  <c r="E2277" i="2"/>
  <c r="D2277" i="2"/>
  <c r="C2277" i="2"/>
  <c r="B2277" i="2"/>
  <c r="A2277" i="2"/>
  <c r="E2276" i="2"/>
  <c r="D2276" i="2"/>
  <c r="C2276" i="2"/>
  <c r="B2276" i="2"/>
  <c r="A2276" i="2"/>
  <c r="E2275" i="2"/>
  <c r="D2275" i="2"/>
  <c r="C2275" i="2"/>
  <c r="B2275" i="2"/>
  <c r="A2275" i="2"/>
  <c r="E2274" i="2"/>
  <c r="D2274" i="2"/>
  <c r="C2274" i="2"/>
  <c r="B2274" i="2"/>
  <c r="A2274" i="2"/>
  <c r="E2273" i="2"/>
  <c r="D2273" i="2"/>
  <c r="C2273" i="2"/>
  <c r="B2273" i="2"/>
  <c r="A2273" i="2"/>
  <c r="E2272" i="2"/>
  <c r="D2272" i="2"/>
  <c r="C2272" i="2"/>
  <c r="B2272" i="2"/>
  <c r="A2272" i="2"/>
  <c r="E2271" i="2"/>
  <c r="D2271" i="2"/>
  <c r="C2271" i="2"/>
  <c r="B2271" i="2"/>
  <c r="A2271" i="2"/>
  <c r="E2270" i="2"/>
  <c r="D2270" i="2"/>
  <c r="C2270" i="2"/>
  <c r="B2270" i="2"/>
  <c r="A2270" i="2"/>
  <c r="E2269" i="2"/>
  <c r="D2269" i="2"/>
  <c r="C2269" i="2"/>
  <c r="B2269" i="2"/>
  <c r="A2269" i="2"/>
  <c r="E2268" i="2"/>
  <c r="D2268" i="2"/>
  <c r="C2268" i="2"/>
  <c r="B2268" i="2"/>
  <c r="A2268" i="2"/>
  <c r="E2267" i="2"/>
  <c r="D2267" i="2"/>
  <c r="C2267" i="2"/>
  <c r="B2267" i="2"/>
  <c r="A2267" i="2"/>
  <c r="E2266" i="2"/>
  <c r="D2266" i="2"/>
  <c r="C2266" i="2"/>
  <c r="B2266" i="2"/>
  <c r="A2266" i="2"/>
  <c r="E2265" i="2"/>
  <c r="D2265" i="2"/>
  <c r="C2265" i="2"/>
  <c r="B2265" i="2"/>
  <c r="A2265" i="2"/>
  <c r="E2264" i="2"/>
  <c r="D2264" i="2"/>
  <c r="C2264" i="2"/>
  <c r="B2264" i="2"/>
  <c r="A2264" i="2"/>
  <c r="E2263" i="2"/>
  <c r="D2263" i="2"/>
  <c r="C2263" i="2"/>
  <c r="B2263" i="2"/>
  <c r="A2263" i="2"/>
  <c r="E2262" i="2"/>
  <c r="D2262" i="2"/>
  <c r="C2262" i="2"/>
  <c r="B2262" i="2"/>
  <c r="A2262" i="2"/>
  <c r="E2261" i="2"/>
  <c r="D2261" i="2"/>
  <c r="C2261" i="2"/>
  <c r="B2261" i="2"/>
  <c r="A2261" i="2"/>
  <c r="E2260" i="2"/>
  <c r="D2260" i="2"/>
  <c r="C2260" i="2"/>
  <c r="B2260" i="2"/>
  <c r="A2260" i="2"/>
  <c r="E2259" i="2"/>
  <c r="D2259" i="2"/>
  <c r="C2259" i="2"/>
  <c r="B2259" i="2"/>
  <c r="A2259" i="2"/>
  <c r="E2258" i="2"/>
  <c r="D2258" i="2"/>
  <c r="C2258" i="2"/>
  <c r="B2258" i="2"/>
  <c r="A2258" i="2"/>
  <c r="E2257" i="2"/>
  <c r="D2257" i="2"/>
  <c r="C2257" i="2"/>
  <c r="B2257" i="2"/>
  <c r="A2257" i="2"/>
  <c r="E2256" i="2"/>
  <c r="D2256" i="2"/>
  <c r="C2256" i="2"/>
  <c r="B2256" i="2"/>
  <c r="A2256" i="2"/>
  <c r="E2255" i="2"/>
  <c r="D2255" i="2"/>
  <c r="C2255" i="2"/>
  <c r="B2255" i="2"/>
  <c r="A2255" i="2"/>
  <c r="E2254" i="2"/>
  <c r="D2254" i="2"/>
  <c r="C2254" i="2"/>
  <c r="B2254" i="2"/>
  <c r="A2254" i="2"/>
  <c r="E2253" i="2"/>
  <c r="D2253" i="2"/>
  <c r="C2253" i="2"/>
  <c r="B2253" i="2"/>
  <c r="A2253" i="2"/>
  <c r="E2252" i="2"/>
  <c r="D2252" i="2"/>
  <c r="C2252" i="2"/>
  <c r="B2252" i="2"/>
  <c r="A2252" i="2"/>
  <c r="E2251" i="2"/>
  <c r="D2251" i="2"/>
  <c r="C2251" i="2"/>
  <c r="B2251" i="2"/>
  <c r="A2251" i="2"/>
  <c r="E2250" i="2"/>
  <c r="D2250" i="2"/>
  <c r="C2250" i="2"/>
  <c r="B2250" i="2"/>
  <c r="A2250" i="2"/>
  <c r="E2249" i="2"/>
  <c r="D2249" i="2"/>
  <c r="C2249" i="2"/>
  <c r="B2249" i="2"/>
  <c r="A2249" i="2"/>
  <c r="E2248" i="2"/>
  <c r="D2248" i="2"/>
  <c r="C2248" i="2"/>
  <c r="B2248" i="2"/>
  <c r="A2248" i="2"/>
  <c r="E2247" i="2"/>
  <c r="D2247" i="2"/>
  <c r="C2247" i="2"/>
  <c r="B2247" i="2"/>
  <c r="A2247" i="2"/>
  <c r="E2246" i="2"/>
  <c r="D2246" i="2"/>
  <c r="C2246" i="2"/>
  <c r="B2246" i="2"/>
  <c r="A2246" i="2"/>
  <c r="E2245" i="2"/>
  <c r="D2245" i="2"/>
  <c r="C2245" i="2"/>
  <c r="B2245" i="2"/>
  <c r="A2245" i="2"/>
  <c r="E2244" i="2"/>
  <c r="D2244" i="2"/>
  <c r="C2244" i="2"/>
  <c r="B2244" i="2"/>
  <c r="A2244" i="2"/>
  <c r="E2243" i="2"/>
  <c r="D2243" i="2"/>
  <c r="C2243" i="2"/>
  <c r="B2243" i="2"/>
  <c r="A2243" i="2"/>
  <c r="E2242" i="2"/>
  <c r="D2242" i="2"/>
  <c r="C2242" i="2"/>
  <c r="B2242" i="2"/>
  <c r="A2242" i="2"/>
  <c r="E2241" i="2"/>
  <c r="D2241" i="2"/>
  <c r="C2241" i="2"/>
  <c r="B2241" i="2"/>
  <c r="A2241" i="2"/>
  <c r="E2240" i="2"/>
  <c r="D2240" i="2"/>
  <c r="C2240" i="2"/>
  <c r="B2240" i="2"/>
  <c r="A2240" i="2"/>
  <c r="E2239" i="2"/>
  <c r="D2239" i="2"/>
  <c r="C2239" i="2"/>
  <c r="B2239" i="2"/>
  <c r="A2239" i="2"/>
  <c r="E2238" i="2"/>
  <c r="D2238" i="2"/>
  <c r="C2238" i="2"/>
  <c r="B2238" i="2"/>
  <c r="A2238" i="2"/>
  <c r="E2237" i="2"/>
  <c r="D2237" i="2"/>
  <c r="C2237" i="2"/>
  <c r="B2237" i="2"/>
  <c r="A2237" i="2"/>
  <c r="E2236" i="2"/>
  <c r="D2236" i="2"/>
  <c r="C2236" i="2"/>
  <c r="B2236" i="2"/>
  <c r="A2236" i="2"/>
  <c r="E2235" i="2"/>
  <c r="D2235" i="2"/>
  <c r="C2235" i="2"/>
  <c r="B2235" i="2"/>
  <c r="A2235" i="2"/>
  <c r="E2234" i="2"/>
  <c r="D2234" i="2"/>
  <c r="C2234" i="2"/>
  <c r="B2234" i="2"/>
  <c r="A2234" i="2"/>
  <c r="E2233" i="2"/>
  <c r="D2233" i="2"/>
  <c r="C2233" i="2"/>
  <c r="B2233" i="2"/>
  <c r="A2233" i="2"/>
  <c r="E2232" i="2"/>
  <c r="D2232" i="2"/>
  <c r="C2232" i="2"/>
  <c r="B2232" i="2"/>
  <c r="A2232" i="2"/>
  <c r="E2231" i="2"/>
  <c r="D2231" i="2"/>
  <c r="C2231" i="2"/>
  <c r="B2231" i="2"/>
  <c r="A2231" i="2"/>
  <c r="E2230" i="2"/>
  <c r="D2230" i="2"/>
  <c r="C2230" i="2"/>
  <c r="B2230" i="2"/>
  <c r="A2230" i="2"/>
  <c r="E2229" i="2"/>
  <c r="D2229" i="2"/>
  <c r="C2229" i="2"/>
  <c r="B2229" i="2"/>
  <c r="A2229" i="2"/>
  <c r="E2228" i="2"/>
  <c r="D2228" i="2"/>
  <c r="C2228" i="2"/>
  <c r="B2228" i="2"/>
  <c r="A2228" i="2"/>
  <c r="E2227" i="2"/>
  <c r="D2227" i="2"/>
  <c r="C2227" i="2"/>
  <c r="B2227" i="2"/>
  <c r="A2227" i="2"/>
  <c r="E2226" i="2"/>
  <c r="D2226" i="2"/>
  <c r="C2226" i="2"/>
  <c r="B2226" i="2"/>
  <c r="A2226" i="2"/>
  <c r="E2225" i="2"/>
  <c r="D2225" i="2"/>
  <c r="C2225" i="2"/>
  <c r="B2225" i="2"/>
  <c r="A2225" i="2"/>
  <c r="E2224" i="2"/>
  <c r="D2224" i="2"/>
  <c r="C2224" i="2"/>
  <c r="B2224" i="2"/>
  <c r="A2224" i="2"/>
  <c r="E2223" i="2"/>
  <c r="D2223" i="2"/>
  <c r="C2223" i="2"/>
  <c r="B2223" i="2"/>
  <c r="A2223" i="2"/>
  <c r="E2222" i="2"/>
  <c r="D2222" i="2"/>
  <c r="C2222" i="2"/>
  <c r="B2222" i="2"/>
  <c r="A2222" i="2"/>
  <c r="E2221" i="2"/>
  <c r="D2221" i="2"/>
  <c r="C2221" i="2"/>
  <c r="B2221" i="2"/>
  <c r="A2221" i="2"/>
  <c r="E2220" i="2"/>
  <c r="D2220" i="2"/>
  <c r="C2220" i="2"/>
  <c r="B2220" i="2"/>
  <c r="A2220" i="2"/>
  <c r="E2219" i="2"/>
  <c r="D2219" i="2"/>
  <c r="C2219" i="2"/>
  <c r="B2219" i="2"/>
  <c r="A2219" i="2"/>
  <c r="E2218" i="2"/>
  <c r="D2218" i="2"/>
  <c r="C2218" i="2"/>
  <c r="B2218" i="2"/>
  <c r="A2218" i="2"/>
  <c r="E2217" i="2"/>
  <c r="D2217" i="2"/>
  <c r="C2217" i="2"/>
  <c r="B2217" i="2"/>
  <c r="A2217" i="2"/>
  <c r="E2216" i="2"/>
  <c r="D2216" i="2"/>
  <c r="C2216" i="2"/>
  <c r="B2216" i="2"/>
  <c r="A2216" i="2"/>
  <c r="E2215" i="2"/>
  <c r="D2215" i="2"/>
  <c r="C2215" i="2"/>
  <c r="B2215" i="2"/>
  <c r="A2215" i="2"/>
  <c r="E2214" i="2"/>
  <c r="D2214" i="2"/>
  <c r="C2214" i="2"/>
  <c r="B2214" i="2"/>
  <c r="A2214" i="2"/>
  <c r="E2213" i="2"/>
  <c r="D2213" i="2"/>
  <c r="C2213" i="2"/>
  <c r="B2213" i="2"/>
  <c r="A2213" i="2"/>
  <c r="E2212" i="2"/>
  <c r="D2212" i="2"/>
  <c r="C2212" i="2"/>
  <c r="B2212" i="2"/>
  <c r="A2212" i="2"/>
  <c r="E2211" i="2"/>
  <c r="D2211" i="2"/>
  <c r="C2211" i="2"/>
  <c r="B2211" i="2"/>
  <c r="A2211" i="2"/>
  <c r="E2210" i="2"/>
  <c r="D2210" i="2"/>
  <c r="C2210" i="2"/>
  <c r="B2210" i="2"/>
  <c r="A2210" i="2"/>
  <c r="E2209" i="2"/>
  <c r="D2209" i="2"/>
  <c r="C2209" i="2"/>
  <c r="B2209" i="2"/>
  <c r="A2209" i="2"/>
  <c r="E2208" i="2"/>
  <c r="D2208" i="2"/>
  <c r="C2208" i="2"/>
  <c r="B2208" i="2"/>
  <c r="A2208" i="2"/>
  <c r="E2207" i="2"/>
  <c r="D2207" i="2"/>
  <c r="C2207" i="2"/>
  <c r="B2207" i="2"/>
  <c r="A2207" i="2"/>
  <c r="E2206" i="2"/>
  <c r="D2206" i="2"/>
  <c r="C2206" i="2"/>
  <c r="B2206" i="2"/>
  <c r="A2206" i="2"/>
  <c r="E2205" i="2"/>
  <c r="D2205" i="2"/>
  <c r="C2205" i="2"/>
  <c r="B2205" i="2"/>
  <c r="A2205" i="2"/>
  <c r="E2204" i="2"/>
  <c r="D2204" i="2"/>
  <c r="C2204" i="2"/>
  <c r="B2204" i="2"/>
  <c r="A2204" i="2"/>
  <c r="E2203" i="2"/>
  <c r="D2203" i="2"/>
  <c r="C2203" i="2"/>
  <c r="B2203" i="2"/>
  <c r="A2203" i="2"/>
  <c r="E2202" i="2"/>
  <c r="D2202" i="2"/>
  <c r="C2202" i="2"/>
  <c r="B2202" i="2"/>
  <c r="A2202" i="2"/>
  <c r="E2201" i="2"/>
  <c r="D2201" i="2"/>
  <c r="C2201" i="2"/>
  <c r="B2201" i="2"/>
  <c r="A2201" i="2"/>
  <c r="E2200" i="2"/>
  <c r="D2200" i="2"/>
  <c r="C2200" i="2"/>
  <c r="B2200" i="2"/>
  <c r="A2200" i="2"/>
  <c r="E2199" i="2"/>
  <c r="D2199" i="2"/>
  <c r="C2199" i="2"/>
  <c r="B2199" i="2"/>
  <c r="A2199" i="2"/>
  <c r="E2198" i="2"/>
  <c r="D2198" i="2"/>
  <c r="C2198" i="2"/>
  <c r="B2198" i="2"/>
  <c r="A2198" i="2"/>
  <c r="E2197" i="2"/>
  <c r="D2197" i="2"/>
  <c r="C2197" i="2"/>
  <c r="B2197" i="2"/>
  <c r="A2197" i="2"/>
  <c r="E2196" i="2"/>
  <c r="D2196" i="2"/>
  <c r="C2196" i="2"/>
  <c r="B2196" i="2"/>
  <c r="A2196" i="2"/>
  <c r="E2195" i="2"/>
  <c r="D2195" i="2"/>
  <c r="C2195" i="2"/>
  <c r="B2195" i="2"/>
  <c r="A2195" i="2"/>
  <c r="E2194" i="2"/>
  <c r="D2194" i="2"/>
  <c r="C2194" i="2"/>
  <c r="B2194" i="2"/>
  <c r="A2194" i="2"/>
  <c r="E2193" i="2"/>
  <c r="D2193" i="2"/>
  <c r="C2193" i="2"/>
  <c r="B2193" i="2"/>
  <c r="A2193" i="2"/>
  <c r="E2192" i="2"/>
  <c r="D2192" i="2"/>
  <c r="C2192" i="2"/>
  <c r="B2192" i="2"/>
  <c r="A2192" i="2"/>
  <c r="E2191" i="2"/>
  <c r="D2191" i="2"/>
  <c r="C2191" i="2"/>
  <c r="B2191" i="2"/>
  <c r="A2191" i="2"/>
  <c r="E2190" i="2"/>
  <c r="D2190" i="2"/>
  <c r="C2190" i="2"/>
  <c r="B2190" i="2"/>
  <c r="A2190" i="2"/>
  <c r="E2189" i="2"/>
  <c r="D2189" i="2"/>
  <c r="C2189" i="2"/>
  <c r="B2189" i="2"/>
  <c r="A2189" i="2"/>
  <c r="E2188" i="2"/>
  <c r="D2188" i="2"/>
  <c r="C2188" i="2"/>
  <c r="B2188" i="2"/>
  <c r="A2188" i="2"/>
  <c r="E2187" i="2"/>
  <c r="D2187" i="2"/>
  <c r="C2187" i="2"/>
  <c r="B2187" i="2"/>
  <c r="A2187" i="2"/>
  <c r="E2186" i="2"/>
  <c r="D2186" i="2"/>
  <c r="C2186" i="2"/>
  <c r="B2186" i="2"/>
  <c r="A2186" i="2"/>
  <c r="E2185" i="2"/>
  <c r="D2185" i="2"/>
  <c r="C2185" i="2"/>
  <c r="B2185" i="2"/>
  <c r="A2185" i="2"/>
  <c r="E2184" i="2"/>
  <c r="D2184" i="2"/>
  <c r="C2184" i="2"/>
  <c r="B2184" i="2"/>
  <c r="A2184" i="2"/>
  <c r="E2183" i="2"/>
  <c r="D2183" i="2"/>
  <c r="C2183" i="2"/>
  <c r="B2183" i="2"/>
  <c r="A2183" i="2"/>
  <c r="E2182" i="2"/>
  <c r="D2182" i="2"/>
  <c r="C2182" i="2"/>
  <c r="B2182" i="2"/>
  <c r="A2182" i="2"/>
  <c r="E2181" i="2"/>
  <c r="D2181" i="2"/>
  <c r="C2181" i="2"/>
  <c r="B2181" i="2"/>
  <c r="A2181" i="2"/>
  <c r="E2180" i="2"/>
  <c r="D2180" i="2"/>
  <c r="C2180" i="2"/>
  <c r="B2180" i="2"/>
  <c r="A2180" i="2"/>
  <c r="E2179" i="2"/>
  <c r="D2179" i="2"/>
  <c r="C2179" i="2"/>
  <c r="B2179" i="2"/>
  <c r="A2179" i="2"/>
  <c r="E2178" i="2"/>
  <c r="D2178" i="2"/>
  <c r="C2178" i="2"/>
  <c r="B2178" i="2"/>
  <c r="A2178" i="2"/>
  <c r="E2177" i="2"/>
  <c r="D2177" i="2"/>
  <c r="C2177" i="2"/>
  <c r="B2177" i="2"/>
  <c r="A2177" i="2"/>
  <c r="E2176" i="2"/>
  <c r="D2176" i="2"/>
  <c r="C2176" i="2"/>
  <c r="B2176" i="2"/>
  <c r="A2176" i="2"/>
  <c r="E2175" i="2"/>
  <c r="D2175" i="2"/>
  <c r="C2175" i="2"/>
  <c r="B2175" i="2"/>
  <c r="A2175" i="2"/>
  <c r="E2174" i="2"/>
  <c r="D2174" i="2"/>
  <c r="C2174" i="2"/>
  <c r="B2174" i="2"/>
  <c r="A2174" i="2"/>
  <c r="E2173" i="2"/>
  <c r="D2173" i="2"/>
  <c r="C2173" i="2"/>
  <c r="B2173" i="2"/>
  <c r="A2173" i="2"/>
  <c r="E2172" i="2"/>
  <c r="D2172" i="2"/>
  <c r="C2172" i="2"/>
  <c r="B2172" i="2"/>
  <c r="A2172" i="2"/>
  <c r="E2171" i="2"/>
  <c r="D2171" i="2"/>
  <c r="C2171" i="2"/>
  <c r="B2171" i="2"/>
  <c r="A2171" i="2"/>
  <c r="E2170" i="2"/>
  <c r="D2170" i="2"/>
  <c r="C2170" i="2"/>
  <c r="B2170" i="2"/>
  <c r="A2170" i="2"/>
  <c r="E2169" i="2"/>
  <c r="D2169" i="2"/>
  <c r="C2169" i="2"/>
  <c r="B2169" i="2"/>
  <c r="A2169" i="2"/>
  <c r="E2168" i="2"/>
  <c r="D2168" i="2"/>
  <c r="C2168" i="2"/>
  <c r="B2168" i="2"/>
  <c r="A2168" i="2"/>
  <c r="E2167" i="2"/>
  <c r="D2167" i="2"/>
  <c r="C2167" i="2"/>
  <c r="B2167" i="2"/>
  <c r="A2167" i="2"/>
  <c r="E2166" i="2"/>
  <c r="D2166" i="2"/>
  <c r="C2166" i="2"/>
  <c r="B2166" i="2"/>
  <c r="A2166" i="2"/>
  <c r="E2165" i="2"/>
  <c r="D2165" i="2"/>
  <c r="C2165" i="2"/>
  <c r="B2165" i="2"/>
  <c r="A2165" i="2"/>
  <c r="E2164" i="2"/>
  <c r="D2164" i="2"/>
  <c r="C2164" i="2"/>
  <c r="B2164" i="2"/>
  <c r="A2164" i="2"/>
  <c r="E2163" i="2"/>
  <c r="D2163" i="2"/>
  <c r="C2163" i="2"/>
  <c r="B2163" i="2"/>
  <c r="A2163" i="2"/>
  <c r="E2162" i="2"/>
  <c r="D2162" i="2"/>
  <c r="C2162" i="2"/>
  <c r="B2162" i="2"/>
  <c r="A2162" i="2"/>
  <c r="E2161" i="2"/>
  <c r="D2161" i="2"/>
  <c r="C2161" i="2"/>
  <c r="B2161" i="2"/>
  <c r="A2161" i="2"/>
  <c r="E2160" i="2"/>
  <c r="D2160" i="2"/>
  <c r="C2160" i="2"/>
  <c r="B2160" i="2"/>
  <c r="A2160" i="2"/>
  <c r="E2159" i="2"/>
  <c r="D2159" i="2"/>
  <c r="C2159" i="2"/>
  <c r="B2159" i="2"/>
  <c r="A2159" i="2"/>
  <c r="E2158" i="2"/>
  <c r="D2158" i="2"/>
  <c r="C2158" i="2"/>
  <c r="B2158" i="2"/>
  <c r="A2158" i="2"/>
  <c r="E2157" i="2"/>
  <c r="D2157" i="2"/>
  <c r="C2157" i="2"/>
  <c r="B2157" i="2"/>
  <c r="A2157" i="2"/>
  <c r="E2156" i="2"/>
  <c r="D2156" i="2"/>
  <c r="C2156" i="2"/>
  <c r="B2156" i="2"/>
  <c r="A2156" i="2"/>
  <c r="E2155" i="2"/>
  <c r="D2155" i="2"/>
  <c r="C2155" i="2"/>
  <c r="B2155" i="2"/>
  <c r="A2155" i="2"/>
  <c r="E2154" i="2"/>
  <c r="D2154" i="2"/>
  <c r="C2154" i="2"/>
  <c r="B2154" i="2"/>
  <c r="A2154" i="2"/>
  <c r="E2153" i="2"/>
  <c r="D2153" i="2"/>
  <c r="C2153" i="2"/>
  <c r="B2153" i="2"/>
  <c r="A2153" i="2"/>
  <c r="E2152" i="2"/>
  <c r="D2152" i="2"/>
  <c r="C2152" i="2"/>
  <c r="B2152" i="2"/>
  <c r="A2152" i="2"/>
  <c r="E2151" i="2"/>
  <c r="D2151" i="2"/>
  <c r="C2151" i="2"/>
  <c r="B2151" i="2"/>
  <c r="A2151" i="2"/>
  <c r="E2150" i="2"/>
  <c r="D2150" i="2"/>
  <c r="C2150" i="2"/>
  <c r="B2150" i="2"/>
  <c r="A2150" i="2"/>
  <c r="E2149" i="2"/>
  <c r="D2149" i="2"/>
  <c r="C2149" i="2"/>
  <c r="B2149" i="2"/>
  <c r="A2149" i="2"/>
  <c r="E2148" i="2"/>
  <c r="D2148" i="2"/>
  <c r="C2148" i="2"/>
  <c r="B2148" i="2"/>
  <c r="A2148" i="2"/>
  <c r="E2147" i="2"/>
  <c r="D2147" i="2"/>
  <c r="C2147" i="2"/>
  <c r="B2147" i="2"/>
  <c r="A2147" i="2"/>
  <c r="E2146" i="2"/>
  <c r="D2146" i="2"/>
  <c r="C2146" i="2"/>
  <c r="B2146" i="2"/>
  <c r="A2146" i="2"/>
  <c r="E2145" i="2"/>
  <c r="D2145" i="2"/>
  <c r="C2145" i="2"/>
  <c r="B2145" i="2"/>
  <c r="A2145" i="2"/>
  <c r="E2144" i="2"/>
  <c r="D2144" i="2"/>
  <c r="C2144" i="2"/>
  <c r="B2144" i="2"/>
  <c r="A2144" i="2"/>
  <c r="E2143" i="2"/>
  <c r="D2143" i="2"/>
  <c r="C2143" i="2"/>
  <c r="B2143" i="2"/>
  <c r="A2143" i="2"/>
  <c r="E2142" i="2"/>
  <c r="D2142" i="2"/>
  <c r="C2142" i="2"/>
  <c r="B2142" i="2"/>
  <c r="A2142" i="2"/>
  <c r="E2141" i="2"/>
  <c r="D2141" i="2"/>
  <c r="C2141" i="2"/>
  <c r="B2141" i="2"/>
  <c r="A2141" i="2"/>
  <c r="E2140" i="2"/>
  <c r="D2140" i="2"/>
  <c r="C2140" i="2"/>
  <c r="B2140" i="2"/>
  <c r="A2140" i="2"/>
  <c r="E2139" i="2"/>
  <c r="D2139" i="2"/>
  <c r="C2139" i="2"/>
  <c r="B2139" i="2"/>
  <c r="A2139" i="2"/>
  <c r="E2138" i="2"/>
  <c r="D2138" i="2"/>
  <c r="C2138" i="2"/>
  <c r="B2138" i="2"/>
  <c r="A2138" i="2"/>
  <c r="E2137" i="2"/>
  <c r="D2137" i="2"/>
  <c r="C2137" i="2"/>
  <c r="B2137" i="2"/>
  <c r="A2137" i="2"/>
  <c r="E2136" i="2"/>
  <c r="D2136" i="2"/>
  <c r="C2136" i="2"/>
  <c r="B2136" i="2"/>
  <c r="A2136" i="2"/>
  <c r="E2135" i="2"/>
  <c r="D2135" i="2"/>
  <c r="C2135" i="2"/>
  <c r="B2135" i="2"/>
  <c r="A2135" i="2"/>
  <c r="E2134" i="2"/>
  <c r="D2134" i="2"/>
  <c r="C2134" i="2"/>
  <c r="B2134" i="2"/>
  <c r="A2134" i="2"/>
  <c r="E2133" i="2"/>
  <c r="D2133" i="2"/>
  <c r="C2133" i="2"/>
  <c r="B2133" i="2"/>
  <c r="A2133" i="2"/>
  <c r="E2132" i="2"/>
  <c r="D2132" i="2"/>
  <c r="C2132" i="2"/>
  <c r="B2132" i="2"/>
  <c r="A2132" i="2"/>
  <c r="E2131" i="2"/>
  <c r="D2131" i="2"/>
  <c r="C2131" i="2"/>
  <c r="B2131" i="2"/>
  <c r="A2131" i="2"/>
  <c r="E2130" i="2"/>
  <c r="D2130" i="2"/>
  <c r="C2130" i="2"/>
  <c r="B2130" i="2"/>
  <c r="A2130" i="2"/>
  <c r="E2129" i="2"/>
  <c r="D2129" i="2"/>
  <c r="C2129" i="2"/>
  <c r="B2129" i="2"/>
  <c r="A2129" i="2"/>
  <c r="E2128" i="2"/>
  <c r="D2128" i="2"/>
  <c r="C2128" i="2"/>
  <c r="B2128" i="2"/>
  <c r="A2128" i="2"/>
  <c r="E2127" i="2"/>
  <c r="D2127" i="2"/>
  <c r="C2127" i="2"/>
  <c r="B2127" i="2"/>
  <c r="A2127" i="2"/>
  <c r="E2126" i="2"/>
  <c r="D2126" i="2"/>
  <c r="C2126" i="2"/>
  <c r="B2126" i="2"/>
  <c r="A2126" i="2"/>
  <c r="E2125" i="2"/>
  <c r="D2125" i="2"/>
  <c r="C2125" i="2"/>
  <c r="B2125" i="2"/>
  <c r="A2125" i="2"/>
  <c r="E2124" i="2"/>
  <c r="D2124" i="2"/>
  <c r="C2124" i="2"/>
  <c r="B2124" i="2"/>
  <c r="A2124" i="2"/>
  <c r="E2123" i="2"/>
  <c r="D2123" i="2"/>
  <c r="C2123" i="2"/>
  <c r="B2123" i="2"/>
  <c r="A2123" i="2"/>
  <c r="E2122" i="2"/>
  <c r="D2122" i="2"/>
  <c r="C2122" i="2"/>
  <c r="B2122" i="2"/>
  <c r="A2122" i="2"/>
  <c r="E2121" i="2"/>
  <c r="D2121" i="2"/>
  <c r="C2121" i="2"/>
  <c r="B2121" i="2"/>
  <c r="A2121" i="2"/>
  <c r="E2120" i="2"/>
  <c r="D2120" i="2"/>
  <c r="C2120" i="2"/>
  <c r="B2120" i="2"/>
  <c r="A2120" i="2"/>
  <c r="E2119" i="2"/>
  <c r="D2119" i="2"/>
  <c r="C2119" i="2"/>
  <c r="B2119" i="2"/>
  <c r="A2119" i="2"/>
  <c r="E2118" i="2"/>
  <c r="D2118" i="2"/>
  <c r="C2118" i="2"/>
  <c r="B2118" i="2"/>
  <c r="A2118" i="2"/>
  <c r="E2117" i="2"/>
  <c r="D2117" i="2"/>
  <c r="C2117" i="2"/>
  <c r="B2117" i="2"/>
  <c r="A2117" i="2"/>
  <c r="E2116" i="2"/>
  <c r="D2116" i="2"/>
  <c r="C2116" i="2"/>
  <c r="B2116" i="2"/>
  <c r="A2116" i="2"/>
  <c r="E2115" i="2"/>
  <c r="D2115" i="2"/>
  <c r="C2115" i="2"/>
  <c r="B2115" i="2"/>
  <c r="A2115" i="2"/>
  <c r="E2114" i="2"/>
  <c r="D2114" i="2"/>
  <c r="C2114" i="2"/>
  <c r="B2114" i="2"/>
  <c r="A2114" i="2"/>
  <c r="E2113" i="2"/>
  <c r="D2113" i="2"/>
  <c r="C2113" i="2"/>
  <c r="B2113" i="2"/>
  <c r="A2113" i="2"/>
  <c r="E2112" i="2"/>
  <c r="D2112" i="2"/>
  <c r="C2112" i="2"/>
  <c r="B2112" i="2"/>
  <c r="A2112" i="2"/>
  <c r="E2111" i="2"/>
  <c r="D2111" i="2"/>
  <c r="C2111" i="2"/>
  <c r="B2111" i="2"/>
  <c r="A2111" i="2"/>
  <c r="E2110" i="2"/>
  <c r="D2110" i="2"/>
  <c r="C2110" i="2"/>
  <c r="B2110" i="2"/>
  <c r="A2110" i="2"/>
  <c r="E2109" i="2"/>
  <c r="D2109" i="2"/>
  <c r="C2109" i="2"/>
  <c r="B2109" i="2"/>
  <c r="A2109" i="2"/>
  <c r="E2108" i="2"/>
  <c r="D2108" i="2"/>
  <c r="C2108" i="2"/>
  <c r="B2108" i="2"/>
  <c r="A2108" i="2"/>
  <c r="E2107" i="2"/>
  <c r="D2107" i="2"/>
  <c r="C2107" i="2"/>
  <c r="B2107" i="2"/>
  <c r="A2107" i="2"/>
  <c r="E2106" i="2"/>
  <c r="D2106" i="2"/>
  <c r="C2106" i="2"/>
  <c r="B2106" i="2"/>
  <c r="A2106" i="2"/>
  <c r="E2105" i="2"/>
  <c r="D2105" i="2"/>
  <c r="C2105" i="2"/>
  <c r="B2105" i="2"/>
  <c r="A2105" i="2"/>
  <c r="E2104" i="2"/>
  <c r="D2104" i="2"/>
  <c r="C2104" i="2"/>
  <c r="B2104" i="2"/>
  <c r="A2104" i="2"/>
  <c r="E2103" i="2"/>
  <c r="D2103" i="2"/>
  <c r="C2103" i="2"/>
  <c r="B2103" i="2"/>
  <c r="A2103" i="2"/>
  <c r="E2102" i="2"/>
  <c r="D2102" i="2"/>
  <c r="C2102" i="2"/>
  <c r="B2102" i="2"/>
  <c r="A2102" i="2"/>
  <c r="E2101" i="2"/>
  <c r="D2101" i="2"/>
  <c r="C2101" i="2"/>
  <c r="B2101" i="2"/>
  <c r="A2101" i="2"/>
  <c r="E2100" i="2"/>
  <c r="D2100" i="2"/>
  <c r="C2100" i="2"/>
  <c r="B2100" i="2"/>
  <c r="A2100" i="2"/>
  <c r="E2099" i="2"/>
  <c r="D2099" i="2"/>
  <c r="C2099" i="2"/>
  <c r="B2099" i="2"/>
  <c r="A2099" i="2"/>
  <c r="E2098" i="2"/>
  <c r="D2098" i="2"/>
  <c r="C2098" i="2"/>
  <c r="B2098" i="2"/>
  <c r="A2098" i="2"/>
  <c r="E2097" i="2"/>
  <c r="D2097" i="2"/>
  <c r="C2097" i="2"/>
  <c r="B2097" i="2"/>
  <c r="A2097" i="2"/>
  <c r="E2096" i="2"/>
  <c r="D2096" i="2"/>
  <c r="C2096" i="2"/>
  <c r="B2096" i="2"/>
  <c r="A2096" i="2"/>
  <c r="E2095" i="2"/>
  <c r="D2095" i="2"/>
  <c r="C2095" i="2"/>
  <c r="B2095" i="2"/>
  <c r="A2095" i="2"/>
  <c r="E2094" i="2"/>
  <c r="D2094" i="2"/>
  <c r="C2094" i="2"/>
  <c r="B2094" i="2"/>
  <c r="A2094" i="2"/>
  <c r="E2093" i="2"/>
  <c r="D2093" i="2"/>
  <c r="C2093" i="2"/>
  <c r="B2093" i="2"/>
  <c r="A2093" i="2"/>
  <c r="E2092" i="2"/>
  <c r="D2092" i="2"/>
  <c r="C2092" i="2"/>
  <c r="B2092" i="2"/>
  <c r="A2092" i="2"/>
  <c r="E2091" i="2"/>
  <c r="D2091" i="2"/>
  <c r="C2091" i="2"/>
  <c r="B2091" i="2"/>
  <c r="A2091" i="2"/>
  <c r="E2090" i="2"/>
  <c r="D2090" i="2"/>
  <c r="C2090" i="2"/>
  <c r="B2090" i="2"/>
  <c r="A2090" i="2"/>
  <c r="E2089" i="2"/>
  <c r="D2089" i="2"/>
  <c r="C2089" i="2"/>
  <c r="B2089" i="2"/>
  <c r="A2089" i="2"/>
  <c r="E2088" i="2"/>
  <c r="D2088" i="2"/>
  <c r="C2088" i="2"/>
  <c r="B2088" i="2"/>
  <c r="A2088" i="2"/>
  <c r="E2087" i="2"/>
  <c r="D2087" i="2"/>
  <c r="C2087" i="2"/>
  <c r="B2087" i="2"/>
  <c r="A2087" i="2"/>
  <c r="E2086" i="2"/>
  <c r="D2086" i="2"/>
  <c r="C2086" i="2"/>
  <c r="B2086" i="2"/>
  <c r="A2086" i="2"/>
  <c r="E2085" i="2"/>
  <c r="D2085" i="2"/>
  <c r="C2085" i="2"/>
  <c r="B2085" i="2"/>
  <c r="A2085" i="2"/>
  <c r="E2084" i="2"/>
  <c r="D2084" i="2"/>
  <c r="C2084" i="2"/>
  <c r="B2084" i="2"/>
  <c r="A2084" i="2"/>
  <c r="E2083" i="2"/>
  <c r="D2083" i="2"/>
  <c r="C2083" i="2"/>
  <c r="B2083" i="2"/>
  <c r="A2083" i="2"/>
  <c r="E2082" i="2"/>
  <c r="D2082" i="2"/>
  <c r="C2082" i="2"/>
  <c r="B2082" i="2"/>
  <c r="A2082" i="2"/>
  <c r="E2081" i="2"/>
  <c r="D2081" i="2"/>
  <c r="C2081" i="2"/>
  <c r="B2081" i="2"/>
  <c r="A2081" i="2"/>
  <c r="E2080" i="2"/>
  <c r="D2080" i="2"/>
  <c r="C2080" i="2"/>
  <c r="B2080" i="2"/>
  <c r="A2080" i="2"/>
  <c r="E2079" i="2"/>
  <c r="D2079" i="2"/>
  <c r="C2079" i="2"/>
  <c r="B2079" i="2"/>
  <c r="A2079" i="2"/>
  <c r="E2078" i="2"/>
  <c r="D2078" i="2"/>
  <c r="C2078" i="2"/>
  <c r="B2078" i="2"/>
  <c r="A2078" i="2"/>
  <c r="E2077" i="2"/>
  <c r="D2077" i="2"/>
  <c r="C2077" i="2"/>
  <c r="B2077" i="2"/>
  <c r="A2077" i="2"/>
  <c r="E2076" i="2"/>
  <c r="D2076" i="2"/>
  <c r="C2076" i="2"/>
  <c r="B2076" i="2"/>
  <c r="A2076" i="2"/>
  <c r="E2075" i="2"/>
  <c r="D2075" i="2"/>
  <c r="C2075" i="2"/>
  <c r="B2075" i="2"/>
  <c r="A2075" i="2"/>
  <c r="E2074" i="2"/>
  <c r="D2074" i="2"/>
  <c r="C2074" i="2"/>
  <c r="B2074" i="2"/>
  <c r="A2074" i="2"/>
  <c r="E2073" i="2"/>
  <c r="D2073" i="2"/>
  <c r="C2073" i="2"/>
  <c r="B2073" i="2"/>
  <c r="A2073" i="2"/>
  <c r="E2072" i="2"/>
  <c r="D2072" i="2"/>
  <c r="C2072" i="2"/>
  <c r="B2072" i="2"/>
  <c r="A2072" i="2"/>
  <c r="E2071" i="2"/>
  <c r="D2071" i="2"/>
  <c r="C2071" i="2"/>
  <c r="B2071" i="2"/>
  <c r="A2071" i="2"/>
  <c r="E2070" i="2"/>
  <c r="D2070" i="2"/>
  <c r="C2070" i="2"/>
  <c r="B2070" i="2"/>
  <c r="A2070" i="2"/>
  <c r="E2069" i="2"/>
  <c r="D2069" i="2"/>
  <c r="C2069" i="2"/>
  <c r="B2069" i="2"/>
  <c r="A2069" i="2"/>
  <c r="E2068" i="2"/>
  <c r="D2068" i="2"/>
  <c r="C2068" i="2"/>
  <c r="B2068" i="2"/>
  <c r="A2068" i="2"/>
  <c r="E2067" i="2"/>
  <c r="D2067" i="2"/>
  <c r="C2067" i="2"/>
  <c r="B2067" i="2"/>
  <c r="A2067" i="2"/>
  <c r="E2066" i="2"/>
  <c r="D2066" i="2"/>
  <c r="C2066" i="2"/>
  <c r="B2066" i="2"/>
  <c r="A2066" i="2"/>
  <c r="E2065" i="2"/>
  <c r="D2065" i="2"/>
  <c r="C2065" i="2"/>
  <c r="B2065" i="2"/>
  <c r="A2065" i="2"/>
  <c r="E2064" i="2"/>
  <c r="D2064" i="2"/>
  <c r="C2064" i="2"/>
  <c r="B2064" i="2"/>
  <c r="A2064" i="2"/>
  <c r="E2063" i="2"/>
  <c r="D2063" i="2"/>
  <c r="C2063" i="2"/>
  <c r="B2063" i="2"/>
  <c r="A2063" i="2"/>
  <c r="E2062" i="2"/>
  <c r="D2062" i="2"/>
  <c r="C2062" i="2"/>
  <c r="B2062" i="2"/>
  <c r="A2062" i="2"/>
  <c r="E2061" i="2"/>
  <c r="D2061" i="2"/>
  <c r="C2061" i="2"/>
  <c r="B2061" i="2"/>
  <c r="A2061" i="2"/>
  <c r="E2060" i="2"/>
  <c r="D2060" i="2"/>
  <c r="C2060" i="2"/>
  <c r="B2060" i="2"/>
  <c r="A2060" i="2"/>
  <c r="E2059" i="2"/>
  <c r="D2059" i="2"/>
  <c r="C2059" i="2"/>
  <c r="B2059" i="2"/>
  <c r="A2059" i="2"/>
  <c r="E2058" i="2"/>
  <c r="D2058" i="2"/>
  <c r="C2058" i="2"/>
  <c r="B2058" i="2"/>
  <c r="A2058" i="2"/>
  <c r="E2057" i="2"/>
  <c r="D2057" i="2"/>
  <c r="C2057" i="2"/>
  <c r="B2057" i="2"/>
  <c r="A2057" i="2"/>
  <c r="E2056" i="2"/>
  <c r="D2056" i="2"/>
  <c r="C2056" i="2"/>
  <c r="B2056" i="2"/>
  <c r="A2056" i="2"/>
  <c r="E2055" i="2"/>
  <c r="D2055" i="2"/>
  <c r="C2055" i="2"/>
  <c r="B2055" i="2"/>
  <c r="A2055" i="2"/>
  <c r="E2054" i="2"/>
  <c r="D2054" i="2"/>
  <c r="C2054" i="2"/>
  <c r="B2054" i="2"/>
  <c r="A2054" i="2"/>
  <c r="E2053" i="2"/>
  <c r="D2053" i="2"/>
  <c r="C2053" i="2"/>
  <c r="B2053" i="2"/>
  <c r="A2053" i="2"/>
  <c r="E2052" i="2"/>
  <c r="D2052" i="2"/>
  <c r="C2052" i="2"/>
  <c r="B2052" i="2"/>
  <c r="A2052" i="2"/>
  <c r="E2051" i="2"/>
  <c r="D2051" i="2"/>
  <c r="C2051" i="2"/>
  <c r="B2051" i="2"/>
  <c r="A2051" i="2"/>
  <c r="E2050" i="2"/>
  <c r="D2050" i="2"/>
  <c r="C2050" i="2"/>
  <c r="B2050" i="2"/>
  <c r="A2050" i="2"/>
  <c r="E2049" i="2"/>
  <c r="D2049" i="2"/>
  <c r="C2049" i="2"/>
  <c r="B2049" i="2"/>
  <c r="A2049" i="2"/>
  <c r="E2048" i="2"/>
  <c r="D2048" i="2"/>
  <c r="C2048" i="2"/>
  <c r="B2048" i="2"/>
  <c r="A2048" i="2"/>
  <c r="E2047" i="2"/>
  <c r="D2047" i="2"/>
  <c r="C2047" i="2"/>
  <c r="B2047" i="2"/>
  <c r="A2047" i="2"/>
  <c r="E2046" i="2"/>
  <c r="D2046" i="2"/>
  <c r="C2046" i="2"/>
  <c r="B2046" i="2"/>
  <c r="A2046" i="2"/>
  <c r="E2045" i="2"/>
  <c r="D2045" i="2"/>
  <c r="C2045" i="2"/>
  <c r="B2045" i="2"/>
  <c r="A2045" i="2"/>
  <c r="E2044" i="2"/>
  <c r="D2044" i="2"/>
  <c r="C2044" i="2"/>
  <c r="B2044" i="2"/>
  <c r="A2044" i="2"/>
  <c r="E2043" i="2"/>
  <c r="D2043" i="2"/>
  <c r="C2043" i="2"/>
  <c r="B2043" i="2"/>
  <c r="A2043" i="2"/>
  <c r="E2042" i="2"/>
  <c r="D2042" i="2"/>
  <c r="C2042" i="2"/>
  <c r="B2042" i="2"/>
  <c r="A2042" i="2"/>
  <c r="E2041" i="2"/>
  <c r="D2041" i="2"/>
  <c r="C2041" i="2"/>
  <c r="B2041" i="2"/>
  <c r="A2041" i="2"/>
  <c r="E2040" i="2"/>
  <c r="D2040" i="2"/>
  <c r="C2040" i="2"/>
  <c r="B2040" i="2"/>
  <c r="A2040" i="2"/>
  <c r="E2039" i="2"/>
  <c r="D2039" i="2"/>
  <c r="C2039" i="2"/>
  <c r="B2039" i="2"/>
  <c r="A2039" i="2"/>
  <c r="E2038" i="2"/>
  <c r="D2038" i="2"/>
  <c r="C2038" i="2"/>
  <c r="B2038" i="2"/>
  <c r="A2038" i="2"/>
  <c r="E2037" i="2"/>
  <c r="D2037" i="2"/>
  <c r="C2037" i="2"/>
  <c r="B2037" i="2"/>
  <c r="A2037" i="2"/>
  <c r="E2036" i="2"/>
  <c r="D2036" i="2"/>
  <c r="C2036" i="2"/>
  <c r="B2036" i="2"/>
  <c r="A2036" i="2"/>
  <c r="E2035" i="2"/>
  <c r="D2035" i="2"/>
  <c r="C2035" i="2"/>
  <c r="B2035" i="2"/>
  <c r="A2035" i="2"/>
  <c r="E2034" i="2"/>
  <c r="D2034" i="2"/>
  <c r="C2034" i="2"/>
  <c r="B2034" i="2"/>
  <c r="A2034" i="2"/>
  <c r="E2033" i="2"/>
  <c r="D2033" i="2"/>
  <c r="C2033" i="2"/>
  <c r="B2033" i="2"/>
  <c r="A2033" i="2"/>
  <c r="E2032" i="2"/>
  <c r="D2032" i="2"/>
  <c r="C2032" i="2"/>
  <c r="B2032" i="2"/>
  <c r="A2032" i="2"/>
  <c r="E2031" i="2"/>
  <c r="D2031" i="2"/>
  <c r="C2031" i="2"/>
  <c r="B2031" i="2"/>
  <c r="A2031" i="2"/>
  <c r="E2030" i="2"/>
  <c r="D2030" i="2"/>
  <c r="C2030" i="2"/>
  <c r="B2030" i="2"/>
  <c r="A2030" i="2"/>
  <c r="E2029" i="2"/>
  <c r="D2029" i="2"/>
  <c r="C2029" i="2"/>
  <c r="B2029" i="2"/>
  <c r="A2029" i="2"/>
  <c r="E2028" i="2"/>
  <c r="D2028" i="2"/>
  <c r="C2028" i="2"/>
  <c r="B2028" i="2"/>
  <c r="A2028" i="2"/>
  <c r="E2027" i="2"/>
  <c r="D2027" i="2"/>
  <c r="C2027" i="2"/>
  <c r="B2027" i="2"/>
  <c r="A2027" i="2"/>
  <c r="E2026" i="2"/>
  <c r="D2026" i="2"/>
  <c r="C2026" i="2"/>
  <c r="B2026" i="2"/>
  <c r="A2026" i="2"/>
  <c r="E2025" i="2"/>
  <c r="D2025" i="2"/>
  <c r="C2025" i="2"/>
  <c r="B2025" i="2"/>
  <c r="A2025" i="2"/>
  <c r="E2024" i="2"/>
  <c r="D2024" i="2"/>
  <c r="C2024" i="2"/>
  <c r="B2024" i="2"/>
  <c r="A2024" i="2"/>
  <c r="E2023" i="2"/>
  <c r="D2023" i="2"/>
  <c r="C2023" i="2"/>
  <c r="B2023" i="2"/>
  <c r="A2023" i="2"/>
  <c r="E2022" i="2"/>
  <c r="D2022" i="2"/>
  <c r="C2022" i="2"/>
  <c r="B2022" i="2"/>
  <c r="A2022" i="2"/>
  <c r="E2021" i="2"/>
  <c r="D2021" i="2"/>
  <c r="C2021" i="2"/>
  <c r="B2021" i="2"/>
  <c r="A2021" i="2"/>
  <c r="E2020" i="2"/>
  <c r="D2020" i="2"/>
  <c r="C2020" i="2"/>
  <c r="B2020" i="2"/>
  <c r="A2020" i="2"/>
  <c r="E2019" i="2"/>
  <c r="D2019" i="2"/>
  <c r="C2019" i="2"/>
  <c r="B2019" i="2"/>
  <c r="A2019" i="2"/>
  <c r="E2018" i="2"/>
  <c r="D2018" i="2"/>
  <c r="C2018" i="2"/>
  <c r="B2018" i="2"/>
  <c r="A2018" i="2"/>
  <c r="E2017" i="2"/>
  <c r="D2017" i="2"/>
  <c r="C2017" i="2"/>
  <c r="B2017" i="2"/>
  <c r="A2017" i="2"/>
  <c r="E2016" i="2"/>
  <c r="D2016" i="2"/>
  <c r="C2016" i="2"/>
  <c r="B2016" i="2"/>
  <c r="A2016" i="2"/>
  <c r="E2015" i="2"/>
  <c r="D2015" i="2"/>
  <c r="C2015" i="2"/>
  <c r="B2015" i="2"/>
  <c r="A2015" i="2"/>
  <c r="E2014" i="2"/>
  <c r="D2014" i="2"/>
  <c r="C2014" i="2"/>
  <c r="B2014" i="2"/>
  <c r="A2014" i="2"/>
  <c r="E2013" i="2"/>
  <c r="D2013" i="2"/>
  <c r="C2013" i="2"/>
  <c r="B2013" i="2"/>
  <c r="A2013" i="2"/>
  <c r="E2012" i="2"/>
  <c r="D2012" i="2"/>
  <c r="C2012" i="2"/>
  <c r="B2012" i="2"/>
  <c r="A2012" i="2"/>
  <c r="E2011" i="2"/>
  <c r="D2011" i="2"/>
  <c r="C2011" i="2"/>
  <c r="B2011" i="2"/>
  <c r="A2011" i="2"/>
  <c r="E2010" i="2"/>
  <c r="D2010" i="2"/>
  <c r="C2010" i="2"/>
  <c r="B2010" i="2"/>
  <c r="A2010" i="2"/>
  <c r="E2009" i="2"/>
  <c r="D2009" i="2"/>
  <c r="C2009" i="2"/>
  <c r="B2009" i="2"/>
  <c r="A2009" i="2"/>
  <c r="E2008" i="2"/>
  <c r="D2008" i="2"/>
  <c r="C2008" i="2"/>
  <c r="B2008" i="2"/>
  <c r="A2008" i="2"/>
  <c r="E2007" i="2"/>
  <c r="D2007" i="2"/>
  <c r="C2007" i="2"/>
  <c r="B2007" i="2"/>
  <c r="A2007" i="2"/>
  <c r="E2006" i="2"/>
  <c r="D2006" i="2"/>
  <c r="C2006" i="2"/>
  <c r="B2006" i="2"/>
  <c r="A2006" i="2"/>
  <c r="E2005" i="2"/>
  <c r="D2005" i="2"/>
  <c r="C2005" i="2"/>
  <c r="B2005" i="2"/>
  <c r="A2005" i="2"/>
  <c r="E2004" i="2"/>
  <c r="D2004" i="2"/>
  <c r="C2004" i="2"/>
  <c r="B2004" i="2"/>
  <c r="A2004" i="2"/>
  <c r="E2003" i="2"/>
  <c r="D2003" i="2"/>
  <c r="C2003" i="2"/>
  <c r="B2003" i="2"/>
  <c r="A2003" i="2"/>
  <c r="E2002" i="2"/>
  <c r="D2002" i="2"/>
  <c r="C2002" i="2"/>
  <c r="B2002" i="2"/>
  <c r="A2002" i="2"/>
  <c r="E2001" i="2"/>
  <c r="D2001" i="2"/>
  <c r="C2001" i="2"/>
  <c r="B2001" i="2"/>
  <c r="A2001" i="2"/>
  <c r="E2000" i="2"/>
  <c r="D2000" i="2"/>
  <c r="C2000" i="2"/>
  <c r="B2000" i="2"/>
  <c r="A2000" i="2"/>
  <c r="E1999" i="2"/>
  <c r="D1999" i="2"/>
  <c r="C1999" i="2"/>
  <c r="B1999" i="2"/>
  <c r="A1999" i="2"/>
  <c r="E1998" i="2"/>
  <c r="D1998" i="2"/>
  <c r="C1998" i="2"/>
  <c r="B1998" i="2"/>
  <c r="A1998" i="2"/>
  <c r="E1997" i="2"/>
  <c r="D1997" i="2"/>
  <c r="C1997" i="2"/>
  <c r="B1997" i="2"/>
  <c r="A1997" i="2"/>
  <c r="E1996" i="2"/>
  <c r="D1996" i="2"/>
  <c r="C1996" i="2"/>
  <c r="B1996" i="2"/>
  <c r="A1996" i="2"/>
  <c r="E1995" i="2"/>
  <c r="D1995" i="2"/>
  <c r="C1995" i="2"/>
  <c r="B1995" i="2"/>
  <c r="A1995" i="2"/>
  <c r="E1994" i="2"/>
  <c r="D1994" i="2"/>
  <c r="C1994" i="2"/>
  <c r="B1994" i="2"/>
  <c r="A1994" i="2"/>
  <c r="E1993" i="2"/>
  <c r="D1993" i="2"/>
  <c r="C1993" i="2"/>
  <c r="B1993" i="2"/>
  <c r="A1993" i="2"/>
  <c r="E1992" i="2"/>
  <c r="D1992" i="2"/>
  <c r="C1992" i="2"/>
  <c r="B1992" i="2"/>
  <c r="A1992" i="2"/>
  <c r="E1991" i="2"/>
  <c r="D1991" i="2"/>
  <c r="C1991" i="2"/>
  <c r="B1991" i="2"/>
  <c r="A1991" i="2"/>
  <c r="E1990" i="2"/>
  <c r="D1990" i="2"/>
  <c r="C1990" i="2"/>
  <c r="B1990" i="2"/>
  <c r="A1990" i="2"/>
  <c r="E1989" i="2"/>
  <c r="D1989" i="2"/>
  <c r="C1989" i="2"/>
  <c r="B1989" i="2"/>
  <c r="A1989" i="2"/>
  <c r="E1988" i="2"/>
  <c r="D1988" i="2"/>
  <c r="C1988" i="2"/>
  <c r="B1988" i="2"/>
  <c r="A1988" i="2"/>
  <c r="E1987" i="2"/>
  <c r="D1987" i="2"/>
  <c r="C1987" i="2"/>
  <c r="B1987" i="2"/>
  <c r="A1987" i="2"/>
  <c r="E1986" i="2"/>
  <c r="D1986" i="2"/>
  <c r="C1986" i="2"/>
  <c r="B1986" i="2"/>
  <c r="A1986" i="2"/>
  <c r="E1985" i="2"/>
  <c r="D1985" i="2"/>
  <c r="C1985" i="2"/>
  <c r="B1985" i="2"/>
  <c r="A1985" i="2"/>
  <c r="E1984" i="2"/>
  <c r="D1984" i="2"/>
  <c r="C1984" i="2"/>
  <c r="B1984" i="2"/>
  <c r="A1984" i="2"/>
  <c r="E1983" i="2"/>
  <c r="D1983" i="2"/>
  <c r="C1983" i="2"/>
  <c r="B1983" i="2"/>
  <c r="A1983" i="2"/>
  <c r="E1982" i="2"/>
  <c r="D1982" i="2"/>
  <c r="C1982" i="2"/>
  <c r="B1982" i="2"/>
  <c r="A1982" i="2"/>
  <c r="E1981" i="2"/>
  <c r="D1981" i="2"/>
  <c r="C1981" i="2"/>
  <c r="B1981" i="2"/>
  <c r="A1981" i="2"/>
  <c r="E1980" i="2"/>
  <c r="D1980" i="2"/>
  <c r="C1980" i="2"/>
  <c r="B1980" i="2"/>
  <c r="A1980" i="2"/>
  <c r="E1979" i="2"/>
  <c r="D1979" i="2"/>
  <c r="C1979" i="2"/>
  <c r="B1979" i="2"/>
  <c r="A1979" i="2"/>
  <c r="E1978" i="2"/>
  <c r="D1978" i="2"/>
  <c r="C1978" i="2"/>
  <c r="B1978" i="2"/>
  <c r="A1978" i="2"/>
  <c r="E1977" i="2"/>
  <c r="D1977" i="2"/>
  <c r="C1977" i="2"/>
  <c r="B1977" i="2"/>
  <c r="A1977" i="2"/>
  <c r="E1976" i="2"/>
  <c r="D1976" i="2"/>
  <c r="C1976" i="2"/>
  <c r="B1976" i="2"/>
  <c r="A1976" i="2"/>
  <c r="E1975" i="2"/>
  <c r="D1975" i="2"/>
  <c r="C1975" i="2"/>
  <c r="B1975" i="2"/>
  <c r="A1975" i="2"/>
  <c r="E1974" i="2"/>
  <c r="D1974" i="2"/>
  <c r="C1974" i="2"/>
  <c r="B1974" i="2"/>
  <c r="A1974" i="2"/>
  <c r="E1973" i="2"/>
  <c r="D1973" i="2"/>
  <c r="C1973" i="2"/>
  <c r="B1973" i="2"/>
  <c r="A1973" i="2"/>
  <c r="E1972" i="2"/>
  <c r="D1972" i="2"/>
  <c r="C1972" i="2"/>
  <c r="B1972" i="2"/>
  <c r="A1972" i="2"/>
  <c r="E1971" i="2"/>
  <c r="D1971" i="2"/>
  <c r="C1971" i="2"/>
  <c r="B1971" i="2"/>
  <c r="A1971" i="2"/>
  <c r="E1970" i="2"/>
  <c r="D1970" i="2"/>
  <c r="C1970" i="2"/>
  <c r="B1970" i="2"/>
  <c r="A1970" i="2"/>
  <c r="E1969" i="2"/>
  <c r="D1969" i="2"/>
  <c r="C1969" i="2"/>
  <c r="B1969" i="2"/>
  <c r="A1969" i="2"/>
  <c r="E1968" i="2"/>
  <c r="D1968" i="2"/>
  <c r="C1968" i="2"/>
  <c r="B1968" i="2"/>
  <c r="A1968" i="2"/>
  <c r="E1967" i="2"/>
  <c r="D1967" i="2"/>
  <c r="C1967" i="2"/>
  <c r="B1967" i="2"/>
  <c r="A1967" i="2"/>
  <c r="E1966" i="2"/>
  <c r="D1966" i="2"/>
  <c r="C1966" i="2"/>
  <c r="B1966" i="2"/>
  <c r="A1966" i="2"/>
  <c r="E1965" i="2"/>
  <c r="D1965" i="2"/>
  <c r="C1965" i="2"/>
  <c r="B1965" i="2"/>
  <c r="A1965" i="2"/>
  <c r="E1964" i="2"/>
  <c r="D1964" i="2"/>
  <c r="C1964" i="2"/>
  <c r="B1964" i="2"/>
  <c r="A1964" i="2"/>
  <c r="E1963" i="2"/>
  <c r="D1963" i="2"/>
  <c r="C1963" i="2"/>
  <c r="B1963" i="2"/>
  <c r="A1963" i="2"/>
  <c r="E1962" i="2"/>
  <c r="D1962" i="2"/>
  <c r="C1962" i="2"/>
  <c r="B1962" i="2"/>
  <c r="A1962" i="2"/>
  <c r="E1961" i="2"/>
  <c r="D1961" i="2"/>
  <c r="C1961" i="2"/>
  <c r="B1961" i="2"/>
  <c r="A1961" i="2"/>
  <c r="E1960" i="2"/>
  <c r="D1960" i="2"/>
  <c r="C1960" i="2"/>
  <c r="B1960" i="2"/>
  <c r="A1960" i="2"/>
  <c r="E1959" i="2"/>
  <c r="D1959" i="2"/>
  <c r="C1959" i="2"/>
  <c r="B1959" i="2"/>
  <c r="A1959" i="2"/>
  <c r="E1958" i="2"/>
  <c r="D1958" i="2"/>
  <c r="C1958" i="2"/>
  <c r="B1958" i="2"/>
  <c r="A1958" i="2"/>
  <c r="E1957" i="2"/>
  <c r="D1957" i="2"/>
  <c r="C1957" i="2"/>
  <c r="B1957" i="2"/>
  <c r="A1957" i="2"/>
  <c r="E1956" i="2"/>
  <c r="D1956" i="2"/>
  <c r="C1956" i="2"/>
  <c r="B1956" i="2"/>
  <c r="A1956" i="2"/>
  <c r="E1955" i="2"/>
  <c r="D1955" i="2"/>
  <c r="C1955" i="2"/>
  <c r="B1955" i="2"/>
  <c r="A1955" i="2"/>
  <c r="E1954" i="2"/>
  <c r="D1954" i="2"/>
  <c r="C1954" i="2"/>
  <c r="B1954" i="2"/>
  <c r="A1954" i="2"/>
  <c r="E1953" i="2"/>
  <c r="D1953" i="2"/>
  <c r="C1953" i="2"/>
  <c r="B1953" i="2"/>
  <c r="A1953" i="2"/>
  <c r="E1952" i="2"/>
  <c r="D1952" i="2"/>
  <c r="C1952" i="2"/>
  <c r="B1952" i="2"/>
  <c r="A1952" i="2"/>
  <c r="E1951" i="2"/>
  <c r="D1951" i="2"/>
  <c r="C1951" i="2"/>
  <c r="B1951" i="2"/>
  <c r="A1951" i="2"/>
  <c r="E1950" i="2"/>
  <c r="D1950" i="2"/>
  <c r="C1950" i="2"/>
  <c r="B1950" i="2"/>
  <c r="A1950" i="2"/>
  <c r="E1949" i="2"/>
  <c r="D1949" i="2"/>
  <c r="C1949" i="2"/>
  <c r="B1949" i="2"/>
  <c r="A1949" i="2"/>
  <c r="E1948" i="2"/>
  <c r="D1948" i="2"/>
  <c r="C1948" i="2"/>
  <c r="B1948" i="2"/>
  <c r="A1948" i="2"/>
  <c r="E1947" i="2"/>
  <c r="D1947" i="2"/>
  <c r="C1947" i="2"/>
  <c r="B1947" i="2"/>
  <c r="A1947" i="2"/>
  <c r="E1946" i="2"/>
  <c r="D1946" i="2"/>
  <c r="C1946" i="2"/>
  <c r="B1946" i="2"/>
  <c r="A1946" i="2"/>
  <c r="E1945" i="2"/>
  <c r="D1945" i="2"/>
  <c r="C1945" i="2"/>
  <c r="B1945" i="2"/>
  <c r="A1945" i="2"/>
  <c r="E1944" i="2"/>
  <c r="D1944" i="2"/>
  <c r="C1944" i="2"/>
  <c r="B1944" i="2"/>
  <c r="A1944" i="2"/>
  <c r="E1943" i="2"/>
  <c r="D1943" i="2"/>
  <c r="C1943" i="2"/>
  <c r="B1943" i="2"/>
  <c r="A1943" i="2"/>
  <c r="E1942" i="2"/>
  <c r="D1942" i="2"/>
  <c r="C1942" i="2"/>
  <c r="B1942" i="2"/>
  <c r="A1942" i="2"/>
  <c r="E1941" i="2"/>
  <c r="D1941" i="2"/>
  <c r="C1941" i="2"/>
  <c r="B1941" i="2"/>
  <c r="A1941" i="2"/>
  <c r="E1940" i="2"/>
  <c r="D1940" i="2"/>
  <c r="C1940" i="2"/>
  <c r="B1940" i="2"/>
  <c r="A1940" i="2"/>
  <c r="E1939" i="2"/>
  <c r="D1939" i="2"/>
  <c r="C1939" i="2"/>
  <c r="B1939" i="2"/>
  <c r="A1939" i="2"/>
  <c r="E1938" i="2"/>
  <c r="D1938" i="2"/>
  <c r="C1938" i="2"/>
  <c r="B1938" i="2"/>
  <c r="A1938" i="2"/>
  <c r="E1937" i="2"/>
  <c r="D1937" i="2"/>
  <c r="C1937" i="2"/>
  <c r="B1937" i="2"/>
  <c r="A1937" i="2"/>
  <c r="E1936" i="2"/>
  <c r="D1936" i="2"/>
  <c r="C1936" i="2"/>
  <c r="B1936" i="2"/>
  <c r="A1936" i="2"/>
  <c r="E1935" i="2"/>
  <c r="D1935" i="2"/>
  <c r="C1935" i="2"/>
  <c r="B1935" i="2"/>
  <c r="A1935" i="2"/>
  <c r="E1934" i="2"/>
  <c r="D1934" i="2"/>
  <c r="C1934" i="2"/>
  <c r="B1934" i="2"/>
  <c r="A1934" i="2"/>
  <c r="E1933" i="2"/>
  <c r="D1933" i="2"/>
  <c r="C1933" i="2"/>
  <c r="B1933" i="2"/>
  <c r="A1933" i="2"/>
  <c r="E1932" i="2"/>
  <c r="D1932" i="2"/>
  <c r="C1932" i="2"/>
  <c r="B1932" i="2"/>
  <c r="A1932" i="2"/>
  <c r="E1931" i="2"/>
  <c r="D1931" i="2"/>
  <c r="C1931" i="2"/>
  <c r="B1931" i="2"/>
  <c r="A1931" i="2"/>
  <c r="E1930" i="2"/>
  <c r="D1930" i="2"/>
  <c r="C1930" i="2"/>
  <c r="B1930" i="2"/>
  <c r="A1930" i="2"/>
  <c r="E1929" i="2"/>
  <c r="D1929" i="2"/>
  <c r="C1929" i="2"/>
  <c r="B1929" i="2"/>
  <c r="A1929" i="2"/>
  <c r="E1928" i="2"/>
  <c r="D1928" i="2"/>
  <c r="C1928" i="2"/>
  <c r="B1928" i="2"/>
  <c r="A1928" i="2"/>
  <c r="E1927" i="2"/>
  <c r="D1927" i="2"/>
  <c r="C1927" i="2"/>
  <c r="B1927" i="2"/>
  <c r="A1927" i="2"/>
  <c r="E1926" i="2"/>
  <c r="D1926" i="2"/>
  <c r="C1926" i="2"/>
  <c r="B1926" i="2"/>
  <c r="A1926" i="2"/>
  <c r="E1925" i="2"/>
  <c r="D1925" i="2"/>
  <c r="C1925" i="2"/>
  <c r="B1925" i="2"/>
  <c r="A1925" i="2"/>
  <c r="E1924" i="2"/>
  <c r="D1924" i="2"/>
  <c r="C1924" i="2"/>
  <c r="B1924" i="2"/>
  <c r="A1924" i="2"/>
  <c r="E1923" i="2"/>
  <c r="D1923" i="2"/>
  <c r="C1923" i="2"/>
  <c r="B1923" i="2"/>
  <c r="A1923" i="2"/>
  <c r="E1922" i="2"/>
  <c r="D1922" i="2"/>
  <c r="C1922" i="2"/>
  <c r="B1922" i="2"/>
  <c r="A1922" i="2"/>
  <c r="E1921" i="2"/>
  <c r="D1921" i="2"/>
  <c r="C1921" i="2"/>
  <c r="B1921" i="2"/>
  <c r="A1921" i="2"/>
  <c r="E1920" i="2"/>
  <c r="D1920" i="2"/>
  <c r="C1920" i="2"/>
  <c r="B1920" i="2"/>
  <c r="A1920" i="2"/>
  <c r="E1919" i="2"/>
  <c r="D1919" i="2"/>
  <c r="C1919" i="2"/>
  <c r="B1919" i="2"/>
  <c r="A1919" i="2"/>
  <c r="E1918" i="2"/>
  <c r="D1918" i="2"/>
  <c r="C1918" i="2"/>
  <c r="B1918" i="2"/>
  <c r="A1918" i="2"/>
  <c r="E1917" i="2"/>
  <c r="D1917" i="2"/>
  <c r="C1917" i="2"/>
  <c r="B1917" i="2"/>
  <c r="A1917" i="2"/>
  <c r="E1916" i="2"/>
  <c r="D1916" i="2"/>
  <c r="C1916" i="2"/>
  <c r="B1916" i="2"/>
  <c r="A1916" i="2"/>
  <c r="E1915" i="2"/>
  <c r="D1915" i="2"/>
  <c r="C1915" i="2"/>
  <c r="B1915" i="2"/>
  <c r="A1915" i="2"/>
  <c r="E1914" i="2"/>
  <c r="D1914" i="2"/>
  <c r="C1914" i="2"/>
  <c r="B1914" i="2"/>
  <c r="A1914" i="2"/>
  <c r="E1913" i="2"/>
  <c r="D1913" i="2"/>
  <c r="C1913" i="2"/>
  <c r="B1913" i="2"/>
  <c r="A1913" i="2"/>
  <c r="E1912" i="2"/>
  <c r="D1912" i="2"/>
  <c r="C1912" i="2"/>
  <c r="B1912" i="2"/>
  <c r="A1912" i="2"/>
  <c r="E1911" i="2"/>
  <c r="D1911" i="2"/>
  <c r="C1911" i="2"/>
  <c r="B1911" i="2"/>
  <c r="A1911" i="2"/>
  <c r="E1910" i="2"/>
  <c r="D1910" i="2"/>
  <c r="C1910" i="2"/>
  <c r="B1910" i="2"/>
  <c r="A1910" i="2"/>
  <c r="E1909" i="2"/>
  <c r="D1909" i="2"/>
  <c r="C1909" i="2"/>
  <c r="B1909" i="2"/>
  <c r="A1909" i="2"/>
  <c r="E1908" i="2"/>
  <c r="D1908" i="2"/>
  <c r="C1908" i="2"/>
  <c r="B1908" i="2"/>
  <c r="A1908" i="2"/>
  <c r="E1907" i="2"/>
  <c r="D1907" i="2"/>
  <c r="C1907" i="2"/>
  <c r="B1907" i="2"/>
  <c r="A1907" i="2"/>
  <c r="E1906" i="2"/>
  <c r="D1906" i="2"/>
  <c r="C1906" i="2"/>
  <c r="B1906" i="2"/>
  <c r="A1906" i="2"/>
  <c r="E1905" i="2"/>
  <c r="D1905" i="2"/>
  <c r="C1905" i="2"/>
  <c r="B1905" i="2"/>
  <c r="A1905" i="2"/>
  <c r="E1904" i="2"/>
  <c r="D1904" i="2"/>
  <c r="C1904" i="2"/>
  <c r="B1904" i="2"/>
  <c r="A1904" i="2"/>
  <c r="E1903" i="2"/>
  <c r="D1903" i="2"/>
  <c r="C1903" i="2"/>
  <c r="B1903" i="2"/>
  <c r="A1903" i="2"/>
  <c r="E1902" i="2"/>
  <c r="D1902" i="2"/>
  <c r="C1902" i="2"/>
  <c r="B1902" i="2"/>
  <c r="A1902" i="2"/>
  <c r="E1901" i="2"/>
  <c r="D1901" i="2"/>
  <c r="C1901" i="2"/>
  <c r="B1901" i="2"/>
  <c r="A1901" i="2"/>
  <c r="E1900" i="2"/>
  <c r="D1900" i="2"/>
  <c r="C1900" i="2"/>
  <c r="B1900" i="2"/>
  <c r="A1900" i="2"/>
  <c r="E1899" i="2"/>
  <c r="D1899" i="2"/>
  <c r="C1899" i="2"/>
  <c r="B1899" i="2"/>
  <c r="A1899" i="2"/>
  <c r="E1898" i="2"/>
  <c r="D1898" i="2"/>
  <c r="C1898" i="2"/>
  <c r="B1898" i="2"/>
  <c r="A1898" i="2"/>
  <c r="E1897" i="2"/>
  <c r="D1897" i="2"/>
  <c r="C1897" i="2"/>
  <c r="B1897" i="2"/>
  <c r="A1897" i="2"/>
  <c r="E1896" i="2"/>
  <c r="D1896" i="2"/>
  <c r="C1896" i="2"/>
  <c r="B1896" i="2"/>
  <c r="A1896" i="2"/>
  <c r="E1895" i="2"/>
  <c r="D1895" i="2"/>
  <c r="C1895" i="2"/>
  <c r="B1895" i="2"/>
  <c r="A1895" i="2"/>
  <c r="E1894" i="2"/>
  <c r="D1894" i="2"/>
  <c r="C1894" i="2"/>
  <c r="B1894" i="2"/>
  <c r="A1894" i="2"/>
  <c r="E1893" i="2"/>
  <c r="D1893" i="2"/>
  <c r="C1893" i="2"/>
  <c r="B1893" i="2"/>
  <c r="A1893" i="2"/>
  <c r="E1892" i="2"/>
  <c r="D1892" i="2"/>
  <c r="C1892" i="2"/>
  <c r="B1892" i="2"/>
  <c r="A1892" i="2"/>
  <c r="E1891" i="2"/>
  <c r="D1891" i="2"/>
  <c r="C1891" i="2"/>
  <c r="B1891" i="2"/>
  <c r="A1891" i="2"/>
  <c r="E1890" i="2"/>
  <c r="D1890" i="2"/>
  <c r="C1890" i="2"/>
  <c r="B1890" i="2"/>
  <c r="A1890" i="2"/>
  <c r="E1889" i="2"/>
  <c r="D1889" i="2"/>
  <c r="C1889" i="2"/>
  <c r="B1889" i="2"/>
  <c r="A1889" i="2"/>
  <c r="E1888" i="2"/>
  <c r="D1888" i="2"/>
  <c r="C1888" i="2"/>
  <c r="B1888" i="2"/>
  <c r="A1888" i="2"/>
  <c r="E1887" i="2"/>
  <c r="D1887" i="2"/>
  <c r="C1887" i="2"/>
  <c r="B1887" i="2"/>
  <c r="A1887" i="2"/>
  <c r="E1886" i="2"/>
  <c r="D1886" i="2"/>
  <c r="C1886" i="2"/>
  <c r="B1886" i="2"/>
  <c r="A1886" i="2"/>
  <c r="E1885" i="2"/>
  <c r="D1885" i="2"/>
  <c r="C1885" i="2"/>
  <c r="B1885" i="2"/>
  <c r="A1885" i="2"/>
  <c r="E1884" i="2"/>
  <c r="D1884" i="2"/>
  <c r="C1884" i="2"/>
  <c r="B1884" i="2"/>
  <c r="A1884" i="2"/>
  <c r="E1883" i="2"/>
  <c r="D1883" i="2"/>
  <c r="C1883" i="2"/>
  <c r="B1883" i="2"/>
  <c r="A1883" i="2"/>
  <c r="E1882" i="2"/>
  <c r="D1882" i="2"/>
  <c r="C1882" i="2"/>
  <c r="B1882" i="2"/>
  <c r="A1882" i="2"/>
  <c r="E1881" i="2"/>
  <c r="D1881" i="2"/>
  <c r="C1881" i="2"/>
  <c r="B1881" i="2"/>
  <c r="A1881" i="2"/>
  <c r="E1880" i="2"/>
  <c r="D1880" i="2"/>
  <c r="C1880" i="2"/>
  <c r="B1880" i="2"/>
  <c r="A1880" i="2"/>
  <c r="E1879" i="2"/>
  <c r="D1879" i="2"/>
  <c r="C1879" i="2"/>
  <c r="B1879" i="2"/>
  <c r="A1879" i="2"/>
  <c r="E1878" i="2"/>
  <c r="D1878" i="2"/>
  <c r="C1878" i="2"/>
  <c r="B1878" i="2"/>
  <c r="A1878" i="2"/>
  <c r="E1877" i="2"/>
  <c r="D1877" i="2"/>
  <c r="C1877" i="2"/>
  <c r="B1877" i="2"/>
  <c r="A1877" i="2"/>
  <c r="E1876" i="2"/>
  <c r="D1876" i="2"/>
  <c r="C1876" i="2"/>
  <c r="B1876" i="2"/>
  <c r="A1876" i="2"/>
  <c r="E1875" i="2"/>
  <c r="D1875" i="2"/>
  <c r="C1875" i="2"/>
  <c r="B1875" i="2"/>
  <c r="A1875" i="2"/>
  <c r="E1874" i="2"/>
  <c r="D1874" i="2"/>
  <c r="C1874" i="2"/>
  <c r="B1874" i="2"/>
  <c r="A1874" i="2"/>
  <c r="E1873" i="2"/>
  <c r="D1873" i="2"/>
  <c r="C1873" i="2"/>
  <c r="B1873" i="2"/>
  <c r="A1873" i="2"/>
  <c r="E1872" i="2"/>
  <c r="D1872" i="2"/>
  <c r="C1872" i="2"/>
  <c r="B1872" i="2"/>
  <c r="A1872" i="2"/>
  <c r="E1871" i="2"/>
  <c r="D1871" i="2"/>
  <c r="C1871" i="2"/>
  <c r="B1871" i="2"/>
  <c r="A1871" i="2"/>
  <c r="E1870" i="2"/>
  <c r="D1870" i="2"/>
  <c r="C1870" i="2"/>
  <c r="B1870" i="2"/>
  <c r="A1870" i="2"/>
  <c r="E1869" i="2"/>
  <c r="D1869" i="2"/>
  <c r="C1869" i="2"/>
  <c r="B1869" i="2"/>
  <c r="A1869" i="2"/>
  <c r="E1868" i="2"/>
  <c r="D1868" i="2"/>
  <c r="C1868" i="2"/>
  <c r="B1868" i="2"/>
  <c r="A1868" i="2"/>
  <c r="E1867" i="2"/>
  <c r="D1867" i="2"/>
  <c r="C1867" i="2"/>
  <c r="B1867" i="2"/>
  <c r="A1867" i="2"/>
  <c r="E1866" i="2"/>
  <c r="D1866" i="2"/>
  <c r="C1866" i="2"/>
  <c r="B1866" i="2"/>
  <c r="A1866" i="2"/>
  <c r="E1865" i="2"/>
  <c r="D1865" i="2"/>
  <c r="C1865" i="2"/>
  <c r="B1865" i="2"/>
  <c r="A1865" i="2"/>
  <c r="E1864" i="2"/>
  <c r="D1864" i="2"/>
  <c r="C1864" i="2"/>
  <c r="B1864" i="2"/>
  <c r="A1864" i="2"/>
  <c r="E1863" i="2"/>
  <c r="D1863" i="2"/>
  <c r="C1863" i="2"/>
  <c r="B1863" i="2"/>
  <c r="A1863" i="2"/>
  <c r="E1862" i="2"/>
  <c r="D1862" i="2"/>
  <c r="C1862" i="2"/>
  <c r="B1862" i="2"/>
  <c r="A1862" i="2"/>
  <c r="E1861" i="2"/>
  <c r="D1861" i="2"/>
  <c r="C1861" i="2"/>
  <c r="B1861" i="2"/>
  <c r="A1861" i="2"/>
  <c r="E1860" i="2"/>
  <c r="D1860" i="2"/>
  <c r="C1860" i="2"/>
  <c r="B1860" i="2"/>
  <c r="A1860" i="2"/>
  <c r="E1859" i="2"/>
  <c r="D1859" i="2"/>
  <c r="C1859" i="2"/>
  <c r="B1859" i="2"/>
  <c r="A1859" i="2"/>
  <c r="E1858" i="2"/>
  <c r="D1858" i="2"/>
  <c r="C1858" i="2"/>
  <c r="B1858" i="2"/>
  <c r="A1858" i="2"/>
  <c r="E1857" i="2"/>
  <c r="D1857" i="2"/>
  <c r="C1857" i="2"/>
  <c r="B1857" i="2"/>
  <c r="A1857" i="2"/>
  <c r="E1856" i="2"/>
  <c r="D1856" i="2"/>
  <c r="C1856" i="2"/>
  <c r="B1856" i="2"/>
  <c r="A1856" i="2"/>
  <c r="E1855" i="2"/>
  <c r="D1855" i="2"/>
  <c r="C1855" i="2"/>
  <c r="B1855" i="2"/>
  <c r="A1855" i="2"/>
  <c r="E1854" i="2"/>
  <c r="D1854" i="2"/>
  <c r="C1854" i="2"/>
  <c r="B1854" i="2"/>
  <c r="A1854" i="2"/>
  <c r="E1853" i="2"/>
  <c r="D1853" i="2"/>
  <c r="C1853" i="2"/>
  <c r="B1853" i="2"/>
  <c r="A1853" i="2"/>
  <c r="E1852" i="2"/>
  <c r="D1852" i="2"/>
  <c r="C1852" i="2"/>
  <c r="B1852" i="2"/>
  <c r="A1852" i="2"/>
  <c r="E1851" i="2"/>
  <c r="D1851" i="2"/>
  <c r="C1851" i="2"/>
  <c r="B1851" i="2"/>
  <c r="A1851" i="2"/>
  <c r="E1850" i="2"/>
  <c r="D1850" i="2"/>
  <c r="C1850" i="2"/>
  <c r="B1850" i="2"/>
  <c r="A1850" i="2"/>
  <c r="E1849" i="2"/>
  <c r="D1849" i="2"/>
  <c r="C1849" i="2"/>
  <c r="B1849" i="2"/>
  <c r="A1849" i="2"/>
  <c r="E1848" i="2"/>
  <c r="D1848" i="2"/>
  <c r="C1848" i="2"/>
  <c r="B1848" i="2"/>
  <c r="A1848" i="2"/>
  <c r="E1847" i="2"/>
  <c r="D1847" i="2"/>
  <c r="C1847" i="2"/>
  <c r="B1847" i="2"/>
  <c r="A1847" i="2"/>
  <c r="E1846" i="2"/>
  <c r="D1846" i="2"/>
  <c r="C1846" i="2"/>
  <c r="B1846" i="2"/>
  <c r="A1846" i="2"/>
  <c r="E1845" i="2"/>
  <c r="D1845" i="2"/>
  <c r="C1845" i="2"/>
  <c r="B1845" i="2"/>
  <c r="A1845" i="2"/>
  <c r="E1844" i="2"/>
  <c r="D1844" i="2"/>
  <c r="C1844" i="2"/>
  <c r="B1844" i="2"/>
  <c r="A1844" i="2"/>
  <c r="E1843" i="2"/>
  <c r="D1843" i="2"/>
  <c r="C1843" i="2"/>
  <c r="B1843" i="2"/>
  <c r="A1843" i="2"/>
  <c r="E1842" i="2"/>
  <c r="D1842" i="2"/>
  <c r="C1842" i="2"/>
  <c r="B1842" i="2"/>
  <c r="A1842" i="2"/>
  <c r="E1841" i="2"/>
  <c r="D1841" i="2"/>
  <c r="C1841" i="2"/>
  <c r="B1841" i="2"/>
  <c r="A1841" i="2"/>
  <c r="E1840" i="2"/>
  <c r="D1840" i="2"/>
  <c r="C1840" i="2"/>
  <c r="B1840" i="2"/>
  <c r="A1840" i="2"/>
  <c r="E1839" i="2"/>
  <c r="D1839" i="2"/>
  <c r="C1839" i="2"/>
  <c r="B1839" i="2"/>
  <c r="A1839" i="2"/>
  <c r="E1838" i="2"/>
  <c r="D1838" i="2"/>
  <c r="C1838" i="2"/>
  <c r="B1838" i="2"/>
  <c r="A1838" i="2"/>
  <c r="E1837" i="2"/>
  <c r="D1837" i="2"/>
  <c r="C1837" i="2"/>
  <c r="B1837" i="2"/>
  <c r="A1837" i="2"/>
  <c r="E1836" i="2"/>
  <c r="D1836" i="2"/>
  <c r="C1836" i="2"/>
  <c r="B1836" i="2"/>
  <c r="A1836" i="2"/>
  <c r="E1835" i="2"/>
  <c r="D1835" i="2"/>
  <c r="C1835" i="2"/>
  <c r="B1835" i="2"/>
  <c r="A1835" i="2"/>
  <c r="E1834" i="2"/>
  <c r="D1834" i="2"/>
  <c r="C1834" i="2"/>
  <c r="B1834" i="2"/>
  <c r="A1834" i="2"/>
  <c r="E1833" i="2"/>
  <c r="D1833" i="2"/>
  <c r="C1833" i="2"/>
  <c r="B1833" i="2"/>
  <c r="A1833" i="2"/>
  <c r="E1832" i="2"/>
  <c r="D1832" i="2"/>
  <c r="C1832" i="2"/>
  <c r="B1832" i="2"/>
  <c r="A1832" i="2"/>
  <c r="E1831" i="2"/>
  <c r="D1831" i="2"/>
  <c r="C1831" i="2"/>
  <c r="B1831" i="2"/>
  <c r="A1831" i="2"/>
  <c r="E1830" i="2"/>
  <c r="D1830" i="2"/>
  <c r="C1830" i="2"/>
  <c r="B1830" i="2"/>
  <c r="A1830" i="2"/>
  <c r="E1829" i="2"/>
  <c r="D1829" i="2"/>
  <c r="C1829" i="2"/>
  <c r="B1829" i="2"/>
  <c r="A1829" i="2"/>
  <c r="E1828" i="2"/>
  <c r="D1828" i="2"/>
  <c r="C1828" i="2"/>
  <c r="B1828" i="2"/>
  <c r="A1828" i="2"/>
  <c r="E1827" i="2"/>
  <c r="D1827" i="2"/>
  <c r="C1827" i="2"/>
  <c r="B1827" i="2"/>
  <c r="A1827" i="2"/>
  <c r="E1826" i="2"/>
  <c r="D1826" i="2"/>
  <c r="C1826" i="2"/>
  <c r="B1826" i="2"/>
  <c r="A1826" i="2"/>
  <c r="E1825" i="2"/>
  <c r="D1825" i="2"/>
  <c r="C1825" i="2"/>
  <c r="B1825" i="2"/>
  <c r="A1825" i="2"/>
  <c r="E1824" i="2"/>
  <c r="D1824" i="2"/>
  <c r="C1824" i="2"/>
  <c r="B1824" i="2"/>
  <c r="A1824" i="2"/>
  <c r="E1823" i="2"/>
  <c r="D1823" i="2"/>
  <c r="C1823" i="2"/>
  <c r="B1823" i="2"/>
  <c r="A1823" i="2"/>
  <c r="E1822" i="2"/>
  <c r="D1822" i="2"/>
  <c r="C1822" i="2"/>
  <c r="B1822" i="2"/>
  <c r="A1822" i="2"/>
  <c r="E1821" i="2"/>
  <c r="D1821" i="2"/>
  <c r="C1821" i="2"/>
  <c r="B1821" i="2"/>
  <c r="A1821" i="2"/>
  <c r="E1820" i="2"/>
  <c r="D1820" i="2"/>
  <c r="C1820" i="2"/>
  <c r="B1820" i="2"/>
  <c r="A1820" i="2"/>
  <c r="E1819" i="2"/>
  <c r="D1819" i="2"/>
  <c r="C1819" i="2"/>
  <c r="B1819" i="2"/>
  <c r="A1819" i="2"/>
  <c r="E1818" i="2"/>
  <c r="D1818" i="2"/>
  <c r="C1818" i="2"/>
  <c r="B1818" i="2"/>
  <c r="A1818" i="2"/>
  <c r="E1817" i="2"/>
  <c r="D1817" i="2"/>
  <c r="C1817" i="2"/>
  <c r="B1817" i="2"/>
  <c r="A1817" i="2"/>
  <c r="E1816" i="2"/>
  <c r="D1816" i="2"/>
  <c r="C1816" i="2"/>
  <c r="B1816" i="2"/>
  <c r="A1816" i="2"/>
  <c r="E1815" i="2"/>
  <c r="D1815" i="2"/>
  <c r="C1815" i="2"/>
  <c r="B1815" i="2"/>
  <c r="A1815" i="2"/>
  <c r="E1814" i="2"/>
  <c r="D1814" i="2"/>
  <c r="C1814" i="2"/>
  <c r="B1814" i="2"/>
  <c r="A1814" i="2"/>
  <c r="E1813" i="2"/>
  <c r="D1813" i="2"/>
  <c r="C1813" i="2"/>
  <c r="B1813" i="2"/>
  <c r="A1813" i="2"/>
  <c r="E1812" i="2"/>
  <c r="D1812" i="2"/>
  <c r="C1812" i="2"/>
  <c r="B1812" i="2"/>
  <c r="A1812" i="2"/>
  <c r="E1811" i="2"/>
  <c r="D1811" i="2"/>
  <c r="C1811" i="2"/>
  <c r="B1811" i="2"/>
  <c r="A1811" i="2"/>
  <c r="E1810" i="2"/>
  <c r="D1810" i="2"/>
  <c r="C1810" i="2"/>
  <c r="B1810" i="2"/>
  <c r="A1810" i="2"/>
  <c r="E1809" i="2"/>
  <c r="D1809" i="2"/>
  <c r="C1809" i="2"/>
  <c r="B1809" i="2"/>
  <c r="A1809" i="2"/>
  <c r="E1808" i="2"/>
  <c r="D1808" i="2"/>
  <c r="C1808" i="2"/>
  <c r="B1808" i="2"/>
  <c r="A1808" i="2"/>
  <c r="E1807" i="2"/>
  <c r="D1807" i="2"/>
  <c r="C1807" i="2"/>
  <c r="B1807" i="2"/>
  <c r="A1807" i="2"/>
  <c r="E1806" i="2"/>
  <c r="D1806" i="2"/>
  <c r="C1806" i="2"/>
  <c r="B1806" i="2"/>
  <c r="A1806" i="2"/>
  <c r="E1805" i="2"/>
  <c r="D1805" i="2"/>
  <c r="C1805" i="2"/>
  <c r="B1805" i="2"/>
  <c r="A1805" i="2"/>
  <c r="E1804" i="2"/>
  <c r="D1804" i="2"/>
  <c r="C1804" i="2"/>
  <c r="B1804" i="2"/>
  <c r="A1804" i="2"/>
  <c r="E1803" i="2"/>
  <c r="D1803" i="2"/>
  <c r="C1803" i="2"/>
  <c r="B1803" i="2"/>
  <c r="A1803" i="2"/>
  <c r="E1802" i="2"/>
  <c r="D1802" i="2"/>
  <c r="C1802" i="2"/>
  <c r="B1802" i="2"/>
  <c r="A1802" i="2"/>
  <c r="E1801" i="2"/>
  <c r="D1801" i="2"/>
  <c r="C1801" i="2"/>
  <c r="B1801" i="2"/>
  <c r="A1801" i="2"/>
  <c r="E1800" i="2"/>
  <c r="D1800" i="2"/>
  <c r="C1800" i="2"/>
  <c r="B1800" i="2"/>
  <c r="A1800" i="2"/>
  <c r="E1799" i="2"/>
  <c r="D1799" i="2"/>
  <c r="C1799" i="2"/>
  <c r="B1799" i="2"/>
  <c r="A1799" i="2"/>
  <c r="E1798" i="2"/>
  <c r="D1798" i="2"/>
  <c r="C1798" i="2"/>
  <c r="B1798" i="2"/>
  <c r="A1798" i="2"/>
  <c r="E1797" i="2"/>
  <c r="D1797" i="2"/>
  <c r="C1797" i="2"/>
  <c r="B1797" i="2"/>
  <c r="A1797" i="2"/>
  <c r="E1796" i="2"/>
  <c r="D1796" i="2"/>
  <c r="C1796" i="2"/>
  <c r="B1796" i="2"/>
  <c r="A1796" i="2"/>
  <c r="E1795" i="2"/>
  <c r="D1795" i="2"/>
  <c r="C1795" i="2"/>
  <c r="B1795" i="2"/>
  <c r="A1795" i="2"/>
  <c r="E1794" i="2"/>
  <c r="D1794" i="2"/>
  <c r="C1794" i="2"/>
  <c r="B1794" i="2"/>
  <c r="A1794" i="2"/>
  <c r="E1793" i="2"/>
  <c r="D1793" i="2"/>
  <c r="C1793" i="2"/>
  <c r="B1793" i="2"/>
  <c r="A1793" i="2"/>
  <c r="E1792" i="2"/>
  <c r="D1792" i="2"/>
  <c r="C1792" i="2"/>
  <c r="B1792" i="2"/>
  <c r="A1792" i="2"/>
  <c r="E1791" i="2"/>
  <c r="D1791" i="2"/>
  <c r="C1791" i="2"/>
  <c r="B1791" i="2"/>
  <c r="A1791" i="2"/>
  <c r="E1790" i="2"/>
  <c r="D1790" i="2"/>
  <c r="C1790" i="2"/>
  <c r="B1790" i="2"/>
  <c r="A1790" i="2"/>
  <c r="E1789" i="2"/>
  <c r="D1789" i="2"/>
  <c r="C1789" i="2"/>
  <c r="B1789" i="2"/>
  <c r="A1789" i="2"/>
  <c r="E1788" i="2"/>
  <c r="D1788" i="2"/>
  <c r="C1788" i="2"/>
  <c r="B1788" i="2"/>
  <c r="A1788" i="2"/>
  <c r="E1787" i="2"/>
  <c r="D1787" i="2"/>
  <c r="C1787" i="2"/>
  <c r="B1787" i="2"/>
  <c r="A1787" i="2"/>
  <c r="E1786" i="2"/>
  <c r="D1786" i="2"/>
  <c r="C1786" i="2"/>
  <c r="B1786" i="2"/>
  <c r="A1786" i="2"/>
  <c r="E1785" i="2"/>
  <c r="D1785" i="2"/>
  <c r="C1785" i="2"/>
  <c r="B1785" i="2"/>
  <c r="A1785" i="2"/>
  <c r="E1784" i="2"/>
  <c r="D1784" i="2"/>
  <c r="C1784" i="2"/>
  <c r="B1784" i="2"/>
  <c r="A1784" i="2"/>
  <c r="E1783" i="2"/>
  <c r="D1783" i="2"/>
  <c r="C1783" i="2"/>
  <c r="B1783" i="2"/>
  <c r="A1783" i="2"/>
  <c r="E1782" i="2"/>
  <c r="D1782" i="2"/>
  <c r="C1782" i="2"/>
  <c r="B1782" i="2"/>
  <c r="A1782" i="2"/>
  <c r="E1781" i="2"/>
  <c r="D1781" i="2"/>
  <c r="C1781" i="2"/>
  <c r="B1781" i="2"/>
  <c r="A1781" i="2"/>
  <c r="E1780" i="2"/>
  <c r="D1780" i="2"/>
  <c r="C1780" i="2"/>
  <c r="B1780" i="2"/>
  <c r="A1780" i="2"/>
  <c r="E1779" i="2"/>
  <c r="D1779" i="2"/>
  <c r="C1779" i="2"/>
  <c r="B1779" i="2"/>
  <c r="A1779" i="2"/>
  <c r="E1778" i="2"/>
  <c r="D1778" i="2"/>
  <c r="C1778" i="2"/>
  <c r="B1778" i="2"/>
  <c r="A1778" i="2"/>
  <c r="E1777" i="2"/>
  <c r="D1777" i="2"/>
  <c r="C1777" i="2"/>
  <c r="B1777" i="2"/>
  <c r="A1777" i="2"/>
  <c r="E1776" i="2"/>
  <c r="D1776" i="2"/>
  <c r="C1776" i="2"/>
  <c r="B1776" i="2"/>
  <c r="A1776" i="2"/>
  <c r="E1775" i="2"/>
  <c r="D1775" i="2"/>
  <c r="C1775" i="2"/>
  <c r="B1775" i="2"/>
  <c r="A1775" i="2"/>
  <c r="E1774" i="2"/>
  <c r="D1774" i="2"/>
  <c r="C1774" i="2"/>
  <c r="B1774" i="2"/>
  <c r="A1774" i="2"/>
  <c r="E1773" i="2"/>
  <c r="D1773" i="2"/>
  <c r="C1773" i="2"/>
  <c r="B1773" i="2"/>
  <c r="A1773" i="2"/>
  <c r="E1772" i="2"/>
  <c r="D1772" i="2"/>
  <c r="C1772" i="2"/>
  <c r="B1772" i="2"/>
  <c r="A1772" i="2"/>
  <c r="E1771" i="2"/>
  <c r="D1771" i="2"/>
  <c r="C1771" i="2"/>
  <c r="B1771" i="2"/>
  <c r="A1771" i="2"/>
  <c r="E1770" i="2"/>
  <c r="D1770" i="2"/>
  <c r="C1770" i="2"/>
  <c r="B1770" i="2"/>
  <c r="A1770" i="2"/>
  <c r="E1769" i="2"/>
  <c r="D1769" i="2"/>
  <c r="C1769" i="2"/>
  <c r="B1769" i="2"/>
  <c r="A1769" i="2"/>
  <c r="E1768" i="2"/>
  <c r="D1768" i="2"/>
  <c r="C1768" i="2"/>
  <c r="B1768" i="2"/>
  <c r="A1768" i="2"/>
  <c r="E1767" i="2"/>
  <c r="D1767" i="2"/>
  <c r="C1767" i="2"/>
  <c r="B1767" i="2"/>
  <c r="A1767" i="2"/>
  <c r="E1766" i="2"/>
  <c r="D1766" i="2"/>
  <c r="C1766" i="2"/>
  <c r="B1766" i="2"/>
  <c r="A1766" i="2"/>
  <c r="E1765" i="2"/>
  <c r="D1765" i="2"/>
  <c r="C1765" i="2"/>
  <c r="B1765" i="2"/>
  <c r="A1765" i="2"/>
  <c r="E1764" i="2"/>
  <c r="D1764" i="2"/>
  <c r="C1764" i="2"/>
  <c r="B1764" i="2"/>
  <c r="A1764" i="2"/>
  <c r="E1763" i="2"/>
  <c r="D1763" i="2"/>
  <c r="C1763" i="2"/>
  <c r="B1763" i="2"/>
  <c r="A1763" i="2"/>
  <c r="E1762" i="2"/>
  <c r="D1762" i="2"/>
  <c r="C1762" i="2"/>
  <c r="B1762" i="2"/>
  <c r="A1762" i="2"/>
  <c r="E1761" i="2"/>
  <c r="D1761" i="2"/>
  <c r="C1761" i="2"/>
  <c r="B1761" i="2"/>
  <c r="A1761" i="2"/>
  <c r="E1760" i="2"/>
  <c r="D1760" i="2"/>
  <c r="C1760" i="2"/>
  <c r="B1760" i="2"/>
  <c r="A1760" i="2"/>
  <c r="E1759" i="2"/>
  <c r="D1759" i="2"/>
  <c r="C1759" i="2"/>
  <c r="B1759" i="2"/>
  <c r="A1759" i="2"/>
  <c r="E1758" i="2"/>
  <c r="D1758" i="2"/>
  <c r="C1758" i="2"/>
  <c r="B1758" i="2"/>
  <c r="A1758" i="2"/>
  <c r="E1757" i="2"/>
  <c r="D1757" i="2"/>
  <c r="C1757" i="2"/>
  <c r="B1757" i="2"/>
  <c r="A1757" i="2"/>
  <c r="E1756" i="2"/>
  <c r="D1756" i="2"/>
  <c r="C1756" i="2"/>
  <c r="B1756" i="2"/>
  <c r="A1756" i="2"/>
  <c r="E1755" i="2"/>
  <c r="D1755" i="2"/>
  <c r="C1755" i="2"/>
  <c r="B1755" i="2"/>
  <c r="A1755" i="2"/>
  <c r="E1754" i="2"/>
  <c r="D1754" i="2"/>
  <c r="C1754" i="2"/>
  <c r="B1754" i="2"/>
  <c r="A1754" i="2"/>
  <c r="E1753" i="2"/>
  <c r="D1753" i="2"/>
  <c r="C1753" i="2"/>
  <c r="B1753" i="2"/>
  <c r="A1753" i="2"/>
  <c r="E1752" i="2"/>
  <c r="D1752" i="2"/>
  <c r="C1752" i="2"/>
  <c r="B1752" i="2"/>
  <c r="A1752" i="2"/>
  <c r="E1751" i="2"/>
  <c r="D1751" i="2"/>
  <c r="C1751" i="2"/>
  <c r="B1751" i="2"/>
  <c r="A1751" i="2"/>
  <c r="E1750" i="2"/>
  <c r="D1750" i="2"/>
  <c r="C1750" i="2"/>
  <c r="B1750" i="2"/>
  <c r="A1750" i="2"/>
  <c r="E1749" i="2"/>
  <c r="D1749" i="2"/>
  <c r="C1749" i="2"/>
  <c r="B1749" i="2"/>
  <c r="A1749" i="2"/>
  <c r="E1748" i="2"/>
  <c r="D1748" i="2"/>
  <c r="C1748" i="2"/>
  <c r="B1748" i="2"/>
  <c r="A1748" i="2"/>
  <c r="E1747" i="2"/>
  <c r="D1747" i="2"/>
  <c r="C1747" i="2"/>
  <c r="B1747" i="2"/>
  <c r="A1747" i="2"/>
  <c r="E1746" i="2"/>
  <c r="D1746" i="2"/>
  <c r="C1746" i="2"/>
  <c r="B1746" i="2"/>
  <c r="A1746" i="2"/>
  <c r="E1745" i="2"/>
  <c r="D1745" i="2"/>
  <c r="C1745" i="2"/>
  <c r="B1745" i="2"/>
  <c r="A1745" i="2"/>
  <c r="E1744" i="2"/>
  <c r="D1744" i="2"/>
  <c r="C1744" i="2"/>
  <c r="B1744" i="2"/>
  <c r="A1744" i="2"/>
  <c r="E1743" i="2"/>
  <c r="D1743" i="2"/>
  <c r="C1743" i="2"/>
  <c r="B1743" i="2"/>
  <c r="A1743" i="2"/>
  <c r="E1742" i="2"/>
  <c r="D1742" i="2"/>
  <c r="C1742" i="2"/>
  <c r="B1742" i="2"/>
  <c r="A1742" i="2"/>
  <c r="E1741" i="2"/>
  <c r="D1741" i="2"/>
  <c r="C1741" i="2"/>
  <c r="B1741" i="2"/>
  <c r="A1741" i="2"/>
  <c r="E1740" i="2"/>
  <c r="D1740" i="2"/>
  <c r="C1740" i="2"/>
  <c r="B1740" i="2"/>
  <c r="A1740" i="2"/>
  <c r="E1739" i="2"/>
  <c r="D1739" i="2"/>
  <c r="C1739" i="2"/>
  <c r="B1739" i="2"/>
  <c r="A1739" i="2"/>
  <c r="E1738" i="2"/>
  <c r="D1738" i="2"/>
  <c r="C1738" i="2"/>
  <c r="B1738" i="2"/>
  <c r="A1738" i="2"/>
  <c r="E1737" i="2"/>
  <c r="D1737" i="2"/>
  <c r="C1737" i="2"/>
  <c r="B1737" i="2"/>
  <c r="A1737" i="2"/>
  <c r="E1736" i="2"/>
  <c r="D1736" i="2"/>
  <c r="C1736" i="2"/>
  <c r="B1736" i="2"/>
  <c r="A1736" i="2"/>
  <c r="E1735" i="2"/>
  <c r="D1735" i="2"/>
  <c r="C1735" i="2"/>
  <c r="B1735" i="2"/>
  <c r="A1735" i="2"/>
  <c r="E1734" i="2"/>
  <c r="D1734" i="2"/>
  <c r="C1734" i="2"/>
  <c r="B1734" i="2"/>
  <c r="A1734" i="2"/>
  <c r="E1733" i="2"/>
  <c r="D1733" i="2"/>
  <c r="C1733" i="2"/>
  <c r="B1733" i="2"/>
  <c r="A1733" i="2"/>
  <c r="E1732" i="2"/>
  <c r="D1732" i="2"/>
  <c r="C1732" i="2"/>
  <c r="B1732" i="2"/>
  <c r="A1732" i="2"/>
  <c r="E1731" i="2"/>
  <c r="D1731" i="2"/>
  <c r="C1731" i="2"/>
  <c r="B1731" i="2"/>
  <c r="A1731" i="2"/>
  <c r="E1730" i="2"/>
  <c r="D1730" i="2"/>
  <c r="C1730" i="2"/>
  <c r="B1730" i="2"/>
  <c r="A1730" i="2"/>
  <c r="E1729" i="2"/>
  <c r="D1729" i="2"/>
  <c r="C1729" i="2"/>
  <c r="B1729" i="2"/>
  <c r="A1729" i="2"/>
  <c r="E1728" i="2"/>
  <c r="D1728" i="2"/>
  <c r="C1728" i="2"/>
  <c r="B1728" i="2"/>
  <c r="A1728" i="2"/>
  <c r="E1727" i="2"/>
  <c r="D1727" i="2"/>
  <c r="C1727" i="2"/>
  <c r="B1727" i="2"/>
  <c r="A1727" i="2"/>
  <c r="E1726" i="2"/>
  <c r="D1726" i="2"/>
  <c r="C1726" i="2"/>
  <c r="B1726" i="2"/>
  <c r="A1726" i="2"/>
  <c r="E1725" i="2"/>
  <c r="D1725" i="2"/>
  <c r="C1725" i="2"/>
  <c r="B1725" i="2"/>
  <c r="A1725" i="2"/>
  <c r="E1724" i="2"/>
  <c r="D1724" i="2"/>
  <c r="C1724" i="2"/>
  <c r="B1724" i="2"/>
  <c r="A1724" i="2"/>
  <c r="E1723" i="2"/>
  <c r="D1723" i="2"/>
  <c r="C1723" i="2"/>
  <c r="B1723" i="2"/>
  <c r="A1723" i="2"/>
  <c r="E1722" i="2"/>
  <c r="D1722" i="2"/>
  <c r="C1722" i="2"/>
  <c r="B1722" i="2"/>
  <c r="A1722" i="2"/>
  <c r="E1721" i="2"/>
  <c r="D1721" i="2"/>
  <c r="C1721" i="2"/>
  <c r="B1721" i="2"/>
  <c r="A1721" i="2"/>
  <c r="E1720" i="2"/>
  <c r="D1720" i="2"/>
  <c r="C1720" i="2"/>
  <c r="B1720" i="2"/>
  <c r="A1720" i="2"/>
  <c r="E1719" i="2"/>
  <c r="D1719" i="2"/>
  <c r="C1719" i="2"/>
  <c r="B1719" i="2"/>
  <c r="A1719" i="2"/>
  <c r="E1718" i="2"/>
  <c r="D1718" i="2"/>
  <c r="C1718" i="2"/>
  <c r="B1718" i="2"/>
  <c r="A1718" i="2"/>
  <c r="E1717" i="2"/>
  <c r="D1717" i="2"/>
  <c r="C1717" i="2"/>
  <c r="B1717" i="2"/>
  <c r="A1717" i="2"/>
  <c r="E1716" i="2"/>
  <c r="D1716" i="2"/>
  <c r="C1716" i="2"/>
  <c r="B1716" i="2"/>
  <c r="A1716" i="2"/>
  <c r="E1715" i="2"/>
  <c r="D1715" i="2"/>
  <c r="C1715" i="2"/>
  <c r="B1715" i="2"/>
  <c r="A1715" i="2"/>
  <c r="E1714" i="2"/>
  <c r="D1714" i="2"/>
  <c r="C1714" i="2"/>
  <c r="B1714" i="2"/>
  <c r="A1714" i="2"/>
  <c r="E1713" i="2"/>
  <c r="D1713" i="2"/>
  <c r="C1713" i="2"/>
  <c r="B1713" i="2"/>
  <c r="A1713" i="2"/>
  <c r="E1712" i="2"/>
  <c r="D1712" i="2"/>
  <c r="C1712" i="2"/>
  <c r="B1712" i="2"/>
  <c r="A1712" i="2"/>
  <c r="E1711" i="2"/>
  <c r="D1711" i="2"/>
  <c r="C1711" i="2"/>
  <c r="B1711" i="2"/>
  <c r="A1711" i="2"/>
  <c r="E1710" i="2"/>
  <c r="D1710" i="2"/>
  <c r="C1710" i="2"/>
  <c r="B1710" i="2"/>
  <c r="A1710" i="2"/>
  <c r="E1709" i="2"/>
  <c r="D1709" i="2"/>
  <c r="C1709" i="2"/>
  <c r="B1709" i="2"/>
  <c r="A1709" i="2"/>
  <c r="E1708" i="2"/>
  <c r="D1708" i="2"/>
  <c r="C1708" i="2"/>
  <c r="B1708" i="2"/>
  <c r="A1708" i="2"/>
  <c r="E1707" i="2"/>
  <c r="D1707" i="2"/>
  <c r="C1707" i="2"/>
  <c r="B1707" i="2"/>
  <c r="A1707" i="2"/>
  <c r="E1706" i="2"/>
  <c r="D1706" i="2"/>
  <c r="C1706" i="2"/>
  <c r="B1706" i="2"/>
  <c r="A1706" i="2"/>
  <c r="E1705" i="2"/>
  <c r="D1705" i="2"/>
  <c r="C1705" i="2"/>
  <c r="B1705" i="2"/>
  <c r="A1705" i="2"/>
  <c r="E1704" i="2"/>
  <c r="D1704" i="2"/>
  <c r="C1704" i="2"/>
  <c r="B1704" i="2"/>
  <c r="A1704" i="2"/>
  <c r="E1703" i="2"/>
  <c r="D1703" i="2"/>
  <c r="C1703" i="2"/>
  <c r="B1703" i="2"/>
  <c r="A1703" i="2"/>
  <c r="E1702" i="2"/>
  <c r="D1702" i="2"/>
  <c r="C1702" i="2"/>
  <c r="B1702" i="2"/>
  <c r="A1702" i="2"/>
  <c r="E1701" i="2"/>
  <c r="D1701" i="2"/>
  <c r="C1701" i="2"/>
  <c r="B1701" i="2"/>
  <c r="A1701" i="2"/>
  <c r="E1700" i="2"/>
  <c r="D1700" i="2"/>
  <c r="C1700" i="2"/>
  <c r="B1700" i="2"/>
  <c r="A1700" i="2"/>
  <c r="E1699" i="2"/>
  <c r="D1699" i="2"/>
  <c r="C1699" i="2"/>
  <c r="B1699" i="2"/>
  <c r="A1699" i="2"/>
  <c r="E1698" i="2"/>
  <c r="D1698" i="2"/>
  <c r="C1698" i="2"/>
  <c r="B1698" i="2"/>
  <c r="A1698" i="2"/>
  <c r="E1697" i="2"/>
  <c r="D1697" i="2"/>
  <c r="C1697" i="2"/>
  <c r="B1697" i="2"/>
  <c r="A1697" i="2"/>
  <c r="E1696" i="2"/>
  <c r="D1696" i="2"/>
  <c r="C1696" i="2"/>
  <c r="B1696" i="2"/>
  <c r="A1696" i="2"/>
  <c r="E1695" i="2"/>
  <c r="D1695" i="2"/>
  <c r="C1695" i="2"/>
  <c r="B1695" i="2"/>
  <c r="A1695" i="2"/>
  <c r="E1694" i="2"/>
  <c r="D1694" i="2"/>
  <c r="C1694" i="2"/>
  <c r="B1694" i="2"/>
  <c r="A1694" i="2"/>
  <c r="E1693" i="2"/>
  <c r="D1693" i="2"/>
  <c r="C1693" i="2"/>
  <c r="B1693" i="2"/>
  <c r="A1693" i="2"/>
  <c r="E1692" i="2"/>
  <c r="D1692" i="2"/>
  <c r="C1692" i="2"/>
  <c r="B1692" i="2"/>
  <c r="A1692" i="2"/>
  <c r="E1691" i="2"/>
  <c r="D1691" i="2"/>
  <c r="C1691" i="2"/>
  <c r="B1691" i="2"/>
  <c r="A1691" i="2"/>
  <c r="E1690" i="2"/>
  <c r="D1690" i="2"/>
  <c r="C1690" i="2"/>
  <c r="B1690" i="2"/>
  <c r="A1690" i="2"/>
  <c r="E1689" i="2"/>
  <c r="D1689" i="2"/>
  <c r="C1689" i="2"/>
  <c r="B1689" i="2"/>
  <c r="A1689" i="2"/>
  <c r="E1688" i="2"/>
  <c r="D1688" i="2"/>
  <c r="C1688" i="2"/>
  <c r="B1688" i="2"/>
  <c r="A1688" i="2"/>
  <c r="E1687" i="2"/>
  <c r="D1687" i="2"/>
  <c r="C1687" i="2"/>
  <c r="B1687" i="2"/>
  <c r="A1687" i="2"/>
  <c r="E1686" i="2"/>
  <c r="D1686" i="2"/>
  <c r="C1686" i="2"/>
  <c r="B1686" i="2"/>
  <c r="A1686" i="2"/>
  <c r="E1685" i="2"/>
  <c r="D1685" i="2"/>
  <c r="C1685" i="2"/>
  <c r="B1685" i="2"/>
  <c r="A1685" i="2"/>
  <c r="E1684" i="2"/>
  <c r="D1684" i="2"/>
  <c r="C1684" i="2"/>
  <c r="B1684" i="2"/>
  <c r="A1684" i="2"/>
  <c r="E1683" i="2"/>
  <c r="D1683" i="2"/>
  <c r="C1683" i="2"/>
  <c r="B1683" i="2"/>
  <c r="A1683" i="2"/>
  <c r="E1682" i="2"/>
  <c r="D1682" i="2"/>
  <c r="C1682" i="2"/>
  <c r="B1682" i="2"/>
  <c r="A1682" i="2"/>
  <c r="E1681" i="2"/>
  <c r="D1681" i="2"/>
  <c r="C1681" i="2"/>
  <c r="B1681" i="2"/>
  <c r="A1681" i="2"/>
  <c r="E1680" i="2"/>
  <c r="D1680" i="2"/>
  <c r="C1680" i="2"/>
  <c r="B1680" i="2"/>
  <c r="A1680" i="2"/>
  <c r="E1679" i="2"/>
  <c r="D1679" i="2"/>
  <c r="C1679" i="2"/>
  <c r="B1679" i="2"/>
  <c r="A1679" i="2"/>
  <c r="E1678" i="2"/>
  <c r="D1678" i="2"/>
  <c r="C1678" i="2"/>
  <c r="B1678" i="2"/>
  <c r="A1678" i="2"/>
  <c r="E1677" i="2"/>
  <c r="D1677" i="2"/>
  <c r="C1677" i="2"/>
  <c r="B1677" i="2"/>
  <c r="A1677" i="2"/>
  <c r="E1676" i="2"/>
  <c r="D1676" i="2"/>
  <c r="C1676" i="2"/>
  <c r="B1676" i="2"/>
  <c r="A1676" i="2"/>
  <c r="E1675" i="2"/>
  <c r="D1675" i="2"/>
  <c r="C1675" i="2"/>
  <c r="B1675" i="2"/>
  <c r="A1675" i="2"/>
  <c r="E1674" i="2"/>
  <c r="D1674" i="2"/>
  <c r="C1674" i="2"/>
  <c r="B1674" i="2"/>
  <c r="A1674" i="2"/>
  <c r="E1673" i="2"/>
  <c r="D1673" i="2"/>
  <c r="C1673" i="2"/>
  <c r="B1673" i="2"/>
  <c r="A1673" i="2"/>
  <c r="E1672" i="2"/>
  <c r="D1672" i="2"/>
  <c r="C1672" i="2"/>
  <c r="B1672" i="2"/>
  <c r="A1672" i="2"/>
  <c r="E1671" i="2"/>
  <c r="D1671" i="2"/>
  <c r="C1671" i="2"/>
  <c r="B1671" i="2"/>
  <c r="A1671" i="2"/>
  <c r="E1670" i="2"/>
  <c r="D1670" i="2"/>
  <c r="C1670" i="2"/>
  <c r="B1670" i="2"/>
  <c r="A1670" i="2"/>
  <c r="E1669" i="2"/>
  <c r="D1669" i="2"/>
  <c r="C1669" i="2"/>
  <c r="B1669" i="2"/>
  <c r="A1669" i="2"/>
  <c r="E1668" i="2"/>
  <c r="D1668" i="2"/>
  <c r="C1668" i="2"/>
  <c r="B1668" i="2"/>
  <c r="A1668" i="2"/>
  <c r="E1667" i="2"/>
  <c r="D1667" i="2"/>
  <c r="C1667" i="2"/>
  <c r="B1667" i="2"/>
  <c r="A1667" i="2"/>
  <c r="E1666" i="2"/>
  <c r="D1666" i="2"/>
  <c r="C1666" i="2"/>
  <c r="B1666" i="2"/>
  <c r="A1666" i="2"/>
  <c r="E1665" i="2"/>
  <c r="D1665" i="2"/>
  <c r="C1665" i="2"/>
  <c r="B1665" i="2"/>
  <c r="A1665" i="2"/>
  <c r="E1664" i="2"/>
  <c r="D1664" i="2"/>
  <c r="C1664" i="2"/>
  <c r="B1664" i="2"/>
  <c r="A1664" i="2"/>
  <c r="E1663" i="2"/>
  <c r="D1663" i="2"/>
  <c r="C1663" i="2"/>
  <c r="B1663" i="2"/>
  <c r="A1663" i="2"/>
  <c r="E1662" i="2"/>
  <c r="D1662" i="2"/>
  <c r="C1662" i="2"/>
  <c r="B1662" i="2"/>
  <c r="A1662" i="2"/>
  <c r="E1661" i="2"/>
  <c r="D1661" i="2"/>
  <c r="C1661" i="2"/>
  <c r="B1661" i="2"/>
  <c r="A1661" i="2"/>
  <c r="E1660" i="2"/>
  <c r="D1660" i="2"/>
  <c r="C1660" i="2"/>
  <c r="B1660" i="2"/>
  <c r="A1660" i="2"/>
  <c r="E1659" i="2"/>
  <c r="D1659" i="2"/>
  <c r="C1659" i="2"/>
  <c r="B1659" i="2"/>
  <c r="A1659" i="2"/>
  <c r="E1658" i="2"/>
  <c r="D1658" i="2"/>
  <c r="C1658" i="2"/>
  <c r="B1658" i="2"/>
  <c r="A1658" i="2"/>
  <c r="E1657" i="2"/>
  <c r="D1657" i="2"/>
  <c r="C1657" i="2"/>
  <c r="B1657" i="2"/>
  <c r="A1657" i="2"/>
  <c r="E1656" i="2"/>
  <c r="D1656" i="2"/>
  <c r="C1656" i="2"/>
  <c r="B1656" i="2"/>
  <c r="A1656" i="2"/>
  <c r="E1655" i="2"/>
  <c r="D1655" i="2"/>
  <c r="C1655" i="2"/>
  <c r="B1655" i="2"/>
  <c r="A1655" i="2"/>
  <c r="E1654" i="2"/>
  <c r="D1654" i="2"/>
  <c r="C1654" i="2"/>
  <c r="B1654" i="2"/>
  <c r="A1654" i="2"/>
  <c r="E1653" i="2"/>
  <c r="D1653" i="2"/>
  <c r="C1653" i="2"/>
  <c r="B1653" i="2"/>
  <c r="A1653" i="2"/>
  <c r="E1652" i="2"/>
  <c r="D1652" i="2"/>
  <c r="C1652" i="2"/>
  <c r="B1652" i="2"/>
  <c r="A1652" i="2"/>
  <c r="E1651" i="2"/>
  <c r="D1651" i="2"/>
  <c r="C1651" i="2"/>
  <c r="B1651" i="2"/>
  <c r="A1651" i="2"/>
  <c r="E1650" i="2"/>
  <c r="D1650" i="2"/>
  <c r="C1650" i="2"/>
  <c r="B1650" i="2"/>
  <c r="A1650" i="2"/>
  <c r="E1649" i="2"/>
  <c r="D1649" i="2"/>
  <c r="C1649" i="2"/>
  <c r="B1649" i="2"/>
  <c r="A1649" i="2"/>
  <c r="E1648" i="2"/>
  <c r="D1648" i="2"/>
  <c r="C1648" i="2"/>
  <c r="B1648" i="2"/>
  <c r="A1648" i="2"/>
  <c r="E1647" i="2"/>
  <c r="D1647" i="2"/>
  <c r="C1647" i="2"/>
  <c r="B1647" i="2"/>
  <c r="A1647" i="2"/>
  <c r="E1646" i="2"/>
  <c r="D1646" i="2"/>
  <c r="C1646" i="2"/>
  <c r="B1646" i="2"/>
  <c r="A1646" i="2"/>
  <c r="E1645" i="2"/>
  <c r="D1645" i="2"/>
  <c r="C1645" i="2"/>
  <c r="B1645" i="2"/>
  <c r="A1645" i="2"/>
  <c r="E1644" i="2"/>
  <c r="D1644" i="2"/>
  <c r="C1644" i="2"/>
  <c r="B1644" i="2"/>
  <c r="A1644" i="2"/>
  <c r="E1643" i="2"/>
  <c r="D1643" i="2"/>
  <c r="C1643" i="2"/>
  <c r="B1643" i="2"/>
  <c r="A1643" i="2"/>
  <c r="E1642" i="2"/>
  <c r="D1642" i="2"/>
  <c r="C1642" i="2"/>
  <c r="B1642" i="2"/>
  <c r="A1642" i="2"/>
  <c r="E1641" i="2"/>
  <c r="D1641" i="2"/>
  <c r="C1641" i="2"/>
  <c r="B1641" i="2"/>
  <c r="A1641" i="2"/>
  <c r="E1640" i="2"/>
  <c r="D1640" i="2"/>
  <c r="C1640" i="2"/>
  <c r="B1640" i="2"/>
  <c r="A1640" i="2"/>
  <c r="E1639" i="2"/>
  <c r="D1639" i="2"/>
  <c r="C1639" i="2"/>
  <c r="B1639" i="2"/>
  <c r="A1639" i="2"/>
  <c r="E1638" i="2"/>
  <c r="D1638" i="2"/>
  <c r="C1638" i="2"/>
  <c r="B1638" i="2"/>
  <c r="A1638" i="2"/>
  <c r="E1637" i="2"/>
  <c r="D1637" i="2"/>
  <c r="C1637" i="2"/>
  <c r="B1637" i="2"/>
  <c r="A1637" i="2"/>
  <c r="E1636" i="2"/>
  <c r="D1636" i="2"/>
  <c r="C1636" i="2"/>
  <c r="B1636" i="2"/>
  <c r="A1636" i="2"/>
  <c r="E1635" i="2"/>
  <c r="D1635" i="2"/>
  <c r="C1635" i="2"/>
  <c r="B1635" i="2"/>
  <c r="A1635" i="2"/>
  <c r="E1634" i="2"/>
  <c r="D1634" i="2"/>
  <c r="C1634" i="2"/>
  <c r="B1634" i="2"/>
  <c r="A1634" i="2"/>
  <c r="E1633" i="2"/>
  <c r="D1633" i="2"/>
  <c r="C1633" i="2"/>
  <c r="B1633" i="2"/>
  <c r="A1633" i="2"/>
  <c r="E1632" i="2"/>
  <c r="D1632" i="2"/>
  <c r="C1632" i="2"/>
  <c r="B1632" i="2"/>
  <c r="A1632" i="2"/>
  <c r="E1631" i="2"/>
  <c r="D1631" i="2"/>
  <c r="C1631" i="2"/>
  <c r="B1631" i="2"/>
  <c r="A1631" i="2"/>
  <c r="E1630" i="2"/>
  <c r="D1630" i="2"/>
  <c r="C1630" i="2"/>
  <c r="B1630" i="2"/>
  <c r="A1630" i="2"/>
  <c r="E1629" i="2"/>
  <c r="D1629" i="2"/>
  <c r="C1629" i="2"/>
  <c r="B1629" i="2"/>
  <c r="A1629" i="2"/>
  <c r="E1628" i="2"/>
  <c r="D1628" i="2"/>
  <c r="C1628" i="2"/>
  <c r="B1628" i="2"/>
  <c r="A1628" i="2"/>
  <c r="E1627" i="2"/>
  <c r="D1627" i="2"/>
  <c r="C1627" i="2"/>
  <c r="B1627" i="2"/>
  <c r="A1627" i="2"/>
  <c r="E1626" i="2"/>
  <c r="D1626" i="2"/>
  <c r="C1626" i="2"/>
  <c r="B1626" i="2"/>
  <c r="A1626" i="2"/>
  <c r="E1625" i="2"/>
  <c r="D1625" i="2"/>
  <c r="C1625" i="2"/>
  <c r="B1625" i="2"/>
  <c r="A1625" i="2"/>
  <c r="E1624" i="2"/>
  <c r="D1624" i="2"/>
  <c r="C1624" i="2"/>
  <c r="B1624" i="2"/>
  <c r="A1624" i="2"/>
  <c r="E1623" i="2"/>
  <c r="D1623" i="2"/>
  <c r="C1623" i="2"/>
  <c r="B1623" i="2"/>
  <c r="A1623" i="2"/>
  <c r="E1622" i="2"/>
  <c r="D1622" i="2"/>
  <c r="C1622" i="2"/>
  <c r="B1622" i="2"/>
  <c r="A1622" i="2"/>
  <c r="E1621" i="2"/>
  <c r="D1621" i="2"/>
  <c r="C1621" i="2"/>
  <c r="B1621" i="2"/>
  <c r="A1621" i="2"/>
  <c r="E1620" i="2"/>
  <c r="D1620" i="2"/>
  <c r="C1620" i="2"/>
  <c r="B1620" i="2"/>
  <c r="A1620" i="2"/>
  <c r="E1619" i="2"/>
  <c r="D1619" i="2"/>
  <c r="C1619" i="2"/>
  <c r="B1619" i="2"/>
  <c r="A1619" i="2"/>
  <c r="E1618" i="2"/>
  <c r="D1618" i="2"/>
  <c r="C1618" i="2"/>
  <c r="B1618" i="2"/>
  <c r="A1618" i="2"/>
  <c r="E1617" i="2"/>
  <c r="D1617" i="2"/>
  <c r="C1617" i="2"/>
  <c r="B1617" i="2"/>
  <c r="A1617" i="2"/>
  <c r="E1616" i="2"/>
  <c r="D1616" i="2"/>
  <c r="C1616" i="2"/>
  <c r="B1616" i="2"/>
  <c r="A1616" i="2"/>
  <c r="E1615" i="2"/>
  <c r="D1615" i="2"/>
  <c r="C1615" i="2"/>
  <c r="B1615" i="2"/>
  <c r="A1615" i="2"/>
  <c r="E1614" i="2"/>
  <c r="D1614" i="2"/>
  <c r="C1614" i="2"/>
  <c r="B1614" i="2"/>
  <c r="A1614" i="2"/>
  <c r="E1613" i="2"/>
  <c r="D1613" i="2"/>
  <c r="C1613" i="2"/>
  <c r="B1613" i="2"/>
  <c r="A1613" i="2"/>
  <c r="E1612" i="2"/>
  <c r="D1612" i="2"/>
  <c r="C1612" i="2"/>
  <c r="B1612" i="2"/>
  <c r="A1612" i="2"/>
  <c r="E1611" i="2"/>
  <c r="D1611" i="2"/>
  <c r="C1611" i="2"/>
  <c r="B1611" i="2"/>
  <c r="A1611" i="2"/>
  <c r="E1610" i="2"/>
  <c r="D1610" i="2"/>
  <c r="C1610" i="2"/>
  <c r="B1610" i="2"/>
  <c r="A1610" i="2"/>
  <c r="E1609" i="2"/>
  <c r="D1609" i="2"/>
  <c r="C1609" i="2"/>
  <c r="B1609" i="2"/>
  <c r="A1609" i="2"/>
  <c r="E1608" i="2"/>
  <c r="D1608" i="2"/>
  <c r="C1608" i="2"/>
  <c r="B1608" i="2"/>
  <c r="A1608" i="2"/>
  <c r="E1607" i="2"/>
  <c r="D1607" i="2"/>
  <c r="C1607" i="2"/>
  <c r="B1607" i="2"/>
  <c r="A1607" i="2"/>
  <c r="E1606" i="2"/>
  <c r="D1606" i="2"/>
  <c r="C1606" i="2"/>
  <c r="B1606" i="2"/>
  <c r="A1606" i="2"/>
  <c r="E1605" i="2"/>
  <c r="D1605" i="2"/>
  <c r="C1605" i="2"/>
  <c r="B1605" i="2"/>
  <c r="A1605" i="2"/>
  <c r="E1604" i="2"/>
  <c r="D1604" i="2"/>
  <c r="C1604" i="2"/>
  <c r="B1604" i="2"/>
  <c r="A1604" i="2"/>
  <c r="E1603" i="2"/>
  <c r="D1603" i="2"/>
  <c r="C1603" i="2"/>
  <c r="B1603" i="2"/>
  <c r="A1603" i="2"/>
  <c r="E1602" i="2"/>
  <c r="D1602" i="2"/>
  <c r="C1602" i="2"/>
  <c r="B1602" i="2"/>
  <c r="A1602" i="2"/>
  <c r="E1601" i="2"/>
  <c r="D1601" i="2"/>
  <c r="C1601" i="2"/>
  <c r="B1601" i="2"/>
  <c r="A1601" i="2"/>
  <c r="E1600" i="2"/>
  <c r="D1600" i="2"/>
  <c r="C1600" i="2"/>
  <c r="B1600" i="2"/>
  <c r="A1600" i="2"/>
  <c r="E1599" i="2"/>
  <c r="D1599" i="2"/>
  <c r="C1599" i="2"/>
  <c r="B1599" i="2"/>
  <c r="A1599" i="2"/>
  <c r="E1598" i="2"/>
  <c r="D1598" i="2"/>
  <c r="C1598" i="2"/>
  <c r="B1598" i="2"/>
  <c r="A1598" i="2"/>
  <c r="E1597" i="2"/>
  <c r="D1597" i="2"/>
  <c r="C1597" i="2"/>
  <c r="B1597" i="2"/>
  <c r="A1597" i="2"/>
  <c r="E1596" i="2"/>
  <c r="D1596" i="2"/>
  <c r="C1596" i="2"/>
  <c r="B1596" i="2"/>
  <c r="A1596" i="2"/>
  <c r="E1595" i="2"/>
  <c r="D1595" i="2"/>
  <c r="C1595" i="2"/>
  <c r="B1595" i="2"/>
  <c r="A1595" i="2"/>
  <c r="E1594" i="2"/>
  <c r="D1594" i="2"/>
  <c r="C1594" i="2"/>
  <c r="B1594" i="2"/>
  <c r="A1594" i="2"/>
  <c r="E1593" i="2"/>
  <c r="D1593" i="2"/>
  <c r="C1593" i="2"/>
  <c r="B1593" i="2"/>
  <c r="A1593" i="2"/>
  <c r="E1592" i="2"/>
  <c r="D1592" i="2"/>
  <c r="C1592" i="2"/>
  <c r="B1592" i="2"/>
  <c r="A1592" i="2"/>
  <c r="E1591" i="2"/>
  <c r="D1591" i="2"/>
  <c r="C1591" i="2"/>
  <c r="B1591" i="2"/>
  <c r="A1591" i="2"/>
  <c r="E1590" i="2"/>
  <c r="D1590" i="2"/>
  <c r="C1590" i="2"/>
  <c r="B1590" i="2"/>
  <c r="A1590" i="2"/>
  <c r="E1589" i="2"/>
  <c r="D1589" i="2"/>
  <c r="C1589" i="2"/>
  <c r="B1589" i="2"/>
  <c r="A1589" i="2"/>
  <c r="E1588" i="2"/>
  <c r="D1588" i="2"/>
  <c r="C1588" i="2"/>
  <c r="B1588" i="2"/>
  <c r="A1588" i="2"/>
  <c r="E1587" i="2"/>
  <c r="D1587" i="2"/>
  <c r="C1587" i="2"/>
  <c r="B1587" i="2"/>
  <c r="A1587" i="2"/>
  <c r="E1586" i="2"/>
  <c r="D1586" i="2"/>
  <c r="C1586" i="2"/>
  <c r="B1586" i="2"/>
  <c r="A1586" i="2"/>
  <c r="E1585" i="2"/>
  <c r="D1585" i="2"/>
  <c r="C1585" i="2"/>
  <c r="B1585" i="2"/>
  <c r="A1585" i="2"/>
  <c r="E1584" i="2"/>
  <c r="D1584" i="2"/>
  <c r="C1584" i="2"/>
  <c r="B1584" i="2"/>
  <c r="A1584" i="2"/>
  <c r="E1583" i="2"/>
  <c r="D1583" i="2"/>
  <c r="C1583" i="2"/>
  <c r="B1583" i="2"/>
  <c r="A1583" i="2"/>
  <c r="E1582" i="2"/>
  <c r="D1582" i="2"/>
  <c r="C1582" i="2"/>
  <c r="B1582" i="2"/>
  <c r="A1582" i="2"/>
  <c r="E1581" i="2"/>
  <c r="D1581" i="2"/>
  <c r="C1581" i="2"/>
  <c r="B1581" i="2"/>
  <c r="A1581" i="2"/>
  <c r="E1580" i="2"/>
  <c r="D1580" i="2"/>
  <c r="C1580" i="2"/>
  <c r="B1580" i="2"/>
  <c r="A1580" i="2"/>
  <c r="E1579" i="2"/>
  <c r="D1579" i="2"/>
  <c r="C1579" i="2"/>
  <c r="B1579" i="2"/>
  <c r="A1579" i="2"/>
  <c r="E1578" i="2"/>
  <c r="D1578" i="2"/>
  <c r="C1578" i="2"/>
  <c r="B1578" i="2"/>
  <c r="A1578" i="2"/>
  <c r="E1577" i="2"/>
  <c r="D1577" i="2"/>
  <c r="C1577" i="2"/>
  <c r="B1577" i="2"/>
  <c r="A1577" i="2"/>
  <c r="E1576" i="2"/>
  <c r="D1576" i="2"/>
  <c r="C1576" i="2"/>
  <c r="B1576" i="2"/>
  <c r="A1576" i="2"/>
  <c r="E1575" i="2"/>
  <c r="D1575" i="2"/>
  <c r="C1575" i="2"/>
  <c r="B1575" i="2"/>
  <c r="A1575" i="2"/>
  <c r="E1574" i="2"/>
  <c r="D1574" i="2"/>
  <c r="C1574" i="2"/>
  <c r="B1574" i="2"/>
  <c r="A1574" i="2"/>
  <c r="E1573" i="2"/>
  <c r="D1573" i="2"/>
  <c r="C1573" i="2"/>
  <c r="B1573" i="2"/>
  <c r="A1573" i="2"/>
  <c r="E1572" i="2"/>
  <c r="D1572" i="2"/>
  <c r="C1572" i="2"/>
  <c r="B1572" i="2"/>
  <c r="A1572" i="2"/>
  <c r="E1571" i="2"/>
  <c r="D1571" i="2"/>
  <c r="C1571" i="2"/>
  <c r="B1571" i="2"/>
  <c r="A1571" i="2"/>
  <c r="E1570" i="2"/>
  <c r="D1570" i="2"/>
  <c r="C1570" i="2"/>
  <c r="B1570" i="2"/>
  <c r="A1570" i="2"/>
  <c r="E1569" i="2"/>
  <c r="D1569" i="2"/>
  <c r="C1569" i="2"/>
  <c r="B1569" i="2"/>
  <c r="A1569" i="2"/>
  <c r="E1568" i="2"/>
  <c r="D1568" i="2"/>
  <c r="C1568" i="2"/>
  <c r="B1568" i="2"/>
  <c r="A1568" i="2"/>
  <c r="E1567" i="2"/>
  <c r="D1567" i="2"/>
  <c r="C1567" i="2"/>
  <c r="B1567" i="2"/>
  <c r="A1567" i="2"/>
  <c r="E1566" i="2"/>
  <c r="D1566" i="2"/>
  <c r="C1566" i="2"/>
  <c r="B1566" i="2"/>
  <c r="A1566" i="2"/>
  <c r="E1565" i="2"/>
  <c r="D1565" i="2"/>
  <c r="C1565" i="2"/>
  <c r="B1565" i="2"/>
  <c r="A1565" i="2"/>
  <c r="E1564" i="2"/>
  <c r="D1564" i="2"/>
  <c r="C1564" i="2"/>
  <c r="B1564" i="2"/>
  <c r="A1564" i="2"/>
  <c r="E1563" i="2"/>
  <c r="D1563" i="2"/>
  <c r="C1563" i="2"/>
  <c r="B1563" i="2"/>
  <c r="A1563" i="2"/>
  <c r="E1562" i="2"/>
  <c r="D1562" i="2"/>
  <c r="C1562" i="2"/>
  <c r="B1562" i="2"/>
  <c r="A1562" i="2"/>
  <c r="E1561" i="2"/>
  <c r="D1561" i="2"/>
  <c r="C1561" i="2"/>
  <c r="B1561" i="2"/>
  <c r="A1561" i="2"/>
  <c r="E1560" i="2"/>
  <c r="D1560" i="2"/>
  <c r="C1560" i="2"/>
  <c r="B1560" i="2"/>
  <c r="A1560" i="2"/>
  <c r="E1559" i="2"/>
  <c r="D1559" i="2"/>
  <c r="C1559" i="2"/>
  <c r="B1559" i="2"/>
  <c r="A1559" i="2"/>
  <c r="E1558" i="2"/>
  <c r="D1558" i="2"/>
  <c r="C1558" i="2"/>
  <c r="B1558" i="2"/>
  <c r="A1558" i="2"/>
  <c r="E1557" i="2"/>
  <c r="D1557" i="2"/>
  <c r="C1557" i="2"/>
  <c r="B1557" i="2"/>
  <c r="A1557" i="2"/>
  <c r="E1556" i="2"/>
  <c r="D1556" i="2"/>
  <c r="C1556" i="2"/>
  <c r="B1556" i="2"/>
  <c r="A1556" i="2"/>
  <c r="E1555" i="2"/>
  <c r="D1555" i="2"/>
  <c r="C1555" i="2"/>
  <c r="B1555" i="2"/>
  <c r="A1555" i="2"/>
  <c r="E1554" i="2"/>
  <c r="D1554" i="2"/>
  <c r="C1554" i="2"/>
  <c r="B1554" i="2"/>
  <c r="A1554" i="2"/>
  <c r="E1553" i="2"/>
  <c r="D1553" i="2"/>
  <c r="C1553" i="2"/>
  <c r="B1553" i="2"/>
  <c r="A1553" i="2"/>
  <c r="E1552" i="2"/>
  <c r="D1552" i="2"/>
  <c r="C1552" i="2"/>
  <c r="B1552" i="2"/>
  <c r="A1552" i="2"/>
  <c r="E1551" i="2"/>
  <c r="D1551" i="2"/>
  <c r="C1551" i="2"/>
  <c r="B1551" i="2"/>
  <c r="A1551" i="2"/>
  <c r="E1550" i="2"/>
  <c r="D1550" i="2"/>
  <c r="C1550" i="2"/>
  <c r="B1550" i="2"/>
  <c r="A1550" i="2"/>
  <c r="E1549" i="2"/>
  <c r="D1549" i="2"/>
  <c r="C1549" i="2"/>
  <c r="B1549" i="2"/>
  <c r="A1549" i="2"/>
  <c r="E1548" i="2"/>
  <c r="D1548" i="2"/>
  <c r="C1548" i="2"/>
  <c r="B1548" i="2"/>
  <c r="A1548" i="2"/>
  <c r="E1547" i="2"/>
  <c r="D1547" i="2"/>
  <c r="C1547" i="2"/>
  <c r="B1547" i="2"/>
  <c r="A1547" i="2"/>
  <c r="E1546" i="2"/>
  <c r="D1546" i="2"/>
  <c r="C1546" i="2"/>
  <c r="B1546" i="2"/>
  <c r="A1546" i="2"/>
  <c r="E1545" i="2"/>
  <c r="D1545" i="2"/>
  <c r="C1545" i="2"/>
  <c r="B1545" i="2"/>
  <c r="A1545" i="2"/>
  <c r="E1544" i="2"/>
  <c r="D1544" i="2"/>
  <c r="C1544" i="2"/>
  <c r="B1544" i="2"/>
  <c r="A1544" i="2"/>
  <c r="E1543" i="2"/>
  <c r="D1543" i="2"/>
  <c r="C1543" i="2"/>
  <c r="B1543" i="2"/>
  <c r="A1543" i="2"/>
  <c r="E1542" i="2"/>
  <c r="D1542" i="2"/>
  <c r="C1542" i="2"/>
  <c r="B1542" i="2"/>
  <c r="A1542" i="2"/>
  <c r="E1541" i="2"/>
  <c r="D1541" i="2"/>
  <c r="C1541" i="2"/>
  <c r="B1541" i="2"/>
  <c r="A1541" i="2"/>
  <c r="E1540" i="2"/>
  <c r="D1540" i="2"/>
  <c r="C1540" i="2"/>
  <c r="B1540" i="2"/>
  <c r="A1540" i="2"/>
  <c r="E1539" i="2"/>
  <c r="D1539" i="2"/>
  <c r="C1539" i="2"/>
  <c r="B1539" i="2"/>
  <c r="A1539" i="2"/>
  <c r="E1538" i="2"/>
  <c r="D1538" i="2"/>
  <c r="C1538" i="2"/>
  <c r="B1538" i="2"/>
  <c r="A1538" i="2"/>
  <c r="E1537" i="2"/>
  <c r="D1537" i="2"/>
  <c r="C1537" i="2"/>
  <c r="B1537" i="2"/>
  <c r="A1537" i="2"/>
  <c r="E1536" i="2"/>
  <c r="D1536" i="2"/>
  <c r="C1536" i="2"/>
  <c r="B1536" i="2"/>
  <c r="A1536" i="2"/>
  <c r="E1535" i="2"/>
  <c r="D1535" i="2"/>
  <c r="C1535" i="2"/>
  <c r="B1535" i="2"/>
  <c r="A1535" i="2"/>
  <c r="E1534" i="2"/>
  <c r="D1534" i="2"/>
  <c r="C1534" i="2"/>
  <c r="B1534" i="2"/>
  <c r="A1534" i="2"/>
  <c r="E1533" i="2"/>
  <c r="D1533" i="2"/>
  <c r="C1533" i="2"/>
  <c r="B1533" i="2"/>
  <c r="A1533" i="2"/>
  <c r="E1532" i="2"/>
  <c r="D1532" i="2"/>
  <c r="C1532" i="2"/>
  <c r="B1532" i="2"/>
  <c r="A1532" i="2"/>
  <c r="E1531" i="2"/>
  <c r="D1531" i="2"/>
  <c r="C1531" i="2"/>
  <c r="B1531" i="2"/>
  <c r="A1531" i="2"/>
  <c r="E1530" i="2"/>
  <c r="D1530" i="2"/>
  <c r="C1530" i="2"/>
  <c r="B1530" i="2"/>
  <c r="A1530" i="2"/>
  <c r="E1529" i="2"/>
  <c r="D1529" i="2"/>
  <c r="C1529" i="2"/>
  <c r="B1529" i="2"/>
  <c r="A1529" i="2"/>
  <c r="E1528" i="2"/>
  <c r="D1528" i="2"/>
  <c r="C1528" i="2"/>
  <c r="B1528" i="2"/>
  <c r="A1528" i="2"/>
  <c r="E1527" i="2"/>
  <c r="D1527" i="2"/>
  <c r="C1527" i="2"/>
  <c r="B1527" i="2"/>
  <c r="A1527" i="2"/>
  <c r="E1526" i="2"/>
  <c r="D1526" i="2"/>
  <c r="C1526" i="2"/>
  <c r="B1526" i="2"/>
  <c r="A1526" i="2"/>
  <c r="E1525" i="2"/>
  <c r="D1525" i="2"/>
  <c r="C1525" i="2"/>
  <c r="B1525" i="2"/>
  <c r="A1525" i="2"/>
  <c r="E1524" i="2"/>
  <c r="D1524" i="2"/>
  <c r="C1524" i="2"/>
  <c r="B1524" i="2"/>
  <c r="A1524" i="2"/>
  <c r="E1523" i="2"/>
  <c r="D1523" i="2"/>
  <c r="C1523" i="2"/>
  <c r="B1523" i="2"/>
  <c r="A1523" i="2"/>
  <c r="E1522" i="2"/>
  <c r="D1522" i="2"/>
  <c r="C1522" i="2"/>
  <c r="B1522" i="2"/>
  <c r="A1522" i="2"/>
  <c r="E1521" i="2"/>
  <c r="D1521" i="2"/>
  <c r="C1521" i="2"/>
  <c r="B1521" i="2"/>
  <c r="A1521" i="2"/>
  <c r="E1520" i="2"/>
  <c r="D1520" i="2"/>
  <c r="C1520" i="2"/>
  <c r="B1520" i="2"/>
  <c r="A1520" i="2"/>
  <c r="E1519" i="2"/>
  <c r="D1519" i="2"/>
  <c r="C1519" i="2"/>
  <c r="B1519" i="2"/>
  <c r="A1519" i="2"/>
  <c r="E1518" i="2"/>
  <c r="D1518" i="2"/>
  <c r="C1518" i="2"/>
  <c r="B1518" i="2"/>
  <c r="A1518" i="2"/>
  <c r="E1517" i="2"/>
  <c r="D1517" i="2"/>
  <c r="C1517" i="2"/>
  <c r="B1517" i="2"/>
  <c r="A1517" i="2"/>
  <c r="E1516" i="2"/>
  <c r="D1516" i="2"/>
  <c r="C1516" i="2"/>
  <c r="B1516" i="2"/>
  <c r="A1516" i="2"/>
  <c r="E1515" i="2"/>
  <c r="D1515" i="2"/>
  <c r="C1515" i="2"/>
  <c r="B1515" i="2"/>
  <c r="A1515" i="2"/>
  <c r="E1514" i="2"/>
  <c r="D1514" i="2"/>
  <c r="C1514" i="2"/>
  <c r="B1514" i="2"/>
  <c r="A1514" i="2"/>
  <c r="E1513" i="2"/>
  <c r="D1513" i="2"/>
  <c r="C1513" i="2"/>
  <c r="B1513" i="2"/>
  <c r="A1513" i="2"/>
  <c r="E1512" i="2"/>
  <c r="D1512" i="2"/>
  <c r="C1512" i="2"/>
  <c r="B1512" i="2"/>
  <c r="A1512" i="2"/>
  <c r="E1511" i="2"/>
  <c r="D1511" i="2"/>
  <c r="C1511" i="2"/>
  <c r="B1511" i="2"/>
  <c r="A1511" i="2"/>
  <c r="E1510" i="2"/>
  <c r="D1510" i="2"/>
  <c r="C1510" i="2"/>
  <c r="B1510" i="2"/>
  <c r="A1510" i="2"/>
  <c r="E1509" i="2"/>
  <c r="D1509" i="2"/>
  <c r="C1509" i="2"/>
  <c r="B1509" i="2"/>
  <c r="A1509" i="2"/>
  <c r="E1508" i="2"/>
  <c r="D1508" i="2"/>
  <c r="C1508" i="2"/>
  <c r="B1508" i="2"/>
  <c r="A1508" i="2"/>
  <c r="E1507" i="2"/>
  <c r="D1507" i="2"/>
  <c r="C1507" i="2"/>
  <c r="B1507" i="2"/>
  <c r="A1507" i="2"/>
  <c r="E1506" i="2"/>
  <c r="D1506" i="2"/>
  <c r="C1506" i="2"/>
  <c r="B1506" i="2"/>
  <c r="A1506" i="2"/>
  <c r="E1505" i="2"/>
  <c r="D1505" i="2"/>
  <c r="C1505" i="2"/>
  <c r="B1505" i="2"/>
  <c r="A1505" i="2"/>
  <c r="E1504" i="2"/>
  <c r="D1504" i="2"/>
  <c r="C1504" i="2"/>
  <c r="B1504" i="2"/>
  <c r="A1504" i="2"/>
  <c r="E1503" i="2"/>
  <c r="D1503" i="2"/>
  <c r="C1503" i="2"/>
  <c r="B1503" i="2"/>
  <c r="A1503" i="2"/>
  <c r="E1502" i="2"/>
  <c r="D1502" i="2"/>
  <c r="C1502" i="2"/>
  <c r="B1502" i="2"/>
  <c r="A1502" i="2"/>
  <c r="E1501" i="2"/>
  <c r="D1501" i="2"/>
  <c r="C1501" i="2"/>
  <c r="B1501" i="2"/>
  <c r="A1501" i="2"/>
  <c r="E1500" i="2"/>
  <c r="D1500" i="2"/>
  <c r="C1500" i="2"/>
  <c r="B1500" i="2"/>
  <c r="A1500" i="2"/>
  <c r="E1499" i="2"/>
  <c r="D1499" i="2"/>
  <c r="C1499" i="2"/>
  <c r="B1499" i="2"/>
  <c r="A1499" i="2"/>
  <c r="E1498" i="2"/>
  <c r="D1498" i="2"/>
  <c r="C1498" i="2"/>
  <c r="B1498" i="2"/>
  <c r="A1498" i="2"/>
  <c r="E1497" i="2"/>
  <c r="D1497" i="2"/>
  <c r="C1497" i="2"/>
  <c r="B1497" i="2"/>
  <c r="A1497" i="2"/>
  <c r="E1496" i="2"/>
  <c r="D1496" i="2"/>
  <c r="C1496" i="2"/>
  <c r="B1496" i="2"/>
  <c r="A1496" i="2"/>
  <c r="E1495" i="2"/>
  <c r="D1495" i="2"/>
  <c r="C1495" i="2"/>
  <c r="B1495" i="2"/>
  <c r="A1495" i="2"/>
  <c r="E1494" i="2"/>
  <c r="D1494" i="2"/>
  <c r="C1494" i="2"/>
  <c r="B1494" i="2"/>
  <c r="A1494" i="2"/>
  <c r="E1493" i="2"/>
  <c r="D1493" i="2"/>
  <c r="C1493" i="2"/>
  <c r="B1493" i="2"/>
  <c r="A1493" i="2"/>
  <c r="E1492" i="2"/>
  <c r="D1492" i="2"/>
  <c r="C1492" i="2"/>
  <c r="B1492" i="2"/>
  <c r="A1492" i="2"/>
  <c r="E1491" i="2"/>
  <c r="D1491" i="2"/>
  <c r="C1491" i="2"/>
  <c r="B1491" i="2"/>
  <c r="A1491" i="2"/>
  <c r="E1490" i="2"/>
  <c r="D1490" i="2"/>
  <c r="C1490" i="2"/>
  <c r="B1490" i="2"/>
  <c r="A1490" i="2"/>
  <c r="E1489" i="2"/>
  <c r="D1489" i="2"/>
  <c r="C1489" i="2"/>
  <c r="B1489" i="2"/>
  <c r="A1489" i="2"/>
  <c r="E1488" i="2"/>
  <c r="D1488" i="2"/>
  <c r="C1488" i="2"/>
  <c r="B1488" i="2"/>
  <c r="A1488" i="2"/>
  <c r="E1487" i="2"/>
  <c r="D1487" i="2"/>
  <c r="C1487" i="2"/>
  <c r="B1487" i="2"/>
  <c r="A1487" i="2"/>
  <c r="E1486" i="2"/>
  <c r="D1486" i="2"/>
  <c r="C1486" i="2"/>
  <c r="B1486" i="2"/>
  <c r="A1486" i="2"/>
  <c r="E1485" i="2"/>
  <c r="D1485" i="2"/>
  <c r="C1485" i="2"/>
  <c r="B1485" i="2"/>
  <c r="A1485" i="2"/>
  <c r="E1484" i="2"/>
  <c r="D1484" i="2"/>
  <c r="C1484" i="2"/>
  <c r="B1484" i="2"/>
  <c r="A1484" i="2"/>
  <c r="E1483" i="2"/>
  <c r="D1483" i="2"/>
  <c r="C1483" i="2"/>
  <c r="B1483" i="2"/>
  <c r="A1483" i="2"/>
  <c r="E1482" i="2"/>
  <c r="D1482" i="2"/>
  <c r="C1482" i="2"/>
  <c r="B1482" i="2"/>
  <c r="A1482" i="2"/>
  <c r="E1481" i="2"/>
  <c r="D1481" i="2"/>
  <c r="C1481" i="2"/>
  <c r="B1481" i="2"/>
  <c r="A1481" i="2"/>
  <c r="E1480" i="2"/>
  <c r="D1480" i="2"/>
  <c r="C1480" i="2"/>
  <c r="B1480" i="2"/>
  <c r="A1480" i="2"/>
  <c r="E1479" i="2"/>
  <c r="D1479" i="2"/>
  <c r="C1479" i="2"/>
  <c r="B1479" i="2"/>
  <c r="A1479" i="2"/>
  <c r="E1478" i="2"/>
  <c r="D1478" i="2"/>
  <c r="C1478" i="2"/>
  <c r="B1478" i="2"/>
  <c r="A1478" i="2"/>
  <c r="E1477" i="2"/>
  <c r="D1477" i="2"/>
  <c r="C1477" i="2"/>
  <c r="B1477" i="2"/>
  <c r="A1477" i="2"/>
  <c r="E1476" i="2"/>
  <c r="D1476" i="2"/>
  <c r="C1476" i="2"/>
  <c r="B1476" i="2"/>
  <c r="A1476" i="2"/>
  <c r="E1475" i="2"/>
  <c r="D1475" i="2"/>
  <c r="C1475" i="2"/>
  <c r="B1475" i="2"/>
  <c r="A1475" i="2"/>
  <c r="E1474" i="2"/>
  <c r="D1474" i="2"/>
  <c r="C1474" i="2"/>
  <c r="B1474" i="2"/>
  <c r="A1474" i="2"/>
  <c r="E1473" i="2"/>
  <c r="D1473" i="2"/>
  <c r="C1473" i="2"/>
  <c r="B1473" i="2"/>
  <c r="A1473" i="2"/>
  <c r="E1472" i="2"/>
  <c r="D1472" i="2"/>
  <c r="C1472" i="2"/>
  <c r="B1472" i="2"/>
  <c r="A1472" i="2"/>
  <c r="E1471" i="2"/>
  <c r="D1471" i="2"/>
  <c r="C1471" i="2"/>
  <c r="B1471" i="2"/>
  <c r="A1471" i="2"/>
  <c r="E1470" i="2"/>
  <c r="D1470" i="2"/>
  <c r="C1470" i="2"/>
  <c r="B1470" i="2"/>
  <c r="A1470" i="2"/>
  <c r="E1469" i="2"/>
  <c r="D1469" i="2"/>
  <c r="C1469" i="2"/>
  <c r="B1469" i="2"/>
  <c r="A1469" i="2"/>
  <c r="E1468" i="2"/>
  <c r="D1468" i="2"/>
  <c r="C1468" i="2"/>
  <c r="B1468" i="2"/>
  <c r="A1468" i="2"/>
  <c r="E1467" i="2"/>
  <c r="D1467" i="2"/>
  <c r="C1467" i="2"/>
  <c r="B1467" i="2"/>
  <c r="A1467" i="2"/>
  <c r="E1466" i="2"/>
  <c r="D1466" i="2"/>
  <c r="C1466" i="2"/>
  <c r="B1466" i="2"/>
  <c r="A1466" i="2"/>
  <c r="E1465" i="2"/>
  <c r="D1465" i="2"/>
  <c r="C1465" i="2"/>
  <c r="B1465" i="2"/>
  <c r="A1465" i="2"/>
  <c r="E1464" i="2"/>
  <c r="D1464" i="2"/>
  <c r="C1464" i="2"/>
  <c r="B1464" i="2"/>
  <c r="A1464" i="2"/>
  <c r="E1463" i="2"/>
  <c r="D1463" i="2"/>
  <c r="C1463" i="2"/>
  <c r="B1463" i="2"/>
  <c r="A1463" i="2"/>
  <c r="E1462" i="2"/>
  <c r="D1462" i="2"/>
  <c r="C1462" i="2"/>
  <c r="B1462" i="2"/>
  <c r="A1462" i="2"/>
  <c r="E1461" i="2"/>
  <c r="D1461" i="2"/>
  <c r="C1461" i="2"/>
  <c r="B1461" i="2"/>
  <c r="A1461" i="2"/>
  <c r="E1460" i="2"/>
  <c r="D1460" i="2"/>
  <c r="C1460" i="2"/>
  <c r="B1460" i="2"/>
  <c r="A1460" i="2"/>
  <c r="E1459" i="2"/>
  <c r="D1459" i="2"/>
  <c r="C1459" i="2"/>
  <c r="B1459" i="2"/>
  <c r="A1459" i="2"/>
  <c r="E1458" i="2"/>
  <c r="D1458" i="2"/>
  <c r="C1458" i="2"/>
  <c r="B1458" i="2"/>
  <c r="A1458" i="2"/>
  <c r="E1457" i="2"/>
  <c r="D1457" i="2"/>
  <c r="C1457" i="2"/>
  <c r="B1457" i="2"/>
  <c r="A1457" i="2"/>
  <c r="E1456" i="2"/>
  <c r="D1456" i="2"/>
  <c r="C1456" i="2"/>
  <c r="B1456" i="2"/>
  <c r="A1456" i="2"/>
  <c r="E1455" i="2"/>
  <c r="D1455" i="2"/>
  <c r="C1455" i="2"/>
  <c r="B1455" i="2"/>
  <c r="A1455" i="2"/>
  <c r="E1454" i="2"/>
  <c r="D1454" i="2"/>
  <c r="C1454" i="2"/>
  <c r="B1454" i="2"/>
  <c r="A1454" i="2"/>
  <c r="E1453" i="2"/>
  <c r="D1453" i="2"/>
  <c r="C1453" i="2"/>
  <c r="B1453" i="2"/>
  <c r="A1453" i="2"/>
  <c r="E1452" i="2"/>
  <c r="D1452" i="2"/>
  <c r="C1452" i="2"/>
  <c r="B1452" i="2"/>
  <c r="A1452" i="2"/>
  <c r="E1451" i="2"/>
  <c r="D1451" i="2"/>
  <c r="C1451" i="2"/>
  <c r="B1451" i="2"/>
  <c r="A1451" i="2"/>
  <c r="E1450" i="2"/>
  <c r="D1450" i="2"/>
  <c r="C1450" i="2"/>
  <c r="B1450" i="2"/>
  <c r="A1450" i="2"/>
  <c r="E1449" i="2"/>
  <c r="D1449" i="2"/>
  <c r="C1449" i="2"/>
  <c r="B1449" i="2"/>
  <c r="A1449" i="2"/>
  <c r="E1448" i="2"/>
  <c r="D1448" i="2"/>
  <c r="C1448" i="2"/>
  <c r="B1448" i="2"/>
  <c r="A1448" i="2"/>
  <c r="E1447" i="2"/>
  <c r="D1447" i="2"/>
  <c r="C1447" i="2"/>
  <c r="B1447" i="2"/>
  <c r="A1447" i="2"/>
  <c r="E1446" i="2"/>
  <c r="D1446" i="2"/>
  <c r="C1446" i="2"/>
  <c r="B1446" i="2"/>
  <c r="A1446" i="2"/>
  <c r="E1445" i="2"/>
  <c r="D1445" i="2"/>
  <c r="C1445" i="2"/>
  <c r="B1445" i="2"/>
  <c r="A1445" i="2"/>
  <c r="E1444" i="2"/>
  <c r="D1444" i="2"/>
  <c r="C1444" i="2"/>
  <c r="B1444" i="2"/>
  <c r="A1444" i="2"/>
  <c r="E1443" i="2"/>
  <c r="D1443" i="2"/>
  <c r="C1443" i="2"/>
  <c r="B1443" i="2"/>
  <c r="A1443" i="2"/>
  <c r="E1442" i="2"/>
  <c r="D1442" i="2"/>
  <c r="C1442" i="2"/>
  <c r="B1442" i="2"/>
  <c r="A1442" i="2"/>
  <c r="E1441" i="2"/>
  <c r="D1441" i="2"/>
  <c r="C1441" i="2"/>
  <c r="B1441" i="2"/>
  <c r="A1441" i="2"/>
  <c r="E1440" i="2"/>
  <c r="D1440" i="2"/>
  <c r="C1440" i="2"/>
  <c r="B1440" i="2"/>
  <c r="A1440" i="2"/>
  <c r="E1439" i="2"/>
  <c r="D1439" i="2"/>
  <c r="C1439" i="2"/>
  <c r="B1439" i="2"/>
  <c r="A1439" i="2"/>
  <c r="E1438" i="2"/>
  <c r="D1438" i="2"/>
  <c r="C1438" i="2"/>
  <c r="B1438" i="2"/>
  <c r="A1438" i="2"/>
  <c r="E1437" i="2"/>
  <c r="D1437" i="2"/>
  <c r="C1437" i="2"/>
  <c r="B1437" i="2"/>
  <c r="A1437" i="2"/>
  <c r="E1436" i="2"/>
  <c r="D1436" i="2"/>
  <c r="C1436" i="2"/>
  <c r="B1436" i="2"/>
  <c r="A1436" i="2"/>
  <c r="E1435" i="2"/>
  <c r="D1435" i="2"/>
  <c r="C1435" i="2"/>
  <c r="B1435" i="2"/>
  <c r="A1435" i="2"/>
  <c r="E1434" i="2"/>
  <c r="D1434" i="2"/>
  <c r="C1434" i="2"/>
  <c r="B1434" i="2"/>
  <c r="A1434" i="2"/>
  <c r="E1433" i="2"/>
  <c r="D1433" i="2"/>
  <c r="C1433" i="2"/>
  <c r="B1433" i="2"/>
  <c r="A1433" i="2"/>
  <c r="E1432" i="2"/>
  <c r="D1432" i="2"/>
  <c r="C1432" i="2"/>
  <c r="B1432" i="2"/>
  <c r="A1432" i="2"/>
  <c r="E1431" i="2"/>
  <c r="D1431" i="2"/>
  <c r="C1431" i="2"/>
  <c r="B1431" i="2"/>
  <c r="A1431" i="2"/>
  <c r="E1430" i="2"/>
  <c r="D1430" i="2"/>
  <c r="C1430" i="2"/>
  <c r="B1430" i="2"/>
  <c r="A1430" i="2"/>
  <c r="E1429" i="2"/>
  <c r="D1429" i="2"/>
  <c r="C1429" i="2"/>
  <c r="B1429" i="2"/>
  <c r="A1429" i="2"/>
  <c r="E1428" i="2"/>
  <c r="D1428" i="2"/>
  <c r="C1428" i="2"/>
  <c r="B1428" i="2"/>
  <c r="A1428" i="2"/>
  <c r="E1427" i="2"/>
  <c r="D1427" i="2"/>
  <c r="C1427" i="2"/>
  <c r="B1427" i="2"/>
  <c r="A1427" i="2"/>
  <c r="E1426" i="2"/>
  <c r="D1426" i="2"/>
  <c r="C1426" i="2"/>
  <c r="B1426" i="2"/>
  <c r="A1426" i="2"/>
  <c r="E1425" i="2"/>
  <c r="D1425" i="2"/>
  <c r="C1425" i="2"/>
  <c r="B1425" i="2"/>
  <c r="A1425" i="2"/>
  <c r="E1424" i="2"/>
  <c r="D1424" i="2"/>
  <c r="C1424" i="2"/>
  <c r="B1424" i="2"/>
  <c r="A1424" i="2"/>
  <c r="E1423" i="2"/>
  <c r="D1423" i="2"/>
  <c r="C1423" i="2"/>
  <c r="B1423" i="2"/>
  <c r="A1423" i="2"/>
  <c r="E1422" i="2"/>
  <c r="D1422" i="2"/>
  <c r="C1422" i="2"/>
  <c r="B1422" i="2"/>
  <c r="A1422" i="2"/>
  <c r="E1421" i="2"/>
  <c r="D1421" i="2"/>
  <c r="C1421" i="2"/>
  <c r="B1421" i="2"/>
  <c r="A1421" i="2"/>
  <c r="E1420" i="2"/>
  <c r="D1420" i="2"/>
  <c r="C1420" i="2"/>
  <c r="B1420" i="2"/>
  <c r="A1420" i="2"/>
  <c r="E1419" i="2"/>
  <c r="D1419" i="2"/>
  <c r="C1419" i="2"/>
  <c r="B1419" i="2"/>
  <c r="A1419" i="2"/>
  <c r="E1418" i="2"/>
  <c r="D1418" i="2"/>
  <c r="C1418" i="2"/>
  <c r="B1418" i="2"/>
  <c r="A1418" i="2"/>
  <c r="E1417" i="2"/>
  <c r="D1417" i="2"/>
  <c r="C1417" i="2"/>
  <c r="B1417" i="2"/>
  <c r="A1417" i="2"/>
  <c r="E1416" i="2"/>
  <c r="D1416" i="2"/>
  <c r="C1416" i="2"/>
  <c r="B1416" i="2"/>
  <c r="A1416" i="2"/>
  <c r="E1415" i="2"/>
  <c r="D1415" i="2"/>
  <c r="C1415" i="2"/>
  <c r="B1415" i="2"/>
  <c r="A1415" i="2"/>
  <c r="E1414" i="2"/>
  <c r="D1414" i="2"/>
  <c r="C1414" i="2"/>
  <c r="B1414" i="2"/>
  <c r="A1414" i="2"/>
  <c r="E1413" i="2"/>
  <c r="D1413" i="2"/>
  <c r="C1413" i="2"/>
  <c r="B1413" i="2"/>
  <c r="A1413" i="2"/>
  <c r="E1412" i="2"/>
  <c r="D1412" i="2"/>
  <c r="C1412" i="2"/>
  <c r="B1412" i="2"/>
  <c r="A1412" i="2"/>
  <c r="E1411" i="2"/>
  <c r="D1411" i="2"/>
  <c r="C1411" i="2"/>
  <c r="B1411" i="2"/>
  <c r="A1411" i="2"/>
  <c r="E1410" i="2"/>
  <c r="D1410" i="2"/>
  <c r="C1410" i="2"/>
  <c r="B1410" i="2"/>
  <c r="A1410" i="2"/>
  <c r="E1409" i="2"/>
  <c r="D1409" i="2"/>
  <c r="C1409" i="2"/>
  <c r="B1409" i="2"/>
  <c r="A1409" i="2"/>
  <c r="E1408" i="2"/>
  <c r="D1408" i="2"/>
  <c r="C1408" i="2"/>
  <c r="B1408" i="2"/>
  <c r="A1408" i="2"/>
  <c r="E1407" i="2"/>
  <c r="D1407" i="2"/>
  <c r="C1407" i="2"/>
  <c r="B1407" i="2"/>
  <c r="A1407" i="2"/>
  <c r="E1406" i="2"/>
  <c r="D1406" i="2"/>
  <c r="C1406" i="2"/>
  <c r="B1406" i="2"/>
  <c r="A1406" i="2"/>
  <c r="E1405" i="2"/>
  <c r="D1405" i="2"/>
  <c r="C1405" i="2"/>
  <c r="B1405" i="2"/>
  <c r="A1405" i="2"/>
  <c r="E1404" i="2"/>
  <c r="D1404" i="2"/>
  <c r="C1404" i="2"/>
  <c r="B1404" i="2"/>
  <c r="A1404" i="2"/>
  <c r="E1403" i="2"/>
  <c r="D1403" i="2"/>
  <c r="C1403" i="2"/>
  <c r="B1403" i="2"/>
  <c r="A1403" i="2"/>
  <c r="E1402" i="2"/>
  <c r="D1402" i="2"/>
  <c r="C1402" i="2"/>
  <c r="B1402" i="2"/>
  <c r="A1402" i="2"/>
  <c r="E1401" i="2"/>
  <c r="D1401" i="2"/>
  <c r="C1401" i="2"/>
  <c r="B1401" i="2"/>
  <c r="A1401" i="2"/>
  <c r="E1400" i="2"/>
  <c r="D1400" i="2"/>
  <c r="C1400" i="2"/>
  <c r="B1400" i="2"/>
  <c r="A1400" i="2"/>
  <c r="E1399" i="2"/>
  <c r="D1399" i="2"/>
  <c r="C1399" i="2"/>
  <c r="B1399" i="2"/>
  <c r="A1399" i="2"/>
  <c r="E1398" i="2"/>
  <c r="D1398" i="2"/>
  <c r="C1398" i="2"/>
  <c r="B1398" i="2"/>
  <c r="A1398" i="2"/>
  <c r="E1397" i="2"/>
  <c r="D1397" i="2"/>
  <c r="C1397" i="2"/>
  <c r="B1397" i="2"/>
  <c r="A1397" i="2"/>
  <c r="E1396" i="2"/>
  <c r="D1396" i="2"/>
  <c r="C1396" i="2"/>
  <c r="B1396" i="2"/>
  <c r="A1396" i="2"/>
  <c r="E1395" i="2"/>
  <c r="D1395" i="2"/>
  <c r="C1395" i="2"/>
  <c r="B1395" i="2"/>
  <c r="A1395" i="2"/>
  <c r="E1394" i="2"/>
  <c r="D1394" i="2"/>
  <c r="C1394" i="2"/>
  <c r="B1394" i="2"/>
  <c r="A1394" i="2"/>
  <c r="E1393" i="2"/>
  <c r="D1393" i="2"/>
  <c r="C1393" i="2"/>
  <c r="B1393" i="2"/>
  <c r="A1393" i="2"/>
  <c r="E1392" i="2"/>
  <c r="D1392" i="2"/>
  <c r="C1392" i="2"/>
  <c r="B1392" i="2"/>
  <c r="A1392" i="2"/>
  <c r="E1391" i="2"/>
  <c r="D1391" i="2"/>
  <c r="C1391" i="2"/>
  <c r="B1391" i="2"/>
  <c r="A1391" i="2"/>
  <c r="E1390" i="2"/>
  <c r="D1390" i="2"/>
  <c r="C1390" i="2"/>
  <c r="B1390" i="2"/>
  <c r="A1390" i="2"/>
  <c r="E1389" i="2"/>
  <c r="D1389" i="2"/>
  <c r="C1389" i="2"/>
  <c r="B1389" i="2"/>
  <c r="A1389" i="2"/>
  <c r="E1388" i="2"/>
  <c r="D1388" i="2"/>
  <c r="C1388" i="2"/>
  <c r="B1388" i="2"/>
  <c r="A1388" i="2"/>
  <c r="E1387" i="2"/>
  <c r="D1387" i="2"/>
  <c r="C1387" i="2"/>
  <c r="B1387" i="2"/>
  <c r="A1387" i="2"/>
  <c r="E1386" i="2"/>
  <c r="D1386" i="2"/>
  <c r="C1386" i="2"/>
  <c r="B1386" i="2"/>
  <c r="A1386" i="2"/>
  <c r="E1385" i="2"/>
  <c r="D1385" i="2"/>
  <c r="C1385" i="2"/>
  <c r="B1385" i="2"/>
  <c r="A1385" i="2"/>
  <c r="E1384" i="2"/>
  <c r="D1384" i="2"/>
  <c r="C1384" i="2"/>
  <c r="B1384" i="2"/>
  <c r="A1384" i="2"/>
  <c r="E1383" i="2"/>
  <c r="D1383" i="2"/>
  <c r="C1383" i="2"/>
  <c r="B1383" i="2"/>
  <c r="A1383" i="2"/>
  <c r="E1382" i="2"/>
  <c r="D1382" i="2"/>
  <c r="C1382" i="2"/>
  <c r="B1382" i="2"/>
  <c r="A1382" i="2"/>
  <c r="E1381" i="2"/>
  <c r="D1381" i="2"/>
  <c r="C1381" i="2"/>
  <c r="B1381" i="2"/>
  <c r="A1381" i="2"/>
  <c r="E1380" i="2"/>
  <c r="D1380" i="2"/>
  <c r="C1380" i="2"/>
  <c r="B1380" i="2"/>
  <c r="A1380" i="2"/>
  <c r="E1379" i="2"/>
  <c r="D1379" i="2"/>
  <c r="C1379" i="2"/>
  <c r="B1379" i="2"/>
  <c r="A1379" i="2"/>
  <c r="E1378" i="2"/>
  <c r="D1378" i="2"/>
  <c r="C1378" i="2"/>
  <c r="B1378" i="2"/>
  <c r="A1378" i="2"/>
  <c r="E1377" i="2"/>
  <c r="D1377" i="2"/>
  <c r="C1377" i="2"/>
  <c r="B1377" i="2"/>
  <c r="A1377" i="2"/>
  <c r="E1376" i="2"/>
  <c r="D1376" i="2"/>
  <c r="C1376" i="2"/>
  <c r="B1376" i="2"/>
  <c r="A1376" i="2"/>
  <c r="E1375" i="2"/>
  <c r="D1375" i="2"/>
  <c r="C1375" i="2"/>
  <c r="B1375" i="2"/>
  <c r="A1375" i="2"/>
  <c r="E1374" i="2"/>
  <c r="D1374" i="2"/>
  <c r="C1374" i="2"/>
  <c r="B1374" i="2"/>
  <c r="A1374" i="2"/>
  <c r="E1373" i="2"/>
  <c r="D1373" i="2"/>
  <c r="C1373" i="2"/>
  <c r="B1373" i="2"/>
  <c r="A1373" i="2"/>
  <c r="E1372" i="2"/>
  <c r="D1372" i="2"/>
  <c r="C1372" i="2"/>
  <c r="B1372" i="2"/>
  <c r="A1372" i="2"/>
  <c r="E1371" i="2"/>
  <c r="D1371" i="2"/>
  <c r="C1371" i="2"/>
  <c r="B1371" i="2"/>
  <c r="A1371" i="2"/>
  <c r="E1370" i="2"/>
  <c r="D1370" i="2"/>
  <c r="C1370" i="2"/>
  <c r="B1370" i="2"/>
  <c r="A1370" i="2"/>
  <c r="E1369" i="2"/>
  <c r="D1369" i="2"/>
  <c r="C1369" i="2"/>
  <c r="B1369" i="2"/>
  <c r="A1369" i="2"/>
  <c r="E1368" i="2"/>
  <c r="D1368" i="2"/>
  <c r="C1368" i="2"/>
  <c r="B1368" i="2"/>
  <c r="A1368" i="2"/>
  <c r="E1367" i="2"/>
  <c r="D1367" i="2"/>
  <c r="C1367" i="2"/>
  <c r="B1367" i="2"/>
  <c r="A1367" i="2"/>
  <c r="E1366" i="2"/>
  <c r="D1366" i="2"/>
  <c r="C1366" i="2"/>
  <c r="B1366" i="2"/>
  <c r="A1366" i="2"/>
  <c r="E1365" i="2"/>
  <c r="D1365" i="2"/>
  <c r="C1365" i="2"/>
  <c r="B1365" i="2"/>
  <c r="A1365" i="2"/>
  <c r="E1364" i="2"/>
  <c r="D1364" i="2"/>
  <c r="C1364" i="2"/>
  <c r="B1364" i="2"/>
  <c r="A1364" i="2"/>
  <c r="E1363" i="2"/>
  <c r="D1363" i="2"/>
  <c r="C1363" i="2"/>
  <c r="B1363" i="2"/>
  <c r="A1363" i="2"/>
  <c r="E1362" i="2"/>
  <c r="D1362" i="2"/>
  <c r="C1362" i="2"/>
  <c r="B1362" i="2"/>
  <c r="A1362" i="2"/>
  <c r="E1361" i="2"/>
  <c r="D1361" i="2"/>
  <c r="C1361" i="2"/>
  <c r="B1361" i="2"/>
  <c r="A1361" i="2"/>
  <c r="E1360" i="2"/>
  <c r="D1360" i="2"/>
  <c r="C1360" i="2"/>
  <c r="B1360" i="2"/>
  <c r="A1360" i="2"/>
  <c r="E1359" i="2"/>
  <c r="D1359" i="2"/>
  <c r="C1359" i="2"/>
  <c r="B1359" i="2"/>
  <c r="A1359" i="2"/>
  <c r="E1358" i="2"/>
  <c r="D1358" i="2"/>
  <c r="C1358" i="2"/>
  <c r="B1358" i="2"/>
  <c r="A1358" i="2"/>
  <c r="E1357" i="2"/>
  <c r="D1357" i="2"/>
  <c r="C1357" i="2"/>
  <c r="B1357" i="2"/>
  <c r="A1357" i="2"/>
  <c r="E1356" i="2"/>
  <c r="D1356" i="2"/>
  <c r="C1356" i="2"/>
  <c r="B1356" i="2"/>
  <c r="A1356" i="2"/>
  <c r="E1355" i="2"/>
  <c r="D1355" i="2"/>
  <c r="C1355" i="2"/>
  <c r="B1355" i="2"/>
  <c r="A1355" i="2"/>
  <c r="E1354" i="2"/>
  <c r="D1354" i="2"/>
  <c r="C1354" i="2"/>
  <c r="B1354" i="2"/>
  <c r="A1354" i="2"/>
  <c r="E1353" i="2"/>
  <c r="D1353" i="2"/>
  <c r="C1353" i="2"/>
  <c r="B1353" i="2"/>
  <c r="A1353" i="2"/>
  <c r="E1352" i="2"/>
  <c r="D1352" i="2"/>
  <c r="C1352" i="2"/>
  <c r="B1352" i="2"/>
  <c r="A1352" i="2"/>
  <c r="E1351" i="2"/>
  <c r="D1351" i="2"/>
  <c r="C1351" i="2"/>
  <c r="B1351" i="2"/>
  <c r="A1351" i="2"/>
  <c r="E1350" i="2"/>
  <c r="D1350" i="2"/>
  <c r="C1350" i="2"/>
  <c r="B1350" i="2"/>
  <c r="A1350" i="2"/>
  <c r="E1349" i="2"/>
  <c r="D1349" i="2"/>
  <c r="C1349" i="2"/>
  <c r="B1349" i="2"/>
  <c r="A1349" i="2"/>
  <c r="E1348" i="2"/>
  <c r="D1348" i="2"/>
  <c r="C1348" i="2"/>
  <c r="B1348" i="2"/>
  <c r="A1348" i="2"/>
  <c r="E1347" i="2"/>
  <c r="D1347" i="2"/>
  <c r="C1347" i="2"/>
  <c r="B1347" i="2"/>
  <c r="A1347" i="2"/>
  <c r="E1346" i="2"/>
  <c r="D1346" i="2"/>
  <c r="C1346" i="2"/>
  <c r="B1346" i="2"/>
  <c r="A1346" i="2"/>
  <c r="E1345" i="2"/>
  <c r="D1345" i="2"/>
  <c r="C1345" i="2"/>
  <c r="B1345" i="2"/>
  <c r="A1345" i="2"/>
  <c r="E1344" i="2"/>
  <c r="D1344" i="2"/>
  <c r="C1344" i="2"/>
  <c r="B1344" i="2"/>
  <c r="A1344" i="2"/>
  <c r="E1343" i="2"/>
  <c r="D1343" i="2"/>
  <c r="C1343" i="2"/>
  <c r="B1343" i="2"/>
  <c r="A1343" i="2"/>
  <c r="E1342" i="2"/>
  <c r="D1342" i="2"/>
  <c r="C1342" i="2"/>
  <c r="B1342" i="2"/>
  <c r="A1342" i="2"/>
  <c r="E1341" i="2"/>
  <c r="D1341" i="2"/>
  <c r="C1341" i="2"/>
  <c r="B1341" i="2"/>
  <c r="A1341" i="2"/>
  <c r="E1340" i="2"/>
  <c r="D1340" i="2"/>
  <c r="C1340" i="2"/>
  <c r="B1340" i="2"/>
  <c r="A1340" i="2"/>
  <c r="E1339" i="2"/>
  <c r="D1339" i="2"/>
  <c r="C1339" i="2"/>
  <c r="B1339" i="2"/>
  <c r="A1339" i="2"/>
  <c r="E1338" i="2"/>
  <c r="D1338" i="2"/>
  <c r="C1338" i="2"/>
  <c r="B1338" i="2"/>
  <c r="A1338" i="2"/>
  <c r="E1337" i="2"/>
  <c r="D1337" i="2"/>
  <c r="C1337" i="2"/>
  <c r="B1337" i="2"/>
  <c r="A1337" i="2"/>
  <c r="E1336" i="2"/>
  <c r="D1336" i="2"/>
  <c r="C1336" i="2"/>
  <c r="B1336" i="2"/>
  <c r="A1336" i="2"/>
  <c r="E1335" i="2"/>
  <c r="D1335" i="2"/>
  <c r="C1335" i="2"/>
  <c r="B1335" i="2"/>
  <c r="A1335" i="2"/>
  <c r="E1334" i="2"/>
  <c r="D1334" i="2"/>
  <c r="C1334" i="2"/>
  <c r="B1334" i="2"/>
  <c r="A1334" i="2"/>
  <c r="E1333" i="2"/>
  <c r="D1333" i="2"/>
  <c r="C1333" i="2"/>
  <c r="B1333" i="2"/>
  <c r="A1333" i="2"/>
  <c r="E1332" i="2"/>
  <c r="D1332" i="2"/>
  <c r="C1332" i="2"/>
  <c r="B1332" i="2"/>
  <c r="A1332" i="2"/>
  <c r="E1331" i="2"/>
  <c r="D1331" i="2"/>
  <c r="C1331" i="2"/>
  <c r="B1331" i="2"/>
  <c r="A1331" i="2"/>
  <c r="E1330" i="2"/>
  <c r="D1330" i="2"/>
  <c r="C1330" i="2"/>
  <c r="B1330" i="2"/>
  <c r="A1330" i="2"/>
  <c r="E1329" i="2"/>
  <c r="D1329" i="2"/>
  <c r="C1329" i="2"/>
  <c r="B1329" i="2"/>
  <c r="A1329" i="2"/>
  <c r="E1328" i="2"/>
  <c r="D1328" i="2"/>
  <c r="C1328" i="2"/>
  <c r="B1328" i="2"/>
  <c r="A1328" i="2"/>
  <c r="E1327" i="2"/>
  <c r="D1327" i="2"/>
  <c r="C1327" i="2"/>
  <c r="B1327" i="2"/>
  <c r="A1327" i="2"/>
  <c r="E1326" i="2"/>
  <c r="D1326" i="2"/>
  <c r="C1326" i="2"/>
  <c r="B1326" i="2"/>
  <c r="A1326" i="2"/>
  <c r="E1325" i="2"/>
  <c r="D1325" i="2"/>
  <c r="C1325" i="2"/>
  <c r="B1325" i="2"/>
  <c r="A1325" i="2"/>
  <c r="E1324" i="2"/>
  <c r="D1324" i="2"/>
  <c r="C1324" i="2"/>
  <c r="B1324" i="2"/>
  <c r="A1324" i="2"/>
  <c r="E1323" i="2"/>
  <c r="D1323" i="2"/>
  <c r="C1323" i="2"/>
  <c r="B1323" i="2"/>
  <c r="A1323" i="2"/>
  <c r="E1322" i="2"/>
  <c r="D1322" i="2"/>
  <c r="C1322" i="2"/>
  <c r="B1322" i="2"/>
  <c r="A1322" i="2"/>
  <c r="E1321" i="2"/>
  <c r="D1321" i="2"/>
  <c r="C1321" i="2"/>
  <c r="B1321" i="2"/>
  <c r="A1321" i="2"/>
  <c r="E1320" i="2"/>
  <c r="D1320" i="2"/>
  <c r="C1320" i="2"/>
  <c r="B1320" i="2"/>
  <c r="A1320" i="2"/>
  <c r="E1319" i="2"/>
  <c r="D1319" i="2"/>
  <c r="C1319" i="2"/>
  <c r="B1319" i="2"/>
  <c r="A1319" i="2"/>
  <c r="E1318" i="2"/>
  <c r="D1318" i="2"/>
  <c r="C1318" i="2"/>
  <c r="B1318" i="2"/>
  <c r="A1318" i="2"/>
  <c r="E1317" i="2"/>
  <c r="D1317" i="2"/>
  <c r="C1317" i="2"/>
  <c r="B1317" i="2"/>
  <c r="A1317" i="2"/>
  <c r="E1316" i="2"/>
  <c r="D1316" i="2"/>
  <c r="C1316" i="2"/>
  <c r="B1316" i="2"/>
  <c r="A1316" i="2"/>
  <c r="E1315" i="2"/>
  <c r="D1315" i="2"/>
  <c r="C1315" i="2"/>
  <c r="B1315" i="2"/>
  <c r="A1315" i="2"/>
  <c r="E1314" i="2"/>
  <c r="D1314" i="2"/>
  <c r="C1314" i="2"/>
  <c r="B1314" i="2"/>
  <c r="A1314" i="2"/>
  <c r="E1313" i="2"/>
  <c r="D1313" i="2"/>
  <c r="C1313" i="2"/>
  <c r="B1313" i="2"/>
  <c r="A1313" i="2"/>
  <c r="E1312" i="2"/>
  <c r="D1312" i="2"/>
  <c r="C1312" i="2"/>
  <c r="B1312" i="2"/>
  <c r="A1312" i="2"/>
  <c r="E1311" i="2"/>
  <c r="D1311" i="2"/>
  <c r="C1311" i="2"/>
  <c r="B1311" i="2"/>
  <c r="A1311" i="2"/>
  <c r="E1310" i="2"/>
  <c r="D1310" i="2"/>
  <c r="C1310" i="2"/>
  <c r="B1310" i="2"/>
  <c r="A1310" i="2"/>
  <c r="E1309" i="2"/>
  <c r="D1309" i="2"/>
  <c r="C1309" i="2"/>
  <c r="B1309" i="2"/>
  <c r="A1309" i="2"/>
  <c r="E1308" i="2"/>
  <c r="D1308" i="2"/>
  <c r="C1308" i="2"/>
  <c r="B1308" i="2"/>
  <c r="A1308" i="2"/>
  <c r="E1307" i="2"/>
  <c r="D1307" i="2"/>
  <c r="C1307" i="2"/>
  <c r="B1307" i="2"/>
  <c r="A1307" i="2"/>
  <c r="E1306" i="2"/>
  <c r="D1306" i="2"/>
  <c r="C1306" i="2"/>
  <c r="B1306" i="2"/>
  <c r="A1306" i="2"/>
  <c r="E1305" i="2"/>
  <c r="D1305" i="2"/>
  <c r="C1305" i="2"/>
  <c r="B1305" i="2"/>
  <c r="A1305" i="2"/>
  <c r="E1304" i="2"/>
  <c r="D1304" i="2"/>
  <c r="C1304" i="2"/>
  <c r="B1304" i="2"/>
  <c r="A1304" i="2"/>
  <c r="E1303" i="2"/>
  <c r="D1303" i="2"/>
  <c r="C1303" i="2"/>
  <c r="B1303" i="2"/>
  <c r="A1303" i="2"/>
  <c r="E1302" i="2"/>
  <c r="D1302" i="2"/>
  <c r="C1302" i="2"/>
  <c r="B1302" i="2"/>
  <c r="A1302" i="2"/>
  <c r="E1301" i="2"/>
  <c r="D1301" i="2"/>
  <c r="C1301" i="2"/>
  <c r="B1301" i="2"/>
  <c r="A1301" i="2"/>
  <c r="E1300" i="2"/>
  <c r="D1300" i="2"/>
  <c r="C1300" i="2"/>
  <c r="B1300" i="2"/>
  <c r="A1300" i="2"/>
  <c r="E1299" i="2"/>
  <c r="D1299" i="2"/>
  <c r="C1299" i="2"/>
  <c r="B1299" i="2"/>
  <c r="A1299" i="2"/>
  <c r="E1298" i="2"/>
  <c r="D1298" i="2"/>
  <c r="C1298" i="2"/>
  <c r="B1298" i="2"/>
  <c r="A1298" i="2"/>
  <c r="E1297" i="2"/>
  <c r="D1297" i="2"/>
  <c r="C1297" i="2"/>
  <c r="B1297" i="2"/>
  <c r="A1297" i="2"/>
  <c r="E1296" i="2"/>
  <c r="D1296" i="2"/>
  <c r="C1296" i="2"/>
  <c r="B1296" i="2"/>
  <c r="A1296" i="2"/>
  <c r="E1295" i="2"/>
  <c r="D1295" i="2"/>
  <c r="C1295" i="2"/>
  <c r="B1295" i="2"/>
  <c r="A1295" i="2"/>
  <c r="E1294" i="2"/>
  <c r="D1294" i="2"/>
  <c r="C1294" i="2"/>
  <c r="B1294" i="2"/>
  <c r="A1294" i="2"/>
  <c r="E1293" i="2"/>
  <c r="D1293" i="2"/>
  <c r="C1293" i="2"/>
  <c r="B1293" i="2"/>
  <c r="A1293" i="2"/>
  <c r="E1292" i="2"/>
  <c r="D1292" i="2"/>
  <c r="C1292" i="2"/>
  <c r="B1292" i="2"/>
  <c r="A1292" i="2"/>
  <c r="E1291" i="2"/>
  <c r="D1291" i="2"/>
  <c r="C1291" i="2"/>
  <c r="B1291" i="2"/>
  <c r="A1291" i="2"/>
  <c r="E1290" i="2"/>
  <c r="D1290" i="2"/>
  <c r="C1290" i="2"/>
  <c r="B1290" i="2"/>
  <c r="A1290" i="2"/>
  <c r="E1289" i="2"/>
  <c r="D1289" i="2"/>
  <c r="C1289" i="2"/>
  <c r="B1289" i="2"/>
  <c r="A1289" i="2"/>
  <c r="E1288" i="2"/>
  <c r="D1288" i="2"/>
  <c r="C1288" i="2"/>
  <c r="B1288" i="2"/>
  <c r="A1288" i="2"/>
  <c r="E1287" i="2"/>
  <c r="D1287" i="2"/>
  <c r="C1287" i="2"/>
  <c r="B1287" i="2"/>
  <c r="A1287" i="2"/>
  <c r="E1286" i="2"/>
  <c r="D1286" i="2"/>
  <c r="C1286" i="2"/>
  <c r="B1286" i="2"/>
  <c r="A1286" i="2"/>
  <c r="E1285" i="2"/>
  <c r="D1285" i="2"/>
  <c r="C1285" i="2"/>
  <c r="B1285" i="2"/>
  <c r="A1285" i="2"/>
  <c r="E1284" i="2"/>
  <c r="D1284" i="2"/>
  <c r="C1284" i="2"/>
  <c r="B1284" i="2"/>
  <c r="A1284" i="2"/>
  <c r="E1283" i="2"/>
  <c r="D1283" i="2"/>
  <c r="C1283" i="2"/>
  <c r="B1283" i="2"/>
  <c r="A1283" i="2"/>
  <c r="E1282" i="2"/>
  <c r="D1282" i="2"/>
  <c r="C1282" i="2"/>
  <c r="B1282" i="2"/>
  <c r="A1282" i="2"/>
  <c r="E1281" i="2"/>
  <c r="D1281" i="2"/>
  <c r="C1281" i="2"/>
  <c r="B1281" i="2"/>
  <c r="A1281" i="2"/>
  <c r="E1280" i="2"/>
  <c r="D1280" i="2"/>
  <c r="C1280" i="2"/>
  <c r="B1280" i="2"/>
  <c r="A1280" i="2"/>
  <c r="E1279" i="2"/>
  <c r="D1279" i="2"/>
  <c r="C1279" i="2"/>
  <c r="B1279" i="2"/>
  <c r="A1279" i="2"/>
  <c r="E1278" i="2"/>
  <c r="D1278" i="2"/>
  <c r="C1278" i="2"/>
  <c r="B1278" i="2"/>
  <c r="A1278" i="2"/>
  <c r="E1277" i="2"/>
  <c r="D1277" i="2"/>
  <c r="C1277" i="2"/>
  <c r="B1277" i="2"/>
  <c r="A1277" i="2"/>
  <c r="E1276" i="2"/>
  <c r="D1276" i="2"/>
  <c r="C1276" i="2"/>
  <c r="B1276" i="2"/>
  <c r="A1276" i="2"/>
  <c r="E1275" i="2"/>
  <c r="D1275" i="2"/>
  <c r="C1275" i="2"/>
  <c r="B1275" i="2"/>
  <c r="A1275" i="2"/>
  <c r="E1274" i="2"/>
  <c r="D1274" i="2"/>
  <c r="C1274" i="2"/>
  <c r="B1274" i="2"/>
  <c r="A1274" i="2"/>
  <c r="E1273" i="2"/>
  <c r="D1273" i="2"/>
  <c r="C1273" i="2"/>
  <c r="B1273" i="2"/>
  <c r="A1273" i="2"/>
  <c r="E1272" i="2"/>
  <c r="D1272" i="2"/>
  <c r="C1272" i="2"/>
  <c r="B1272" i="2"/>
  <c r="A1272" i="2"/>
  <c r="E1271" i="2"/>
  <c r="D1271" i="2"/>
  <c r="C1271" i="2"/>
  <c r="B1271" i="2"/>
  <c r="A1271" i="2"/>
  <c r="E1270" i="2"/>
  <c r="D1270" i="2"/>
  <c r="C1270" i="2"/>
  <c r="B1270" i="2"/>
  <c r="A1270" i="2"/>
  <c r="E1269" i="2"/>
  <c r="D1269" i="2"/>
  <c r="C1269" i="2"/>
  <c r="B1269" i="2"/>
  <c r="A1269" i="2"/>
  <c r="E1268" i="2"/>
  <c r="D1268" i="2"/>
  <c r="C1268" i="2"/>
  <c r="B1268" i="2"/>
  <c r="A1268" i="2"/>
  <c r="E1267" i="2"/>
  <c r="D1267" i="2"/>
  <c r="C1267" i="2"/>
  <c r="B1267" i="2"/>
  <c r="A1267" i="2"/>
  <c r="E1266" i="2"/>
  <c r="D1266" i="2"/>
  <c r="C1266" i="2"/>
  <c r="B1266" i="2"/>
  <c r="A1266" i="2"/>
  <c r="E1265" i="2"/>
  <c r="D1265" i="2"/>
  <c r="C1265" i="2"/>
  <c r="B1265" i="2"/>
  <c r="A1265" i="2"/>
  <c r="E1264" i="2"/>
  <c r="D1264" i="2"/>
  <c r="C1264" i="2"/>
  <c r="B1264" i="2"/>
  <c r="A1264" i="2"/>
  <c r="E1263" i="2"/>
  <c r="D1263" i="2"/>
  <c r="C1263" i="2"/>
  <c r="B1263" i="2"/>
  <c r="A1263" i="2"/>
  <c r="E1262" i="2"/>
  <c r="D1262" i="2"/>
  <c r="C1262" i="2"/>
  <c r="B1262" i="2"/>
  <c r="A1262" i="2"/>
  <c r="E1261" i="2"/>
  <c r="D1261" i="2"/>
  <c r="C1261" i="2"/>
  <c r="B1261" i="2"/>
  <c r="A1261" i="2"/>
  <c r="E1260" i="2"/>
  <c r="D1260" i="2"/>
  <c r="C1260" i="2"/>
  <c r="B1260" i="2"/>
  <c r="A1260" i="2"/>
  <c r="E1259" i="2"/>
  <c r="D1259" i="2"/>
  <c r="C1259" i="2"/>
  <c r="B1259" i="2"/>
  <c r="A1259" i="2"/>
  <c r="E1258" i="2"/>
  <c r="D1258" i="2"/>
  <c r="C1258" i="2"/>
  <c r="B1258" i="2"/>
  <c r="A1258" i="2"/>
  <c r="E1257" i="2"/>
  <c r="D1257" i="2"/>
  <c r="C1257" i="2"/>
  <c r="B1257" i="2"/>
  <c r="A1257" i="2"/>
  <c r="E1256" i="2"/>
  <c r="D1256" i="2"/>
  <c r="C1256" i="2"/>
  <c r="B1256" i="2"/>
  <c r="A1256" i="2"/>
  <c r="E1255" i="2"/>
  <c r="D1255" i="2"/>
  <c r="C1255" i="2"/>
  <c r="B1255" i="2"/>
  <c r="A1255" i="2"/>
  <c r="E1254" i="2"/>
  <c r="D1254" i="2"/>
  <c r="C1254" i="2"/>
  <c r="B1254" i="2"/>
  <c r="A1254" i="2"/>
  <c r="E1253" i="2"/>
  <c r="D1253" i="2"/>
  <c r="C1253" i="2"/>
  <c r="B1253" i="2"/>
  <c r="A1253" i="2"/>
  <c r="E1252" i="2"/>
  <c r="D1252" i="2"/>
  <c r="C1252" i="2"/>
  <c r="B1252" i="2"/>
  <c r="A1252" i="2"/>
  <c r="E1251" i="2"/>
  <c r="D1251" i="2"/>
  <c r="C1251" i="2"/>
  <c r="B1251" i="2"/>
  <c r="A1251" i="2"/>
  <c r="E1250" i="2"/>
  <c r="D1250" i="2"/>
  <c r="C1250" i="2"/>
  <c r="B1250" i="2"/>
  <c r="A1250" i="2"/>
  <c r="E1249" i="2"/>
  <c r="D1249" i="2"/>
  <c r="C1249" i="2"/>
  <c r="B1249" i="2"/>
  <c r="A1249" i="2"/>
  <c r="E1248" i="2"/>
  <c r="D1248" i="2"/>
  <c r="C1248" i="2"/>
  <c r="B1248" i="2"/>
  <c r="A1248" i="2"/>
  <c r="E1247" i="2"/>
  <c r="D1247" i="2"/>
  <c r="C1247" i="2"/>
  <c r="B1247" i="2"/>
  <c r="A1247" i="2"/>
  <c r="E1246" i="2"/>
  <c r="D1246" i="2"/>
  <c r="C1246" i="2"/>
  <c r="B1246" i="2"/>
  <c r="A1246" i="2"/>
  <c r="E1245" i="2"/>
  <c r="D1245" i="2"/>
  <c r="C1245" i="2"/>
  <c r="B1245" i="2"/>
  <c r="A1245" i="2"/>
  <c r="E1244" i="2"/>
  <c r="D1244" i="2"/>
  <c r="C1244" i="2"/>
  <c r="B1244" i="2"/>
  <c r="A1244" i="2"/>
  <c r="E1243" i="2"/>
  <c r="D1243" i="2"/>
  <c r="C1243" i="2"/>
  <c r="B1243" i="2"/>
  <c r="A1243" i="2"/>
  <c r="E1242" i="2"/>
  <c r="D1242" i="2"/>
  <c r="C1242" i="2"/>
  <c r="B1242" i="2"/>
  <c r="A1242" i="2"/>
  <c r="E1241" i="2"/>
  <c r="D1241" i="2"/>
  <c r="C1241" i="2"/>
  <c r="B1241" i="2"/>
  <c r="A1241" i="2"/>
  <c r="E1240" i="2"/>
  <c r="D1240" i="2"/>
  <c r="C1240" i="2"/>
  <c r="B1240" i="2"/>
  <c r="A1240" i="2"/>
  <c r="E1239" i="2"/>
  <c r="D1239" i="2"/>
  <c r="C1239" i="2"/>
  <c r="B1239" i="2"/>
  <c r="A1239" i="2"/>
  <c r="E1238" i="2"/>
  <c r="D1238" i="2"/>
  <c r="C1238" i="2"/>
  <c r="B1238" i="2"/>
  <c r="A1238" i="2"/>
  <c r="E1237" i="2"/>
  <c r="D1237" i="2"/>
  <c r="C1237" i="2"/>
  <c r="B1237" i="2"/>
  <c r="A1237" i="2"/>
  <c r="E1236" i="2"/>
  <c r="D1236" i="2"/>
  <c r="C1236" i="2"/>
  <c r="B1236" i="2"/>
  <c r="A1236" i="2"/>
  <c r="E1235" i="2"/>
  <c r="D1235" i="2"/>
  <c r="C1235" i="2"/>
  <c r="B1235" i="2"/>
  <c r="A1235" i="2"/>
  <c r="E1234" i="2"/>
  <c r="D1234" i="2"/>
  <c r="C1234" i="2"/>
  <c r="B1234" i="2"/>
  <c r="A1234" i="2"/>
  <c r="E1233" i="2"/>
  <c r="D1233" i="2"/>
  <c r="C1233" i="2"/>
  <c r="B1233" i="2"/>
  <c r="A1233" i="2"/>
  <c r="E1232" i="2"/>
  <c r="D1232" i="2"/>
  <c r="C1232" i="2"/>
  <c r="B1232" i="2"/>
  <c r="A1232" i="2"/>
  <c r="E1231" i="2"/>
  <c r="D1231" i="2"/>
  <c r="C1231" i="2"/>
  <c r="B1231" i="2"/>
  <c r="A1231" i="2"/>
  <c r="E1230" i="2"/>
  <c r="D1230" i="2"/>
  <c r="C1230" i="2"/>
  <c r="B1230" i="2"/>
  <c r="A1230" i="2"/>
  <c r="E1229" i="2"/>
  <c r="D1229" i="2"/>
  <c r="C1229" i="2"/>
  <c r="B1229" i="2"/>
  <c r="A1229" i="2"/>
  <c r="E1228" i="2"/>
  <c r="D1228" i="2"/>
  <c r="C1228" i="2"/>
  <c r="B1228" i="2"/>
  <c r="A1228" i="2"/>
  <c r="E1227" i="2"/>
  <c r="D1227" i="2"/>
  <c r="C1227" i="2"/>
  <c r="B1227" i="2"/>
  <c r="A1227" i="2"/>
  <c r="E1226" i="2"/>
  <c r="D1226" i="2"/>
  <c r="C1226" i="2"/>
  <c r="B1226" i="2"/>
  <c r="A1226" i="2"/>
  <c r="E1225" i="2"/>
  <c r="D1225" i="2"/>
  <c r="C1225" i="2"/>
  <c r="B1225" i="2"/>
  <c r="A1225" i="2"/>
  <c r="E1224" i="2"/>
  <c r="D1224" i="2"/>
  <c r="C1224" i="2"/>
  <c r="B1224" i="2"/>
  <c r="A1224" i="2"/>
  <c r="E1223" i="2"/>
  <c r="D1223" i="2"/>
  <c r="C1223" i="2"/>
  <c r="B1223" i="2"/>
  <c r="A1223" i="2"/>
  <c r="E1222" i="2"/>
  <c r="D1222" i="2"/>
  <c r="C1222" i="2"/>
  <c r="B1222" i="2"/>
  <c r="A1222" i="2"/>
  <c r="E1221" i="2"/>
  <c r="D1221" i="2"/>
  <c r="C1221" i="2"/>
  <c r="B1221" i="2"/>
  <c r="A1221" i="2"/>
  <c r="E1220" i="2"/>
  <c r="D1220" i="2"/>
  <c r="C1220" i="2"/>
  <c r="B1220" i="2"/>
  <c r="A1220" i="2"/>
  <c r="E1219" i="2"/>
  <c r="D1219" i="2"/>
  <c r="C1219" i="2"/>
  <c r="B1219" i="2"/>
  <c r="A1219" i="2"/>
  <c r="E1218" i="2"/>
  <c r="D1218" i="2"/>
  <c r="C1218" i="2"/>
  <c r="B1218" i="2"/>
  <c r="A1218" i="2"/>
  <c r="E1217" i="2"/>
  <c r="D1217" i="2"/>
  <c r="C1217" i="2"/>
  <c r="B1217" i="2"/>
  <c r="A1217" i="2"/>
  <c r="E1216" i="2"/>
  <c r="D1216" i="2"/>
  <c r="C1216" i="2"/>
  <c r="B1216" i="2"/>
  <c r="A1216" i="2"/>
  <c r="E1215" i="2"/>
  <c r="D1215" i="2"/>
  <c r="C1215" i="2"/>
  <c r="B1215" i="2"/>
  <c r="A1215" i="2"/>
  <c r="E1214" i="2"/>
  <c r="D1214" i="2"/>
  <c r="C1214" i="2"/>
  <c r="B1214" i="2"/>
  <c r="A1214" i="2"/>
  <c r="E1213" i="2"/>
  <c r="D1213" i="2"/>
  <c r="C1213" i="2"/>
  <c r="B1213" i="2"/>
  <c r="A1213" i="2"/>
  <c r="E1212" i="2"/>
  <c r="D1212" i="2"/>
  <c r="C1212" i="2"/>
  <c r="B1212" i="2"/>
  <c r="A1212" i="2"/>
  <c r="E1211" i="2"/>
  <c r="D1211" i="2"/>
  <c r="C1211" i="2"/>
  <c r="B1211" i="2"/>
  <c r="A1211" i="2"/>
  <c r="E1210" i="2"/>
  <c r="D1210" i="2"/>
  <c r="C1210" i="2"/>
  <c r="B1210" i="2"/>
  <c r="A1210" i="2"/>
  <c r="E1209" i="2"/>
  <c r="D1209" i="2"/>
  <c r="C1209" i="2"/>
  <c r="B1209" i="2"/>
  <c r="A1209" i="2"/>
  <c r="E1208" i="2"/>
  <c r="D1208" i="2"/>
  <c r="C1208" i="2"/>
  <c r="B1208" i="2"/>
  <c r="A1208" i="2"/>
  <c r="E1207" i="2"/>
  <c r="D1207" i="2"/>
  <c r="C1207" i="2"/>
  <c r="B1207" i="2"/>
  <c r="A1207" i="2"/>
  <c r="E1206" i="2"/>
  <c r="D1206" i="2"/>
  <c r="C1206" i="2"/>
  <c r="B1206" i="2"/>
  <c r="A1206" i="2"/>
  <c r="E1205" i="2"/>
  <c r="D1205" i="2"/>
  <c r="C1205" i="2"/>
  <c r="B1205" i="2"/>
  <c r="A1205" i="2"/>
  <c r="E1204" i="2"/>
  <c r="D1204" i="2"/>
  <c r="C1204" i="2"/>
  <c r="B1204" i="2"/>
  <c r="A1204" i="2"/>
  <c r="E1203" i="2"/>
  <c r="D1203" i="2"/>
  <c r="C1203" i="2"/>
  <c r="B1203" i="2"/>
  <c r="A1203" i="2"/>
  <c r="E1202" i="2"/>
  <c r="D1202" i="2"/>
  <c r="C1202" i="2"/>
  <c r="B1202" i="2"/>
  <c r="A1202" i="2"/>
  <c r="E1201" i="2"/>
  <c r="D1201" i="2"/>
  <c r="C1201" i="2"/>
  <c r="B1201" i="2"/>
  <c r="A1201" i="2"/>
  <c r="E1200" i="2"/>
  <c r="D1200" i="2"/>
  <c r="C1200" i="2"/>
  <c r="B1200" i="2"/>
  <c r="A1200" i="2"/>
  <c r="E1199" i="2"/>
  <c r="D1199" i="2"/>
  <c r="C1199" i="2"/>
  <c r="B1199" i="2"/>
  <c r="A1199" i="2"/>
  <c r="E1198" i="2"/>
  <c r="D1198" i="2"/>
  <c r="C1198" i="2"/>
  <c r="B1198" i="2"/>
  <c r="A1198" i="2"/>
  <c r="E1197" i="2"/>
  <c r="D1197" i="2"/>
  <c r="C1197" i="2"/>
  <c r="B1197" i="2"/>
  <c r="A1197" i="2"/>
  <c r="E1196" i="2"/>
  <c r="D1196" i="2"/>
  <c r="C1196" i="2"/>
  <c r="B1196" i="2"/>
  <c r="A1196" i="2"/>
  <c r="E1195" i="2"/>
  <c r="D1195" i="2"/>
  <c r="C1195" i="2"/>
  <c r="B1195" i="2"/>
  <c r="A1195" i="2"/>
  <c r="E1194" i="2"/>
  <c r="D1194" i="2"/>
  <c r="C1194" i="2"/>
  <c r="B1194" i="2"/>
  <c r="A1194" i="2"/>
  <c r="E1193" i="2"/>
  <c r="D1193" i="2"/>
  <c r="C1193" i="2"/>
  <c r="B1193" i="2"/>
  <c r="A1193" i="2"/>
  <c r="E1192" i="2"/>
  <c r="D1192" i="2"/>
  <c r="C1192" i="2"/>
  <c r="B1192" i="2"/>
  <c r="A1192" i="2"/>
  <c r="E1191" i="2"/>
  <c r="D1191" i="2"/>
  <c r="C1191" i="2"/>
  <c r="B1191" i="2"/>
  <c r="A1191" i="2"/>
  <c r="E1190" i="2"/>
  <c r="D1190" i="2"/>
  <c r="C1190" i="2"/>
  <c r="B1190" i="2"/>
  <c r="A1190" i="2"/>
  <c r="E1189" i="2"/>
  <c r="D1189" i="2"/>
  <c r="C1189" i="2"/>
  <c r="B1189" i="2"/>
  <c r="A1189" i="2"/>
  <c r="E1188" i="2"/>
  <c r="D1188" i="2"/>
  <c r="C1188" i="2"/>
  <c r="B1188" i="2"/>
  <c r="A1188" i="2"/>
  <c r="E1187" i="2"/>
  <c r="D1187" i="2"/>
  <c r="C1187" i="2"/>
  <c r="B1187" i="2"/>
  <c r="A1187" i="2"/>
  <c r="E1186" i="2"/>
  <c r="D1186" i="2"/>
  <c r="C1186" i="2"/>
  <c r="B1186" i="2"/>
  <c r="A1186" i="2"/>
  <c r="E1185" i="2"/>
  <c r="D1185" i="2"/>
  <c r="C1185" i="2"/>
  <c r="B1185" i="2"/>
  <c r="A1185" i="2"/>
  <c r="E1184" i="2"/>
  <c r="D1184" i="2"/>
  <c r="C1184" i="2"/>
  <c r="B1184" i="2"/>
  <c r="A1184" i="2"/>
  <c r="E1183" i="2"/>
  <c r="D1183" i="2"/>
  <c r="C1183" i="2"/>
  <c r="B1183" i="2"/>
  <c r="A1183" i="2"/>
  <c r="E1182" i="2"/>
  <c r="D1182" i="2"/>
  <c r="C1182" i="2"/>
  <c r="B1182" i="2"/>
  <c r="A1182" i="2"/>
  <c r="E1181" i="2"/>
  <c r="D1181" i="2"/>
  <c r="C1181" i="2"/>
  <c r="B1181" i="2"/>
  <c r="A1181" i="2"/>
  <c r="E1180" i="2"/>
  <c r="D1180" i="2"/>
  <c r="C1180" i="2"/>
  <c r="B1180" i="2"/>
  <c r="A1180" i="2"/>
  <c r="E1179" i="2"/>
  <c r="D1179" i="2"/>
  <c r="C1179" i="2"/>
  <c r="B1179" i="2"/>
  <c r="A1179" i="2"/>
  <c r="E1178" i="2"/>
  <c r="D1178" i="2"/>
  <c r="C1178" i="2"/>
  <c r="B1178" i="2"/>
  <c r="A1178" i="2"/>
  <c r="E1177" i="2"/>
  <c r="D1177" i="2"/>
  <c r="C1177" i="2"/>
  <c r="B1177" i="2"/>
  <c r="A1177" i="2"/>
  <c r="E1176" i="2"/>
  <c r="D1176" i="2"/>
  <c r="C1176" i="2"/>
  <c r="B1176" i="2"/>
  <c r="A1176" i="2"/>
  <c r="E1175" i="2"/>
  <c r="D1175" i="2"/>
  <c r="C1175" i="2"/>
  <c r="B1175" i="2"/>
  <c r="A1175" i="2"/>
  <c r="E1174" i="2"/>
  <c r="D1174" i="2"/>
  <c r="C1174" i="2"/>
  <c r="B1174" i="2"/>
  <c r="A1174" i="2"/>
  <c r="E1173" i="2"/>
  <c r="D1173" i="2"/>
  <c r="C1173" i="2"/>
  <c r="B1173" i="2"/>
  <c r="A1173" i="2"/>
  <c r="E1172" i="2"/>
  <c r="D1172" i="2"/>
  <c r="C1172" i="2"/>
  <c r="B1172" i="2"/>
  <c r="A1172" i="2"/>
  <c r="E1171" i="2"/>
  <c r="D1171" i="2"/>
  <c r="C1171" i="2"/>
  <c r="B1171" i="2"/>
  <c r="A1171" i="2"/>
  <c r="E1170" i="2"/>
  <c r="D1170" i="2"/>
  <c r="C1170" i="2"/>
  <c r="B1170" i="2"/>
  <c r="A1170" i="2"/>
  <c r="E1169" i="2"/>
  <c r="D1169" i="2"/>
  <c r="C1169" i="2"/>
  <c r="B1169" i="2"/>
  <c r="A1169" i="2"/>
  <c r="E1168" i="2"/>
  <c r="D1168" i="2"/>
  <c r="C1168" i="2"/>
  <c r="B1168" i="2"/>
  <c r="A1168" i="2"/>
  <c r="E1167" i="2"/>
  <c r="D1167" i="2"/>
  <c r="C1167" i="2"/>
  <c r="B1167" i="2"/>
  <c r="A1167" i="2"/>
  <c r="E1166" i="2"/>
  <c r="D1166" i="2"/>
  <c r="C1166" i="2"/>
  <c r="B1166" i="2"/>
  <c r="A1166" i="2"/>
  <c r="E1165" i="2"/>
  <c r="D1165" i="2"/>
  <c r="C1165" i="2"/>
  <c r="B1165" i="2"/>
  <c r="A1165" i="2"/>
  <c r="E1164" i="2"/>
  <c r="D1164" i="2"/>
  <c r="C1164" i="2"/>
  <c r="B1164" i="2"/>
  <c r="A1164" i="2"/>
  <c r="E1163" i="2"/>
  <c r="D1163" i="2"/>
  <c r="C1163" i="2"/>
  <c r="B1163" i="2"/>
  <c r="A1163" i="2"/>
  <c r="E1162" i="2"/>
  <c r="D1162" i="2"/>
  <c r="C1162" i="2"/>
  <c r="B1162" i="2"/>
  <c r="A1162" i="2"/>
  <c r="E1161" i="2"/>
  <c r="D1161" i="2"/>
  <c r="C1161" i="2"/>
  <c r="B1161" i="2"/>
  <c r="A1161" i="2"/>
  <c r="E1160" i="2"/>
  <c r="D1160" i="2"/>
  <c r="C1160" i="2"/>
  <c r="B1160" i="2"/>
  <c r="A1160" i="2"/>
  <c r="E1159" i="2"/>
  <c r="D1159" i="2"/>
  <c r="C1159" i="2"/>
  <c r="B1159" i="2"/>
  <c r="A1159" i="2"/>
  <c r="E1158" i="2"/>
  <c r="D1158" i="2"/>
  <c r="C1158" i="2"/>
  <c r="B1158" i="2"/>
  <c r="A1158" i="2"/>
  <c r="E1157" i="2"/>
  <c r="D1157" i="2"/>
  <c r="C1157" i="2"/>
  <c r="B1157" i="2"/>
  <c r="A1157" i="2"/>
  <c r="E1156" i="2"/>
  <c r="D1156" i="2"/>
  <c r="C1156" i="2"/>
  <c r="B1156" i="2"/>
  <c r="A1156" i="2"/>
  <c r="E1155" i="2"/>
  <c r="D1155" i="2"/>
  <c r="C1155" i="2"/>
  <c r="B1155" i="2"/>
  <c r="A1155" i="2"/>
  <c r="E1154" i="2"/>
  <c r="D1154" i="2"/>
  <c r="C1154" i="2"/>
  <c r="B1154" i="2"/>
  <c r="A1154" i="2"/>
  <c r="E1153" i="2"/>
  <c r="D1153" i="2"/>
  <c r="C1153" i="2"/>
  <c r="B1153" i="2"/>
  <c r="A1153" i="2"/>
  <c r="E1152" i="2"/>
  <c r="D1152" i="2"/>
  <c r="C1152" i="2"/>
  <c r="B1152" i="2"/>
  <c r="A1152" i="2"/>
  <c r="E1151" i="2"/>
  <c r="D1151" i="2"/>
  <c r="C1151" i="2"/>
  <c r="B1151" i="2"/>
  <c r="A1151" i="2"/>
  <c r="E1150" i="2"/>
  <c r="D1150" i="2"/>
  <c r="C1150" i="2"/>
  <c r="B1150" i="2"/>
  <c r="A1150" i="2"/>
  <c r="E1149" i="2"/>
  <c r="D1149" i="2"/>
  <c r="C1149" i="2"/>
  <c r="B1149" i="2"/>
  <c r="A1149" i="2"/>
  <c r="E1148" i="2"/>
  <c r="D1148" i="2"/>
  <c r="C1148" i="2"/>
  <c r="B1148" i="2"/>
  <c r="A1148" i="2"/>
  <c r="E1147" i="2"/>
  <c r="D1147" i="2"/>
  <c r="C1147" i="2"/>
  <c r="B1147" i="2"/>
  <c r="A1147" i="2"/>
  <c r="E1146" i="2"/>
  <c r="D1146" i="2"/>
  <c r="C1146" i="2"/>
  <c r="B1146" i="2"/>
  <c r="A1146" i="2"/>
  <c r="E1145" i="2"/>
  <c r="D1145" i="2"/>
  <c r="C1145" i="2"/>
  <c r="B1145" i="2"/>
  <c r="A1145" i="2"/>
  <c r="E1144" i="2"/>
  <c r="D1144" i="2"/>
  <c r="C1144" i="2"/>
  <c r="B1144" i="2"/>
  <c r="A1144" i="2"/>
  <c r="E1143" i="2"/>
  <c r="D1143" i="2"/>
  <c r="C1143" i="2"/>
  <c r="B1143" i="2"/>
  <c r="A1143" i="2"/>
  <c r="E1142" i="2"/>
  <c r="D1142" i="2"/>
  <c r="C1142" i="2"/>
  <c r="B1142" i="2"/>
  <c r="A1142" i="2"/>
  <c r="E1141" i="2"/>
  <c r="D1141" i="2"/>
  <c r="C1141" i="2"/>
  <c r="B1141" i="2"/>
  <c r="A1141" i="2"/>
  <c r="E1140" i="2"/>
  <c r="D1140" i="2"/>
  <c r="C1140" i="2"/>
  <c r="B1140" i="2"/>
  <c r="A1140" i="2"/>
  <c r="E1139" i="2"/>
  <c r="D1139" i="2"/>
  <c r="C1139" i="2"/>
  <c r="B1139" i="2"/>
  <c r="A1139" i="2"/>
  <c r="E1138" i="2"/>
  <c r="D1138" i="2"/>
  <c r="C1138" i="2"/>
  <c r="B1138" i="2"/>
  <c r="A1138" i="2"/>
  <c r="E1137" i="2"/>
  <c r="D1137" i="2"/>
  <c r="C1137" i="2"/>
  <c r="B1137" i="2"/>
  <c r="A1137" i="2"/>
  <c r="E1136" i="2"/>
  <c r="D1136" i="2"/>
  <c r="C1136" i="2"/>
  <c r="B1136" i="2"/>
  <c r="A1136" i="2"/>
  <c r="E1135" i="2"/>
  <c r="D1135" i="2"/>
  <c r="C1135" i="2"/>
  <c r="B1135" i="2"/>
  <c r="A1135" i="2"/>
  <c r="E1134" i="2"/>
  <c r="D1134" i="2"/>
  <c r="C1134" i="2"/>
  <c r="B1134" i="2"/>
  <c r="A1134" i="2"/>
  <c r="E1133" i="2"/>
  <c r="D1133" i="2"/>
  <c r="C1133" i="2"/>
  <c r="B1133" i="2"/>
  <c r="A1133" i="2"/>
  <c r="E1132" i="2"/>
  <c r="D1132" i="2"/>
  <c r="C1132" i="2"/>
  <c r="B1132" i="2"/>
  <c r="A1132" i="2"/>
  <c r="E1131" i="2"/>
  <c r="D1131" i="2"/>
  <c r="C1131" i="2"/>
  <c r="B1131" i="2"/>
  <c r="A1131" i="2"/>
  <c r="E1130" i="2"/>
  <c r="D1130" i="2"/>
  <c r="C1130" i="2"/>
  <c r="B1130" i="2"/>
  <c r="A1130" i="2"/>
  <c r="E1129" i="2"/>
  <c r="D1129" i="2"/>
  <c r="C1129" i="2"/>
  <c r="B1129" i="2"/>
  <c r="A1129" i="2"/>
  <c r="E1128" i="2"/>
  <c r="D1128" i="2"/>
  <c r="C1128" i="2"/>
  <c r="B1128" i="2"/>
  <c r="A1128" i="2"/>
  <c r="E1127" i="2"/>
  <c r="D1127" i="2"/>
  <c r="C1127" i="2"/>
  <c r="B1127" i="2"/>
  <c r="A1127" i="2"/>
  <c r="E1126" i="2"/>
  <c r="D1126" i="2"/>
  <c r="C1126" i="2"/>
  <c r="B1126" i="2"/>
  <c r="A1126" i="2"/>
  <c r="E1125" i="2"/>
  <c r="D1125" i="2"/>
  <c r="C1125" i="2"/>
  <c r="B1125" i="2"/>
  <c r="A1125" i="2"/>
  <c r="E1124" i="2"/>
  <c r="D1124" i="2"/>
  <c r="C1124" i="2"/>
  <c r="B1124" i="2"/>
  <c r="A1124" i="2"/>
  <c r="E1123" i="2"/>
  <c r="D1123" i="2"/>
  <c r="C1123" i="2"/>
  <c r="B1123" i="2"/>
  <c r="A1123" i="2"/>
  <c r="E1122" i="2"/>
  <c r="D1122" i="2"/>
  <c r="C1122" i="2"/>
  <c r="B1122" i="2"/>
  <c r="A1122" i="2"/>
  <c r="E1121" i="2"/>
  <c r="D1121" i="2"/>
  <c r="C1121" i="2"/>
  <c r="B1121" i="2"/>
  <c r="A1121" i="2"/>
  <c r="E1120" i="2"/>
  <c r="D1120" i="2"/>
  <c r="C1120" i="2"/>
  <c r="B1120" i="2"/>
  <c r="A1120" i="2"/>
  <c r="E1119" i="2"/>
  <c r="D1119" i="2"/>
  <c r="C1119" i="2"/>
  <c r="B1119" i="2"/>
  <c r="A1119" i="2"/>
  <c r="E1118" i="2"/>
  <c r="D1118" i="2"/>
  <c r="C1118" i="2"/>
  <c r="B1118" i="2"/>
  <c r="A1118" i="2"/>
  <c r="E1117" i="2"/>
  <c r="D1117" i="2"/>
  <c r="C1117" i="2"/>
  <c r="B1117" i="2"/>
  <c r="A1117" i="2"/>
  <c r="E1116" i="2"/>
  <c r="D1116" i="2"/>
  <c r="C1116" i="2"/>
  <c r="B1116" i="2"/>
  <c r="A1116" i="2"/>
  <c r="E1115" i="2"/>
  <c r="D1115" i="2"/>
  <c r="C1115" i="2"/>
  <c r="B1115" i="2"/>
  <c r="A1115" i="2"/>
  <c r="E1114" i="2"/>
  <c r="D1114" i="2"/>
  <c r="C1114" i="2"/>
  <c r="B1114" i="2"/>
  <c r="A1114" i="2"/>
  <c r="E1113" i="2"/>
  <c r="D1113" i="2"/>
  <c r="C1113" i="2"/>
  <c r="B1113" i="2"/>
  <c r="A1113" i="2"/>
  <c r="E1112" i="2"/>
  <c r="D1112" i="2"/>
  <c r="C1112" i="2"/>
  <c r="B1112" i="2"/>
  <c r="A1112" i="2"/>
  <c r="E1111" i="2"/>
  <c r="D1111" i="2"/>
  <c r="C1111" i="2"/>
  <c r="B1111" i="2"/>
  <c r="A1111" i="2"/>
  <c r="E1110" i="2"/>
  <c r="D1110" i="2"/>
  <c r="C1110" i="2"/>
  <c r="B1110" i="2"/>
  <c r="A1110" i="2"/>
  <c r="E1109" i="2"/>
  <c r="D1109" i="2"/>
  <c r="C1109" i="2"/>
  <c r="B1109" i="2"/>
  <c r="A1109" i="2"/>
  <c r="E1108" i="2"/>
  <c r="D1108" i="2"/>
  <c r="C1108" i="2"/>
  <c r="B1108" i="2"/>
  <c r="A1108" i="2"/>
  <c r="E1107" i="2"/>
  <c r="D1107" i="2"/>
  <c r="C1107" i="2"/>
  <c r="B1107" i="2"/>
  <c r="A1107" i="2"/>
  <c r="E1106" i="2"/>
  <c r="D1106" i="2"/>
  <c r="C1106" i="2"/>
  <c r="B1106" i="2"/>
  <c r="A1106" i="2"/>
  <c r="E1105" i="2"/>
  <c r="D1105" i="2"/>
  <c r="C1105" i="2"/>
  <c r="B1105" i="2"/>
  <c r="A1105" i="2"/>
  <c r="E1104" i="2"/>
  <c r="D1104" i="2"/>
  <c r="C1104" i="2"/>
  <c r="B1104" i="2"/>
  <c r="A1104" i="2"/>
  <c r="E1103" i="2"/>
  <c r="D1103" i="2"/>
  <c r="C1103" i="2"/>
  <c r="B1103" i="2"/>
  <c r="A1103" i="2"/>
  <c r="E1102" i="2"/>
  <c r="D1102" i="2"/>
  <c r="C1102" i="2"/>
  <c r="B1102" i="2"/>
  <c r="A1102" i="2"/>
  <c r="E1101" i="2"/>
  <c r="D1101" i="2"/>
  <c r="C1101" i="2"/>
  <c r="B1101" i="2"/>
  <c r="A1101" i="2"/>
  <c r="E1100" i="2"/>
  <c r="D1100" i="2"/>
  <c r="C1100" i="2"/>
  <c r="B1100" i="2"/>
  <c r="A1100" i="2"/>
  <c r="E1099" i="2"/>
  <c r="D1099" i="2"/>
  <c r="C1099" i="2"/>
  <c r="B1099" i="2"/>
  <c r="A1099" i="2"/>
  <c r="E1098" i="2"/>
  <c r="D1098" i="2"/>
  <c r="C1098" i="2"/>
  <c r="B1098" i="2"/>
  <c r="A1098" i="2"/>
  <c r="E1097" i="2"/>
  <c r="D1097" i="2"/>
  <c r="C1097" i="2"/>
  <c r="B1097" i="2"/>
  <c r="A1097" i="2"/>
  <c r="E1096" i="2"/>
  <c r="D1096" i="2"/>
  <c r="C1096" i="2"/>
  <c r="B1096" i="2"/>
  <c r="A1096" i="2"/>
  <c r="E1095" i="2"/>
  <c r="D1095" i="2"/>
  <c r="C1095" i="2"/>
  <c r="B1095" i="2"/>
  <c r="A1095" i="2"/>
  <c r="E1094" i="2"/>
  <c r="D1094" i="2"/>
  <c r="C1094" i="2"/>
  <c r="B1094" i="2"/>
  <c r="A1094" i="2"/>
  <c r="E1093" i="2"/>
  <c r="D1093" i="2"/>
  <c r="C1093" i="2"/>
  <c r="B1093" i="2"/>
  <c r="A1093" i="2"/>
  <c r="E1092" i="2"/>
  <c r="D1092" i="2"/>
  <c r="C1092" i="2"/>
  <c r="B1092" i="2"/>
  <c r="A1092" i="2"/>
  <c r="E1091" i="2"/>
  <c r="D1091" i="2"/>
  <c r="C1091" i="2"/>
  <c r="B1091" i="2"/>
  <c r="A1091" i="2"/>
  <c r="E1090" i="2"/>
  <c r="D1090" i="2"/>
  <c r="C1090" i="2"/>
  <c r="B1090" i="2"/>
  <c r="A1090" i="2"/>
  <c r="E1089" i="2"/>
  <c r="D1089" i="2"/>
  <c r="C1089" i="2"/>
  <c r="B1089" i="2"/>
  <c r="A1089" i="2"/>
  <c r="E1088" i="2"/>
  <c r="D1088" i="2"/>
  <c r="C1088" i="2"/>
  <c r="B1088" i="2"/>
  <c r="A1088" i="2"/>
  <c r="E1087" i="2"/>
  <c r="D1087" i="2"/>
  <c r="C1087" i="2"/>
  <c r="B1087" i="2"/>
  <c r="A1087" i="2"/>
  <c r="E1086" i="2"/>
  <c r="D1086" i="2"/>
  <c r="C1086" i="2"/>
  <c r="B1086" i="2"/>
  <c r="A1086" i="2"/>
  <c r="E1085" i="2"/>
  <c r="D1085" i="2"/>
  <c r="C1085" i="2"/>
  <c r="B1085" i="2"/>
  <c r="A1085" i="2"/>
  <c r="E1084" i="2"/>
  <c r="D1084" i="2"/>
  <c r="C1084" i="2"/>
  <c r="B1084" i="2"/>
  <c r="A1084" i="2"/>
  <c r="E1083" i="2"/>
  <c r="D1083" i="2"/>
  <c r="C1083" i="2"/>
  <c r="B1083" i="2"/>
  <c r="A1083" i="2"/>
  <c r="E1082" i="2"/>
  <c r="D1082" i="2"/>
  <c r="C1082" i="2"/>
  <c r="B1082" i="2"/>
  <c r="A1082" i="2"/>
  <c r="E1081" i="2"/>
  <c r="D1081" i="2"/>
  <c r="C1081" i="2"/>
  <c r="B1081" i="2"/>
  <c r="A1081" i="2"/>
  <c r="E1080" i="2"/>
  <c r="D1080" i="2"/>
  <c r="C1080" i="2"/>
  <c r="B1080" i="2"/>
  <c r="A1080" i="2"/>
  <c r="E1079" i="2"/>
  <c r="D1079" i="2"/>
  <c r="C1079" i="2"/>
  <c r="B1079" i="2"/>
  <c r="A1079" i="2"/>
  <c r="E1078" i="2"/>
  <c r="D1078" i="2"/>
  <c r="C1078" i="2"/>
  <c r="B1078" i="2"/>
  <c r="A1078" i="2"/>
  <c r="E1077" i="2"/>
  <c r="D1077" i="2"/>
  <c r="C1077" i="2"/>
  <c r="B1077" i="2"/>
  <c r="A1077" i="2"/>
  <c r="E1076" i="2"/>
  <c r="D1076" i="2"/>
  <c r="C1076" i="2"/>
  <c r="B1076" i="2"/>
  <c r="A1076" i="2"/>
  <c r="E1075" i="2"/>
  <c r="D1075" i="2"/>
  <c r="C1075" i="2"/>
  <c r="B1075" i="2"/>
  <c r="A1075" i="2"/>
  <c r="E1074" i="2"/>
  <c r="D1074" i="2"/>
  <c r="C1074" i="2"/>
  <c r="B1074" i="2"/>
  <c r="A1074" i="2"/>
  <c r="E1073" i="2"/>
  <c r="D1073" i="2"/>
  <c r="C1073" i="2"/>
  <c r="B1073" i="2"/>
  <c r="A1073" i="2"/>
  <c r="E1072" i="2"/>
  <c r="D1072" i="2"/>
  <c r="C1072" i="2"/>
  <c r="B1072" i="2"/>
  <c r="A1072" i="2"/>
  <c r="E1071" i="2"/>
  <c r="D1071" i="2"/>
  <c r="C1071" i="2"/>
  <c r="B1071" i="2"/>
  <c r="A1071" i="2"/>
  <c r="E1070" i="2"/>
  <c r="D1070" i="2"/>
  <c r="C1070" i="2"/>
  <c r="B1070" i="2"/>
  <c r="A1070" i="2"/>
  <c r="E1069" i="2"/>
  <c r="D1069" i="2"/>
  <c r="C1069" i="2"/>
  <c r="B1069" i="2"/>
  <c r="A1069" i="2"/>
  <c r="E1068" i="2"/>
  <c r="D1068" i="2"/>
  <c r="C1068" i="2"/>
  <c r="B1068" i="2"/>
  <c r="A1068" i="2"/>
  <c r="E1067" i="2"/>
  <c r="D1067" i="2"/>
  <c r="C1067" i="2"/>
  <c r="B1067" i="2"/>
  <c r="A1067" i="2"/>
  <c r="E1066" i="2"/>
  <c r="D1066" i="2"/>
  <c r="C1066" i="2"/>
  <c r="B1066" i="2"/>
  <c r="A1066" i="2"/>
  <c r="E1065" i="2"/>
  <c r="D1065" i="2"/>
  <c r="C1065" i="2"/>
  <c r="B1065" i="2"/>
  <c r="A1065" i="2"/>
  <c r="E1064" i="2"/>
  <c r="D1064" i="2"/>
  <c r="C1064" i="2"/>
  <c r="B1064" i="2"/>
  <c r="A1064" i="2"/>
  <c r="E1063" i="2"/>
  <c r="D1063" i="2"/>
  <c r="C1063" i="2"/>
  <c r="B1063" i="2"/>
  <c r="A1063" i="2"/>
  <c r="E1062" i="2"/>
  <c r="D1062" i="2"/>
  <c r="C1062" i="2"/>
  <c r="B1062" i="2"/>
  <c r="A1062" i="2"/>
  <c r="E1061" i="2"/>
  <c r="D1061" i="2"/>
  <c r="C1061" i="2"/>
  <c r="B1061" i="2"/>
  <c r="A1061" i="2"/>
  <c r="E1060" i="2"/>
  <c r="D1060" i="2"/>
  <c r="C1060" i="2"/>
  <c r="B1060" i="2"/>
  <c r="A1060" i="2"/>
  <c r="E1059" i="2"/>
  <c r="D1059" i="2"/>
  <c r="C1059" i="2"/>
  <c r="B1059" i="2"/>
  <c r="A1059" i="2"/>
  <c r="E1058" i="2"/>
  <c r="D1058" i="2"/>
  <c r="C1058" i="2"/>
  <c r="B1058" i="2"/>
  <c r="A1058" i="2"/>
  <c r="E1057" i="2"/>
  <c r="D1057" i="2"/>
  <c r="C1057" i="2"/>
  <c r="B1057" i="2"/>
  <c r="A1057" i="2"/>
  <c r="E1056" i="2"/>
  <c r="D1056" i="2"/>
  <c r="C1056" i="2"/>
  <c r="B1056" i="2"/>
  <c r="A1056" i="2"/>
  <c r="E1055" i="2"/>
  <c r="D1055" i="2"/>
  <c r="C1055" i="2"/>
  <c r="B1055" i="2"/>
  <c r="A1055" i="2"/>
  <c r="E1054" i="2"/>
  <c r="D1054" i="2"/>
  <c r="C1054" i="2"/>
  <c r="B1054" i="2"/>
  <c r="A1054" i="2"/>
  <c r="E1053" i="2"/>
  <c r="D1053" i="2"/>
  <c r="C1053" i="2"/>
  <c r="B1053" i="2"/>
  <c r="A1053" i="2"/>
  <c r="E1052" i="2"/>
  <c r="D1052" i="2"/>
  <c r="C1052" i="2"/>
  <c r="B1052" i="2"/>
  <c r="A1052" i="2"/>
  <c r="E1051" i="2"/>
  <c r="D1051" i="2"/>
  <c r="C1051" i="2"/>
  <c r="B1051" i="2"/>
  <c r="A1051" i="2"/>
  <c r="E1050" i="2"/>
  <c r="D1050" i="2"/>
  <c r="C1050" i="2"/>
  <c r="B1050" i="2"/>
  <c r="A1050" i="2"/>
  <c r="E1049" i="2"/>
  <c r="D1049" i="2"/>
  <c r="C1049" i="2"/>
  <c r="B1049" i="2"/>
  <c r="A1049" i="2"/>
  <c r="E1048" i="2"/>
  <c r="D1048" i="2"/>
  <c r="C1048" i="2"/>
  <c r="B1048" i="2"/>
  <c r="A1048" i="2"/>
  <c r="E1047" i="2"/>
  <c r="D1047" i="2"/>
  <c r="C1047" i="2"/>
  <c r="B1047" i="2"/>
  <c r="A1047" i="2"/>
  <c r="E1046" i="2"/>
  <c r="D1046" i="2"/>
  <c r="C1046" i="2"/>
  <c r="B1046" i="2"/>
  <c r="A1046" i="2"/>
  <c r="E1045" i="2"/>
  <c r="D1045" i="2"/>
  <c r="C1045" i="2"/>
  <c r="B1045" i="2"/>
  <c r="A1045" i="2"/>
  <c r="E1044" i="2"/>
  <c r="D1044" i="2"/>
  <c r="C1044" i="2"/>
  <c r="B1044" i="2"/>
  <c r="A1044" i="2"/>
  <c r="E1043" i="2"/>
  <c r="D1043" i="2"/>
  <c r="C1043" i="2"/>
  <c r="B1043" i="2"/>
  <c r="A1043" i="2"/>
  <c r="E1042" i="2"/>
  <c r="D1042" i="2"/>
  <c r="C1042" i="2"/>
  <c r="B1042" i="2"/>
  <c r="A1042" i="2"/>
  <c r="E1041" i="2"/>
  <c r="D1041" i="2"/>
  <c r="C1041" i="2"/>
  <c r="B1041" i="2"/>
  <c r="A1041" i="2"/>
  <c r="E1040" i="2"/>
  <c r="D1040" i="2"/>
  <c r="C1040" i="2"/>
  <c r="B1040" i="2"/>
  <c r="A1040" i="2"/>
  <c r="E1039" i="2"/>
  <c r="D1039" i="2"/>
  <c r="C1039" i="2"/>
  <c r="B1039" i="2"/>
  <c r="A1039" i="2"/>
  <c r="E1038" i="2"/>
  <c r="D1038" i="2"/>
  <c r="C1038" i="2"/>
  <c r="B1038" i="2"/>
  <c r="A1038" i="2"/>
  <c r="E1037" i="2"/>
  <c r="D1037" i="2"/>
  <c r="C1037" i="2"/>
  <c r="B1037" i="2"/>
  <c r="A1037" i="2"/>
  <c r="E1036" i="2"/>
  <c r="D1036" i="2"/>
  <c r="C1036" i="2"/>
  <c r="B1036" i="2"/>
  <c r="A1036" i="2"/>
  <c r="E1035" i="2"/>
  <c r="D1035" i="2"/>
  <c r="C1035" i="2"/>
  <c r="B1035" i="2"/>
  <c r="A1035" i="2"/>
  <c r="E1034" i="2"/>
  <c r="D1034" i="2"/>
  <c r="C1034" i="2"/>
  <c r="B1034" i="2"/>
  <c r="A1034" i="2"/>
  <c r="E1033" i="2"/>
  <c r="D1033" i="2"/>
  <c r="C1033" i="2"/>
  <c r="B1033" i="2"/>
  <c r="A1033" i="2"/>
  <c r="E1032" i="2"/>
  <c r="D1032" i="2"/>
  <c r="C1032" i="2"/>
  <c r="B1032" i="2"/>
  <c r="A1032" i="2"/>
  <c r="E1031" i="2"/>
  <c r="D1031" i="2"/>
  <c r="C1031" i="2"/>
  <c r="B1031" i="2"/>
  <c r="A1031" i="2"/>
  <c r="E1030" i="2"/>
  <c r="D1030" i="2"/>
  <c r="C1030" i="2"/>
  <c r="B1030" i="2"/>
  <c r="A1030" i="2"/>
  <c r="E1029" i="2"/>
  <c r="D1029" i="2"/>
  <c r="C1029" i="2"/>
  <c r="B1029" i="2"/>
  <c r="A1029" i="2"/>
  <c r="E1028" i="2"/>
  <c r="D1028" i="2"/>
  <c r="C1028" i="2"/>
  <c r="B1028" i="2"/>
  <c r="A1028" i="2"/>
  <c r="E1027" i="2"/>
  <c r="D1027" i="2"/>
  <c r="C1027" i="2"/>
  <c r="B1027" i="2"/>
  <c r="A1027" i="2"/>
  <c r="E1026" i="2"/>
  <c r="D1026" i="2"/>
  <c r="C1026" i="2"/>
  <c r="B1026" i="2"/>
  <c r="A1026" i="2"/>
  <c r="E1025" i="2"/>
  <c r="D1025" i="2"/>
  <c r="C1025" i="2"/>
  <c r="B1025" i="2"/>
  <c r="A1025" i="2"/>
  <c r="E1024" i="2"/>
  <c r="D1024" i="2"/>
  <c r="C1024" i="2"/>
  <c r="B1024" i="2"/>
  <c r="A1024" i="2"/>
  <c r="E1023" i="2"/>
  <c r="D1023" i="2"/>
  <c r="C1023" i="2"/>
  <c r="B1023" i="2"/>
  <c r="A1023" i="2"/>
  <c r="E1022" i="2"/>
  <c r="D1022" i="2"/>
  <c r="C1022" i="2"/>
  <c r="B1022" i="2"/>
  <c r="A1022" i="2"/>
  <c r="E1021" i="2"/>
  <c r="D1021" i="2"/>
  <c r="C1021" i="2"/>
  <c r="B1021" i="2"/>
  <c r="A1021" i="2"/>
  <c r="E1020" i="2"/>
  <c r="D1020" i="2"/>
  <c r="C1020" i="2"/>
  <c r="B1020" i="2"/>
  <c r="A1020" i="2"/>
  <c r="E1019" i="2"/>
  <c r="D1019" i="2"/>
  <c r="C1019" i="2"/>
  <c r="B1019" i="2"/>
  <c r="A1019" i="2"/>
  <c r="E1018" i="2"/>
  <c r="D1018" i="2"/>
  <c r="C1018" i="2"/>
  <c r="B1018" i="2"/>
  <c r="A1018" i="2"/>
  <c r="E1017" i="2"/>
  <c r="D1017" i="2"/>
  <c r="C1017" i="2"/>
  <c r="B1017" i="2"/>
  <c r="A1017" i="2"/>
  <c r="E1016" i="2"/>
  <c r="D1016" i="2"/>
  <c r="C1016" i="2"/>
  <c r="B1016" i="2"/>
  <c r="A1016" i="2"/>
  <c r="E1015" i="2"/>
  <c r="D1015" i="2"/>
  <c r="C1015" i="2"/>
  <c r="B1015" i="2"/>
  <c r="A1015" i="2"/>
  <c r="E1014" i="2"/>
  <c r="D1014" i="2"/>
  <c r="C1014" i="2"/>
  <c r="B1014" i="2"/>
  <c r="A1014" i="2"/>
  <c r="E1013" i="2"/>
  <c r="D1013" i="2"/>
  <c r="C1013" i="2"/>
  <c r="B1013" i="2"/>
  <c r="A1013" i="2"/>
  <c r="E1012" i="2"/>
  <c r="D1012" i="2"/>
  <c r="C1012" i="2"/>
  <c r="B1012" i="2"/>
  <c r="A1012" i="2"/>
  <c r="E1011" i="2"/>
  <c r="D1011" i="2"/>
  <c r="C1011" i="2"/>
  <c r="B1011" i="2"/>
  <c r="A1011" i="2"/>
  <c r="E1010" i="2"/>
  <c r="D1010" i="2"/>
  <c r="C1010" i="2"/>
  <c r="B1010" i="2"/>
  <c r="A1010" i="2"/>
  <c r="E1009" i="2"/>
  <c r="D1009" i="2"/>
  <c r="C1009" i="2"/>
  <c r="B1009" i="2"/>
  <c r="A1009" i="2"/>
  <c r="E1008" i="2"/>
  <c r="D1008" i="2"/>
  <c r="C1008" i="2"/>
  <c r="B1008" i="2"/>
  <c r="A1008" i="2"/>
  <c r="E1007" i="2"/>
  <c r="D1007" i="2"/>
  <c r="C1007" i="2"/>
  <c r="B1007" i="2"/>
  <c r="A1007" i="2"/>
  <c r="E1006" i="2"/>
  <c r="D1006" i="2"/>
  <c r="C1006" i="2"/>
  <c r="B1006" i="2"/>
  <c r="A1006" i="2"/>
  <c r="E1005" i="2"/>
  <c r="D1005" i="2"/>
  <c r="C1005" i="2"/>
  <c r="B1005" i="2"/>
  <c r="A1005" i="2"/>
  <c r="E1004" i="2"/>
  <c r="D1004" i="2"/>
  <c r="C1004" i="2"/>
  <c r="B1004" i="2"/>
  <c r="A1004" i="2"/>
  <c r="E1003" i="2"/>
  <c r="D1003" i="2"/>
  <c r="C1003" i="2"/>
  <c r="B1003" i="2"/>
  <c r="A1003" i="2"/>
  <c r="E1002" i="2"/>
  <c r="D1002" i="2"/>
  <c r="C1002" i="2"/>
  <c r="B1002" i="2"/>
  <c r="A1002" i="2"/>
  <c r="E1001" i="2"/>
  <c r="D1001" i="2"/>
  <c r="C1001" i="2"/>
  <c r="B1001" i="2"/>
  <c r="A1001" i="2"/>
  <c r="E1000" i="2"/>
  <c r="D1000" i="2"/>
  <c r="C1000" i="2"/>
  <c r="B1000" i="2"/>
  <c r="A1000" i="2"/>
  <c r="E999" i="2"/>
  <c r="D999" i="2"/>
  <c r="C999" i="2"/>
  <c r="B999" i="2"/>
  <c r="A999" i="2"/>
  <c r="E998" i="2"/>
  <c r="D998" i="2"/>
  <c r="C998" i="2"/>
  <c r="B998" i="2"/>
  <c r="A998" i="2"/>
  <c r="E997" i="2"/>
  <c r="D997" i="2"/>
  <c r="C997" i="2"/>
  <c r="B997" i="2"/>
  <c r="A997" i="2"/>
  <c r="E996" i="2"/>
  <c r="D996" i="2"/>
  <c r="C996" i="2"/>
  <c r="B996" i="2"/>
  <c r="A996" i="2"/>
  <c r="E995" i="2"/>
  <c r="D995" i="2"/>
  <c r="C995" i="2"/>
  <c r="B995" i="2"/>
  <c r="A995" i="2"/>
  <c r="E994" i="2"/>
  <c r="D994" i="2"/>
  <c r="C994" i="2"/>
  <c r="B994" i="2"/>
  <c r="A994" i="2"/>
  <c r="E993" i="2"/>
  <c r="D993" i="2"/>
  <c r="C993" i="2"/>
  <c r="B993" i="2"/>
  <c r="A993" i="2"/>
  <c r="E992" i="2"/>
  <c r="D992" i="2"/>
  <c r="C992" i="2"/>
  <c r="B992" i="2"/>
  <c r="A992" i="2"/>
  <c r="E991" i="2"/>
  <c r="D991" i="2"/>
  <c r="C991" i="2"/>
  <c r="B991" i="2"/>
  <c r="A991" i="2"/>
  <c r="E990" i="2"/>
  <c r="D990" i="2"/>
  <c r="C990" i="2"/>
  <c r="B990" i="2"/>
  <c r="A990" i="2"/>
  <c r="E989" i="2"/>
  <c r="D989" i="2"/>
  <c r="C989" i="2"/>
  <c r="B989" i="2"/>
  <c r="A989" i="2"/>
  <c r="E988" i="2"/>
  <c r="D988" i="2"/>
  <c r="C988" i="2"/>
  <c r="B988" i="2"/>
  <c r="A988" i="2"/>
  <c r="E987" i="2"/>
  <c r="D987" i="2"/>
  <c r="C987" i="2"/>
  <c r="B987" i="2"/>
  <c r="A987" i="2"/>
  <c r="E986" i="2"/>
  <c r="D986" i="2"/>
  <c r="C986" i="2"/>
  <c r="B986" i="2"/>
  <c r="A986" i="2"/>
  <c r="E985" i="2"/>
  <c r="D985" i="2"/>
  <c r="C985" i="2"/>
  <c r="B985" i="2"/>
  <c r="A985" i="2"/>
  <c r="E984" i="2"/>
  <c r="D984" i="2"/>
  <c r="C984" i="2"/>
  <c r="B984" i="2"/>
  <c r="A984" i="2"/>
  <c r="E983" i="2"/>
  <c r="D983" i="2"/>
  <c r="C983" i="2"/>
  <c r="B983" i="2"/>
  <c r="A983" i="2"/>
  <c r="E982" i="2"/>
  <c r="D982" i="2"/>
  <c r="C982" i="2"/>
  <c r="B982" i="2"/>
  <c r="A982" i="2"/>
  <c r="E981" i="2"/>
  <c r="D981" i="2"/>
  <c r="C981" i="2"/>
  <c r="B981" i="2"/>
  <c r="A981" i="2"/>
  <c r="E980" i="2"/>
  <c r="D980" i="2"/>
  <c r="C980" i="2"/>
  <c r="B980" i="2"/>
  <c r="A980" i="2"/>
  <c r="E979" i="2"/>
  <c r="D979" i="2"/>
  <c r="C979" i="2"/>
  <c r="B979" i="2"/>
  <c r="A979" i="2"/>
  <c r="E978" i="2"/>
  <c r="D978" i="2"/>
  <c r="C978" i="2"/>
  <c r="B978" i="2"/>
  <c r="A978" i="2"/>
  <c r="E977" i="2"/>
  <c r="D977" i="2"/>
  <c r="C977" i="2"/>
  <c r="B977" i="2"/>
  <c r="A977" i="2"/>
  <c r="E976" i="2"/>
  <c r="D976" i="2"/>
  <c r="C976" i="2"/>
  <c r="B976" i="2"/>
  <c r="A976" i="2"/>
  <c r="E975" i="2"/>
  <c r="D975" i="2"/>
  <c r="C975" i="2"/>
  <c r="B975" i="2"/>
  <c r="A975" i="2"/>
  <c r="E974" i="2"/>
  <c r="D974" i="2"/>
  <c r="C974" i="2"/>
  <c r="B974" i="2"/>
  <c r="A974" i="2"/>
  <c r="E973" i="2"/>
  <c r="D973" i="2"/>
  <c r="C973" i="2"/>
  <c r="B973" i="2"/>
  <c r="A973" i="2"/>
  <c r="E972" i="2"/>
  <c r="D972" i="2"/>
  <c r="C972" i="2"/>
  <c r="B972" i="2"/>
  <c r="A972" i="2"/>
  <c r="E971" i="2"/>
  <c r="D971" i="2"/>
  <c r="C971" i="2"/>
  <c r="B971" i="2"/>
  <c r="A971" i="2"/>
  <c r="E970" i="2"/>
  <c r="D970" i="2"/>
  <c r="C970" i="2"/>
  <c r="B970" i="2"/>
  <c r="A970" i="2"/>
  <c r="E969" i="2"/>
  <c r="D969" i="2"/>
  <c r="C969" i="2"/>
  <c r="B969" i="2"/>
  <c r="A969" i="2"/>
  <c r="E968" i="2"/>
  <c r="D968" i="2"/>
  <c r="C968" i="2"/>
  <c r="B968" i="2"/>
  <c r="A968" i="2"/>
  <c r="E967" i="2"/>
  <c r="D967" i="2"/>
  <c r="C967" i="2"/>
  <c r="B967" i="2"/>
  <c r="A967" i="2"/>
  <c r="E966" i="2"/>
  <c r="D966" i="2"/>
  <c r="C966" i="2"/>
  <c r="B966" i="2"/>
  <c r="A966" i="2"/>
  <c r="E965" i="2"/>
  <c r="D965" i="2"/>
  <c r="C965" i="2"/>
  <c r="B965" i="2"/>
  <c r="A965" i="2"/>
  <c r="E964" i="2"/>
  <c r="D964" i="2"/>
  <c r="C964" i="2"/>
  <c r="B964" i="2"/>
  <c r="A964" i="2"/>
  <c r="E963" i="2"/>
  <c r="D963" i="2"/>
  <c r="C963" i="2"/>
  <c r="B963" i="2"/>
  <c r="A963" i="2"/>
  <c r="E962" i="2"/>
  <c r="D962" i="2"/>
  <c r="C962" i="2"/>
  <c r="B962" i="2"/>
  <c r="A962" i="2"/>
  <c r="E961" i="2"/>
  <c r="D961" i="2"/>
  <c r="C961" i="2"/>
  <c r="B961" i="2"/>
  <c r="A961" i="2"/>
  <c r="E960" i="2"/>
  <c r="D960" i="2"/>
  <c r="C960" i="2"/>
  <c r="B960" i="2"/>
  <c r="A960" i="2"/>
  <c r="E959" i="2"/>
  <c r="D959" i="2"/>
  <c r="C959" i="2"/>
  <c r="B959" i="2"/>
  <c r="A959" i="2"/>
  <c r="E958" i="2"/>
  <c r="D958" i="2"/>
  <c r="C958" i="2"/>
  <c r="B958" i="2"/>
  <c r="A958" i="2"/>
  <c r="E957" i="2"/>
  <c r="D957" i="2"/>
  <c r="C957" i="2"/>
  <c r="B957" i="2"/>
  <c r="A957" i="2"/>
  <c r="E956" i="2"/>
  <c r="D956" i="2"/>
  <c r="C956" i="2"/>
  <c r="B956" i="2"/>
  <c r="A956" i="2"/>
  <c r="E955" i="2"/>
  <c r="D955" i="2"/>
  <c r="C955" i="2"/>
  <c r="B955" i="2"/>
  <c r="A955" i="2"/>
  <c r="E954" i="2"/>
  <c r="D954" i="2"/>
  <c r="C954" i="2"/>
  <c r="B954" i="2"/>
  <c r="A954" i="2"/>
  <c r="E953" i="2"/>
  <c r="D953" i="2"/>
  <c r="C953" i="2"/>
  <c r="B953" i="2"/>
  <c r="A953" i="2"/>
  <c r="E952" i="2"/>
  <c r="D952" i="2"/>
  <c r="C952" i="2"/>
  <c r="B952" i="2"/>
  <c r="A952" i="2"/>
  <c r="E951" i="2"/>
  <c r="D951" i="2"/>
  <c r="C951" i="2"/>
  <c r="B951" i="2"/>
  <c r="A951" i="2"/>
  <c r="E950" i="2"/>
  <c r="D950" i="2"/>
  <c r="C950" i="2"/>
  <c r="B950" i="2"/>
  <c r="A950" i="2"/>
  <c r="E949" i="2"/>
  <c r="D949" i="2"/>
  <c r="C949" i="2"/>
  <c r="B949" i="2"/>
  <c r="A949" i="2"/>
  <c r="E948" i="2"/>
  <c r="D948" i="2"/>
  <c r="C948" i="2"/>
  <c r="B948" i="2"/>
  <c r="A948" i="2"/>
  <c r="E947" i="2"/>
  <c r="D947" i="2"/>
  <c r="C947" i="2"/>
  <c r="B947" i="2"/>
  <c r="A947" i="2"/>
  <c r="E946" i="2"/>
  <c r="D946" i="2"/>
  <c r="C946" i="2"/>
  <c r="B946" i="2"/>
  <c r="A946" i="2"/>
  <c r="E945" i="2"/>
  <c r="D945" i="2"/>
  <c r="C945" i="2"/>
  <c r="B945" i="2"/>
  <c r="A945" i="2"/>
  <c r="E944" i="2"/>
  <c r="D944" i="2"/>
  <c r="C944" i="2"/>
  <c r="B944" i="2"/>
  <c r="A944" i="2"/>
  <c r="E943" i="2"/>
  <c r="D943" i="2"/>
  <c r="C943" i="2"/>
  <c r="B943" i="2"/>
  <c r="A943" i="2"/>
  <c r="E942" i="2"/>
  <c r="D942" i="2"/>
  <c r="C942" i="2"/>
  <c r="B942" i="2"/>
  <c r="A942" i="2"/>
  <c r="E941" i="2"/>
  <c r="D941" i="2"/>
  <c r="C941" i="2"/>
  <c r="B941" i="2"/>
  <c r="A941" i="2"/>
  <c r="E940" i="2"/>
  <c r="D940" i="2"/>
  <c r="C940" i="2"/>
  <c r="B940" i="2"/>
  <c r="A940" i="2"/>
  <c r="E939" i="2"/>
  <c r="D939" i="2"/>
  <c r="C939" i="2"/>
  <c r="B939" i="2"/>
  <c r="A939" i="2"/>
  <c r="E938" i="2"/>
  <c r="D938" i="2"/>
  <c r="C938" i="2"/>
  <c r="B938" i="2"/>
  <c r="A938" i="2"/>
  <c r="E937" i="2"/>
  <c r="D937" i="2"/>
  <c r="C937" i="2"/>
  <c r="B937" i="2"/>
  <c r="A937" i="2"/>
  <c r="E936" i="2"/>
  <c r="D936" i="2"/>
  <c r="C936" i="2"/>
  <c r="B936" i="2"/>
  <c r="A936" i="2"/>
  <c r="E935" i="2"/>
  <c r="D935" i="2"/>
  <c r="C935" i="2"/>
  <c r="B935" i="2"/>
  <c r="A935" i="2"/>
  <c r="E934" i="2"/>
  <c r="D934" i="2"/>
  <c r="C934" i="2"/>
  <c r="B934" i="2"/>
  <c r="A934" i="2"/>
  <c r="E933" i="2"/>
  <c r="D933" i="2"/>
  <c r="C933" i="2"/>
  <c r="B933" i="2"/>
  <c r="A933" i="2"/>
  <c r="E932" i="2"/>
  <c r="D932" i="2"/>
  <c r="C932" i="2"/>
  <c r="B932" i="2"/>
  <c r="A932" i="2"/>
  <c r="E931" i="2"/>
  <c r="D931" i="2"/>
  <c r="C931" i="2"/>
  <c r="B931" i="2"/>
  <c r="A931" i="2"/>
  <c r="E930" i="2"/>
  <c r="D930" i="2"/>
  <c r="C930" i="2"/>
  <c r="B930" i="2"/>
  <c r="A930" i="2"/>
  <c r="E929" i="2"/>
  <c r="D929" i="2"/>
  <c r="C929" i="2"/>
  <c r="B929" i="2"/>
  <c r="A929" i="2"/>
  <c r="E928" i="2"/>
  <c r="D928" i="2"/>
  <c r="C928" i="2"/>
  <c r="B928" i="2"/>
  <c r="A928" i="2"/>
  <c r="E927" i="2"/>
  <c r="D927" i="2"/>
  <c r="C927" i="2"/>
  <c r="B927" i="2"/>
  <c r="A927" i="2"/>
  <c r="E926" i="2"/>
  <c r="D926" i="2"/>
  <c r="C926" i="2"/>
  <c r="B926" i="2"/>
  <c r="A926" i="2"/>
  <c r="E925" i="2"/>
  <c r="D925" i="2"/>
  <c r="C925" i="2"/>
  <c r="B925" i="2"/>
  <c r="A925" i="2"/>
  <c r="E924" i="2"/>
  <c r="D924" i="2"/>
  <c r="C924" i="2"/>
  <c r="B924" i="2"/>
  <c r="A924" i="2"/>
  <c r="E923" i="2"/>
  <c r="D923" i="2"/>
  <c r="C923" i="2"/>
  <c r="B923" i="2"/>
  <c r="A923" i="2"/>
  <c r="E922" i="2"/>
  <c r="D922" i="2"/>
  <c r="C922" i="2"/>
  <c r="B922" i="2"/>
  <c r="A922" i="2"/>
  <c r="E921" i="2"/>
  <c r="D921" i="2"/>
  <c r="C921" i="2"/>
  <c r="B921" i="2"/>
  <c r="A921" i="2"/>
  <c r="E920" i="2"/>
  <c r="D920" i="2"/>
  <c r="C920" i="2"/>
  <c r="B920" i="2"/>
  <c r="A920" i="2"/>
  <c r="E919" i="2"/>
  <c r="D919" i="2"/>
  <c r="C919" i="2"/>
  <c r="B919" i="2"/>
  <c r="A919" i="2"/>
  <c r="E918" i="2"/>
  <c r="D918" i="2"/>
  <c r="C918" i="2"/>
  <c r="B918" i="2"/>
  <c r="A918" i="2"/>
  <c r="E917" i="2"/>
  <c r="D917" i="2"/>
  <c r="C917" i="2"/>
  <c r="B917" i="2"/>
  <c r="A917" i="2"/>
  <c r="E916" i="2"/>
  <c r="D916" i="2"/>
  <c r="C916" i="2"/>
  <c r="B916" i="2"/>
  <c r="A916" i="2"/>
  <c r="E915" i="2"/>
  <c r="D915" i="2"/>
  <c r="C915" i="2"/>
  <c r="B915" i="2"/>
  <c r="A915" i="2"/>
  <c r="E914" i="2"/>
  <c r="D914" i="2"/>
  <c r="C914" i="2"/>
  <c r="B914" i="2"/>
  <c r="A914" i="2"/>
  <c r="E913" i="2"/>
  <c r="D913" i="2"/>
  <c r="C913" i="2"/>
  <c r="B913" i="2"/>
  <c r="A913" i="2"/>
  <c r="E912" i="2"/>
  <c r="D912" i="2"/>
  <c r="C912" i="2"/>
  <c r="B912" i="2"/>
  <c r="A912" i="2"/>
  <c r="E911" i="2"/>
  <c r="D911" i="2"/>
  <c r="C911" i="2"/>
  <c r="B911" i="2"/>
  <c r="A911" i="2"/>
  <c r="E910" i="2"/>
  <c r="D910" i="2"/>
  <c r="C910" i="2"/>
  <c r="B910" i="2"/>
  <c r="A910" i="2"/>
  <c r="E909" i="2"/>
  <c r="D909" i="2"/>
  <c r="C909" i="2"/>
  <c r="B909" i="2"/>
  <c r="A909" i="2"/>
  <c r="E908" i="2"/>
  <c r="D908" i="2"/>
  <c r="C908" i="2"/>
  <c r="B908" i="2"/>
  <c r="A908" i="2"/>
  <c r="E907" i="2"/>
  <c r="D907" i="2"/>
  <c r="C907" i="2"/>
  <c r="B907" i="2"/>
  <c r="A907" i="2"/>
  <c r="E906" i="2"/>
  <c r="D906" i="2"/>
  <c r="C906" i="2"/>
  <c r="B906" i="2"/>
  <c r="A906" i="2"/>
  <c r="E905" i="2"/>
  <c r="D905" i="2"/>
  <c r="C905" i="2"/>
  <c r="B905" i="2"/>
  <c r="A905" i="2"/>
  <c r="E904" i="2"/>
  <c r="D904" i="2"/>
  <c r="C904" i="2"/>
  <c r="B904" i="2"/>
  <c r="A904" i="2"/>
  <c r="E903" i="2"/>
  <c r="D903" i="2"/>
  <c r="C903" i="2"/>
  <c r="B903" i="2"/>
  <c r="A903" i="2"/>
  <c r="E902" i="2"/>
  <c r="D902" i="2"/>
  <c r="C902" i="2"/>
  <c r="B902" i="2"/>
  <c r="A902" i="2"/>
  <c r="E901" i="2"/>
  <c r="D901" i="2"/>
  <c r="C901" i="2"/>
  <c r="B901" i="2"/>
  <c r="A901" i="2"/>
  <c r="E900" i="2"/>
  <c r="D900" i="2"/>
  <c r="C900" i="2"/>
  <c r="B900" i="2"/>
  <c r="A900" i="2"/>
  <c r="E899" i="2"/>
  <c r="D899" i="2"/>
  <c r="C899" i="2"/>
  <c r="B899" i="2"/>
  <c r="A899" i="2"/>
  <c r="E898" i="2"/>
  <c r="D898" i="2"/>
  <c r="C898" i="2"/>
  <c r="B898" i="2"/>
  <c r="A898" i="2"/>
  <c r="E897" i="2"/>
  <c r="D897" i="2"/>
  <c r="C897" i="2"/>
  <c r="B897" i="2"/>
  <c r="A897" i="2"/>
  <c r="E896" i="2"/>
  <c r="D896" i="2"/>
  <c r="C896" i="2"/>
  <c r="B896" i="2"/>
  <c r="A896" i="2"/>
  <c r="E895" i="2"/>
  <c r="D895" i="2"/>
  <c r="C895" i="2"/>
  <c r="B895" i="2"/>
  <c r="A895" i="2"/>
  <c r="E894" i="2"/>
  <c r="D894" i="2"/>
  <c r="C894" i="2"/>
  <c r="B894" i="2"/>
  <c r="A894" i="2"/>
  <c r="E893" i="2"/>
  <c r="D893" i="2"/>
  <c r="C893" i="2"/>
  <c r="B893" i="2"/>
  <c r="A893" i="2"/>
  <c r="E892" i="2"/>
  <c r="D892" i="2"/>
  <c r="C892" i="2"/>
  <c r="B892" i="2"/>
  <c r="A892" i="2"/>
  <c r="E891" i="2"/>
  <c r="D891" i="2"/>
  <c r="C891" i="2"/>
  <c r="B891" i="2"/>
  <c r="A891" i="2"/>
  <c r="E890" i="2"/>
  <c r="D890" i="2"/>
  <c r="C890" i="2"/>
  <c r="B890" i="2"/>
  <c r="A890" i="2"/>
  <c r="E889" i="2"/>
  <c r="D889" i="2"/>
  <c r="C889" i="2"/>
  <c r="B889" i="2"/>
  <c r="A889" i="2"/>
  <c r="E888" i="2"/>
  <c r="D888" i="2"/>
  <c r="C888" i="2"/>
  <c r="B888" i="2"/>
  <c r="A888" i="2"/>
  <c r="E887" i="2"/>
  <c r="D887" i="2"/>
  <c r="C887" i="2"/>
  <c r="B887" i="2"/>
  <c r="A887" i="2"/>
  <c r="E886" i="2"/>
  <c r="D886" i="2"/>
  <c r="C886" i="2"/>
  <c r="B886" i="2"/>
  <c r="A886" i="2"/>
  <c r="E885" i="2"/>
  <c r="D885" i="2"/>
  <c r="C885" i="2"/>
  <c r="B885" i="2"/>
  <c r="A885" i="2"/>
  <c r="E884" i="2"/>
  <c r="D884" i="2"/>
  <c r="C884" i="2"/>
  <c r="B884" i="2"/>
  <c r="A884" i="2"/>
  <c r="E883" i="2"/>
  <c r="D883" i="2"/>
  <c r="C883" i="2"/>
  <c r="B883" i="2"/>
  <c r="A883" i="2"/>
  <c r="E882" i="2"/>
  <c r="D882" i="2"/>
  <c r="C882" i="2"/>
  <c r="B882" i="2"/>
  <c r="A882" i="2"/>
  <c r="E881" i="2"/>
  <c r="D881" i="2"/>
  <c r="C881" i="2"/>
  <c r="B881" i="2"/>
  <c r="A881" i="2"/>
  <c r="E880" i="2"/>
  <c r="D880" i="2"/>
  <c r="C880" i="2"/>
  <c r="B880" i="2"/>
  <c r="A880" i="2"/>
  <c r="E879" i="2"/>
  <c r="D879" i="2"/>
  <c r="C879" i="2"/>
  <c r="B879" i="2"/>
  <c r="A879" i="2"/>
  <c r="E878" i="2"/>
  <c r="D878" i="2"/>
  <c r="C878" i="2"/>
  <c r="B878" i="2"/>
  <c r="A878" i="2"/>
  <c r="E877" i="2"/>
  <c r="D877" i="2"/>
  <c r="C877" i="2"/>
  <c r="B877" i="2"/>
  <c r="A877" i="2"/>
  <c r="E876" i="2"/>
  <c r="D876" i="2"/>
  <c r="C876" i="2"/>
  <c r="B876" i="2"/>
  <c r="A876" i="2"/>
  <c r="E875" i="2"/>
  <c r="D875" i="2"/>
  <c r="C875" i="2"/>
  <c r="B875" i="2"/>
  <c r="A875" i="2"/>
  <c r="E874" i="2"/>
  <c r="D874" i="2"/>
  <c r="C874" i="2"/>
  <c r="B874" i="2"/>
  <c r="A874" i="2"/>
  <c r="E873" i="2"/>
  <c r="D873" i="2"/>
  <c r="C873" i="2"/>
  <c r="B873" i="2"/>
  <c r="A873" i="2"/>
  <c r="E872" i="2"/>
  <c r="D872" i="2"/>
  <c r="C872" i="2"/>
  <c r="B872" i="2"/>
  <c r="A872" i="2"/>
  <c r="E871" i="2"/>
  <c r="D871" i="2"/>
  <c r="C871" i="2"/>
  <c r="B871" i="2"/>
  <c r="A871" i="2"/>
  <c r="E870" i="2"/>
  <c r="D870" i="2"/>
  <c r="C870" i="2"/>
  <c r="B870" i="2"/>
  <c r="A870" i="2"/>
  <c r="E869" i="2"/>
  <c r="D869" i="2"/>
  <c r="C869" i="2"/>
  <c r="B869" i="2"/>
  <c r="A869" i="2"/>
  <c r="E868" i="2"/>
  <c r="D868" i="2"/>
  <c r="C868" i="2"/>
  <c r="B868" i="2"/>
  <c r="A868" i="2"/>
  <c r="E867" i="2"/>
  <c r="D867" i="2"/>
  <c r="C867" i="2"/>
  <c r="B867" i="2"/>
  <c r="A867" i="2"/>
  <c r="E866" i="2"/>
  <c r="D866" i="2"/>
  <c r="C866" i="2"/>
  <c r="B866" i="2"/>
  <c r="A866" i="2"/>
  <c r="E865" i="2"/>
  <c r="D865" i="2"/>
  <c r="C865" i="2"/>
  <c r="B865" i="2"/>
  <c r="A865" i="2"/>
  <c r="E864" i="2"/>
  <c r="D864" i="2"/>
  <c r="C864" i="2"/>
  <c r="B864" i="2"/>
  <c r="A864" i="2"/>
  <c r="E863" i="2"/>
  <c r="D863" i="2"/>
  <c r="C863" i="2"/>
  <c r="B863" i="2"/>
  <c r="A863" i="2"/>
  <c r="E862" i="2"/>
  <c r="D862" i="2"/>
  <c r="C862" i="2"/>
  <c r="B862" i="2"/>
  <c r="A862" i="2"/>
  <c r="E861" i="2"/>
  <c r="D861" i="2"/>
  <c r="C861" i="2"/>
  <c r="B861" i="2"/>
  <c r="A861" i="2"/>
  <c r="E860" i="2"/>
  <c r="D860" i="2"/>
  <c r="C860" i="2"/>
  <c r="B860" i="2"/>
  <c r="A860" i="2"/>
  <c r="E859" i="2"/>
  <c r="D859" i="2"/>
  <c r="C859" i="2"/>
  <c r="B859" i="2"/>
  <c r="A859" i="2"/>
  <c r="E858" i="2"/>
  <c r="D858" i="2"/>
  <c r="C858" i="2"/>
  <c r="B858" i="2"/>
  <c r="A858" i="2"/>
  <c r="E857" i="2"/>
  <c r="D857" i="2"/>
  <c r="C857" i="2"/>
  <c r="B857" i="2"/>
  <c r="A857" i="2"/>
  <c r="E856" i="2"/>
  <c r="D856" i="2"/>
  <c r="C856" i="2"/>
  <c r="B856" i="2"/>
  <c r="A856" i="2"/>
  <c r="E855" i="2"/>
  <c r="D855" i="2"/>
  <c r="C855" i="2"/>
  <c r="B855" i="2"/>
  <c r="A855" i="2"/>
  <c r="E854" i="2"/>
  <c r="D854" i="2"/>
  <c r="C854" i="2"/>
  <c r="B854" i="2"/>
  <c r="A854" i="2"/>
  <c r="E853" i="2"/>
  <c r="D853" i="2"/>
  <c r="C853" i="2"/>
  <c r="B853" i="2"/>
  <c r="A853" i="2"/>
  <c r="E852" i="2"/>
  <c r="D852" i="2"/>
  <c r="C852" i="2"/>
  <c r="B852" i="2"/>
  <c r="A852" i="2"/>
  <c r="E851" i="2"/>
  <c r="D851" i="2"/>
  <c r="C851" i="2"/>
  <c r="B851" i="2"/>
  <c r="A851" i="2"/>
  <c r="E850" i="2"/>
  <c r="D850" i="2"/>
  <c r="C850" i="2"/>
  <c r="B850" i="2"/>
  <c r="A850" i="2"/>
  <c r="E849" i="2"/>
  <c r="D849" i="2"/>
  <c r="C849" i="2"/>
  <c r="B849" i="2"/>
  <c r="A849" i="2"/>
  <c r="E848" i="2"/>
  <c r="D848" i="2"/>
  <c r="C848" i="2"/>
  <c r="B848" i="2"/>
  <c r="A848" i="2"/>
  <c r="E847" i="2"/>
  <c r="D847" i="2"/>
  <c r="C847" i="2"/>
  <c r="B847" i="2"/>
  <c r="A847" i="2"/>
  <c r="E846" i="2"/>
  <c r="D846" i="2"/>
  <c r="C846" i="2"/>
  <c r="B846" i="2"/>
  <c r="A846" i="2"/>
  <c r="E845" i="2"/>
  <c r="D845" i="2"/>
  <c r="C845" i="2"/>
  <c r="B845" i="2"/>
  <c r="A845" i="2"/>
  <c r="E844" i="2"/>
  <c r="D844" i="2"/>
  <c r="C844" i="2"/>
  <c r="B844" i="2"/>
  <c r="A844" i="2"/>
  <c r="E843" i="2"/>
  <c r="D843" i="2"/>
  <c r="C843" i="2"/>
  <c r="B843" i="2"/>
  <c r="A843" i="2"/>
  <c r="E842" i="2"/>
  <c r="D842" i="2"/>
  <c r="C842" i="2"/>
  <c r="B842" i="2"/>
  <c r="A842" i="2"/>
  <c r="E841" i="2"/>
  <c r="D841" i="2"/>
  <c r="C841" i="2"/>
  <c r="B841" i="2"/>
  <c r="A841" i="2"/>
  <c r="E840" i="2"/>
  <c r="D840" i="2"/>
  <c r="C840" i="2"/>
  <c r="B840" i="2"/>
  <c r="A840" i="2"/>
  <c r="E839" i="2"/>
  <c r="D839" i="2"/>
  <c r="C839" i="2"/>
  <c r="B839" i="2"/>
  <c r="A839" i="2"/>
  <c r="E838" i="2"/>
  <c r="D838" i="2"/>
  <c r="C838" i="2"/>
  <c r="B838" i="2"/>
  <c r="A838" i="2"/>
  <c r="E837" i="2"/>
  <c r="D837" i="2"/>
  <c r="C837" i="2"/>
  <c r="B837" i="2"/>
  <c r="A837" i="2"/>
  <c r="E836" i="2"/>
  <c r="D836" i="2"/>
  <c r="C836" i="2"/>
  <c r="B836" i="2"/>
  <c r="A836" i="2"/>
  <c r="E835" i="2"/>
  <c r="D835" i="2"/>
  <c r="C835" i="2"/>
  <c r="B835" i="2"/>
  <c r="A835" i="2"/>
  <c r="E834" i="2"/>
  <c r="D834" i="2"/>
  <c r="C834" i="2"/>
  <c r="B834" i="2"/>
  <c r="A834" i="2"/>
  <c r="E833" i="2"/>
  <c r="D833" i="2"/>
  <c r="C833" i="2"/>
  <c r="B833" i="2"/>
  <c r="A833" i="2"/>
  <c r="E832" i="2"/>
  <c r="D832" i="2"/>
  <c r="C832" i="2"/>
  <c r="B832" i="2"/>
  <c r="A832" i="2"/>
  <c r="E831" i="2"/>
  <c r="D831" i="2"/>
  <c r="C831" i="2"/>
  <c r="B831" i="2"/>
  <c r="A831" i="2"/>
  <c r="E830" i="2"/>
  <c r="D830" i="2"/>
  <c r="C830" i="2"/>
  <c r="B830" i="2"/>
  <c r="A830" i="2"/>
  <c r="E829" i="2"/>
  <c r="D829" i="2"/>
  <c r="C829" i="2"/>
  <c r="B829" i="2"/>
  <c r="A829" i="2"/>
  <c r="E828" i="2"/>
  <c r="D828" i="2"/>
  <c r="C828" i="2"/>
  <c r="B828" i="2"/>
  <c r="A828" i="2"/>
  <c r="E827" i="2"/>
  <c r="D827" i="2"/>
  <c r="C827" i="2"/>
  <c r="B827" i="2"/>
  <c r="A827" i="2"/>
  <c r="E826" i="2"/>
  <c r="D826" i="2"/>
  <c r="C826" i="2"/>
  <c r="B826" i="2"/>
  <c r="A826" i="2"/>
  <c r="E825" i="2"/>
  <c r="D825" i="2"/>
  <c r="C825" i="2"/>
  <c r="B825" i="2"/>
  <c r="A825" i="2"/>
  <c r="E824" i="2"/>
  <c r="D824" i="2"/>
  <c r="C824" i="2"/>
  <c r="B824" i="2"/>
  <c r="A824" i="2"/>
  <c r="E823" i="2"/>
  <c r="D823" i="2"/>
  <c r="C823" i="2"/>
  <c r="B823" i="2"/>
  <c r="A823" i="2"/>
  <c r="E822" i="2"/>
  <c r="D822" i="2"/>
  <c r="C822" i="2"/>
  <c r="B822" i="2"/>
  <c r="A822" i="2"/>
  <c r="E821" i="2"/>
  <c r="D821" i="2"/>
  <c r="C821" i="2"/>
  <c r="B821" i="2"/>
  <c r="A821" i="2"/>
  <c r="E820" i="2"/>
  <c r="D820" i="2"/>
  <c r="C820" i="2"/>
  <c r="B820" i="2"/>
  <c r="A820" i="2"/>
  <c r="E819" i="2"/>
  <c r="D819" i="2"/>
  <c r="C819" i="2"/>
  <c r="B819" i="2"/>
  <c r="A819" i="2"/>
  <c r="E818" i="2"/>
  <c r="D818" i="2"/>
  <c r="C818" i="2"/>
  <c r="B818" i="2"/>
  <c r="A818" i="2"/>
  <c r="E817" i="2"/>
  <c r="D817" i="2"/>
  <c r="C817" i="2"/>
  <c r="B817" i="2"/>
  <c r="A817" i="2"/>
  <c r="E816" i="2"/>
  <c r="D816" i="2"/>
  <c r="C816" i="2"/>
  <c r="B816" i="2"/>
  <c r="A816" i="2"/>
  <c r="E815" i="2"/>
  <c r="D815" i="2"/>
  <c r="C815" i="2"/>
  <c r="B815" i="2"/>
  <c r="A815" i="2"/>
  <c r="E814" i="2"/>
  <c r="D814" i="2"/>
  <c r="C814" i="2"/>
  <c r="B814" i="2"/>
  <c r="A814" i="2"/>
  <c r="E813" i="2"/>
  <c r="D813" i="2"/>
  <c r="C813" i="2"/>
  <c r="B813" i="2"/>
  <c r="A813" i="2"/>
  <c r="E812" i="2"/>
  <c r="D812" i="2"/>
  <c r="C812" i="2"/>
  <c r="B812" i="2"/>
  <c r="A812" i="2"/>
  <c r="E811" i="2"/>
  <c r="D811" i="2"/>
  <c r="C811" i="2"/>
  <c r="B811" i="2"/>
  <c r="A811" i="2"/>
  <c r="E810" i="2"/>
  <c r="D810" i="2"/>
  <c r="C810" i="2"/>
  <c r="B810" i="2"/>
  <c r="A810" i="2"/>
  <c r="E809" i="2"/>
  <c r="D809" i="2"/>
  <c r="C809" i="2"/>
  <c r="B809" i="2"/>
  <c r="A809" i="2"/>
  <c r="E808" i="2"/>
  <c r="D808" i="2"/>
  <c r="C808" i="2"/>
  <c r="B808" i="2"/>
  <c r="A808" i="2"/>
  <c r="E807" i="2"/>
  <c r="D807" i="2"/>
  <c r="C807" i="2"/>
  <c r="B807" i="2"/>
  <c r="A807" i="2"/>
  <c r="E806" i="2"/>
  <c r="D806" i="2"/>
  <c r="C806" i="2"/>
  <c r="B806" i="2"/>
  <c r="A806" i="2"/>
  <c r="E805" i="2"/>
  <c r="D805" i="2"/>
  <c r="C805" i="2"/>
  <c r="B805" i="2"/>
  <c r="A805" i="2"/>
  <c r="E804" i="2"/>
  <c r="D804" i="2"/>
  <c r="C804" i="2"/>
  <c r="B804" i="2"/>
  <c r="A804" i="2"/>
  <c r="E803" i="2"/>
  <c r="D803" i="2"/>
  <c r="C803" i="2"/>
  <c r="B803" i="2"/>
  <c r="A803" i="2"/>
  <c r="E802" i="2"/>
  <c r="D802" i="2"/>
  <c r="C802" i="2"/>
  <c r="B802" i="2"/>
  <c r="A802" i="2"/>
  <c r="E801" i="2"/>
  <c r="D801" i="2"/>
  <c r="C801" i="2"/>
  <c r="B801" i="2"/>
  <c r="A801" i="2"/>
  <c r="E800" i="2"/>
  <c r="D800" i="2"/>
  <c r="C800" i="2"/>
  <c r="B800" i="2"/>
  <c r="A800" i="2"/>
  <c r="E799" i="2"/>
  <c r="D799" i="2"/>
  <c r="C799" i="2"/>
  <c r="B799" i="2"/>
  <c r="A799" i="2"/>
  <c r="E798" i="2"/>
  <c r="D798" i="2"/>
  <c r="C798" i="2"/>
  <c r="B798" i="2"/>
  <c r="A798" i="2"/>
  <c r="E797" i="2"/>
  <c r="D797" i="2"/>
  <c r="C797" i="2"/>
  <c r="B797" i="2"/>
  <c r="A797" i="2"/>
  <c r="E796" i="2"/>
  <c r="D796" i="2"/>
  <c r="C796" i="2"/>
  <c r="B796" i="2"/>
  <c r="A796" i="2"/>
  <c r="E795" i="2"/>
  <c r="D795" i="2"/>
  <c r="C795" i="2"/>
  <c r="B795" i="2"/>
  <c r="A795" i="2"/>
  <c r="E794" i="2"/>
  <c r="D794" i="2"/>
  <c r="C794" i="2"/>
  <c r="B794" i="2"/>
  <c r="A794" i="2"/>
  <c r="E793" i="2"/>
  <c r="D793" i="2"/>
  <c r="C793" i="2"/>
  <c r="B793" i="2"/>
  <c r="A793" i="2"/>
  <c r="E792" i="2"/>
  <c r="D792" i="2"/>
  <c r="C792" i="2"/>
  <c r="B792" i="2"/>
  <c r="A792" i="2"/>
  <c r="E791" i="2"/>
  <c r="D791" i="2"/>
  <c r="C791" i="2"/>
  <c r="B791" i="2"/>
  <c r="A791" i="2"/>
  <c r="E790" i="2"/>
  <c r="D790" i="2"/>
  <c r="C790" i="2"/>
  <c r="B790" i="2"/>
  <c r="A790" i="2"/>
  <c r="E789" i="2"/>
  <c r="D789" i="2"/>
  <c r="C789" i="2"/>
  <c r="B789" i="2"/>
  <c r="A789" i="2"/>
  <c r="E788" i="2"/>
  <c r="D788" i="2"/>
  <c r="C788" i="2"/>
  <c r="B788" i="2"/>
  <c r="A788" i="2"/>
  <c r="E787" i="2"/>
  <c r="D787" i="2"/>
  <c r="C787" i="2"/>
  <c r="B787" i="2"/>
  <c r="A787" i="2"/>
  <c r="E786" i="2"/>
  <c r="D786" i="2"/>
  <c r="C786" i="2"/>
  <c r="B786" i="2"/>
  <c r="A786" i="2"/>
  <c r="E785" i="2"/>
  <c r="D785" i="2"/>
  <c r="C785" i="2"/>
  <c r="B785" i="2"/>
  <c r="A785" i="2"/>
  <c r="E784" i="2"/>
  <c r="D784" i="2"/>
  <c r="C784" i="2"/>
  <c r="B784" i="2"/>
  <c r="A784" i="2"/>
  <c r="E783" i="2"/>
  <c r="D783" i="2"/>
  <c r="C783" i="2"/>
  <c r="B783" i="2"/>
  <c r="A783" i="2"/>
  <c r="E782" i="2"/>
  <c r="D782" i="2"/>
  <c r="C782" i="2"/>
  <c r="B782" i="2"/>
  <c r="A782" i="2"/>
  <c r="E781" i="2"/>
  <c r="D781" i="2"/>
  <c r="C781" i="2"/>
  <c r="B781" i="2"/>
  <c r="A781" i="2"/>
  <c r="E780" i="2"/>
  <c r="D780" i="2"/>
  <c r="C780" i="2"/>
  <c r="B780" i="2"/>
  <c r="A780" i="2"/>
  <c r="E779" i="2"/>
  <c r="D779" i="2"/>
  <c r="C779" i="2"/>
  <c r="B779" i="2"/>
  <c r="A779" i="2"/>
  <c r="E778" i="2"/>
  <c r="D778" i="2"/>
  <c r="C778" i="2"/>
  <c r="B778" i="2"/>
  <c r="A778" i="2"/>
  <c r="E777" i="2"/>
  <c r="D777" i="2"/>
  <c r="C777" i="2"/>
  <c r="B777" i="2"/>
  <c r="A777" i="2"/>
  <c r="E776" i="2"/>
  <c r="D776" i="2"/>
  <c r="C776" i="2"/>
  <c r="B776" i="2"/>
  <c r="A776" i="2"/>
  <c r="E775" i="2"/>
  <c r="D775" i="2"/>
  <c r="C775" i="2"/>
  <c r="B775" i="2"/>
  <c r="A775" i="2"/>
  <c r="E774" i="2"/>
  <c r="D774" i="2"/>
  <c r="C774" i="2"/>
  <c r="B774" i="2"/>
  <c r="A774" i="2"/>
  <c r="E773" i="2"/>
  <c r="D773" i="2"/>
  <c r="C773" i="2"/>
  <c r="B773" i="2"/>
  <c r="A773" i="2"/>
  <c r="E772" i="2"/>
  <c r="D772" i="2"/>
  <c r="C772" i="2"/>
  <c r="B772" i="2"/>
  <c r="A772" i="2"/>
  <c r="E771" i="2"/>
  <c r="D771" i="2"/>
  <c r="C771" i="2"/>
  <c r="B771" i="2"/>
  <c r="A771" i="2"/>
  <c r="E770" i="2"/>
  <c r="D770" i="2"/>
  <c r="C770" i="2"/>
  <c r="B770" i="2"/>
  <c r="A770" i="2"/>
  <c r="E769" i="2"/>
  <c r="D769" i="2"/>
  <c r="C769" i="2"/>
  <c r="B769" i="2"/>
  <c r="A769" i="2"/>
  <c r="E768" i="2"/>
  <c r="D768" i="2"/>
  <c r="C768" i="2"/>
  <c r="B768" i="2"/>
  <c r="A768" i="2"/>
  <c r="E767" i="2"/>
  <c r="D767" i="2"/>
  <c r="C767" i="2"/>
  <c r="B767" i="2"/>
  <c r="A767" i="2"/>
  <c r="E766" i="2"/>
  <c r="D766" i="2"/>
  <c r="C766" i="2"/>
  <c r="B766" i="2"/>
  <c r="A766" i="2"/>
  <c r="E765" i="2"/>
  <c r="D765" i="2"/>
  <c r="C765" i="2"/>
  <c r="B765" i="2"/>
  <c r="A765" i="2"/>
  <c r="E764" i="2"/>
  <c r="D764" i="2"/>
  <c r="C764" i="2"/>
  <c r="B764" i="2"/>
  <c r="A764" i="2"/>
  <c r="E763" i="2"/>
  <c r="D763" i="2"/>
  <c r="C763" i="2"/>
  <c r="B763" i="2"/>
  <c r="A763" i="2"/>
  <c r="E762" i="2"/>
  <c r="D762" i="2"/>
  <c r="C762" i="2"/>
  <c r="B762" i="2"/>
  <c r="A762" i="2"/>
  <c r="E761" i="2"/>
  <c r="D761" i="2"/>
  <c r="C761" i="2"/>
  <c r="B761" i="2"/>
  <c r="A761" i="2"/>
  <c r="E760" i="2"/>
  <c r="D760" i="2"/>
  <c r="C760" i="2"/>
  <c r="B760" i="2"/>
  <c r="A760" i="2"/>
  <c r="E759" i="2"/>
  <c r="D759" i="2"/>
  <c r="C759" i="2"/>
  <c r="B759" i="2"/>
  <c r="A759" i="2"/>
  <c r="E758" i="2"/>
  <c r="D758" i="2"/>
  <c r="C758" i="2"/>
  <c r="B758" i="2"/>
  <c r="A758" i="2"/>
  <c r="E757" i="2"/>
  <c r="D757" i="2"/>
  <c r="C757" i="2"/>
  <c r="B757" i="2"/>
  <c r="A757" i="2"/>
  <c r="E756" i="2"/>
  <c r="D756" i="2"/>
  <c r="C756" i="2"/>
  <c r="B756" i="2"/>
  <c r="A756" i="2"/>
  <c r="E755" i="2"/>
  <c r="D755" i="2"/>
  <c r="C755" i="2"/>
  <c r="B755" i="2"/>
  <c r="A755" i="2"/>
  <c r="E754" i="2"/>
  <c r="D754" i="2"/>
  <c r="C754" i="2"/>
  <c r="B754" i="2"/>
  <c r="A754" i="2"/>
  <c r="E753" i="2"/>
  <c r="D753" i="2"/>
  <c r="C753" i="2"/>
  <c r="B753" i="2"/>
  <c r="A753" i="2"/>
  <c r="E752" i="2"/>
  <c r="D752" i="2"/>
  <c r="C752" i="2"/>
  <c r="B752" i="2"/>
  <c r="A752" i="2"/>
  <c r="E751" i="2"/>
  <c r="D751" i="2"/>
  <c r="C751" i="2"/>
  <c r="B751" i="2"/>
  <c r="A751" i="2"/>
  <c r="E750" i="2"/>
  <c r="D750" i="2"/>
  <c r="C750" i="2"/>
  <c r="B750" i="2"/>
  <c r="A750" i="2"/>
  <c r="E749" i="2"/>
  <c r="D749" i="2"/>
  <c r="C749" i="2"/>
  <c r="B749" i="2"/>
  <c r="A749" i="2"/>
  <c r="E748" i="2"/>
  <c r="D748" i="2"/>
  <c r="C748" i="2"/>
  <c r="B748" i="2"/>
  <c r="A748" i="2"/>
  <c r="E747" i="2"/>
  <c r="D747" i="2"/>
  <c r="C747" i="2"/>
  <c r="B747" i="2"/>
  <c r="A747" i="2"/>
  <c r="E746" i="2"/>
  <c r="D746" i="2"/>
  <c r="C746" i="2"/>
  <c r="B746" i="2"/>
  <c r="A746" i="2"/>
  <c r="E745" i="2"/>
  <c r="D745" i="2"/>
  <c r="C745" i="2"/>
  <c r="B745" i="2"/>
  <c r="A745" i="2"/>
  <c r="E744" i="2"/>
  <c r="D744" i="2"/>
  <c r="C744" i="2"/>
  <c r="B744" i="2"/>
  <c r="A744" i="2"/>
  <c r="E743" i="2"/>
  <c r="D743" i="2"/>
  <c r="C743" i="2"/>
  <c r="B743" i="2"/>
  <c r="A743" i="2"/>
  <c r="E742" i="2"/>
  <c r="D742" i="2"/>
  <c r="C742" i="2"/>
  <c r="B742" i="2"/>
  <c r="A742" i="2"/>
  <c r="E741" i="2"/>
  <c r="D741" i="2"/>
  <c r="C741" i="2"/>
  <c r="B741" i="2"/>
  <c r="A741" i="2"/>
  <c r="E740" i="2"/>
  <c r="D740" i="2"/>
  <c r="C740" i="2"/>
  <c r="B740" i="2"/>
  <c r="A740" i="2"/>
  <c r="E739" i="2"/>
  <c r="D739" i="2"/>
  <c r="C739" i="2"/>
  <c r="B739" i="2"/>
  <c r="A739" i="2"/>
  <c r="E738" i="2"/>
  <c r="D738" i="2"/>
  <c r="C738" i="2"/>
  <c r="B738" i="2"/>
  <c r="A738" i="2"/>
  <c r="E737" i="2"/>
  <c r="D737" i="2"/>
  <c r="C737" i="2"/>
  <c r="B737" i="2"/>
  <c r="A737" i="2"/>
  <c r="E736" i="2"/>
  <c r="D736" i="2"/>
  <c r="C736" i="2"/>
  <c r="B736" i="2"/>
  <c r="A736" i="2"/>
  <c r="E735" i="2"/>
  <c r="D735" i="2"/>
  <c r="C735" i="2"/>
  <c r="B735" i="2"/>
  <c r="A735" i="2"/>
  <c r="E734" i="2"/>
  <c r="D734" i="2"/>
  <c r="C734" i="2"/>
  <c r="B734" i="2"/>
  <c r="A734" i="2"/>
  <c r="E733" i="2"/>
  <c r="D733" i="2"/>
  <c r="C733" i="2"/>
  <c r="B733" i="2"/>
  <c r="A733" i="2"/>
  <c r="E732" i="2"/>
  <c r="D732" i="2"/>
  <c r="C732" i="2"/>
  <c r="B732" i="2"/>
  <c r="A732" i="2"/>
  <c r="E731" i="2"/>
  <c r="D731" i="2"/>
  <c r="C731" i="2"/>
  <c r="B731" i="2"/>
  <c r="A731" i="2"/>
  <c r="E730" i="2"/>
  <c r="D730" i="2"/>
  <c r="C730" i="2"/>
  <c r="B730" i="2"/>
  <c r="A730" i="2"/>
  <c r="E729" i="2"/>
  <c r="D729" i="2"/>
  <c r="C729" i="2"/>
  <c r="B729" i="2"/>
  <c r="A729" i="2"/>
  <c r="E728" i="2"/>
  <c r="D728" i="2"/>
  <c r="C728" i="2"/>
  <c r="B728" i="2"/>
  <c r="A728" i="2"/>
  <c r="E727" i="2"/>
  <c r="D727" i="2"/>
  <c r="C727" i="2"/>
  <c r="B727" i="2"/>
  <c r="A727" i="2"/>
  <c r="E726" i="2"/>
  <c r="D726" i="2"/>
  <c r="C726" i="2"/>
  <c r="B726" i="2"/>
  <c r="A726" i="2"/>
  <c r="E725" i="2"/>
  <c r="D725" i="2"/>
  <c r="C725" i="2"/>
  <c r="B725" i="2"/>
  <c r="A725" i="2"/>
  <c r="E724" i="2"/>
  <c r="D724" i="2"/>
  <c r="C724" i="2"/>
  <c r="B724" i="2"/>
  <c r="A724" i="2"/>
  <c r="E723" i="2"/>
  <c r="D723" i="2"/>
  <c r="C723" i="2"/>
  <c r="B723" i="2"/>
  <c r="A723" i="2"/>
  <c r="E722" i="2"/>
  <c r="D722" i="2"/>
  <c r="C722" i="2"/>
  <c r="B722" i="2"/>
  <c r="A722" i="2"/>
  <c r="E721" i="2"/>
  <c r="D721" i="2"/>
  <c r="C721" i="2"/>
  <c r="B721" i="2"/>
  <c r="A721" i="2"/>
  <c r="E720" i="2"/>
  <c r="D720" i="2"/>
  <c r="C720" i="2"/>
  <c r="B720" i="2"/>
  <c r="A720" i="2"/>
  <c r="E719" i="2"/>
  <c r="D719" i="2"/>
  <c r="C719" i="2"/>
  <c r="B719" i="2"/>
  <c r="A719" i="2"/>
  <c r="E718" i="2"/>
  <c r="D718" i="2"/>
  <c r="C718" i="2"/>
  <c r="B718" i="2"/>
  <c r="A718" i="2"/>
  <c r="E717" i="2"/>
  <c r="D717" i="2"/>
  <c r="C717" i="2"/>
  <c r="B717" i="2"/>
  <c r="A717" i="2"/>
  <c r="E716" i="2"/>
  <c r="D716" i="2"/>
  <c r="C716" i="2"/>
  <c r="B716" i="2"/>
  <c r="A716" i="2"/>
  <c r="E715" i="2"/>
  <c r="D715" i="2"/>
  <c r="C715" i="2"/>
  <c r="B715" i="2"/>
  <c r="A715" i="2"/>
  <c r="E714" i="2"/>
  <c r="D714" i="2"/>
  <c r="C714" i="2"/>
  <c r="B714" i="2"/>
  <c r="A714" i="2"/>
  <c r="E713" i="2"/>
  <c r="D713" i="2"/>
  <c r="C713" i="2"/>
  <c r="B713" i="2"/>
  <c r="A713" i="2"/>
  <c r="E712" i="2"/>
  <c r="D712" i="2"/>
  <c r="C712" i="2"/>
  <c r="B712" i="2"/>
  <c r="A712" i="2"/>
  <c r="E711" i="2"/>
  <c r="D711" i="2"/>
  <c r="C711" i="2"/>
  <c r="B711" i="2"/>
  <c r="A711" i="2"/>
  <c r="E710" i="2"/>
  <c r="D710" i="2"/>
  <c r="C710" i="2"/>
  <c r="B710" i="2"/>
  <c r="A710" i="2"/>
  <c r="E709" i="2"/>
  <c r="D709" i="2"/>
  <c r="C709" i="2"/>
  <c r="B709" i="2"/>
  <c r="A709" i="2"/>
  <c r="E708" i="2"/>
  <c r="D708" i="2"/>
  <c r="C708" i="2"/>
  <c r="B708" i="2"/>
  <c r="A708" i="2"/>
  <c r="E707" i="2"/>
  <c r="D707" i="2"/>
  <c r="C707" i="2"/>
  <c r="B707" i="2"/>
  <c r="A707" i="2"/>
  <c r="E706" i="2"/>
  <c r="D706" i="2"/>
  <c r="C706" i="2"/>
  <c r="B706" i="2"/>
  <c r="A706" i="2"/>
  <c r="E705" i="2"/>
  <c r="D705" i="2"/>
  <c r="C705" i="2"/>
  <c r="B705" i="2"/>
  <c r="A705" i="2"/>
  <c r="E704" i="2"/>
  <c r="D704" i="2"/>
  <c r="C704" i="2"/>
  <c r="B704" i="2"/>
  <c r="A704" i="2"/>
  <c r="E703" i="2"/>
  <c r="D703" i="2"/>
  <c r="C703" i="2"/>
  <c r="B703" i="2"/>
  <c r="A703" i="2"/>
  <c r="E702" i="2"/>
  <c r="D702" i="2"/>
  <c r="C702" i="2"/>
  <c r="B702" i="2"/>
  <c r="A702" i="2"/>
  <c r="E701" i="2"/>
  <c r="D701" i="2"/>
  <c r="C701" i="2"/>
  <c r="B701" i="2"/>
  <c r="A701" i="2"/>
  <c r="E700" i="2"/>
  <c r="D700" i="2"/>
  <c r="C700" i="2"/>
  <c r="B700" i="2"/>
  <c r="A700" i="2"/>
  <c r="E699" i="2"/>
  <c r="D699" i="2"/>
  <c r="C699" i="2"/>
  <c r="B699" i="2"/>
  <c r="A699" i="2"/>
  <c r="E698" i="2"/>
  <c r="D698" i="2"/>
  <c r="C698" i="2"/>
  <c r="B698" i="2"/>
  <c r="A698" i="2"/>
  <c r="E697" i="2"/>
  <c r="D697" i="2"/>
  <c r="C697" i="2"/>
  <c r="B697" i="2"/>
  <c r="A697" i="2"/>
  <c r="E696" i="2"/>
  <c r="D696" i="2"/>
  <c r="C696" i="2"/>
  <c r="B696" i="2"/>
  <c r="A696" i="2"/>
  <c r="E695" i="2"/>
  <c r="D695" i="2"/>
  <c r="C695" i="2"/>
  <c r="B695" i="2"/>
  <c r="A695" i="2"/>
  <c r="E694" i="2"/>
  <c r="D694" i="2"/>
  <c r="C694" i="2"/>
  <c r="B694" i="2"/>
  <c r="A694" i="2"/>
  <c r="E693" i="2"/>
  <c r="D693" i="2"/>
  <c r="C693" i="2"/>
  <c r="B693" i="2"/>
  <c r="A693" i="2"/>
  <c r="E692" i="2"/>
  <c r="D692" i="2"/>
  <c r="C692" i="2"/>
  <c r="B692" i="2"/>
  <c r="A692" i="2"/>
  <c r="E691" i="2"/>
  <c r="D691" i="2"/>
  <c r="C691" i="2"/>
  <c r="B691" i="2"/>
  <c r="A691" i="2"/>
  <c r="E690" i="2"/>
  <c r="D690" i="2"/>
  <c r="C690" i="2"/>
  <c r="B690" i="2"/>
  <c r="A690" i="2"/>
  <c r="E689" i="2"/>
  <c r="D689" i="2"/>
  <c r="C689" i="2"/>
  <c r="B689" i="2"/>
  <c r="A689" i="2"/>
  <c r="E688" i="2"/>
  <c r="D688" i="2"/>
  <c r="C688" i="2"/>
  <c r="B688" i="2"/>
  <c r="A688" i="2"/>
  <c r="E687" i="2"/>
  <c r="D687" i="2"/>
  <c r="C687" i="2"/>
  <c r="B687" i="2"/>
  <c r="A687" i="2"/>
  <c r="E686" i="2"/>
  <c r="D686" i="2"/>
  <c r="C686" i="2"/>
  <c r="B686" i="2"/>
  <c r="A686" i="2"/>
  <c r="E685" i="2"/>
  <c r="D685" i="2"/>
  <c r="C685" i="2"/>
  <c r="B685" i="2"/>
  <c r="A685" i="2"/>
  <c r="E684" i="2"/>
  <c r="D684" i="2"/>
  <c r="C684" i="2"/>
  <c r="B684" i="2"/>
  <c r="A684" i="2"/>
  <c r="E683" i="2"/>
  <c r="D683" i="2"/>
  <c r="C683" i="2"/>
  <c r="B683" i="2"/>
  <c r="A683" i="2"/>
  <c r="E682" i="2"/>
  <c r="D682" i="2"/>
  <c r="C682" i="2"/>
  <c r="B682" i="2"/>
  <c r="A682" i="2"/>
  <c r="E681" i="2"/>
  <c r="D681" i="2"/>
  <c r="C681" i="2"/>
  <c r="B681" i="2"/>
  <c r="A681" i="2"/>
  <c r="E680" i="2"/>
  <c r="D680" i="2"/>
  <c r="C680" i="2"/>
  <c r="B680" i="2"/>
  <c r="A680" i="2"/>
  <c r="E679" i="2"/>
  <c r="D679" i="2"/>
  <c r="C679" i="2"/>
  <c r="B679" i="2"/>
  <c r="A679" i="2"/>
  <c r="E678" i="2"/>
  <c r="D678" i="2"/>
  <c r="C678" i="2"/>
  <c r="B678" i="2"/>
  <c r="A678" i="2"/>
  <c r="E677" i="2"/>
  <c r="D677" i="2"/>
  <c r="C677" i="2"/>
  <c r="B677" i="2"/>
  <c r="A677" i="2"/>
  <c r="E676" i="2"/>
  <c r="D676" i="2"/>
  <c r="C676" i="2"/>
  <c r="B676" i="2"/>
  <c r="A676" i="2"/>
  <c r="E675" i="2"/>
  <c r="D675" i="2"/>
  <c r="C675" i="2"/>
  <c r="B675" i="2"/>
  <c r="A675" i="2"/>
  <c r="E674" i="2"/>
  <c r="D674" i="2"/>
  <c r="C674" i="2"/>
  <c r="B674" i="2"/>
  <c r="A674" i="2"/>
  <c r="E673" i="2"/>
  <c r="D673" i="2"/>
  <c r="C673" i="2"/>
  <c r="B673" i="2"/>
  <c r="A673" i="2"/>
  <c r="E672" i="2"/>
  <c r="D672" i="2"/>
  <c r="C672" i="2"/>
  <c r="B672" i="2"/>
  <c r="A672" i="2"/>
  <c r="E671" i="2"/>
  <c r="D671" i="2"/>
  <c r="C671" i="2"/>
  <c r="B671" i="2"/>
  <c r="A671" i="2"/>
  <c r="E670" i="2"/>
  <c r="D670" i="2"/>
  <c r="C670" i="2"/>
  <c r="B670" i="2"/>
  <c r="A670" i="2"/>
  <c r="E669" i="2"/>
  <c r="D669" i="2"/>
  <c r="C669" i="2"/>
  <c r="B669" i="2"/>
  <c r="A669" i="2"/>
  <c r="E668" i="2"/>
  <c r="D668" i="2"/>
  <c r="C668" i="2"/>
  <c r="B668" i="2"/>
  <c r="A668" i="2"/>
  <c r="E667" i="2"/>
  <c r="D667" i="2"/>
  <c r="C667" i="2"/>
  <c r="B667" i="2"/>
  <c r="A667" i="2"/>
  <c r="E666" i="2"/>
  <c r="D666" i="2"/>
  <c r="C666" i="2"/>
  <c r="B666" i="2"/>
  <c r="A666" i="2"/>
  <c r="E665" i="2"/>
  <c r="D665" i="2"/>
  <c r="C665" i="2"/>
  <c r="B665" i="2"/>
  <c r="A665" i="2"/>
  <c r="E664" i="2"/>
  <c r="D664" i="2"/>
  <c r="C664" i="2"/>
  <c r="B664" i="2"/>
  <c r="A664" i="2"/>
  <c r="E663" i="2"/>
  <c r="D663" i="2"/>
  <c r="C663" i="2"/>
  <c r="B663" i="2"/>
  <c r="A663" i="2"/>
  <c r="E662" i="2"/>
  <c r="D662" i="2"/>
  <c r="C662" i="2"/>
  <c r="B662" i="2"/>
  <c r="A662" i="2"/>
  <c r="E661" i="2"/>
  <c r="D661" i="2"/>
  <c r="C661" i="2"/>
  <c r="B661" i="2"/>
  <c r="A661" i="2"/>
  <c r="E660" i="2"/>
  <c r="D660" i="2"/>
  <c r="C660" i="2"/>
  <c r="B660" i="2"/>
  <c r="A660" i="2"/>
  <c r="E659" i="2"/>
  <c r="D659" i="2"/>
  <c r="C659" i="2"/>
  <c r="B659" i="2"/>
  <c r="A659" i="2"/>
  <c r="E658" i="2"/>
  <c r="D658" i="2"/>
  <c r="C658" i="2"/>
  <c r="B658" i="2"/>
  <c r="A658" i="2"/>
  <c r="E657" i="2"/>
  <c r="D657" i="2"/>
  <c r="C657" i="2"/>
  <c r="B657" i="2"/>
  <c r="A657" i="2"/>
  <c r="E656" i="2"/>
  <c r="D656" i="2"/>
  <c r="C656" i="2"/>
  <c r="B656" i="2"/>
  <c r="A656" i="2"/>
  <c r="E655" i="2"/>
  <c r="D655" i="2"/>
  <c r="C655" i="2"/>
  <c r="B655" i="2"/>
  <c r="A655" i="2"/>
  <c r="E654" i="2"/>
  <c r="D654" i="2"/>
  <c r="C654" i="2"/>
  <c r="B654" i="2"/>
  <c r="A654" i="2"/>
  <c r="E653" i="2"/>
  <c r="D653" i="2"/>
  <c r="C653" i="2"/>
  <c r="B653" i="2"/>
  <c r="A653" i="2"/>
  <c r="E652" i="2"/>
  <c r="D652" i="2"/>
  <c r="C652" i="2"/>
  <c r="B652" i="2"/>
  <c r="A652" i="2"/>
  <c r="E651" i="2"/>
  <c r="D651" i="2"/>
  <c r="C651" i="2"/>
  <c r="B651" i="2"/>
  <c r="A651" i="2"/>
  <c r="E650" i="2"/>
  <c r="D650" i="2"/>
  <c r="C650" i="2"/>
  <c r="B650" i="2"/>
  <c r="A650" i="2"/>
  <c r="E649" i="2"/>
  <c r="D649" i="2"/>
  <c r="C649" i="2"/>
  <c r="B649" i="2"/>
  <c r="A649" i="2"/>
  <c r="E648" i="2"/>
  <c r="D648" i="2"/>
  <c r="C648" i="2"/>
  <c r="B648" i="2"/>
  <c r="A648" i="2"/>
  <c r="E647" i="2"/>
  <c r="D647" i="2"/>
  <c r="C647" i="2"/>
  <c r="B647" i="2"/>
  <c r="A647" i="2"/>
  <c r="E646" i="2"/>
  <c r="D646" i="2"/>
  <c r="C646" i="2"/>
  <c r="B646" i="2"/>
  <c r="A646" i="2"/>
  <c r="E645" i="2"/>
  <c r="D645" i="2"/>
  <c r="C645" i="2"/>
  <c r="B645" i="2"/>
  <c r="A645" i="2"/>
  <c r="E644" i="2"/>
  <c r="D644" i="2"/>
  <c r="C644" i="2"/>
  <c r="B644" i="2"/>
  <c r="A644" i="2"/>
  <c r="E643" i="2"/>
  <c r="D643" i="2"/>
  <c r="C643" i="2"/>
  <c r="B643" i="2"/>
  <c r="A643" i="2"/>
  <c r="E642" i="2"/>
  <c r="D642" i="2"/>
  <c r="C642" i="2"/>
  <c r="B642" i="2"/>
  <c r="A642" i="2"/>
  <c r="E641" i="2"/>
  <c r="D641" i="2"/>
  <c r="C641" i="2"/>
  <c r="B641" i="2"/>
  <c r="A641" i="2"/>
  <c r="E640" i="2"/>
  <c r="D640" i="2"/>
  <c r="C640" i="2"/>
  <c r="B640" i="2"/>
  <c r="A640" i="2"/>
  <c r="E639" i="2"/>
  <c r="D639" i="2"/>
  <c r="C639" i="2"/>
  <c r="B639" i="2"/>
  <c r="A639" i="2"/>
  <c r="E638" i="2"/>
  <c r="D638" i="2"/>
  <c r="C638" i="2"/>
  <c r="B638" i="2"/>
  <c r="A638" i="2"/>
  <c r="E637" i="2"/>
  <c r="D637" i="2"/>
  <c r="C637" i="2"/>
  <c r="B637" i="2"/>
  <c r="A637" i="2"/>
  <c r="E636" i="2"/>
  <c r="D636" i="2"/>
  <c r="C636" i="2"/>
  <c r="B636" i="2"/>
  <c r="A636" i="2"/>
  <c r="E635" i="2"/>
  <c r="D635" i="2"/>
  <c r="C635" i="2"/>
  <c r="B635" i="2"/>
  <c r="A635" i="2"/>
  <c r="E634" i="2"/>
  <c r="D634" i="2"/>
  <c r="C634" i="2"/>
  <c r="B634" i="2"/>
  <c r="A634" i="2"/>
  <c r="E633" i="2"/>
  <c r="D633" i="2"/>
  <c r="C633" i="2"/>
  <c r="B633" i="2"/>
  <c r="A633" i="2"/>
  <c r="E632" i="2"/>
  <c r="D632" i="2"/>
  <c r="C632" i="2"/>
  <c r="B632" i="2"/>
  <c r="A632" i="2"/>
  <c r="E631" i="2"/>
  <c r="D631" i="2"/>
  <c r="C631" i="2"/>
  <c r="B631" i="2"/>
  <c r="A631" i="2"/>
  <c r="E630" i="2"/>
  <c r="D630" i="2"/>
  <c r="C630" i="2"/>
  <c r="B630" i="2"/>
  <c r="A630" i="2"/>
  <c r="E629" i="2"/>
  <c r="D629" i="2"/>
  <c r="C629" i="2"/>
  <c r="B629" i="2"/>
  <c r="A629" i="2"/>
  <c r="E628" i="2"/>
  <c r="D628" i="2"/>
  <c r="C628" i="2"/>
  <c r="B628" i="2"/>
  <c r="A628" i="2"/>
  <c r="E627" i="2"/>
  <c r="D627" i="2"/>
  <c r="C627" i="2"/>
  <c r="B627" i="2"/>
  <c r="A627" i="2"/>
  <c r="E626" i="2"/>
  <c r="D626" i="2"/>
  <c r="C626" i="2"/>
  <c r="B626" i="2"/>
  <c r="A626" i="2"/>
  <c r="E625" i="2"/>
  <c r="D625" i="2"/>
  <c r="C625" i="2"/>
  <c r="B625" i="2"/>
  <c r="A625" i="2"/>
  <c r="E624" i="2"/>
  <c r="D624" i="2"/>
  <c r="C624" i="2"/>
  <c r="B624" i="2"/>
  <c r="A624" i="2"/>
  <c r="E623" i="2"/>
  <c r="D623" i="2"/>
  <c r="C623" i="2"/>
  <c r="B623" i="2"/>
  <c r="A623" i="2"/>
  <c r="E622" i="2"/>
  <c r="D622" i="2"/>
  <c r="C622" i="2"/>
  <c r="B622" i="2"/>
  <c r="A622" i="2"/>
  <c r="E621" i="2"/>
  <c r="D621" i="2"/>
  <c r="C621" i="2"/>
  <c r="B621" i="2"/>
  <c r="A621" i="2"/>
  <c r="E620" i="2"/>
  <c r="D620" i="2"/>
  <c r="C620" i="2"/>
  <c r="B620" i="2"/>
  <c r="A620" i="2"/>
  <c r="E619" i="2"/>
  <c r="D619" i="2"/>
  <c r="C619" i="2"/>
  <c r="B619" i="2"/>
  <c r="A619" i="2"/>
  <c r="E618" i="2"/>
  <c r="D618" i="2"/>
  <c r="C618" i="2"/>
  <c r="B618" i="2"/>
  <c r="A618" i="2"/>
  <c r="E617" i="2"/>
  <c r="D617" i="2"/>
  <c r="C617" i="2"/>
  <c r="B617" i="2"/>
  <c r="A617" i="2"/>
  <c r="E616" i="2"/>
  <c r="D616" i="2"/>
  <c r="C616" i="2"/>
  <c r="B616" i="2"/>
  <c r="A616" i="2"/>
  <c r="E615" i="2"/>
  <c r="D615" i="2"/>
  <c r="C615" i="2"/>
  <c r="B615" i="2"/>
  <c r="A615" i="2"/>
  <c r="E614" i="2"/>
  <c r="D614" i="2"/>
  <c r="C614" i="2"/>
  <c r="B614" i="2"/>
  <c r="A614" i="2"/>
  <c r="E613" i="2"/>
  <c r="D613" i="2"/>
  <c r="C613" i="2"/>
  <c r="B613" i="2"/>
  <c r="A613" i="2"/>
  <c r="E612" i="2"/>
  <c r="D612" i="2"/>
  <c r="C612" i="2"/>
  <c r="B612" i="2"/>
  <c r="A612" i="2"/>
  <c r="E611" i="2"/>
  <c r="D611" i="2"/>
  <c r="C611" i="2"/>
  <c r="B611" i="2"/>
  <c r="A611" i="2"/>
  <c r="E610" i="2"/>
  <c r="D610" i="2"/>
  <c r="C610" i="2"/>
  <c r="B610" i="2"/>
  <c r="A610" i="2"/>
  <c r="E609" i="2"/>
  <c r="D609" i="2"/>
  <c r="C609" i="2"/>
  <c r="B609" i="2"/>
  <c r="A609" i="2"/>
  <c r="E608" i="2"/>
  <c r="D608" i="2"/>
  <c r="C608" i="2"/>
  <c r="B608" i="2"/>
  <c r="A608" i="2"/>
  <c r="E607" i="2"/>
  <c r="D607" i="2"/>
  <c r="C607" i="2"/>
  <c r="B607" i="2"/>
  <c r="A607" i="2"/>
  <c r="E606" i="2"/>
  <c r="D606" i="2"/>
  <c r="C606" i="2"/>
  <c r="B606" i="2"/>
  <c r="A606" i="2"/>
  <c r="E605" i="2"/>
  <c r="D605" i="2"/>
  <c r="C605" i="2"/>
  <c r="B605" i="2"/>
  <c r="A605" i="2"/>
  <c r="E604" i="2"/>
  <c r="D604" i="2"/>
  <c r="C604" i="2"/>
  <c r="B604" i="2"/>
  <c r="A604" i="2"/>
  <c r="E603" i="2"/>
  <c r="D603" i="2"/>
  <c r="C603" i="2"/>
  <c r="B603" i="2"/>
  <c r="A603" i="2"/>
  <c r="E602" i="2"/>
  <c r="D602" i="2"/>
  <c r="C602" i="2"/>
  <c r="B602" i="2"/>
  <c r="A602" i="2"/>
  <c r="E601" i="2"/>
  <c r="D601" i="2"/>
  <c r="C601" i="2"/>
  <c r="B601" i="2"/>
  <c r="A601" i="2"/>
  <c r="E600" i="2"/>
  <c r="D600" i="2"/>
  <c r="C600" i="2"/>
  <c r="B600" i="2"/>
  <c r="A600" i="2"/>
  <c r="E599" i="2"/>
  <c r="D599" i="2"/>
  <c r="C599" i="2"/>
  <c r="B599" i="2"/>
  <c r="A599" i="2"/>
  <c r="E598" i="2"/>
  <c r="D598" i="2"/>
  <c r="C598" i="2"/>
  <c r="B598" i="2"/>
  <c r="A598" i="2"/>
  <c r="E597" i="2"/>
  <c r="D597" i="2"/>
  <c r="C597" i="2"/>
  <c r="B597" i="2"/>
  <c r="A597" i="2"/>
  <c r="E596" i="2"/>
  <c r="D596" i="2"/>
  <c r="C596" i="2"/>
  <c r="B596" i="2"/>
  <c r="A596" i="2"/>
  <c r="E595" i="2"/>
  <c r="D595" i="2"/>
  <c r="C595" i="2"/>
  <c r="B595" i="2"/>
  <c r="A595" i="2"/>
  <c r="E594" i="2"/>
  <c r="D594" i="2"/>
  <c r="C594" i="2"/>
  <c r="B594" i="2"/>
  <c r="A594" i="2"/>
  <c r="E593" i="2"/>
  <c r="D593" i="2"/>
  <c r="C593" i="2"/>
  <c r="B593" i="2"/>
  <c r="A593" i="2"/>
  <c r="E592" i="2"/>
  <c r="D592" i="2"/>
  <c r="C592" i="2"/>
  <c r="B592" i="2"/>
  <c r="A592" i="2"/>
  <c r="E591" i="2"/>
  <c r="D591" i="2"/>
  <c r="C591" i="2"/>
  <c r="B591" i="2"/>
  <c r="A591" i="2"/>
  <c r="E590" i="2"/>
  <c r="D590" i="2"/>
  <c r="C590" i="2"/>
  <c r="B590" i="2"/>
  <c r="A590" i="2"/>
  <c r="E589" i="2"/>
  <c r="D589" i="2"/>
  <c r="C589" i="2"/>
  <c r="B589" i="2"/>
  <c r="A589" i="2"/>
  <c r="E588" i="2"/>
  <c r="D588" i="2"/>
  <c r="C588" i="2"/>
  <c r="B588" i="2"/>
  <c r="A588" i="2"/>
  <c r="E587" i="2"/>
  <c r="D587" i="2"/>
  <c r="C587" i="2"/>
  <c r="B587" i="2"/>
  <c r="A587" i="2"/>
  <c r="E586" i="2"/>
  <c r="D586" i="2"/>
  <c r="C586" i="2"/>
  <c r="B586" i="2"/>
  <c r="A586" i="2"/>
  <c r="E585" i="2"/>
  <c r="D585" i="2"/>
  <c r="C585" i="2"/>
  <c r="B585" i="2"/>
  <c r="A585" i="2"/>
  <c r="E584" i="2"/>
  <c r="D584" i="2"/>
  <c r="C584" i="2"/>
  <c r="B584" i="2"/>
  <c r="A584" i="2"/>
  <c r="E583" i="2"/>
  <c r="D583" i="2"/>
  <c r="C583" i="2"/>
  <c r="B583" i="2"/>
  <c r="A583" i="2"/>
  <c r="E582" i="2"/>
  <c r="D582" i="2"/>
  <c r="C582" i="2"/>
  <c r="B582" i="2"/>
  <c r="A582" i="2"/>
  <c r="E581" i="2"/>
  <c r="D581" i="2"/>
  <c r="C581" i="2"/>
  <c r="B581" i="2"/>
  <c r="A581" i="2"/>
  <c r="E580" i="2"/>
  <c r="D580" i="2"/>
  <c r="C580" i="2"/>
  <c r="B580" i="2"/>
  <c r="A580" i="2"/>
  <c r="E579" i="2"/>
  <c r="D579" i="2"/>
  <c r="C579" i="2"/>
  <c r="B579" i="2"/>
  <c r="A579" i="2"/>
  <c r="E578" i="2"/>
  <c r="D578" i="2"/>
  <c r="C578" i="2"/>
  <c r="B578" i="2"/>
  <c r="A578" i="2"/>
  <c r="E577" i="2"/>
  <c r="D577" i="2"/>
  <c r="C577" i="2"/>
  <c r="B577" i="2"/>
  <c r="A577" i="2"/>
  <c r="E576" i="2"/>
  <c r="D576" i="2"/>
  <c r="C576" i="2"/>
  <c r="B576" i="2"/>
  <c r="A576" i="2"/>
  <c r="E575" i="2"/>
  <c r="D575" i="2"/>
  <c r="C575" i="2"/>
  <c r="B575" i="2"/>
  <c r="A575" i="2"/>
  <c r="E574" i="2"/>
  <c r="D574" i="2"/>
  <c r="C574" i="2"/>
  <c r="B574" i="2"/>
  <c r="A574" i="2"/>
  <c r="E573" i="2"/>
  <c r="D573" i="2"/>
  <c r="C573" i="2"/>
  <c r="B573" i="2"/>
  <c r="A573" i="2"/>
  <c r="E572" i="2"/>
  <c r="D572" i="2"/>
  <c r="C572" i="2"/>
  <c r="B572" i="2"/>
  <c r="A572" i="2"/>
  <c r="E571" i="2"/>
  <c r="D571" i="2"/>
  <c r="C571" i="2"/>
  <c r="B571" i="2"/>
  <c r="A571" i="2"/>
  <c r="E570" i="2"/>
  <c r="D570" i="2"/>
  <c r="C570" i="2"/>
  <c r="B570" i="2"/>
  <c r="A570" i="2"/>
  <c r="E569" i="2"/>
  <c r="D569" i="2"/>
  <c r="C569" i="2"/>
  <c r="B569" i="2"/>
  <c r="A569" i="2"/>
  <c r="E568" i="2"/>
  <c r="D568" i="2"/>
  <c r="C568" i="2"/>
  <c r="B568" i="2"/>
  <c r="A568" i="2"/>
  <c r="E567" i="2"/>
  <c r="D567" i="2"/>
  <c r="C567" i="2"/>
  <c r="B567" i="2"/>
  <c r="A567" i="2"/>
  <c r="E566" i="2"/>
  <c r="D566" i="2"/>
  <c r="C566" i="2"/>
  <c r="B566" i="2"/>
  <c r="A566" i="2"/>
  <c r="E565" i="2"/>
  <c r="D565" i="2"/>
  <c r="C565" i="2"/>
  <c r="B565" i="2"/>
  <c r="A565" i="2"/>
  <c r="E564" i="2"/>
  <c r="D564" i="2"/>
  <c r="C564" i="2"/>
  <c r="B564" i="2"/>
  <c r="A564" i="2"/>
  <c r="E563" i="2"/>
  <c r="D563" i="2"/>
  <c r="C563" i="2"/>
  <c r="B563" i="2"/>
  <c r="A563" i="2"/>
  <c r="E562" i="2"/>
  <c r="D562" i="2"/>
  <c r="C562" i="2"/>
  <c r="B562" i="2"/>
  <c r="A562" i="2"/>
  <c r="E561" i="2"/>
  <c r="D561" i="2"/>
  <c r="C561" i="2"/>
  <c r="B561" i="2"/>
  <c r="A561" i="2"/>
  <c r="E560" i="2"/>
  <c r="D560" i="2"/>
  <c r="C560" i="2"/>
  <c r="B560" i="2"/>
  <c r="A560" i="2"/>
  <c r="E559" i="2"/>
  <c r="D559" i="2"/>
  <c r="C559" i="2"/>
  <c r="B559" i="2"/>
  <c r="A559" i="2"/>
  <c r="E558" i="2"/>
  <c r="D558" i="2"/>
  <c r="C558" i="2"/>
  <c r="B558" i="2"/>
  <c r="A558" i="2"/>
  <c r="E557" i="2"/>
  <c r="D557" i="2"/>
  <c r="C557" i="2"/>
  <c r="B557" i="2"/>
  <c r="A557" i="2"/>
  <c r="E556" i="2"/>
  <c r="D556" i="2"/>
  <c r="C556" i="2"/>
  <c r="B556" i="2"/>
  <c r="A556" i="2"/>
  <c r="E555" i="2"/>
  <c r="D555" i="2"/>
  <c r="C555" i="2"/>
  <c r="B555" i="2"/>
  <c r="A555" i="2"/>
  <c r="E554" i="2"/>
  <c r="D554" i="2"/>
  <c r="C554" i="2"/>
  <c r="B554" i="2"/>
  <c r="A554" i="2"/>
  <c r="E553" i="2"/>
  <c r="D553" i="2"/>
  <c r="C553" i="2"/>
  <c r="B553" i="2"/>
  <c r="A553" i="2"/>
  <c r="E552" i="2"/>
  <c r="D552" i="2"/>
  <c r="C552" i="2"/>
  <c r="B552" i="2"/>
  <c r="A552" i="2"/>
  <c r="E551" i="2"/>
  <c r="D551" i="2"/>
  <c r="C551" i="2"/>
  <c r="B551" i="2"/>
  <c r="A551" i="2"/>
  <c r="E550" i="2"/>
  <c r="D550" i="2"/>
  <c r="C550" i="2"/>
  <c r="B550" i="2"/>
  <c r="A550" i="2"/>
  <c r="E549" i="2"/>
  <c r="D549" i="2"/>
  <c r="C549" i="2"/>
  <c r="B549" i="2"/>
  <c r="A549" i="2"/>
  <c r="E548" i="2"/>
  <c r="D548" i="2"/>
  <c r="C548" i="2"/>
  <c r="B548" i="2"/>
  <c r="A548" i="2"/>
  <c r="E547" i="2"/>
  <c r="D547" i="2"/>
  <c r="C547" i="2"/>
  <c r="B547" i="2"/>
  <c r="A547" i="2"/>
  <c r="E546" i="2"/>
  <c r="D546" i="2"/>
  <c r="C546" i="2"/>
  <c r="B546" i="2"/>
  <c r="A546" i="2"/>
  <c r="E545" i="2"/>
  <c r="D545" i="2"/>
  <c r="C545" i="2"/>
  <c r="B545" i="2"/>
  <c r="A545" i="2"/>
  <c r="E544" i="2"/>
  <c r="D544" i="2"/>
  <c r="C544" i="2"/>
  <c r="B544" i="2"/>
  <c r="A544" i="2"/>
  <c r="E543" i="2"/>
  <c r="D543" i="2"/>
  <c r="C543" i="2"/>
  <c r="B543" i="2"/>
  <c r="A543" i="2"/>
  <c r="E542" i="2"/>
  <c r="D542" i="2"/>
  <c r="C542" i="2"/>
  <c r="B542" i="2"/>
  <c r="A542" i="2"/>
  <c r="E541" i="2"/>
  <c r="D541" i="2"/>
  <c r="C541" i="2"/>
  <c r="B541" i="2"/>
  <c r="A541" i="2"/>
  <c r="E540" i="2"/>
  <c r="D540" i="2"/>
  <c r="C540" i="2"/>
  <c r="B540" i="2"/>
  <c r="A540" i="2"/>
  <c r="E539" i="2"/>
  <c r="D539" i="2"/>
  <c r="C539" i="2"/>
  <c r="B539" i="2"/>
  <c r="A539" i="2"/>
  <c r="E538" i="2"/>
  <c r="D538" i="2"/>
  <c r="C538" i="2"/>
  <c r="B538" i="2"/>
  <c r="A538" i="2"/>
  <c r="E537" i="2"/>
  <c r="D537" i="2"/>
  <c r="C537" i="2"/>
  <c r="B537" i="2"/>
  <c r="A537" i="2"/>
  <c r="E536" i="2"/>
  <c r="D536" i="2"/>
  <c r="C536" i="2"/>
  <c r="B536" i="2"/>
  <c r="A536" i="2"/>
  <c r="E535" i="2"/>
  <c r="D535" i="2"/>
  <c r="C535" i="2"/>
  <c r="B535" i="2"/>
  <c r="A535" i="2"/>
  <c r="E534" i="2"/>
  <c r="D534" i="2"/>
  <c r="C534" i="2"/>
  <c r="B534" i="2"/>
  <c r="A534" i="2"/>
  <c r="E533" i="2"/>
  <c r="D533" i="2"/>
  <c r="C533" i="2"/>
  <c r="B533" i="2"/>
  <c r="A533" i="2"/>
  <c r="E532" i="2"/>
  <c r="D532" i="2"/>
  <c r="C532" i="2"/>
  <c r="B532" i="2"/>
  <c r="A532" i="2"/>
  <c r="E531" i="2"/>
  <c r="D531" i="2"/>
  <c r="C531" i="2"/>
  <c r="B531" i="2"/>
  <c r="A531" i="2"/>
  <c r="E530" i="2"/>
  <c r="D530" i="2"/>
  <c r="C530" i="2"/>
  <c r="B530" i="2"/>
  <c r="A530" i="2"/>
  <c r="E529" i="2"/>
  <c r="D529" i="2"/>
  <c r="C529" i="2"/>
  <c r="B529" i="2"/>
  <c r="A529" i="2"/>
  <c r="E528" i="2"/>
  <c r="D528" i="2"/>
  <c r="C528" i="2"/>
  <c r="B528" i="2"/>
  <c r="A528" i="2"/>
  <c r="E527" i="2"/>
  <c r="D527" i="2"/>
  <c r="C527" i="2"/>
  <c r="B527" i="2"/>
  <c r="A527" i="2"/>
  <c r="E526" i="2"/>
  <c r="D526" i="2"/>
  <c r="C526" i="2"/>
  <c r="B526" i="2"/>
  <c r="A526" i="2"/>
  <c r="E525" i="2"/>
  <c r="D525" i="2"/>
  <c r="C525" i="2"/>
  <c r="B525" i="2"/>
  <c r="A525" i="2"/>
  <c r="E524" i="2"/>
  <c r="D524" i="2"/>
  <c r="C524" i="2"/>
  <c r="B524" i="2"/>
  <c r="A524" i="2"/>
  <c r="E523" i="2"/>
  <c r="D523" i="2"/>
  <c r="C523" i="2"/>
  <c r="B523" i="2"/>
  <c r="A523" i="2"/>
  <c r="E522" i="2"/>
  <c r="D522" i="2"/>
  <c r="C522" i="2"/>
  <c r="B522" i="2"/>
  <c r="A522" i="2"/>
  <c r="E521" i="2"/>
  <c r="D521" i="2"/>
  <c r="C521" i="2"/>
  <c r="B521" i="2"/>
  <c r="A521" i="2"/>
  <c r="E520" i="2"/>
  <c r="D520" i="2"/>
  <c r="C520" i="2"/>
  <c r="B520" i="2"/>
  <c r="A520" i="2"/>
  <c r="E519" i="2"/>
  <c r="D519" i="2"/>
  <c r="C519" i="2"/>
  <c r="B519" i="2"/>
  <c r="A519" i="2"/>
  <c r="E518" i="2"/>
  <c r="D518" i="2"/>
  <c r="C518" i="2"/>
  <c r="B518" i="2"/>
  <c r="A518" i="2"/>
  <c r="E517" i="2"/>
  <c r="D517" i="2"/>
  <c r="C517" i="2"/>
  <c r="B517" i="2"/>
  <c r="A517" i="2"/>
  <c r="E516" i="2"/>
  <c r="D516" i="2"/>
  <c r="C516" i="2"/>
  <c r="B516" i="2"/>
  <c r="A516" i="2"/>
  <c r="E515" i="2"/>
  <c r="D515" i="2"/>
  <c r="C515" i="2"/>
  <c r="B515" i="2"/>
  <c r="A515" i="2"/>
  <c r="E514" i="2"/>
  <c r="D514" i="2"/>
  <c r="C514" i="2"/>
  <c r="B514" i="2"/>
  <c r="A514" i="2"/>
  <c r="E513" i="2"/>
  <c r="D513" i="2"/>
  <c r="C513" i="2"/>
  <c r="B513" i="2"/>
  <c r="A513" i="2"/>
  <c r="E512" i="2"/>
  <c r="D512" i="2"/>
  <c r="C512" i="2"/>
  <c r="B512" i="2"/>
  <c r="A512" i="2"/>
  <c r="E511" i="2"/>
  <c r="D511" i="2"/>
  <c r="C511" i="2"/>
  <c r="B511" i="2"/>
  <c r="A511" i="2"/>
  <c r="E510" i="2"/>
  <c r="D510" i="2"/>
  <c r="C510" i="2"/>
  <c r="B510" i="2"/>
  <c r="A510" i="2"/>
  <c r="E509" i="2"/>
  <c r="D509" i="2"/>
  <c r="C509" i="2"/>
  <c r="B509" i="2"/>
  <c r="A509" i="2"/>
  <c r="E508" i="2"/>
  <c r="D508" i="2"/>
  <c r="C508" i="2"/>
  <c r="B508" i="2"/>
  <c r="A508" i="2"/>
  <c r="E507" i="2"/>
  <c r="D507" i="2"/>
  <c r="C507" i="2"/>
  <c r="B507" i="2"/>
  <c r="A507" i="2"/>
  <c r="E506" i="2"/>
  <c r="D506" i="2"/>
  <c r="C506" i="2"/>
  <c r="B506" i="2"/>
  <c r="A506" i="2"/>
  <c r="E505" i="2"/>
  <c r="D505" i="2"/>
  <c r="C505" i="2"/>
  <c r="B505" i="2"/>
  <c r="A505" i="2"/>
  <c r="E504" i="2"/>
  <c r="D504" i="2"/>
  <c r="C504" i="2"/>
  <c r="B504" i="2"/>
  <c r="A504" i="2"/>
  <c r="E503" i="2"/>
  <c r="D503" i="2"/>
  <c r="C503" i="2"/>
  <c r="B503" i="2"/>
  <c r="A503" i="2"/>
  <c r="E502" i="2"/>
  <c r="D502" i="2"/>
  <c r="C502" i="2"/>
  <c r="B502" i="2"/>
  <c r="A502" i="2"/>
  <c r="E501" i="2"/>
  <c r="D501" i="2"/>
  <c r="C501" i="2"/>
  <c r="B501" i="2"/>
  <c r="A501" i="2"/>
  <c r="E500" i="2"/>
  <c r="D500" i="2"/>
  <c r="C500" i="2"/>
  <c r="B500" i="2"/>
  <c r="A500" i="2"/>
  <c r="E499" i="2"/>
  <c r="D499" i="2"/>
  <c r="C499" i="2"/>
  <c r="B499" i="2"/>
  <c r="A499" i="2"/>
  <c r="E498" i="2"/>
  <c r="D498" i="2"/>
  <c r="C498" i="2"/>
  <c r="B498" i="2"/>
  <c r="A498" i="2"/>
  <c r="E497" i="2"/>
  <c r="D497" i="2"/>
  <c r="C497" i="2"/>
  <c r="B497" i="2"/>
  <c r="A497" i="2"/>
  <c r="E496" i="2"/>
  <c r="D496" i="2"/>
  <c r="C496" i="2"/>
  <c r="B496" i="2"/>
  <c r="A496" i="2"/>
  <c r="E495" i="2"/>
  <c r="D495" i="2"/>
  <c r="C495" i="2"/>
  <c r="B495" i="2"/>
  <c r="A495" i="2"/>
  <c r="E494" i="2"/>
  <c r="D494" i="2"/>
  <c r="C494" i="2"/>
  <c r="B494" i="2"/>
  <c r="A494" i="2"/>
  <c r="E493" i="2"/>
  <c r="D493" i="2"/>
  <c r="C493" i="2"/>
  <c r="B493" i="2"/>
  <c r="A493" i="2"/>
  <c r="E492" i="2"/>
  <c r="D492" i="2"/>
  <c r="C492" i="2"/>
  <c r="B492" i="2"/>
  <c r="A492" i="2"/>
  <c r="E491" i="2"/>
  <c r="D491" i="2"/>
  <c r="C491" i="2"/>
  <c r="B491" i="2"/>
  <c r="A491" i="2"/>
  <c r="E490" i="2"/>
  <c r="D490" i="2"/>
  <c r="C490" i="2"/>
  <c r="B490" i="2"/>
  <c r="A490" i="2"/>
  <c r="E489" i="2"/>
  <c r="D489" i="2"/>
  <c r="C489" i="2"/>
  <c r="B489" i="2"/>
  <c r="A489" i="2"/>
  <c r="E488" i="2"/>
  <c r="D488" i="2"/>
  <c r="C488" i="2"/>
  <c r="B488" i="2"/>
  <c r="A488" i="2"/>
  <c r="E487" i="2"/>
  <c r="D487" i="2"/>
  <c r="C487" i="2"/>
  <c r="B487" i="2"/>
  <c r="A487" i="2"/>
  <c r="E486" i="2"/>
  <c r="D486" i="2"/>
  <c r="C486" i="2"/>
  <c r="B486" i="2"/>
  <c r="A486" i="2"/>
  <c r="E485" i="2"/>
  <c r="D485" i="2"/>
  <c r="C485" i="2"/>
  <c r="B485" i="2"/>
  <c r="A485" i="2"/>
  <c r="E484" i="2"/>
  <c r="D484" i="2"/>
  <c r="C484" i="2"/>
  <c r="B484" i="2"/>
  <c r="A484" i="2"/>
  <c r="E483" i="2"/>
  <c r="D483" i="2"/>
  <c r="C483" i="2"/>
  <c r="B483" i="2"/>
  <c r="A483" i="2"/>
  <c r="E482" i="2"/>
  <c r="D482" i="2"/>
  <c r="C482" i="2"/>
  <c r="B482" i="2"/>
  <c r="A482" i="2"/>
  <c r="E481" i="2"/>
  <c r="D481" i="2"/>
  <c r="C481" i="2"/>
  <c r="B481" i="2"/>
  <c r="A481" i="2"/>
  <c r="E480" i="2"/>
  <c r="D480" i="2"/>
  <c r="C480" i="2"/>
  <c r="B480" i="2"/>
  <c r="A480" i="2"/>
  <c r="E479" i="2"/>
  <c r="D479" i="2"/>
  <c r="C479" i="2"/>
  <c r="B479" i="2"/>
  <c r="A479" i="2"/>
  <c r="E478" i="2"/>
  <c r="D478" i="2"/>
  <c r="C478" i="2"/>
  <c r="B478" i="2"/>
  <c r="A478" i="2"/>
  <c r="E477" i="2"/>
  <c r="D477" i="2"/>
  <c r="C477" i="2"/>
  <c r="B477" i="2"/>
  <c r="A477" i="2"/>
  <c r="E476" i="2"/>
  <c r="D476" i="2"/>
  <c r="C476" i="2"/>
  <c r="B476" i="2"/>
  <c r="A476" i="2"/>
  <c r="E475" i="2"/>
  <c r="D475" i="2"/>
  <c r="C475" i="2"/>
  <c r="B475" i="2"/>
  <c r="A475" i="2"/>
  <c r="E474" i="2"/>
  <c r="D474" i="2"/>
  <c r="C474" i="2"/>
  <c r="B474" i="2"/>
  <c r="A474" i="2"/>
  <c r="E473" i="2"/>
  <c r="D473" i="2"/>
  <c r="C473" i="2"/>
  <c r="B473" i="2"/>
  <c r="A473" i="2"/>
  <c r="E472" i="2"/>
  <c r="D472" i="2"/>
  <c r="C472" i="2"/>
  <c r="B472" i="2"/>
  <c r="A472" i="2"/>
  <c r="E471" i="2"/>
  <c r="D471" i="2"/>
  <c r="C471" i="2"/>
  <c r="B471" i="2"/>
  <c r="A471" i="2"/>
  <c r="E470" i="2"/>
  <c r="D470" i="2"/>
  <c r="C470" i="2"/>
  <c r="B470" i="2"/>
  <c r="A470" i="2"/>
  <c r="E469" i="2"/>
  <c r="D469" i="2"/>
  <c r="C469" i="2"/>
  <c r="B469" i="2"/>
  <c r="A469" i="2"/>
  <c r="E468" i="2"/>
  <c r="D468" i="2"/>
  <c r="C468" i="2"/>
  <c r="B468" i="2"/>
  <c r="A468" i="2"/>
  <c r="E467" i="2"/>
  <c r="D467" i="2"/>
  <c r="C467" i="2"/>
  <c r="B467" i="2"/>
  <c r="A467" i="2"/>
  <c r="E466" i="2"/>
  <c r="D466" i="2"/>
  <c r="C466" i="2"/>
  <c r="B466" i="2"/>
  <c r="A466" i="2"/>
  <c r="E465" i="2"/>
  <c r="D465" i="2"/>
  <c r="C465" i="2"/>
  <c r="B465" i="2"/>
  <c r="A465" i="2"/>
  <c r="E464" i="2"/>
  <c r="D464" i="2"/>
  <c r="C464" i="2"/>
  <c r="B464" i="2"/>
  <c r="A464" i="2"/>
  <c r="E463" i="2"/>
  <c r="D463" i="2"/>
  <c r="C463" i="2"/>
  <c r="B463" i="2"/>
  <c r="A463" i="2"/>
  <c r="E462" i="2"/>
  <c r="D462" i="2"/>
  <c r="C462" i="2"/>
  <c r="B462" i="2"/>
  <c r="A462" i="2"/>
  <c r="E461" i="2"/>
  <c r="D461" i="2"/>
  <c r="C461" i="2"/>
  <c r="B461" i="2"/>
  <c r="A461" i="2"/>
  <c r="E460" i="2"/>
  <c r="D460" i="2"/>
  <c r="C460" i="2"/>
  <c r="B460" i="2"/>
  <c r="A460" i="2"/>
  <c r="E459" i="2"/>
  <c r="D459" i="2"/>
  <c r="C459" i="2"/>
  <c r="B459" i="2"/>
  <c r="A459" i="2"/>
  <c r="E458" i="2"/>
  <c r="D458" i="2"/>
  <c r="C458" i="2"/>
  <c r="B458" i="2"/>
  <c r="A458" i="2"/>
  <c r="E457" i="2"/>
  <c r="D457" i="2"/>
  <c r="C457" i="2"/>
  <c r="B457" i="2"/>
  <c r="A457" i="2"/>
  <c r="E456" i="2"/>
  <c r="D456" i="2"/>
  <c r="C456" i="2"/>
  <c r="B456" i="2"/>
  <c r="A456" i="2"/>
  <c r="E455" i="2"/>
  <c r="D455" i="2"/>
  <c r="C455" i="2"/>
  <c r="B455" i="2"/>
  <c r="A455" i="2"/>
  <c r="E454" i="2"/>
  <c r="D454" i="2"/>
  <c r="C454" i="2"/>
  <c r="B454" i="2"/>
  <c r="A454" i="2"/>
  <c r="E453" i="2"/>
  <c r="D453" i="2"/>
  <c r="C453" i="2"/>
  <c r="B453" i="2"/>
  <c r="A453" i="2"/>
  <c r="E452" i="2"/>
  <c r="D452" i="2"/>
  <c r="C452" i="2"/>
  <c r="B452" i="2"/>
  <c r="A452" i="2"/>
  <c r="E451" i="2"/>
  <c r="D451" i="2"/>
  <c r="C451" i="2"/>
  <c r="B451" i="2"/>
  <c r="A451" i="2"/>
  <c r="E450" i="2"/>
  <c r="D450" i="2"/>
  <c r="C450" i="2"/>
  <c r="B450" i="2"/>
  <c r="A450" i="2"/>
  <c r="E449" i="2"/>
  <c r="D449" i="2"/>
  <c r="C449" i="2"/>
  <c r="B449" i="2"/>
  <c r="A449" i="2"/>
  <c r="E448" i="2"/>
  <c r="D448" i="2"/>
  <c r="C448" i="2"/>
  <c r="B448" i="2"/>
  <c r="A448" i="2"/>
  <c r="E447" i="2"/>
  <c r="D447" i="2"/>
  <c r="C447" i="2"/>
  <c r="B447" i="2"/>
  <c r="A447" i="2"/>
  <c r="E446" i="2"/>
  <c r="D446" i="2"/>
  <c r="C446" i="2"/>
  <c r="B446" i="2"/>
  <c r="A446" i="2"/>
  <c r="E445" i="2"/>
  <c r="D445" i="2"/>
  <c r="C445" i="2"/>
  <c r="B445" i="2"/>
  <c r="A445" i="2"/>
  <c r="E444" i="2"/>
  <c r="D444" i="2"/>
  <c r="C444" i="2"/>
  <c r="B444" i="2"/>
  <c r="A444" i="2"/>
  <c r="E443" i="2"/>
  <c r="D443" i="2"/>
  <c r="C443" i="2"/>
  <c r="B443" i="2"/>
  <c r="A443" i="2"/>
  <c r="E442" i="2"/>
  <c r="D442" i="2"/>
  <c r="C442" i="2"/>
  <c r="B442" i="2"/>
  <c r="A442" i="2"/>
  <c r="E441" i="2"/>
  <c r="D441" i="2"/>
  <c r="C441" i="2"/>
  <c r="B441" i="2"/>
  <c r="A441" i="2"/>
  <c r="E440" i="2"/>
  <c r="D440" i="2"/>
  <c r="C440" i="2"/>
  <c r="B440" i="2"/>
  <c r="A440" i="2"/>
  <c r="E439" i="2"/>
  <c r="D439" i="2"/>
  <c r="C439" i="2"/>
  <c r="B439" i="2"/>
  <c r="A439" i="2"/>
  <c r="E438" i="2"/>
  <c r="D438" i="2"/>
  <c r="C438" i="2"/>
  <c r="B438" i="2"/>
  <c r="A438" i="2"/>
  <c r="E437" i="2"/>
  <c r="D437" i="2"/>
  <c r="C437" i="2"/>
  <c r="B437" i="2"/>
  <c r="A437" i="2"/>
  <c r="E436" i="2"/>
  <c r="D436" i="2"/>
  <c r="C436" i="2"/>
  <c r="B436" i="2"/>
  <c r="A436" i="2"/>
  <c r="E435" i="2"/>
  <c r="D435" i="2"/>
  <c r="C435" i="2"/>
  <c r="B435" i="2"/>
  <c r="A435" i="2"/>
  <c r="E434" i="2"/>
  <c r="D434" i="2"/>
  <c r="C434" i="2"/>
  <c r="B434" i="2"/>
  <c r="A434" i="2"/>
  <c r="E433" i="2"/>
  <c r="D433" i="2"/>
  <c r="C433" i="2"/>
  <c r="B433" i="2"/>
  <c r="A433" i="2"/>
  <c r="E432" i="2"/>
  <c r="D432" i="2"/>
  <c r="C432" i="2"/>
  <c r="B432" i="2"/>
  <c r="A432" i="2"/>
  <c r="E431" i="2"/>
  <c r="D431" i="2"/>
  <c r="C431" i="2"/>
  <c r="B431" i="2"/>
  <c r="A431" i="2"/>
  <c r="E430" i="2"/>
  <c r="D430" i="2"/>
  <c r="C430" i="2"/>
  <c r="B430" i="2"/>
  <c r="A430" i="2"/>
  <c r="E429" i="2"/>
  <c r="D429" i="2"/>
  <c r="C429" i="2"/>
  <c r="B429" i="2"/>
  <c r="A429" i="2"/>
  <c r="E428" i="2"/>
  <c r="D428" i="2"/>
  <c r="C428" i="2"/>
  <c r="B428" i="2"/>
  <c r="A428" i="2"/>
  <c r="E427" i="2"/>
  <c r="D427" i="2"/>
  <c r="C427" i="2"/>
  <c r="B427" i="2"/>
  <c r="A427" i="2"/>
  <c r="E426" i="2"/>
  <c r="D426" i="2"/>
  <c r="C426" i="2"/>
  <c r="B426" i="2"/>
  <c r="A426" i="2"/>
  <c r="E425" i="2"/>
  <c r="D425" i="2"/>
  <c r="C425" i="2"/>
  <c r="B425" i="2"/>
  <c r="A425" i="2"/>
  <c r="E424" i="2"/>
  <c r="D424" i="2"/>
  <c r="C424" i="2"/>
  <c r="B424" i="2"/>
  <c r="A424" i="2"/>
  <c r="E423" i="2"/>
  <c r="D423" i="2"/>
  <c r="C423" i="2"/>
  <c r="B423" i="2"/>
  <c r="A423" i="2"/>
  <c r="E422" i="2"/>
  <c r="D422" i="2"/>
  <c r="C422" i="2"/>
  <c r="B422" i="2"/>
  <c r="A422" i="2"/>
  <c r="E421" i="2"/>
  <c r="D421" i="2"/>
  <c r="C421" i="2"/>
  <c r="B421" i="2"/>
  <c r="A421" i="2"/>
  <c r="E420" i="2"/>
  <c r="D420" i="2"/>
  <c r="C420" i="2"/>
  <c r="B420" i="2"/>
  <c r="A420" i="2"/>
  <c r="E419" i="2"/>
  <c r="D419" i="2"/>
  <c r="C419" i="2"/>
  <c r="B419" i="2"/>
  <c r="A419" i="2"/>
  <c r="E418" i="2"/>
  <c r="D418" i="2"/>
  <c r="C418" i="2"/>
  <c r="B418" i="2"/>
  <c r="A418" i="2"/>
  <c r="E417" i="2"/>
  <c r="D417" i="2"/>
  <c r="C417" i="2"/>
  <c r="B417" i="2"/>
  <c r="A417" i="2"/>
  <c r="E416" i="2"/>
  <c r="D416" i="2"/>
  <c r="C416" i="2"/>
  <c r="B416" i="2"/>
  <c r="A416" i="2"/>
  <c r="E415" i="2"/>
  <c r="D415" i="2"/>
  <c r="C415" i="2"/>
  <c r="B415" i="2"/>
  <c r="A415" i="2"/>
  <c r="E414" i="2"/>
  <c r="D414" i="2"/>
  <c r="C414" i="2"/>
  <c r="B414" i="2"/>
  <c r="A414" i="2"/>
  <c r="E413" i="2"/>
  <c r="D413" i="2"/>
  <c r="C413" i="2"/>
  <c r="B413" i="2"/>
  <c r="A413" i="2"/>
  <c r="E412" i="2"/>
  <c r="D412" i="2"/>
  <c r="C412" i="2"/>
  <c r="B412" i="2"/>
  <c r="A412" i="2"/>
  <c r="E411" i="2"/>
  <c r="D411" i="2"/>
  <c r="C411" i="2"/>
  <c r="B411" i="2"/>
  <c r="A411" i="2"/>
  <c r="E410" i="2"/>
  <c r="D410" i="2"/>
  <c r="C410" i="2"/>
  <c r="B410" i="2"/>
  <c r="A410" i="2"/>
  <c r="E409" i="2"/>
  <c r="D409" i="2"/>
  <c r="C409" i="2"/>
  <c r="B409" i="2"/>
  <c r="A409" i="2"/>
  <c r="E408" i="2"/>
  <c r="D408" i="2"/>
  <c r="C408" i="2"/>
  <c r="B408" i="2"/>
  <c r="A408" i="2"/>
  <c r="E407" i="2"/>
  <c r="D407" i="2"/>
  <c r="C407" i="2"/>
  <c r="B407" i="2"/>
  <c r="A407" i="2"/>
  <c r="E406" i="2"/>
  <c r="D406" i="2"/>
  <c r="C406" i="2"/>
  <c r="B406" i="2"/>
  <c r="A406" i="2"/>
  <c r="E405" i="2"/>
  <c r="D405" i="2"/>
  <c r="C405" i="2"/>
  <c r="B405" i="2"/>
  <c r="A405" i="2"/>
  <c r="E404" i="2"/>
  <c r="D404" i="2"/>
  <c r="C404" i="2"/>
  <c r="B404" i="2"/>
  <c r="A404" i="2"/>
  <c r="E403" i="2"/>
  <c r="D403" i="2"/>
  <c r="C403" i="2"/>
  <c r="B403" i="2"/>
  <c r="A403" i="2"/>
  <c r="E402" i="2"/>
  <c r="D402" i="2"/>
  <c r="C402" i="2"/>
  <c r="B402" i="2"/>
  <c r="A402" i="2"/>
  <c r="E401" i="2"/>
  <c r="D401" i="2"/>
  <c r="C401" i="2"/>
  <c r="B401" i="2"/>
  <c r="A401" i="2"/>
  <c r="E400" i="2"/>
  <c r="D400" i="2"/>
  <c r="C400" i="2"/>
  <c r="B400" i="2"/>
  <c r="A400" i="2"/>
  <c r="E399" i="2"/>
  <c r="D399" i="2"/>
  <c r="C399" i="2"/>
  <c r="B399" i="2"/>
  <c r="A399" i="2"/>
  <c r="E398" i="2"/>
  <c r="D398" i="2"/>
  <c r="C398" i="2"/>
  <c r="B398" i="2"/>
  <c r="A398" i="2"/>
  <c r="E397" i="2"/>
  <c r="D397" i="2"/>
  <c r="C397" i="2"/>
  <c r="B397" i="2"/>
  <c r="A397" i="2"/>
  <c r="E396" i="2"/>
  <c r="D396" i="2"/>
  <c r="C396" i="2"/>
  <c r="B396" i="2"/>
  <c r="A396" i="2"/>
  <c r="E395" i="2"/>
  <c r="D395" i="2"/>
  <c r="C395" i="2"/>
  <c r="B395" i="2"/>
  <c r="A395" i="2"/>
  <c r="E394" i="2"/>
  <c r="D394" i="2"/>
  <c r="C394" i="2"/>
  <c r="B394" i="2"/>
  <c r="A394" i="2"/>
  <c r="E393" i="2"/>
  <c r="D393" i="2"/>
  <c r="C393" i="2"/>
  <c r="B393" i="2"/>
  <c r="A393" i="2"/>
  <c r="E392" i="2"/>
  <c r="D392" i="2"/>
  <c r="C392" i="2"/>
  <c r="B392" i="2"/>
  <c r="A392" i="2"/>
  <c r="E391" i="2"/>
  <c r="D391" i="2"/>
  <c r="C391" i="2"/>
  <c r="B391" i="2"/>
  <c r="A391" i="2"/>
  <c r="E390" i="2"/>
  <c r="D390" i="2"/>
  <c r="C390" i="2"/>
  <c r="B390" i="2"/>
  <c r="A390" i="2"/>
  <c r="E389" i="2"/>
  <c r="D389" i="2"/>
  <c r="C389" i="2"/>
  <c r="B389" i="2"/>
  <c r="A389" i="2"/>
  <c r="E388" i="2"/>
  <c r="D388" i="2"/>
  <c r="C388" i="2"/>
  <c r="B388" i="2"/>
  <c r="A388" i="2"/>
  <c r="E387" i="2"/>
  <c r="D387" i="2"/>
  <c r="C387" i="2"/>
  <c r="B387" i="2"/>
  <c r="A387" i="2"/>
  <c r="E386" i="2"/>
  <c r="D386" i="2"/>
  <c r="C386" i="2"/>
  <c r="B386" i="2"/>
  <c r="A386" i="2"/>
  <c r="E385" i="2"/>
  <c r="D385" i="2"/>
  <c r="C385" i="2"/>
  <c r="B385" i="2"/>
  <c r="A385" i="2"/>
  <c r="E384" i="2"/>
  <c r="D384" i="2"/>
  <c r="C384" i="2"/>
  <c r="B384" i="2"/>
  <c r="A384" i="2"/>
  <c r="E383" i="2"/>
  <c r="D383" i="2"/>
  <c r="C383" i="2"/>
  <c r="B383" i="2"/>
  <c r="A383" i="2"/>
  <c r="E382" i="2"/>
  <c r="D382" i="2"/>
  <c r="C382" i="2"/>
  <c r="B382" i="2"/>
  <c r="A382" i="2"/>
  <c r="E381" i="2"/>
  <c r="D381" i="2"/>
  <c r="C381" i="2"/>
  <c r="B381" i="2"/>
  <c r="A381" i="2"/>
  <c r="E380" i="2"/>
  <c r="D380" i="2"/>
  <c r="C380" i="2"/>
  <c r="B380" i="2"/>
  <c r="A380" i="2"/>
  <c r="E379" i="2"/>
  <c r="D379" i="2"/>
  <c r="C379" i="2"/>
  <c r="B379" i="2"/>
  <c r="A379" i="2"/>
  <c r="E378" i="2"/>
  <c r="D378" i="2"/>
  <c r="C378" i="2"/>
  <c r="B378" i="2"/>
  <c r="A378" i="2"/>
  <c r="E377" i="2"/>
  <c r="D377" i="2"/>
  <c r="C377" i="2"/>
  <c r="B377" i="2"/>
  <c r="A377" i="2"/>
  <c r="E376" i="2"/>
  <c r="D376" i="2"/>
  <c r="C376" i="2"/>
  <c r="B376" i="2"/>
  <c r="A376" i="2"/>
  <c r="E375" i="2"/>
  <c r="D375" i="2"/>
  <c r="C375" i="2"/>
  <c r="B375" i="2"/>
  <c r="A375" i="2"/>
  <c r="E374" i="2"/>
  <c r="D374" i="2"/>
  <c r="C374" i="2"/>
  <c r="B374" i="2"/>
  <c r="A374" i="2"/>
  <c r="E373" i="2"/>
  <c r="D373" i="2"/>
  <c r="C373" i="2"/>
  <c r="B373" i="2"/>
  <c r="A373" i="2"/>
  <c r="E372" i="2"/>
  <c r="D372" i="2"/>
  <c r="C372" i="2"/>
  <c r="B372" i="2"/>
  <c r="A372" i="2"/>
  <c r="E371" i="2"/>
  <c r="D371" i="2"/>
  <c r="C371" i="2"/>
  <c r="B371" i="2"/>
  <c r="A371" i="2"/>
  <c r="E370" i="2"/>
  <c r="D370" i="2"/>
  <c r="C370" i="2"/>
  <c r="B370" i="2"/>
  <c r="A370" i="2"/>
  <c r="E369" i="2"/>
  <c r="D369" i="2"/>
  <c r="C369" i="2"/>
  <c r="B369" i="2"/>
  <c r="A369" i="2"/>
  <c r="E368" i="2"/>
  <c r="D368" i="2"/>
  <c r="C368" i="2"/>
  <c r="B368" i="2"/>
  <c r="A368" i="2"/>
  <c r="E367" i="2"/>
  <c r="D367" i="2"/>
  <c r="C367" i="2"/>
  <c r="B367" i="2"/>
  <c r="A367" i="2"/>
  <c r="E366" i="2"/>
  <c r="D366" i="2"/>
  <c r="C366" i="2"/>
  <c r="B366" i="2"/>
  <c r="A366" i="2"/>
  <c r="E365" i="2"/>
  <c r="D365" i="2"/>
  <c r="C365" i="2"/>
  <c r="B365" i="2"/>
  <c r="A365" i="2"/>
  <c r="E364" i="2"/>
  <c r="D364" i="2"/>
  <c r="C364" i="2"/>
  <c r="B364" i="2"/>
  <c r="A364" i="2"/>
  <c r="E363" i="2"/>
  <c r="D363" i="2"/>
  <c r="C363" i="2"/>
  <c r="B363" i="2"/>
  <c r="A363" i="2"/>
  <c r="E362" i="2"/>
  <c r="D362" i="2"/>
  <c r="C362" i="2"/>
  <c r="B362" i="2"/>
  <c r="A362" i="2"/>
  <c r="E361" i="2"/>
  <c r="D361" i="2"/>
  <c r="C361" i="2"/>
  <c r="B361" i="2"/>
  <c r="A361" i="2"/>
  <c r="E360" i="2"/>
  <c r="D360" i="2"/>
  <c r="C360" i="2"/>
  <c r="B360" i="2"/>
  <c r="A360" i="2"/>
  <c r="E359" i="2"/>
  <c r="D359" i="2"/>
  <c r="C359" i="2"/>
  <c r="B359" i="2"/>
  <c r="A359" i="2"/>
  <c r="E358" i="2"/>
  <c r="D358" i="2"/>
  <c r="C358" i="2"/>
  <c r="B358" i="2"/>
  <c r="A358" i="2"/>
  <c r="E357" i="2"/>
  <c r="D357" i="2"/>
  <c r="C357" i="2"/>
  <c r="B357" i="2"/>
  <c r="A357" i="2"/>
  <c r="E356" i="2"/>
  <c r="D356" i="2"/>
  <c r="C356" i="2"/>
  <c r="B356" i="2"/>
  <c r="A356" i="2"/>
  <c r="E355" i="2"/>
  <c r="D355" i="2"/>
  <c r="C355" i="2"/>
  <c r="B355" i="2"/>
  <c r="A355" i="2"/>
  <c r="E354" i="2"/>
  <c r="D354" i="2"/>
  <c r="C354" i="2"/>
  <c r="B354" i="2"/>
  <c r="A354" i="2"/>
  <c r="E353" i="2"/>
  <c r="D353" i="2"/>
  <c r="C353" i="2"/>
  <c r="B353" i="2"/>
  <c r="A353" i="2"/>
  <c r="E352" i="2"/>
  <c r="D352" i="2"/>
  <c r="C352" i="2"/>
  <c r="B352" i="2"/>
  <c r="A352" i="2"/>
  <c r="E351" i="2"/>
  <c r="D351" i="2"/>
  <c r="C351" i="2"/>
  <c r="B351" i="2"/>
  <c r="A351" i="2"/>
  <c r="E350" i="2"/>
  <c r="D350" i="2"/>
  <c r="C350" i="2"/>
  <c r="B350" i="2"/>
  <c r="A350" i="2"/>
  <c r="E349" i="2"/>
  <c r="D349" i="2"/>
  <c r="C349" i="2"/>
  <c r="B349" i="2"/>
  <c r="A349" i="2"/>
  <c r="E348" i="2"/>
  <c r="D348" i="2"/>
  <c r="C348" i="2"/>
  <c r="B348" i="2"/>
  <c r="A348" i="2"/>
  <c r="E347" i="2"/>
  <c r="D347" i="2"/>
  <c r="C347" i="2"/>
  <c r="B347" i="2"/>
  <c r="A347" i="2"/>
  <c r="E346" i="2"/>
  <c r="D346" i="2"/>
  <c r="C346" i="2"/>
  <c r="B346" i="2"/>
  <c r="A346" i="2"/>
  <c r="E345" i="2"/>
  <c r="D345" i="2"/>
  <c r="C345" i="2"/>
  <c r="B345" i="2"/>
  <c r="A345" i="2"/>
  <c r="E344" i="2"/>
  <c r="D344" i="2"/>
  <c r="C344" i="2"/>
  <c r="B344" i="2"/>
  <c r="A344" i="2"/>
  <c r="E343" i="2"/>
  <c r="D343" i="2"/>
  <c r="C343" i="2"/>
  <c r="B343" i="2"/>
  <c r="A343" i="2"/>
  <c r="E342" i="2"/>
  <c r="D342" i="2"/>
  <c r="C342" i="2"/>
  <c r="B342" i="2"/>
  <c r="A342" i="2"/>
  <c r="E341" i="2"/>
  <c r="D341" i="2"/>
  <c r="C341" i="2"/>
  <c r="B341" i="2"/>
  <c r="A341" i="2"/>
  <c r="E340" i="2"/>
  <c r="D340" i="2"/>
  <c r="C340" i="2"/>
  <c r="B340" i="2"/>
  <c r="A340" i="2"/>
  <c r="E339" i="2"/>
  <c r="D339" i="2"/>
  <c r="C339" i="2"/>
  <c r="B339" i="2"/>
  <c r="A339" i="2"/>
  <c r="E338" i="2"/>
  <c r="D338" i="2"/>
  <c r="C338" i="2"/>
  <c r="B338" i="2"/>
  <c r="A338" i="2"/>
  <c r="E337" i="2"/>
  <c r="D337" i="2"/>
  <c r="C337" i="2"/>
  <c r="B337" i="2"/>
  <c r="A337" i="2"/>
  <c r="E336" i="2"/>
  <c r="D336" i="2"/>
  <c r="C336" i="2"/>
  <c r="B336" i="2"/>
  <c r="A336" i="2"/>
  <c r="E335" i="2"/>
  <c r="D335" i="2"/>
  <c r="C335" i="2"/>
  <c r="B335" i="2"/>
  <c r="A335" i="2"/>
  <c r="E334" i="2"/>
  <c r="D334" i="2"/>
  <c r="C334" i="2"/>
  <c r="B334" i="2"/>
  <c r="A334" i="2"/>
  <c r="E333" i="2"/>
  <c r="D333" i="2"/>
  <c r="C333" i="2"/>
  <c r="B333" i="2"/>
  <c r="A333" i="2"/>
  <c r="E332" i="2"/>
  <c r="D332" i="2"/>
  <c r="C332" i="2"/>
  <c r="B332" i="2"/>
  <c r="A332" i="2"/>
  <c r="E331" i="2"/>
  <c r="D331" i="2"/>
  <c r="C331" i="2"/>
  <c r="B331" i="2"/>
  <c r="A331" i="2"/>
  <c r="E330" i="2"/>
  <c r="D330" i="2"/>
  <c r="C330" i="2"/>
  <c r="B330" i="2"/>
  <c r="A330" i="2"/>
  <c r="E329" i="2"/>
  <c r="D329" i="2"/>
  <c r="C329" i="2"/>
  <c r="B329" i="2"/>
  <c r="A329" i="2"/>
  <c r="E328" i="2"/>
  <c r="D328" i="2"/>
  <c r="C328" i="2"/>
  <c r="B328" i="2"/>
  <c r="A328" i="2"/>
  <c r="E327" i="2"/>
  <c r="D327" i="2"/>
  <c r="C327" i="2"/>
  <c r="B327" i="2"/>
  <c r="A327" i="2"/>
  <c r="E326" i="2"/>
  <c r="D326" i="2"/>
  <c r="C326" i="2"/>
  <c r="B326" i="2"/>
  <c r="A326" i="2"/>
  <c r="E325" i="2"/>
  <c r="D325" i="2"/>
  <c r="C325" i="2"/>
  <c r="B325" i="2"/>
  <c r="A325" i="2"/>
  <c r="E324" i="2"/>
  <c r="D324" i="2"/>
  <c r="C324" i="2"/>
  <c r="B324" i="2"/>
  <c r="A324" i="2"/>
  <c r="E323" i="2"/>
  <c r="D323" i="2"/>
  <c r="C323" i="2"/>
  <c r="B323" i="2"/>
  <c r="A323" i="2"/>
  <c r="E322" i="2"/>
  <c r="D322" i="2"/>
  <c r="C322" i="2"/>
  <c r="B322" i="2"/>
  <c r="A322" i="2"/>
  <c r="E321" i="2"/>
  <c r="D321" i="2"/>
  <c r="C321" i="2"/>
  <c r="B321" i="2"/>
  <c r="A321" i="2"/>
  <c r="E320" i="2"/>
  <c r="D320" i="2"/>
  <c r="C320" i="2"/>
  <c r="B320" i="2"/>
  <c r="A320" i="2"/>
  <c r="E319" i="2"/>
  <c r="D319" i="2"/>
  <c r="C319" i="2"/>
  <c r="B319" i="2"/>
  <c r="A319" i="2"/>
  <c r="E318" i="2"/>
  <c r="D318" i="2"/>
  <c r="C318" i="2"/>
  <c r="B318" i="2"/>
  <c r="A318" i="2"/>
  <c r="E317" i="2"/>
  <c r="D317" i="2"/>
  <c r="C317" i="2"/>
  <c r="B317" i="2"/>
  <c r="A317" i="2"/>
  <c r="E316" i="2"/>
  <c r="D316" i="2"/>
  <c r="C316" i="2"/>
  <c r="B316" i="2"/>
  <c r="A316" i="2"/>
  <c r="E315" i="2"/>
  <c r="D315" i="2"/>
  <c r="C315" i="2"/>
  <c r="B315" i="2"/>
  <c r="A315" i="2"/>
  <c r="E314" i="2"/>
  <c r="D314" i="2"/>
  <c r="C314" i="2"/>
  <c r="B314" i="2"/>
  <c r="A314" i="2"/>
  <c r="E313" i="2"/>
  <c r="D313" i="2"/>
  <c r="C313" i="2"/>
  <c r="B313" i="2"/>
  <c r="A313" i="2"/>
  <c r="E312" i="2"/>
  <c r="D312" i="2"/>
  <c r="C312" i="2"/>
  <c r="B312" i="2"/>
  <c r="A312" i="2"/>
  <c r="E311" i="2"/>
  <c r="D311" i="2"/>
  <c r="C311" i="2"/>
  <c r="B311" i="2"/>
  <c r="A311" i="2"/>
  <c r="E310" i="2"/>
  <c r="D310" i="2"/>
  <c r="C310" i="2"/>
  <c r="B310" i="2"/>
  <c r="A310" i="2"/>
  <c r="E309" i="2"/>
  <c r="D309" i="2"/>
  <c r="C309" i="2"/>
  <c r="B309" i="2"/>
  <c r="A309" i="2"/>
  <c r="E308" i="2"/>
  <c r="D308" i="2"/>
  <c r="C308" i="2"/>
  <c r="B308" i="2"/>
  <c r="A308" i="2"/>
  <c r="E307" i="2"/>
  <c r="D307" i="2"/>
  <c r="C307" i="2"/>
  <c r="B307" i="2"/>
  <c r="A307" i="2"/>
  <c r="E306" i="2"/>
  <c r="D306" i="2"/>
  <c r="C306" i="2"/>
  <c r="B306" i="2"/>
  <c r="A306" i="2"/>
  <c r="E305" i="2"/>
  <c r="D305" i="2"/>
  <c r="C305" i="2"/>
  <c r="B305" i="2"/>
  <c r="A305" i="2"/>
  <c r="E304" i="2"/>
  <c r="D304" i="2"/>
  <c r="C304" i="2"/>
  <c r="B304" i="2"/>
  <c r="A304" i="2"/>
  <c r="E303" i="2"/>
  <c r="D303" i="2"/>
  <c r="C303" i="2"/>
  <c r="B303" i="2"/>
  <c r="A303" i="2"/>
  <c r="E302" i="2"/>
  <c r="D302" i="2"/>
  <c r="C302" i="2"/>
  <c r="B302" i="2"/>
  <c r="A302" i="2"/>
  <c r="E301" i="2"/>
  <c r="D301" i="2"/>
  <c r="C301" i="2"/>
  <c r="B301" i="2"/>
  <c r="A301" i="2"/>
  <c r="E300" i="2"/>
  <c r="D300" i="2"/>
  <c r="C300" i="2"/>
  <c r="B300" i="2"/>
  <c r="A300" i="2"/>
  <c r="E299" i="2"/>
  <c r="D299" i="2"/>
  <c r="C299" i="2"/>
  <c r="B299" i="2"/>
  <c r="A299" i="2"/>
  <c r="E298" i="2"/>
  <c r="D298" i="2"/>
  <c r="C298" i="2"/>
  <c r="B298" i="2"/>
  <c r="A298" i="2"/>
  <c r="E297" i="2"/>
  <c r="D297" i="2"/>
  <c r="C297" i="2"/>
  <c r="B297" i="2"/>
  <c r="A297" i="2"/>
  <c r="E296" i="2"/>
  <c r="D296" i="2"/>
  <c r="C296" i="2"/>
  <c r="B296" i="2"/>
  <c r="A296" i="2"/>
  <c r="E295" i="2"/>
  <c r="D295" i="2"/>
  <c r="C295" i="2"/>
  <c r="B295" i="2"/>
  <c r="A295" i="2"/>
  <c r="E294" i="2"/>
  <c r="D294" i="2"/>
  <c r="C294" i="2"/>
  <c r="B294" i="2"/>
  <c r="A294" i="2"/>
  <c r="E293" i="2"/>
  <c r="D293" i="2"/>
  <c r="C293" i="2"/>
  <c r="B293" i="2"/>
  <c r="A293" i="2"/>
  <c r="E292" i="2"/>
  <c r="D292" i="2"/>
  <c r="C292" i="2"/>
  <c r="B292" i="2"/>
  <c r="A292" i="2"/>
  <c r="E291" i="2"/>
  <c r="D291" i="2"/>
  <c r="C291" i="2"/>
  <c r="B291" i="2"/>
  <c r="A291" i="2"/>
  <c r="E290" i="2"/>
  <c r="D290" i="2"/>
  <c r="C290" i="2"/>
  <c r="B290" i="2"/>
  <c r="A290" i="2"/>
  <c r="E289" i="2"/>
  <c r="D289" i="2"/>
  <c r="C289" i="2"/>
  <c r="B289" i="2"/>
  <c r="A289" i="2"/>
  <c r="E288" i="2"/>
  <c r="D288" i="2"/>
  <c r="C288" i="2"/>
  <c r="B288" i="2"/>
  <c r="A288" i="2"/>
  <c r="E287" i="2"/>
  <c r="D287" i="2"/>
  <c r="C287" i="2"/>
  <c r="B287" i="2"/>
  <c r="A287" i="2"/>
  <c r="E286" i="2"/>
  <c r="D286" i="2"/>
  <c r="C286" i="2"/>
  <c r="B286" i="2"/>
  <c r="A286" i="2"/>
  <c r="E285" i="2"/>
  <c r="D285" i="2"/>
  <c r="C285" i="2"/>
  <c r="B285" i="2"/>
  <c r="A285" i="2"/>
  <c r="E284" i="2"/>
  <c r="D284" i="2"/>
  <c r="C284" i="2"/>
  <c r="B284" i="2"/>
  <c r="A284" i="2"/>
  <c r="E283" i="2"/>
  <c r="D283" i="2"/>
  <c r="C283" i="2"/>
  <c r="B283" i="2"/>
  <c r="A283" i="2"/>
  <c r="E282" i="2"/>
  <c r="D282" i="2"/>
  <c r="C282" i="2"/>
  <c r="B282" i="2"/>
  <c r="A282" i="2"/>
  <c r="E281" i="2"/>
  <c r="D281" i="2"/>
  <c r="C281" i="2"/>
  <c r="B281" i="2"/>
  <c r="A281" i="2"/>
  <c r="E280" i="2"/>
  <c r="D280" i="2"/>
  <c r="C280" i="2"/>
  <c r="B280" i="2"/>
  <c r="A280" i="2"/>
  <c r="E279" i="2"/>
  <c r="D279" i="2"/>
  <c r="C279" i="2"/>
  <c r="B279" i="2"/>
  <c r="A279" i="2"/>
  <c r="E278" i="2"/>
  <c r="D278" i="2"/>
  <c r="C278" i="2"/>
  <c r="B278" i="2"/>
  <c r="A278" i="2"/>
  <c r="E277" i="2"/>
  <c r="D277" i="2"/>
  <c r="C277" i="2"/>
  <c r="B277" i="2"/>
  <c r="A277" i="2"/>
  <c r="E276" i="2"/>
  <c r="D276" i="2"/>
  <c r="C276" i="2"/>
  <c r="B276" i="2"/>
  <c r="A276" i="2"/>
  <c r="E275" i="2"/>
  <c r="D275" i="2"/>
  <c r="C275" i="2"/>
  <c r="B275" i="2"/>
  <c r="A275" i="2"/>
  <c r="E274" i="2"/>
  <c r="D274" i="2"/>
  <c r="C274" i="2"/>
  <c r="B274" i="2"/>
  <c r="A274" i="2"/>
  <c r="E273" i="2"/>
  <c r="D273" i="2"/>
  <c r="C273" i="2"/>
  <c r="B273" i="2"/>
  <c r="A273" i="2"/>
  <c r="E272" i="2"/>
  <c r="D272" i="2"/>
  <c r="C272" i="2"/>
  <c r="B272" i="2"/>
  <c r="A272" i="2"/>
  <c r="E271" i="2"/>
  <c r="D271" i="2"/>
  <c r="C271" i="2"/>
  <c r="B271" i="2"/>
  <c r="A271" i="2"/>
  <c r="E270" i="2"/>
  <c r="D270" i="2"/>
  <c r="C270" i="2"/>
  <c r="B270" i="2"/>
  <c r="A270" i="2"/>
  <c r="E269" i="2"/>
  <c r="D269" i="2"/>
  <c r="C269" i="2"/>
  <c r="B269" i="2"/>
  <c r="A269" i="2"/>
  <c r="E268" i="2"/>
  <c r="D268" i="2"/>
  <c r="C268" i="2"/>
  <c r="B268" i="2"/>
  <c r="A268" i="2"/>
  <c r="E267" i="2"/>
  <c r="D267" i="2"/>
  <c r="C267" i="2"/>
  <c r="B267" i="2"/>
  <c r="A267" i="2"/>
  <c r="E266" i="2"/>
  <c r="D266" i="2"/>
  <c r="C266" i="2"/>
  <c r="B266" i="2"/>
  <c r="A266" i="2"/>
  <c r="E265" i="2"/>
  <c r="D265" i="2"/>
  <c r="C265" i="2"/>
  <c r="B265" i="2"/>
  <c r="A265" i="2"/>
  <c r="E264" i="2"/>
  <c r="D264" i="2"/>
  <c r="C264" i="2"/>
  <c r="B264" i="2"/>
  <c r="A264" i="2"/>
  <c r="E263" i="2"/>
  <c r="D263" i="2"/>
  <c r="C263" i="2"/>
  <c r="B263" i="2"/>
  <c r="A263" i="2"/>
  <c r="E262" i="2"/>
  <c r="D262" i="2"/>
  <c r="C262" i="2"/>
  <c r="B262" i="2"/>
  <c r="A262" i="2"/>
  <c r="E261" i="2"/>
  <c r="D261" i="2"/>
  <c r="C261" i="2"/>
  <c r="B261" i="2"/>
  <c r="A261" i="2"/>
  <c r="E260" i="2"/>
  <c r="D260" i="2"/>
  <c r="C260" i="2"/>
  <c r="B260" i="2"/>
  <c r="A260" i="2"/>
  <c r="E259" i="2"/>
  <c r="D259" i="2"/>
  <c r="C259" i="2"/>
  <c r="B259" i="2"/>
  <c r="A259" i="2"/>
  <c r="E258" i="2"/>
  <c r="D258" i="2"/>
  <c r="C258" i="2"/>
  <c r="B258" i="2"/>
  <c r="A258" i="2"/>
  <c r="E257" i="2"/>
  <c r="D257" i="2"/>
  <c r="C257" i="2"/>
  <c r="B257" i="2"/>
  <c r="A257" i="2"/>
  <c r="E256" i="2"/>
  <c r="D256" i="2"/>
  <c r="C256" i="2"/>
  <c r="B256" i="2"/>
  <c r="A256" i="2"/>
  <c r="E255" i="2"/>
  <c r="D255" i="2"/>
  <c r="C255" i="2"/>
  <c r="B255" i="2"/>
  <c r="A255" i="2"/>
  <c r="E254" i="2"/>
  <c r="D254" i="2"/>
  <c r="C254" i="2"/>
  <c r="B254" i="2"/>
  <c r="A254" i="2"/>
  <c r="E253" i="2"/>
  <c r="D253" i="2"/>
  <c r="C253" i="2"/>
  <c r="B253" i="2"/>
  <c r="A253" i="2"/>
  <c r="E252" i="2"/>
  <c r="D252" i="2"/>
  <c r="C252" i="2"/>
  <c r="B252" i="2"/>
  <c r="A252" i="2"/>
  <c r="E251" i="2"/>
  <c r="D251" i="2"/>
  <c r="C251" i="2"/>
  <c r="B251" i="2"/>
  <c r="A251" i="2"/>
  <c r="E250" i="2"/>
  <c r="D250" i="2"/>
  <c r="C250" i="2"/>
  <c r="B250" i="2"/>
  <c r="A250" i="2"/>
  <c r="E249" i="2"/>
  <c r="D249" i="2"/>
  <c r="C249" i="2"/>
  <c r="B249" i="2"/>
  <c r="A249" i="2"/>
  <c r="E248" i="2"/>
  <c r="D248" i="2"/>
  <c r="C248" i="2"/>
  <c r="B248" i="2"/>
  <c r="A248" i="2"/>
  <c r="E247" i="2"/>
  <c r="D247" i="2"/>
  <c r="C247" i="2"/>
  <c r="B247" i="2"/>
  <c r="A247" i="2"/>
  <c r="E246" i="2"/>
  <c r="D246" i="2"/>
  <c r="C246" i="2"/>
  <c r="B246" i="2"/>
  <c r="A246" i="2"/>
  <c r="E245" i="2"/>
  <c r="D245" i="2"/>
  <c r="C245" i="2"/>
  <c r="B245" i="2"/>
  <c r="A245" i="2"/>
  <c r="E244" i="2"/>
  <c r="D244" i="2"/>
  <c r="C244" i="2"/>
  <c r="B244" i="2"/>
  <c r="A244" i="2"/>
  <c r="E243" i="2"/>
  <c r="D243" i="2"/>
  <c r="C243" i="2"/>
  <c r="B243" i="2"/>
  <c r="A243" i="2"/>
  <c r="E242" i="2"/>
  <c r="D242" i="2"/>
  <c r="C242" i="2"/>
  <c r="B242" i="2"/>
  <c r="A242" i="2"/>
  <c r="E241" i="2"/>
  <c r="D241" i="2"/>
  <c r="C241" i="2"/>
  <c r="B241" i="2"/>
  <c r="A241" i="2"/>
  <c r="E240" i="2"/>
  <c r="D240" i="2"/>
  <c r="C240" i="2"/>
  <c r="B240" i="2"/>
  <c r="A240" i="2"/>
  <c r="E239" i="2"/>
  <c r="D239" i="2"/>
  <c r="C239" i="2"/>
  <c r="B239" i="2"/>
  <c r="A239" i="2"/>
  <c r="E238" i="2"/>
  <c r="D238" i="2"/>
  <c r="C238" i="2"/>
  <c r="B238" i="2"/>
  <c r="A238" i="2"/>
  <c r="E237" i="2"/>
  <c r="D237" i="2"/>
  <c r="C237" i="2"/>
  <c r="B237" i="2"/>
  <c r="A237" i="2"/>
  <c r="E236" i="2"/>
  <c r="D236" i="2"/>
  <c r="C236" i="2"/>
  <c r="B236" i="2"/>
  <c r="A236" i="2"/>
  <c r="E235" i="2"/>
  <c r="D235" i="2"/>
  <c r="C235" i="2"/>
  <c r="B235" i="2"/>
  <c r="A235" i="2"/>
  <c r="E234" i="2"/>
  <c r="D234" i="2"/>
  <c r="C234" i="2"/>
  <c r="B234" i="2"/>
  <c r="A234" i="2"/>
  <c r="E233" i="2"/>
  <c r="D233" i="2"/>
  <c r="C233" i="2"/>
  <c r="B233" i="2"/>
  <c r="A233" i="2"/>
  <c r="E232" i="2"/>
  <c r="D232" i="2"/>
  <c r="C232" i="2"/>
  <c r="B232" i="2"/>
  <c r="A232" i="2"/>
  <c r="E231" i="2"/>
  <c r="D231" i="2"/>
  <c r="C231" i="2"/>
  <c r="B231" i="2"/>
  <c r="A231" i="2"/>
  <c r="E230" i="2"/>
  <c r="D230" i="2"/>
  <c r="C230" i="2"/>
  <c r="B230" i="2"/>
  <c r="A230" i="2"/>
  <c r="E229" i="2"/>
  <c r="D229" i="2"/>
  <c r="C229" i="2"/>
  <c r="B229" i="2"/>
  <c r="A229" i="2"/>
  <c r="E228" i="2"/>
  <c r="D228" i="2"/>
  <c r="C228" i="2"/>
  <c r="B228" i="2"/>
  <c r="A228" i="2"/>
  <c r="E227" i="2"/>
  <c r="D227" i="2"/>
  <c r="C227" i="2"/>
  <c r="B227" i="2"/>
  <c r="A227" i="2"/>
  <c r="E226" i="2"/>
  <c r="D226" i="2"/>
  <c r="C226" i="2"/>
  <c r="B226" i="2"/>
  <c r="A226" i="2"/>
  <c r="E225" i="2"/>
  <c r="D225" i="2"/>
  <c r="C225" i="2"/>
  <c r="B225" i="2"/>
  <c r="A225" i="2"/>
  <c r="E224" i="2"/>
  <c r="D224" i="2"/>
  <c r="C224" i="2"/>
  <c r="B224" i="2"/>
  <c r="A224" i="2"/>
  <c r="E223" i="2"/>
  <c r="D223" i="2"/>
  <c r="C223" i="2"/>
  <c r="B223" i="2"/>
  <c r="A223" i="2"/>
  <c r="E222" i="2"/>
  <c r="D222" i="2"/>
  <c r="C222" i="2"/>
  <c r="B222" i="2"/>
  <c r="A222" i="2"/>
  <c r="E221" i="2"/>
  <c r="D221" i="2"/>
  <c r="C221" i="2"/>
  <c r="B221" i="2"/>
  <c r="A221" i="2"/>
  <c r="E220" i="2"/>
  <c r="D220" i="2"/>
  <c r="C220" i="2"/>
  <c r="B220" i="2"/>
  <c r="A220" i="2"/>
  <c r="E219" i="2"/>
  <c r="D219" i="2"/>
  <c r="C219" i="2"/>
  <c r="B219" i="2"/>
  <c r="A219" i="2"/>
  <c r="E218" i="2"/>
  <c r="D218" i="2"/>
  <c r="C218" i="2"/>
  <c r="B218" i="2"/>
  <c r="A218" i="2"/>
  <c r="E217" i="2"/>
  <c r="D217" i="2"/>
  <c r="C217" i="2"/>
  <c r="B217" i="2"/>
  <c r="A217" i="2"/>
  <c r="E216" i="2"/>
  <c r="D216" i="2"/>
  <c r="C216" i="2"/>
  <c r="B216" i="2"/>
  <c r="A216" i="2"/>
  <c r="E215" i="2"/>
  <c r="D215" i="2"/>
  <c r="C215" i="2"/>
  <c r="B215" i="2"/>
  <c r="A215" i="2"/>
  <c r="E214" i="2"/>
  <c r="D214" i="2"/>
  <c r="C214" i="2"/>
  <c r="B214" i="2"/>
  <c r="A214" i="2"/>
  <c r="E213" i="2"/>
  <c r="D213" i="2"/>
  <c r="C213" i="2"/>
  <c r="B213" i="2"/>
  <c r="A213" i="2"/>
  <c r="E212" i="2"/>
  <c r="D212" i="2"/>
  <c r="C212" i="2"/>
  <c r="B212" i="2"/>
  <c r="A212" i="2"/>
  <c r="E211" i="2"/>
  <c r="D211" i="2"/>
  <c r="C211" i="2"/>
  <c r="B211" i="2"/>
  <c r="A211" i="2"/>
  <c r="E210" i="2"/>
  <c r="D210" i="2"/>
  <c r="C210" i="2"/>
  <c r="B210" i="2"/>
  <c r="A210" i="2"/>
  <c r="E209" i="2"/>
  <c r="D209" i="2"/>
  <c r="C209" i="2"/>
  <c r="B209" i="2"/>
  <c r="A209" i="2"/>
  <c r="E208" i="2"/>
  <c r="D208" i="2"/>
  <c r="C208" i="2"/>
  <c r="B208" i="2"/>
  <c r="A208" i="2"/>
  <c r="E207" i="2"/>
  <c r="D207" i="2"/>
  <c r="C207" i="2"/>
  <c r="B207" i="2"/>
  <c r="A207" i="2"/>
  <c r="E206" i="2"/>
  <c r="D206" i="2"/>
  <c r="C206" i="2"/>
  <c r="B206" i="2"/>
  <c r="A206" i="2"/>
  <c r="E205" i="2"/>
  <c r="D205" i="2"/>
  <c r="C205" i="2"/>
  <c r="B205" i="2"/>
  <c r="A205" i="2"/>
  <c r="E204" i="2"/>
  <c r="D204" i="2"/>
  <c r="C204" i="2"/>
  <c r="B204" i="2"/>
  <c r="A204" i="2"/>
  <c r="E203" i="2"/>
  <c r="D203" i="2"/>
  <c r="C203" i="2"/>
  <c r="B203" i="2"/>
  <c r="A203" i="2"/>
  <c r="E202" i="2"/>
  <c r="D202" i="2"/>
  <c r="C202" i="2"/>
  <c r="B202" i="2"/>
  <c r="A202" i="2"/>
  <c r="E201" i="2"/>
  <c r="D201" i="2"/>
  <c r="C201" i="2"/>
  <c r="B201" i="2"/>
  <c r="A201" i="2"/>
  <c r="E200" i="2"/>
  <c r="D200" i="2"/>
  <c r="C200" i="2"/>
  <c r="B200" i="2"/>
  <c r="A200" i="2"/>
  <c r="E199" i="2"/>
  <c r="D199" i="2"/>
  <c r="C199" i="2"/>
  <c r="B199" i="2"/>
  <c r="A199" i="2"/>
  <c r="E198" i="2"/>
  <c r="D198" i="2"/>
  <c r="C198" i="2"/>
  <c r="B198" i="2"/>
  <c r="A198" i="2"/>
  <c r="E197" i="2"/>
  <c r="D197" i="2"/>
  <c r="C197" i="2"/>
  <c r="B197" i="2"/>
  <c r="A197" i="2"/>
  <c r="E196" i="2"/>
  <c r="D196" i="2"/>
  <c r="C196" i="2"/>
  <c r="B196" i="2"/>
  <c r="A196" i="2"/>
  <c r="E195" i="2"/>
  <c r="D195" i="2"/>
  <c r="C195" i="2"/>
  <c r="B195" i="2"/>
  <c r="A195" i="2"/>
  <c r="E194" i="2"/>
  <c r="D194" i="2"/>
  <c r="C194" i="2"/>
  <c r="B194" i="2"/>
  <c r="A194" i="2"/>
  <c r="E193" i="2"/>
  <c r="D193" i="2"/>
  <c r="C193" i="2"/>
  <c r="B193" i="2"/>
  <c r="A193" i="2"/>
  <c r="E192" i="2"/>
  <c r="D192" i="2"/>
  <c r="C192" i="2"/>
  <c r="B192" i="2"/>
  <c r="A192" i="2"/>
  <c r="E191" i="2"/>
  <c r="D191" i="2"/>
  <c r="C191" i="2"/>
  <c r="B191" i="2"/>
  <c r="A191" i="2"/>
  <c r="E190" i="2"/>
  <c r="D190" i="2"/>
  <c r="C190" i="2"/>
  <c r="B190" i="2"/>
  <c r="A190" i="2"/>
  <c r="E189" i="2"/>
  <c r="D189" i="2"/>
  <c r="C189" i="2"/>
  <c r="B189" i="2"/>
  <c r="A189" i="2"/>
  <c r="E188" i="2"/>
  <c r="D188" i="2"/>
  <c r="C188" i="2"/>
  <c r="B188" i="2"/>
  <c r="A188" i="2"/>
  <c r="E187" i="2"/>
  <c r="D187" i="2"/>
  <c r="C187" i="2"/>
  <c r="B187" i="2"/>
  <c r="A187" i="2"/>
  <c r="E186" i="2"/>
  <c r="D186" i="2"/>
  <c r="C186" i="2"/>
  <c r="B186" i="2"/>
  <c r="A186" i="2"/>
  <c r="E185" i="2"/>
  <c r="D185" i="2"/>
  <c r="C185" i="2"/>
  <c r="B185" i="2"/>
  <c r="A185" i="2"/>
  <c r="E184" i="2"/>
  <c r="D184" i="2"/>
  <c r="C184" i="2"/>
  <c r="B184" i="2"/>
  <c r="A184" i="2"/>
  <c r="E183" i="2"/>
  <c r="D183" i="2"/>
  <c r="C183" i="2"/>
  <c r="B183" i="2"/>
  <c r="A183" i="2"/>
  <c r="E182" i="2"/>
  <c r="D182" i="2"/>
  <c r="C182" i="2"/>
  <c r="B182" i="2"/>
  <c r="A182" i="2"/>
  <c r="E181" i="2"/>
  <c r="D181" i="2"/>
  <c r="C181" i="2"/>
  <c r="B181" i="2"/>
  <c r="A181" i="2"/>
  <c r="E180" i="2"/>
  <c r="D180" i="2"/>
  <c r="C180" i="2"/>
  <c r="B180" i="2"/>
  <c r="A180" i="2"/>
  <c r="E179" i="2"/>
  <c r="D179" i="2"/>
  <c r="C179" i="2"/>
  <c r="B179" i="2"/>
  <c r="A179" i="2"/>
  <c r="E178" i="2"/>
  <c r="D178" i="2"/>
  <c r="C178" i="2"/>
  <c r="B178" i="2"/>
  <c r="A178" i="2"/>
  <c r="E177" i="2"/>
  <c r="D177" i="2"/>
  <c r="C177" i="2"/>
  <c r="B177" i="2"/>
  <c r="A177" i="2"/>
  <c r="E176" i="2"/>
  <c r="D176" i="2"/>
  <c r="C176" i="2"/>
  <c r="B176" i="2"/>
  <c r="A176" i="2"/>
  <c r="E175" i="2"/>
  <c r="D175" i="2"/>
  <c r="C175" i="2"/>
  <c r="B175" i="2"/>
  <c r="A175" i="2"/>
  <c r="E174" i="2"/>
  <c r="D174" i="2"/>
  <c r="C174" i="2"/>
  <c r="B174" i="2"/>
  <c r="A174" i="2"/>
  <c r="E173" i="2"/>
  <c r="D173" i="2"/>
  <c r="C173" i="2"/>
  <c r="B173" i="2"/>
  <c r="A173" i="2"/>
  <c r="E172" i="2"/>
  <c r="D172" i="2"/>
  <c r="C172" i="2"/>
  <c r="B172" i="2"/>
  <c r="A172" i="2"/>
  <c r="E171" i="2"/>
  <c r="D171" i="2"/>
  <c r="C171" i="2"/>
  <c r="B171" i="2"/>
  <c r="A171" i="2"/>
  <c r="E170" i="2"/>
  <c r="D170" i="2"/>
  <c r="C170" i="2"/>
  <c r="B170" i="2"/>
  <c r="A170" i="2"/>
  <c r="E169" i="2"/>
  <c r="D169" i="2"/>
  <c r="C169" i="2"/>
  <c r="B169" i="2"/>
  <c r="A169" i="2"/>
  <c r="E168" i="2"/>
  <c r="D168" i="2"/>
  <c r="C168" i="2"/>
  <c r="B168" i="2"/>
  <c r="A168" i="2"/>
  <c r="E167" i="2"/>
  <c r="D167" i="2"/>
  <c r="C167" i="2"/>
  <c r="B167" i="2"/>
  <c r="A167" i="2"/>
  <c r="E166" i="2"/>
  <c r="D166" i="2"/>
  <c r="C166" i="2"/>
  <c r="B166" i="2"/>
  <c r="A166" i="2"/>
  <c r="E165" i="2"/>
  <c r="D165" i="2"/>
  <c r="C165" i="2"/>
  <c r="B165" i="2"/>
  <c r="A165" i="2"/>
  <c r="E164" i="2"/>
  <c r="D164" i="2"/>
  <c r="C164" i="2"/>
  <c r="B164" i="2"/>
  <c r="A164" i="2"/>
  <c r="E163" i="2"/>
  <c r="D163" i="2"/>
  <c r="C163" i="2"/>
  <c r="B163" i="2"/>
  <c r="A163" i="2"/>
  <c r="E162" i="2"/>
  <c r="D162" i="2"/>
  <c r="C162" i="2"/>
  <c r="B162" i="2"/>
  <c r="A162" i="2"/>
  <c r="E161" i="2"/>
  <c r="D161" i="2"/>
  <c r="C161" i="2"/>
  <c r="B161" i="2"/>
  <c r="A161" i="2"/>
  <c r="E160" i="2"/>
  <c r="D160" i="2"/>
  <c r="C160" i="2"/>
  <c r="B160" i="2"/>
  <c r="A160" i="2"/>
  <c r="E159" i="2"/>
  <c r="D159" i="2"/>
  <c r="C159" i="2"/>
  <c r="B159" i="2"/>
  <c r="A159" i="2"/>
  <c r="E158" i="2"/>
  <c r="D158" i="2"/>
  <c r="C158" i="2"/>
  <c r="B158" i="2"/>
  <c r="A158" i="2"/>
  <c r="E157" i="2"/>
  <c r="D157" i="2"/>
  <c r="C157" i="2"/>
  <c r="B157" i="2"/>
  <c r="A157" i="2"/>
  <c r="E156" i="2"/>
  <c r="D156" i="2"/>
  <c r="C156" i="2"/>
  <c r="B156" i="2"/>
  <c r="A156" i="2"/>
  <c r="E155" i="2"/>
  <c r="D155" i="2"/>
  <c r="C155" i="2"/>
  <c r="B155" i="2"/>
  <c r="A155" i="2"/>
  <c r="E154" i="2"/>
  <c r="D154" i="2"/>
  <c r="C154" i="2"/>
  <c r="B154" i="2"/>
  <c r="A154" i="2"/>
  <c r="E153" i="2"/>
  <c r="D153" i="2"/>
  <c r="C153" i="2"/>
  <c r="B153" i="2"/>
  <c r="A153" i="2"/>
  <c r="E152" i="2"/>
  <c r="D152" i="2"/>
  <c r="C152" i="2"/>
  <c r="B152" i="2"/>
  <c r="A152" i="2"/>
  <c r="E151" i="2"/>
  <c r="D151" i="2"/>
  <c r="C151" i="2"/>
  <c r="B151" i="2"/>
  <c r="A151" i="2"/>
  <c r="E150" i="2"/>
  <c r="D150" i="2"/>
  <c r="C150" i="2"/>
  <c r="B150" i="2"/>
  <c r="A150" i="2"/>
  <c r="E149" i="2"/>
  <c r="D149" i="2"/>
  <c r="C149" i="2"/>
  <c r="B149" i="2"/>
  <c r="A149" i="2"/>
  <c r="E148" i="2"/>
  <c r="D148" i="2"/>
  <c r="C148" i="2"/>
  <c r="B148" i="2"/>
  <c r="A148" i="2"/>
  <c r="E147" i="2"/>
  <c r="D147" i="2"/>
  <c r="C147" i="2"/>
  <c r="B147" i="2"/>
  <c r="A147" i="2"/>
  <c r="E146" i="2"/>
  <c r="D146" i="2"/>
  <c r="C146" i="2"/>
  <c r="B146" i="2"/>
  <c r="A146" i="2"/>
  <c r="E145" i="2"/>
  <c r="D145" i="2"/>
  <c r="C145" i="2"/>
  <c r="B145" i="2"/>
  <c r="A145" i="2"/>
  <c r="E144" i="2"/>
  <c r="D144" i="2"/>
  <c r="C144" i="2"/>
  <c r="B144" i="2"/>
  <c r="A144" i="2"/>
  <c r="E143" i="2"/>
  <c r="D143" i="2"/>
  <c r="C143" i="2"/>
  <c r="B143" i="2"/>
  <c r="A143" i="2"/>
  <c r="E142" i="2"/>
  <c r="D142" i="2"/>
  <c r="C142" i="2"/>
  <c r="B142" i="2"/>
  <c r="A142" i="2"/>
  <c r="E141" i="2"/>
  <c r="D141" i="2"/>
  <c r="C141" i="2"/>
  <c r="B141" i="2"/>
  <c r="A141" i="2"/>
  <c r="E140" i="2"/>
  <c r="D140" i="2"/>
  <c r="C140" i="2"/>
  <c r="B140" i="2"/>
  <c r="A140" i="2"/>
  <c r="E139" i="2"/>
  <c r="D139" i="2"/>
  <c r="C139" i="2"/>
  <c r="B139" i="2"/>
  <c r="A139" i="2"/>
  <c r="E138" i="2"/>
  <c r="D138" i="2"/>
  <c r="C138" i="2"/>
  <c r="B138" i="2"/>
  <c r="A138" i="2"/>
  <c r="E137" i="2"/>
  <c r="D137" i="2"/>
  <c r="C137" i="2"/>
  <c r="B137" i="2"/>
  <c r="A137" i="2"/>
  <c r="E136" i="2"/>
  <c r="D136" i="2"/>
  <c r="C136" i="2"/>
  <c r="B136" i="2"/>
  <c r="A136" i="2"/>
  <c r="E135" i="2"/>
  <c r="D135" i="2"/>
  <c r="C135" i="2"/>
  <c r="B135" i="2"/>
  <c r="A135" i="2"/>
  <c r="E134" i="2"/>
  <c r="D134" i="2"/>
  <c r="C134" i="2"/>
  <c r="B134" i="2"/>
  <c r="A134" i="2"/>
  <c r="E133" i="2"/>
  <c r="D133" i="2"/>
  <c r="C133" i="2"/>
  <c r="B133" i="2"/>
  <c r="A133" i="2"/>
  <c r="E132" i="2"/>
  <c r="D132" i="2"/>
  <c r="C132" i="2"/>
  <c r="B132" i="2"/>
  <c r="A132" i="2"/>
  <c r="E131" i="2"/>
  <c r="D131" i="2"/>
  <c r="C131" i="2"/>
  <c r="B131" i="2"/>
  <c r="A131" i="2"/>
  <c r="E130" i="2"/>
  <c r="D130" i="2"/>
  <c r="C130" i="2"/>
  <c r="B130" i="2"/>
  <c r="A130" i="2"/>
  <c r="E129" i="2"/>
  <c r="D129" i="2"/>
  <c r="C129" i="2"/>
  <c r="B129" i="2"/>
  <c r="A129" i="2"/>
  <c r="E128" i="2"/>
  <c r="D128" i="2"/>
  <c r="C128" i="2"/>
  <c r="B128" i="2"/>
  <c r="A128" i="2"/>
  <c r="E127" i="2"/>
  <c r="D127" i="2"/>
  <c r="C127" i="2"/>
  <c r="B127" i="2"/>
  <c r="A127" i="2"/>
  <c r="E126" i="2"/>
  <c r="D126" i="2"/>
  <c r="C126" i="2"/>
  <c r="B126" i="2"/>
  <c r="A126" i="2"/>
  <c r="E125" i="2"/>
  <c r="D125" i="2"/>
  <c r="C125" i="2"/>
  <c r="B125" i="2"/>
  <c r="A125" i="2"/>
  <c r="E124" i="2"/>
  <c r="D124" i="2"/>
  <c r="C124" i="2"/>
  <c r="B124" i="2"/>
  <c r="A124" i="2"/>
  <c r="E123" i="2"/>
  <c r="D123" i="2"/>
  <c r="C123" i="2"/>
  <c r="B123" i="2"/>
  <c r="A123" i="2"/>
  <c r="E122" i="2"/>
  <c r="D122" i="2"/>
  <c r="C122" i="2"/>
  <c r="B122" i="2"/>
  <c r="A122" i="2"/>
  <c r="E121" i="2"/>
  <c r="D121" i="2"/>
  <c r="C121" i="2"/>
  <c r="B121" i="2"/>
  <c r="A121" i="2"/>
  <c r="E120" i="2"/>
  <c r="D120" i="2"/>
  <c r="C120" i="2"/>
  <c r="B120" i="2"/>
  <c r="A120" i="2"/>
  <c r="E119" i="2"/>
  <c r="D119" i="2"/>
  <c r="C119" i="2"/>
  <c r="B119" i="2"/>
  <c r="A119" i="2"/>
  <c r="E118" i="2"/>
  <c r="D118" i="2"/>
  <c r="C118" i="2"/>
  <c r="B118" i="2"/>
  <c r="A118" i="2"/>
  <c r="E117" i="2"/>
  <c r="D117" i="2"/>
  <c r="C117" i="2"/>
  <c r="B117" i="2"/>
  <c r="A117" i="2"/>
  <c r="E116" i="2"/>
  <c r="D116" i="2"/>
  <c r="C116" i="2"/>
  <c r="B116" i="2"/>
  <c r="A116" i="2"/>
  <c r="E115" i="2"/>
  <c r="D115" i="2"/>
  <c r="C115" i="2"/>
  <c r="B115" i="2"/>
  <c r="A115" i="2"/>
  <c r="E114" i="2"/>
  <c r="D114" i="2"/>
  <c r="C114" i="2"/>
  <c r="B114" i="2"/>
  <c r="A114" i="2"/>
  <c r="E113" i="2"/>
  <c r="D113" i="2"/>
  <c r="C113" i="2"/>
  <c r="B113" i="2"/>
  <c r="A113" i="2"/>
  <c r="E112" i="2"/>
  <c r="D112" i="2"/>
  <c r="C112" i="2"/>
  <c r="B112" i="2"/>
  <c r="A112" i="2"/>
  <c r="E111" i="2"/>
  <c r="D111" i="2"/>
  <c r="C111" i="2"/>
  <c r="B111" i="2"/>
  <c r="A111" i="2"/>
  <c r="E110" i="2"/>
  <c r="D110" i="2"/>
  <c r="C110" i="2"/>
  <c r="B110" i="2"/>
  <c r="A110" i="2"/>
  <c r="E109" i="2"/>
  <c r="D109" i="2"/>
  <c r="C109" i="2"/>
  <c r="B109" i="2"/>
  <c r="A109" i="2"/>
  <c r="E108" i="2"/>
  <c r="D108" i="2"/>
  <c r="C108" i="2"/>
  <c r="B108" i="2"/>
  <c r="A108" i="2"/>
  <c r="E107" i="2"/>
  <c r="D107" i="2"/>
  <c r="C107" i="2"/>
  <c r="B107" i="2"/>
  <c r="A107" i="2"/>
  <c r="E106" i="2"/>
  <c r="D106" i="2"/>
  <c r="C106" i="2"/>
  <c r="B106" i="2"/>
  <c r="A106" i="2"/>
  <c r="E105" i="2"/>
  <c r="D105" i="2"/>
  <c r="C105" i="2"/>
  <c r="B105" i="2"/>
  <c r="A105" i="2"/>
  <c r="E104" i="2"/>
  <c r="D104" i="2"/>
  <c r="C104" i="2"/>
  <c r="B104" i="2"/>
  <c r="A104" i="2"/>
  <c r="E103" i="2"/>
  <c r="D103" i="2"/>
  <c r="C103" i="2"/>
  <c r="B103" i="2"/>
  <c r="A103" i="2"/>
  <c r="E102" i="2"/>
  <c r="D102" i="2"/>
  <c r="C102" i="2"/>
  <c r="B102" i="2"/>
  <c r="A102" i="2"/>
  <c r="E101" i="2"/>
  <c r="D101" i="2"/>
  <c r="C101" i="2"/>
  <c r="B101" i="2"/>
  <c r="A101" i="2"/>
  <c r="E100" i="2"/>
  <c r="D100" i="2"/>
  <c r="C100" i="2"/>
  <c r="B100" i="2"/>
  <c r="A100" i="2"/>
  <c r="E99" i="2"/>
  <c r="D99" i="2"/>
  <c r="C99" i="2"/>
  <c r="B99" i="2"/>
  <c r="A99" i="2"/>
  <c r="E98" i="2"/>
  <c r="D98" i="2"/>
  <c r="C98" i="2"/>
  <c r="B98" i="2"/>
  <c r="A98" i="2"/>
  <c r="E97" i="2"/>
  <c r="D97" i="2"/>
  <c r="C97" i="2"/>
  <c r="B97" i="2"/>
  <c r="A97" i="2"/>
  <c r="E96" i="2"/>
  <c r="D96" i="2"/>
  <c r="C96" i="2"/>
  <c r="B96" i="2"/>
  <c r="A96" i="2"/>
  <c r="E95" i="2"/>
  <c r="D95" i="2"/>
  <c r="C95" i="2"/>
  <c r="B95" i="2"/>
  <c r="A95" i="2"/>
  <c r="E94" i="2"/>
  <c r="D94" i="2"/>
  <c r="C94" i="2"/>
  <c r="B94" i="2"/>
  <c r="A94" i="2"/>
  <c r="E93" i="2"/>
  <c r="D93" i="2"/>
  <c r="C93" i="2"/>
  <c r="B93" i="2"/>
  <c r="A93" i="2"/>
  <c r="E92" i="2"/>
  <c r="D92" i="2"/>
  <c r="C92" i="2"/>
  <c r="B92" i="2"/>
  <c r="A92" i="2"/>
  <c r="E91" i="2"/>
  <c r="D91" i="2"/>
  <c r="C91" i="2"/>
  <c r="B91" i="2"/>
  <c r="A91" i="2"/>
  <c r="E90" i="2"/>
  <c r="D90" i="2"/>
  <c r="C90" i="2"/>
  <c r="B90" i="2"/>
  <c r="A90" i="2"/>
  <c r="E89" i="2"/>
  <c r="D89" i="2"/>
  <c r="C89" i="2"/>
  <c r="B89" i="2"/>
  <c r="A89" i="2"/>
  <c r="E88" i="2"/>
  <c r="D88" i="2"/>
  <c r="C88" i="2"/>
  <c r="B88" i="2"/>
  <c r="A88" i="2"/>
  <c r="E87" i="2"/>
  <c r="D87" i="2"/>
  <c r="C87" i="2"/>
  <c r="B87" i="2"/>
  <c r="A87" i="2"/>
  <c r="E86" i="2"/>
  <c r="D86" i="2"/>
  <c r="C86" i="2"/>
  <c r="B86" i="2"/>
  <c r="A86" i="2"/>
  <c r="E85" i="2"/>
  <c r="D85" i="2"/>
  <c r="C85" i="2"/>
  <c r="B85" i="2"/>
  <c r="A85" i="2"/>
  <c r="E84" i="2"/>
  <c r="D84" i="2"/>
  <c r="C84" i="2"/>
  <c r="B84" i="2"/>
  <c r="A84" i="2"/>
  <c r="E83" i="2"/>
  <c r="D83" i="2"/>
  <c r="C83" i="2"/>
  <c r="B83" i="2"/>
  <c r="A83" i="2"/>
  <c r="E82" i="2"/>
  <c r="D82" i="2"/>
  <c r="C82" i="2"/>
  <c r="B82" i="2"/>
  <c r="A82" i="2"/>
  <c r="E81" i="2"/>
  <c r="D81" i="2"/>
  <c r="C81" i="2"/>
  <c r="B81" i="2"/>
  <c r="A81" i="2"/>
  <c r="E80" i="2"/>
  <c r="D80" i="2"/>
  <c r="C80" i="2"/>
  <c r="B80" i="2"/>
  <c r="A80" i="2"/>
  <c r="E79" i="2"/>
  <c r="D79" i="2"/>
  <c r="C79" i="2"/>
  <c r="B79" i="2"/>
  <c r="A79" i="2"/>
  <c r="E78" i="2"/>
  <c r="D78" i="2"/>
  <c r="C78" i="2"/>
  <c r="B78" i="2"/>
  <c r="A78" i="2"/>
  <c r="E77" i="2"/>
  <c r="D77" i="2"/>
  <c r="C77" i="2"/>
  <c r="B77" i="2"/>
  <c r="A77" i="2"/>
  <c r="E76" i="2"/>
  <c r="D76" i="2"/>
  <c r="C76" i="2"/>
  <c r="B76" i="2"/>
  <c r="A76" i="2"/>
  <c r="E75" i="2"/>
  <c r="D75" i="2"/>
  <c r="C75" i="2"/>
  <c r="B75" i="2"/>
  <c r="A75" i="2"/>
  <c r="E74" i="2"/>
  <c r="D74" i="2"/>
  <c r="C74" i="2"/>
  <c r="B74" i="2"/>
  <c r="A74" i="2"/>
  <c r="E73" i="2"/>
  <c r="D73" i="2"/>
  <c r="C73" i="2"/>
  <c r="B73" i="2"/>
  <c r="A73" i="2"/>
  <c r="E72" i="2"/>
  <c r="D72" i="2"/>
  <c r="C72" i="2"/>
  <c r="B72" i="2"/>
  <c r="A72" i="2"/>
  <c r="E71" i="2"/>
  <c r="D71" i="2"/>
  <c r="C71" i="2"/>
  <c r="B71" i="2"/>
  <c r="A71" i="2"/>
  <c r="E70" i="2"/>
  <c r="D70" i="2"/>
  <c r="C70" i="2"/>
  <c r="B70" i="2"/>
  <c r="A70" i="2"/>
  <c r="E69" i="2"/>
  <c r="D69" i="2"/>
  <c r="C69" i="2"/>
  <c r="B69" i="2"/>
  <c r="A69" i="2"/>
  <c r="E68" i="2"/>
  <c r="D68" i="2"/>
  <c r="C68" i="2"/>
  <c r="B68" i="2"/>
  <c r="A68" i="2"/>
  <c r="E67" i="2"/>
  <c r="D67" i="2"/>
  <c r="C67" i="2"/>
  <c r="B67" i="2"/>
  <c r="A67" i="2"/>
  <c r="E66" i="2"/>
  <c r="D66" i="2"/>
  <c r="C66" i="2"/>
  <c r="B66" i="2"/>
  <c r="A66" i="2"/>
  <c r="E65" i="2"/>
  <c r="D65" i="2"/>
  <c r="C65" i="2"/>
  <c r="B65" i="2"/>
  <c r="A65" i="2"/>
  <c r="E64" i="2"/>
  <c r="D64" i="2"/>
  <c r="C64" i="2"/>
  <c r="B64" i="2"/>
  <c r="A64" i="2"/>
  <c r="E63" i="2"/>
  <c r="D63" i="2"/>
  <c r="C63" i="2"/>
  <c r="B63" i="2"/>
  <c r="A63" i="2"/>
  <c r="E62" i="2"/>
  <c r="D62" i="2"/>
  <c r="C62" i="2"/>
  <c r="B62" i="2"/>
  <c r="A62" i="2"/>
  <c r="E61" i="2"/>
  <c r="D61" i="2"/>
  <c r="C61" i="2"/>
  <c r="B61" i="2"/>
  <c r="A61" i="2"/>
  <c r="E60" i="2"/>
  <c r="D60" i="2"/>
  <c r="C60" i="2"/>
  <c r="B60" i="2"/>
  <c r="A60" i="2"/>
  <c r="E59" i="2"/>
  <c r="D59" i="2"/>
  <c r="C59" i="2"/>
  <c r="B59" i="2"/>
  <c r="A59" i="2"/>
  <c r="E58" i="2"/>
  <c r="D58" i="2"/>
  <c r="C58" i="2"/>
  <c r="B58" i="2"/>
  <c r="A58" i="2"/>
  <c r="E57" i="2"/>
  <c r="D57" i="2"/>
  <c r="C57" i="2"/>
  <c r="B57" i="2"/>
  <c r="A57" i="2"/>
  <c r="E56" i="2"/>
  <c r="D56" i="2"/>
  <c r="C56" i="2"/>
  <c r="B56" i="2"/>
  <c r="A56" i="2"/>
  <c r="E55" i="2"/>
  <c r="D55" i="2"/>
  <c r="C55" i="2"/>
  <c r="B55" i="2"/>
  <c r="A55" i="2"/>
  <c r="E54" i="2"/>
  <c r="D54" i="2"/>
  <c r="C54" i="2"/>
  <c r="B54" i="2"/>
  <c r="A54" i="2"/>
  <c r="E53" i="2"/>
  <c r="D53" i="2"/>
  <c r="C53" i="2"/>
  <c r="B53" i="2"/>
  <c r="A53" i="2"/>
  <c r="E52" i="2"/>
  <c r="D52" i="2"/>
  <c r="C52" i="2"/>
  <c r="B52" i="2"/>
  <c r="A52" i="2"/>
  <c r="E51" i="2"/>
  <c r="D51" i="2"/>
  <c r="C51" i="2"/>
  <c r="B51" i="2"/>
  <c r="A51" i="2"/>
  <c r="E50" i="2"/>
  <c r="D50" i="2"/>
  <c r="C50" i="2"/>
  <c r="B50" i="2"/>
  <c r="A50" i="2"/>
  <c r="E49" i="2"/>
  <c r="D49" i="2"/>
  <c r="C49" i="2"/>
  <c r="B49" i="2"/>
  <c r="A49" i="2"/>
  <c r="E48" i="2"/>
  <c r="D48" i="2"/>
  <c r="C48" i="2"/>
  <c r="B48" i="2"/>
  <c r="A48" i="2"/>
  <c r="E47" i="2"/>
  <c r="D47" i="2"/>
  <c r="C47" i="2"/>
  <c r="B47" i="2"/>
  <c r="A47" i="2"/>
  <c r="E46" i="2"/>
  <c r="D46" i="2"/>
  <c r="C46" i="2"/>
  <c r="B46" i="2"/>
  <c r="A46" i="2"/>
  <c r="E45" i="2"/>
  <c r="D45" i="2"/>
  <c r="C45" i="2"/>
  <c r="B45" i="2"/>
  <c r="A45" i="2"/>
  <c r="E44" i="2"/>
  <c r="D44" i="2"/>
  <c r="C44" i="2"/>
  <c r="B44" i="2"/>
  <c r="A44" i="2"/>
  <c r="E43" i="2"/>
  <c r="D43" i="2"/>
  <c r="C43" i="2"/>
  <c r="B43" i="2"/>
  <c r="A43" i="2"/>
  <c r="E42" i="2"/>
  <c r="D42" i="2"/>
  <c r="C42" i="2"/>
  <c r="B42" i="2"/>
  <c r="A42" i="2"/>
  <c r="E41" i="2"/>
  <c r="D41" i="2"/>
  <c r="C41" i="2"/>
  <c r="B41" i="2"/>
  <c r="A41" i="2"/>
  <c r="E40" i="2"/>
  <c r="D40" i="2"/>
  <c r="C40" i="2"/>
  <c r="B40" i="2"/>
  <c r="A40" i="2"/>
  <c r="E39" i="2"/>
  <c r="D39" i="2"/>
  <c r="C39" i="2"/>
  <c r="B39" i="2"/>
  <c r="A39" i="2"/>
  <c r="E38" i="2"/>
  <c r="D38" i="2"/>
  <c r="C38" i="2"/>
  <c r="B38" i="2"/>
  <c r="A38" i="2"/>
  <c r="E37" i="2"/>
  <c r="D37" i="2"/>
  <c r="C37" i="2"/>
  <c r="B37" i="2"/>
  <c r="A37" i="2"/>
  <c r="E36" i="2"/>
  <c r="D36" i="2"/>
  <c r="C36" i="2"/>
  <c r="B36" i="2"/>
  <c r="A36" i="2"/>
  <c r="E35" i="2"/>
  <c r="D35" i="2"/>
  <c r="C35" i="2"/>
  <c r="B35" i="2"/>
  <c r="A35" i="2"/>
  <c r="E34" i="2"/>
  <c r="D34" i="2"/>
  <c r="C34" i="2"/>
  <c r="B34" i="2"/>
  <c r="A34" i="2"/>
  <c r="E33" i="2"/>
  <c r="D33" i="2"/>
  <c r="C33" i="2"/>
  <c r="B33" i="2"/>
  <c r="A33" i="2"/>
  <c r="E32" i="2"/>
  <c r="D32" i="2"/>
  <c r="C32" i="2"/>
  <c r="B32" i="2"/>
  <c r="A32" i="2"/>
  <c r="E31" i="2"/>
  <c r="D31" i="2"/>
  <c r="C31" i="2"/>
  <c r="B31" i="2"/>
  <c r="A31" i="2"/>
  <c r="E30" i="2"/>
  <c r="D30" i="2"/>
  <c r="C30" i="2"/>
  <c r="B30" i="2"/>
  <c r="A30" i="2"/>
  <c r="E29" i="2"/>
  <c r="D29" i="2"/>
  <c r="C29" i="2"/>
  <c r="B29" i="2"/>
  <c r="A29" i="2"/>
  <c r="E28" i="2"/>
  <c r="D28" i="2"/>
  <c r="C28" i="2"/>
  <c r="B28" i="2"/>
  <c r="A28" i="2"/>
  <c r="E27" i="2"/>
  <c r="D27" i="2"/>
  <c r="C27" i="2"/>
  <c r="B27" i="2"/>
  <c r="A27" i="2"/>
  <c r="E26" i="2"/>
  <c r="D26" i="2"/>
  <c r="C26" i="2"/>
  <c r="B26" i="2"/>
  <c r="A26" i="2"/>
  <c r="E25" i="2"/>
  <c r="D25" i="2"/>
  <c r="C25" i="2"/>
  <c r="B25" i="2"/>
  <c r="A25" i="2"/>
  <c r="E24" i="2"/>
  <c r="D24" i="2"/>
  <c r="C24" i="2"/>
  <c r="B24" i="2"/>
  <c r="A24" i="2"/>
  <c r="E23" i="2"/>
  <c r="D23" i="2"/>
  <c r="C23" i="2"/>
  <c r="B23" i="2"/>
  <c r="A23" i="2"/>
  <c r="E22" i="2"/>
  <c r="D22" i="2"/>
  <c r="C22" i="2"/>
  <c r="B22" i="2"/>
  <c r="A22" i="2"/>
  <c r="E21" i="2"/>
  <c r="D21" i="2"/>
  <c r="C21" i="2"/>
  <c r="B21" i="2"/>
  <c r="A21" i="2"/>
  <c r="E20" i="2"/>
  <c r="D20" i="2"/>
  <c r="C20" i="2"/>
  <c r="B20" i="2"/>
  <c r="A20" i="2"/>
  <c r="E19" i="2"/>
  <c r="D19" i="2"/>
  <c r="C19" i="2"/>
  <c r="B19" i="2"/>
  <c r="A19" i="2"/>
  <c r="E18" i="2"/>
  <c r="D18" i="2"/>
  <c r="C18" i="2"/>
  <c r="B18" i="2"/>
  <c r="A18" i="2"/>
  <c r="E17" i="2"/>
  <c r="D17" i="2"/>
  <c r="C17" i="2"/>
  <c r="B17" i="2"/>
  <c r="A17" i="2"/>
  <c r="E16" i="2"/>
  <c r="D16" i="2"/>
  <c r="C16" i="2"/>
  <c r="B16" i="2"/>
  <c r="A16" i="2"/>
  <c r="E15" i="2"/>
  <c r="D15" i="2"/>
  <c r="C15" i="2"/>
  <c r="B15" i="2"/>
  <c r="A15" i="2"/>
  <c r="E14" i="2"/>
  <c r="D14" i="2"/>
  <c r="C14" i="2"/>
  <c r="B14" i="2"/>
  <c r="A14" i="2"/>
  <c r="E13" i="2"/>
  <c r="D13" i="2"/>
  <c r="C13" i="2"/>
  <c r="B13" i="2"/>
  <c r="A13" i="2"/>
  <c r="E12" i="2"/>
  <c r="D12" i="2"/>
  <c r="C12" i="2"/>
  <c r="B12" i="2"/>
  <c r="A12" i="2"/>
  <c r="E11" i="2"/>
  <c r="D11" i="2"/>
  <c r="C11" i="2"/>
  <c r="B11" i="2"/>
  <c r="A11" i="2"/>
  <c r="E10" i="2"/>
  <c r="D10" i="2"/>
  <c r="C10" i="2"/>
  <c r="B10" i="2"/>
  <c r="A10" i="2"/>
  <c r="E9" i="2"/>
  <c r="D9" i="2"/>
  <c r="C9" i="2"/>
  <c r="B9" i="2"/>
  <c r="A9" i="2"/>
  <c r="E8" i="2"/>
  <c r="D8" i="2"/>
  <c r="C8" i="2"/>
  <c r="B8" i="2"/>
  <c r="A8" i="2"/>
  <c r="E7" i="2"/>
  <c r="D7" i="2"/>
  <c r="C7" i="2"/>
  <c r="B7" i="2"/>
  <c r="A7" i="2"/>
  <c r="E6" i="2"/>
  <c r="D6" i="2"/>
  <c r="C6" i="2"/>
  <c r="B6" i="2"/>
  <c r="A6" i="2"/>
  <c r="E5" i="2"/>
  <c r="D5" i="2"/>
  <c r="C5" i="2"/>
  <c r="B5" i="2"/>
  <c r="A5" i="2"/>
  <c r="E4" i="2"/>
  <c r="D4" i="2"/>
  <c r="C4" i="2"/>
  <c r="B4" i="2"/>
  <c r="A4" i="2"/>
  <c r="E3" i="2"/>
  <c r="D3" i="2"/>
  <c r="C3" i="2"/>
  <c r="B3" i="2"/>
  <c r="A3" i="2"/>
  <c r="E2" i="2"/>
  <c r="D2" i="2"/>
  <c r="C2" i="2"/>
  <c r="B2" i="2"/>
  <c r="A2" i="2"/>
  <c r="X5001" i="1"/>
  <c r="W5001" i="1"/>
  <c r="V5001" i="1"/>
  <c r="X5000" i="1"/>
  <c r="W5000" i="1"/>
  <c r="V5000" i="1"/>
  <c r="X4999" i="1"/>
  <c r="W4999" i="1"/>
  <c r="V4999" i="1"/>
  <c r="X4998" i="1"/>
  <c r="W4998" i="1"/>
  <c r="V4998" i="1"/>
  <c r="X4997" i="1"/>
  <c r="W4997" i="1"/>
  <c r="V4997" i="1"/>
  <c r="X4996" i="1"/>
  <c r="W4996" i="1"/>
  <c r="V4996" i="1"/>
  <c r="X4995" i="1"/>
  <c r="W4995" i="1"/>
  <c r="V4995" i="1"/>
  <c r="X4994" i="1"/>
  <c r="W4994" i="1"/>
  <c r="V4994" i="1"/>
  <c r="X4993" i="1"/>
  <c r="W4993" i="1"/>
  <c r="V4993" i="1"/>
  <c r="X4992" i="1"/>
  <c r="W4992" i="1"/>
  <c r="V4992" i="1"/>
  <c r="X4991" i="1"/>
  <c r="W4991" i="1"/>
  <c r="V4991" i="1"/>
  <c r="X4990" i="1"/>
  <c r="W4990" i="1"/>
  <c r="V4990" i="1"/>
  <c r="X4989" i="1"/>
  <c r="W4989" i="1"/>
  <c r="V4989" i="1"/>
  <c r="X4988" i="1"/>
  <c r="W4988" i="1"/>
  <c r="V4988" i="1"/>
  <c r="X4987" i="1"/>
  <c r="W4987" i="1"/>
  <c r="V4987" i="1"/>
  <c r="X4986" i="1"/>
  <c r="W4986" i="1"/>
  <c r="V4986" i="1"/>
  <c r="X4985" i="1"/>
  <c r="W4985" i="1"/>
  <c r="V4985" i="1"/>
  <c r="X4984" i="1"/>
  <c r="W4984" i="1"/>
  <c r="V4984" i="1"/>
  <c r="X4983" i="1"/>
  <c r="W4983" i="1"/>
  <c r="V4983" i="1"/>
  <c r="X4982" i="1"/>
  <c r="W4982" i="1"/>
  <c r="V4982" i="1"/>
  <c r="X4981" i="1"/>
  <c r="W4981" i="1"/>
  <c r="V4981" i="1"/>
  <c r="X4980" i="1"/>
  <c r="W4980" i="1"/>
  <c r="V4980" i="1"/>
  <c r="X4979" i="1"/>
  <c r="W4979" i="1"/>
  <c r="V4979" i="1"/>
  <c r="X4978" i="1"/>
  <c r="W4978" i="1"/>
  <c r="V4978" i="1"/>
  <c r="X4977" i="1"/>
  <c r="W4977" i="1"/>
  <c r="V4977" i="1"/>
  <c r="X4976" i="1"/>
  <c r="W4976" i="1"/>
  <c r="V4976" i="1"/>
  <c r="X4975" i="1"/>
  <c r="W4975" i="1"/>
  <c r="V4975" i="1"/>
  <c r="X4974" i="1"/>
  <c r="W4974" i="1"/>
  <c r="V4974" i="1"/>
  <c r="X4973" i="1"/>
  <c r="W4973" i="1"/>
  <c r="V4973" i="1"/>
  <c r="X4972" i="1"/>
  <c r="W4972" i="1"/>
  <c r="V4972" i="1"/>
  <c r="X4971" i="1"/>
  <c r="W4971" i="1"/>
  <c r="V4971" i="1"/>
  <c r="X4970" i="1"/>
  <c r="W4970" i="1"/>
  <c r="V4970" i="1"/>
  <c r="X4969" i="1"/>
  <c r="W4969" i="1"/>
  <c r="V4969" i="1"/>
  <c r="X4968" i="1"/>
  <c r="W4968" i="1"/>
  <c r="V4968" i="1"/>
  <c r="X4967" i="1"/>
  <c r="W4967" i="1"/>
  <c r="V4967" i="1"/>
  <c r="X4966" i="1"/>
  <c r="W4966" i="1"/>
  <c r="V4966" i="1"/>
  <c r="X4965" i="1"/>
  <c r="W4965" i="1"/>
  <c r="V4965" i="1"/>
  <c r="X4964" i="1"/>
  <c r="W4964" i="1"/>
  <c r="V4964" i="1"/>
  <c r="X4963" i="1"/>
  <c r="W4963" i="1"/>
  <c r="V4963" i="1"/>
  <c r="X4962" i="1"/>
  <c r="W4962" i="1"/>
  <c r="V4962" i="1"/>
  <c r="X4961" i="1"/>
  <c r="W4961" i="1"/>
  <c r="V4961" i="1"/>
  <c r="X4960" i="1"/>
  <c r="W4960" i="1"/>
  <c r="V4960" i="1"/>
  <c r="X4959" i="1"/>
  <c r="W4959" i="1"/>
  <c r="V4959" i="1"/>
  <c r="X4958" i="1"/>
  <c r="W4958" i="1"/>
  <c r="V4958" i="1"/>
  <c r="X4957" i="1"/>
  <c r="W4957" i="1"/>
  <c r="V4957" i="1"/>
  <c r="X4956" i="1"/>
  <c r="W4956" i="1"/>
  <c r="V4956" i="1"/>
  <c r="X4955" i="1"/>
  <c r="W4955" i="1"/>
  <c r="V4955" i="1"/>
  <c r="X4954" i="1"/>
  <c r="W4954" i="1"/>
  <c r="V4954" i="1"/>
  <c r="X4953" i="1"/>
  <c r="W4953" i="1"/>
  <c r="V4953" i="1"/>
  <c r="X4952" i="1"/>
  <c r="W4952" i="1"/>
  <c r="V4952" i="1"/>
  <c r="X4951" i="1"/>
  <c r="W4951" i="1"/>
  <c r="V4951" i="1"/>
  <c r="X4950" i="1"/>
  <c r="W4950" i="1"/>
  <c r="V4950" i="1"/>
  <c r="X4949" i="1"/>
  <c r="W4949" i="1"/>
  <c r="V4949" i="1"/>
  <c r="X4948" i="1"/>
  <c r="W4948" i="1"/>
  <c r="V4948" i="1"/>
  <c r="X4947" i="1"/>
  <c r="W4947" i="1"/>
  <c r="V4947" i="1"/>
  <c r="X4946" i="1"/>
  <c r="W4946" i="1"/>
  <c r="V4946" i="1"/>
  <c r="X4945" i="1"/>
  <c r="W4945" i="1"/>
  <c r="V4945" i="1"/>
  <c r="X4944" i="1"/>
  <c r="W4944" i="1"/>
  <c r="V4944" i="1"/>
  <c r="X4943" i="1"/>
  <c r="W4943" i="1"/>
  <c r="V4943" i="1"/>
  <c r="X4942" i="1"/>
  <c r="W4942" i="1"/>
  <c r="V4942" i="1"/>
  <c r="X4941" i="1"/>
  <c r="W4941" i="1"/>
  <c r="V4941" i="1"/>
  <c r="X4940" i="1"/>
  <c r="W4940" i="1"/>
  <c r="V4940" i="1"/>
  <c r="X4939" i="1"/>
  <c r="W4939" i="1"/>
  <c r="V4939" i="1"/>
  <c r="X4938" i="1"/>
  <c r="W4938" i="1"/>
  <c r="V4938" i="1"/>
  <c r="X4937" i="1"/>
  <c r="W4937" i="1"/>
  <c r="V4937" i="1"/>
  <c r="X4936" i="1"/>
  <c r="W4936" i="1"/>
  <c r="V4936" i="1"/>
  <c r="X4935" i="1"/>
  <c r="W4935" i="1"/>
  <c r="V4935" i="1"/>
  <c r="X4934" i="1"/>
  <c r="W4934" i="1"/>
  <c r="V4934" i="1"/>
  <c r="X4933" i="1"/>
  <c r="W4933" i="1"/>
  <c r="V4933" i="1"/>
  <c r="X4932" i="1"/>
  <c r="W4932" i="1"/>
  <c r="V4932" i="1"/>
  <c r="X4931" i="1"/>
  <c r="W4931" i="1"/>
  <c r="V4931" i="1"/>
  <c r="X4930" i="1"/>
  <c r="W4930" i="1"/>
  <c r="V4930" i="1"/>
  <c r="X4929" i="1"/>
  <c r="W4929" i="1"/>
  <c r="V4929" i="1"/>
  <c r="X4928" i="1"/>
  <c r="W4928" i="1"/>
  <c r="V4928" i="1"/>
  <c r="X4927" i="1"/>
  <c r="W4927" i="1"/>
  <c r="V4927" i="1"/>
  <c r="X4926" i="1"/>
  <c r="W4926" i="1"/>
  <c r="V4926" i="1"/>
  <c r="X4925" i="1"/>
  <c r="W4925" i="1"/>
  <c r="V4925" i="1"/>
  <c r="X4924" i="1"/>
  <c r="W4924" i="1"/>
  <c r="V4924" i="1"/>
  <c r="X4923" i="1"/>
  <c r="W4923" i="1"/>
  <c r="V4923" i="1"/>
  <c r="X4922" i="1"/>
  <c r="W4922" i="1"/>
  <c r="V4922" i="1"/>
  <c r="X4921" i="1"/>
  <c r="W4921" i="1"/>
  <c r="V4921" i="1"/>
  <c r="X4920" i="1"/>
  <c r="W4920" i="1"/>
  <c r="V4920" i="1"/>
  <c r="X4919" i="1"/>
  <c r="W4919" i="1"/>
  <c r="V4919" i="1"/>
  <c r="X4918" i="1"/>
  <c r="W4918" i="1"/>
  <c r="V4918" i="1"/>
  <c r="X4917" i="1"/>
  <c r="W4917" i="1"/>
  <c r="V4917" i="1"/>
  <c r="X4916" i="1"/>
  <c r="W4916" i="1"/>
  <c r="V4916" i="1"/>
  <c r="X4915" i="1"/>
  <c r="W4915" i="1"/>
  <c r="V4915" i="1"/>
  <c r="X4914" i="1"/>
  <c r="W4914" i="1"/>
  <c r="V4914" i="1"/>
  <c r="X4913" i="1"/>
  <c r="W4913" i="1"/>
  <c r="V4913" i="1"/>
  <c r="X4912" i="1"/>
  <c r="W4912" i="1"/>
  <c r="V4912" i="1"/>
  <c r="X4911" i="1"/>
  <c r="W4911" i="1"/>
  <c r="V4911" i="1"/>
  <c r="X4910" i="1"/>
  <c r="W4910" i="1"/>
  <c r="V4910" i="1"/>
  <c r="X4909" i="1"/>
  <c r="W4909" i="1"/>
  <c r="V4909" i="1"/>
  <c r="X4908" i="1"/>
  <c r="W4908" i="1"/>
  <c r="V4908" i="1"/>
  <c r="X4907" i="1"/>
  <c r="W4907" i="1"/>
  <c r="V4907" i="1"/>
  <c r="X4906" i="1"/>
  <c r="W4906" i="1"/>
  <c r="V4906" i="1"/>
  <c r="X4905" i="1"/>
  <c r="W4905" i="1"/>
  <c r="V4905" i="1"/>
  <c r="X4904" i="1"/>
  <c r="W4904" i="1"/>
  <c r="V4904" i="1"/>
  <c r="X4903" i="1"/>
  <c r="W4903" i="1"/>
  <c r="V4903" i="1"/>
  <c r="X4902" i="1"/>
  <c r="W4902" i="1"/>
  <c r="V4902" i="1"/>
  <c r="X4901" i="1"/>
  <c r="W4901" i="1"/>
  <c r="V4901" i="1"/>
  <c r="X4900" i="1"/>
  <c r="W4900" i="1"/>
  <c r="V4900" i="1"/>
  <c r="X4899" i="1"/>
  <c r="W4899" i="1"/>
  <c r="V4899" i="1"/>
  <c r="X4898" i="1"/>
  <c r="W4898" i="1"/>
  <c r="V4898" i="1"/>
  <c r="X4897" i="1"/>
  <c r="W4897" i="1"/>
  <c r="V4897" i="1"/>
  <c r="X4896" i="1"/>
  <c r="W4896" i="1"/>
  <c r="V4896" i="1"/>
  <c r="X4895" i="1"/>
  <c r="W4895" i="1"/>
  <c r="V4895" i="1"/>
  <c r="X4894" i="1"/>
  <c r="W4894" i="1"/>
  <c r="V4894" i="1"/>
  <c r="X4893" i="1"/>
  <c r="W4893" i="1"/>
  <c r="V4893" i="1"/>
  <c r="X4892" i="1"/>
  <c r="W4892" i="1"/>
  <c r="V4892" i="1"/>
  <c r="X4891" i="1"/>
  <c r="W4891" i="1"/>
  <c r="V4891" i="1"/>
  <c r="X4890" i="1"/>
  <c r="W4890" i="1"/>
  <c r="V4890" i="1"/>
  <c r="X4889" i="1"/>
  <c r="W4889" i="1"/>
  <c r="V4889" i="1"/>
  <c r="X4888" i="1"/>
  <c r="W4888" i="1"/>
  <c r="V4888" i="1"/>
  <c r="X4887" i="1"/>
  <c r="W4887" i="1"/>
  <c r="V4887" i="1"/>
  <c r="X4886" i="1"/>
  <c r="W4886" i="1"/>
  <c r="V4886" i="1"/>
  <c r="X4885" i="1"/>
  <c r="W4885" i="1"/>
  <c r="V4885" i="1"/>
  <c r="X4884" i="1"/>
  <c r="W4884" i="1"/>
  <c r="V4884" i="1"/>
  <c r="X4883" i="1"/>
  <c r="W4883" i="1"/>
  <c r="V4883" i="1"/>
  <c r="X4882" i="1"/>
  <c r="W4882" i="1"/>
  <c r="V4882" i="1"/>
  <c r="X4881" i="1"/>
  <c r="W4881" i="1"/>
  <c r="V4881" i="1"/>
  <c r="X4880" i="1"/>
  <c r="W4880" i="1"/>
  <c r="V4880" i="1"/>
  <c r="X4879" i="1"/>
  <c r="W4879" i="1"/>
  <c r="V4879" i="1"/>
  <c r="X4878" i="1"/>
  <c r="W4878" i="1"/>
  <c r="V4878" i="1"/>
  <c r="X4877" i="1"/>
  <c r="W4877" i="1"/>
  <c r="V4877" i="1"/>
  <c r="X4876" i="1"/>
  <c r="W4876" i="1"/>
  <c r="V4876" i="1"/>
  <c r="X4875" i="1"/>
  <c r="W4875" i="1"/>
  <c r="V4875" i="1"/>
  <c r="X4874" i="1"/>
  <c r="W4874" i="1"/>
  <c r="V4874" i="1"/>
  <c r="X4873" i="1"/>
  <c r="W4873" i="1"/>
  <c r="V4873" i="1"/>
  <c r="X4872" i="1"/>
  <c r="W4872" i="1"/>
  <c r="V4872" i="1"/>
  <c r="X4871" i="1"/>
  <c r="W4871" i="1"/>
  <c r="V4871" i="1"/>
  <c r="X4870" i="1"/>
  <c r="W4870" i="1"/>
  <c r="V4870" i="1"/>
  <c r="X4869" i="1"/>
  <c r="W4869" i="1"/>
  <c r="V4869" i="1"/>
  <c r="X4868" i="1"/>
  <c r="W4868" i="1"/>
  <c r="V4868" i="1"/>
  <c r="X4867" i="1"/>
  <c r="W4867" i="1"/>
  <c r="V4867" i="1"/>
  <c r="X4866" i="1"/>
  <c r="W4866" i="1"/>
  <c r="V4866" i="1"/>
  <c r="X4865" i="1"/>
  <c r="W4865" i="1"/>
  <c r="V4865" i="1"/>
  <c r="X4864" i="1"/>
  <c r="W4864" i="1"/>
  <c r="V4864" i="1"/>
  <c r="X4863" i="1"/>
  <c r="W4863" i="1"/>
  <c r="V4863" i="1"/>
  <c r="X4862" i="1"/>
  <c r="W4862" i="1"/>
  <c r="V4862" i="1"/>
  <c r="X4861" i="1"/>
  <c r="W4861" i="1"/>
  <c r="V4861" i="1"/>
  <c r="X4860" i="1"/>
  <c r="W4860" i="1"/>
  <c r="V4860" i="1"/>
  <c r="X4859" i="1"/>
  <c r="W4859" i="1"/>
  <c r="V4859" i="1"/>
  <c r="X4858" i="1"/>
  <c r="W4858" i="1"/>
  <c r="V4858" i="1"/>
  <c r="X4857" i="1"/>
  <c r="W4857" i="1"/>
  <c r="V4857" i="1"/>
  <c r="X4856" i="1"/>
  <c r="W4856" i="1"/>
  <c r="V4856" i="1"/>
  <c r="X4855" i="1"/>
  <c r="W4855" i="1"/>
  <c r="V4855" i="1"/>
  <c r="X4854" i="1"/>
  <c r="W4854" i="1"/>
  <c r="V4854" i="1"/>
  <c r="X4853" i="1"/>
  <c r="W4853" i="1"/>
  <c r="V4853" i="1"/>
  <c r="X4852" i="1"/>
  <c r="W4852" i="1"/>
  <c r="V4852" i="1"/>
  <c r="X4851" i="1"/>
  <c r="W4851" i="1"/>
  <c r="V4851" i="1"/>
  <c r="X4850" i="1"/>
  <c r="W4850" i="1"/>
  <c r="V4850" i="1"/>
  <c r="X4849" i="1"/>
  <c r="W4849" i="1"/>
  <c r="V4849" i="1"/>
  <c r="X4848" i="1"/>
  <c r="W4848" i="1"/>
  <c r="V4848" i="1"/>
  <c r="X4847" i="1"/>
  <c r="W4847" i="1"/>
  <c r="V4847" i="1"/>
  <c r="X4846" i="1"/>
  <c r="W4846" i="1"/>
  <c r="V4846" i="1"/>
  <c r="X4845" i="1"/>
  <c r="W4845" i="1"/>
  <c r="V4845" i="1"/>
  <c r="X4844" i="1"/>
  <c r="W4844" i="1"/>
  <c r="V4844" i="1"/>
  <c r="X4843" i="1"/>
  <c r="W4843" i="1"/>
  <c r="V4843" i="1"/>
  <c r="X4842" i="1"/>
  <c r="W4842" i="1"/>
  <c r="V4842" i="1"/>
  <c r="X4841" i="1"/>
  <c r="W4841" i="1"/>
  <c r="V4841" i="1"/>
  <c r="X4840" i="1"/>
  <c r="W4840" i="1"/>
  <c r="V4840" i="1"/>
  <c r="X4839" i="1"/>
  <c r="W4839" i="1"/>
  <c r="V4839" i="1"/>
  <c r="X4838" i="1"/>
  <c r="W4838" i="1"/>
  <c r="V4838" i="1"/>
  <c r="X4837" i="1"/>
  <c r="W4837" i="1"/>
  <c r="V4837" i="1"/>
  <c r="X4836" i="1"/>
  <c r="W4836" i="1"/>
  <c r="V4836" i="1"/>
  <c r="X4835" i="1"/>
  <c r="W4835" i="1"/>
  <c r="V4835" i="1"/>
  <c r="X4834" i="1"/>
  <c r="W4834" i="1"/>
  <c r="V4834" i="1"/>
  <c r="X4833" i="1"/>
  <c r="W4833" i="1"/>
  <c r="V4833" i="1"/>
  <c r="X4832" i="1"/>
  <c r="W4832" i="1"/>
  <c r="V4832" i="1"/>
  <c r="X4831" i="1"/>
  <c r="W4831" i="1"/>
  <c r="V4831" i="1"/>
  <c r="X4830" i="1"/>
  <c r="W4830" i="1"/>
  <c r="V4830" i="1"/>
  <c r="X4829" i="1"/>
  <c r="W4829" i="1"/>
  <c r="V4829" i="1"/>
  <c r="X4828" i="1"/>
  <c r="W4828" i="1"/>
  <c r="V4828" i="1"/>
  <c r="X4827" i="1"/>
  <c r="W4827" i="1"/>
  <c r="V4827" i="1"/>
  <c r="X4826" i="1"/>
  <c r="W4826" i="1"/>
  <c r="V4826" i="1"/>
  <c r="X4825" i="1"/>
  <c r="W4825" i="1"/>
  <c r="V4825" i="1"/>
  <c r="X4824" i="1"/>
  <c r="W4824" i="1"/>
  <c r="V4824" i="1"/>
  <c r="X4823" i="1"/>
  <c r="W4823" i="1"/>
  <c r="V4823" i="1"/>
  <c r="X4822" i="1"/>
  <c r="W4822" i="1"/>
  <c r="V4822" i="1"/>
  <c r="X4821" i="1"/>
  <c r="W4821" i="1"/>
  <c r="V4821" i="1"/>
  <c r="X4820" i="1"/>
  <c r="W4820" i="1"/>
  <c r="V4820" i="1"/>
  <c r="X4819" i="1"/>
  <c r="W4819" i="1"/>
  <c r="V4819" i="1"/>
  <c r="X4818" i="1"/>
  <c r="W4818" i="1"/>
  <c r="V4818" i="1"/>
  <c r="X4817" i="1"/>
  <c r="W4817" i="1"/>
  <c r="V4817" i="1"/>
  <c r="X4816" i="1"/>
  <c r="W4816" i="1"/>
  <c r="V4816" i="1"/>
  <c r="X4815" i="1"/>
  <c r="W4815" i="1"/>
  <c r="V4815" i="1"/>
  <c r="X4814" i="1"/>
  <c r="W4814" i="1"/>
  <c r="V4814" i="1"/>
  <c r="X4813" i="1"/>
  <c r="W4813" i="1"/>
  <c r="V4813" i="1"/>
  <c r="X4812" i="1"/>
  <c r="W4812" i="1"/>
  <c r="V4812" i="1"/>
  <c r="X4811" i="1"/>
  <c r="W4811" i="1"/>
  <c r="V4811" i="1"/>
  <c r="X4810" i="1"/>
  <c r="W4810" i="1"/>
  <c r="V4810" i="1"/>
  <c r="X4809" i="1"/>
  <c r="W4809" i="1"/>
  <c r="V4809" i="1"/>
  <c r="X4808" i="1"/>
  <c r="W4808" i="1"/>
  <c r="V4808" i="1"/>
  <c r="X4807" i="1"/>
  <c r="W4807" i="1"/>
  <c r="V4807" i="1"/>
  <c r="X4806" i="1"/>
  <c r="W4806" i="1"/>
  <c r="V4806" i="1"/>
  <c r="X4805" i="1"/>
  <c r="W4805" i="1"/>
  <c r="V4805" i="1"/>
  <c r="X4804" i="1"/>
  <c r="W4804" i="1"/>
  <c r="V4804" i="1"/>
  <c r="X4803" i="1"/>
  <c r="W4803" i="1"/>
  <c r="V4803" i="1"/>
  <c r="X4802" i="1"/>
  <c r="W4802" i="1"/>
  <c r="V4802" i="1"/>
  <c r="X4801" i="1"/>
  <c r="W4801" i="1"/>
  <c r="V4801" i="1"/>
  <c r="X4800" i="1"/>
  <c r="W4800" i="1"/>
  <c r="V4800" i="1"/>
  <c r="X4799" i="1"/>
  <c r="W4799" i="1"/>
  <c r="V4799" i="1"/>
  <c r="X4798" i="1"/>
  <c r="W4798" i="1"/>
  <c r="V4798" i="1"/>
  <c r="X4797" i="1"/>
  <c r="W4797" i="1"/>
  <c r="V4797" i="1"/>
  <c r="X4796" i="1"/>
  <c r="W4796" i="1"/>
  <c r="V4796" i="1"/>
  <c r="X4795" i="1"/>
  <c r="W4795" i="1"/>
  <c r="V4795" i="1"/>
  <c r="X4794" i="1"/>
  <c r="W4794" i="1"/>
  <c r="V4794" i="1"/>
  <c r="X4793" i="1"/>
  <c r="W4793" i="1"/>
  <c r="V4793" i="1"/>
  <c r="X4792" i="1"/>
  <c r="W4792" i="1"/>
  <c r="V4792" i="1"/>
  <c r="X4791" i="1"/>
  <c r="W4791" i="1"/>
  <c r="V4791" i="1"/>
  <c r="X4790" i="1"/>
  <c r="W4790" i="1"/>
  <c r="V4790" i="1"/>
  <c r="X4789" i="1"/>
  <c r="W4789" i="1"/>
  <c r="V4789" i="1"/>
  <c r="X4788" i="1"/>
  <c r="W4788" i="1"/>
  <c r="V4788" i="1"/>
  <c r="X4787" i="1"/>
  <c r="W4787" i="1"/>
  <c r="V4787" i="1"/>
  <c r="X4786" i="1"/>
  <c r="W4786" i="1"/>
  <c r="V4786" i="1"/>
  <c r="X4785" i="1"/>
  <c r="W4785" i="1"/>
  <c r="V4785" i="1"/>
  <c r="X4784" i="1"/>
  <c r="W4784" i="1"/>
  <c r="V4784" i="1"/>
  <c r="X4783" i="1"/>
  <c r="W4783" i="1"/>
  <c r="V4783" i="1"/>
  <c r="X4782" i="1"/>
  <c r="W4782" i="1"/>
  <c r="V4782" i="1"/>
  <c r="X4781" i="1"/>
  <c r="W4781" i="1"/>
  <c r="V4781" i="1"/>
  <c r="X4780" i="1"/>
  <c r="W4780" i="1"/>
  <c r="V4780" i="1"/>
  <c r="X4779" i="1"/>
  <c r="W4779" i="1"/>
  <c r="V4779" i="1"/>
  <c r="X4778" i="1"/>
  <c r="W4778" i="1"/>
  <c r="V4778" i="1"/>
  <c r="X4777" i="1"/>
  <c r="W4777" i="1"/>
  <c r="V4777" i="1"/>
  <c r="X4776" i="1"/>
  <c r="W4776" i="1"/>
  <c r="V4776" i="1"/>
  <c r="X4775" i="1"/>
  <c r="W4775" i="1"/>
  <c r="V4775" i="1"/>
  <c r="X4774" i="1"/>
  <c r="W4774" i="1"/>
  <c r="V4774" i="1"/>
  <c r="X4773" i="1"/>
  <c r="W4773" i="1"/>
  <c r="V4773" i="1"/>
  <c r="X4772" i="1"/>
  <c r="W4772" i="1"/>
  <c r="V4772" i="1"/>
  <c r="X4771" i="1"/>
  <c r="W4771" i="1"/>
  <c r="V4771" i="1"/>
  <c r="X4770" i="1"/>
  <c r="W4770" i="1"/>
  <c r="V4770" i="1"/>
  <c r="X4769" i="1"/>
  <c r="W4769" i="1"/>
  <c r="V4769" i="1"/>
  <c r="X4768" i="1"/>
  <c r="W4768" i="1"/>
  <c r="V4768" i="1"/>
  <c r="X4767" i="1"/>
  <c r="W4767" i="1"/>
  <c r="V4767" i="1"/>
  <c r="X4766" i="1"/>
  <c r="W4766" i="1"/>
  <c r="V4766" i="1"/>
  <c r="X4765" i="1"/>
  <c r="W4765" i="1"/>
  <c r="V4765" i="1"/>
  <c r="X4764" i="1"/>
  <c r="W4764" i="1"/>
  <c r="V4764" i="1"/>
  <c r="X4763" i="1"/>
  <c r="W4763" i="1"/>
  <c r="V4763" i="1"/>
  <c r="X4762" i="1"/>
  <c r="W4762" i="1"/>
  <c r="V4762" i="1"/>
  <c r="X4761" i="1"/>
  <c r="W4761" i="1"/>
  <c r="V4761" i="1"/>
  <c r="X4760" i="1"/>
  <c r="W4760" i="1"/>
  <c r="V4760" i="1"/>
  <c r="X4759" i="1"/>
  <c r="W4759" i="1"/>
  <c r="V4759" i="1"/>
  <c r="X4758" i="1"/>
  <c r="W4758" i="1"/>
  <c r="V4758" i="1"/>
  <c r="X4757" i="1"/>
  <c r="W4757" i="1"/>
  <c r="V4757" i="1"/>
  <c r="X4756" i="1"/>
  <c r="W4756" i="1"/>
  <c r="V4756" i="1"/>
  <c r="X4755" i="1"/>
  <c r="W4755" i="1"/>
  <c r="V4755" i="1"/>
  <c r="X4754" i="1"/>
  <c r="W4754" i="1"/>
  <c r="V4754" i="1"/>
  <c r="X4753" i="1"/>
  <c r="W4753" i="1"/>
  <c r="V4753" i="1"/>
  <c r="X4752" i="1"/>
  <c r="W4752" i="1"/>
  <c r="V4752" i="1"/>
  <c r="X4751" i="1"/>
  <c r="W4751" i="1"/>
  <c r="V4751" i="1"/>
  <c r="X4750" i="1"/>
  <c r="W4750" i="1"/>
  <c r="V4750" i="1"/>
  <c r="X4749" i="1"/>
  <c r="W4749" i="1"/>
  <c r="V4749" i="1"/>
  <c r="X4748" i="1"/>
  <c r="W4748" i="1"/>
  <c r="V4748" i="1"/>
  <c r="X4747" i="1"/>
  <c r="W4747" i="1"/>
  <c r="V4747" i="1"/>
  <c r="X4746" i="1"/>
  <c r="W4746" i="1"/>
  <c r="V4746" i="1"/>
  <c r="X4745" i="1"/>
  <c r="W4745" i="1"/>
  <c r="V4745" i="1"/>
  <c r="X4744" i="1"/>
  <c r="W4744" i="1"/>
  <c r="V4744" i="1"/>
  <c r="X4743" i="1"/>
  <c r="W4743" i="1"/>
  <c r="V4743" i="1"/>
  <c r="X4742" i="1"/>
  <c r="W4742" i="1"/>
  <c r="V4742" i="1"/>
  <c r="X4741" i="1"/>
  <c r="W4741" i="1"/>
  <c r="V4741" i="1"/>
  <c r="X4740" i="1"/>
  <c r="W4740" i="1"/>
  <c r="V4740" i="1"/>
  <c r="X4739" i="1"/>
  <c r="W4739" i="1"/>
  <c r="V4739" i="1"/>
  <c r="X4738" i="1"/>
  <c r="W4738" i="1"/>
  <c r="V4738" i="1"/>
  <c r="X4737" i="1"/>
  <c r="W4737" i="1"/>
  <c r="V4737" i="1"/>
  <c r="X4736" i="1"/>
  <c r="W4736" i="1"/>
  <c r="V4736" i="1"/>
  <c r="X4735" i="1"/>
  <c r="W4735" i="1"/>
  <c r="V4735" i="1"/>
  <c r="X4734" i="1"/>
  <c r="W4734" i="1"/>
  <c r="V4734" i="1"/>
  <c r="X4733" i="1"/>
  <c r="W4733" i="1"/>
  <c r="V4733" i="1"/>
  <c r="X4732" i="1"/>
  <c r="W4732" i="1"/>
  <c r="V4732" i="1"/>
  <c r="X4731" i="1"/>
  <c r="W4731" i="1"/>
  <c r="V4731" i="1"/>
  <c r="X4730" i="1"/>
  <c r="W4730" i="1"/>
  <c r="V4730" i="1"/>
  <c r="X4729" i="1"/>
  <c r="W4729" i="1"/>
  <c r="V4729" i="1"/>
  <c r="X4728" i="1"/>
  <c r="W4728" i="1"/>
  <c r="V4728" i="1"/>
  <c r="X4727" i="1"/>
  <c r="W4727" i="1"/>
  <c r="V4727" i="1"/>
  <c r="X4726" i="1"/>
  <c r="W4726" i="1"/>
  <c r="V4726" i="1"/>
  <c r="X4725" i="1"/>
  <c r="W4725" i="1"/>
  <c r="V4725" i="1"/>
  <c r="X4724" i="1"/>
  <c r="W4724" i="1"/>
  <c r="V4724" i="1"/>
  <c r="X4723" i="1"/>
  <c r="W4723" i="1"/>
  <c r="V4723" i="1"/>
  <c r="X4722" i="1"/>
  <c r="W4722" i="1"/>
  <c r="V4722" i="1"/>
  <c r="X4721" i="1"/>
  <c r="W4721" i="1"/>
  <c r="V4721" i="1"/>
  <c r="X4720" i="1"/>
  <c r="W4720" i="1"/>
  <c r="V4720" i="1"/>
  <c r="X4719" i="1"/>
  <c r="W4719" i="1"/>
  <c r="V4719" i="1"/>
  <c r="X4718" i="1"/>
  <c r="W4718" i="1"/>
  <c r="V4718" i="1"/>
  <c r="X4717" i="1"/>
  <c r="W4717" i="1"/>
  <c r="V4717" i="1"/>
  <c r="X4716" i="1"/>
  <c r="W4716" i="1"/>
  <c r="V4716" i="1"/>
  <c r="X4715" i="1"/>
  <c r="W4715" i="1"/>
  <c r="V4715" i="1"/>
  <c r="X4714" i="1"/>
  <c r="W4714" i="1"/>
  <c r="V4714" i="1"/>
  <c r="X4713" i="1"/>
  <c r="W4713" i="1"/>
  <c r="V4713" i="1"/>
  <c r="X4712" i="1"/>
  <c r="W4712" i="1"/>
  <c r="V4712" i="1"/>
  <c r="X4711" i="1"/>
  <c r="W4711" i="1"/>
  <c r="V4711" i="1"/>
  <c r="X4710" i="1"/>
  <c r="W4710" i="1"/>
  <c r="V4710" i="1"/>
  <c r="X4709" i="1"/>
  <c r="W4709" i="1"/>
  <c r="V4709" i="1"/>
  <c r="X4708" i="1"/>
  <c r="W4708" i="1"/>
  <c r="V4708" i="1"/>
  <c r="X4707" i="1"/>
  <c r="W4707" i="1"/>
  <c r="V4707" i="1"/>
  <c r="X4706" i="1"/>
  <c r="W4706" i="1"/>
  <c r="V4706" i="1"/>
  <c r="X4705" i="1"/>
  <c r="W4705" i="1"/>
  <c r="V4705" i="1"/>
  <c r="X4704" i="1"/>
  <c r="W4704" i="1"/>
  <c r="V4704" i="1"/>
  <c r="X4703" i="1"/>
  <c r="W4703" i="1"/>
  <c r="V4703" i="1"/>
  <c r="X4702" i="1"/>
  <c r="W4702" i="1"/>
  <c r="V4702" i="1"/>
  <c r="X4701" i="1"/>
  <c r="W4701" i="1"/>
  <c r="V4701" i="1"/>
  <c r="X4700" i="1"/>
  <c r="W4700" i="1"/>
  <c r="V4700" i="1"/>
  <c r="X4699" i="1"/>
  <c r="W4699" i="1"/>
  <c r="V4699" i="1"/>
  <c r="X4698" i="1"/>
  <c r="W4698" i="1"/>
  <c r="V4698" i="1"/>
  <c r="X4697" i="1"/>
  <c r="W4697" i="1"/>
  <c r="V4697" i="1"/>
  <c r="X4696" i="1"/>
  <c r="W4696" i="1"/>
  <c r="V4696" i="1"/>
  <c r="X4695" i="1"/>
  <c r="W4695" i="1"/>
  <c r="V4695" i="1"/>
  <c r="X4694" i="1"/>
  <c r="W4694" i="1"/>
  <c r="V4694" i="1"/>
  <c r="X4693" i="1"/>
  <c r="W4693" i="1"/>
  <c r="V4693" i="1"/>
  <c r="X4692" i="1"/>
  <c r="W4692" i="1"/>
  <c r="V4692" i="1"/>
  <c r="X4691" i="1"/>
  <c r="W4691" i="1"/>
  <c r="V4691" i="1"/>
  <c r="X4690" i="1"/>
  <c r="W4690" i="1"/>
  <c r="V4690" i="1"/>
  <c r="X4689" i="1"/>
  <c r="W4689" i="1"/>
  <c r="V4689" i="1"/>
  <c r="X4688" i="1"/>
  <c r="W4688" i="1"/>
  <c r="V4688" i="1"/>
  <c r="X4687" i="1"/>
  <c r="W4687" i="1"/>
  <c r="V4687" i="1"/>
  <c r="X4686" i="1"/>
  <c r="W4686" i="1"/>
  <c r="V4686" i="1"/>
  <c r="X4685" i="1"/>
  <c r="W4685" i="1"/>
  <c r="V4685" i="1"/>
  <c r="X4684" i="1"/>
  <c r="W4684" i="1"/>
  <c r="V4684" i="1"/>
  <c r="X4683" i="1"/>
  <c r="W4683" i="1"/>
  <c r="V4683" i="1"/>
  <c r="X4682" i="1"/>
  <c r="W4682" i="1"/>
  <c r="V4682" i="1"/>
  <c r="X4681" i="1"/>
  <c r="W4681" i="1"/>
  <c r="V4681" i="1"/>
  <c r="X4680" i="1"/>
  <c r="W4680" i="1"/>
  <c r="V4680" i="1"/>
  <c r="X4679" i="1"/>
  <c r="W4679" i="1"/>
  <c r="V4679" i="1"/>
  <c r="X4678" i="1"/>
  <c r="W4678" i="1"/>
  <c r="V4678" i="1"/>
  <c r="X4677" i="1"/>
  <c r="W4677" i="1"/>
  <c r="V4677" i="1"/>
  <c r="X4676" i="1"/>
  <c r="W4676" i="1"/>
  <c r="V4676" i="1"/>
  <c r="X4675" i="1"/>
  <c r="W4675" i="1"/>
  <c r="V4675" i="1"/>
  <c r="X4674" i="1"/>
  <c r="W4674" i="1"/>
  <c r="V4674" i="1"/>
  <c r="X4673" i="1"/>
  <c r="W4673" i="1"/>
  <c r="V4673" i="1"/>
  <c r="X4672" i="1"/>
  <c r="W4672" i="1"/>
  <c r="V4672" i="1"/>
  <c r="X4671" i="1"/>
  <c r="W4671" i="1"/>
  <c r="V4671" i="1"/>
  <c r="X4670" i="1"/>
  <c r="W4670" i="1"/>
  <c r="V4670" i="1"/>
  <c r="X4669" i="1"/>
  <c r="W4669" i="1"/>
  <c r="V4669" i="1"/>
  <c r="X4668" i="1"/>
  <c r="W4668" i="1"/>
  <c r="V4668" i="1"/>
  <c r="X4667" i="1"/>
  <c r="W4667" i="1"/>
  <c r="V4667" i="1"/>
  <c r="X4666" i="1"/>
  <c r="W4666" i="1"/>
  <c r="V4666" i="1"/>
  <c r="X4665" i="1"/>
  <c r="W4665" i="1"/>
  <c r="V4665" i="1"/>
  <c r="X4664" i="1"/>
  <c r="W4664" i="1"/>
  <c r="V4664" i="1"/>
  <c r="X4663" i="1"/>
  <c r="W4663" i="1"/>
  <c r="V4663" i="1"/>
  <c r="X4662" i="1"/>
  <c r="W4662" i="1"/>
  <c r="V4662" i="1"/>
  <c r="X4661" i="1"/>
  <c r="W4661" i="1"/>
  <c r="V4661" i="1"/>
  <c r="X4660" i="1"/>
  <c r="W4660" i="1"/>
  <c r="V4660" i="1"/>
  <c r="X4659" i="1"/>
  <c r="W4659" i="1"/>
  <c r="V4659" i="1"/>
  <c r="X4658" i="1"/>
  <c r="W4658" i="1"/>
  <c r="V4658" i="1"/>
  <c r="X4657" i="1"/>
  <c r="W4657" i="1"/>
  <c r="V4657" i="1"/>
  <c r="X4656" i="1"/>
  <c r="W4656" i="1"/>
  <c r="V4656" i="1"/>
  <c r="X4655" i="1"/>
  <c r="W4655" i="1"/>
  <c r="V4655" i="1"/>
  <c r="X4654" i="1"/>
  <c r="W4654" i="1"/>
  <c r="V4654" i="1"/>
  <c r="X4653" i="1"/>
  <c r="W4653" i="1"/>
  <c r="V4653" i="1"/>
  <c r="X4652" i="1"/>
  <c r="W4652" i="1"/>
  <c r="V4652" i="1"/>
  <c r="X4651" i="1"/>
  <c r="W4651" i="1"/>
  <c r="V4651" i="1"/>
  <c r="X4650" i="1"/>
  <c r="W4650" i="1"/>
  <c r="V4650" i="1"/>
  <c r="X4649" i="1"/>
  <c r="W4649" i="1"/>
  <c r="V4649" i="1"/>
  <c r="X4648" i="1"/>
  <c r="W4648" i="1"/>
  <c r="V4648" i="1"/>
  <c r="X4647" i="1"/>
  <c r="W4647" i="1"/>
  <c r="V4647" i="1"/>
  <c r="X4646" i="1"/>
  <c r="W4646" i="1"/>
  <c r="V4646" i="1"/>
  <c r="X4645" i="1"/>
  <c r="W4645" i="1"/>
  <c r="V4645" i="1"/>
  <c r="X4644" i="1"/>
  <c r="W4644" i="1"/>
  <c r="V4644" i="1"/>
  <c r="X4643" i="1"/>
  <c r="W4643" i="1"/>
  <c r="V4643" i="1"/>
  <c r="X4642" i="1"/>
  <c r="W4642" i="1"/>
  <c r="V4642" i="1"/>
  <c r="X4641" i="1"/>
  <c r="W4641" i="1"/>
  <c r="V4641" i="1"/>
  <c r="X4640" i="1"/>
  <c r="W4640" i="1"/>
  <c r="V4640" i="1"/>
  <c r="X4639" i="1"/>
  <c r="W4639" i="1"/>
  <c r="V4639" i="1"/>
  <c r="X4638" i="1"/>
  <c r="W4638" i="1"/>
  <c r="V4638" i="1"/>
  <c r="X4637" i="1"/>
  <c r="W4637" i="1"/>
  <c r="V4637" i="1"/>
  <c r="X4636" i="1"/>
  <c r="W4636" i="1"/>
  <c r="V4636" i="1"/>
  <c r="X4635" i="1"/>
  <c r="W4635" i="1"/>
  <c r="V4635" i="1"/>
  <c r="X4634" i="1"/>
  <c r="W4634" i="1"/>
  <c r="V4634" i="1"/>
  <c r="X4633" i="1"/>
  <c r="W4633" i="1"/>
  <c r="V4633" i="1"/>
  <c r="X4632" i="1"/>
  <c r="W4632" i="1"/>
  <c r="V4632" i="1"/>
  <c r="X4631" i="1"/>
  <c r="W4631" i="1"/>
  <c r="V4631" i="1"/>
  <c r="X4630" i="1"/>
  <c r="W4630" i="1"/>
  <c r="V4630" i="1"/>
  <c r="X4629" i="1"/>
  <c r="W4629" i="1"/>
  <c r="V4629" i="1"/>
  <c r="X4628" i="1"/>
  <c r="W4628" i="1"/>
  <c r="V4628" i="1"/>
  <c r="X4627" i="1"/>
  <c r="W4627" i="1"/>
  <c r="V4627" i="1"/>
  <c r="X4626" i="1"/>
  <c r="W4626" i="1"/>
  <c r="V4626" i="1"/>
  <c r="X4625" i="1"/>
  <c r="W4625" i="1"/>
  <c r="V4625" i="1"/>
  <c r="X4624" i="1"/>
  <c r="W4624" i="1"/>
  <c r="V4624" i="1"/>
  <c r="X4623" i="1"/>
  <c r="W4623" i="1"/>
  <c r="V4623" i="1"/>
  <c r="X4622" i="1"/>
  <c r="W4622" i="1"/>
  <c r="V4622" i="1"/>
  <c r="X4621" i="1"/>
  <c r="W4621" i="1"/>
  <c r="V4621" i="1"/>
  <c r="X4620" i="1"/>
  <c r="W4620" i="1"/>
  <c r="V4620" i="1"/>
  <c r="X4619" i="1"/>
  <c r="W4619" i="1"/>
  <c r="V4619" i="1"/>
  <c r="X4618" i="1"/>
  <c r="W4618" i="1"/>
  <c r="V4618" i="1"/>
  <c r="X4617" i="1"/>
  <c r="W4617" i="1"/>
  <c r="V4617" i="1"/>
  <c r="X4616" i="1"/>
  <c r="W4616" i="1"/>
  <c r="V4616" i="1"/>
  <c r="X4615" i="1"/>
  <c r="W4615" i="1"/>
  <c r="V4615" i="1"/>
  <c r="X4614" i="1"/>
  <c r="W4614" i="1"/>
  <c r="V4614" i="1"/>
  <c r="X4613" i="1"/>
  <c r="W4613" i="1"/>
  <c r="V4613" i="1"/>
  <c r="X4612" i="1"/>
  <c r="W4612" i="1"/>
  <c r="V4612" i="1"/>
  <c r="X4611" i="1"/>
  <c r="W4611" i="1"/>
  <c r="V4611" i="1"/>
  <c r="X4610" i="1"/>
  <c r="W4610" i="1"/>
  <c r="V4610" i="1"/>
  <c r="X4609" i="1"/>
  <c r="W4609" i="1"/>
  <c r="V4609" i="1"/>
  <c r="X4608" i="1"/>
  <c r="W4608" i="1"/>
  <c r="V4608" i="1"/>
  <c r="X4607" i="1"/>
  <c r="W4607" i="1"/>
  <c r="V4607" i="1"/>
  <c r="X4606" i="1"/>
  <c r="W4606" i="1"/>
  <c r="V4606" i="1"/>
  <c r="X4605" i="1"/>
  <c r="W4605" i="1"/>
  <c r="V4605" i="1"/>
  <c r="X4604" i="1"/>
  <c r="W4604" i="1"/>
  <c r="V4604" i="1"/>
  <c r="X4603" i="1"/>
  <c r="W4603" i="1"/>
  <c r="V4603" i="1"/>
  <c r="X4602" i="1"/>
  <c r="W4602" i="1"/>
  <c r="V4602" i="1"/>
  <c r="X4601" i="1"/>
  <c r="W4601" i="1"/>
  <c r="V4601" i="1"/>
  <c r="X4600" i="1"/>
  <c r="W4600" i="1"/>
  <c r="V4600" i="1"/>
  <c r="X4599" i="1"/>
  <c r="W4599" i="1"/>
  <c r="V4599" i="1"/>
  <c r="X4598" i="1"/>
  <c r="W4598" i="1"/>
  <c r="V4598" i="1"/>
  <c r="X4597" i="1"/>
  <c r="W4597" i="1"/>
  <c r="V4597" i="1"/>
  <c r="X4596" i="1"/>
  <c r="W4596" i="1"/>
  <c r="V4596" i="1"/>
  <c r="X4595" i="1"/>
  <c r="W4595" i="1"/>
  <c r="V4595" i="1"/>
  <c r="X4594" i="1"/>
  <c r="W4594" i="1"/>
  <c r="V4594" i="1"/>
  <c r="X4593" i="1"/>
  <c r="W4593" i="1"/>
  <c r="V4593" i="1"/>
  <c r="X4592" i="1"/>
  <c r="W4592" i="1"/>
  <c r="V4592" i="1"/>
  <c r="X4591" i="1"/>
  <c r="W4591" i="1"/>
  <c r="V4591" i="1"/>
  <c r="X4590" i="1"/>
  <c r="W4590" i="1"/>
  <c r="V4590" i="1"/>
  <c r="X4589" i="1"/>
  <c r="W4589" i="1"/>
  <c r="V4589" i="1"/>
  <c r="X4588" i="1"/>
  <c r="W4588" i="1"/>
  <c r="V4588" i="1"/>
  <c r="X4587" i="1"/>
  <c r="W4587" i="1"/>
  <c r="V4587" i="1"/>
  <c r="X4586" i="1"/>
  <c r="W4586" i="1"/>
  <c r="V4586" i="1"/>
  <c r="X4585" i="1"/>
  <c r="W4585" i="1"/>
  <c r="V4585" i="1"/>
  <c r="X4584" i="1"/>
  <c r="W4584" i="1"/>
  <c r="V4584" i="1"/>
  <c r="X4583" i="1"/>
  <c r="W4583" i="1"/>
  <c r="V4583" i="1"/>
  <c r="X4582" i="1"/>
  <c r="W4582" i="1"/>
  <c r="V4582" i="1"/>
  <c r="X4581" i="1"/>
  <c r="W4581" i="1"/>
  <c r="V4581" i="1"/>
  <c r="X4580" i="1"/>
  <c r="W4580" i="1"/>
  <c r="V4580" i="1"/>
  <c r="X4579" i="1"/>
  <c r="W4579" i="1"/>
  <c r="V4579" i="1"/>
  <c r="X4578" i="1"/>
  <c r="W4578" i="1"/>
  <c r="V4578" i="1"/>
  <c r="X4577" i="1"/>
  <c r="W4577" i="1"/>
  <c r="V4577" i="1"/>
  <c r="X4576" i="1"/>
  <c r="W4576" i="1"/>
  <c r="V4576" i="1"/>
  <c r="X4575" i="1"/>
  <c r="W4575" i="1"/>
  <c r="V4575" i="1"/>
  <c r="X4574" i="1"/>
  <c r="W4574" i="1"/>
  <c r="V4574" i="1"/>
  <c r="X4573" i="1"/>
  <c r="W4573" i="1"/>
  <c r="V4573" i="1"/>
  <c r="X4572" i="1"/>
  <c r="W4572" i="1"/>
  <c r="V4572" i="1"/>
  <c r="X4571" i="1"/>
  <c r="W4571" i="1"/>
  <c r="V4571" i="1"/>
  <c r="X4570" i="1"/>
  <c r="W4570" i="1"/>
  <c r="V4570" i="1"/>
  <c r="X4569" i="1"/>
  <c r="W4569" i="1"/>
  <c r="V4569" i="1"/>
  <c r="X4568" i="1"/>
  <c r="W4568" i="1"/>
  <c r="V4568" i="1"/>
  <c r="X4567" i="1"/>
  <c r="W4567" i="1"/>
  <c r="V4567" i="1"/>
  <c r="X4566" i="1"/>
  <c r="W4566" i="1"/>
  <c r="V4566" i="1"/>
  <c r="X4565" i="1"/>
  <c r="W4565" i="1"/>
  <c r="V4565" i="1"/>
  <c r="X4564" i="1"/>
  <c r="W4564" i="1"/>
  <c r="V4564" i="1"/>
  <c r="X4563" i="1"/>
  <c r="W4563" i="1"/>
  <c r="V4563" i="1"/>
  <c r="X4562" i="1"/>
  <c r="W4562" i="1"/>
  <c r="V4562" i="1"/>
  <c r="X4561" i="1"/>
  <c r="W4561" i="1"/>
  <c r="V4561" i="1"/>
  <c r="X4560" i="1"/>
  <c r="W4560" i="1"/>
  <c r="V4560" i="1"/>
  <c r="X4559" i="1"/>
  <c r="W4559" i="1"/>
  <c r="V4559" i="1"/>
  <c r="X4558" i="1"/>
  <c r="W4558" i="1"/>
  <c r="V4558" i="1"/>
  <c r="X4557" i="1"/>
  <c r="W4557" i="1"/>
  <c r="V4557" i="1"/>
  <c r="X4556" i="1"/>
  <c r="W4556" i="1"/>
  <c r="V4556" i="1"/>
  <c r="X4555" i="1"/>
  <c r="W4555" i="1"/>
  <c r="V4555" i="1"/>
  <c r="X4554" i="1"/>
  <c r="W4554" i="1"/>
  <c r="V4554" i="1"/>
  <c r="X4553" i="1"/>
  <c r="W4553" i="1"/>
  <c r="V4553" i="1"/>
  <c r="X4552" i="1"/>
  <c r="W4552" i="1"/>
  <c r="V4552" i="1"/>
  <c r="X4551" i="1"/>
  <c r="W4551" i="1"/>
  <c r="V4551" i="1"/>
  <c r="X4550" i="1"/>
  <c r="W4550" i="1"/>
  <c r="V4550" i="1"/>
  <c r="X4549" i="1"/>
  <c r="W4549" i="1"/>
  <c r="V4549" i="1"/>
  <c r="X4548" i="1"/>
  <c r="W4548" i="1"/>
  <c r="V4548" i="1"/>
  <c r="X4547" i="1"/>
  <c r="W4547" i="1"/>
  <c r="V4547" i="1"/>
  <c r="X4546" i="1"/>
  <c r="W4546" i="1"/>
  <c r="V4546" i="1"/>
  <c r="X4545" i="1"/>
  <c r="W4545" i="1"/>
  <c r="V4545" i="1"/>
  <c r="X4544" i="1"/>
  <c r="W4544" i="1"/>
  <c r="V4544" i="1"/>
  <c r="X4543" i="1"/>
  <c r="W4543" i="1"/>
  <c r="V4543" i="1"/>
  <c r="X4542" i="1"/>
  <c r="W4542" i="1"/>
  <c r="V4542" i="1"/>
  <c r="X4541" i="1"/>
  <c r="W4541" i="1"/>
  <c r="V4541" i="1"/>
  <c r="X4540" i="1"/>
  <c r="W4540" i="1"/>
  <c r="V4540" i="1"/>
  <c r="X4539" i="1"/>
  <c r="W4539" i="1"/>
  <c r="V4539" i="1"/>
  <c r="X4538" i="1"/>
  <c r="W4538" i="1"/>
  <c r="V4538" i="1"/>
  <c r="X4537" i="1"/>
  <c r="W4537" i="1"/>
  <c r="V4537" i="1"/>
  <c r="X4536" i="1"/>
  <c r="W4536" i="1"/>
  <c r="V4536" i="1"/>
  <c r="X4535" i="1"/>
  <c r="W4535" i="1"/>
  <c r="V4535" i="1"/>
  <c r="X4534" i="1"/>
  <c r="W4534" i="1"/>
  <c r="V4534" i="1"/>
  <c r="X4533" i="1"/>
  <c r="W4533" i="1"/>
  <c r="V4533" i="1"/>
  <c r="X4532" i="1"/>
  <c r="W4532" i="1"/>
  <c r="V4532" i="1"/>
  <c r="X4531" i="1"/>
  <c r="W4531" i="1"/>
  <c r="V4531" i="1"/>
  <c r="X4530" i="1"/>
  <c r="W4530" i="1"/>
  <c r="V4530" i="1"/>
  <c r="X4529" i="1"/>
  <c r="W4529" i="1"/>
  <c r="V4529" i="1"/>
  <c r="X4528" i="1"/>
  <c r="W4528" i="1"/>
  <c r="V4528" i="1"/>
  <c r="X4527" i="1"/>
  <c r="W4527" i="1"/>
  <c r="V4527" i="1"/>
  <c r="X4526" i="1"/>
  <c r="W4526" i="1"/>
  <c r="V4526" i="1"/>
  <c r="X4525" i="1"/>
  <c r="W4525" i="1"/>
  <c r="V4525" i="1"/>
  <c r="X4524" i="1"/>
  <c r="W4524" i="1"/>
  <c r="V4524" i="1"/>
  <c r="X4523" i="1"/>
  <c r="W4523" i="1"/>
  <c r="V4523" i="1"/>
  <c r="X4522" i="1"/>
  <c r="W4522" i="1"/>
  <c r="V4522" i="1"/>
  <c r="X4521" i="1"/>
  <c r="W4521" i="1"/>
  <c r="V4521" i="1"/>
  <c r="X4520" i="1"/>
  <c r="W4520" i="1"/>
  <c r="V4520" i="1"/>
  <c r="X4519" i="1"/>
  <c r="W4519" i="1"/>
  <c r="V4519" i="1"/>
  <c r="X4518" i="1"/>
  <c r="W4518" i="1"/>
  <c r="V4518" i="1"/>
  <c r="X4517" i="1"/>
  <c r="W4517" i="1"/>
  <c r="V4517" i="1"/>
  <c r="X4516" i="1"/>
  <c r="W4516" i="1"/>
  <c r="V4516" i="1"/>
  <c r="X4515" i="1"/>
  <c r="W4515" i="1"/>
  <c r="V4515" i="1"/>
  <c r="X4514" i="1"/>
  <c r="W4514" i="1"/>
  <c r="V4514" i="1"/>
  <c r="X4513" i="1"/>
  <c r="W4513" i="1"/>
  <c r="V4513" i="1"/>
  <c r="X4512" i="1"/>
  <c r="W4512" i="1"/>
  <c r="V4512" i="1"/>
  <c r="X4511" i="1"/>
  <c r="W4511" i="1"/>
  <c r="V4511" i="1"/>
  <c r="X4510" i="1"/>
  <c r="W4510" i="1"/>
  <c r="V4510" i="1"/>
  <c r="X4509" i="1"/>
  <c r="W4509" i="1"/>
  <c r="V4509" i="1"/>
  <c r="X4508" i="1"/>
  <c r="W4508" i="1"/>
  <c r="V4508" i="1"/>
  <c r="X4507" i="1"/>
  <c r="W4507" i="1"/>
  <c r="V4507" i="1"/>
  <c r="X4506" i="1"/>
  <c r="W4506" i="1"/>
  <c r="V4506" i="1"/>
  <c r="X4505" i="1"/>
  <c r="W4505" i="1"/>
  <c r="V4505" i="1"/>
  <c r="X4504" i="1"/>
  <c r="W4504" i="1"/>
  <c r="V4504" i="1"/>
  <c r="X4503" i="1"/>
  <c r="W4503" i="1"/>
  <c r="V4503" i="1"/>
  <c r="X4502" i="1"/>
  <c r="W4502" i="1"/>
  <c r="V4502" i="1"/>
  <c r="X4501" i="1"/>
  <c r="W4501" i="1"/>
  <c r="V4501" i="1"/>
  <c r="X4500" i="1"/>
  <c r="W4500" i="1"/>
  <c r="V4500" i="1"/>
  <c r="X4499" i="1"/>
  <c r="W4499" i="1"/>
  <c r="V4499" i="1"/>
  <c r="X4498" i="1"/>
  <c r="W4498" i="1"/>
  <c r="V4498" i="1"/>
  <c r="X4497" i="1"/>
  <c r="W4497" i="1"/>
  <c r="V4497" i="1"/>
  <c r="X4496" i="1"/>
  <c r="W4496" i="1"/>
  <c r="V4496" i="1"/>
  <c r="X4495" i="1"/>
  <c r="W4495" i="1"/>
  <c r="V4495" i="1"/>
  <c r="X4494" i="1"/>
  <c r="W4494" i="1"/>
  <c r="V4494" i="1"/>
  <c r="X4493" i="1"/>
  <c r="W4493" i="1"/>
  <c r="V4493" i="1"/>
  <c r="X4492" i="1"/>
  <c r="W4492" i="1"/>
  <c r="V4492" i="1"/>
  <c r="X4491" i="1"/>
  <c r="W4491" i="1"/>
  <c r="V4491" i="1"/>
  <c r="X4490" i="1"/>
  <c r="W4490" i="1"/>
  <c r="V4490" i="1"/>
  <c r="X4489" i="1"/>
  <c r="W4489" i="1"/>
  <c r="V4489" i="1"/>
  <c r="X4488" i="1"/>
  <c r="W4488" i="1"/>
  <c r="V4488" i="1"/>
  <c r="X4487" i="1"/>
  <c r="W4487" i="1"/>
  <c r="V4487" i="1"/>
  <c r="X4486" i="1"/>
  <c r="W4486" i="1"/>
  <c r="V4486" i="1"/>
  <c r="X4485" i="1"/>
  <c r="W4485" i="1"/>
  <c r="V4485" i="1"/>
  <c r="X4484" i="1"/>
  <c r="W4484" i="1"/>
  <c r="V4484" i="1"/>
  <c r="X4483" i="1"/>
  <c r="W4483" i="1"/>
  <c r="V4483" i="1"/>
  <c r="X4482" i="1"/>
  <c r="W4482" i="1"/>
  <c r="V4482" i="1"/>
  <c r="X4481" i="1"/>
  <c r="W4481" i="1"/>
  <c r="V4481" i="1"/>
  <c r="X4480" i="1"/>
  <c r="W4480" i="1"/>
  <c r="V4480" i="1"/>
  <c r="X4479" i="1"/>
  <c r="W4479" i="1"/>
  <c r="V4479" i="1"/>
  <c r="X4478" i="1"/>
  <c r="W4478" i="1"/>
  <c r="V4478" i="1"/>
  <c r="X4477" i="1"/>
  <c r="W4477" i="1"/>
  <c r="V4477" i="1"/>
  <c r="X4476" i="1"/>
  <c r="W4476" i="1"/>
  <c r="V4476" i="1"/>
  <c r="X4475" i="1"/>
  <c r="W4475" i="1"/>
  <c r="V4475" i="1"/>
  <c r="X4474" i="1"/>
  <c r="W4474" i="1"/>
  <c r="V4474" i="1"/>
  <c r="X4473" i="1"/>
  <c r="W4473" i="1"/>
  <c r="V4473" i="1"/>
  <c r="X4472" i="1"/>
  <c r="W4472" i="1"/>
  <c r="V4472" i="1"/>
  <c r="X4471" i="1"/>
  <c r="W4471" i="1"/>
  <c r="V4471" i="1"/>
  <c r="X4470" i="1"/>
  <c r="W4470" i="1"/>
  <c r="V4470" i="1"/>
  <c r="X4469" i="1"/>
  <c r="W4469" i="1"/>
  <c r="V4469" i="1"/>
  <c r="X4468" i="1"/>
  <c r="W4468" i="1"/>
  <c r="V4468" i="1"/>
  <c r="X4467" i="1"/>
  <c r="W4467" i="1"/>
  <c r="V4467" i="1"/>
  <c r="X4466" i="1"/>
  <c r="W4466" i="1"/>
  <c r="V4466" i="1"/>
  <c r="X4465" i="1"/>
  <c r="W4465" i="1"/>
  <c r="V4465" i="1"/>
  <c r="X4464" i="1"/>
  <c r="W4464" i="1"/>
  <c r="V4464" i="1"/>
  <c r="X4463" i="1"/>
  <c r="W4463" i="1"/>
  <c r="V4463" i="1"/>
  <c r="X4462" i="1"/>
  <c r="W4462" i="1"/>
  <c r="V4462" i="1"/>
  <c r="X4461" i="1"/>
  <c r="W4461" i="1"/>
  <c r="V4461" i="1"/>
  <c r="X4460" i="1"/>
  <c r="W4460" i="1"/>
  <c r="V4460" i="1"/>
  <c r="X4459" i="1"/>
  <c r="W4459" i="1"/>
  <c r="V4459" i="1"/>
  <c r="X4458" i="1"/>
  <c r="W4458" i="1"/>
  <c r="V4458" i="1"/>
  <c r="X4457" i="1"/>
  <c r="W4457" i="1"/>
  <c r="V4457" i="1"/>
  <c r="X4456" i="1"/>
  <c r="W4456" i="1"/>
  <c r="V4456" i="1"/>
  <c r="X4455" i="1"/>
  <c r="W4455" i="1"/>
  <c r="V4455" i="1"/>
  <c r="X4454" i="1"/>
  <c r="W4454" i="1"/>
  <c r="V4454" i="1"/>
  <c r="X4453" i="1"/>
  <c r="W4453" i="1"/>
  <c r="V4453" i="1"/>
  <c r="X4452" i="1"/>
  <c r="W4452" i="1"/>
  <c r="V4452" i="1"/>
  <c r="X4451" i="1"/>
  <c r="W4451" i="1"/>
  <c r="V4451" i="1"/>
  <c r="X4450" i="1"/>
  <c r="W4450" i="1"/>
  <c r="V4450" i="1"/>
  <c r="X4449" i="1"/>
  <c r="W4449" i="1"/>
  <c r="V4449" i="1"/>
  <c r="X4448" i="1"/>
  <c r="W4448" i="1"/>
  <c r="V4448" i="1"/>
  <c r="X4447" i="1"/>
  <c r="W4447" i="1"/>
  <c r="V4447" i="1"/>
  <c r="X4446" i="1"/>
  <c r="W4446" i="1"/>
  <c r="V4446" i="1"/>
  <c r="X4445" i="1"/>
  <c r="W4445" i="1"/>
  <c r="V4445" i="1"/>
  <c r="X4444" i="1"/>
  <c r="W4444" i="1"/>
  <c r="V4444" i="1"/>
  <c r="X4443" i="1"/>
  <c r="W4443" i="1"/>
  <c r="V4443" i="1"/>
  <c r="X4442" i="1"/>
  <c r="W4442" i="1"/>
  <c r="V4442" i="1"/>
  <c r="X4441" i="1"/>
  <c r="W4441" i="1"/>
  <c r="V4441" i="1"/>
  <c r="X4440" i="1"/>
  <c r="W4440" i="1"/>
  <c r="V4440" i="1"/>
  <c r="X4439" i="1"/>
  <c r="W4439" i="1"/>
  <c r="V4439" i="1"/>
  <c r="X4438" i="1"/>
  <c r="W4438" i="1"/>
  <c r="V4438" i="1"/>
  <c r="X4437" i="1"/>
  <c r="W4437" i="1"/>
  <c r="V4437" i="1"/>
  <c r="X4436" i="1"/>
  <c r="W4436" i="1"/>
  <c r="V4436" i="1"/>
  <c r="X4435" i="1"/>
  <c r="W4435" i="1"/>
  <c r="V4435" i="1"/>
  <c r="X4434" i="1"/>
  <c r="W4434" i="1"/>
  <c r="V4434" i="1"/>
  <c r="X4433" i="1"/>
  <c r="W4433" i="1"/>
  <c r="V4433" i="1"/>
  <c r="X4432" i="1"/>
  <c r="W4432" i="1"/>
  <c r="V4432" i="1"/>
  <c r="X4431" i="1"/>
  <c r="W4431" i="1"/>
  <c r="V4431" i="1"/>
  <c r="X4430" i="1"/>
  <c r="W4430" i="1"/>
  <c r="V4430" i="1"/>
  <c r="X4429" i="1"/>
  <c r="W4429" i="1"/>
  <c r="V4429" i="1"/>
  <c r="X4428" i="1"/>
  <c r="W4428" i="1"/>
  <c r="V4428" i="1"/>
  <c r="X4427" i="1"/>
  <c r="W4427" i="1"/>
  <c r="V4427" i="1"/>
  <c r="X4426" i="1"/>
  <c r="W4426" i="1"/>
  <c r="V4426" i="1"/>
  <c r="X4425" i="1"/>
  <c r="W4425" i="1"/>
  <c r="V4425" i="1"/>
  <c r="X4424" i="1"/>
  <c r="W4424" i="1"/>
  <c r="V4424" i="1"/>
  <c r="X4423" i="1"/>
  <c r="W4423" i="1"/>
  <c r="V4423" i="1"/>
  <c r="X4422" i="1"/>
  <c r="W4422" i="1"/>
  <c r="V4422" i="1"/>
  <c r="X4421" i="1"/>
  <c r="W4421" i="1"/>
  <c r="V4421" i="1"/>
  <c r="X4420" i="1"/>
  <c r="W4420" i="1"/>
  <c r="V4420" i="1"/>
  <c r="X4419" i="1"/>
  <c r="W4419" i="1"/>
  <c r="V4419" i="1"/>
  <c r="X4418" i="1"/>
  <c r="W4418" i="1"/>
  <c r="V4418" i="1"/>
  <c r="X4417" i="1"/>
  <c r="W4417" i="1"/>
  <c r="V4417" i="1"/>
  <c r="X4416" i="1"/>
  <c r="W4416" i="1"/>
  <c r="V4416" i="1"/>
  <c r="X4415" i="1"/>
  <c r="W4415" i="1"/>
  <c r="V4415" i="1"/>
  <c r="X4414" i="1"/>
  <c r="W4414" i="1"/>
  <c r="V4414" i="1"/>
  <c r="X4413" i="1"/>
  <c r="W4413" i="1"/>
  <c r="V4413" i="1"/>
  <c r="X4412" i="1"/>
  <c r="W4412" i="1"/>
  <c r="V4412" i="1"/>
  <c r="X4411" i="1"/>
  <c r="W4411" i="1"/>
  <c r="V4411" i="1"/>
  <c r="X4410" i="1"/>
  <c r="W4410" i="1"/>
  <c r="V4410" i="1"/>
  <c r="X4409" i="1"/>
  <c r="W4409" i="1"/>
  <c r="V4409" i="1"/>
  <c r="X4408" i="1"/>
  <c r="W4408" i="1"/>
  <c r="V4408" i="1"/>
  <c r="X4407" i="1"/>
  <c r="W4407" i="1"/>
  <c r="V4407" i="1"/>
  <c r="X4406" i="1"/>
  <c r="W4406" i="1"/>
  <c r="V4406" i="1"/>
  <c r="X4405" i="1"/>
  <c r="W4405" i="1"/>
  <c r="V4405" i="1"/>
  <c r="X4404" i="1"/>
  <c r="W4404" i="1"/>
  <c r="V4404" i="1"/>
  <c r="X4403" i="1"/>
  <c r="W4403" i="1"/>
  <c r="V4403" i="1"/>
  <c r="X4402" i="1"/>
  <c r="W4402" i="1"/>
  <c r="V4402" i="1"/>
  <c r="X4401" i="1"/>
  <c r="W4401" i="1"/>
  <c r="V4401" i="1"/>
  <c r="X4400" i="1"/>
  <c r="W4400" i="1"/>
  <c r="V4400" i="1"/>
  <c r="X4399" i="1"/>
  <c r="W4399" i="1"/>
  <c r="V4399" i="1"/>
  <c r="X4398" i="1"/>
  <c r="W4398" i="1"/>
  <c r="V4398" i="1"/>
  <c r="X4397" i="1"/>
  <c r="W4397" i="1"/>
  <c r="V4397" i="1"/>
  <c r="X4396" i="1"/>
  <c r="W4396" i="1"/>
  <c r="V4396" i="1"/>
  <c r="X4395" i="1"/>
  <c r="W4395" i="1"/>
  <c r="V4395" i="1"/>
  <c r="X4394" i="1"/>
  <c r="W4394" i="1"/>
  <c r="V4394" i="1"/>
  <c r="X4393" i="1"/>
  <c r="W4393" i="1"/>
  <c r="V4393" i="1"/>
  <c r="X4392" i="1"/>
  <c r="W4392" i="1"/>
  <c r="V4392" i="1"/>
  <c r="X4391" i="1"/>
  <c r="W4391" i="1"/>
  <c r="V4391" i="1"/>
  <c r="X4390" i="1"/>
  <c r="W4390" i="1"/>
  <c r="V4390" i="1"/>
  <c r="X4389" i="1"/>
  <c r="W4389" i="1"/>
  <c r="V4389" i="1"/>
  <c r="X4388" i="1"/>
  <c r="W4388" i="1"/>
  <c r="V4388" i="1"/>
  <c r="X4387" i="1"/>
  <c r="W4387" i="1"/>
  <c r="V4387" i="1"/>
  <c r="X4386" i="1"/>
  <c r="W4386" i="1"/>
  <c r="V4386" i="1"/>
  <c r="X4385" i="1"/>
  <c r="W4385" i="1"/>
  <c r="V4385" i="1"/>
  <c r="X4384" i="1"/>
  <c r="W4384" i="1"/>
  <c r="V4384" i="1"/>
  <c r="X4383" i="1"/>
  <c r="W4383" i="1"/>
  <c r="V4383" i="1"/>
  <c r="X4382" i="1"/>
  <c r="W4382" i="1"/>
  <c r="V4382" i="1"/>
  <c r="X4381" i="1"/>
  <c r="W4381" i="1"/>
  <c r="V4381" i="1"/>
  <c r="X4380" i="1"/>
  <c r="W4380" i="1"/>
  <c r="V4380" i="1"/>
  <c r="X4379" i="1"/>
  <c r="W4379" i="1"/>
  <c r="V4379" i="1"/>
  <c r="X4378" i="1"/>
  <c r="W4378" i="1"/>
  <c r="V4378" i="1"/>
  <c r="X4377" i="1"/>
  <c r="W4377" i="1"/>
  <c r="V4377" i="1"/>
  <c r="X4376" i="1"/>
  <c r="W4376" i="1"/>
  <c r="V4376" i="1"/>
  <c r="X4375" i="1"/>
  <c r="W4375" i="1"/>
  <c r="V4375" i="1"/>
  <c r="X4374" i="1"/>
  <c r="W4374" i="1"/>
  <c r="V4374" i="1"/>
  <c r="X4373" i="1"/>
  <c r="W4373" i="1"/>
  <c r="V4373" i="1"/>
  <c r="X4372" i="1"/>
  <c r="W4372" i="1"/>
  <c r="V4372" i="1"/>
  <c r="X4371" i="1"/>
  <c r="W4371" i="1"/>
  <c r="V4371" i="1"/>
  <c r="X4370" i="1"/>
  <c r="W4370" i="1"/>
  <c r="V4370" i="1"/>
  <c r="X4369" i="1"/>
  <c r="W4369" i="1"/>
  <c r="V4369" i="1"/>
  <c r="X4368" i="1"/>
  <c r="W4368" i="1"/>
  <c r="V4368" i="1"/>
  <c r="X4367" i="1"/>
  <c r="W4367" i="1"/>
  <c r="V4367" i="1"/>
  <c r="X4366" i="1"/>
  <c r="W4366" i="1"/>
  <c r="V4366" i="1"/>
  <c r="X4365" i="1"/>
  <c r="W4365" i="1"/>
  <c r="V4365" i="1"/>
  <c r="X4364" i="1"/>
  <c r="W4364" i="1"/>
  <c r="V4364" i="1"/>
  <c r="X4363" i="1"/>
  <c r="W4363" i="1"/>
  <c r="V4363" i="1"/>
  <c r="X4362" i="1"/>
  <c r="W4362" i="1"/>
  <c r="V4362" i="1"/>
  <c r="X4361" i="1"/>
  <c r="W4361" i="1"/>
  <c r="V4361" i="1"/>
  <c r="X4360" i="1"/>
  <c r="W4360" i="1"/>
  <c r="V4360" i="1"/>
  <c r="X4359" i="1"/>
  <c r="W4359" i="1"/>
  <c r="V4359" i="1"/>
  <c r="X4358" i="1"/>
  <c r="W4358" i="1"/>
  <c r="V4358" i="1"/>
  <c r="X4357" i="1"/>
  <c r="W4357" i="1"/>
  <c r="V4357" i="1"/>
  <c r="X4356" i="1"/>
  <c r="W4356" i="1"/>
  <c r="V4356" i="1"/>
  <c r="X4355" i="1"/>
  <c r="W4355" i="1"/>
  <c r="V4355" i="1"/>
  <c r="X4354" i="1"/>
  <c r="W4354" i="1"/>
  <c r="V4354" i="1"/>
  <c r="X4353" i="1"/>
  <c r="W4353" i="1"/>
  <c r="V4353" i="1"/>
  <c r="X4352" i="1"/>
  <c r="W4352" i="1"/>
  <c r="V4352" i="1"/>
  <c r="X4351" i="1"/>
  <c r="W4351" i="1"/>
  <c r="V4351" i="1"/>
  <c r="X4350" i="1"/>
  <c r="W4350" i="1"/>
  <c r="V4350" i="1"/>
  <c r="X4349" i="1"/>
  <c r="W4349" i="1"/>
  <c r="V4349" i="1"/>
  <c r="X4348" i="1"/>
  <c r="W4348" i="1"/>
  <c r="V4348" i="1"/>
  <c r="X4347" i="1"/>
  <c r="W4347" i="1"/>
  <c r="V4347" i="1"/>
  <c r="X4346" i="1"/>
  <c r="W4346" i="1"/>
  <c r="V4346" i="1"/>
  <c r="X4345" i="1"/>
  <c r="W4345" i="1"/>
  <c r="V4345" i="1"/>
  <c r="X4344" i="1"/>
  <c r="W4344" i="1"/>
  <c r="V4344" i="1"/>
  <c r="X4343" i="1"/>
  <c r="W4343" i="1"/>
  <c r="V4343" i="1"/>
  <c r="X4342" i="1"/>
  <c r="W4342" i="1"/>
  <c r="V4342" i="1"/>
  <c r="X4341" i="1"/>
  <c r="W4341" i="1"/>
  <c r="V4341" i="1"/>
  <c r="X4340" i="1"/>
  <c r="W4340" i="1"/>
  <c r="V4340" i="1"/>
  <c r="X4339" i="1"/>
  <c r="W4339" i="1"/>
  <c r="V4339" i="1"/>
  <c r="X4338" i="1"/>
  <c r="W4338" i="1"/>
  <c r="V4338" i="1"/>
  <c r="X4337" i="1"/>
  <c r="W4337" i="1"/>
  <c r="V4337" i="1"/>
  <c r="X4336" i="1"/>
  <c r="W4336" i="1"/>
  <c r="V4336" i="1"/>
  <c r="X4335" i="1"/>
  <c r="W4335" i="1"/>
  <c r="V4335" i="1"/>
  <c r="X4334" i="1"/>
  <c r="W4334" i="1"/>
  <c r="V4334" i="1"/>
  <c r="X4333" i="1"/>
  <c r="W4333" i="1"/>
  <c r="V4333" i="1"/>
  <c r="X4332" i="1"/>
  <c r="W4332" i="1"/>
  <c r="V4332" i="1"/>
  <c r="X4331" i="1"/>
  <c r="W4331" i="1"/>
  <c r="V4331" i="1"/>
  <c r="X4330" i="1"/>
  <c r="W4330" i="1"/>
  <c r="V4330" i="1"/>
  <c r="X4329" i="1"/>
  <c r="W4329" i="1"/>
  <c r="V4329" i="1"/>
  <c r="X4328" i="1"/>
  <c r="W4328" i="1"/>
  <c r="V4328" i="1"/>
  <c r="X4327" i="1"/>
  <c r="W4327" i="1"/>
  <c r="V4327" i="1"/>
  <c r="X4326" i="1"/>
  <c r="W4326" i="1"/>
  <c r="V4326" i="1"/>
  <c r="X4325" i="1"/>
  <c r="W4325" i="1"/>
  <c r="V4325" i="1"/>
  <c r="X4324" i="1"/>
  <c r="W4324" i="1"/>
  <c r="V4324" i="1"/>
  <c r="X4323" i="1"/>
  <c r="W4323" i="1"/>
  <c r="V4323" i="1"/>
  <c r="X4322" i="1"/>
  <c r="W4322" i="1"/>
  <c r="V4322" i="1"/>
  <c r="X4321" i="1"/>
  <c r="W4321" i="1"/>
  <c r="V4321" i="1"/>
  <c r="X4320" i="1"/>
  <c r="W4320" i="1"/>
  <c r="V4320" i="1"/>
  <c r="X4319" i="1"/>
  <c r="W4319" i="1"/>
  <c r="V4319" i="1"/>
  <c r="X4318" i="1"/>
  <c r="W4318" i="1"/>
  <c r="V4318" i="1"/>
  <c r="X4317" i="1"/>
  <c r="W4317" i="1"/>
  <c r="V4317" i="1"/>
  <c r="X4316" i="1"/>
  <c r="W4316" i="1"/>
  <c r="V4316" i="1"/>
  <c r="X4315" i="1"/>
  <c r="W4315" i="1"/>
  <c r="V4315" i="1"/>
  <c r="X4314" i="1"/>
  <c r="W4314" i="1"/>
  <c r="V4314" i="1"/>
  <c r="X4313" i="1"/>
  <c r="W4313" i="1"/>
  <c r="V4313" i="1"/>
  <c r="X4312" i="1"/>
  <c r="W4312" i="1"/>
  <c r="V4312" i="1"/>
  <c r="X4311" i="1"/>
  <c r="W4311" i="1"/>
  <c r="V4311" i="1"/>
  <c r="X4310" i="1"/>
  <c r="W4310" i="1"/>
  <c r="V4310" i="1"/>
  <c r="X4309" i="1"/>
  <c r="W4309" i="1"/>
  <c r="V4309" i="1"/>
  <c r="X4308" i="1"/>
  <c r="W4308" i="1"/>
  <c r="V4308" i="1"/>
  <c r="X4307" i="1"/>
  <c r="W4307" i="1"/>
  <c r="V4307" i="1"/>
  <c r="X4306" i="1"/>
  <c r="W4306" i="1"/>
  <c r="V4306" i="1"/>
  <c r="X4305" i="1"/>
  <c r="W4305" i="1"/>
  <c r="V4305" i="1"/>
  <c r="X4304" i="1"/>
  <c r="W4304" i="1"/>
  <c r="V4304" i="1"/>
  <c r="X4303" i="1"/>
  <c r="W4303" i="1"/>
  <c r="V4303" i="1"/>
  <c r="X4302" i="1"/>
  <c r="W4302" i="1"/>
  <c r="V4302" i="1"/>
  <c r="X4301" i="1"/>
  <c r="W4301" i="1"/>
  <c r="V4301" i="1"/>
  <c r="X4300" i="1"/>
  <c r="W4300" i="1"/>
  <c r="V4300" i="1"/>
  <c r="X4299" i="1"/>
  <c r="W4299" i="1"/>
  <c r="V4299" i="1"/>
  <c r="X4298" i="1"/>
  <c r="W4298" i="1"/>
  <c r="V4298" i="1"/>
  <c r="X4297" i="1"/>
  <c r="W4297" i="1"/>
  <c r="V4297" i="1"/>
  <c r="X4296" i="1"/>
  <c r="W4296" i="1"/>
  <c r="V4296" i="1"/>
  <c r="X4295" i="1"/>
  <c r="W4295" i="1"/>
  <c r="V4295" i="1"/>
  <c r="X4294" i="1"/>
  <c r="W4294" i="1"/>
  <c r="V4294" i="1"/>
  <c r="X4293" i="1"/>
  <c r="W4293" i="1"/>
  <c r="V4293" i="1"/>
  <c r="X4292" i="1"/>
  <c r="W4292" i="1"/>
  <c r="V4292" i="1"/>
  <c r="X4291" i="1"/>
  <c r="W4291" i="1"/>
  <c r="V4291" i="1"/>
  <c r="X4290" i="1"/>
  <c r="W4290" i="1"/>
  <c r="V4290" i="1"/>
  <c r="X4289" i="1"/>
  <c r="W4289" i="1"/>
  <c r="V4289" i="1"/>
  <c r="X4288" i="1"/>
  <c r="W4288" i="1"/>
  <c r="V4288" i="1"/>
  <c r="X4287" i="1"/>
  <c r="W4287" i="1"/>
  <c r="V4287" i="1"/>
  <c r="X4286" i="1"/>
  <c r="W4286" i="1"/>
  <c r="V4286" i="1"/>
  <c r="X4285" i="1"/>
  <c r="W4285" i="1"/>
  <c r="V4285" i="1"/>
  <c r="X4284" i="1"/>
  <c r="W4284" i="1"/>
  <c r="V4284" i="1"/>
  <c r="X4283" i="1"/>
  <c r="W4283" i="1"/>
  <c r="V4283" i="1"/>
  <c r="X4282" i="1"/>
  <c r="W4282" i="1"/>
  <c r="V4282" i="1"/>
  <c r="X4281" i="1"/>
  <c r="W4281" i="1"/>
  <c r="V4281" i="1"/>
  <c r="X4280" i="1"/>
  <c r="W4280" i="1"/>
  <c r="V4280" i="1"/>
  <c r="X4279" i="1"/>
  <c r="W4279" i="1"/>
  <c r="V4279" i="1"/>
  <c r="X4278" i="1"/>
  <c r="W4278" i="1"/>
  <c r="V4278" i="1"/>
  <c r="X4277" i="1"/>
  <c r="W4277" i="1"/>
  <c r="V4277" i="1"/>
  <c r="X4276" i="1"/>
  <c r="W4276" i="1"/>
  <c r="V4276" i="1"/>
  <c r="X4275" i="1"/>
  <c r="W4275" i="1"/>
  <c r="V4275" i="1"/>
  <c r="X4274" i="1"/>
  <c r="W4274" i="1"/>
  <c r="V4274" i="1"/>
  <c r="X4273" i="1"/>
  <c r="W4273" i="1"/>
  <c r="V4273" i="1"/>
  <c r="X4272" i="1"/>
  <c r="W4272" i="1"/>
  <c r="V4272" i="1"/>
  <c r="X4271" i="1"/>
  <c r="W4271" i="1"/>
  <c r="V4271" i="1"/>
  <c r="X4270" i="1"/>
  <c r="W4270" i="1"/>
  <c r="V4270" i="1"/>
  <c r="X4269" i="1"/>
  <c r="W4269" i="1"/>
  <c r="V4269" i="1"/>
  <c r="X4268" i="1"/>
  <c r="W4268" i="1"/>
  <c r="V4268" i="1"/>
  <c r="X4267" i="1"/>
  <c r="W4267" i="1"/>
  <c r="V4267" i="1"/>
  <c r="X4266" i="1"/>
  <c r="W4266" i="1"/>
  <c r="V4266" i="1"/>
  <c r="X4265" i="1"/>
  <c r="W4265" i="1"/>
  <c r="V4265" i="1"/>
  <c r="X4264" i="1"/>
  <c r="W4264" i="1"/>
  <c r="V4264" i="1"/>
  <c r="X4263" i="1"/>
  <c r="W4263" i="1"/>
  <c r="V4263" i="1"/>
  <c r="X4262" i="1"/>
  <c r="W4262" i="1"/>
  <c r="V4262" i="1"/>
  <c r="X4261" i="1"/>
  <c r="W4261" i="1"/>
  <c r="V4261" i="1"/>
  <c r="X4260" i="1"/>
  <c r="W4260" i="1"/>
  <c r="V4260" i="1"/>
  <c r="X4259" i="1"/>
  <c r="W4259" i="1"/>
  <c r="V4259" i="1"/>
  <c r="X4258" i="1"/>
  <c r="W4258" i="1"/>
  <c r="V4258" i="1"/>
  <c r="X4257" i="1"/>
  <c r="W4257" i="1"/>
  <c r="V4257" i="1"/>
  <c r="X4256" i="1"/>
  <c r="W4256" i="1"/>
  <c r="V4256" i="1"/>
  <c r="X4255" i="1"/>
  <c r="W4255" i="1"/>
  <c r="V4255" i="1"/>
  <c r="X4254" i="1"/>
  <c r="W4254" i="1"/>
  <c r="V4254" i="1"/>
  <c r="X4253" i="1"/>
  <c r="W4253" i="1"/>
  <c r="V4253" i="1"/>
  <c r="X4252" i="1"/>
  <c r="W4252" i="1"/>
  <c r="V4252" i="1"/>
  <c r="X4251" i="1"/>
  <c r="W4251" i="1"/>
  <c r="V4251" i="1"/>
  <c r="X4250" i="1"/>
  <c r="W4250" i="1"/>
  <c r="V4250" i="1"/>
  <c r="X4249" i="1"/>
  <c r="W4249" i="1"/>
  <c r="V4249" i="1"/>
  <c r="X4248" i="1"/>
  <c r="W4248" i="1"/>
  <c r="V4248" i="1"/>
  <c r="X4247" i="1"/>
  <c r="W4247" i="1"/>
  <c r="V4247" i="1"/>
  <c r="X4246" i="1"/>
  <c r="W4246" i="1"/>
  <c r="V4246" i="1"/>
  <c r="X4245" i="1"/>
  <c r="W4245" i="1"/>
  <c r="V4245" i="1"/>
  <c r="X4244" i="1"/>
  <c r="W4244" i="1"/>
  <c r="V4244" i="1"/>
  <c r="X4243" i="1"/>
  <c r="W4243" i="1"/>
  <c r="V4243" i="1"/>
  <c r="X4242" i="1"/>
  <c r="W4242" i="1"/>
  <c r="V4242" i="1"/>
  <c r="X4241" i="1"/>
  <c r="W4241" i="1"/>
  <c r="V4241" i="1"/>
  <c r="X4240" i="1"/>
  <c r="W4240" i="1"/>
  <c r="V4240" i="1"/>
  <c r="X4239" i="1"/>
  <c r="W4239" i="1"/>
  <c r="V4239" i="1"/>
  <c r="X4238" i="1"/>
  <c r="W4238" i="1"/>
  <c r="V4238" i="1"/>
  <c r="X4237" i="1"/>
  <c r="W4237" i="1"/>
  <c r="V4237" i="1"/>
  <c r="X4236" i="1"/>
  <c r="W4236" i="1"/>
  <c r="V4236" i="1"/>
  <c r="X4235" i="1"/>
  <c r="W4235" i="1"/>
  <c r="V4235" i="1"/>
  <c r="X4234" i="1"/>
  <c r="W4234" i="1"/>
  <c r="V4234" i="1"/>
  <c r="X4233" i="1"/>
  <c r="W4233" i="1"/>
  <c r="V4233" i="1"/>
  <c r="X4232" i="1"/>
  <c r="W4232" i="1"/>
  <c r="V4232" i="1"/>
  <c r="X4231" i="1"/>
  <c r="W4231" i="1"/>
  <c r="V4231" i="1"/>
  <c r="X4230" i="1"/>
  <c r="W4230" i="1"/>
  <c r="V4230" i="1"/>
  <c r="X4229" i="1"/>
  <c r="W4229" i="1"/>
  <c r="V4229" i="1"/>
  <c r="X4228" i="1"/>
  <c r="W4228" i="1"/>
  <c r="V4228" i="1"/>
  <c r="X4227" i="1"/>
  <c r="W4227" i="1"/>
  <c r="V4227" i="1"/>
  <c r="X4226" i="1"/>
  <c r="W4226" i="1"/>
  <c r="V4226" i="1"/>
  <c r="X4225" i="1"/>
  <c r="W4225" i="1"/>
  <c r="V4225" i="1"/>
  <c r="X4224" i="1"/>
  <c r="W4224" i="1"/>
  <c r="V4224" i="1"/>
  <c r="X4223" i="1"/>
  <c r="W4223" i="1"/>
  <c r="V4223" i="1"/>
  <c r="X4222" i="1"/>
  <c r="W4222" i="1"/>
  <c r="V4222" i="1"/>
  <c r="X4221" i="1"/>
  <c r="W4221" i="1"/>
  <c r="V4221" i="1"/>
  <c r="X4220" i="1"/>
  <c r="W4220" i="1"/>
  <c r="V4220" i="1"/>
  <c r="X4219" i="1"/>
  <c r="W4219" i="1"/>
  <c r="V4219" i="1"/>
  <c r="X4218" i="1"/>
  <c r="W4218" i="1"/>
  <c r="V4218" i="1"/>
  <c r="X4217" i="1"/>
  <c r="W4217" i="1"/>
  <c r="V4217" i="1"/>
  <c r="X4216" i="1"/>
  <c r="W4216" i="1"/>
  <c r="V4216" i="1"/>
  <c r="X4215" i="1"/>
  <c r="W4215" i="1"/>
  <c r="V4215" i="1"/>
  <c r="X4214" i="1"/>
  <c r="W4214" i="1"/>
  <c r="V4214" i="1"/>
  <c r="X4213" i="1"/>
  <c r="W4213" i="1"/>
  <c r="V4213" i="1"/>
  <c r="X4212" i="1"/>
  <c r="W4212" i="1"/>
  <c r="V4212" i="1"/>
  <c r="X4211" i="1"/>
  <c r="W4211" i="1"/>
  <c r="V4211" i="1"/>
  <c r="X4210" i="1"/>
  <c r="W4210" i="1"/>
  <c r="V4210" i="1"/>
  <c r="X4209" i="1"/>
  <c r="W4209" i="1"/>
  <c r="V4209" i="1"/>
  <c r="X4208" i="1"/>
  <c r="W4208" i="1"/>
  <c r="V4208" i="1"/>
  <c r="X4207" i="1"/>
  <c r="W4207" i="1"/>
  <c r="V4207" i="1"/>
  <c r="X4206" i="1"/>
  <c r="W4206" i="1"/>
  <c r="V4206" i="1"/>
  <c r="X4205" i="1"/>
  <c r="W4205" i="1"/>
  <c r="V4205" i="1"/>
  <c r="X4204" i="1"/>
  <c r="W4204" i="1"/>
  <c r="V4204" i="1"/>
  <c r="X4203" i="1"/>
  <c r="W4203" i="1"/>
  <c r="V4203" i="1"/>
  <c r="X4202" i="1"/>
  <c r="W4202" i="1"/>
  <c r="V4202" i="1"/>
  <c r="X4201" i="1"/>
  <c r="W4201" i="1"/>
  <c r="V4201" i="1"/>
  <c r="X4200" i="1"/>
  <c r="W4200" i="1"/>
  <c r="V4200" i="1"/>
  <c r="X4199" i="1"/>
  <c r="W4199" i="1"/>
  <c r="V4199" i="1"/>
  <c r="X4198" i="1"/>
  <c r="W4198" i="1"/>
  <c r="V4198" i="1"/>
  <c r="X4197" i="1"/>
  <c r="W4197" i="1"/>
  <c r="V4197" i="1"/>
  <c r="X4196" i="1"/>
  <c r="W4196" i="1"/>
  <c r="V4196" i="1"/>
  <c r="X4195" i="1"/>
  <c r="W4195" i="1"/>
  <c r="V4195" i="1"/>
  <c r="X4194" i="1"/>
  <c r="W4194" i="1"/>
  <c r="V4194" i="1"/>
  <c r="X4193" i="1"/>
  <c r="W4193" i="1"/>
  <c r="V4193" i="1"/>
  <c r="X4192" i="1"/>
  <c r="W4192" i="1"/>
  <c r="V4192" i="1"/>
  <c r="X4191" i="1"/>
  <c r="W4191" i="1"/>
  <c r="V4191" i="1"/>
  <c r="X4190" i="1"/>
  <c r="W4190" i="1"/>
  <c r="V4190" i="1"/>
  <c r="X4189" i="1"/>
  <c r="W4189" i="1"/>
  <c r="V4189" i="1"/>
  <c r="X4188" i="1"/>
  <c r="W4188" i="1"/>
  <c r="V4188" i="1"/>
  <c r="X4187" i="1"/>
  <c r="W4187" i="1"/>
  <c r="V4187" i="1"/>
  <c r="X4186" i="1"/>
  <c r="W4186" i="1"/>
  <c r="V4186" i="1"/>
  <c r="X4185" i="1"/>
  <c r="W4185" i="1"/>
  <c r="V4185" i="1"/>
  <c r="X4184" i="1"/>
  <c r="W4184" i="1"/>
  <c r="V4184" i="1"/>
  <c r="X4183" i="1"/>
  <c r="W4183" i="1"/>
  <c r="V4183" i="1"/>
  <c r="X4182" i="1"/>
  <c r="W4182" i="1"/>
  <c r="V4182" i="1"/>
  <c r="X4181" i="1"/>
  <c r="W4181" i="1"/>
  <c r="V4181" i="1"/>
  <c r="X4180" i="1"/>
  <c r="W4180" i="1"/>
  <c r="V4180" i="1"/>
  <c r="X4179" i="1"/>
  <c r="W4179" i="1"/>
  <c r="V4179" i="1"/>
  <c r="X4178" i="1"/>
  <c r="W4178" i="1"/>
  <c r="V4178" i="1"/>
  <c r="X4177" i="1"/>
  <c r="W4177" i="1"/>
  <c r="V4177" i="1"/>
  <c r="X4176" i="1"/>
  <c r="W4176" i="1"/>
  <c r="V4176" i="1"/>
  <c r="X4175" i="1"/>
  <c r="W4175" i="1"/>
  <c r="V4175" i="1"/>
  <c r="X4174" i="1"/>
  <c r="W4174" i="1"/>
  <c r="V4174" i="1"/>
  <c r="X4173" i="1"/>
  <c r="W4173" i="1"/>
  <c r="V4173" i="1"/>
  <c r="X4172" i="1"/>
  <c r="W4172" i="1"/>
  <c r="V4172" i="1"/>
  <c r="X4171" i="1"/>
  <c r="W4171" i="1"/>
  <c r="V4171" i="1"/>
  <c r="X4170" i="1"/>
  <c r="W4170" i="1"/>
  <c r="V4170" i="1"/>
  <c r="X4169" i="1"/>
  <c r="W4169" i="1"/>
  <c r="V4169" i="1"/>
  <c r="X4168" i="1"/>
  <c r="W4168" i="1"/>
  <c r="V4168" i="1"/>
  <c r="X4167" i="1"/>
  <c r="W4167" i="1"/>
  <c r="V4167" i="1"/>
  <c r="X4166" i="1"/>
  <c r="W4166" i="1"/>
  <c r="V4166" i="1"/>
  <c r="X4165" i="1"/>
  <c r="W4165" i="1"/>
  <c r="V4165" i="1"/>
  <c r="X4164" i="1"/>
  <c r="W4164" i="1"/>
  <c r="V4164" i="1"/>
  <c r="X4163" i="1"/>
  <c r="W4163" i="1"/>
  <c r="V4163" i="1"/>
  <c r="X4162" i="1"/>
  <c r="W4162" i="1"/>
  <c r="V4162" i="1"/>
  <c r="X4161" i="1"/>
  <c r="W4161" i="1"/>
  <c r="V4161" i="1"/>
  <c r="X4160" i="1"/>
  <c r="W4160" i="1"/>
  <c r="V4160" i="1"/>
  <c r="X4159" i="1"/>
  <c r="W4159" i="1"/>
  <c r="V4159" i="1"/>
  <c r="X4158" i="1"/>
  <c r="W4158" i="1"/>
  <c r="V4158" i="1"/>
  <c r="X4157" i="1"/>
  <c r="W4157" i="1"/>
  <c r="V4157" i="1"/>
  <c r="X4156" i="1"/>
  <c r="W4156" i="1"/>
  <c r="V4156" i="1"/>
  <c r="X4155" i="1"/>
  <c r="W4155" i="1"/>
  <c r="V4155" i="1"/>
  <c r="X4154" i="1"/>
  <c r="W4154" i="1"/>
  <c r="V4154" i="1"/>
  <c r="X4153" i="1"/>
  <c r="W4153" i="1"/>
  <c r="V4153" i="1"/>
  <c r="X4152" i="1"/>
  <c r="W4152" i="1"/>
  <c r="V4152" i="1"/>
  <c r="X4151" i="1"/>
  <c r="W4151" i="1"/>
  <c r="V4151" i="1"/>
  <c r="X4150" i="1"/>
  <c r="W4150" i="1"/>
  <c r="V4150" i="1"/>
  <c r="X4149" i="1"/>
  <c r="W4149" i="1"/>
  <c r="V4149" i="1"/>
  <c r="X4148" i="1"/>
  <c r="W4148" i="1"/>
  <c r="V4148" i="1"/>
  <c r="X4147" i="1"/>
  <c r="W4147" i="1"/>
  <c r="V4147" i="1"/>
  <c r="X4146" i="1"/>
  <c r="W4146" i="1"/>
  <c r="V4146" i="1"/>
  <c r="X4145" i="1"/>
  <c r="W4145" i="1"/>
  <c r="V4145" i="1"/>
  <c r="X4144" i="1"/>
  <c r="W4144" i="1"/>
  <c r="V4144" i="1"/>
  <c r="X4143" i="1"/>
  <c r="W4143" i="1"/>
  <c r="V4143" i="1"/>
  <c r="X4142" i="1"/>
  <c r="W4142" i="1"/>
  <c r="V4142" i="1"/>
  <c r="X4141" i="1"/>
  <c r="W4141" i="1"/>
  <c r="V4141" i="1"/>
  <c r="X4140" i="1"/>
  <c r="W4140" i="1"/>
  <c r="V4140" i="1"/>
  <c r="X4139" i="1"/>
  <c r="W4139" i="1"/>
  <c r="V4139" i="1"/>
  <c r="X4138" i="1"/>
  <c r="W4138" i="1"/>
  <c r="V4138" i="1"/>
  <c r="X4137" i="1"/>
  <c r="W4137" i="1"/>
  <c r="V4137" i="1"/>
  <c r="X4136" i="1"/>
  <c r="W4136" i="1"/>
  <c r="V4136" i="1"/>
  <c r="X4135" i="1"/>
  <c r="W4135" i="1"/>
  <c r="V4135" i="1"/>
  <c r="X4134" i="1"/>
  <c r="W4134" i="1"/>
  <c r="V4134" i="1"/>
  <c r="X4133" i="1"/>
  <c r="W4133" i="1"/>
  <c r="V4133" i="1"/>
  <c r="X4132" i="1"/>
  <c r="W4132" i="1"/>
  <c r="V4132" i="1"/>
  <c r="X4131" i="1"/>
  <c r="W4131" i="1"/>
  <c r="V4131" i="1"/>
  <c r="X4130" i="1"/>
  <c r="W4130" i="1"/>
  <c r="V4130" i="1"/>
  <c r="X4129" i="1"/>
  <c r="W4129" i="1"/>
  <c r="V4129" i="1"/>
  <c r="X4128" i="1"/>
  <c r="W4128" i="1"/>
  <c r="V4128" i="1"/>
  <c r="X4127" i="1"/>
  <c r="W4127" i="1"/>
  <c r="V4127" i="1"/>
  <c r="X4126" i="1"/>
  <c r="W4126" i="1"/>
  <c r="V4126" i="1"/>
  <c r="X4125" i="1"/>
  <c r="W4125" i="1"/>
  <c r="V4125" i="1"/>
  <c r="X4124" i="1"/>
  <c r="W4124" i="1"/>
  <c r="V4124" i="1"/>
  <c r="X4123" i="1"/>
  <c r="W4123" i="1"/>
  <c r="V4123" i="1"/>
  <c r="X4122" i="1"/>
  <c r="W4122" i="1"/>
  <c r="V4122" i="1"/>
  <c r="X4121" i="1"/>
  <c r="W4121" i="1"/>
  <c r="V4121" i="1"/>
  <c r="X4120" i="1"/>
  <c r="W4120" i="1"/>
  <c r="V4120" i="1"/>
  <c r="X4119" i="1"/>
  <c r="W4119" i="1"/>
  <c r="V4119" i="1"/>
  <c r="X4118" i="1"/>
  <c r="W4118" i="1"/>
  <c r="V4118" i="1"/>
  <c r="X4117" i="1"/>
  <c r="W4117" i="1"/>
  <c r="V4117" i="1"/>
  <c r="X4116" i="1"/>
  <c r="W4116" i="1"/>
  <c r="V4116" i="1"/>
  <c r="X4115" i="1"/>
  <c r="W4115" i="1"/>
  <c r="V4115" i="1"/>
  <c r="X4114" i="1"/>
  <c r="W4114" i="1"/>
  <c r="V4114" i="1"/>
  <c r="X4113" i="1"/>
  <c r="W4113" i="1"/>
  <c r="V4113" i="1"/>
  <c r="X4112" i="1"/>
  <c r="W4112" i="1"/>
  <c r="V4112" i="1"/>
  <c r="X4111" i="1"/>
  <c r="W4111" i="1"/>
  <c r="V4111" i="1"/>
  <c r="X4110" i="1"/>
  <c r="W4110" i="1"/>
  <c r="V4110" i="1"/>
  <c r="X4109" i="1"/>
  <c r="W4109" i="1"/>
  <c r="V4109" i="1"/>
  <c r="X4108" i="1"/>
  <c r="W4108" i="1"/>
  <c r="V4108" i="1"/>
  <c r="X4107" i="1"/>
  <c r="W4107" i="1"/>
  <c r="V4107" i="1"/>
  <c r="X4106" i="1"/>
  <c r="W4106" i="1"/>
  <c r="V4106" i="1"/>
  <c r="X4105" i="1"/>
  <c r="W4105" i="1"/>
  <c r="V4105" i="1"/>
  <c r="X4104" i="1"/>
  <c r="W4104" i="1"/>
  <c r="V4104" i="1"/>
  <c r="X4103" i="1"/>
  <c r="W4103" i="1"/>
  <c r="V4103" i="1"/>
  <c r="X4102" i="1"/>
  <c r="W4102" i="1"/>
  <c r="V4102" i="1"/>
  <c r="X4101" i="1"/>
  <c r="W4101" i="1"/>
  <c r="V4101" i="1"/>
  <c r="X4100" i="1"/>
  <c r="W4100" i="1"/>
  <c r="V4100" i="1"/>
  <c r="X4099" i="1"/>
  <c r="W4099" i="1"/>
  <c r="V4099" i="1"/>
  <c r="X4098" i="1"/>
  <c r="W4098" i="1"/>
  <c r="V4098" i="1"/>
  <c r="X4097" i="1"/>
  <c r="W4097" i="1"/>
  <c r="V4097" i="1"/>
  <c r="X4096" i="1"/>
  <c r="W4096" i="1"/>
  <c r="V4096" i="1"/>
  <c r="X4095" i="1"/>
  <c r="W4095" i="1"/>
  <c r="V4095" i="1"/>
  <c r="X4094" i="1"/>
  <c r="W4094" i="1"/>
  <c r="V4094" i="1"/>
  <c r="X4093" i="1"/>
  <c r="W4093" i="1"/>
  <c r="V4093" i="1"/>
  <c r="X4092" i="1"/>
  <c r="W4092" i="1"/>
  <c r="V4092" i="1"/>
  <c r="X4091" i="1"/>
  <c r="W4091" i="1"/>
  <c r="V4091" i="1"/>
  <c r="X4090" i="1"/>
  <c r="W4090" i="1"/>
  <c r="V4090" i="1"/>
  <c r="X4089" i="1"/>
  <c r="W4089" i="1"/>
  <c r="V4089" i="1"/>
  <c r="X4088" i="1"/>
  <c r="W4088" i="1"/>
  <c r="V4088" i="1"/>
  <c r="X4087" i="1"/>
  <c r="W4087" i="1"/>
  <c r="V4087" i="1"/>
  <c r="X4086" i="1"/>
  <c r="W4086" i="1"/>
  <c r="V4086" i="1"/>
  <c r="X4085" i="1"/>
  <c r="W4085" i="1"/>
  <c r="V4085" i="1"/>
  <c r="X4084" i="1"/>
  <c r="W4084" i="1"/>
  <c r="V4084" i="1"/>
  <c r="X4083" i="1"/>
  <c r="W4083" i="1"/>
  <c r="V4083" i="1"/>
  <c r="X4082" i="1"/>
  <c r="W4082" i="1"/>
  <c r="V4082" i="1"/>
  <c r="X4081" i="1"/>
  <c r="W4081" i="1"/>
  <c r="V4081" i="1"/>
  <c r="X4080" i="1"/>
  <c r="W4080" i="1"/>
  <c r="V4080" i="1"/>
  <c r="X4079" i="1"/>
  <c r="W4079" i="1"/>
  <c r="V4079" i="1"/>
  <c r="X4078" i="1"/>
  <c r="W4078" i="1"/>
  <c r="V4078" i="1"/>
  <c r="X4077" i="1"/>
  <c r="W4077" i="1"/>
  <c r="V4077" i="1"/>
  <c r="X4076" i="1"/>
  <c r="W4076" i="1"/>
  <c r="V4076" i="1"/>
  <c r="X4075" i="1"/>
  <c r="W4075" i="1"/>
  <c r="V4075" i="1"/>
  <c r="X4074" i="1"/>
  <c r="W4074" i="1"/>
  <c r="V4074" i="1"/>
  <c r="X4073" i="1"/>
  <c r="W4073" i="1"/>
  <c r="V4073" i="1"/>
  <c r="X4072" i="1"/>
  <c r="W4072" i="1"/>
  <c r="V4072" i="1"/>
  <c r="X4071" i="1"/>
  <c r="W4071" i="1"/>
  <c r="V4071" i="1"/>
  <c r="X4070" i="1"/>
  <c r="W4070" i="1"/>
  <c r="V4070" i="1"/>
  <c r="X4069" i="1"/>
  <c r="W4069" i="1"/>
  <c r="V4069" i="1"/>
  <c r="X4068" i="1"/>
  <c r="W4068" i="1"/>
  <c r="V4068" i="1"/>
  <c r="X4067" i="1"/>
  <c r="W4067" i="1"/>
  <c r="V4067" i="1"/>
  <c r="X4066" i="1"/>
  <c r="W4066" i="1"/>
  <c r="V4066" i="1"/>
  <c r="X4065" i="1"/>
  <c r="W4065" i="1"/>
  <c r="V4065" i="1"/>
  <c r="X4064" i="1"/>
  <c r="W4064" i="1"/>
  <c r="V4064" i="1"/>
  <c r="X4063" i="1"/>
  <c r="W4063" i="1"/>
  <c r="V4063" i="1"/>
  <c r="X4062" i="1"/>
  <c r="W4062" i="1"/>
  <c r="V4062" i="1"/>
  <c r="X4061" i="1"/>
  <c r="W4061" i="1"/>
  <c r="V4061" i="1"/>
  <c r="X4060" i="1"/>
  <c r="W4060" i="1"/>
  <c r="V4060" i="1"/>
  <c r="X4059" i="1"/>
  <c r="W4059" i="1"/>
  <c r="V4059" i="1"/>
  <c r="X4058" i="1"/>
  <c r="W4058" i="1"/>
  <c r="V4058" i="1"/>
  <c r="X4057" i="1"/>
  <c r="W4057" i="1"/>
  <c r="V4057" i="1"/>
  <c r="X4056" i="1"/>
  <c r="W4056" i="1"/>
  <c r="V4056" i="1"/>
  <c r="X4055" i="1"/>
  <c r="W4055" i="1"/>
  <c r="V4055" i="1"/>
  <c r="X4054" i="1"/>
  <c r="W4054" i="1"/>
  <c r="V4054" i="1"/>
  <c r="X4053" i="1"/>
  <c r="W4053" i="1"/>
  <c r="V4053" i="1"/>
  <c r="X4052" i="1"/>
  <c r="W4052" i="1"/>
  <c r="V4052" i="1"/>
  <c r="X4051" i="1"/>
  <c r="W4051" i="1"/>
  <c r="V4051" i="1"/>
  <c r="X4050" i="1"/>
  <c r="W4050" i="1"/>
  <c r="V4050" i="1"/>
  <c r="X4049" i="1"/>
  <c r="W4049" i="1"/>
  <c r="V4049" i="1"/>
  <c r="X4048" i="1"/>
  <c r="W4048" i="1"/>
  <c r="V4048" i="1"/>
  <c r="X4047" i="1"/>
  <c r="W4047" i="1"/>
  <c r="V4047" i="1"/>
  <c r="X4046" i="1"/>
  <c r="W4046" i="1"/>
  <c r="V4046" i="1"/>
  <c r="X4045" i="1"/>
  <c r="W4045" i="1"/>
  <c r="V4045" i="1"/>
  <c r="X4044" i="1"/>
  <c r="W4044" i="1"/>
  <c r="V4044" i="1"/>
  <c r="X4043" i="1"/>
  <c r="W4043" i="1"/>
  <c r="V4043" i="1"/>
  <c r="X4042" i="1"/>
  <c r="W4042" i="1"/>
  <c r="V4042" i="1"/>
  <c r="X4041" i="1"/>
  <c r="W4041" i="1"/>
  <c r="V4041" i="1"/>
  <c r="X4040" i="1"/>
  <c r="W4040" i="1"/>
  <c r="V4040" i="1"/>
  <c r="X4039" i="1"/>
  <c r="W4039" i="1"/>
  <c r="V4039" i="1"/>
  <c r="X4038" i="1"/>
  <c r="W4038" i="1"/>
  <c r="V4038" i="1"/>
  <c r="X4037" i="1"/>
  <c r="W4037" i="1"/>
  <c r="V4037" i="1"/>
  <c r="X4036" i="1"/>
  <c r="W4036" i="1"/>
  <c r="V4036" i="1"/>
  <c r="X4035" i="1"/>
  <c r="W4035" i="1"/>
  <c r="V4035" i="1"/>
  <c r="X4034" i="1"/>
  <c r="W4034" i="1"/>
  <c r="V4034" i="1"/>
  <c r="X4033" i="1"/>
  <c r="W4033" i="1"/>
  <c r="V4033" i="1"/>
  <c r="X4032" i="1"/>
  <c r="W4032" i="1"/>
  <c r="V4032" i="1"/>
  <c r="X4031" i="1"/>
  <c r="W4031" i="1"/>
  <c r="V4031" i="1"/>
  <c r="X4030" i="1"/>
  <c r="W4030" i="1"/>
  <c r="V4030" i="1"/>
  <c r="X4029" i="1"/>
  <c r="W4029" i="1"/>
  <c r="V4029" i="1"/>
  <c r="X4028" i="1"/>
  <c r="W4028" i="1"/>
  <c r="V4028" i="1"/>
  <c r="X4027" i="1"/>
  <c r="W4027" i="1"/>
  <c r="V4027" i="1"/>
  <c r="X4026" i="1"/>
  <c r="W4026" i="1"/>
  <c r="V4026" i="1"/>
  <c r="X4025" i="1"/>
  <c r="W4025" i="1"/>
  <c r="V4025" i="1"/>
  <c r="X4024" i="1"/>
  <c r="W4024" i="1"/>
  <c r="V4024" i="1"/>
  <c r="X4023" i="1"/>
  <c r="W4023" i="1"/>
  <c r="V4023" i="1"/>
  <c r="X4022" i="1"/>
  <c r="W4022" i="1"/>
  <c r="V4022" i="1"/>
  <c r="X4021" i="1"/>
  <c r="W4021" i="1"/>
  <c r="V4021" i="1"/>
  <c r="X4020" i="1"/>
  <c r="W4020" i="1"/>
  <c r="V4020" i="1"/>
  <c r="X4019" i="1"/>
  <c r="W4019" i="1"/>
  <c r="V4019" i="1"/>
  <c r="X4018" i="1"/>
  <c r="W4018" i="1"/>
  <c r="V4018" i="1"/>
  <c r="X4017" i="1"/>
  <c r="W4017" i="1"/>
  <c r="V4017" i="1"/>
  <c r="X4016" i="1"/>
  <c r="W4016" i="1"/>
  <c r="V4016" i="1"/>
  <c r="X4015" i="1"/>
  <c r="W4015" i="1"/>
  <c r="V4015" i="1"/>
  <c r="X4014" i="1"/>
  <c r="W4014" i="1"/>
  <c r="V4014" i="1"/>
  <c r="X4013" i="1"/>
  <c r="W4013" i="1"/>
  <c r="V4013" i="1"/>
  <c r="X4012" i="1"/>
  <c r="W4012" i="1"/>
  <c r="V4012" i="1"/>
  <c r="X4011" i="1"/>
  <c r="W4011" i="1"/>
  <c r="V4011" i="1"/>
  <c r="X4010" i="1"/>
  <c r="W4010" i="1"/>
  <c r="V4010" i="1"/>
  <c r="X4009" i="1"/>
  <c r="W4009" i="1"/>
  <c r="V4009" i="1"/>
  <c r="X4008" i="1"/>
  <c r="W4008" i="1"/>
  <c r="V4008" i="1"/>
  <c r="X4007" i="1"/>
  <c r="W4007" i="1"/>
  <c r="V4007" i="1"/>
  <c r="X4006" i="1"/>
  <c r="W4006" i="1"/>
  <c r="V4006" i="1"/>
  <c r="X4005" i="1"/>
  <c r="W4005" i="1"/>
  <c r="V4005" i="1"/>
  <c r="X4004" i="1"/>
  <c r="W4004" i="1"/>
  <c r="V4004" i="1"/>
  <c r="X4003" i="1"/>
  <c r="W4003" i="1"/>
  <c r="V4003" i="1"/>
  <c r="X4002" i="1"/>
  <c r="W4002" i="1"/>
  <c r="V4002" i="1"/>
  <c r="X4001" i="1"/>
  <c r="W4001" i="1"/>
  <c r="V4001" i="1"/>
  <c r="X4000" i="1"/>
  <c r="W4000" i="1"/>
  <c r="V4000" i="1"/>
  <c r="X3999" i="1"/>
  <c r="W3999" i="1"/>
  <c r="V3999" i="1"/>
  <c r="X3998" i="1"/>
  <c r="W3998" i="1"/>
  <c r="V3998" i="1"/>
  <c r="X3997" i="1"/>
  <c r="W3997" i="1"/>
  <c r="V3997" i="1"/>
  <c r="X3996" i="1"/>
  <c r="W3996" i="1"/>
  <c r="V3996" i="1"/>
  <c r="X3995" i="1"/>
  <c r="W3995" i="1"/>
  <c r="V3995" i="1"/>
  <c r="X3994" i="1"/>
  <c r="W3994" i="1"/>
  <c r="V3994" i="1"/>
  <c r="X3993" i="1"/>
  <c r="W3993" i="1"/>
  <c r="V3993" i="1"/>
  <c r="X3992" i="1"/>
  <c r="W3992" i="1"/>
  <c r="V3992" i="1"/>
  <c r="X3991" i="1"/>
  <c r="W3991" i="1"/>
  <c r="V3991" i="1"/>
  <c r="X3990" i="1"/>
  <c r="W3990" i="1"/>
  <c r="V3990" i="1"/>
  <c r="X3989" i="1"/>
  <c r="W3989" i="1"/>
  <c r="V3989" i="1"/>
  <c r="X3988" i="1"/>
  <c r="W3988" i="1"/>
  <c r="V3988" i="1"/>
  <c r="X3987" i="1"/>
  <c r="W3987" i="1"/>
  <c r="V3987" i="1"/>
  <c r="X3986" i="1"/>
  <c r="W3986" i="1"/>
  <c r="V3986" i="1"/>
  <c r="X3985" i="1"/>
  <c r="W3985" i="1"/>
  <c r="V3985" i="1"/>
  <c r="X3984" i="1"/>
  <c r="W3984" i="1"/>
  <c r="V3984" i="1"/>
  <c r="X3983" i="1"/>
  <c r="W3983" i="1"/>
  <c r="V3983" i="1"/>
  <c r="X3982" i="1"/>
  <c r="W3982" i="1"/>
  <c r="V3982" i="1"/>
  <c r="X3981" i="1"/>
  <c r="W3981" i="1"/>
  <c r="V3981" i="1"/>
  <c r="X3980" i="1"/>
  <c r="W3980" i="1"/>
  <c r="V3980" i="1"/>
  <c r="X3979" i="1"/>
  <c r="W3979" i="1"/>
  <c r="V3979" i="1"/>
  <c r="X3978" i="1"/>
  <c r="W3978" i="1"/>
  <c r="V3978" i="1"/>
  <c r="X3977" i="1"/>
  <c r="W3977" i="1"/>
  <c r="V3977" i="1"/>
  <c r="X3976" i="1"/>
  <c r="W3976" i="1"/>
  <c r="V3976" i="1"/>
  <c r="X3975" i="1"/>
  <c r="W3975" i="1"/>
  <c r="V3975" i="1"/>
  <c r="X3974" i="1"/>
  <c r="W3974" i="1"/>
  <c r="V3974" i="1"/>
  <c r="X3973" i="1"/>
  <c r="W3973" i="1"/>
  <c r="V3973" i="1"/>
  <c r="X3972" i="1"/>
  <c r="W3972" i="1"/>
  <c r="V3972" i="1"/>
  <c r="X3971" i="1"/>
  <c r="W3971" i="1"/>
  <c r="V3971" i="1"/>
  <c r="X3970" i="1"/>
  <c r="W3970" i="1"/>
  <c r="V3970" i="1"/>
  <c r="X3969" i="1"/>
  <c r="W3969" i="1"/>
  <c r="V3969" i="1"/>
  <c r="X3968" i="1"/>
  <c r="W3968" i="1"/>
  <c r="V3968" i="1"/>
  <c r="X3967" i="1"/>
  <c r="W3967" i="1"/>
  <c r="V3967" i="1"/>
  <c r="X3966" i="1"/>
  <c r="W3966" i="1"/>
  <c r="V3966" i="1"/>
  <c r="X3965" i="1"/>
  <c r="W3965" i="1"/>
  <c r="V3965" i="1"/>
  <c r="X3964" i="1"/>
  <c r="W3964" i="1"/>
  <c r="V3964" i="1"/>
  <c r="X3963" i="1"/>
  <c r="W3963" i="1"/>
  <c r="V3963" i="1"/>
  <c r="X3962" i="1"/>
  <c r="W3962" i="1"/>
  <c r="V3962" i="1"/>
  <c r="X3961" i="1"/>
  <c r="W3961" i="1"/>
  <c r="V3961" i="1"/>
  <c r="X3960" i="1"/>
  <c r="W3960" i="1"/>
  <c r="V3960" i="1"/>
  <c r="X3959" i="1"/>
  <c r="W3959" i="1"/>
  <c r="V3959" i="1"/>
  <c r="X3958" i="1"/>
  <c r="W3958" i="1"/>
  <c r="V3958" i="1"/>
  <c r="X3957" i="1"/>
  <c r="W3957" i="1"/>
  <c r="V3957" i="1"/>
  <c r="X3956" i="1"/>
  <c r="W3956" i="1"/>
  <c r="V3956" i="1"/>
  <c r="X3955" i="1"/>
  <c r="W3955" i="1"/>
  <c r="V3955" i="1"/>
  <c r="X3954" i="1"/>
  <c r="W3954" i="1"/>
  <c r="V3954" i="1"/>
  <c r="X3953" i="1"/>
  <c r="W3953" i="1"/>
  <c r="V3953" i="1"/>
  <c r="X3952" i="1"/>
  <c r="W3952" i="1"/>
  <c r="V3952" i="1"/>
  <c r="X3951" i="1"/>
  <c r="W3951" i="1"/>
  <c r="V3951" i="1"/>
  <c r="X3950" i="1"/>
  <c r="W3950" i="1"/>
  <c r="V3950" i="1"/>
  <c r="X3949" i="1"/>
  <c r="W3949" i="1"/>
  <c r="V3949" i="1"/>
  <c r="X3948" i="1"/>
  <c r="W3948" i="1"/>
  <c r="V3948" i="1"/>
  <c r="X3947" i="1"/>
  <c r="W3947" i="1"/>
  <c r="V3947" i="1"/>
  <c r="X3946" i="1"/>
  <c r="W3946" i="1"/>
  <c r="V3946" i="1"/>
  <c r="X3945" i="1"/>
  <c r="W3945" i="1"/>
  <c r="V3945" i="1"/>
  <c r="X3944" i="1"/>
  <c r="W3944" i="1"/>
  <c r="V3944" i="1"/>
  <c r="X3943" i="1"/>
  <c r="W3943" i="1"/>
  <c r="V3943" i="1"/>
  <c r="X3942" i="1"/>
  <c r="W3942" i="1"/>
  <c r="V3942" i="1"/>
  <c r="X3941" i="1"/>
  <c r="W3941" i="1"/>
  <c r="V3941" i="1"/>
  <c r="X3940" i="1"/>
  <c r="W3940" i="1"/>
  <c r="V3940" i="1"/>
  <c r="X3939" i="1"/>
  <c r="W3939" i="1"/>
  <c r="V3939" i="1"/>
  <c r="X3938" i="1"/>
  <c r="W3938" i="1"/>
  <c r="V3938" i="1"/>
  <c r="X3937" i="1"/>
  <c r="W3937" i="1"/>
  <c r="V3937" i="1"/>
  <c r="X3936" i="1"/>
  <c r="W3936" i="1"/>
  <c r="V3936" i="1"/>
  <c r="X3935" i="1"/>
  <c r="W3935" i="1"/>
  <c r="V3935" i="1"/>
  <c r="X3934" i="1"/>
  <c r="W3934" i="1"/>
  <c r="V3934" i="1"/>
  <c r="X3933" i="1"/>
  <c r="W3933" i="1"/>
  <c r="V3933" i="1"/>
  <c r="X3932" i="1"/>
  <c r="W3932" i="1"/>
  <c r="V3932" i="1"/>
  <c r="X3931" i="1"/>
  <c r="W3931" i="1"/>
  <c r="V3931" i="1"/>
  <c r="X3930" i="1"/>
  <c r="W3930" i="1"/>
  <c r="V3930" i="1"/>
  <c r="X3929" i="1"/>
  <c r="W3929" i="1"/>
  <c r="V3929" i="1"/>
  <c r="X3928" i="1"/>
  <c r="W3928" i="1"/>
  <c r="V3928" i="1"/>
  <c r="X3927" i="1"/>
  <c r="W3927" i="1"/>
  <c r="V3927" i="1"/>
  <c r="X3926" i="1"/>
  <c r="W3926" i="1"/>
  <c r="V3926" i="1"/>
  <c r="X3925" i="1"/>
  <c r="W3925" i="1"/>
  <c r="V3925" i="1"/>
  <c r="X3924" i="1"/>
  <c r="W3924" i="1"/>
  <c r="V3924" i="1"/>
  <c r="X3923" i="1"/>
  <c r="W3923" i="1"/>
  <c r="V3923" i="1"/>
  <c r="X3922" i="1"/>
  <c r="W3922" i="1"/>
  <c r="V3922" i="1"/>
  <c r="X3921" i="1"/>
  <c r="W3921" i="1"/>
  <c r="V3921" i="1"/>
  <c r="X3920" i="1"/>
  <c r="W3920" i="1"/>
  <c r="V3920" i="1"/>
  <c r="X3919" i="1"/>
  <c r="W3919" i="1"/>
  <c r="V3919" i="1"/>
  <c r="X3918" i="1"/>
  <c r="W3918" i="1"/>
  <c r="V3918" i="1"/>
  <c r="X3917" i="1"/>
  <c r="W3917" i="1"/>
  <c r="V3917" i="1"/>
  <c r="X3916" i="1"/>
  <c r="W3916" i="1"/>
  <c r="V3916" i="1"/>
  <c r="X3915" i="1"/>
  <c r="W3915" i="1"/>
  <c r="V3915" i="1"/>
  <c r="X3914" i="1"/>
  <c r="W3914" i="1"/>
  <c r="V3914" i="1"/>
  <c r="X3913" i="1"/>
  <c r="W3913" i="1"/>
  <c r="V3913" i="1"/>
  <c r="X3912" i="1"/>
  <c r="W3912" i="1"/>
  <c r="V3912" i="1"/>
  <c r="X3911" i="1"/>
  <c r="W3911" i="1"/>
  <c r="V3911" i="1"/>
  <c r="X3910" i="1"/>
  <c r="W3910" i="1"/>
  <c r="V3910" i="1"/>
  <c r="X3909" i="1"/>
  <c r="W3909" i="1"/>
  <c r="V3909" i="1"/>
  <c r="X3908" i="1"/>
  <c r="W3908" i="1"/>
  <c r="V3908" i="1"/>
  <c r="X3907" i="1"/>
  <c r="W3907" i="1"/>
  <c r="V3907" i="1"/>
  <c r="X3906" i="1"/>
  <c r="W3906" i="1"/>
  <c r="V3906" i="1"/>
  <c r="X3905" i="1"/>
  <c r="W3905" i="1"/>
  <c r="V3905" i="1"/>
  <c r="X3904" i="1"/>
  <c r="W3904" i="1"/>
  <c r="V3904" i="1"/>
  <c r="X3903" i="1"/>
  <c r="W3903" i="1"/>
  <c r="V3903" i="1"/>
  <c r="X3902" i="1"/>
  <c r="W3902" i="1"/>
  <c r="V3902" i="1"/>
  <c r="X3901" i="1"/>
  <c r="W3901" i="1"/>
  <c r="V3901" i="1"/>
  <c r="X3900" i="1"/>
  <c r="W3900" i="1"/>
  <c r="V3900" i="1"/>
  <c r="X3899" i="1"/>
  <c r="W3899" i="1"/>
  <c r="V3899" i="1"/>
  <c r="X3898" i="1"/>
  <c r="W3898" i="1"/>
  <c r="V3898" i="1"/>
  <c r="X3897" i="1"/>
  <c r="W3897" i="1"/>
  <c r="V3897" i="1"/>
  <c r="X3896" i="1"/>
  <c r="W3896" i="1"/>
  <c r="V3896" i="1"/>
  <c r="X3895" i="1"/>
  <c r="W3895" i="1"/>
  <c r="V3895" i="1"/>
  <c r="X3894" i="1"/>
  <c r="W3894" i="1"/>
  <c r="V3894" i="1"/>
  <c r="X3893" i="1"/>
  <c r="W3893" i="1"/>
  <c r="V3893" i="1"/>
  <c r="X3892" i="1"/>
  <c r="W3892" i="1"/>
  <c r="V3892" i="1"/>
  <c r="X3891" i="1"/>
  <c r="W3891" i="1"/>
  <c r="V3891" i="1"/>
  <c r="X3890" i="1"/>
  <c r="W3890" i="1"/>
  <c r="V3890" i="1"/>
  <c r="X3889" i="1"/>
  <c r="W3889" i="1"/>
  <c r="V3889" i="1"/>
  <c r="X3888" i="1"/>
  <c r="W3888" i="1"/>
  <c r="V3888" i="1"/>
  <c r="X3887" i="1"/>
  <c r="W3887" i="1"/>
  <c r="V3887" i="1"/>
  <c r="X3886" i="1"/>
  <c r="W3886" i="1"/>
  <c r="V3886" i="1"/>
  <c r="X3885" i="1"/>
  <c r="W3885" i="1"/>
  <c r="V3885" i="1"/>
  <c r="X3884" i="1"/>
  <c r="W3884" i="1"/>
  <c r="V3884" i="1"/>
  <c r="X3883" i="1"/>
  <c r="W3883" i="1"/>
  <c r="V3883" i="1"/>
  <c r="X3882" i="1"/>
  <c r="W3882" i="1"/>
  <c r="V3882" i="1"/>
  <c r="X3881" i="1"/>
  <c r="W3881" i="1"/>
  <c r="V3881" i="1"/>
  <c r="X3880" i="1"/>
  <c r="W3880" i="1"/>
  <c r="V3880" i="1"/>
  <c r="X3879" i="1"/>
  <c r="W3879" i="1"/>
  <c r="V3879" i="1"/>
  <c r="X3878" i="1"/>
  <c r="W3878" i="1"/>
  <c r="V3878" i="1"/>
  <c r="X3877" i="1"/>
  <c r="W3877" i="1"/>
  <c r="V3877" i="1"/>
  <c r="X3876" i="1"/>
  <c r="W3876" i="1"/>
  <c r="V3876" i="1"/>
  <c r="X3875" i="1"/>
  <c r="W3875" i="1"/>
  <c r="V3875" i="1"/>
  <c r="X3874" i="1"/>
  <c r="W3874" i="1"/>
  <c r="V3874" i="1"/>
  <c r="X3873" i="1"/>
  <c r="W3873" i="1"/>
  <c r="V3873" i="1"/>
  <c r="X3872" i="1"/>
  <c r="W3872" i="1"/>
  <c r="V3872" i="1"/>
  <c r="X3871" i="1"/>
  <c r="W3871" i="1"/>
  <c r="V3871" i="1"/>
  <c r="X3870" i="1"/>
  <c r="W3870" i="1"/>
  <c r="V3870" i="1"/>
  <c r="X3869" i="1"/>
  <c r="W3869" i="1"/>
  <c r="V3869" i="1"/>
  <c r="X3868" i="1"/>
  <c r="W3868" i="1"/>
  <c r="V3868" i="1"/>
  <c r="X3867" i="1"/>
  <c r="W3867" i="1"/>
  <c r="V3867" i="1"/>
  <c r="X3866" i="1"/>
  <c r="W3866" i="1"/>
  <c r="V3866" i="1"/>
  <c r="X3865" i="1"/>
  <c r="W3865" i="1"/>
  <c r="V3865" i="1"/>
  <c r="X3864" i="1"/>
  <c r="W3864" i="1"/>
  <c r="V3864" i="1"/>
  <c r="X3863" i="1"/>
  <c r="W3863" i="1"/>
  <c r="V3863" i="1"/>
  <c r="X3862" i="1"/>
  <c r="W3862" i="1"/>
  <c r="V3862" i="1"/>
  <c r="X3861" i="1"/>
  <c r="W3861" i="1"/>
  <c r="V3861" i="1"/>
  <c r="X3860" i="1"/>
  <c r="W3860" i="1"/>
  <c r="V3860" i="1"/>
  <c r="X3859" i="1"/>
  <c r="W3859" i="1"/>
  <c r="V3859" i="1"/>
  <c r="X3858" i="1"/>
  <c r="W3858" i="1"/>
  <c r="V3858" i="1"/>
  <c r="X3857" i="1"/>
  <c r="W3857" i="1"/>
  <c r="V3857" i="1"/>
  <c r="X3856" i="1"/>
  <c r="W3856" i="1"/>
  <c r="V3856" i="1"/>
  <c r="X3855" i="1"/>
  <c r="W3855" i="1"/>
  <c r="V3855" i="1"/>
  <c r="X3854" i="1"/>
  <c r="W3854" i="1"/>
  <c r="V3854" i="1"/>
  <c r="X3853" i="1"/>
  <c r="W3853" i="1"/>
  <c r="V3853" i="1"/>
  <c r="X3852" i="1"/>
  <c r="W3852" i="1"/>
  <c r="V3852" i="1"/>
  <c r="X3851" i="1"/>
  <c r="W3851" i="1"/>
  <c r="V3851" i="1"/>
  <c r="X3850" i="1"/>
  <c r="W3850" i="1"/>
  <c r="V3850" i="1"/>
  <c r="X3849" i="1"/>
  <c r="W3849" i="1"/>
  <c r="V3849" i="1"/>
  <c r="X3848" i="1"/>
  <c r="W3848" i="1"/>
  <c r="V3848" i="1"/>
  <c r="X3847" i="1"/>
  <c r="W3847" i="1"/>
  <c r="V3847" i="1"/>
  <c r="X3846" i="1"/>
  <c r="W3846" i="1"/>
  <c r="V3846" i="1"/>
  <c r="X3845" i="1"/>
  <c r="W3845" i="1"/>
  <c r="V3845" i="1"/>
  <c r="X3844" i="1"/>
  <c r="W3844" i="1"/>
  <c r="V3844" i="1"/>
  <c r="X3843" i="1"/>
  <c r="W3843" i="1"/>
  <c r="V3843" i="1"/>
  <c r="X3842" i="1"/>
  <c r="W3842" i="1"/>
  <c r="V3842" i="1"/>
  <c r="X3841" i="1"/>
  <c r="W3841" i="1"/>
  <c r="V3841" i="1"/>
  <c r="X3840" i="1"/>
  <c r="W3840" i="1"/>
  <c r="V3840" i="1"/>
  <c r="X3839" i="1"/>
  <c r="W3839" i="1"/>
  <c r="V3839" i="1"/>
  <c r="X3838" i="1"/>
  <c r="W3838" i="1"/>
  <c r="V3838" i="1"/>
  <c r="X3837" i="1"/>
  <c r="W3837" i="1"/>
  <c r="V3837" i="1"/>
  <c r="X3836" i="1"/>
  <c r="W3836" i="1"/>
  <c r="V3836" i="1"/>
  <c r="X3835" i="1"/>
  <c r="W3835" i="1"/>
  <c r="V3835" i="1"/>
  <c r="X3834" i="1"/>
  <c r="W3834" i="1"/>
  <c r="V3834" i="1"/>
  <c r="X3833" i="1"/>
  <c r="W3833" i="1"/>
  <c r="V3833" i="1"/>
  <c r="X3832" i="1"/>
  <c r="W3832" i="1"/>
  <c r="V3832" i="1"/>
  <c r="X3831" i="1"/>
  <c r="W3831" i="1"/>
  <c r="V3831" i="1"/>
  <c r="X3830" i="1"/>
  <c r="W3830" i="1"/>
  <c r="V3830" i="1"/>
  <c r="X3829" i="1"/>
  <c r="W3829" i="1"/>
  <c r="V3829" i="1"/>
  <c r="X3828" i="1"/>
  <c r="W3828" i="1"/>
  <c r="V3828" i="1"/>
  <c r="X3827" i="1"/>
  <c r="W3827" i="1"/>
  <c r="V3827" i="1"/>
  <c r="X3826" i="1"/>
  <c r="W3826" i="1"/>
  <c r="V3826" i="1"/>
  <c r="X3825" i="1"/>
  <c r="W3825" i="1"/>
  <c r="V3825" i="1"/>
  <c r="X3824" i="1"/>
  <c r="W3824" i="1"/>
  <c r="V3824" i="1"/>
  <c r="X3823" i="1"/>
  <c r="W3823" i="1"/>
  <c r="V3823" i="1"/>
  <c r="X3822" i="1"/>
  <c r="W3822" i="1"/>
  <c r="V3822" i="1"/>
  <c r="X3821" i="1"/>
  <c r="W3821" i="1"/>
  <c r="V3821" i="1"/>
  <c r="X3820" i="1"/>
  <c r="W3820" i="1"/>
  <c r="V3820" i="1"/>
  <c r="X3819" i="1"/>
  <c r="W3819" i="1"/>
  <c r="V3819" i="1"/>
  <c r="X3818" i="1"/>
  <c r="W3818" i="1"/>
  <c r="V3818" i="1"/>
  <c r="X3817" i="1"/>
  <c r="W3817" i="1"/>
  <c r="V3817" i="1"/>
  <c r="X3816" i="1"/>
  <c r="W3816" i="1"/>
  <c r="V3816" i="1"/>
  <c r="X3815" i="1"/>
  <c r="W3815" i="1"/>
  <c r="V3815" i="1"/>
  <c r="X3814" i="1"/>
  <c r="W3814" i="1"/>
  <c r="V3814" i="1"/>
  <c r="X3813" i="1"/>
  <c r="W3813" i="1"/>
  <c r="V3813" i="1"/>
  <c r="X3812" i="1"/>
  <c r="W3812" i="1"/>
  <c r="V3812" i="1"/>
  <c r="X3811" i="1"/>
  <c r="W3811" i="1"/>
  <c r="V3811" i="1"/>
  <c r="X3810" i="1"/>
  <c r="W3810" i="1"/>
  <c r="V3810" i="1"/>
  <c r="X3809" i="1"/>
  <c r="W3809" i="1"/>
  <c r="V3809" i="1"/>
  <c r="X3808" i="1"/>
  <c r="W3808" i="1"/>
  <c r="V3808" i="1"/>
  <c r="X3807" i="1"/>
  <c r="W3807" i="1"/>
  <c r="V3807" i="1"/>
  <c r="X3806" i="1"/>
  <c r="W3806" i="1"/>
  <c r="V3806" i="1"/>
  <c r="X3805" i="1"/>
  <c r="W3805" i="1"/>
  <c r="V3805" i="1"/>
  <c r="X3804" i="1"/>
  <c r="W3804" i="1"/>
  <c r="V3804" i="1"/>
  <c r="X3803" i="1"/>
  <c r="W3803" i="1"/>
  <c r="V3803" i="1"/>
  <c r="X3802" i="1"/>
  <c r="W3802" i="1"/>
  <c r="V3802" i="1"/>
  <c r="X3801" i="1"/>
  <c r="W3801" i="1"/>
  <c r="V3801" i="1"/>
  <c r="X3800" i="1"/>
  <c r="W3800" i="1"/>
  <c r="V3800" i="1"/>
  <c r="X3799" i="1"/>
  <c r="W3799" i="1"/>
  <c r="V3799" i="1"/>
  <c r="X3798" i="1"/>
  <c r="W3798" i="1"/>
  <c r="V3798" i="1"/>
  <c r="X3797" i="1"/>
  <c r="W3797" i="1"/>
  <c r="V3797" i="1"/>
  <c r="X3796" i="1"/>
  <c r="W3796" i="1"/>
  <c r="V3796" i="1"/>
  <c r="X3795" i="1"/>
  <c r="W3795" i="1"/>
  <c r="V3795" i="1"/>
  <c r="X3794" i="1"/>
  <c r="W3794" i="1"/>
  <c r="V3794" i="1"/>
  <c r="X3793" i="1"/>
  <c r="W3793" i="1"/>
  <c r="V3793" i="1"/>
  <c r="X3792" i="1"/>
  <c r="W3792" i="1"/>
  <c r="V3792" i="1"/>
  <c r="X3791" i="1"/>
  <c r="W3791" i="1"/>
  <c r="V3791" i="1"/>
  <c r="X3790" i="1"/>
  <c r="W3790" i="1"/>
  <c r="V3790" i="1"/>
  <c r="X3789" i="1"/>
  <c r="W3789" i="1"/>
  <c r="V3789" i="1"/>
  <c r="X3788" i="1"/>
  <c r="W3788" i="1"/>
  <c r="V3788" i="1"/>
  <c r="X3787" i="1"/>
  <c r="W3787" i="1"/>
  <c r="V3787" i="1"/>
  <c r="X3786" i="1"/>
  <c r="W3786" i="1"/>
  <c r="V3786" i="1"/>
  <c r="X3785" i="1"/>
  <c r="W3785" i="1"/>
  <c r="V3785" i="1"/>
  <c r="X3784" i="1"/>
  <c r="W3784" i="1"/>
  <c r="V3784" i="1"/>
  <c r="X3783" i="1"/>
  <c r="W3783" i="1"/>
  <c r="V3783" i="1"/>
  <c r="X3782" i="1"/>
  <c r="W3782" i="1"/>
  <c r="V3782" i="1"/>
  <c r="X3781" i="1"/>
  <c r="W3781" i="1"/>
  <c r="V3781" i="1"/>
  <c r="X3780" i="1"/>
  <c r="W3780" i="1"/>
  <c r="V3780" i="1"/>
  <c r="X3779" i="1"/>
  <c r="W3779" i="1"/>
  <c r="V3779" i="1"/>
  <c r="X3778" i="1"/>
  <c r="W3778" i="1"/>
  <c r="V3778" i="1"/>
  <c r="X3777" i="1"/>
  <c r="W3777" i="1"/>
  <c r="V3777" i="1"/>
  <c r="X3776" i="1"/>
  <c r="W3776" i="1"/>
  <c r="V3776" i="1"/>
  <c r="X3775" i="1"/>
  <c r="W3775" i="1"/>
  <c r="V3775" i="1"/>
  <c r="X3774" i="1"/>
  <c r="W3774" i="1"/>
  <c r="V3774" i="1"/>
  <c r="X3773" i="1"/>
  <c r="W3773" i="1"/>
  <c r="V3773" i="1"/>
  <c r="X3772" i="1"/>
  <c r="W3772" i="1"/>
  <c r="V3772" i="1"/>
  <c r="X3771" i="1"/>
  <c r="W3771" i="1"/>
  <c r="V3771" i="1"/>
  <c r="X3770" i="1"/>
  <c r="W3770" i="1"/>
  <c r="V3770" i="1"/>
  <c r="X3769" i="1"/>
  <c r="W3769" i="1"/>
  <c r="V3769" i="1"/>
  <c r="X3768" i="1"/>
  <c r="W3768" i="1"/>
  <c r="V3768" i="1"/>
  <c r="X3767" i="1"/>
  <c r="W3767" i="1"/>
  <c r="V3767" i="1"/>
  <c r="X3766" i="1"/>
  <c r="W3766" i="1"/>
  <c r="V3766" i="1"/>
  <c r="X3765" i="1"/>
  <c r="W3765" i="1"/>
  <c r="V3765" i="1"/>
  <c r="X3764" i="1"/>
  <c r="W3764" i="1"/>
  <c r="V3764" i="1"/>
  <c r="X3763" i="1"/>
  <c r="W3763" i="1"/>
  <c r="V3763" i="1"/>
  <c r="X3762" i="1"/>
  <c r="W3762" i="1"/>
  <c r="V3762" i="1"/>
  <c r="X3761" i="1"/>
  <c r="W3761" i="1"/>
  <c r="V3761" i="1"/>
  <c r="X3760" i="1"/>
  <c r="W3760" i="1"/>
  <c r="V3760" i="1"/>
  <c r="X3759" i="1"/>
  <c r="W3759" i="1"/>
  <c r="V3759" i="1"/>
  <c r="X3758" i="1"/>
  <c r="W3758" i="1"/>
  <c r="V3758" i="1"/>
  <c r="X3757" i="1"/>
  <c r="W3757" i="1"/>
  <c r="V3757" i="1"/>
  <c r="X3756" i="1"/>
  <c r="W3756" i="1"/>
  <c r="V3756" i="1"/>
  <c r="X3755" i="1"/>
  <c r="W3755" i="1"/>
  <c r="V3755" i="1"/>
  <c r="X3754" i="1"/>
  <c r="W3754" i="1"/>
  <c r="V3754" i="1"/>
  <c r="X3753" i="1"/>
  <c r="W3753" i="1"/>
  <c r="V3753" i="1"/>
  <c r="X3752" i="1"/>
  <c r="W3752" i="1"/>
  <c r="V3752" i="1"/>
  <c r="X3751" i="1"/>
  <c r="W3751" i="1"/>
  <c r="V3751" i="1"/>
  <c r="X3750" i="1"/>
  <c r="W3750" i="1"/>
  <c r="V3750" i="1"/>
  <c r="X3749" i="1"/>
  <c r="W3749" i="1"/>
  <c r="V3749" i="1"/>
  <c r="X3748" i="1"/>
  <c r="W3748" i="1"/>
  <c r="V3748" i="1"/>
  <c r="X3747" i="1"/>
  <c r="W3747" i="1"/>
  <c r="V3747" i="1"/>
  <c r="X3746" i="1"/>
  <c r="W3746" i="1"/>
  <c r="V3746" i="1"/>
  <c r="X3745" i="1"/>
  <c r="W3745" i="1"/>
  <c r="V3745" i="1"/>
  <c r="X3744" i="1"/>
  <c r="W3744" i="1"/>
  <c r="V3744" i="1"/>
  <c r="X3743" i="1"/>
  <c r="W3743" i="1"/>
  <c r="V3743" i="1"/>
  <c r="X3742" i="1"/>
  <c r="W3742" i="1"/>
  <c r="V3742" i="1"/>
  <c r="X3741" i="1"/>
  <c r="W3741" i="1"/>
  <c r="V3741" i="1"/>
  <c r="X3740" i="1"/>
  <c r="W3740" i="1"/>
  <c r="V3740" i="1"/>
  <c r="X3739" i="1"/>
  <c r="W3739" i="1"/>
  <c r="V3739" i="1"/>
  <c r="X3738" i="1"/>
  <c r="W3738" i="1"/>
  <c r="V3738" i="1"/>
  <c r="X3737" i="1"/>
  <c r="W3737" i="1"/>
  <c r="V3737" i="1"/>
  <c r="X3736" i="1"/>
  <c r="W3736" i="1"/>
  <c r="V3736" i="1"/>
  <c r="X3735" i="1"/>
  <c r="W3735" i="1"/>
  <c r="V3735" i="1"/>
  <c r="X3734" i="1"/>
  <c r="W3734" i="1"/>
  <c r="V3734" i="1"/>
  <c r="X3733" i="1"/>
  <c r="W3733" i="1"/>
  <c r="V3733" i="1"/>
  <c r="X3732" i="1"/>
  <c r="W3732" i="1"/>
  <c r="V3732" i="1"/>
  <c r="X3731" i="1"/>
  <c r="W3731" i="1"/>
  <c r="V3731" i="1"/>
  <c r="X3730" i="1"/>
  <c r="W3730" i="1"/>
  <c r="V3730" i="1"/>
  <c r="X3729" i="1"/>
  <c r="W3729" i="1"/>
  <c r="V3729" i="1"/>
  <c r="X3728" i="1"/>
  <c r="W3728" i="1"/>
  <c r="V3728" i="1"/>
  <c r="X3727" i="1"/>
  <c r="W3727" i="1"/>
  <c r="V3727" i="1"/>
  <c r="X3726" i="1"/>
  <c r="W3726" i="1"/>
  <c r="V3726" i="1"/>
  <c r="X3725" i="1"/>
  <c r="W3725" i="1"/>
  <c r="V3725" i="1"/>
  <c r="X3724" i="1"/>
  <c r="W3724" i="1"/>
  <c r="V3724" i="1"/>
  <c r="X3723" i="1"/>
  <c r="W3723" i="1"/>
  <c r="V3723" i="1"/>
  <c r="X3722" i="1"/>
  <c r="W3722" i="1"/>
  <c r="V3722" i="1"/>
  <c r="X3721" i="1"/>
  <c r="W3721" i="1"/>
  <c r="V3721" i="1"/>
  <c r="X3720" i="1"/>
  <c r="W3720" i="1"/>
  <c r="V3720" i="1"/>
  <c r="X3719" i="1"/>
  <c r="W3719" i="1"/>
  <c r="V3719" i="1"/>
  <c r="X3718" i="1"/>
  <c r="W3718" i="1"/>
  <c r="V3718" i="1"/>
  <c r="X3717" i="1"/>
  <c r="W3717" i="1"/>
  <c r="V3717" i="1"/>
  <c r="X3716" i="1"/>
  <c r="W3716" i="1"/>
  <c r="V3716" i="1"/>
  <c r="X3715" i="1"/>
  <c r="W3715" i="1"/>
  <c r="V3715" i="1"/>
  <c r="X3714" i="1"/>
  <c r="W3714" i="1"/>
  <c r="V3714" i="1"/>
  <c r="X3713" i="1"/>
  <c r="W3713" i="1"/>
  <c r="V3713" i="1"/>
  <c r="X3712" i="1"/>
  <c r="W3712" i="1"/>
  <c r="V3712" i="1"/>
  <c r="X3711" i="1"/>
  <c r="W3711" i="1"/>
  <c r="V3711" i="1"/>
  <c r="X3710" i="1"/>
  <c r="W3710" i="1"/>
  <c r="V3710" i="1"/>
  <c r="X3709" i="1"/>
  <c r="W3709" i="1"/>
  <c r="V3709" i="1"/>
  <c r="X3708" i="1"/>
  <c r="W3708" i="1"/>
  <c r="V3708" i="1"/>
  <c r="X3707" i="1"/>
  <c r="W3707" i="1"/>
  <c r="V3707" i="1"/>
  <c r="X3706" i="1"/>
  <c r="W3706" i="1"/>
  <c r="V3706" i="1"/>
  <c r="X3705" i="1"/>
  <c r="W3705" i="1"/>
  <c r="V3705" i="1"/>
  <c r="X3704" i="1"/>
  <c r="W3704" i="1"/>
  <c r="V3704" i="1"/>
  <c r="X3703" i="1"/>
  <c r="W3703" i="1"/>
  <c r="V3703" i="1"/>
  <c r="X3702" i="1"/>
  <c r="W3702" i="1"/>
  <c r="V3702" i="1"/>
  <c r="X3701" i="1"/>
  <c r="W3701" i="1"/>
  <c r="V3701" i="1"/>
  <c r="X3700" i="1"/>
  <c r="W3700" i="1"/>
  <c r="V3700" i="1"/>
  <c r="X3699" i="1"/>
  <c r="W3699" i="1"/>
  <c r="V3699" i="1"/>
  <c r="X3698" i="1"/>
  <c r="W3698" i="1"/>
  <c r="V3698" i="1"/>
  <c r="X3697" i="1"/>
  <c r="W3697" i="1"/>
  <c r="V3697" i="1"/>
  <c r="X3696" i="1"/>
  <c r="W3696" i="1"/>
  <c r="V3696" i="1"/>
  <c r="X3695" i="1"/>
  <c r="W3695" i="1"/>
  <c r="V3695" i="1"/>
  <c r="X3694" i="1"/>
  <c r="W3694" i="1"/>
  <c r="V3694" i="1"/>
  <c r="X3693" i="1"/>
  <c r="W3693" i="1"/>
  <c r="V3693" i="1"/>
  <c r="X3692" i="1"/>
  <c r="W3692" i="1"/>
  <c r="V3692" i="1"/>
  <c r="X3691" i="1"/>
  <c r="W3691" i="1"/>
  <c r="V3691" i="1"/>
  <c r="X3690" i="1"/>
  <c r="W3690" i="1"/>
  <c r="V3690" i="1"/>
  <c r="X3689" i="1"/>
  <c r="W3689" i="1"/>
  <c r="V3689" i="1"/>
  <c r="X3688" i="1"/>
  <c r="W3688" i="1"/>
  <c r="V3688" i="1"/>
  <c r="X3687" i="1"/>
  <c r="W3687" i="1"/>
  <c r="V3687" i="1"/>
  <c r="X3686" i="1"/>
  <c r="W3686" i="1"/>
  <c r="V3686" i="1"/>
  <c r="X3685" i="1"/>
  <c r="W3685" i="1"/>
  <c r="V3685" i="1"/>
  <c r="X3684" i="1"/>
  <c r="W3684" i="1"/>
  <c r="V3684" i="1"/>
  <c r="X3683" i="1"/>
  <c r="W3683" i="1"/>
  <c r="V3683" i="1"/>
  <c r="X3682" i="1"/>
  <c r="W3682" i="1"/>
  <c r="V3682" i="1"/>
  <c r="X3681" i="1"/>
  <c r="W3681" i="1"/>
  <c r="V3681" i="1"/>
  <c r="X3680" i="1"/>
  <c r="W3680" i="1"/>
  <c r="V3680" i="1"/>
  <c r="X3679" i="1"/>
  <c r="W3679" i="1"/>
  <c r="V3679" i="1"/>
  <c r="X3678" i="1"/>
  <c r="W3678" i="1"/>
  <c r="V3678" i="1"/>
  <c r="X3677" i="1"/>
  <c r="W3677" i="1"/>
  <c r="V3677" i="1"/>
  <c r="X3676" i="1"/>
  <c r="W3676" i="1"/>
  <c r="V3676" i="1"/>
  <c r="X3675" i="1"/>
  <c r="W3675" i="1"/>
  <c r="V3675" i="1"/>
  <c r="X3674" i="1"/>
  <c r="W3674" i="1"/>
  <c r="V3674" i="1"/>
  <c r="X3673" i="1"/>
  <c r="W3673" i="1"/>
  <c r="V3673" i="1"/>
  <c r="X3672" i="1"/>
  <c r="W3672" i="1"/>
  <c r="V3672" i="1"/>
  <c r="X3671" i="1"/>
  <c r="W3671" i="1"/>
  <c r="V3671" i="1"/>
  <c r="X3670" i="1"/>
  <c r="W3670" i="1"/>
  <c r="V3670" i="1"/>
  <c r="X3669" i="1"/>
  <c r="W3669" i="1"/>
  <c r="V3669" i="1"/>
  <c r="X3668" i="1"/>
  <c r="W3668" i="1"/>
  <c r="V3668" i="1"/>
  <c r="X3667" i="1"/>
  <c r="W3667" i="1"/>
  <c r="V3667" i="1"/>
  <c r="X3666" i="1"/>
  <c r="W3666" i="1"/>
  <c r="V3666" i="1"/>
  <c r="X3665" i="1"/>
  <c r="W3665" i="1"/>
  <c r="V3665" i="1"/>
  <c r="X3664" i="1"/>
  <c r="W3664" i="1"/>
  <c r="V3664" i="1"/>
  <c r="X3663" i="1"/>
  <c r="W3663" i="1"/>
  <c r="V3663" i="1"/>
  <c r="X3662" i="1"/>
  <c r="W3662" i="1"/>
  <c r="V3662" i="1"/>
  <c r="X3661" i="1"/>
  <c r="W3661" i="1"/>
  <c r="V3661" i="1"/>
  <c r="X3660" i="1"/>
  <c r="W3660" i="1"/>
  <c r="V3660" i="1"/>
  <c r="X3659" i="1"/>
  <c r="W3659" i="1"/>
  <c r="V3659" i="1"/>
  <c r="X3658" i="1"/>
  <c r="W3658" i="1"/>
  <c r="V3658" i="1"/>
  <c r="X3657" i="1"/>
  <c r="W3657" i="1"/>
  <c r="V3657" i="1"/>
  <c r="X3656" i="1"/>
  <c r="W3656" i="1"/>
  <c r="V3656" i="1"/>
  <c r="X3655" i="1"/>
  <c r="W3655" i="1"/>
  <c r="V3655" i="1"/>
  <c r="X3654" i="1"/>
  <c r="W3654" i="1"/>
  <c r="V3654" i="1"/>
  <c r="X3653" i="1"/>
  <c r="W3653" i="1"/>
  <c r="V3653" i="1"/>
  <c r="X3652" i="1"/>
  <c r="W3652" i="1"/>
  <c r="V3652" i="1"/>
  <c r="X3651" i="1"/>
  <c r="W3651" i="1"/>
  <c r="V3651" i="1"/>
  <c r="X3650" i="1"/>
  <c r="W3650" i="1"/>
  <c r="V3650" i="1"/>
  <c r="X3649" i="1"/>
  <c r="W3649" i="1"/>
  <c r="V3649" i="1"/>
  <c r="X3648" i="1"/>
  <c r="W3648" i="1"/>
  <c r="V3648" i="1"/>
  <c r="X3647" i="1"/>
  <c r="W3647" i="1"/>
  <c r="V3647" i="1"/>
  <c r="X3646" i="1"/>
  <c r="W3646" i="1"/>
  <c r="V3646" i="1"/>
  <c r="X3645" i="1"/>
  <c r="W3645" i="1"/>
  <c r="V3645" i="1"/>
  <c r="X3644" i="1"/>
  <c r="W3644" i="1"/>
  <c r="V3644" i="1"/>
  <c r="X3643" i="1"/>
  <c r="W3643" i="1"/>
  <c r="V3643" i="1"/>
  <c r="X3642" i="1"/>
  <c r="W3642" i="1"/>
  <c r="V3642" i="1"/>
  <c r="X3641" i="1"/>
  <c r="W3641" i="1"/>
  <c r="V3641" i="1"/>
  <c r="X3640" i="1"/>
  <c r="W3640" i="1"/>
  <c r="V3640" i="1"/>
  <c r="X3639" i="1"/>
  <c r="W3639" i="1"/>
  <c r="V3639" i="1"/>
  <c r="X3638" i="1"/>
  <c r="W3638" i="1"/>
  <c r="V3638" i="1"/>
  <c r="X3637" i="1"/>
  <c r="W3637" i="1"/>
  <c r="V3637" i="1"/>
  <c r="X3636" i="1"/>
  <c r="W3636" i="1"/>
  <c r="V3636" i="1"/>
  <c r="X3635" i="1"/>
  <c r="W3635" i="1"/>
  <c r="V3635" i="1"/>
  <c r="X3634" i="1"/>
  <c r="W3634" i="1"/>
  <c r="V3634" i="1"/>
  <c r="X3633" i="1"/>
  <c r="W3633" i="1"/>
  <c r="V3633" i="1"/>
  <c r="X3632" i="1"/>
  <c r="W3632" i="1"/>
  <c r="V3632" i="1"/>
  <c r="X3631" i="1"/>
  <c r="W3631" i="1"/>
  <c r="V3631" i="1"/>
  <c r="X3630" i="1"/>
  <c r="W3630" i="1"/>
  <c r="V3630" i="1"/>
  <c r="X3629" i="1"/>
  <c r="W3629" i="1"/>
  <c r="V3629" i="1"/>
  <c r="X3628" i="1"/>
  <c r="W3628" i="1"/>
  <c r="V3628" i="1"/>
  <c r="X3627" i="1"/>
  <c r="W3627" i="1"/>
  <c r="V3627" i="1"/>
  <c r="X3626" i="1"/>
  <c r="W3626" i="1"/>
  <c r="V3626" i="1"/>
  <c r="X3625" i="1"/>
  <c r="W3625" i="1"/>
  <c r="V3625" i="1"/>
  <c r="X3624" i="1"/>
  <c r="W3624" i="1"/>
  <c r="V3624" i="1"/>
  <c r="X3623" i="1"/>
  <c r="W3623" i="1"/>
  <c r="V3623" i="1"/>
  <c r="X3622" i="1"/>
  <c r="W3622" i="1"/>
  <c r="V3622" i="1"/>
  <c r="X3621" i="1"/>
  <c r="W3621" i="1"/>
  <c r="V3621" i="1"/>
  <c r="X3620" i="1"/>
  <c r="W3620" i="1"/>
  <c r="V3620" i="1"/>
  <c r="X3619" i="1"/>
  <c r="W3619" i="1"/>
  <c r="V3619" i="1"/>
  <c r="X3618" i="1"/>
  <c r="W3618" i="1"/>
  <c r="V3618" i="1"/>
  <c r="X3617" i="1"/>
  <c r="W3617" i="1"/>
  <c r="V3617" i="1"/>
  <c r="X3616" i="1"/>
  <c r="W3616" i="1"/>
  <c r="V3616" i="1"/>
  <c r="X3615" i="1"/>
  <c r="W3615" i="1"/>
  <c r="V3615" i="1"/>
  <c r="X3614" i="1"/>
  <c r="W3614" i="1"/>
  <c r="V3614" i="1"/>
  <c r="X3613" i="1"/>
  <c r="W3613" i="1"/>
  <c r="V3613" i="1"/>
  <c r="X3612" i="1"/>
  <c r="W3612" i="1"/>
  <c r="V3612" i="1"/>
  <c r="X3611" i="1"/>
  <c r="W3611" i="1"/>
  <c r="V3611" i="1"/>
  <c r="X3610" i="1"/>
  <c r="W3610" i="1"/>
  <c r="V3610" i="1"/>
  <c r="X3609" i="1"/>
  <c r="W3609" i="1"/>
  <c r="V3609" i="1"/>
  <c r="X3608" i="1"/>
  <c r="W3608" i="1"/>
  <c r="V3608" i="1"/>
  <c r="X3607" i="1"/>
  <c r="W3607" i="1"/>
  <c r="V3607" i="1"/>
  <c r="X3606" i="1"/>
  <c r="W3606" i="1"/>
  <c r="V3606" i="1"/>
  <c r="X3605" i="1"/>
  <c r="W3605" i="1"/>
  <c r="V3605" i="1"/>
  <c r="X3604" i="1"/>
  <c r="W3604" i="1"/>
  <c r="V3604" i="1"/>
  <c r="X3603" i="1"/>
  <c r="W3603" i="1"/>
  <c r="V3603" i="1"/>
  <c r="X3602" i="1"/>
  <c r="W3602" i="1"/>
  <c r="V3602" i="1"/>
  <c r="X3601" i="1"/>
  <c r="W3601" i="1"/>
  <c r="V3601" i="1"/>
  <c r="X3600" i="1"/>
  <c r="W3600" i="1"/>
  <c r="V3600" i="1"/>
  <c r="X3599" i="1"/>
  <c r="W3599" i="1"/>
  <c r="V3599" i="1"/>
  <c r="X3598" i="1"/>
  <c r="W3598" i="1"/>
  <c r="V3598" i="1"/>
  <c r="X3597" i="1"/>
  <c r="W3597" i="1"/>
  <c r="V3597" i="1"/>
  <c r="X3596" i="1"/>
  <c r="W3596" i="1"/>
  <c r="V3596" i="1"/>
  <c r="X3595" i="1"/>
  <c r="W3595" i="1"/>
  <c r="V3595" i="1"/>
  <c r="X3594" i="1"/>
  <c r="W3594" i="1"/>
  <c r="V3594" i="1"/>
  <c r="X3593" i="1"/>
  <c r="W3593" i="1"/>
  <c r="V3593" i="1"/>
  <c r="X3592" i="1"/>
  <c r="W3592" i="1"/>
  <c r="V3592" i="1"/>
  <c r="X3591" i="1"/>
  <c r="W3591" i="1"/>
  <c r="V3591" i="1"/>
  <c r="X3590" i="1"/>
  <c r="W3590" i="1"/>
  <c r="V3590" i="1"/>
  <c r="X3589" i="1"/>
  <c r="W3589" i="1"/>
  <c r="V3589" i="1"/>
  <c r="X3588" i="1"/>
  <c r="W3588" i="1"/>
  <c r="V3588" i="1"/>
  <c r="X3587" i="1"/>
  <c r="W3587" i="1"/>
  <c r="V3587" i="1"/>
  <c r="X3586" i="1"/>
  <c r="W3586" i="1"/>
  <c r="V3586" i="1"/>
  <c r="X3585" i="1"/>
  <c r="W3585" i="1"/>
  <c r="V3585" i="1"/>
  <c r="X3584" i="1"/>
  <c r="W3584" i="1"/>
  <c r="V3584" i="1"/>
  <c r="X3583" i="1"/>
  <c r="W3583" i="1"/>
  <c r="V3583" i="1"/>
  <c r="X3582" i="1"/>
  <c r="W3582" i="1"/>
  <c r="V3582" i="1"/>
  <c r="X3581" i="1"/>
  <c r="W3581" i="1"/>
  <c r="V3581" i="1"/>
  <c r="X3580" i="1"/>
  <c r="W3580" i="1"/>
  <c r="V3580" i="1"/>
  <c r="X3579" i="1"/>
  <c r="W3579" i="1"/>
  <c r="V3579" i="1"/>
  <c r="X3578" i="1"/>
  <c r="W3578" i="1"/>
  <c r="V3578" i="1"/>
  <c r="X3577" i="1"/>
  <c r="W3577" i="1"/>
  <c r="V3577" i="1"/>
  <c r="X3576" i="1"/>
  <c r="W3576" i="1"/>
  <c r="V3576" i="1"/>
  <c r="X3575" i="1"/>
  <c r="W3575" i="1"/>
  <c r="V3575" i="1"/>
  <c r="X3574" i="1"/>
  <c r="W3574" i="1"/>
  <c r="V3574" i="1"/>
  <c r="X3573" i="1"/>
  <c r="W3573" i="1"/>
  <c r="V3573" i="1"/>
  <c r="X3572" i="1"/>
  <c r="W3572" i="1"/>
  <c r="V3572" i="1"/>
  <c r="X3571" i="1"/>
  <c r="W3571" i="1"/>
  <c r="V3571" i="1"/>
  <c r="X3570" i="1"/>
  <c r="W3570" i="1"/>
  <c r="V3570" i="1"/>
  <c r="X3569" i="1"/>
  <c r="W3569" i="1"/>
  <c r="V3569" i="1"/>
  <c r="X3568" i="1"/>
  <c r="W3568" i="1"/>
  <c r="V3568" i="1"/>
  <c r="X3567" i="1"/>
  <c r="W3567" i="1"/>
  <c r="V3567" i="1"/>
  <c r="X3566" i="1"/>
  <c r="W3566" i="1"/>
  <c r="V3566" i="1"/>
  <c r="X3565" i="1"/>
  <c r="W3565" i="1"/>
  <c r="V3565" i="1"/>
  <c r="X3564" i="1"/>
  <c r="W3564" i="1"/>
  <c r="V3564" i="1"/>
  <c r="X3563" i="1"/>
  <c r="W3563" i="1"/>
  <c r="V3563" i="1"/>
  <c r="X3562" i="1"/>
  <c r="W3562" i="1"/>
  <c r="V3562" i="1"/>
  <c r="X3561" i="1"/>
  <c r="W3561" i="1"/>
  <c r="V3561" i="1"/>
  <c r="X3560" i="1"/>
  <c r="W3560" i="1"/>
  <c r="V3560" i="1"/>
  <c r="X3559" i="1"/>
  <c r="W3559" i="1"/>
  <c r="V3559" i="1"/>
  <c r="X3558" i="1"/>
  <c r="W3558" i="1"/>
  <c r="V3558" i="1"/>
  <c r="X3557" i="1"/>
  <c r="W3557" i="1"/>
  <c r="V3557" i="1"/>
  <c r="X3556" i="1"/>
  <c r="W3556" i="1"/>
  <c r="V3556" i="1"/>
  <c r="X3555" i="1"/>
  <c r="W3555" i="1"/>
  <c r="V3555" i="1"/>
  <c r="X3554" i="1"/>
  <c r="W3554" i="1"/>
  <c r="V3554" i="1"/>
  <c r="X3553" i="1"/>
  <c r="W3553" i="1"/>
  <c r="V3553" i="1"/>
  <c r="X3552" i="1"/>
  <c r="W3552" i="1"/>
  <c r="V3552" i="1"/>
  <c r="X3551" i="1"/>
  <c r="W3551" i="1"/>
  <c r="V3551" i="1"/>
  <c r="X3550" i="1"/>
  <c r="W3550" i="1"/>
  <c r="V3550" i="1"/>
  <c r="X3549" i="1"/>
  <c r="W3549" i="1"/>
  <c r="V3549" i="1"/>
  <c r="X3548" i="1"/>
  <c r="W3548" i="1"/>
  <c r="V3548" i="1"/>
  <c r="X3547" i="1"/>
  <c r="W3547" i="1"/>
  <c r="V3547" i="1"/>
  <c r="X3546" i="1"/>
  <c r="W3546" i="1"/>
  <c r="V3546" i="1"/>
  <c r="X3545" i="1"/>
  <c r="W3545" i="1"/>
  <c r="V3545" i="1"/>
  <c r="X3544" i="1"/>
  <c r="W3544" i="1"/>
  <c r="V3544" i="1"/>
  <c r="X3543" i="1"/>
  <c r="W3543" i="1"/>
  <c r="V3543" i="1"/>
  <c r="X3542" i="1"/>
  <c r="W3542" i="1"/>
  <c r="V3542" i="1"/>
  <c r="X3541" i="1"/>
  <c r="W3541" i="1"/>
  <c r="V3541" i="1"/>
  <c r="X3540" i="1"/>
  <c r="W3540" i="1"/>
  <c r="V3540" i="1"/>
  <c r="X3539" i="1"/>
  <c r="W3539" i="1"/>
  <c r="V3539" i="1"/>
  <c r="X3538" i="1"/>
  <c r="W3538" i="1"/>
  <c r="V3538" i="1"/>
  <c r="X3537" i="1"/>
  <c r="W3537" i="1"/>
  <c r="V3537" i="1"/>
  <c r="X3536" i="1"/>
  <c r="W3536" i="1"/>
  <c r="V3536" i="1"/>
  <c r="X3535" i="1"/>
  <c r="W3535" i="1"/>
  <c r="V3535" i="1"/>
  <c r="X3534" i="1"/>
  <c r="W3534" i="1"/>
  <c r="V3534" i="1"/>
  <c r="X3533" i="1"/>
  <c r="W3533" i="1"/>
  <c r="V3533" i="1"/>
  <c r="X3532" i="1"/>
  <c r="W3532" i="1"/>
  <c r="V3532" i="1"/>
  <c r="X3531" i="1"/>
  <c r="W3531" i="1"/>
  <c r="V3531" i="1"/>
  <c r="X3530" i="1"/>
  <c r="W3530" i="1"/>
  <c r="V3530" i="1"/>
  <c r="X3529" i="1"/>
  <c r="W3529" i="1"/>
  <c r="V3529" i="1"/>
  <c r="X3528" i="1"/>
  <c r="W3528" i="1"/>
  <c r="V3528" i="1"/>
  <c r="X3527" i="1"/>
  <c r="W3527" i="1"/>
  <c r="V3527" i="1"/>
  <c r="X3526" i="1"/>
  <c r="W3526" i="1"/>
  <c r="V3526" i="1"/>
  <c r="X3525" i="1"/>
  <c r="W3525" i="1"/>
  <c r="V3525" i="1"/>
  <c r="X3524" i="1"/>
  <c r="W3524" i="1"/>
  <c r="V3524" i="1"/>
  <c r="X3523" i="1"/>
  <c r="W3523" i="1"/>
  <c r="V3523" i="1"/>
  <c r="X3522" i="1"/>
  <c r="W3522" i="1"/>
  <c r="V3522" i="1"/>
  <c r="X3521" i="1"/>
  <c r="W3521" i="1"/>
  <c r="V3521" i="1"/>
  <c r="X3520" i="1"/>
  <c r="W3520" i="1"/>
  <c r="V3520" i="1"/>
  <c r="X3519" i="1"/>
  <c r="W3519" i="1"/>
  <c r="V3519" i="1"/>
  <c r="X3518" i="1"/>
  <c r="W3518" i="1"/>
  <c r="V3518" i="1"/>
  <c r="X3517" i="1"/>
  <c r="W3517" i="1"/>
  <c r="V3517" i="1"/>
  <c r="X3516" i="1"/>
  <c r="W3516" i="1"/>
  <c r="V3516" i="1"/>
  <c r="X3515" i="1"/>
  <c r="W3515" i="1"/>
  <c r="V3515" i="1"/>
  <c r="X3514" i="1"/>
  <c r="W3514" i="1"/>
  <c r="V3514" i="1"/>
  <c r="X3513" i="1"/>
  <c r="W3513" i="1"/>
  <c r="V3513" i="1"/>
  <c r="X3512" i="1"/>
  <c r="W3512" i="1"/>
  <c r="V3512" i="1"/>
  <c r="X3511" i="1"/>
  <c r="W3511" i="1"/>
  <c r="V3511" i="1"/>
  <c r="X3510" i="1"/>
  <c r="W3510" i="1"/>
  <c r="V3510" i="1"/>
  <c r="X3509" i="1"/>
  <c r="W3509" i="1"/>
  <c r="V3509" i="1"/>
  <c r="X3508" i="1"/>
  <c r="W3508" i="1"/>
  <c r="V3508" i="1"/>
  <c r="X3507" i="1"/>
  <c r="W3507" i="1"/>
  <c r="V3507" i="1"/>
  <c r="X3506" i="1"/>
  <c r="W3506" i="1"/>
  <c r="V3506" i="1"/>
  <c r="X3505" i="1"/>
  <c r="W3505" i="1"/>
  <c r="V3505" i="1"/>
  <c r="X3504" i="1"/>
  <c r="W3504" i="1"/>
  <c r="V3504" i="1"/>
  <c r="X3503" i="1"/>
  <c r="W3503" i="1"/>
  <c r="V3503" i="1"/>
  <c r="X3502" i="1"/>
  <c r="W3502" i="1"/>
  <c r="V3502" i="1"/>
  <c r="X3501" i="1"/>
  <c r="W3501" i="1"/>
  <c r="V3501" i="1"/>
  <c r="X3500" i="1"/>
  <c r="W3500" i="1"/>
  <c r="V3500" i="1"/>
  <c r="X3499" i="1"/>
  <c r="W3499" i="1"/>
  <c r="V3499" i="1"/>
  <c r="X3498" i="1"/>
  <c r="W3498" i="1"/>
  <c r="V3498" i="1"/>
  <c r="X3497" i="1"/>
  <c r="W3497" i="1"/>
  <c r="V3497" i="1"/>
  <c r="X3496" i="1"/>
  <c r="W3496" i="1"/>
  <c r="V3496" i="1"/>
  <c r="X3495" i="1"/>
  <c r="W3495" i="1"/>
  <c r="V3495" i="1"/>
  <c r="X3494" i="1"/>
  <c r="W3494" i="1"/>
  <c r="V3494" i="1"/>
  <c r="X3493" i="1"/>
  <c r="W3493" i="1"/>
  <c r="V3493" i="1"/>
  <c r="X3492" i="1"/>
  <c r="W3492" i="1"/>
  <c r="V3492" i="1"/>
  <c r="X3491" i="1"/>
  <c r="W3491" i="1"/>
  <c r="V3491" i="1"/>
  <c r="X3490" i="1"/>
  <c r="W3490" i="1"/>
  <c r="V3490" i="1"/>
  <c r="X3489" i="1"/>
  <c r="W3489" i="1"/>
  <c r="V3489" i="1"/>
  <c r="X3488" i="1"/>
  <c r="W3488" i="1"/>
  <c r="V3488" i="1"/>
  <c r="X3487" i="1"/>
  <c r="W3487" i="1"/>
  <c r="V3487" i="1"/>
  <c r="X3486" i="1"/>
  <c r="W3486" i="1"/>
  <c r="V3486" i="1"/>
  <c r="X3485" i="1"/>
  <c r="W3485" i="1"/>
  <c r="V3485" i="1"/>
  <c r="X3484" i="1"/>
  <c r="W3484" i="1"/>
  <c r="V3484" i="1"/>
  <c r="X3483" i="1"/>
  <c r="W3483" i="1"/>
  <c r="V3483" i="1"/>
  <c r="X3482" i="1"/>
  <c r="W3482" i="1"/>
  <c r="V3482" i="1"/>
  <c r="X3481" i="1"/>
  <c r="W3481" i="1"/>
  <c r="V3481" i="1"/>
  <c r="X3480" i="1"/>
  <c r="W3480" i="1"/>
  <c r="V3480" i="1"/>
  <c r="X3479" i="1"/>
  <c r="W3479" i="1"/>
  <c r="V3479" i="1"/>
  <c r="X3478" i="1"/>
  <c r="W3478" i="1"/>
  <c r="V3478" i="1"/>
  <c r="X3477" i="1"/>
  <c r="W3477" i="1"/>
  <c r="V3477" i="1"/>
  <c r="X3476" i="1"/>
  <c r="W3476" i="1"/>
  <c r="V3476" i="1"/>
  <c r="X3475" i="1"/>
  <c r="W3475" i="1"/>
  <c r="V3475" i="1"/>
  <c r="X3474" i="1"/>
  <c r="W3474" i="1"/>
  <c r="V3474" i="1"/>
  <c r="X3473" i="1"/>
  <c r="W3473" i="1"/>
  <c r="V3473" i="1"/>
  <c r="X3472" i="1"/>
  <c r="W3472" i="1"/>
  <c r="V3472" i="1"/>
  <c r="X3471" i="1"/>
  <c r="W3471" i="1"/>
  <c r="V3471" i="1"/>
  <c r="X3470" i="1"/>
  <c r="W3470" i="1"/>
  <c r="V3470" i="1"/>
  <c r="X3469" i="1"/>
  <c r="W3469" i="1"/>
  <c r="V3469" i="1"/>
  <c r="X3468" i="1"/>
  <c r="W3468" i="1"/>
  <c r="V3468" i="1"/>
  <c r="X3467" i="1"/>
  <c r="W3467" i="1"/>
  <c r="V3467" i="1"/>
  <c r="X3466" i="1"/>
  <c r="W3466" i="1"/>
  <c r="V3466" i="1"/>
  <c r="X3465" i="1"/>
  <c r="W3465" i="1"/>
  <c r="V3465" i="1"/>
  <c r="X3464" i="1"/>
  <c r="W3464" i="1"/>
  <c r="V3464" i="1"/>
  <c r="X3463" i="1"/>
  <c r="W3463" i="1"/>
  <c r="V3463" i="1"/>
  <c r="X3462" i="1"/>
  <c r="W3462" i="1"/>
  <c r="V3462" i="1"/>
  <c r="X3461" i="1"/>
  <c r="W3461" i="1"/>
  <c r="V3461" i="1"/>
  <c r="X3460" i="1"/>
  <c r="W3460" i="1"/>
  <c r="V3460" i="1"/>
  <c r="X3459" i="1"/>
  <c r="W3459" i="1"/>
  <c r="V3459" i="1"/>
  <c r="X3458" i="1"/>
  <c r="W3458" i="1"/>
  <c r="V3458" i="1"/>
  <c r="X3457" i="1"/>
  <c r="W3457" i="1"/>
  <c r="V3457" i="1"/>
  <c r="X3456" i="1"/>
  <c r="W3456" i="1"/>
  <c r="V3456" i="1"/>
  <c r="X3455" i="1"/>
  <c r="W3455" i="1"/>
  <c r="V3455" i="1"/>
  <c r="X3454" i="1"/>
  <c r="W3454" i="1"/>
  <c r="V3454" i="1"/>
  <c r="X3453" i="1"/>
  <c r="W3453" i="1"/>
  <c r="V3453" i="1"/>
  <c r="X3452" i="1"/>
  <c r="W3452" i="1"/>
  <c r="V3452" i="1"/>
  <c r="X3451" i="1"/>
  <c r="W3451" i="1"/>
  <c r="V3451" i="1"/>
  <c r="X3450" i="1"/>
  <c r="W3450" i="1"/>
  <c r="V3450" i="1"/>
  <c r="X3449" i="1"/>
  <c r="W3449" i="1"/>
  <c r="V3449" i="1"/>
  <c r="X3448" i="1"/>
  <c r="W3448" i="1"/>
  <c r="V3448" i="1"/>
  <c r="X3447" i="1"/>
  <c r="W3447" i="1"/>
  <c r="V3447" i="1"/>
  <c r="X3446" i="1"/>
  <c r="W3446" i="1"/>
  <c r="V3446" i="1"/>
  <c r="X3445" i="1"/>
  <c r="W3445" i="1"/>
  <c r="V3445" i="1"/>
  <c r="X3444" i="1"/>
  <c r="W3444" i="1"/>
  <c r="V3444" i="1"/>
  <c r="X3443" i="1"/>
  <c r="W3443" i="1"/>
  <c r="V3443" i="1"/>
  <c r="X3442" i="1"/>
  <c r="W3442" i="1"/>
  <c r="V3442" i="1"/>
  <c r="X3441" i="1"/>
  <c r="W3441" i="1"/>
  <c r="V3441" i="1"/>
  <c r="X3440" i="1"/>
  <c r="W3440" i="1"/>
  <c r="V3440" i="1"/>
  <c r="X3439" i="1"/>
  <c r="W3439" i="1"/>
  <c r="V3439" i="1"/>
  <c r="X3438" i="1"/>
  <c r="W3438" i="1"/>
  <c r="V3438" i="1"/>
  <c r="X3437" i="1"/>
  <c r="W3437" i="1"/>
  <c r="V3437" i="1"/>
  <c r="X3436" i="1"/>
  <c r="W3436" i="1"/>
  <c r="V3436" i="1"/>
  <c r="X3435" i="1"/>
  <c r="W3435" i="1"/>
  <c r="V3435" i="1"/>
  <c r="X3434" i="1"/>
  <c r="W3434" i="1"/>
  <c r="V3434" i="1"/>
  <c r="X3433" i="1"/>
  <c r="W3433" i="1"/>
  <c r="V3433" i="1"/>
  <c r="X3432" i="1"/>
  <c r="W3432" i="1"/>
  <c r="V3432" i="1"/>
  <c r="X3431" i="1"/>
  <c r="W3431" i="1"/>
  <c r="V3431" i="1"/>
  <c r="X3430" i="1"/>
  <c r="W3430" i="1"/>
  <c r="V3430" i="1"/>
  <c r="X3429" i="1"/>
  <c r="W3429" i="1"/>
  <c r="V3429" i="1"/>
  <c r="X3428" i="1"/>
  <c r="W3428" i="1"/>
  <c r="V3428" i="1"/>
  <c r="X3427" i="1"/>
  <c r="W3427" i="1"/>
  <c r="V3427" i="1"/>
  <c r="X3426" i="1"/>
  <c r="W3426" i="1"/>
  <c r="V3426" i="1"/>
  <c r="X3425" i="1"/>
  <c r="W3425" i="1"/>
  <c r="V3425" i="1"/>
  <c r="X3424" i="1"/>
  <c r="W3424" i="1"/>
  <c r="V3424" i="1"/>
  <c r="X3423" i="1"/>
  <c r="W3423" i="1"/>
  <c r="V3423" i="1"/>
  <c r="X3422" i="1"/>
  <c r="W3422" i="1"/>
  <c r="V3422" i="1"/>
  <c r="X3421" i="1"/>
  <c r="W3421" i="1"/>
  <c r="V3421" i="1"/>
  <c r="X3420" i="1"/>
  <c r="W3420" i="1"/>
  <c r="V3420" i="1"/>
  <c r="X3419" i="1"/>
  <c r="W3419" i="1"/>
  <c r="V3419" i="1"/>
  <c r="X3418" i="1"/>
  <c r="W3418" i="1"/>
  <c r="V3418" i="1"/>
  <c r="X3417" i="1"/>
  <c r="W3417" i="1"/>
  <c r="V3417" i="1"/>
  <c r="X3416" i="1"/>
  <c r="W3416" i="1"/>
  <c r="V3416" i="1"/>
  <c r="X3415" i="1"/>
  <c r="W3415" i="1"/>
  <c r="V3415" i="1"/>
  <c r="X3414" i="1"/>
  <c r="W3414" i="1"/>
  <c r="V3414" i="1"/>
  <c r="X3413" i="1"/>
  <c r="W3413" i="1"/>
  <c r="V3413" i="1"/>
  <c r="X3412" i="1"/>
  <c r="W3412" i="1"/>
  <c r="V3412" i="1"/>
  <c r="X3411" i="1"/>
  <c r="W3411" i="1"/>
  <c r="V3411" i="1"/>
  <c r="X3410" i="1"/>
  <c r="W3410" i="1"/>
  <c r="V3410" i="1"/>
  <c r="X3409" i="1"/>
  <c r="W3409" i="1"/>
  <c r="V3409" i="1"/>
  <c r="X3408" i="1"/>
  <c r="W3408" i="1"/>
  <c r="V3408" i="1"/>
  <c r="X3407" i="1"/>
  <c r="W3407" i="1"/>
  <c r="V3407" i="1"/>
  <c r="X3406" i="1"/>
  <c r="W3406" i="1"/>
  <c r="V3406" i="1"/>
  <c r="X3405" i="1"/>
  <c r="W3405" i="1"/>
  <c r="V3405" i="1"/>
  <c r="X3404" i="1"/>
  <c r="W3404" i="1"/>
  <c r="V3404" i="1"/>
  <c r="X3403" i="1"/>
  <c r="W3403" i="1"/>
  <c r="V3403" i="1"/>
  <c r="X3402" i="1"/>
  <c r="W3402" i="1"/>
  <c r="V3402" i="1"/>
  <c r="X3401" i="1"/>
  <c r="W3401" i="1"/>
  <c r="V3401" i="1"/>
  <c r="X3400" i="1"/>
  <c r="W3400" i="1"/>
  <c r="V3400" i="1"/>
  <c r="X3399" i="1"/>
  <c r="W3399" i="1"/>
  <c r="V3399" i="1"/>
  <c r="X3398" i="1"/>
  <c r="W3398" i="1"/>
  <c r="V3398" i="1"/>
  <c r="X3397" i="1"/>
  <c r="W3397" i="1"/>
  <c r="V3397" i="1"/>
  <c r="X3396" i="1"/>
  <c r="W3396" i="1"/>
  <c r="V3396" i="1"/>
  <c r="X3395" i="1"/>
  <c r="W3395" i="1"/>
  <c r="V3395" i="1"/>
  <c r="X3394" i="1"/>
  <c r="W3394" i="1"/>
  <c r="V3394" i="1"/>
  <c r="X3393" i="1"/>
  <c r="W3393" i="1"/>
  <c r="V3393" i="1"/>
  <c r="X3392" i="1"/>
  <c r="W3392" i="1"/>
  <c r="V3392" i="1"/>
  <c r="X3391" i="1"/>
  <c r="W3391" i="1"/>
  <c r="V3391" i="1"/>
  <c r="X3390" i="1"/>
  <c r="W3390" i="1"/>
  <c r="V3390" i="1"/>
  <c r="X3389" i="1"/>
  <c r="W3389" i="1"/>
  <c r="V3389" i="1"/>
  <c r="X3388" i="1"/>
  <c r="W3388" i="1"/>
  <c r="V3388" i="1"/>
  <c r="X3387" i="1"/>
  <c r="W3387" i="1"/>
  <c r="V3387" i="1"/>
  <c r="X3386" i="1"/>
  <c r="W3386" i="1"/>
  <c r="V3386" i="1"/>
  <c r="X3385" i="1"/>
  <c r="W3385" i="1"/>
  <c r="V3385" i="1"/>
  <c r="X3384" i="1"/>
  <c r="W3384" i="1"/>
  <c r="V3384" i="1"/>
  <c r="X3383" i="1"/>
  <c r="W3383" i="1"/>
  <c r="V3383" i="1"/>
  <c r="X3382" i="1"/>
  <c r="W3382" i="1"/>
  <c r="V3382" i="1"/>
  <c r="X3381" i="1"/>
  <c r="W3381" i="1"/>
  <c r="V3381" i="1"/>
  <c r="X3380" i="1"/>
  <c r="W3380" i="1"/>
  <c r="V3380" i="1"/>
  <c r="X3379" i="1"/>
  <c r="W3379" i="1"/>
  <c r="V3379" i="1"/>
  <c r="X3378" i="1"/>
  <c r="W3378" i="1"/>
  <c r="V3378" i="1"/>
  <c r="X3377" i="1"/>
  <c r="W3377" i="1"/>
  <c r="V3377" i="1"/>
  <c r="X3376" i="1"/>
  <c r="W3376" i="1"/>
  <c r="V3376" i="1"/>
  <c r="X3375" i="1"/>
  <c r="W3375" i="1"/>
  <c r="V3375" i="1"/>
  <c r="X3374" i="1"/>
  <c r="W3374" i="1"/>
  <c r="V3374" i="1"/>
  <c r="X3373" i="1"/>
  <c r="W3373" i="1"/>
  <c r="V3373" i="1"/>
  <c r="X3372" i="1"/>
  <c r="W3372" i="1"/>
  <c r="V3372" i="1"/>
  <c r="X3371" i="1"/>
  <c r="W3371" i="1"/>
  <c r="V3371" i="1"/>
  <c r="X3370" i="1"/>
  <c r="W3370" i="1"/>
  <c r="V3370" i="1"/>
  <c r="X3369" i="1"/>
  <c r="W3369" i="1"/>
  <c r="V3369" i="1"/>
  <c r="X3368" i="1"/>
  <c r="W3368" i="1"/>
  <c r="V3368" i="1"/>
  <c r="X3367" i="1"/>
  <c r="W3367" i="1"/>
  <c r="V3367" i="1"/>
  <c r="X3366" i="1"/>
  <c r="W3366" i="1"/>
  <c r="V3366" i="1"/>
  <c r="X3365" i="1"/>
  <c r="W3365" i="1"/>
  <c r="V3365" i="1"/>
  <c r="X3364" i="1"/>
  <c r="W3364" i="1"/>
  <c r="V3364" i="1"/>
  <c r="X3363" i="1"/>
  <c r="W3363" i="1"/>
  <c r="V3363" i="1"/>
  <c r="X3362" i="1"/>
  <c r="W3362" i="1"/>
  <c r="V3362" i="1"/>
  <c r="X3361" i="1"/>
  <c r="W3361" i="1"/>
  <c r="V3361" i="1"/>
  <c r="X3360" i="1"/>
  <c r="W3360" i="1"/>
  <c r="V3360" i="1"/>
  <c r="X3359" i="1"/>
  <c r="W3359" i="1"/>
  <c r="V3359" i="1"/>
  <c r="X3358" i="1"/>
  <c r="W3358" i="1"/>
  <c r="V3358" i="1"/>
  <c r="X3357" i="1"/>
  <c r="W3357" i="1"/>
  <c r="V3357" i="1"/>
  <c r="X3356" i="1"/>
  <c r="W3356" i="1"/>
  <c r="V3356" i="1"/>
  <c r="X3355" i="1"/>
  <c r="W3355" i="1"/>
  <c r="V3355" i="1"/>
  <c r="X3354" i="1"/>
  <c r="W3354" i="1"/>
  <c r="V3354" i="1"/>
  <c r="X3353" i="1"/>
  <c r="W3353" i="1"/>
  <c r="V3353" i="1"/>
  <c r="X3352" i="1"/>
  <c r="W3352" i="1"/>
  <c r="V3352" i="1"/>
  <c r="X3351" i="1"/>
  <c r="W3351" i="1"/>
  <c r="V3351" i="1"/>
  <c r="X3350" i="1"/>
  <c r="W3350" i="1"/>
  <c r="V3350" i="1"/>
  <c r="X3349" i="1"/>
  <c r="W3349" i="1"/>
  <c r="V3349" i="1"/>
  <c r="X3348" i="1"/>
  <c r="W3348" i="1"/>
  <c r="V3348" i="1"/>
  <c r="X3347" i="1"/>
  <c r="W3347" i="1"/>
  <c r="V3347" i="1"/>
  <c r="X3346" i="1"/>
  <c r="W3346" i="1"/>
  <c r="V3346" i="1"/>
  <c r="X3345" i="1"/>
  <c r="W3345" i="1"/>
  <c r="V3345" i="1"/>
  <c r="X3344" i="1"/>
  <c r="W3344" i="1"/>
  <c r="V3344" i="1"/>
  <c r="X3343" i="1"/>
  <c r="W3343" i="1"/>
  <c r="V3343" i="1"/>
  <c r="X3342" i="1"/>
  <c r="W3342" i="1"/>
  <c r="V3342" i="1"/>
  <c r="X3341" i="1"/>
  <c r="W3341" i="1"/>
  <c r="V3341" i="1"/>
  <c r="X3340" i="1"/>
  <c r="W3340" i="1"/>
  <c r="V3340" i="1"/>
  <c r="X3339" i="1"/>
  <c r="W3339" i="1"/>
  <c r="V3339" i="1"/>
  <c r="X3338" i="1"/>
  <c r="W3338" i="1"/>
  <c r="V3338" i="1"/>
  <c r="X3337" i="1"/>
  <c r="W3337" i="1"/>
  <c r="V3337" i="1"/>
  <c r="X3336" i="1"/>
  <c r="W3336" i="1"/>
  <c r="V3336" i="1"/>
  <c r="X3335" i="1"/>
  <c r="W3335" i="1"/>
  <c r="V3335" i="1"/>
  <c r="X3334" i="1"/>
  <c r="W3334" i="1"/>
  <c r="V3334" i="1"/>
  <c r="X3333" i="1"/>
  <c r="W3333" i="1"/>
  <c r="V3333" i="1"/>
  <c r="X3332" i="1"/>
  <c r="W3332" i="1"/>
  <c r="V3332" i="1"/>
  <c r="X3331" i="1"/>
  <c r="W3331" i="1"/>
  <c r="V3331" i="1"/>
  <c r="X3330" i="1"/>
  <c r="W3330" i="1"/>
  <c r="V3330" i="1"/>
  <c r="X3329" i="1"/>
  <c r="W3329" i="1"/>
  <c r="V3329" i="1"/>
  <c r="X3328" i="1"/>
  <c r="W3328" i="1"/>
  <c r="V3328" i="1"/>
  <c r="X3327" i="1"/>
  <c r="W3327" i="1"/>
  <c r="V3327" i="1"/>
  <c r="X3326" i="1"/>
  <c r="W3326" i="1"/>
  <c r="V3326" i="1"/>
  <c r="X3325" i="1"/>
  <c r="W3325" i="1"/>
  <c r="V3325" i="1"/>
  <c r="X3324" i="1"/>
  <c r="W3324" i="1"/>
  <c r="V3324" i="1"/>
  <c r="X3323" i="1"/>
  <c r="W3323" i="1"/>
  <c r="V3323" i="1"/>
  <c r="X3322" i="1"/>
  <c r="W3322" i="1"/>
  <c r="V3322" i="1"/>
  <c r="X3321" i="1"/>
  <c r="W3321" i="1"/>
  <c r="V3321" i="1"/>
  <c r="X3320" i="1"/>
  <c r="W3320" i="1"/>
  <c r="V3320" i="1"/>
  <c r="X3319" i="1"/>
  <c r="W3319" i="1"/>
  <c r="V3319" i="1"/>
  <c r="X3318" i="1"/>
  <c r="W3318" i="1"/>
  <c r="V3318" i="1"/>
  <c r="X3317" i="1"/>
  <c r="W3317" i="1"/>
  <c r="V3317" i="1"/>
  <c r="X3316" i="1"/>
  <c r="W3316" i="1"/>
  <c r="V3316" i="1"/>
  <c r="X3315" i="1"/>
  <c r="W3315" i="1"/>
  <c r="V3315" i="1"/>
  <c r="X3314" i="1"/>
  <c r="W3314" i="1"/>
  <c r="V3314" i="1"/>
  <c r="X3313" i="1"/>
  <c r="W3313" i="1"/>
  <c r="V3313" i="1"/>
  <c r="X3312" i="1"/>
  <c r="W3312" i="1"/>
  <c r="V3312" i="1"/>
  <c r="X3311" i="1"/>
  <c r="W3311" i="1"/>
  <c r="V3311" i="1"/>
  <c r="X3310" i="1"/>
  <c r="W3310" i="1"/>
  <c r="V3310" i="1"/>
  <c r="X3309" i="1"/>
  <c r="W3309" i="1"/>
  <c r="V3309" i="1"/>
  <c r="X3308" i="1"/>
  <c r="W3308" i="1"/>
  <c r="V3308" i="1"/>
  <c r="X3307" i="1"/>
  <c r="W3307" i="1"/>
  <c r="V3307" i="1"/>
  <c r="X3306" i="1"/>
  <c r="W3306" i="1"/>
  <c r="V3306" i="1"/>
  <c r="X3305" i="1"/>
  <c r="W3305" i="1"/>
  <c r="V3305" i="1"/>
  <c r="X3304" i="1"/>
  <c r="W3304" i="1"/>
  <c r="V3304" i="1"/>
  <c r="X3303" i="1"/>
  <c r="W3303" i="1"/>
  <c r="V3303" i="1"/>
  <c r="X3302" i="1"/>
  <c r="W3302" i="1"/>
  <c r="V3302" i="1"/>
  <c r="X3301" i="1"/>
  <c r="W3301" i="1"/>
  <c r="V3301" i="1"/>
  <c r="X3300" i="1"/>
  <c r="W3300" i="1"/>
  <c r="V3300" i="1"/>
  <c r="X3299" i="1"/>
  <c r="W3299" i="1"/>
  <c r="V3299" i="1"/>
  <c r="X3298" i="1"/>
  <c r="W3298" i="1"/>
  <c r="V3298" i="1"/>
  <c r="X3297" i="1"/>
  <c r="W3297" i="1"/>
  <c r="V3297" i="1"/>
  <c r="X3296" i="1"/>
  <c r="W3296" i="1"/>
  <c r="V3296" i="1"/>
  <c r="X3295" i="1"/>
  <c r="W3295" i="1"/>
  <c r="V3295" i="1"/>
  <c r="X3294" i="1"/>
  <c r="W3294" i="1"/>
  <c r="V3294" i="1"/>
  <c r="X3293" i="1"/>
  <c r="W3293" i="1"/>
  <c r="V3293" i="1"/>
  <c r="X3292" i="1"/>
  <c r="W3292" i="1"/>
  <c r="V3292" i="1"/>
  <c r="X3291" i="1"/>
  <c r="W3291" i="1"/>
  <c r="V3291" i="1"/>
  <c r="X3290" i="1"/>
  <c r="W3290" i="1"/>
  <c r="V3290" i="1"/>
  <c r="X3289" i="1"/>
  <c r="W3289" i="1"/>
  <c r="V3289" i="1"/>
  <c r="X3288" i="1"/>
  <c r="W3288" i="1"/>
  <c r="V3288" i="1"/>
  <c r="X3287" i="1"/>
  <c r="W3287" i="1"/>
  <c r="V3287" i="1"/>
  <c r="X3286" i="1"/>
  <c r="W3286" i="1"/>
  <c r="V3286" i="1"/>
  <c r="X3285" i="1"/>
  <c r="W3285" i="1"/>
  <c r="V3285" i="1"/>
  <c r="X3284" i="1"/>
  <c r="W3284" i="1"/>
  <c r="V3284" i="1"/>
  <c r="X3283" i="1"/>
  <c r="W3283" i="1"/>
  <c r="V3283" i="1"/>
  <c r="X3282" i="1"/>
  <c r="W3282" i="1"/>
  <c r="V3282" i="1"/>
  <c r="X3281" i="1"/>
  <c r="W3281" i="1"/>
  <c r="V3281" i="1"/>
  <c r="X3280" i="1"/>
  <c r="W3280" i="1"/>
  <c r="V3280" i="1"/>
  <c r="X3279" i="1"/>
  <c r="W3279" i="1"/>
  <c r="V3279" i="1"/>
  <c r="X3278" i="1"/>
  <c r="W3278" i="1"/>
  <c r="V3278" i="1"/>
  <c r="X3277" i="1"/>
  <c r="W3277" i="1"/>
  <c r="V3277" i="1"/>
  <c r="X3276" i="1"/>
  <c r="W3276" i="1"/>
  <c r="V3276" i="1"/>
  <c r="X3275" i="1"/>
  <c r="W3275" i="1"/>
  <c r="V3275" i="1"/>
  <c r="X3274" i="1"/>
  <c r="W3274" i="1"/>
  <c r="V3274" i="1"/>
  <c r="X3273" i="1"/>
  <c r="W3273" i="1"/>
  <c r="V3273" i="1"/>
  <c r="X3272" i="1"/>
  <c r="W3272" i="1"/>
  <c r="V3272" i="1"/>
  <c r="X3271" i="1"/>
  <c r="W3271" i="1"/>
  <c r="V3271" i="1"/>
  <c r="X3270" i="1"/>
  <c r="W3270" i="1"/>
  <c r="V3270" i="1"/>
  <c r="X3269" i="1"/>
  <c r="W3269" i="1"/>
  <c r="V3269" i="1"/>
  <c r="X3268" i="1"/>
  <c r="W3268" i="1"/>
  <c r="V3268" i="1"/>
  <c r="X3267" i="1"/>
  <c r="W3267" i="1"/>
  <c r="V3267" i="1"/>
  <c r="X3266" i="1"/>
  <c r="W3266" i="1"/>
  <c r="V3266" i="1"/>
  <c r="X3265" i="1"/>
  <c r="W3265" i="1"/>
  <c r="V3265" i="1"/>
  <c r="X3264" i="1"/>
  <c r="W3264" i="1"/>
  <c r="V3264" i="1"/>
  <c r="X3263" i="1"/>
  <c r="W3263" i="1"/>
  <c r="V3263" i="1"/>
  <c r="X3262" i="1"/>
  <c r="W3262" i="1"/>
  <c r="V3262" i="1"/>
  <c r="X3261" i="1"/>
  <c r="W3261" i="1"/>
  <c r="V3261" i="1"/>
  <c r="X3260" i="1"/>
  <c r="W3260" i="1"/>
  <c r="V3260" i="1"/>
  <c r="X3259" i="1"/>
  <c r="W3259" i="1"/>
  <c r="V3259" i="1"/>
  <c r="X3258" i="1"/>
  <c r="W3258" i="1"/>
  <c r="V3258" i="1"/>
  <c r="X3257" i="1"/>
  <c r="W3257" i="1"/>
  <c r="V3257" i="1"/>
  <c r="X3256" i="1"/>
  <c r="W3256" i="1"/>
  <c r="V3256" i="1"/>
  <c r="X3255" i="1"/>
  <c r="W3255" i="1"/>
  <c r="V3255" i="1"/>
  <c r="X3254" i="1"/>
  <c r="W3254" i="1"/>
  <c r="V3254" i="1"/>
  <c r="X3253" i="1"/>
  <c r="W3253" i="1"/>
  <c r="V3253" i="1"/>
  <c r="X3252" i="1"/>
  <c r="W3252" i="1"/>
  <c r="V3252" i="1"/>
  <c r="X3251" i="1"/>
  <c r="W3251" i="1"/>
  <c r="V3251" i="1"/>
  <c r="X3250" i="1"/>
  <c r="W3250" i="1"/>
  <c r="V3250" i="1"/>
  <c r="X3249" i="1"/>
  <c r="W3249" i="1"/>
  <c r="V3249" i="1"/>
  <c r="X3248" i="1"/>
  <c r="W3248" i="1"/>
  <c r="V3248" i="1"/>
  <c r="X3247" i="1"/>
  <c r="W3247" i="1"/>
  <c r="V3247" i="1"/>
  <c r="X3246" i="1"/>
  <c r="W3246" i="1"/>
  <c r="V3246" i="1"/>
  <c r="X3245" i="1"/>
  <c r="W3245" i="1"/>
  <c r="V3245" i="1"/>
  <c r="X3244" i="1"/>
  <c r="W3244" i="1"/>
  <c r="V3244" i="1"/>
  <c r="X3243" i="1"/>
  <c r="W3243" i="1"/>
  <c r="V3243" i="1"/>
  <c r="X3242" i="1"/>
  <c r="W3242" i="1"/>
  <c r="V3242" i="1"/>
  <c r="X3241" i="1"/>
  <c r="W3241" i="1"/>
  <c r="V3241" i="1"/>
  <c r="X3240" i="1"/>
  <c r="W3240" i="1"/>
  <c r="V3240" i="1"/>
  <c r="X3239" i="1"/>
  <c r="W3239" i="1"/>
  <c r="V3239" i="1"/>
  <c r="X3238" i="1"/>
  <c r="W3238" i="1"/>
  <c r="V3238" i="1"/>
  <c r="X3237" i="1"/>
  <c r="W3237" i="1"/>
  <c r="V3237" i="1"/>
  <c r="X3236" i="1"/>
  <c r="W3236" i="1"/>
  <c r="V3236" i="1"/>
  <c r="X3235" i="1"/>
  <c r="W3235" i="1"/>
  <c r="V3235" i="1"/>
  <c r="X3234" i="1"/>
  <c r="W3234" i="1"/>
  <c r="V3234" i="1"/>
  <c r="X3233" i="1"/>
  <c r="W3233" i="1"/>
  <c r="V3233" i="1"/>
  <c r="X3232" i="1"/>
  <c r="W3232" i="1"/>
  <c r="V3232" i="1"/>
  <c r="X3231" i="1"/>
  <c r="W3231" i="1"/>
  <c r="V3231" i="1"/>
  <c r="X3230" i="1"/>
  <c r="W3230" i="1"/>
  <c r="V3230" i="1"/>
  <c r="X3229" i="1"/>
  <c r="W3229" i="1"/>
  <c r="V3229" i="1"/>
  <c r="X3228" i="1"/>
  <c r="W3228" i="1"/>
  <c r="V3228" i="1"/>
  <c r="X3227" i="1"/>
  <c r="W3227" i="1"/>
  <c r="V3227" i="1"/>
  <c r="X3226" i="1"/>
  <c r="W3226" i="1"/>
  <c r="V3226" i="1"/>
  <c r="X3225" i="1"/>
  <c r="W3225" i="1"/>
  <c r="V3225" i="1"/>
  <c r="X3224" i="1"/>
  <c r="W3224" i="1"/>
  <c r="V3224" i="1"/>
  <c r="X3223" i="1"/>
  <c r="W3223" i="1"/>
  <c r="V3223" i="1"/>
  <c r="X3222" i="1"/>
  <c r="W3222" i="1"/>
  <c r="V3222" i="1"/>
  <c r="X3221" i="1"/>
  <c r="W3221" i="1"/>
  <c r="V3221" i="1"/>
  <c r="X3220" i="1"/>
  <c r="W3220" i="1"/>
  <c r="V3220" i="1"/>
  <c r="X3219" i="1"/>
  <c r="W3219" i="1"/>
  <c r="V3219" i="1"/>
  <c r="X3218" i="1"/>
  <c r="W3218" i="1"/>
  <c r="V3218" i="1"/>
  <c r="X3217" i="1"/>
  <c r="W3217" i="1"/>
  <c r="V3217" i="1"/>
  <c r="X3216" i="1"/>
  <c r="W3216" i="1"/>
  <c r="V3216" i="1"/>
  <c r="X3215" i="1"/>
  <c r="W3215" i="1"/>
  <c r="V3215" i="1"/>
  <c r="X3214" i="1"/>
  <c r="W3214" i="1"/>
  <c r="V3214" i="1"/>
  <c r="X3213" i="1"/>
  <c r="W3213" i="1"/>
  <c r="V3213" i="1"/>
  <c r="X3212" i="1"/>
  <c r="W3212" i="1"/>
  <c r="V3212" i="1"/>
  <c r="X3211" i="1"/>
  <c r="W3211" i="1"/>
  <c r="V3211" i="1"/>
  <c r="X3210" i="1"/>
  <c r="W3210" i="1"/>
  <c r="V3210" i="1"/>
  <c r="X3209" i="1"/>
  <c r="W3209" i="1"/>
  <c r="V3209" i="1"/>
  <c r="X3208" i="1"/>
  <c r="W3208" i="1"/>
  <c r="V3208" i="1"/>
  <c r="X3207" i="1"/>
  <c r="W3207" i="1"/>
  <c r="V3207" i="1"/>
  <c r="X3206" i="1"/>
  <c r="W3206" i="1"/>
  <c r="V3206" i="1"/>
  <c r="X3205" i="1"/>
  <c r="W3205" i="1"/>
  <c r="V3205" i="1"/>
  <c r="X3204" i="1"/>
  <c r="W3204" i="1"/>
  <c r="V3204" i="1"/>
  <c r="X3203" i="1"/>
  <c r="W3203" i="1"/>
  <c r="V3203" i="1"/>
  <c r="X3202" i="1"/>
  <c r="W3202" i="1"/>
  <c r="V3202" i="1"/>
  <c r="X3201" i="1"/>
  <c r="W3201" i="1"/>
  <c r="V3201" i="1"/>
  <c r="X3200" i="1"/>
  <c r="W3200" i="1"/>
  <c r="V3200" i="1"/>
  <c r="X3199" i="1"/>
  <c r="W3199" i="1"/>
  <c r="V3199" i="1"/>
  <c r="X3198" i="1"/>
  <c r="W3198" i="1"/>
  <c r="V3198" i="1"/>
  <c r="X3197" i="1"/>
  <c r="W3197" i="1"/>
  <c r="V3197" i="1"/>
  <c r="X3196" i="1"/>
  <c r="W3196" i="1"/>
  <c r="V3196" i="1"/>
  <c r="X3195" i="1"/>
  <c r="W3195" i="1"/>
  <c r="V3195" i="1"/>
  <c r="X3194" i="1"/>
  <c r="W3194" i="1"/>
  <c r="V3194" i="1"/>
  <c r="X3193" i="1"/>
  <c r="W3193" i="1"/>
  <c r="V3193" i="1"/>
  <c r="X3192" i="1"/>
  <c r="W3192" i="1"/>
  <c r="V3192" i="1"/>
  <c r="X3191" i="1"/>
  <c r="W3191" i="1"/>
  <c r="V3191" i="1"/>
  <c r="X3190" i="1"/>
  <c r="W3190" i="1"/>
  <c r="V3190" i="1"/>
  <c r="X3189" i="1"/>
  <c r="W3189" i="1"/>
  <c r="V3189" i="1"/>
  <c r="X3188" i="1"/>
  <c r="W3188" i="1"/>
  <c r="V3188" i="1"/>
  <c r="X3187" i="1"/>
  <c r="W3187" i="1"/>
  <c r="V3187" i="1"/>
  <c r="X3186" i="1"/>
  <c r="W3186" i="1"/>
  <c r="V3186" i="1"/>
  <c r="X3185" i="1"/>
  <c r="W3185" i="1"/>
  <c r="V3185" i="1"/>
  <c r="X3184" i="1"/>
  <c r="W3184" i="1"/>
  <c r="V3184" i="1"/>
  <c r="X3183" i="1"/>
  <c r="W3183" i="1"/>
  <c r="V3183" i="1"/>
  <c r="X3182" i="1"/>
  <c r="W3182" i="1"/>
  <c r="V3182" i="1"/>
  <c r="X3181" i="1"/>
  <c r="W3181" i="1"/>
  <c r="V3181" i="1"/>
  <c r="X3180" i="1"/>
  <c r="W3180" i="1"/>
  <c r="V3180" i="1"/>
  <c r="X3179" i="1"/>
  <c r="W3179" i="1"/>
  <c r="V3179" i="1"/>
  <c r="X3178" i="1"/>
  <c r="W3178" i="1"/>
  <c r="V3178" i="1"/>
  <c r="X3177" i="1"/>
  <c r="W3177" i="1"/>
  <c r="V3177" i="1"/>
  <c r="X3176" i="1"/>
  <c r="W3176" i="1"/>
  <c r="V3176" i="1"/>
  <c r="X3175" i="1"/>
  <c r="W3175" i="1"/>
  <c r="V3175" i="1"/>
  <c r="X3174" i="1"/>
  <c r="W3174" i="1"/>
  <c r="V3174" i="1"/>
  <c r="X3173" i="1"/>
  <c r="W3173" i="1"/>
  <c r="V3173" i="1"/>
  <c r="X3172" i="1"/>
  <c r="W3172" i="1"/>
  <c r="V3172" i="1"/>
  <c r="X3171" i="1"/>
  <c r="W3171" i="1"/>
  <c r="V3171" i="1"/>
  <c r="X3170" i="1"/>
  <c r="W3170" i="1"/>
  <c r="V3170" i="1"/>
  <c r="X3169" i="1"/>
  <c r="W3169" i="1"/>
  <c r="V3169" i="1"/>
  <c r="X3168" i="1"/>
  <c r="W3168" i="1"/>
  <c r="V3168" i="1"/>
  <c r="X3167" i="1"/>
  <c r="W3167" i="1"/>
  <c r="V3167" i="1"/>
  <c r="X3166" i="1"/>
  <c r="W3166" i="1"/>
  <c r="V3166" i="1"/>
  <c r="X3165" i="1"/>
  <c r="W3165" i="1"/>
  <c r="V3165" i="1"/>
  <c r="X3164" i="1"/>
  <c r="W3164" i="1"/>
  <c r="V3164" i="1"/>
  <c r="X3163" i="1"/>
  <c r="W3163" i="1"/>
  <c r="V3163" i="1"/>
  <c r="X3162" i="1"/>
  <c r="W3162" i="1"/>
  <c r="V3162" i="1"/>
  <c r="X3161" i="1"/>
  <c r="W3161" i="1"/>
  <c r="V3161" i="1"/>
  <c r="X3160" i="1"/>
  <c r="W3160" i="1"/>
  <c r="V3160" i="1"/>
  <c r="X3159" i="1"/>
  <c r="W3159" i="1"/>
  <c r="V3159" i="1"/>
  <c r="X3158" i="1"/>
  <c r="W3158" i="1"/>
  <c r="V3158" i="1"/>
  <c r="X3157" i="1"/>
  <c r="W3157" i="1"/>
  <c r="V3157" i="1"/>
  <c r="X3156" i="1"/>
  <c r="W3156" i="1"/>
  <c r="V3156" i="1"/>
  <c r="X3155" i="1"/>
  <c r="W3155" i="1"/>
  <c r="V3155" i="1"/>
  <c r="X3154" i="1"/>
  <c r="W3154" i="1"/>
  <c r="V3154" i="1"/>
  <c r="X3153" i="1"/>
  <c r="W3153" i="1"/>
  <c r="V3153" i="1"/>
  <c r="X3152" i="1"/>
  <c r="W3152" i="1"/>
  <c r="V3152" i="1"/>
  <c r="X3151" i="1"/>
  <c r="W3151" i="1"/>
  <c r="V3151" i="1"/>
  <c r="X3150" i="1"/>
  <c r="W3150" i="1"/>
  <c r="V3150" i="1"/>
  <c r="X3149" i="1"/>
  <c r="W3149" i="1"/>
  <c r="V3149" i="1"/>
  <c r="X3148" i="1"/>
  <c r="W3148" i="1"/>
  <c r="V3148" i="1"/>
  <c r="X3147" i="1"/>
  <c r="W3147" i="1"/>
  <c r="V3147" i="1"/>
  <c r="X3146" i="1"/>
  <c r="W3146" i="1"/>
  <c r="V3146" i="1"/>
  <c r="X3145" i="1"/>
  <c r="W3145" i="1"/>
  <c r="V3145" i="1"/>
  <c r="X3144" i="1"/>
  <c r="W3144" i="1"/>
  <c r="V3144" i="1"/>
  <c r="X3143" i="1"/>
  <c r="W3143" i="1"/>
  <c r="V3143" i="1"/>
  <c r="X3142" i="1"/>
  <c r="W3142" i="1"/>
  <c r="V3142" i="1"/>
  <c r="X3141" i="1"/>
  <c r="W3141" i="1"/>
  <c r="V3141" i="1"/>
  <c r="X3140" i="1"/>
  <c r="W3140" i="1"/>
  <c r="V3140" i="1"/>
  <c r="X3139" i="1"/>
  <c r="W3139" i="1"/>
  <c r="V3139" i="1"/>
  <c r="X3138" i="1"/>
  <c r="W3138" i="1"/>
  <c r="V3138" i="1"/>
  <c r="X3137" i="1"/>
  <c r="W3137" i="1"/>
  <c r="V3137" i="1"/>
  <c r="X3136" i="1"/>
  <c r="W3136" i="1"/>
  <c r="V3136" i="1"/>
  <c r="X3135" i="1"/>
  <c r="W3135" i="1"/>
  <c r="V3135" i="1"/>
  <c r="X3134" i="1"/>
  <c r="W3134" i="1"/>
  <c r="V3134" i="1"/>
  <c r="X3133" i="1"/>
  <c r="W3133" i="1"/>
  <c r="V3133" i="1"/>
  <c r="X3132" i="1"/>
  <c r="W3132" i="1"/>
  <c r="V3132" i="1"/>
  <c r="X3131" i="1"/>
  <c r="W3131" i="1"/>
  <c r="V3131" i="1"/>
  <c r="X3130" i="1"/>
  <c r="W3130" i="1"/>
  <c r="V3130" i="1"/>
  <c r="X3129" i="1"/>
  <c r="W3129" i="1"/>
  <c r="V3129" i="1"/>
  <c r="X3128" i="1"/>
  <c r="W3128" i="1"/>
  <c r="V3128" i="1"/>
  <c r="X3127" i="1"/>
  <c r="W3127" i="1"/>
  <c r="V3127" i="1"/>
  <c r="X3126" i="1"/>
  <c r="W3126" i="1"/>
  <c r="V3126" i="1"/>
  <c r="X3125" i="1"/>
  <c r="W3125" i="1"/>
  <c r="V3125" i="1"/>
  <c r="X3124" i="1"/>
  <c r="W3124" i="1"/>
  <c r="V3124" i="1"/>
  <c r="X3123" i="1"/>
  <c r="W3123" i="1"/>
  <c r="V3123" i="1"/>
  <c r="X3122" i="1"/>
  <c r="W3122" i="1"/>
  <c r="V3122" i="1"/>
  <c r="X3121" i="1"/>
  <c r="W3121" i="1"/>
  <c r="V3121" i="1"/>
  <c r="X3120" i="1"/>
  <c r="W3120" i="1"/>
  <c r="V3120" i="1"/>
  <c r="X3119" i="1"/>
  <c r="W3119" i="1"/>
  <c r="V3119" i="1"/>
  <c r="X3118" i="1"/>
  <c r="W3118" i="1"/>
  <c r="V3118" i="1"/>
  <c r="X3117" i="1"/>
  <c r="W3117" i="1"/>
  <c r="V3117" i="1"/>
  <c r="X3116" i="1"/>
  <c r="W3116" i="1"/>
  <c r="V3116" i="1"/>
  <c r="X3115" i="1"/>
  <c r="W3115" i="1"/>
  <c r="V3115" i="1"/>
  <c r="X3114" i="1"/>
  <c r="W3114" i="1"/>
  <c r="V3114" i="1"/>
  <c r="X3113" i="1"/>
  <c r="W3113" i="1"/>
  <c r="V3113" i="1"/>
  <c r="X3112" i="1"/>
  <c r="W3112" i="1"/>
  <c r="V3112" i="1"/>
  <c r="X3111" i="1"/>
  <c r="W3111" i="1"/>
  <c r="V3111" i="1"/>
  <c r="X3110" i="1"/>
  <c r="W3110" i="1"/>
  <c r="V3110" i="1"/>
  <c r="X3109" i="1"/>
  <c r="W3109" i="1"/>
  <c r="V3109" i="1"/>
  <c r="X3108" i="1"/>
  <c r="W3108" i="1"/>
  <c r="V3108" i="1"/>
  <c r="X3107" i="1"/>
  <c r="W3107" i="1"/>
  <c r="V3107" i="1"/>
  <c r="X3106" i="1"/>
  <c r="W3106" i="1"/>
  <c r="V3106" i="1"/>
  <c r="X3105" i="1"/>
  <c r="W3105" i="1"/>
  <c r="V3105" i="1"/>
  <c r="X3104" i="1"/>
  <c r="W3104" i="1"/>
  <c r="V3104" i="1"/>
  <c r="X3103" i="1"/>
  <c r="W3103" i="1"/>
  <c r="V3103" i="1"/>
  <c r="X3102" i="1"/>
  <c r="W3102" i="1"/>
  <c r="V3102" i="1"/>
  <c r="X3101" i="1"/>
  <c r="W3101" i="1"/>
  <c r="V3101" i="1"/>
  <c r="X3100" i="1"/>
  <c r="W3100" i="1"/>
  <c r="V3100" i="1"/>
  <c r="X3099" i="1"/>
  <c r="W3099" i="1"/>
  <c r="V3099" i="1"/>
  <c r="X3098" i="1"/>
  <c r="W3098" i="1"/>
  <c r="V3098" i="1"/>
  <c r="X3097" i="1"/>
  <c r="W3097" i="1"/>
  <c r="V3097" i="1"/>
  <c r="X3096" i="1"/>
  <c r="W3096" i="1"/>
  <c r="V3096" i="1"/>
  <c r="X3095" i="1"/>
  <c r="W3095" i="1"/>
  <c r="V3095" i="1"/>
  <c r="X3094" i="1"/>
  <c r="W3094" i="1"/>
  <c r="V3094" i="1"/>
  <c r="X3093" i="1"/>
  <c r="W3093" i="1"/>
  <c r="V3093" i="1"/>
  <c r="X3092" i="1"/>
  <c r="W3092" i="1"/>
  <c r="V3092" i="1"/>
  <c r="X3091" i="1"/>
  <c r="W3091" i="1"/>
  <c r="V3091" i="1"/>
  <c r="X3090" i="1"/>
  <c r="W3090" i="1"/>
  <c r="V3090" i="1"/>
  <c r="X3089" i="1"/>
  <c r="W3089" i="1"/>
  <c r="V3089" i="1"/>
  <c r="X3088" i="1"/>
  <c r="W3088" i="1"/>
  <c r="V3088" i="1"/>
  <c r="X3087" i="1"/>
  <c r="W3087" i="1"/>
  <c r="V3087" i="1"/>
  <c r="X3086" i="1"/>
  <c r="W3086" i="1"/>
  <c r="V3086" i="1"/>
  <c r="X3085" i="1"/>
  <c r="W3085" i="1"/>
  <c r="V3085" i="1"/>
  <c r="X3084" i="1"/>
  <c r="W3084" i="1"/>
  <c r="V3084" i="1"/>
  <c r="X3083" i="1"/>
  <c r="W3083" i="1"/>
  <c r="V3083" i="1"/>
  <c r="X3082" i="1"/>
  <c r="W3082" i="1"/>
  <c r="V3082" i="1"/>
  <c r="X3081" i="1"/>
  <c r="W3081" i="1"/>
  <c r="V3081" i="1"/>
  <c r="X3080" i="1"/>
  <c r="W3080" i="1"/>
  <c r="V3080" i="1"/>
  <c r="X3079" i="1"/>
  <c r="W3079" i="1"/>
  <c r="V3079" i="1"/>
  <c r="X3078" i="1"/>
  <c r="W3078" i="1"/>
  <c r="V3078" i="1"/>
  <c r="X3077" i="1"/>
  <c r="W3077" i="1"/>
  <c r="V3077" i="1"/>
  <c r="X3076" i="1"/>
  <c r="W3076" i="1"/>
  <c r="V3076" i="1"/>
  <c r="X3075" i="1"/>
  <c r="W3075" i="1"/>
  <c r="V3075" i="1"/>
  <c r="X3074" i="1"/>
  <c r="W3074" i="1"/>
  <c r="V3074" i="1"/>
  <c r="X3073" i="1"/>
  <c r="W3073" i="1"/>
  <c r="V3073" i="1"/>
  <c r="X3072" i="1"/>
  <c r="W3072" i="1"/>
  <c r="V3072" i="1"/>
  <c r="X3071" i="1"/>
  <c r="W3071" i="1"/>
  <c r="V3071" i="1"/>
  <c r="X3070" i="1"/>
  <c r="W3070" i="1"/>
  <c r="V3070" i="1"/>
  <c r="X3069" i="1"/>
  <c r="W3069" i="1"/>
  <c r="V3069" i="1"/>
  <c r="X3068" i="1"/>
  <c r="W3068" i="1"/>
  <c r="V3068" i="1"/>
  <c r="X3067" i="1"/>
  <c r="W3067" i="1"/>
  <c r="V3067" i="1"/>
  <c r="X3066" i="1"/>
  <c r="W3066" i="1"/>
  <c r="V3066" i="1"/>
  <c r="X3065" i="1"/>
  <c r="W3065" i="1"/>
  <c r="V3065" i="1"/>
  <c r="X3064" i="1"/>
  <c r="W3064" i="1"/>
  <c r="V3064" i="1"/>
  <c r="X3063" i="1"/>
  <c r="W3063" i="1"/>
  <c r="V3063" i="1"/>
  <c r="X3062" i="1"/>
  <c r="W3062" i="1"/>
  <c r="V3062" i="1"/>
  <c r="X3061" i="1"/>
  <c r="W3061" i="1"/>
  <c r="V3061" i="1"/>
  <c r="X3060" i="1"/>
  <c r="W3060" i="1"/>
  <c r="V3060" i="1"/>
  <c r="X3059" i="1"/>
  <c r="W3059" i="1"/>
  <c r="V3059" i="1"/>
  <c r="X3058" i="1"/>
  <c r="W3058" i="1"/>
  <c r="V3058" i="1"/>
  <c r="X3057" i="1"/>
  <c r="W3057" i="1"/>
  <c r="V3057" i="1"/>
  <c r="X3056" i="1"/>
  <c r="W3056" i="1"/>
  <c r="V3056" i="1"/>
  <c r="X3055" i="1"/>
  <c r="W3055" i="1"/>
  <c r="V3055" i="1"/>
  <c r="X3054" i="1"/>
  <c r="W3054" i="1"/>
  <c r="V3054" i="1"/>
  <c r="X3053" i="1"/>
  <c r="W3053" i="1"/>
  <c r="V3053" i="1"/>
  <c r="X3052" i="1"/>
  <c r="W3052" i="1"/>
  <c r="V3052" i="1"/>
  <c r="X3051" i="1"/>
  <c r="W3051" i="1"/>
  <c r="V3051" i="1"/>
  <c r="X3050" i="1"/>
  <c r="W3050" i="1"/>
  <c r="V3050" i="1"/>
  <c r="X3049" i="1"/>
  <c r="W3049" i="1"/>
  <c r="V3049" i="1"/>
  <c r="X3048" i="1"/>
  <c r="W3048" i="1"/>
  <c r="V3048" i="1"/>
  <c r="X3047" i="1"/>
  <c r="W3047" i="1"/>
  <c r="V3047" i="1"/>
  <c r="X3046" i="1"/>
  <c r="W3046" i="1"/>
  <c r="V3046" i="1"/>
  <c r="X3045" i="1"/>
  <c r="W3045" i="1"/>
  <c r="V3045" i="1"/>
  <c r="X3044" i="1"/>
  <c r="W3044" i="1"/>
  <c r="V3044" i="1"/>
  <c r="X3043" i="1"/>
  <c r="W3043" i="1"/>
  <c r="V3043" i="1"/>
  <c r="X3042" i="1"/>
  <c r="W3042" i="1"/>
  <c r="V3042" i="1"/>
  <c r="X3041" i="1"/>
  <c r="W3041" i="1"/>
  <c r="V3041" i="1"/>
  <c r="X3040" i="1"/>
  <c r="W3040" i="1"/>
  <c r="V3040" i="1"/>
  <c r="X3039" i="1"/>
  <c r="W3039" i="1"/>
  <c r="V3039" i="1"/>
  <c r="X3038" i="1"/>
  <c r="W3038" i="1"/>
  <c r="V3038" i="1"/>
  <c r="X3037" i="1"/>
  <c r="W3037" i="1"/>
  <c r="V3037" i="1"/>
  <c r="X3036" i="1"/>
  <c r="W3036" i="1"/>
  <c r="V3036" i="1"/>
  <c r="X3035" i="1"/>
  <c r="W3035" i="1"/>
  <c r="V3035" i="1"/>
  <c r="X3034" i="1"/>
  <c r="W3034" i="1"/>
  <c r="V3034" i="1"/>
  <c r="X3033" i="1"/>
  <c r="W3033" i="1"/>
  <c r="V3033" i="1"/>
  <c r="X3032" i="1"/>
  <c r="W3032" i="1"/>
  <c r="V3032" i="1"/>
  <c r="X3031" i="1"/>
  <c r="W3031" i="1"/>
  <c r="V3031" i="1"/>
  <c r="X3030" i="1"/>
  <c r="W3030" i="1"/>
  <c r="V3030" i="1"/>
  <c r="X3029" i="1"/>
  <c r="W3029" i="1"/>
  <c r="V3029" i="1"/>
  <c r="X3028" i="1"/>
  <c r="W3028" i="1"/>
  <c r="V3028" i="1"/>
  <c r="X3027" i="1"/>
  <c r="W3027" i="1"/>
  <c r="V3027" i="1"/>
  <c r="X3026" i="1"/>
  <c r="W3026" i="1"/>
  <c r="V3026" i="1"/>
  <c r="X3025" i="1"/>
  <c r="W3025" i="1"/>
  <c r="V3025" i="1"/>
  <c r="X3024" i="1"/>
  <c r="W3024" i="1"/>
  <c r="V3024" i="1"/>
  <c r="X3023" i="1"/>
  <c r="W3023" i="1"/>
  <c r="V3023" i="1"/>
  <c r="X3022" i="1"/>
  <c r="W3022" i="1"/>
  <c r="V3022" i="1"/>
  <c r="X3021" i="1"/>
  <c r="W3021" i="1"/>
  <c r="V3021" i="1"/>
  <c r="X3020" i="1"/>
  <c r="W3020" i="1"/>
  <c r="V3020" i="1"/>
  <c r="X3019" i="1"/>
  <c r="W3019" i="1"/>
  <c r="V3019" i="1"/>
  <c r="X3018" i="1"/>
  <c r="W3018" i="1"/>
  <c r="V3018" i="1"/>
  <c r="X3017" i="1"/>
  <c r="W3017" i="1"/>
  <c r="V3017" i="1"/>
  <c r="X3016" i="1"/>
  <c r="W3016" i="1"/>
  <c r="V3016" i="1"/>
  <c r="X3015" i="1"/>
  <c r="W3015" i="1"/>
  <c r="V3015" i="1"/>
  <c r="X3014" i="1"/>
  <c r="W3014" i="1"/>
  <c r="V3014" i="1"/>
  <c r="X3013" i="1"/>
  <c r="W3013" i="1"/>
  <c r="V3013" i="1"/>
  <c r="X3012" i="1"/>
  <c r="W3012" i="1"/>
  <c r="V3012" i="1"/>
  <c r="X3011" i="1"/>
  <c r="W3011" i="1"/>
  <c r="V3011" i="1"/>
  <c r="X3010" i="1"/>
  <c r="W3010" i="1"/>
  <c r="V3010" i="1"/>
  <c r="X3009" i="1"/>
  <c r="W3009" i="1"/>
  <c r="V3009" i="1"/>
  <c r="X3008" i="1"/>
  <c r="W3008" i="1"/>
  <c r="V3008" i="1"/>
  <c r="X3007" i="1"/>
  <c r="W3007" i="1"/>
  <c r="V3007" i="1"/>
  <c r="X3006" i="1"/>
  <c r="W3006" i="1"/>
  <c r="V3006" i="1"/>
  <c r="X3005" i="1"/>
  <c r="W3005" i="1"/>
  <c r="V3005" i="1"/>
  <c r="X3004" i="1"/>
  <c r="W3004" i="1"/>
  <c r="V3004" i="1"/>
  <c r="X3003" i="1"/>
  <c r="W3003" i="1"/>
  <c r="V3003" i="1"/>
  <c r="X3002" i="1"/>
  <c r="W3002" i="1"/>
  <c r="V3002" i="1"/>
  <c r="X3001" i="1"/>
  <c r="W3001" i="1"/>
  <c r="V3001" i="1"/>
  <c r="X3000" i="1"/>
  <c r="W3000" i="1"/>
  <c r="V3000" i="1"/>
  <c r="X2999" i="1"/>
  <c r="W2999" i="1"/>
  <c r="V2999" i="1"/>
  <c r="X2998" i="1"/>
  <c r="W2998" i="1"/>
  <c r="V2998" i="1"/>
  <c r="X2997" i="1"/>
  <c r="W2997" i="1"/>
  <c r="V2997" i="1"/>
  <c r="X2996" i="1"/>
  <c r="W2996" i="1"/>
  <c r="V2996" i="1"/>
  <c r="X2995" i="1"/>
  <c r="W2995" i="1"/>
  <c r="V2995" i="1"/>
  <c r="X2994" i="1"/>
  <c r="W2994" i="1"/>
  <c r="V2994" i="1"/>
  <c r="X2993" i="1"/>
  <c r="W2993" i="1"/>
  <c r="V2993" i="1"/>
  <c r="X2992" i="1"/>
  <c r="W2992" i="1"/>
  <c r="V2992" i="1"/>
  <c r="X2991" i="1"/>
  <c r="W2991" i="1"/>
  <c r="V2991" i="1"/>
  <c r="X2990" i="1"/>
  <c r="W2990" i="1"/>
  <c r="V2990" i="1"/>
  <c r="X2989" i="1"/>
  <c r="W2989" i="1"/>
  <c r="V2989" i="1"/>
  <c r="X2988" i="1"/>
  <c r="W2988" i="1"/>
  <c r="V2988" i="1"/>
  <c r="X2987" i="1"/>
  <c r="W2987" i="1"/>
  <c r="V2987" i="1"/>
  <c r="X2986" i="1"/>
  <c r="W2986" i="1"/>
  <c r="V2986" i="1"/>
  <c r="X2985" i="1"/>
  <c r="W2985" i="1"/>
  <c r="V2985" i="1"/>
  <c r="X2984" i="1"/>
  <c r="W2984" i="1"/>
  <c r="V2984" i="1"/>
  <c r="X2983" i="1"/>
  <c r="W2983" i="1"/>
  <c r="V2983" i="1"/>
  <c r="X2982" i="1"/>
  <c r="W2982" i="1"/>
  <c r="V2982" i="1"/>
  <c r="X2981" i="1"/>
  <c r="W2981" i="1"/>
  <c r="V2981" i="1"/>
  <c r="X2980" i="1"/>
  <c r="W2980" i="1"/>
  <c r="V2980" i="1"/>
  <c r="X2979" i="1"/>
  <c r="W2979" i="1"/>
  <c r="V2979" i="1"/>
  <c r="X2978" i="1"/>
  <c r="W2978" i="1"/>
  <c r="V2978" i="1"/>
  <c r="X2977" i="1"/>
  <c r="W2977" i="1"/>
  <c r="V2977" i="1"/>
  <c r="X2976" i="1"/>
  <c r="W2976" i="1"/>
  <c r="V2976" i="1"/>
  <c r="X2975" i="1"/>
  <c r="W2975" i="1"/>
  <c r="V2975" i="1"/>
  <c r="X2974" i="1"/>
  <c r="W2974" i="1"/>
  <c r="V2974" i="1"/>
  <c r="X2973" i="1"/>
  <c r="W2973" i="1"/>
  <c r="V2973" i="1"/>
  <c r="X2972" i="1"/>
  <c r="W2972" i="1"/>
  <c r="V2972" i="1"/>
  <c r="X2971" i="1"/>
  <c r="W2971" i="1"/>
  <c r="V2971" i="1"/>
  <c r="X2970" i="1"/>
  <c r="W2970" i="1"/>
  <c r="V2970" i="1"/>
  <c r="X2969" i="1"/>
  <c r="W2969" i="1"/>
  <c r="V2969" i="1"/>
  <c r="X2968" i="1"/>
  <c r="W2968" i="1"/>
  <c r="V2968" i="1"/>
  <c r="X2967" i="1"/>
  <c r="W2967" i="1"/>
  <c r="V2967" i="1"/>
  <c r="X2966" i="1"/>
  <c r="W2966" i="1"/>
  <c r="V2966" i="1"/>
  <c r="X2965" i="1"/>
  <c r="W2965" i="1"/>
  <c r="V2965" i="1"/>
  <c r="X2964" i="1"/>
  <c r="W2964" i="1"/>
  <c r="V2964" i="1"/>
  <c r="X2963" i="1"/>
  <c r="W2963" i="1"/>
  <c r="V2963" i="1"/>
  <c r="X2962" i="1"/>
  <c r="W2962" i="1"/>
  <c r="V2962" i="1"/>
  <c r="X2961" i="1"/>
  <c r="W2961" i="1"/>
  <c r="V2961" i="1"/>
  <c r="X2960" i="1"/>
  <c r="W2960" i="1"/>
  <c r="V2960" i="1"/>
  <c r="X2959" i="1"/>
  <c r="W2959" i="1"/>
  <c r="V2959" i="1"/>
  <c r="X2958" i="1"/>
  <c r="W2958" i="1"/>
  <c r="V2958" i="1"/>
  <c r="X2957" i="1"/>
  <c r="W2957" i="1"/>
  <c r="V2957" i="1"/>
  <c r="X2956" i="1"/>
  <c r="W2956" i="1"/>
  <c r="V2956" i="1"/>
  <c r="X2955" i="1"/>
  <c r="W2955" i="1"/>
  <c r="V2955" i="1"/>
  <c r="X2954" i="1"/>
  <c r="W2954" i="1"/>
  <c r="V2954" i="1"/>
  <c r="X2953" i="1"/>
  <c r="W2953" i="1"/>
  <c r="V2953" i="1"/>
  <c r="X2952" i="1"/>
  <c r="W2952" i="1"/>
  <c r="V2952" i="1"/>
  <c r="X2951" i="1"/>
  <c r="W2951" i="1"/>
  <c r="V2951" i="1"/>
  <c r="X2950" i="1"/>
  <c r="W2950" i="1"/>
  <c r="V2950" i="1"/>
  <c r="X2949" i="1"/>
  <c r="W2949" i="1"/>
  <c r="V2949" i="1"/>
  <c r="X2948" i="1"/>
  <c r="W2948" i="1"/>
  <c r="V2948" i="1"/>
  <c r="X2947" i="1"/>
  <c r="W2947" i="1"/>
  <c r="V2947" i="1"/>
  <c r="X2946" i="1"/>
  <c r="W2946" i="1"/>
  <c r="V2946" i="1"/>
  <c r="X2945" i="1"/>
  <c r="W2945" i="1"/>
  <c r="V2945" i="1"/>
  <c r="X2944" i="1"/>
  <c r="W2944" i="1"/>
  <c r="V2944" i="1"/>
  <c r="X2943" i="1"/>
  <c r="W2943" i="1"/>
  <c r="V2943" i="1"/>
  <c r="X2942" i="1"/>
  <c r="W2942" i="1"/>
  <c r="V2942" i="1"/>
  <c r="X2941" i="1"/>
  <c r="W2941" i="1"/>
  <c r="V2941" i="1"/>
  <c r="X2940" i="1"/>
  <c r="W2940" i="1"/>
  <c r="V2940" i="1"/>
  <c r="X2939" i="1"/>
  <c r="W2939" i="1"/>
  <c r="V2939" i="1"/>
  <c r="X2938" i="1"/>
  <c r="W2938" i="1"/>
  <c r="V2938" i="1"/>
  <c r="X2937" i="1"/>
  <c r="W2937" i="1"/>
  <c r="V2937" i="1"/>
  <c r="X2936" i="1"/>
  <c r="W2936" i="1"/>
  <c r="V2936" i="1"/>
  <c r="X2935" i="1"/>
  <c r="W2935" i="1"/>
  <c r="V2935" i="1"/>
  <c r="X2934" i="1"/>
  <c r="W2934" i="1"/>
  <c r="V2934" i="1"/>
  <c r="X2933" i="1"/>
  <c r="W2933" i="1"/>
  <c r="V2933" i="1"/>
  <c r="X2932" i="1"/>
  <c r="W2932" i="1"/>
  <c r="V2932" i="1"/>
  <c r="X2931" i="1"/>
  <c r="W2931" i="1"/>
  <c r="V2931" i="1"/>
  <c r="X2930" i="1"/>
  <c r="W2930" i="1"/>
  <c r="V2930" i="1"/>
  <c r="X2929" i="1"/>
  <c r="W2929" i="1"/>
  <c r="V2929" i="1"/>
  <c r="X2928" i="1"/>
  <c r="W2928" i="1"/>
  <c r="V2928" i="1"/>
  <c r="X2927" i="1"/>
  <c r="W2927" i="1"/>
  <c r="V2927" i="1"/>
  <c r="X2926" i="1"/>
  <c r="W2926" i="1"/>
  <c r="V2926" i="1"/>
  <c r="X2925" i="1"/>
  <c r="W2925" i="1"/>
  <c r="V2925" i="1"/>
  <c r="X2924" i="1"/>
  <c r="W2924" i="1"/>
  <c r="V2924" i="1"/>
  <c r="X2923" i="1"/>
  <c r="W2923" i="1"/>
  <c r="V2923" i="1"/>
  <c r="X2922" i="1"/>
  <c r="W2922" i="1"/>
  <c r="V2922" i="1"/>
  <c r="X2921" i="1"/>
  <c r="W2921" i="1"/>
  <c r="V2921" i="1"/>
  <c r="X2920" i="1"/>
  <c r="W2920" i="1"/>
  <c r="V2920" i="1"/>
  <c r="X2919" i="1"/>
  <c r="W2919" i="1"/>
  <c r="V2919" i="1"/>
  <c r="X2918" i="1"/>
  <c r="W2918" i="1"/>
  <c r="V2918" i="1"/>
  <c r="X2917" i="1"/>
  <c r="W2917" i="1"/>
  <c r="V2917" i="1"/>
  <c r="X2916" i="1"/>
  <c r="W2916" i="1"/>
  <c r="V2916" i="1"/>
  <c r="X2915" i="1"/>
  <c r="W2915" i="1"/>
  <c r="V2915" i="1"/>
  <c r="X2914" i="1"/>
  <c r="W2914" i="1"/>
  <c r="V2914" i="1"/>
  <c r="X2913" i="1"/>
  <c r="W2913" i="1"/>
  <c r="V2913" i="1"/>
  <c r="X2912" i="1"/>
  <c r="W2912" i="1"/>
  <c r="V2912" i="1"/>
  <c r="X2911" i="1"/>
  <c r="W2911" i="1"/>
  <c r="V2911" i="1"/>
  <c r="X2910" i="1"/>
  <c r="W2910" i="1"/>
  <c r="V2910" i="1"/>
  <c r="X2909" i="1"/>
  <c r="W2909" i="1"/>
  <c r="V2909" i="1"/>
  <c r="X2908" i="1"/>
  <c r="W2908" i="1"/>
  <c r="V2908" i="1"/>
  <c r="X2907" i="1"/>
  <c r="W2907" i="1"/>
  <c r="V2907" i="1"/>
  <c r="X2906" i="1"/>
  <c r="W2906" i="1"/>
  <c r="V2906" i="1"/>
  <c r="X2905" i="1"/>
  <c r="W2905" i="1"/>
  <c r="V2905" i="1"/>
  <c r="X2904" i="1"/>
  <c r="W2904" i="1"/>
  <c r="V2904" i="1"/>
  <c r="X2903" i="1"/>
  <c r="W2903" i="1"/>
  <c r="V2903" i="1"/>
  <c r="X2902" i="1"/>
  <c r="W2902" i="1"/>
  <c r="V2902" i="1"/>
  <c r="X2901" i="1"/>
  <c r="W2901" i="1"/>
  <c r="V2901" i="1"/>
  <c r="X2900" i="1"/>
  <c r="W2900" i="1"/>
  <c r="V2900" i="1"/>
  <c r="X2899" i="1"/>
  <c r="W2899" i="1"/>
  <c r="V2899" i="1"/>
  <c r="X2898" i="1"/>
  <c r="W2898" i="1"/>
  <c r="V2898" i="1"/>
  <c r="X2897" i="1"/>
  <c r="W2897" i="1"/>
  <c r="V2897" i="1"/>
  <c r="X2896" i="1"/>
  <c r="W2896" i="1"/>
  <c r="V2896" i="1"/>
  <c r="X2895" i="1"/>
  <c r="W2895" i="1"/>
  <c r="V2895" i="1"/>
  <c r="X2894" i="1"/>
  <c r="W2894" i="1"/>
  <c r="V2894" i="1"/>
  <c r="X2893" i="1"/>
  <c r="W2893" i="1"/>
  <c r="V2893" i="1"/>
  <c r="X2892" i="1"/>
  <c r="W2892" i="1"/>
  <c r="V2892" i="1"/>
  <c r="X2891" i="1"/>
  <c r="W2891" i="1"/>
  <c r="V2891" i="1"/>
  <c r="X2890" i="1"/>
  <c r="W2890" i="1"/>
  <c r="V2890" i="1"/>
  <c r="X2889" i="1"/>
  <c r="W2889" i="1"/>
  <c r="V2889" i="1"/>
  <c r="X2888" i="1"/>
  <c r="W2888" i="1"/>
  <c r="V2888" i="1"/>
  <c r="X2887" i="1"/>
  <c r="W2887" i="1"/>
  <c r="V2887" i="1"/>
  <c r="X2886" i="1"/>
  <c r="W2886" i="1"/>
  <c r="V2886" i="1"/>
  <c r="X2885" i="1"/>
  <c r="W2885" i="1"/>
  <c r="V2885" i="1"/>
  <c r="X2884" i="1"/>
  <c r="W2884" i="1"/>
  <c r="V2884" i="1"/>
  <c r="X2883" i="1"/>
  <c r="W2883" i="1"/>
  <c r="V2883" i="1"/>
  <c r="X2882" i="1"/>
  <c r="W2882" i="1"/>
  <c r="V2882" i="1"/>
  <c r="X2881" i="1"/>
  <c r="W2881" i="1"/>
  <c r="V2881" i="1"/>
  <c r="X2880" i="1"/>
  <c r="W2880" i="1"/>
  <c r="V2880" i="1"/>
  <c r="X2879" i="1"/>
  <c r="W2879" i="1"/>
  <c r="V2879" i="1"/>
  <c r="X2878" i="1"/>
  <c r="W2878" i="1"/>
  <c r="V2878" i="1"/>
  <c r="X2877" i="1"/>
  <c r="W2877" i="1"/>
  <c r="V2877" i="1"/>
  <c r="X2876" i="1"/>
  <c r="W2876" i="1"/>
  <c r="V2876" i="1"/>
  <c r="X2875" i="1"/>
  <c r="W2875" i="1"/>
  <c r="V2875" i="1"/>
  <c r="X2874" i="1"/>
  <c r="W2874" i="1"/>
  <c r="V2874" i="1"/>
  <c r="X2873" i="1"/>
  <c r="W2873" i="1"/>
  <c r="V2873" i="1"/>
  <c r="X2872" i="1"/>
  <c r="W2872" i="1"/>
  <c r="V2872" i="1"/>
  <c r="X2871" i="1"/>
  <c r="W2871" i="1"/>
  <c r="V2871" i="1"/>
  <c r="X2870" i="1"/>
  <c r="W2870" i="1"/>
  <c r="V2870" i="1"/>
  <c r="X2869" i="1"/>
  <c r="W2869" i="1"/>
  <c r="V2869" i="1"/>
  <c r="X2868" i="1"/>
  <c r="W2868" i="1"/>
  <c r="V2868" i="1"/>
  <c r="X2867" i="1"/>
  <c r="W2867" i="1"/>
  <c r="V2867" i="1"/>
  <c r="X2866" i="1"/>
  <c r="W2866" i="1"/>
  <c r="V2866" i="1"/>
  <c r="X2865" i="1"/>
  <c r="W2865" i="1"/>
  <c r="V2865" i="1"/>
  <c r="X2864" i="1"/>
  <c r="W2864" i="1"/>
  <c r="V2864" i="1"/>
  <c r="X2863" i="1"/>
  <c r="W2863" i="1"/>
  <c r="V2863" i="1"/>
  <c r="X2862" i="1"/>
  <c r="W2862" i="1"/>
  <c r="V2862" i="1"/>
  <c r="X2861" i="1"/>
  <c r="W2861" i="1"/>
  <c r="V2861" i="1"/>
  <c r="X2860" i="1"/>
  <c r="W2860" i="1"/>
  <c r="V2860" i="1"/>
  <c r="X2859" i="1"/>
  <c r="W2859" i="1"/>
  <c r="V2859" i="1"/>
  <c r="X2858" i="1"/>
  <c r="W2858" i="1"/>
  <c r="V2858" i="1"/>
  <c r="X2857" i="1"/>
  <c r="W2857" i="1"/>
  <c r="V2857" i="1"/>
  <c r="X2856" i="1"/>
  <c r="W2856" i="1"/>
  <c r="V2856" i="1"/>
  <c r="X2855" i="1"/>
  <c r="W2855" i="1"/>
  <c r="V2855" i="1"/>
  <c r="X2854" i="1"/>
  <c r="W2854" i="1"/>
  <c r="V2854" i="1"/>
  <c r="X2853" i="1"/>
  <c r="W2853" i="1"/>
  <c r="V2853" i="1"/>
  <c r="X2852" i="1"/>
  <c r="W2852" i="1"/>
  <c r="V2852" i="1"/>
  <c r="X2851" i="1"/>
  <c r="W2851" i="1"/>
  <c r="V2851" i="1"/>
  <c r="X2850" i="1"/>
  <c r="W2850" i="1"/>
  <c r="V2850" i="1"/>
  <c r="X2849" i="1"/>
  <c r="W2849" i="1"/>
  <c r="V2849" i="1"/>
  <c r="X2848" i="1"/>
  <c r="W2848" i="1"/>
  <c r="V2848" i="1"/>
  <c r="X2847" i="1"/>
  <c r="W2847" i="1"/>
  <c r="V2847" i="1"/>
  <c r="X2846" i="1"/>
  <c r="W2846" i="1"/>
  <c r="V2846" i="1"/>
  <c r="X2845" i="1"/>
  <c r="W2845" i="1"/>
  <c r="V2845" i="1"/>
  <c r="X2844" i="1"/>
  <c r="W2844" i="1"/>
  <c r="V2844" i="1"/>
  <c r="X2843" i="1"/>
  <c r="W2843" i="1"/>
  <c r="V2843" i="1"/>
  <c r="X2842" i="1"/>
  <c r="W2842" i="1"/>
  <c r="V2842" i="1"/>
  <c r="X2841" i="1"/>
  <c r="W2841" i="1"/>
  <c r="V2841" i="1"/>
  <c r="X2840" i="1"/>
  <c r="W2840" i="1"/>
  <c r="V2840" i="1"/>
  <c r="X2839" i="1"/>
  <c r="W2839" i="1"/>
  <c r="V2839" i="1"/>
  <c r="X2838" i="1"/>
  <c r="W2838" i="1"/>
  <c r="V2838" i="1"/>
  <c r="X2837" i="1"/>
  <c r="W2837" i="1"/>
  <c r="V2837" i="1"/>
  <c r="X2836" i="1"/>
  <c r="W2836" i="1"/>
  <c r="V2836" i="1"/>
  <c r="X2835" i="1"/>
  <c r="W2835" i="1"/>
  <c r="V2835" i="1"/>
  <c r="X2834" i="1"/>
  <c r="W2834" i="1"/>
  <c r="V2834" i="1"/>
  <c r="X2833" i="1"/>
  <c r="W2833" i="1"/>
  <c r="V2833" i="1"/>
  <c r="X2832" i="1"/>
  <c r="W2832" i="1"/>
  <c r="V2832" i="1"/>
  <c r="X2831" i="1"/>
  <c r="W2831" i="1"/>
  <c r="V2831" i="1"/>
  <c r="X2830" i="1"/>
  <c r="W2830" i="1"/>
  <c r="V2830" i="1"/>
  <c r="X2829" i="1"/>
  <c r="W2829" i="1"/>
  <c r="V2829" i="1"/>
  <c r="X2828" i="1"/>
  <c r="W2828" i="1"/>
  <c r="V2828" i="1"/>
  <c r="X2827" i="1"/>
  <c r="W2827" i="1"/>
  <c r="V2827" i="1"/>
  <c r="X2826" i="1"/>
  <c r="W2826" i="1"/>
  <c r="V2826" i="1"/>
  <c r="X2825" i="1"/>
  <c r="W2825" i="1"/>
  <c r="V2825" i="1"/>
  <c r="X2824" i="1"/>
  <c r="W2824" i="1"/>
  <c r="V2824" i="1"/>
  <c r="X2823" i="1"/>
  <c r="W2823" i="1"/>
  <c r="V2823" i="1"/>
  <c r="X2822" i="1"/>
  <c r="W2822" i="1"/>
  <c r="V2822" i="1"/>
  <c r="X2821" i="1"/>
  <c r="W2821" i="1"/>
  <c r="V2821" i="1"/>
  <c r="X2820" i="1"/>
  <c r="W2820" i="1"/>
  <c r="V2820" i="1"/>
  <c r="X2819" i="1"/>
  <c r="W2819" i="1"/>
  <c r="V2819" i="1"/>
  <c r="X2818" i="1"/>
  <c r="W2818" i="1"/>
  <c r="V2818" i="1"/>
  <c r="X2817" i="1"/>
  <c r="W2817" i="1"/>
  <c r="V2817" i="1"/>
  <c r="X2816" i="1"/>
  <c r="W2816" i="1"/>
  <c r="V2816" i="1"/>
  <c r="X2815" i="1"/>
  <c r="W2815" i="1"/>
  <c r="V2815" i="1"/>
  <c r="X2814" i="1"/>
  <c r="W2814" i="1"/>
  <c r="V2814" i="1"/>
  <c r="X2813" i="1"/>
  <c r="W2813" i="1"/>
  <c r="V2813" i="1"/>
  <c r="X2812" i="1"/>
  <c r="W2812" i="1"/>
  <c r="V2812" i="1"/>
  <c r="X2811" i="1"/>
  <c r="W2811" i="1"/>
  <c r="V2811" i="1"/>
  <c r="X2810" i="1"/>
  <c r="W2810" i="1"/>
  <c r="V2810" i="1"/>
  <c r="X2809" i="1"/>
  <c r="W2809" i="1"/>
  <c r="V2809" i="1"/>
  <c r="X2808" i="1"/>
  <c r="W2808" i="1"/>
  <c r="V2808" i="1"/>
  <c r="X2807" i="1"/>
  <c r="W2807" i="1"/>
  <c r="V2807" i="1"/>
  <c r="X2806" i="1"/>
  <c r="W2806" i="1"/>
  <c r="V2806" i="1"/>
  <c r="X2805" i="1"/>
  <c r="W2805" i="1"/>
  <c r="V2805" i="1"/>
  <c r="X2804" i="1"/>
  <c r="W2804" i="1"/>
  <c r="V2804" i="1"/>
  <c r="X2803" i="1"/>
  <c r="W2803" i="1"/>
  <c r="V2803" i="1"/>
  <c r="X2802" i="1"/>
  <c r="W2802" i="1"/>
  <c r="V2802" i="1"/>
  <c r="X2801" i="1"/>
  <c r="W2801" i="1"/>
  <c r="V2801" i="1"/>
  <c r="X2800" i="1"/>
  <c r="W2800" i="1"/>
  <c r="V2800" i="1"/>
  <c r="X2799" i="1"/>
  <c r="W2799" i="1"/>
  <c r="V2799" i="1"/>
  <c r="X2798" i="1"/>
  <c r="W2798" i="1"/>
  <c r="V2798" i="1"/>
  <c r="X2797" i="1"/>
  <c r="W2797" i="1"/>
  <c r="V2797" i="1"/>
  <c r="X2796" i="1"/>
  <c r="W2796" i="1"/>
  <c r="V2796" i="1"/>
  <c r="X2795" i="1"/>
  <c r="W2795" i="1"/>
  <c r="V2795" i="1"/>
  <c r="X2794" i="1"/>
  <c r="W2794" i="1"/>
  <c r="V2794" i="1"/>
  <c r="X2793" i="1"/>
  <c r="W2793" i="1"/>
  <c r="V2793" i="1"/>
  <c r="X2792" i="1"/>
  <c r="W2792" i="1"/>
  <c r="V2792" i="1"/>
  <c r="X2791" i="1"/>
  <c r="W2791" i="1"/>
  <c r="V2791" i="1"/>
  <c r="X2790" i="1"/>
  <c r="W2790" i="1"/>
  <c r="V2790" i="1"/>
  <c r="X2789" i="1"/>
  <c r="W2789" i="1"/>
  <c r="V2789" i="1"/>
  <c r="X2788" i="1"/>
  <c r="W2788" i="1"/>
  <c r="V2788" i="1"/>
  <c r="X2787" i="1"/>
  <c r="W2787" i="1"/>
  <c r="V2787" i="1"/>
  <c r="X2786" i="1"/>
  <c r="W2786" i="1"/>
  <c r="V2786" i="1"/>
  <c r="X2785" i="1"/>
  <c r="W2785" i="1"/>
  <c r="V2785" i="1"/>
  <c r="X2784" i="1"/>
  <c r="W2784" i="1"/>
  <c r="V2784" i="1"/>
  <c r="X2783" i="1"/>
  <c r="W2783" i="1"/>
  <c r="V2783" i="1"/>
  <c r="X2782" i="1"/>
  <c r="W2782" i="1"/>
  <c r="V2782" i="1"/>
  <c r="X2781" i="1"/>
  <c r="W2781" i="1"/>
  <c r="V2781" i="1"/>
  <c r="X2780" i="1"/>
  <c r="W2780" i="1"/>
  <c r="V2780" i="1"/>
  <c r="X2779" i="1"/>
  <c r="W2779" i="1"/>
  <c r="V2779" i="1"/>
  <c r="X2778" i="1"/>
  <c r="W2778" i="1"/>
  <c r="V2778" i="1"/>
  <c r="X2777" i="1"/>
  <c r="W2777" i="1"/>
  <c r="V2777" i="1"/>
  <c r="X2776" i="1"/>
  <c r="W2776" i="1"/>
  <c r="V2776" i="1"/>
  <c r="X2775" i="1"/>
  <c r="W2775" i="1"/>
  <c r="V2775" i="1"/>
  <c r="X2774" i="1"/>
  <c r="W2774" i="1"/>
  <c r="V2774" i="1"/>
  <c r="X2773" i="1"/>
  <c r="W2773" i="1"/>
  <c r="V2773" i="1"/>
  <c r="X2772" i="1"/>
  <c r="W2772" i="1"/>
  <c r="V2772" i="1"/>
  <c r="X2771" i="1"/>
  <c r="W2771" i="1"/>
  <c r="V2771" i="1"/>
  <c r="X2770" i="1"/>
  <c r="W2770" i="1"/>
  <c r="V2770" i="1"/>
  <c r="X2769" i="1"/>
  <c r="W2769" i="1"/>
  <c r="V2769" i="1"/>
  <c r="X2768" i="1"/>
  <c r="W2768" i="1"/>
  <c r="V2768" i="1"/>
  <c r="X2767" i="1"/>
  <c r="W2767" i="1"/>
  <c r="V2767" i="1"/>
  <c r="X2766" i="1"/>
  <c r="W2766" i="1"/>
  <c r="V2766" i="1"/>
  <c r="X2765" i="1"/>
  <c r="W2765" i="1"/>
  <c r="V2765" i="1"/>
  <c r="X2764" i="1"/>
  <c r="W2764" i="1"/>
  <c r="V2764" i="1"/>
  <c r="X2763" i="1"/>
  <c r="W2763" i="1"/>
  <c r="V2763" i="1"/>
  <c r="X2762" i="1"/>
  <c r="W2762" i="1"/>
  <c r="V2762" i="1"/>
  <c r="X2761" i="1"/>
  <c r="W2761" i="1"/>
  <c r="V2761" i="1"/>
  <c r="X2760" i="1"/>
  <c r="W2760" i="1"/>
  <c r="V2760" i="1"/>
  <c r="X2759" i="1"/>
  <c r="W2759" i="1"/>
  <c r="V2759" i="1"/>
  <c r="X2758" i="1"/>
  <c r="W2758" i="1"/>
  <c r="V2758" i="1"/>
  <c r="X2757" i="1"/>
  <c r="W2757" i="1"/>
  <c r="V2757" i="1"/>
  <c r="X2756" i="1"/>
  <c r="W2756" i="1"/>
  <c r="V2756" i="1"/>
  <c r="X2755" i="1"/>
  <c r="W2755" i="1"/>
  <c r="V2755" i="1"/>
  <c r="X2754" i="1"/>
  <c r="W2754" i="1"/>
  <c r="V2754" i="1"/>
  <c r="X2753" i="1"/>
  <c r="W2753" i="1"/>
  <c r="V2753" i="1"/>
  <c r="X2752" i="1"/>
  <c r="W2752" i="1"/>
  <c r="V2752" i="1"/>
  <c r="X2751" i="1"/>
  <c r="W2751" i="1"/>
  <c r="V2751" i="1"/>
  <c r="X2750" i="1"/>
  <c r="W2750" i="1"/>
  <c r="V2750" i="1"/>
  <c r="X2749" i="1"/>
  <c r="W2749" i="1"/>
  <c r="V2749" i="1"/>
  <c r="X2748" i="1"/>
  <c r="W2748" i="1"/>
  <c r="V2748" i="1"/>
  <c r="X2747" i="1"/>
  <c r="W2747" i="1"/>
  <c r="V2747" i="1"/>
  <c r="X2746" i="1"/>
  <c r="W2746" i="1"/>
  <c r="V2746" i="1"/>
  <c r="X2745" i="1"/>
  <c r="W2745" i="1"/>
  <c r="V2745" i="1"/>
  <c r="X2744" i="1"/>
  <c r="W2744" i="1"/>
  <c r="V2744" i="1"/>
  <c r="X2743" i="1"/>
  <c r="W2743" i="1"/>
  <c r="V2743" i="1"/>
  <c r="X2742" i="1"/>
  <c r="W2742" i="1"/>
  <c r="V2742" i="1"/>
  <c r="X2741" i="1"/>
  <c r="W2741" i="1"/>
  <c r="V2741" i="1"/>
  <c r="X2740" i="1"/>
  <c r="W2740" i="1"/>
  <c r="V2740" i="1"/>
  <c r="X2739" i="1"/>
  <c r="W2739" i="1"/>
  <c r="V2739" i="1"/>
  <c r="X2738" i="1"/>
  <c r="W2738" i="1"/>
  <c r="V2738" i="1"/>
  <c r="X2737" i="1"/>
  <c r="W2737" i="1"/>
  <c r="V2737" i="1"/>
  <c r="X2736" i="1"/>
  <c r="W2736" i="1"/>
  <c r="V2736" i="1"/>
  <c r="X2735" i="1"/>
  <c r="W2735" i="1"/>
  <c r="V2735" i="1"/>
  <c r="X2734" i="1"/>
  <c r="W2734" i="1"/>
  <c r="V2734" i="1"/>
  <c r="X2733" i="1"/>
  <c r="W2733" i="1"/>
  <c r="V2733" i="1"/>
  <c r="X2732" i="1"/>
  <c r="W2732" i="1"/>
  <c r="V2732" i="1"/>
  <c r="X2731" i="1"/>
  <c r="W2731" i="1"/>
  <c r="V2731" i="1"/>
  <c r="X2730" i="1"/>
  <c r="W2730" i="1"/>
  <c r="V2730" i="1"/>
  <c r="X2729" i="1"/>
  <c r="W2729" i="1"/>
  <c r="V2729" i="1"/>
  <c r="X2728" i="1"/>
  <c r="W2728" i="1"/>
  <c r="V2728" i="1"/>
  <c r="X2727" i="1"/>
  <c r="W2727" i="1"/>
  <c r="V2727" i="1"/>
  <c r="X2726" i="1"/>
  <c r="W2726" i="1"/>
  <c r="V2726" i="1"/>
  <c r="X2725" i="1"/>
  <c r="W2725" i="1"/>
  <c r="V2725" i="1"/>
  <c r="X2724" i="1"/>
  <c r="W2724" i="1"/>
  <c r="V2724" i="1"/>
  <c r="X2723" i="1"/>
  <c r="W2723" i="1"/>
  <c r="V2723" i="1"/>
  <c r="X2722" i="1"/>
  <c r="W2722" i="1"/>
  <c r="V2722" i="1"/>
  <c r="X2721" i="1"/>
  <c r="W2721" i="1"/>
  <c r="V2721" i="1"/>
  <c r="X2720" i="1"/>
  <c r="W2720" i="1"/>
  <c r="V2720" i="1"/>
  <c r="X2719" i="1"/>
  <c r="W2719" i="1"/>
  <c r="V2719" i="1"/>
  <c r="X2718" i="1"/>
  <c r="W2718" i="1"/>
  <c r="V2718" i="1"/>
  <c r="X2717" i="1"/>
  <c r="W2717" i="1"/>
  <c r="V2717" i="1"/>
  <c r="X2716" i="1"/>
  <c r="W2716" i="1"/>
  <c r="V2716" i="1"/>
  <c r="X2715" i="1"/>
  <c r="W2715" i="1"/>
  <c r="V2715" i="1"/>
  <c r="X2714" i="1"/>
  <c r="W2714" i="1"/>
  <c r="V2714" i="1"/>
  <c r="X2713" i="1"/>
  <c r="W2713" i="1"/>
  <c r="V2713" i="1"/>
  <c r="X2712" i="1"/>
  <c r="W2712" i="1"/>
  <c r="V2712" i="1"/>
  <c r="X2711" i="1"/>
  <c r="W2711" i="1"/>
  <c r="V2711" i="1"/>
  <c r="X2710" i="1"/>
  <c r="W2710" i="1"/>
  <c r="V2710" i="1"/>
  <c r="X2709" i="1"/>
  <c r="W2709" i="1"/>
  <c r="V2709" i="1"/>
  <c r="X2708" i="1"/>
  <c r="W2708" i="1"/>
  <c r="V2708" i="1"/>
  <c r="X2707" i="1"/>
  <c r="W2707" i="1"/>
  <c r="V2707" i="1"/>
  <c r="X2706" i="1"/>
  <c r="W2706" i="1"/>
  <c r="V2706" i="1"/>
  <c r="X2705" i="1"/>
  <c r="W2705" i="1"/>
  <c r="V2705" i="1"/>
  <c r="X2704" i="1"/>
  <c r="W2704" i="1"/>
  <c r="V2704" i="1"/>
  <c r="X2703" i="1"/>
  <c r="W2703" i="1"/>
  <c r="V2703" i="1"/>
  <c r="X2702" i="1"/>
  <c r="W2702" i="1"/>
  <c r="V2702" i="1"/>
  <c r="X2701" i="1"/>
  <c r="W2701" i="1"/>
  <c r="V2701" i="1"/>
  <c r="X2700" i="1"/>
  <c r="W2700" i="1"/>
  <c r="V2700" i="1"/>
  <c r="X2699" i="1"/>
  <c r="W2699" i="1"/>
  <c r="V2699" i="1"/>
  <c r="X2698" i="1"/>
  <c r="W2698" i="1"/>
  <c r="V2698" i="1"/>
  <c r="X2697" i="1"/>
  <c r="W2697" i="1"/>
  <c r="V2697" i="1"/>
  <c r="X2696" i="1"/>
  <c r="W2696" i="1"/>
  <c r="V2696" i="1"/>
  <c r="X2695" i="1"/>
  <c r="W2695" i="1"/>
  <c r="V2695" i="1"/>
  <c r="X2694" i="1"/>
  <c r="W2694" i="1"/>
  <c r="V2694" i="1"/>
  <c r="X2693" i="1"/>
  <c r="W2693" i="1"/>
  <c r="V2693" i="1"/>
  <c r="X2692" i="1"/>
  <c r="W2692" i="1"/>
  <c r="V2692" i="1"/>
  <c r="X2691" i="1"/>
  <c r="W2691" i="1"/>
  <c r="V2691" i="1"/>
  <c r="X2690" i="1"/>
  <c r="W2690" i="1"/>
  <c r="V2690" i="1"/>
  <c r="X2689" i="1"/>
  <c r="W2689" i="1"/>
  <c r="V2689" i="1"/>
  <c r="X2688" i="1"/>
  <c r="W2688" i="1"/>
  <c r="V2688" i="1"/>
  <c r="X2687" i="1"/>
  <c r="W2687" i="1"/>
  <c r="V2687" i="1"/>
  <c r="X2686" i="1"/>
  <c r="W2686" i="1"/>
  <c r="V2686" i="1"/>
  <c r="X2685" i="1"/>
  <c r="W2685" i="1"/>
  <c r="V2685" i="1"/>
  <c r="X2684" i="1"/>
  <c r="W2684" i="1"/>
  <c r="V2684" i="1"/>
  <c r="X2683" i="1"/>
  <c r="W2683" i="1"/>
  <c r="V2683" i="1"/>
  <c r="X2682" i="1"/>
  <c r="W2682" i="1"/>
  <c r="V2682" i="1"/>
  <c r="X2681" i="1"/>
  <c r="W2681" i="1"/>
  <c r="V2681" i="1"/>
  <c r="X2680" i="1"/>
  <c r="W2680" i="1"/>
  <c r="V2680" i="1"/>
  <c r="X2679" i="1"/>
  <c r="W2679" i="1"/>
  <c r="V2679" i="1"/>
  <c r="X2678" i="1"/>
  <c r="W2678" i="1"/>
  <c r="V2678" i="1"/>
  <c r="X2677" i="1"/>
  <c r="W2677" i="1"/>
  <c r="V2677" i="1"/>
  <c r="X2676" i="1"/>
  <c r="W2676" i="1"/>
  <c r="V2676" i="1"/>
  <c r="X2675" i="1"/>
  <c r="W2675" i="1"/>
  <c r="V2675" i="1"/>
  <c r="X2674" i="1"/>
  <c r="W2674" i="1"/>
  <c r="V2674" i="1"/>
  <c r="X2673" i="1"/>
  <c r="W2673" i="1"/>
  <c r="V2673" i="1"/>
  <c r="X2672" i="1"/>
  <c r="W2672" i="1"/>
  <c r="V2672" i="1"/>
  <c r="X2671" i="1"/>
  <c r="W2671" i="1"/>
  <c r="V2671" i="1"/>
  <c r="X2670" i="1"/>
  <c r="W2670" i="1"/>
  <c r="V2670" i="1"/>
  <c r="X2669" i="1"/>
  <c r="W2669" i="1"/>
  <c r="V2669" i="1"/>
  <c r="X2668" i="1"/>
  <c r="W2668" i="1"/>
  <c r="V2668" i="1"/>
  <c r="X2667" i="1"/>
  <c r="W2667" i="1"/>
  <c r="V2667" i="1"/>
  <c r="X2666" i="1"/>
  <c r="W2666" i="1"/>
  <c r="V2666" i="1"/>
  <c r="X2665" i="1"/>
  <c r="W2665" i="1"/>
  <c r="V2665" i="1"/>
  <c r="X2664" i="1"/>
  <c r="W2664" i="1"/>
  <c r="V2664" i="1"/>
  <c r="X2663" i="1"/>
  <c r="W2663" i="1"/>
  <c r="V2663" i="1"/>
  <c r="X2662" i="1"/>
  <c r="W2662" i="1"/>
  <c r="V2662" i="1"/>
  <c r="X2661" i="1"/>
  <c r="W2661" i="1"/>
  <c r="V2661" i="1"/>
  <c r="X2660" i="1"/>
  <c r="W2660" i="1"/>
  <c r="V2660" i="1"/>
  <c r="X2659" i="1"/>
  <c r="W2659" i="1"/>
  <c r="V2659" i="1"/>
  <c r="X2658" i="1"/>
  <c r="W2658" i="1"/>
  <c r="V2658" i="1"/>
  <c r="X2657" i="1"/>
  <c r="W2657" i="1"/>
  <c r="V2657" i="1"/>
  <c r="X2656" i="1"/>
  <c r="W2656" i="1"/>
  <c r="V2656" i="1"/>
  <c r="X2655" i="1"/>
  <c r="W2655" i="1"/>
  <c r="V2655" i="1"/>
  <c r="X2654" i="1"/>
  <c r="W2654" i="1"/>
  <c r="V2654" i="1"/>
  <c r="X2653" i="1"/>
  <c r="W2653" i="1"/>
  <c r="V2653" i="1"/>
  <c r="X2652" i="1"/>
  <c r="W2652" i="1"/>
  <c r="V2652" i="1"/>
  <c r="X2651" i="1"/>
  <c r="W2651" i="1"/>
  <c r="V2651" i="1"/>
  <c r="X2650" i="1"/>
  <c r="W2650" i="1"/>
  <c r="V2650" i="1"/>
  <c r="X2649" i="1"/>
  <c r="W2649" i="1"/>
  <c r="V2649" i="1"/>
  <c r="X2648" i="1"/>
  <c r="W2648" i="1"/>
  <c r="V2648" i="1"/>
  <c r="X2647" i="1"/>
  <c r="W2647" i="1"/>
  <c r="V2647" i="1"/>
  <c r="X2646" i="1"/>
  <c r="W2646" i="1"/>
  <c r="V2646" i="1"/>
  <c r="X2645" i="1"/>
  <c r="W2645" i="1"/>
  <c r="V2645" i="1"/>
  <c r="X2644" i="1"/>
  <c r="W2644" i="1"/>
  <c r="V2644" i="1"/>
  <c r="X2643" i="1"/>
  <c r="W2643" i="1"/>
  <c r="V2643" i="1"/>
  <c r="X2642" i="1"/>
  <c r="W2642" i="1"/>
  <c r="V2642" i="1"/>
  <c r="X2641" i="1"/>
  <c r="W2641" i="1"/>
  <c r="V2641" i="1"/>
  <c r="X2640" i="1"/>
  <c r="W2640" i="1"/>
  <c r="V2640" i="1"/>
  <c r="X2639" i="1"/>
  <c r="W2639" i="1"/>
  <c r="V2639" i="1"/>
  <c r="X2638" i="1"/>
  <c r="W2638" i="1"/>
  <c r="V2638" i="1"/>
  <c r="X2637" i="1"/>
  <c r="W2637" i="1"/>
  <c r="V2637" i="1"/>
  <c r="X2636" i="1"/>
  <c r="W2636" i="1"/>
  <c r="V2636" i="1"/>
  <c r="X2635" i="1"/>
  <c r="W2635" i="1"/>
  <c r="V2635" i="1"/>
  <c r="X2634" i="1"/>
  <c r="W2634" i="1"/>
  <c r="V2634" i="1"/>
  <c r="X2633" i="1"/>
  <c r="W2633" i="1"/>
  <c r="V2633" i="1"/>
  <c r="X2632" i="1"/>
  <c r="W2632" i="1"/>
  <c r="V2632" i="1"/>
  <c r="X2631" i="1"/>
  <c r="W2631" i="1"/>
  <c r="V2631" i="1"/>
  <c r="X2630" i="1"/>
  <c r="W2630" i="1"/>
  <c r="V2630" i="1"/>
  <c r="X2629" i="1"/>
  <c r="W2629" i="1"/>
  <c r="V2629" i="1"/>
  <c r="X2628" i="1"/>
  <c r="W2628" i="1"/>
  <c r="V2628" i="1"/>
  <c r="X2627" i="1"/>
  <c r="W2627" i="1"/>
  <c r="V2627" i="1"/>
  <c r="X2626" i="1"/>
  <c r="W2626" i="1"/>
  <c r="V2626" i="1"/>
  <c r="X2625" i="1"/>
  <c r="W2625" i="1"/>
  <c r="V2625" i="1"/>
  <c r="X2624" i="1"/>
  <c r="W2624" i="1"/>
  <c r="V2624" i="1"/>
  <c r="X2623" i="1"/>
  <c r="W2623" i="1"/>
  <c r="V2623" i="1"/>
  <c r="X2622" i="1"/>
  <c r="W2622" i="1"/>
  <c r="V2622" i="1"/>
  <c r="X2621" i="1"/>
  <c r="W2621" i="1"/>
  <c r="V2621" i="1"/>
  <c r="X2620" i="1"/>
  <c r="W2620" i="1"/>
  <c r="V2620" i="1"/>
  <c r="X2619" i="1"/>
  <c r="W2619" i="1"/>
  <c r="V2619" i="1"/>
  <c r="X2618" i="1"/>
  <c r="W2618" i="1"/>
  <c r="V2618" i="1"/>
  <c r="X2617" i="1"/>
  <c r="W2617" i="1"/>
  <c r="V2617" i="1"/>
  <c r="X2616" i="1"/>
  <c r="W2616" i="1"/>
  <c r="V2616" i="1"/>
  <c r="X2615" i="1"/>
  <c r="W2615" i="1"/>
  <c r="V2615" i="1"/>
  <c r="X2614" i="1"/>
  <c r="W2614" i="1"/>
  <c r="V2614" i="1"/>
  <c r="X2613" i="1"/>
  <c r="W2613" i="1"/>
  <c r="V2613" i="1"/>
  <c r="X2612" i="1"/>
  <c r="W2612" i="1"/>
  <c r="V2612" i="1"/>
  <c r="X2611" i="1"/>
  <c r="W2611" i="1"/>
  <c r="V2611" i="1"/>
  <c r="X2610" i="1"/>
  <c r="W2610" i="1"/>
  <c r="V2610" i="1"/>
  <c r="X2609" i="1"/>
  <c r="W2609" i="1"/>
  <c r="V2609" i="1"/>
  <c r="X2608" i="1"/>
  <c r="W2608" i="1"/>
  <c r="V2608" i="1"/>
  <c r="X2607" i="1"/>
  <c r="W2607" i="1"/>
  <c r="V2607" i="1"/>
  <c r="X2606" i="1"/>
  <c r="W2606" i="1"/>
  <c r="V2606" i="1"/>
  <c r="X2605" i="1"/>
  <c r="W2605" i="1"/>
  <c r="V2605" i="1"/>
  <c r="X2604" i="1"/>
  <c r="W2604" i="1"/>
  <c r="V2604" i="1"/>
  <c r="X2603" i="1"/>
  <c r="W2603" i="1"/>
  <c r="V2603" i="1"/>
  <c r="X2602" i="1"/>
  <c r="W2602" i="1"/>
  <c r="V2602" i="1"/>
  <c r="X2601" i="1"/>
  <c r="W2601" i="1"/>
  <c r="V2601" i="1"/>
  <c r="X2600" i="1"/>
  <c r="W2600" i="1"/>
  <c r="V2600" i="1"/>
  <c r="X2599" i="1"/>
  <c r="W2599" i="1"/>
  <c r="V2599" i="1"/>
  <c r="X2598" i="1"/>
  <c r="W2598" i="1"/>
  <c r="V2598" i="1"/>
  <c r="X2597" i="1"/>
  <c r="W2597" i="1"/>
  <c r="V2597" i="1"/>
  <c r="X2596" i="1"/>
  <c r="W2596" i="1"/>
  <c r="V2596" i="1"/>
  <c r="X2595" i="1"/>
  <c r="W2595" i="1"/>
  <c r="V2595" i="1"/>
  <c r="X2594" i="1"/>
  <c r="W2594" i="1"/>
  <c r="V2594" i="1"/>
  <c r="X2593" i="1"/>
  <c r="W2593" i="1"/>
  <c r="V2593" i="1"/>
  <c r="X2592" i="1"/>
  <c r="W2592" i="1"/>
  <c r="V2592" i="1"/>
  <c r="X2591" i="1"/>
  <c r="W2591" i="1"/>
  <c r="V2591" i="1"/>
  <c r="X2590" i="1"/>
  <c r="W2590" i="1"/>
  <c r="V2590" i="1"/>
  <c r="X2589" i="1"/>
  <c r="W2589" i="1"/>
  <c r="V2589" i="1"/>
  <c r="X2588" i="1"/>
  <c r="W2588" i="1"/>
  <c r="V2588" i="1"/>
  <c r="X2587" i="1"/>
  <c r="W2587" i="1"/>
  <c r="V2587" i="1"/>
  <c r="X2586" i="1"/>
  <c r="W2586" i="1"/>
  <c r="V2586" i="1"/>
  <c r="X2585" i="1"/>
  <c r="W2585" i="1"/>
  <c r="V2585" i="1"/>
  <c r="X2584" i="1"/>
  <c r="W2584" i="1"/>
  <c r="V2584" i="1"/>
  <c r="X2583" i="1"/>
  <c r="W2583" i="1"/>
  <c r="V2583" i="1"/>
  <c r="X2582" i="1"/>
  <c r="W2582" i="1"/>
  <c r="V2582" i="1"/>
  <c r="X2581" i="1"/>
  <c r="W2581" i="1"/>
  <c r="V2581" i="1"/>
  <c r="X2580" i="1"/>
  <c r="W2580" i="1"/>
  <c r="V2580" i="1"/>
  <c r="X2579" i="1"/>
  <c r="W2579" i="1"/>
  <c r="V2579" i="1"/>
  <c r="X2578" i="1"/>
  <c r="W2578" i="1"/>
  <c r="V2578" i="1"/>
  <c r="X2577" i="1"/>
  <c r="W2577" i="1"/>
  <c r="V2577" i="1"/>
  <c r="X2576" i="1"/>
  <c r="W2576" i="1"/>
  <c r="V2576" i="1"/>
  <c r="X2575" i="1"/>
  <c r="W2575" i="1"/>
  <c r="V2575" i="1"/>
  <c r="X2574" i="1"/>
  <c r="W2574" i="1"/>
  <c r="V2574" i="1"/>
  <c r="X2573" i="1"/>
  <c r="W2573" i="1"/>
  <c r="V2573" i="1"/>
  <c r="X2572" i="1"/>
  <c r="W2572" i="1"/>
  <c r="V2572" i="1"/>
  <c r="X2571" i="1"/>
  <c r="W2571" i="1"/>
  <c r="V2571" i="1"/>
  <c r="X2570" i="1"/>
  <c r="W2570" i="1"/>
  <c r="V2570" i="1"/>
  <c r="X2569" i="1"/>
  <c r="W2569" i="1"/>
  <c r="V2569" i="1"/>
  <c r="X2568" i="1"/>
  <c r="W2568" i="1"/>
  <c r="V2568" i="1"/>
  <c r="X2567" i="1"/>
  <c r="W2567" i="1"/>
  <c r="V2567" i="1"/>
  <c r="X2566" i="1"/>
  <c r="W2566" i="1"/>
  <c r="V2566" i="1"/>
  <c r="X2565" i="1"/>
  <c r="W2565" i="1"/>
  <c r="V2565" i="1"/>
  <c r="X2564" i="1"/>
  <c r="W2564" i="1"/>
  <c r="V2564" i="1"/>
  <c r="X2563" i="1"/>
  <c r="W2563" i="1"/>
  <c r="V2563" i="1"/>
  <c r="X2562" i="1"/>
  <c r="W2562" i="1"/>
  <c r="V2562" i="1"/>
  <c r="X2561" i="1"/>
  <c r="W2561" i="1"/>
  <c r="V2561" i="1"/>
  <c r="X2560" i="1"/>
  <c r="W2560" i="1"/>
  <c r="V2560" i="1"/>
  <c r="X2559" i="1"/>
  <c r="W2559" i="1"/>
  <c r="V2559" i="1"/>
  <c r="X2558" i="1"/>
  <c r="W2558" i="1"/>
  <c r="V2558" i="1"/>
  <c r="X2557" i="1"/>
  <c r="W2557" i="1"/>
  <c r="V2557" i="1"/>
  <c r="X2556" i="1"/>
  <c r="W2556" i="1"/>
  <c r="V2556" i="1"/>
  <c r="X2555" i="1"/>
  <c r="W2555" i="1"/>
  <c r="V2555" i="1"/>
  <c r="X2554" i="1"/>
  <c r="W2554" i="1"/>
  <c r="V2554" i="1"/>
  <c r="X2553" i="1"/>
  <c r="W2553" i="1"/>
  <c r="V2553" i="1"/>
  <c r="X2552" i="1"/>
  <c r="W2552" i="1"/>
  <c r="V2552" i="1"/>
  <c r="X2551" i="1"/>
  <c r="W2551" i="1"/>
  <c r="V2551" i="1"/>
  <c r="X2550" i="1"/>
  <c r="W2550" i="1"/>
  <c r="V2550" i="1"/>
  <c r="X2549" i="1"/>
  <c r="W2549" i="1"/>
  <c r="V2549" i="1"/>
  <c r="X2548" i="1"/>
  <c r="W2548" i="1"/>
  <c r="V2548" i="1"/>
  <c r="X2547" i="1"/>
  <c r="W2547" i="1"/>
  <c r="V2547" i="1"/>
  <c r="X2546" i="1"/>
  <c r="W2546" i="1"/>
  <c r="V2546" i="1"/>
  <c r="X2545" i="1"/>
  <c r="W2545" i="1"/>
  <c r="V2545" i="1"/>
  <c r="X2544" i="1"/>
  <c r="W2544" i="1"/>
  <c r="V2544" i="1"/>
  <c r="X2543" i="1"/>
  <c r="W2543" i="1"/>
  <c r="V2543" i="1"/>
  <c r="X2542" i="1"/>
  <c r="W2542" i="1"/>
  <c r="V2542" i="1"/>
  <c r="X2541" i="1"/>
  <c r="W2541" i="1"/>
  <c r="V2541" i="1"/>
  <c r="X2540" i="1"/>
  <c r="W2540" i="1"/>
  <c r="V2540" i="1"/>
  <c r="X2539" i="1"/>
  <c r="W2539" i="1"/>
  <c r="V2539" i="1"/>
  <c r="X2538" i="1"/>
  <c r="W2538" i="1"/>
  <c r="V2538" i="1"/>
  <c r="X2537" i="1"/>
  <c r="W2537" i="1"/>
  <c r="V2537" i="1"/>
  <c r="X2536" i="1"/>
  <c r="W2536" i="1"/>
  <c r="V2536" i="1"/>
  <c r="X2535" i="1"/>
  <c r="W2535" i="1"/>
  <c r="V2535" i="1"/>
  <c r="X2534" i="1"/>
  <c r="W2534" i="1"/>
  <c r="V2534" i="1"/>
  <c r="X2533" i="1"/>
  <c r="W2533" i="1"/>
  <c r="V2533" i="1"/>
  <c r="X2532" i="1"/>
  <c r="W2532" i="1"/>
  <c r="V2532" i="1"/>
  <c r="X2531" i="1"/>
  <c r="W2531" i="1"/>
  <c r="V2531" i="1"/>
  <c r="X2530" i="1"/>
  <c r="W2530" i="1"/>
  <c r="V2530" i="1"/>
  <c r="X2529" i="1"/>
  <c r="W2529" i="1"/>
  <c r="V2529" i="1"/>
  <c r="X2528" i="1"/>
  <c r="W2528" i="1"/>
  <c r="V2528" i="1"/>
  <c r="X2527" i="1"/>
  <c r="W2527" i="1"/>
  <c r="V2527" i="1"/>
  <c r="X2526" i="1"/>
  <c r="W2526" i="1"/>
  <c r="V2526" i="1"/>
  <c r="X2525" i="1"/>
  <c r="W2525" i="1"/>
  <c r="V2525" i="1"/>
  <c r="X2524" i="1"/>
  <c r="W2524" i="1"/>
  <c r="V2524" i="1"/>
  <c r="X2523" i="1"/>
  <c r="W2523" i="1"/>
  <c r="V2523" i="1"/>
  <c r="X2522" i="1"/>
  <c r="W2522" i="1"/>
  <c r="V2522" i="1"/>
  <c r="X2521" i="1"/>
  <c r="W2521" i="1"/>
  <c r="V2521" i="1"/>
  <c r="X2520" i="1"/>
  <c r="W2520" i="1"/>
  <c r="V2520" i="1"/>
  <c r="X2519" i="1"/>
  <c r="W2519" i="1"/>
  <c r="V2519" i="1"/>
  <c r="X2518" i="1"/>
  <c r="W2518" i="1"/>
  <c r="V2518" i="1"/>
  <c r="X2517" i="1"/>
  <c r="W2517" i="1"/>
  <c r="V2517" i="1"/>
  <c r="X2516" i="1"/>
  <c r="W2516" i="1"/>
  <c r="V2516" i="1"/>
  <c r="X2515" i="1"/>
  <c r="W2515" i="1"/>
  <c r="V2515" i="1"/>
  <c r="X2514" i="1"/>
  <c r="W2514" i="1"/>
  <c r="V2514" i="1"/>
  <c r="X2513" i="1"/>
  <c r="W2513" i="1"/>
  <c r="V2513" i="1"/>
  <c r="X2512" i="1"/>
  <c r="W2512" i="1"/>
  <c r="V2512" i="1"/>
  <c r="X2511" i="1"/>
  <c r="W2511" i="1"/>
  <c r="V2511" i="1"/>
  <c r="X2510" i="1"/>
  <c r="W2510" i="1"/>
  <c r="V2510" i="1"/>
  <c r="X2509" i="1"/>
  <c r="W2509" i="1"/>
  <c r="V2509" i="1"/>
  <c r="X2508" i="1"/>
  <c r="W2508" i="1"/>
  <c r="V2508" i="1"/>
  <c r="X2507" i="1"/>
  <c r="W2507" i="1"/>
  <c r="V2507" i="1"/>
  <c r="X2506" i="1"/>
  <c r="W2506" i="1"/>
  <c r="V2506" i="1"/>
  <c r="X2505" i="1"/>
  <c r="W2505" i="1"/>
  <c r="V2505" i="1"/>
  <c r="X2504" i="1"/>
  <c r="W2504" i="1"/>
  <c r="V2504" i="1"/>
  <c r="X2503" i="1"/>
  <c r="W2503" i="1"/>
  <c r="V2503" i="1"/>
  <c r="X2502" i="1"/>
  <c r="W2502" i="1"/>
  <c r="V2502" i="1"/>
  <c r="X2501" i="1"/>
  <c r="W2501" i="1"/>
  <c r="V2501" i="1"/>
  <c r="X2500" i="1"/>
  <c r="W2500" i="1"/>
  <c r="V2500" i="1"/>
  <c r="X2499" i="1"/>
  <c r="W2499" i="1"/>
  <c r="V2499" i="1"/>
  <c r="X2498" i="1"/>
  <c r="W2498" i="1"/>
  <c r="V2498" i="1"/>
  <c r="X2497" i="1"/>
  <c r="W2497" i="1"/>
  <c r="V2497" i="1"/>
  <c r="X2496" i="1"/>
  <c r="W2496" i="1"/>
  <c r="V2496" i="1"/>
  <c r="X2495" i="1"/>
  <c r="W2495" i="1"/>
  <c r="V2495" i="1"/>
  <c r="X2494" i="1"/>
  <c r="W2494" i="1"/>
  <c r="V2494" i="1"/>
  <c r="X2493" i="1"/>
  <c r="W2493" i="1"/>
  <c r="V2493" i="1"/>
  <c r="X2492" i="1"/>
  <c r="W2492" i="1"/>
  <c r="V2492" i="1"/>
  <c r="X2491" i="1"/>
  <c r="W2491" i="1"/>
  <c r="V2491" i="1"/>
  <c r="X2490" i="1"/>
  <c r="W2490" i="1"/>
  <c r="V2490" i="1"/>
  <c r="X2489" i="1"/>
  <c r="W2489" i="1"/>
  <c r="V2489" i="1"/>
  <c r="X2488" i="1"/>
  <c r="W2488" i="1"/>
  <c r="V2488" i="1"/>
  <c r="X2487" i="1"/>
  <c r="W2487" i="1"/>
  <c r="V2487" i="1"/>
  <c r="X2486" i="1"/>
  <c r="W2486" i="1"/>
  <c r="V2486" i="1"/>
  <c r="X2485" i="1"/>
  <c r="W2485" i="1"/>
  <c r="V2485" i="1"/>
  <c r="X2484" i="1"/>
  <c r="W2484" i="1"/>
  <c r="V2484" i="1"/>
  <c r="X2483" i="1"/>
  <c r="W2483" i="1"/>
  <c r="V2483" i="1"/>
  <c r="X2482" i="1"/>
  <c r="W2482" i="1"/>
  <c r="V2482" i="1"/>
  <c r="X2481" i="1"/>
  <c r="W2481" i="1"/>
  <c r="V2481" i="1"/>
  <c r="X2480" i="1"/>
  <c r="W2480" i="1"/>
  <c r="V2480" i="1"/>
  <c r="X2479" i="1"/>
  <c r="W2479" i="1"/>
  <c r="V2479" i="1"/>
  <c r="X2478" i="1"/>
  <c r="W2478" i="1"/>
  <c r="V2478" i="1"/>
  <c r="X2477" i="1"/>
  <c r="W2477" i="1"/>
  <c r="V2477" i="1"/>
  <c r="X2476" i="1"/>
  <c r="W2476" i="1"/>
  <c r="V2476" i="1"/>
  <c r="X2475" i="1"/>
  <c r="W2475" i="1"/>
  <c r="V2475" i="1"/>
  <c r="X2474" i="1"/>
  <c r="W2474" i="1"/>
  <c r="V2474" i="1"/>
  <c r="X2473" i="1"/>
  <c r="W2473" i="1"/>
  <c r="V2473" i="1"/>
  <c r="X2472" i="1"/>
  <c r="W2472" i="1"/>
  <c r="V2472" i="1"/>
  <c r="X2471" i="1"/>
  <c r="W2471" i="1"/>
  <c r="V2471" i="1"/>
  <c r="X2470" i="1"/>
  <c r="W2470" i="1"/>
  <c r="V2470" i="1"/>
  <c r="X2469" i="1"/>
  <c r="W2469" i="1"/>
  <c r="V2469" i="1"/>
  <c r="X2468" i="1"/>
  <c r="W2468" i="1"/>
  <c r="V2468" i="1"/>
  <c r="X2467" i="1"/>
  <c r="W2467" i="1"/>
  <c r="V2467" i="1"/>
  <c r="X2466" i="1"/>
  <c r="W2466" i="1"/>
  <c r="V2466" i="1"/>
  <c r="X2465" i="1"/>
  <c r="W2465" i="1"/>
  <c r="V2465" i="1"/>
  <c r="X2464" i="1"/>
  <c r="W2464" i="1"/>
  <c r="V2464" i="1"/>
  <c r="X2463" i="1"/>
  <c r="W2463" i="1"/>
  <c r="V2463" i="1"/>
  <c r="X2462" i="1"/>
  <c r="W2462" i="1"/>
  <c r="V2462" i="1"/>
  <c r="X2461" i="1"/>
  <c r="W2461" i="1"/>
  <c r="V2461" i="1"/>
  <c r="X2460" i="1"/>
  <c r="W2460" i="1"/>
  <c r="V2460" i="1"/>
  <c r="X2459" i="1"/>
  <c r="W2459" i="1"/>
  <c r="V2459" i="1"/>
  <c r="X2458" i="1"/>
  <c r="W2458" i="1"/>
  <c r="V2458" i="1"/>
  <c r="X2457" i="1"/>
  <c r="W2457" i="1"/>
  <c r="V2457" i="1"/>
  <c r="X2456" i="1"/>
  <c r="W2456" i="1"/>
  <c r="V2456" i="1"/>
  <c r="X2455" i="1"/>
  <c r="W2455" i="1"/>
  <c r="V2455" i="1"/>
  <c r="X2454" i="1"/>
  <c r="W2454" i="1"/>
  <c r="V2454" i="1"/>
  <c r="X2453" i="1"/>
  <c r="W2453" i="1"/>
  <c r="V2453" i="1"/>
  <c r="X2452" i="1"/>
  <c r="W2452" i="1"/>
  <c r="V2452" i="1"/>
  <c r="X2451" i="1"/>
  <c r="W2451" i="1"/>
  <c r="V2451" i="1"/>
  <c r="X2450" i="1"/>
  <c r="W2450" i="1"/>
  <c r="V2450" i="1"/>
  <c r="X2449" i="1"/>
  <c r="W2449" i="1"/>
  <c r="V2449" i="1"/>
  <c r="X2448" i="1"/>
  <c r="W2448" i="1"/>
  <c r="V2448" i="1"/>
  <c r="X2447" i="1"/>
  <c r="W2447" i="1"/>
  <c r="V2447" i="1"/>
  <c r="X2446" i="1"/>
  <c r="W2446" i="1"/>
  <c r="V2446" i="1"/>
  <c r="X2445" i="1"/>
  <c r="W2445" i="1"/>
  <c r="V2445" i="1"/>
  <c r="X2444" i="1"/>
  <c r="W2444" i="1"/>
  <c r="V2444" i="1"/>
  <c r="X2443" i="1"/>
  <c r="W2443" i="1"/>
  <c r="V2443" i="1"/>
  <c r="X2442" i="1"/>
  <c r="W2442" i="1"/>
  <c r="V2442" i="1"/>
  <c r="X2441" i="1"/>
  <c r="W2441" i="1"/>
  <c r="V2441" i="1"/>
  <c r="X2440" i="1"/>
  <c r="W2440" i="1"/>
  <c r="V2440" i="1"/>
  <c r="X2439" i="1"/>
  <c r="W2439" i="1"/>
  <c r="V2439" i="1"/>
  <c r="X2438" i="1"/>
  <c r="W2438" i="1"/>
  <c r="V2438" i="1"/>
  <c r="X2437" i="1"/>
  <c r="W2437" i="1"/>
  <c r="V2437" i="1"/>
  <c r="X2436" i="1"/>
  <c r="W2436" i="1"/>
  <c r="V2436" i="1"/>
  <c r="X2435" i="1"/>
  <c r="W2435" i="1"/>
  <c r="V2435" i="1"/>
  <c r="X2434" i="1"/>
  <c r="W2434" i="1"/>
  <c r="V2434" i="1"/>
  <c r="X2433" i="1"/>
  <c r="W2433" i="1"/>
  <c r="V2433" i="1"/>
  <c r="X2432" i="1"/>
  <c r="W2432" i="1"/>
  <c r="V2432" i="1"/>
  <c r="X2431" i="1"/>
  <c r="W2431" i="1"/>
  <c r="V2431" i="1"/>
  <c r="X2430" i="1"/>
  <c r="W2430" i="1"/>
  <c r="V2430" i="1"/>
  <c r="X2429" i="1"/>
  <c r="W2429" i="1"/>
  <c r="V2429" i="1"/>
  <c r="X2428" i="1"/>
  <c r="W2428" i="1"/>
  <c r="V2428" i="1"/>
  <c r="X2427" i="1"/>
  <c r="W2427" i="1"/>
  <c r="V2427" i="1"/>
  <c r="X2426" i="1"/>
  <c r="W2426" i="1"/>
  <c r="V2426" i="1"/>
  <c r="X2425" i="1"/>
  <c r="W2425" i="1"/>
  <c r="V2425" i="1"/>
  <c r="X2424" i="1"/>
  <c r="W2424" i="1"/>
  <c r="V2424" i="1"/>
  <c r="X2423" i="1"/>
  <c r="W2423" i="1"/>
  <c r="V2423" i="1"/>
  <c r="X2422" i="1"/>
  <c r="W2422" i="1"/>
  <c r="V2422" i="1"/>
  <c r="X2421" i="1"/>
  <c r="W2421" i="1"/>
  <c r="V2421" i="1"/>
  <c r="X2420" i="1"/>
  <c r="W2420" i="1"/>
  <c r="V2420" i="1"/>
  <c r="X2419" i="1"/>
  <c r="W2419" i="1"/>
  <c r="V2419" i="1"/>
  <c r="X2418" i="1"/>
  <c r="W2418" i="1"/>
  <c r="V2418" i="1"/>
  <c r="X2417" i="1"/>
  <c r="W2417" i="1"/>
  <c r="V2417" i="1"/>
  <c r="X2416" i="1"/>
  <c r="W2416" i="1"/>
  <c r="V2416" i="1"/>
  <c r="X2415" i="1"/>
  <c r="W2415" i="1"/>
  <c r="V2415" i="1"/>
  <c r="X2414" i="1"/>
  <c r="W2414" i="1"/>
  <c r="V2414" i="1"/>
  <c r="X2413" i="1"/>
  <c r="W2413" i="1"/>
  <c r="V2413" i="1"/>
  <c r="X2412" i="1"/>
  <c r="W2412" i="1"/>
  <c r="V2412" i="1"/>
  <c r="X2411" i="1"/>
  <c r="W2411" i="1"/>
  <c r="V2411" i="1"/>
  <c r="X2410" i="1"/>
  <c r="W2410" i="1"/>
  <c r="V2410" i="1"/>
  <c r="X2409" i="1"/>
  <c r="W2409" i="1"/>
  <c r="V2409" i="1"/>
  <c r="X2408" i="1"/>
  <c r="W2408" i="1"/>
  <c r="V2408" i="1"/>
  <c r="X2407" i="1"/>
  <c r="W2407" i="1"/>
  <c r="V2407" i="1"/>
  <c r="X2406" i="1"/>
  <c r="W2406" i="1"/>
  <c r="V2406" i="1"/>
  <c r="X2405" i="1"/>
  <c r="W2405" i="1"/>
  <c r="V2405" i="1"/>
  <c r="X2404" i="1"/>
  <c r="W2404" i="1"/>
  <c r="V2404" i="1"/>
  <c r="X2403" i="1"/>
  <c r="W2403" i="1"/>
  <c r="V2403" i="1"/>
  <c r="X2402" i="1"/>
  <c r="W2402" i="1"/>
  <c r="V2402" i="1"/>
  <c r="X2401" i="1"/>
  <c r="W2401" i="1"/>
  <c r="V2401" i="1"/>
  <c r="X2400" i="1"/>
  <c r="W2400" i="1"/>
  <c r="V2400" i="1"/>
  <c r="X2399" i="1"/>
  <c r="W2399" i="1"/>
  <c r="V2399" i="1"/>
  <c r="X2398" i="1"/>
  <c r="W2398" i="1"/>
  <c r="V2398" i="1"/>
  <c r="X2397" i="1"/>
  <c r="W2397" i="1"/>
  <c r="V2397" i="1"/>
  <c r="X2396" i="1"/>
  <c r="W2396" i="1"/>
  <c r="V2396" i="1"/>
  <c r="X2395" i="1"/>
  <c r="W2395" i="1"/>
  <c r="V2395" i="1"/>
  <c r="X2394" i="1"/>
  <c r="W2394" i="1"/>
  <c r="V2394" i="1"/>
  <c r="X2393" i="1"/>
  <c r="W2393" i="1"/>
  <c r="V2393" i="1"/>
  <c r="X2392" i="1"/>
  <c r="W2392" i="1"/>
  <c r="V2392" i="1"/>
  <c r="X2391" i="1"/>
  <c r="W2391" i="1"/>
  <c r="V2391" i="1"/>
  <c r="X2390" i="1"/>
  <c r="W2390" i="1"/>
  <c r="V2390" i="1"/>
  <c r="X2389" i="1"/>
  <c r="W2389" i="1"/>
  <c r="V2389" i="1"/>
  <c r="X2388" i="1"/>
  <c r="W2388" i="1"/>
  <c r="V2388" i="1"/>
  <c r="X2387" i="1"/>
  <c r="W2387" i="1"/>
  <c r="V2387" i="1"/>
  <c r="X2386" i="1"/>
  <c r="W2386" i="1"/>
  <c r="V2386" i="1"/>
  <c r="X2385" i="1"/>
  <c r="W2385" i="1"/>
  <c r="V2385" i="1"/>
  <c r="X2384" i="1"/>
  <c r="W2384" i="1"/>
  <c r="V2384" i="1"/>
  <c r="X2383" i="1"/>
  <c r="W2383" i="1"/>
  <c r="V2383" i="1"/>
  <c r="X2382" i="1"/>
  <c r="W2382" i="1"/>
  <c r="V2382" i="1"/>
  <c r="X2381" i="1"/>
  <c r="W2381" i="1"/>
  <c r="V2381" i="1"/>
  <c r="X2380" i="1"/>
  <c r="W2380" i="1"/>
  <c r="V2380" i="1"/>
  <c r="X2379" i="1"/>
  <c r="W2379" i="1"/>
  <c r="V2379" i="1"/>
  <c r="X2378" i="1"/>
  <c r="W2378" i="1"/>
  <c r="V2378" i="1"/>
  <c r="X2377" i="1"/>
  <c r="W2377" i="1"/>
  <c r="V2377" i="1"/>
  <c r="X2376" i="1"/>
  <c r="W2376" i="1"/>
  <c r="V2376" i="1"/>
  <c r="X2375" i="1"/>
  <c r="W2375" i="1"/>
  <c r="V2375" i="1"/>
  <c r="X2374" i="1"/>
  <c r="W2374" i="1"/>
  <c r="V2374" i="1"/>
  <c r="X2373" i="1"/>
  <c r="W2373" i="1"/>
  <c r="V2373" i="1"/>
  <c r="X2372" i="1"/>
  <c r="W2372" i="1"/>
  <c r="V2372" i="1"/>
  <c r="X2371" i="1"/>
  <c r="W2371" i="1"/>
  <c r="V2371" i="1"/>
  <c r="X2370" i="1"/>
  <c r="W2370" i="1"/>
  <c r="V2370" i="1"/>
  <c r="X2369" i="1"/>
  <c r="W2369" i="1"/>
  <c r="V2369" i="1"/>
  <c r="X2368" i="1"/>
  <c r="W2368" i="1"/>
  <c r="V2368" i="1"/>
  <c r="X2367" i="1"/>
  <c r="W2367" i="1"/>
  <c r="V2367" i="1"/>
  <c r="X2366" i="1"/>
  <c r="W2366" i="1"/>
  <c r="V2366" i="1"/>
  <c r="X2365" i="1"/>
  <c r="W2365" i="1"/>
  <c r="V2365" i="1"/>
  <c r="X2364" i="1"/>
  <c r="W2364" i="1"/>
  <c r="V2364" i="1"/>
  <c r="X2363" i="1"/>
  <c r="W2363" i="1"/>
  <c r="V2363" i="1"/>
  <c r="X2362" i="1"/>
  <c r="W2362" i="1"/>
  <c r="V2362" i="1"/>
  <c r="X2361" i="1"/>
  <c r="W2361" i="1"/>
  <c r="V2361" i="1"/>
  <c r="X2360" i="1"/>
  <c r="W2360" i="1"/>
  <c r="V2360" i="1"/>
  <c r="X2359" i="1"/>
  <c r="W2359" i="1"/>
  <c r="V2359" i="1"/>
  <c r="X2358" i="1"/>
  <c r="W2358" i="1"/>
  <c r="V2358" i="1"/>
  <c r="X2357" i="1"/>
  <c r="W2357" i="1"/>
  <c r="V2357" i="1"/>
  <c r="X2356" i="1"/>
  <c r="W2356" i="1"/>
  <c r="V2356" i="1"/>
  <c r="X2355" i="1"/>
  <c r="W2355" i="1"/>
  <c r="V2355" i="1"/>
  <c r="X2354" i="1"/>
  <c r="W2354" i="1"/>
  <c r="V2354" i="1"/>
  <c r="X2353" i="1"/>
  <c r="W2353" i="1"/>
  <c r="V2353" i="1"/>
  <c r="X2352" i="1"/>
  <c r="W2352" i="1"/>
  <c r="V2352" i="1"/>
  <c r="X2351" i="1"/>
  <c r="W2351" i="1"/>
  <c r="V2351" i="1"/>
  <c r="X2350" i="1"/>
  <c r="W2350" i="1"/>
  <c r="V2350" i="1"/>
  <c r="X2349" i="1"/>
  <c r="W2349" i="1"/>
  <c r="V2349" i="1"/>
  <c r="X2348" i="1"/>
  <c r="W2348" i="1"/>
  <c r="V2348" i="1"/>
  <c r="X2347" i="1"/>
  <c r="W2347" i="1"/>
  <c r="V2347" i="1"/>
  <c r="X2346" i="1"/>
  <c r="W2346" i="1"/>
  <c r="V2346" i="1"/>
  <c r="X2345" i="1"/>
  <c r="W2345" i="1"/>
  <c r="V2345" i="1"/>
  <c r="X2344" i="1"/>
  <c r="W2344" i="1"/>
  <c r="V2344" i="1"/>
  <c r="X2343" i="1"/>
  <c r="W2343" i="1"/>
  <c r="V2343" i="1"/>
  <c r="X2342" i="1"/>
  <c r="W2342" i="1"/>
  <c r="V2342" i="1"/>
  <c r="X2341" i="1"/>
  <c r="W2341" i="1"/>
  <c r="V2341" i="1"/>
  <c r="X2340" i="1"/>
  <c r="W2340" i="1"/>
  <c r="V2340" i="1"/>
  <c r="X2339" i="1"/>
  <c r="W2339" i="1"/>
  <c r="V2339" i="1"/>
  <c r="X2338" i="1"/>
  <c r="W2338" i="1"/>
  <c r="V2338" i="1"/>
  <c r="X2337" i="1"/>
  <c r="W2337" i="1"/>
  <c r="V2337" i="1"/>
  <c r="X2336" i="1"/>
  <c r="W2336" i="1"/>
  <c r="V2336" i="1"/>
  <c r="X2335" i="1"/>
  <c r="W2335" i="1"/>
  <c r="V2335" i="1"/>
  <c r="X2334" i="1"/>
  <c r="W2334" i="1"/>
  <c r="V2334" i="1"/>
  <c r="X2333" i="1"/>
  <c r="W2333" i="1"/>
  <c r="V2333" i="1"/>
  <c r="X2332" i="1"/>
  <c r="W2332" i="1"/>
  <c r="V2332" i="1"/>
  <c r="X2331" i="1"/>
  <c r="W2331" i="1"/>
  <c r="V2331" i="1"/>
  <c r="X2330" i="1"/>
  <c r="W2330" i="1"/>
  <c r="V2330" i="1"/>
  <c r="X2329" i="1"/>
  <c r="W2329" i="1"/>
  <c r="V2329" i="1"/>
  <c r="X2328" i="1"/>
  <c r="W2328" i="1"/>
  <c r="V2328" i="1"/>
  <c r="X2327" i="1"/>
  <c r="W2327" i="1"/>
  <c r="V2327" i="1"/>
  <c r="X2326" i="1"/>
  <c r="W2326" i="1"/>
  <c r="V2326" i="1"/>
  <c r="X2325" i="1"/>
  <c r="W2325" i="1"/>
  <c r="V2325" i="1"/>
  <c r="X2324" i="1"/>
  <c r="W2324" i="1"/>
  <c r="V2324" i="1"/>
  <c r="X2323" i="1"/>
  <c r="W2323" i="1"/>
  <c r="V2323" i="1"/>
  <c r="X2322" i="1"/>
  <c r="W2322" i="1"/>
  <c r="V2322" i="1"/>
  <c r="X2321" i="1"/>
  <c r="W2321" i="1"/>
  <c r="V2321" i="1"/>
  <c r="X2320" i="1"/>
  <c r="W2320" i="1"/>
  <c r="V2320" i="1"/>
  <c r="X2319" i="1"/>
  <c r="W2319" i="1"/>
  <c r="V2319" i="1"/>
  <c r="X2318" i="1"/>
  <c r="W2318" i="1"/>
  <c r="V2318" i="1"/>
  <c r="X2317" i="1"/>
  <c r="W2317" i="1"/>
  <c r="V2317" i="1"/>
  <c r="X2316" i="1"/>
  <c r="W2316" i="1"/>
  <c r="V2316" i="1"/>
  <c r="X2315" i="1"/>
  <c r="W2315" i="1"/>
  <c r="V2315" i="1"/>
  <c r="X2314" i="1"/>
  <c r="W2314" i="1"/>
  <c r="V2314" i="1"/>
  <c r="X2313" i="1"/>
  <c r="W2313" i="1"/>
  <c r="V2313" i="1"/>
  <c r="X2312" i="1"/>
  <c r="W2312" i="1"/>
  <c r="V2312" i="1"/>
  <c r="X2311" i="1"/>
  <c r="W2311" i="1"/>
  <c r="V2311" i="1"/>
  <c r="X2310" i="1"/>
  <c r="W2310" i="1"/>
  <c r="V2310" i="1"/>
  <c r="X2309" i="1"/>
  <c r="W2309" i="1"/>
  <c r="V2309" i="1"/>
  <c r="X2308" i="1"/>
  <c r="W2308" i="1"/>
  <c r="V2308" i="1"/>
  <c r="X2307" i="1"/>
  <c r="W2307" i="1"/>
  <c r="V2307" i="1"/>
  <c r="X2306" i="1"/>
  <c r="W2306" i="1"/>
  <c r="V2306" i="1"/>
  <c r="X2305" i="1"/>
  <c r="W2305" i="1"/>
  <c r="V2305" i="1"/>
  <c r="X2304" i="1"/>
  <c r="W2304" i="1"/>
  <c r="V2304" i="1"/>
  <c r="X2303" i="1"/>
  <c r="W2303" i="1"/>
  <c r="V2303" i="1"/>
  <c r="X2302" i="1"/>
  <c r="W2302" i="1"/>
  <c r="V2302" i="1"/>
  <c r="X2301" i="1"/>
  <c r="W2301" i="1"/>
  <c r="V2301" i="1"/>
  <c r="X2300" i="1"/>
  <c r="W2300" i="1"/>
  <c r="V2300" i="1"/>
  <c r="X2299" i="1"/>
  <c r="W2299" i="1"/>
  <c r="V2299" i="1"/>
  <c r="X2298" i="1"/>
  <c r="W2298" i="1"/>
  <c r="V2298" i="1"/>
  <c r="X2297" i="1"/>
  <c r="W2297" i="1"/>
  <c r="V2297" i="1"/>
  <c r="X2296" i="1"/>
  <c r="W2296" i="1"/>
  <c r="V2296" i="1"/>
  <c r="X2295" i="1"/>
  <c r="W2295" i="1"/>
  <c r="V2295" i="1"/>
  <c r="X2294" i="1"/>
  <c r="W2294" i="1"/>
  <c r="V2294" i="1"/>
  <c r="X2293" i="1"/>
  <c r="W2293" i="1"/>
  <c r="V2293" i="1"/>
  <c r="X2292" i="1"/>
  <c r="W2292" i="1"/>
  <c r="V2292" i="1"/>
  <c r="X2291" i="1"/>
  <c r="W2291" i="1"/>
  <c r="V2291" i="1"/>
  <c r="X2290" i="1"/>
  <c r="W2290" i="1"/>
  <c r="V2290" i="1"/>
  <c r="X2289" i="1"/>
  <c r="W2289" i="1"/>
  <c r="V2289" i="1"/>
  <c r="X2288" i="1"/>
  <c r="W2288" i="1"/>
  <c r="V2288" i="1"/>
  <c r="X2287" i="1"/>
  <c r="W2287" i="1"/>
  <c r="V2287" i="1"/>
  <c r="X2286" i="1"/>
  <c r="W2286" i="1"/>
  <c r="V2286" i="1"/>
  <c r="X2285" i="1"/>
  <c r="W2285" i="1"/>
  <c r="V2285" i="1"/>
  <c r="X2284" i="1"/>
  <c r="W2284" i="1"/>
  <c r="V2284" i="1"/>
  <c r="X2283" i="1"/>
  <c r="W2283" i="1"/>
  <c r="V2283" i="1"/>
  <c r="X2282" i="1"/>
  <c r="W2282" i="1"/>
  <c r="V2282" i="1"/>
  <c r="X2281" i="1"/>
  <c r="W2281" i="1"/>
  <c r="V2281" i="1"/>
  <c r="X2280" i="1"/>
  <c r="W2280" i="1"/>
  <c r="V2280" i="1"/>
  <c r="X2279" i="1"/>
  <c r="W2279" i="1"/>
  <c r="V2279" i="1"/>
  <c r="X2278" i="1"/>
  <c r="W2278" i="1"/>
  <c r="V2278" i="1"/>
  <c r="X2277" i="1"/>
  <c r="W2277" i="1"/>
  <c r="V2277" i="1"/>
  <c r="X2276" i="1"/>
  <c r="W2276" i="1"/>
  <c r="V2276" i="1"/>
  <c r="X2275" i="1"/>
  <c r="W2275" i="1"/>
  <c r="V2275" i="1"/>
  <c r="X2274" i="1"/>
  <c r="W2274" i="1"/>
  <c r="V2274" i="1"/>
  <c r="X2273" i="1"/>
  <c r="W2273" i="1"/>
  <c r="V2273" i="1"/>
  <c r="X2272" i="1"/>
  <c r="W2272" i="1"/>
  <c r="V2272" i="1"/>
  <c r="X2271" i="1"/>
  <c r="W2271" i="1"/>
  <c r="V2271" i="1"/>
  <c r="X2270" i="1"/>
  <c r="W2270" i="1"/>
  <c r="V2270" i="1"/>
  <c r="X2269" i="1"/>
  <c r="W2269" i="1"/>
  <c r="V2269" i="1"/>
  <c r="X2268" i="1"/>
  <c r="W2268" i="1"/>
  <c r="V2268" i="1"/>
  <c r="X2267" i="1"/>
  <c r="W2267" i="1"/>
  <c r="V2267" i="1"/>
  <c r="X2266" i="1"/>
  <c r="W2266" i="1"/>
  <c r="V2266" i="1"/>
  <c r="X2265" i="1"/>
  <c r="W2265" i="1"/>
  <c r="V2265" i="1"/>
  <c r="X2264" i="1"/>
  <c r="W2264" i="1"/>
  <c r="V2264" i="1"/>
  <c r="X2263" i="1"/>
  <c r="W2263" i="1"/>
  <c r="V2263" i="1"/>
  <c r="X2262" i="1"/>
  <c r="W2262" i="1"/>
  <c r="V2262" i="1"/>
  <c r="X2261" i="1"/>
  <c r="W2261" i="1"/>
  <c r="V2261" i="1"/>
  <c r="X2260" i="1"/>
  <c r="W2260" i="1"/>
  <c r="V2260" i="1"/>
  <c r="X2259" i="1"/>
  <c r="W2259" i="1"/>
  <c r="V2259" i="1"/>
  <c r="X2258" i="1"/>
  <c r="W2258" i="1"/>
  <c r="V2258" i="1"/>
  <c r="X2257" i="1"/>
  <c r="W2257" i="1"/>
  <c r="V2257" i="1"/>
  <c r="X2256" i="1"/>
  <c r="W2256" i="1"/>
  <c r="V2256" i="1"/>
  <c r="X2255" i="1"/>
  <c r="W2255" i="1"/>
  <c r="V2255" i="1"/>
  <c r="X2254" i="1"/>
  <c r="W2254" i="1"/>
  <c r="V2254" i="1"/>
  <c r="X2253" i="1"/>
  <c r="W2253" i="1"/>
  <c r="V2253" i="1"/>
  <c r="X2252" i="1"/>
  <c r="W2252" i="1"/>
  <c r="V2252" i="1"/>
  <c r="X2251" i="1"/>
  <c r="W2251" i="1"/>
  <c r="V2251" i="1"/>
  <c r="X2250" i="1"/>
  <c r="W2250" i="1"/>
  <c r="V2250" i="1"/>
  <c r="X2249" i="1"/>
  <c r="W2249" i="1"/>
  <c r="V2249" i="1"/>
  <c r="X2248" i="1"/>
  <c r="W2248" i="1"/>
  <c r="V2248" i="1"/>
  <c r="X2247" i="1"/>
  <c r="W2247" i="1"/>
  <c r="V2247" i="1"/>
  <c r="X2246" i="1"/>
  <c r="W2246" i="1"/>
  <c r="V2246" i="1"/>
  <c r="X2245" i="1"/>
  <c r="W2245" i="1"/>
  <c r="V2245" i="1"/>
  <c r="X2244" i="1"/>
  <c r="W2244" i="1"/>
  <c r="V2244" i="1"/>
  <c r="X2243" i="1"/>
  <c r="W2243" i="1"/>
  <c r="V2243" i="1"/>
  <c r="X2242" i="1"/>
  <c r="W2242" i="1"/>
  <c r="V2242" i="1"/>
  <c r="X2241" i="1"/>
  <c r="W2241" i="1"/>
  <c r="V2241" i="1"/>
  <c r="X2240" i="1"/>
  <c r="W2240" i="1"/>
  <c r="V2240" i="1"/>
  <c r="X2239" i="1"/>
  <c r="W2239" i="1"/>
  <c r="V2239" i="1"/>
  <c r="X2238" i="1"/>
  <c r="W2238" i="1"/>
  <c r="V2238" i="1"/>
  <c r="X2237" i="1"/>
  <c r="W2237" i="1"/>
  <c r="V2237" i="1"/>
  <c r="X2236" i="1"/>
  <c r="W2236" i="1"/>
  <c r="V2236" i="1"/>
  <c r="X2235" i="1"/>
  <c r="W2235" i="1"/>
  <c r="V2235" i="1"/>
  <c r="X2234" i="1"/>
  <c r="W2234" i="1"/>
  <c r="V2234" i="1"/>
  <c r="X2233" i="1"/>
  <c r="W2233" i="1"/>
  <c r="V2233" i="1"/>
  <c r="X2232" i="1"/>
  <c r="W2232" i="1"/>
  <c r="V2232" i="1"/>
  <c r="X2231" i="1"/>
  <c r="W2231" i="1"/>
  <c r="V2231" i="1"/>
  <c r="X2230" i="1"/>
  <c r="W2230" i="1"/>
  <c r="V2230" i="1"/>
  <c r="X2229" i="1"/>
  <c r="W2229" i="1"/>
  <c r="V2229" i="1"/>
  <c r="X2228" i="1"/>
  <c r="W2228" i="1"/>
  <c r="V2228" i="1"/>
  <c r="X2227" i="1"/>
  <c r="W2227" i="1"/>
  <c r="V2227" i="1"/>
  <c r="X2226" i="1"/>
  <c r="W2226" i="1"/>
  <c r="V2226" i="1"/>
  <c r="X2225" i="1"/>
  <c r="W2225" i="1"/>
  <c r="V2225" i="1"/>
  <c r="X2224" i="1"/>
  <c r="W2224" i="1"/>
  <c r="V2224" i="1"/>
  <c r="X2223" i="1"/>
  <c r="W2223" i="1"/>
  <c r="V2223" i="1"/>
  <c r="X2222" i="1"/>
  <c r="W2222" i="1"/>
  <c r="V2222" i="1"/>
  <c r="X2221" i="1"/>
  <c r="W2221" i="1"/>
  <c r="V2221" i="1"/>
  <c r="X2220" i="1"/>
  <c r="W2220" i="1"/>
  <c r="V2220" i="1"/>
  <c r="X2219" i="1"/>
  <c r="W2219" i="1"/>
  <c r="V2219" i="1"/>
  <c r="X2218" i="1"/>
  <c r="W2218" i="1"/>
  <c r="V2218" i="1"/>
  <c r="X2217" i="1"/>
  <c r="W2217" i="1"/>
  <c r="V2217" i="1"/>
  <c r="X2216" i="1"/>
  <c r="W2216" i="1"/>
  <c r="V2216" i="1"/>
  <c r="X2215" i="1"/>
  <c r="W2215" i="1"/>
  <c r="V2215" i="1"/>
  <c r="X2214" i="1"/>
  <c r="W2214" i="1"/>
  <c r="V2214" i="1"/>
  <c r="X2213" i="1"/>
  <c r="W2213" i="1"/>
  <c r="V2213" i="1"/>
  <c r="X2212" i="1"/>
  <c r="W2212" i="1"/>
  <c r="V2212" i="1"/>
  <c r="X2211" i="1"/>
  <c r="W2211" i="1"/>
  <c r="V2211" i="1"/>
  <c r="X2210" i="1"/>
  <c r="W2210" i="1"/>
  <c r="V2210" i="1"/>
  <c r="X2209" i="1"/>
  <c r="W2209" i="1"/>
  <c r="V2209" i="1"/>
  <c r="X2208" i="1"/>
  <c r="W2208" i="1"/>
  <c r="V2208" i="1"/>
  <c r="X2207" i="1"/>
  <c r="W2207" i="1"/>
  <c r="V2207" i="1"/>
  <c r="X2206" i="1"/>
  <c r="W2206" i="1"/>
  <c r="V2206" i="1"/>
  <c r="X2205" i="1"/>
  <c r="W2205" i="1"/>
  <c r="V2205" i="1"/>
  <c r="X2204" i="1"/>
  <c r="W2204" i="1"/>
  <c r="V2204" i="1"/>
  <c r="X2203" i="1"/>
  <c r="W2203" i="1"/>
  <c r="V2203" i="1"/>
  <c r="X2202" i="1"/>
  <c r="W2202" i="1"/>
  <c r="V2202" i="1"/>
  <c r="X2201" i="1"/>
  <c r="W2201" i="1"/>
  <c r="V2201" i="1"/>
  <c r="X2200" i="1"/>
  <c r="W2200" i="1"/>
  <c r="V2200" i="1"/>
  <c r="X2199" i="1"/>
  <c r="W2199" i="1"/>
  <c r="V2199" i="1"/>
  <c r="X2198" i="1"/>
  <c r="W2198" i="1"/>
  <c r="V2198" i="1"/>
  <c r="X2197" i="1"/>
  <c r="W2197" i="1"/>
  <c r="V2197" i="1"/>
  <c r="X2196" i="1"/>
  <c r="W2196" i="1"/>
  <c r="V2196" i="1"/>
  <c r="X2195" i="1"/>
  <c r="W2195" i="1"/>
  <c r="V2195" i="1"/>
  <c r="X2194" i="1"/>
  <c r="W2194" i="1"/>
  <c r="V2194" i="1"/>
  <c r="X2193" i="1"/>
  <c r="W2193" i="1"/>
  <c r="V2193" i="1"/>
  <c r="X2192" i="1"/>
  <c r="W2192" i="1"/>
  <c r="V2192" i="1"/>
  <c r="X2191" i="1"/>
  <c r="W2191" i="1"/>
  <c r="V2191" i="1"/>
  <c r="X2190" i="1"/>
  <c r="W2190" i="1"/>
  <c r="V2190" i="1"/>
  <c r="X2189" i="1"/>
  <c r="W2189" i="1"/>
  <c r="V2189" i="1"/>
  <c r="X2188" i="1"/>
  <c r="W2188" i="1"/>
  <c r="V2188" i="1"/>
  <c r="X2187" i="1"/>
  <c r="W2187" i="1"/>
  <c r="V2187" i="1"/>
  <c r="X2186" i="1"/>
  <c r="W2186" i="1"/>
  <c r="V2186" i="1"/>
  <c r="X2185" i="1"/>
  <c r="W2185" i="1"/>
  <c r="V2185" i="1"/>
  <c r="X2184" i="1"/>
  <c r="W2184" i="1"/>
  <c r="V2184" i="1"/>
  <c r="X2183" i="1"/>
  <c r="W2183" i="1"/>
  <c r="V2183" i="1"/>
  <c r="X2182" i="1"/>
  <c r="W2182" i="1"/>
  <c r="V2182" i="1"/>
  <c r="X2181" i="1"/>
  <c r="W2181" i="1"/>
  <c r="V2181" i="1"/>
  <c r="X2180" i="1"/>
  <c r="W2180" i="1"/>
  <c r="V2180" i="1"/>
  <c r="X2179" i="1"/>
  <c r="W2179" i="1"/>
  <c r="V2179" i="1"/>
  <c r="X2178" i="1"/>
  <c r="W2178" i="1"/>
  <c r="V2178" i="1"/>
  <c r="X2177" i="1"/>
  <c r="W2177" i="1"/>
  <c r="V2177" i="1"/>
  <c r="X2176" i="1"/>
  <c r="W2176" i="1"/>
  <c r="V2176" i="1"/>
  <c r="X2175" i="1"/>
  <c r="W2175" i="1"/>
  <c r="V2175" i="1"/>
  <c r="X2174" i="1"/>
  <c r="W2174" i="1"/>
  <c r="V2174" i="1"/>
  <c r="X2173" i="1"/>
  <c r="W2173" i="1"/>
  <c r="V2173" i="1"/>
  <c r="X2172" i="1"/>
  <c r="W2172" i="1"/>
  <c r="V2172" i="1"/>
  <c r="X2171" i="1"/>
  <c r="W2171" i="1"/>
  <c r="V2171" i="1"/>
  <c r="X2170" i="1"/>
  <c r="W2170" i="1"/>
  <c r="V2170" i="1"/>
  <c r="X2169" i="1"/>
  <c r="W2169" i="1"/>
  <c r="V2169" i="1"/>
  <c r="X2168" i="1"/>
  <c r="W2168" i="1"/>
  <c r="V2168" i="1"/>
  <c r="X2167" i="1"/>
  <c r="W2167" i="1"/>
  <c r="V2167" i="1"/>
  <c r="X2166" i="1"/>
  <c r="W2166" i="1"/>
  <c r="V2166" i="1"/>
  <c r="X2165" i="1"/>
  <c r="W2165" i="1"/>
  <c r="V2165" i="1"/>
  <c r="X2164" i="1"/>
  <c r="W2164" i="1"/>
  <c r="V2164" i="1"/>
  <c r="X2163" i="1"/>
  <c r="W2163" i="1"/>
  <c r="V2163" i="1"/>
  <c r="X2162" i="1"/>
  <c r="W2162" i="1"/>
  <c r="V2162" i="1"/>
  <c r="X2161" i="1"/>
  <c r="W2161" i="1"/>
  <c r="V2161" i="1"/>
  <c r="X2160" i="1"/>
  <c r="W2160" i="1"/>
  <c r="V2160" i="1"/>
  <c r="X2159" i="1"/>
  <c r="W2159" i="1"/>
  <c r="V2159" i="1"/>
  <c r="X2158" i="1"/>
  <c r="W2158" i="1"/>
  <c r="V2158" i="1"/>
  <c r="X2157" i="1"/>
  <c r="W2157" i="1"/>
  <c r="V2157" i="1"/>
  <c r="X2156" i="1"/>
  <c r="W2156" i="1"/>
  <c r="V2156" i="1"/>
  <c r="X2155" i="1"/>
  <c r="W2155" i="1"/>
  <c r="V2155" i="1"/>
  <c r="X2154" i="1"/>
  <c r="W2154" i="1"/>
  <c r="V2154" i="1"/>
  <c r="X2153" i="1"/>
  <c r="W2153" i="1"/>
  <c r="V2153" i="1"/>
  <c r="X2152" i="1"/>
  <c r="W2152" i="1"/>
  <c r="V2152" i="1"/>
  <c r="X2151" i="1"/>
  <c r="W2151" i="1"/>
  <c r="V2151" i="1"/>
  <c r="X2150" i="1"/>
  <c r="W2150" i="1"/>
  <c r="V2150" i="1"/>
  <c r="X2149" i="1"/>
  <c r="W2149" i="1"/>
  <c r="V2149" i="1"/>
  <c r="X2148" i="1"/>
  <c r="W2148" i="1"/>
  <c r="V2148" i="1"/>
  <c r="X2147" i="1"/>
  <c r="W2147" i="1"/>
  <c r="V2147" i="1"/>
  <c r="X2146" i="1"/>
  <c r="W2146" i="1"/>
  <c r="V2146" i="1"/>
  <c r="X2145" i="1"/>
  <c r="W2145" i="1"/>
  <c r="V2145" i="1"/>
  <c r="X2144" i="1"/>
  <c r="W2144" i="1"/>
  <c r="V2144" i="1"/>
  <c r="X2143" i="1"/>
  <c r="W2143" i="1"/>
  <c r="V2143" i="1"/>
  <c r="X2142" i="1"/>
  <c r="W2142" i="1"/>
  <c r="V2142" i="1"/>
  <c r="X2141" i="1"/>
  <c r="W2141" i="1"/>
  <c r="V2141" i="1"/>
  <c r="X2140" i="1"/>
  <c r="W2140" i="1"/>
  <c r="V2140" i="1"/>
  <c r="X2139" i="1"/>
  <c r="W2139" i="1"/>
  <c r="V2139" i="1"/>
  <c r="X2138" i="1"/>
  <c r="W2138" i="1"/>
  <c r="V2138" i="1"/>
  <c r="X2137" i="1"/>
  <c r="W2137" i="1"/>
  <c r="V2137" i="1"/>
  <c r="X2136" i="1"/>
  <c r="W2136" i="1"/>
  <c r="V2136" i="1"/>
  <c r="X2135" i="1"/>
  <c r="W2135" i="1"/>
  <c r="V2135" i="1"/>
  <c r="X2134" i="1"/>
  <c r="W2134" i="1"/>
  <c r="V2134" i="1"/>
  <c r="X2133" i="1"/>
  <c r="W2133" i="1"/>
  <c r="V2133" i="1"/>
  <c r="X2132" i="1"/>
  <c r="W2132" i="1"/>
  <c r="V2132" i="1"/>
  <c r="X2131" i="1"/>
  <c r="W2131" i="1"/>
  <c r="V2131" i="1"/>
  <c r="X2130" i="1"/>
  <c r="W2130" i="1"/>
  <c r="V2130" i="1"/>
  <c r="X2129" i="1"/>
  <c r="W2129" i="1"/>
  <c r="V2129" i="1"/>
  <c r="X2128" i="1"/>
  <c r="W2128" i="1"/>
  <c r="V2128" i="1"/>
  <c r="X2127" i="1"/>
  <c r="W2127" i="1"/>
  <c r="V2127" i="1"/>
  <c r="X2126" i="1"/>
  <c r="W2126" i="1"/>
  <c r="V2126" i="1"/>
  <c r="X2125" i="1"/>
  <c r="W2125" i="1"/>
  <c r="V2125" i="1"/>
  <c r="X2124" i="1"/>
  <c r="W2124" i="1"/>
  <c r="V2124" i="1"/>
  <c r="X2123" i="1"/>
  <c r="W2123" i="1"/>
  <c r="V2123" i="1"/>
  <c r="X2122" i="1"/>
  <c r="W2122" i="1"/>
  <c r="V2122" i="1"/>
  <c r="X2121" i="1"/>
  <c r="W2121" i="1"/>
  <c r="V2121" i="1"/>
  <c r="X2120" i="1"/>
  <c r="W2120" i="1"/>
  <c r="V2120" i="1"/>
  <c r="X2119" i="1"/>
  <c r="W2119" i="1"/>
  <c r="V2119" i="1"/>
  <c r="X2118" i="1"/>
  <c r="W2118" i="1"/>
  <c r="V2118" i="1"/>
  <c r="X2117" i="1"/>
  <c r="W2117" i="1"/>
  <c r="V2117" i="1"/>
  <c r="X2116" i="1"/>
  <c r="W2116" i="1"/>
  <c r="V2116" i="1"/>
  <c r="X2115" i="1"/>
  <c r="W2115" i="1"/>
  <c r="V2115" i="1"/>
  <c r="X2114" i="1"/>
  <c r="W2114" i="1"/>
  <c r="V2114" i="1"/>
  <c r="X2113" i="1"/>
  <c r="W2113" i="1"/>
  <c r="V2113" i="1"/>
  <c r="X2112" i="1"/>
  <c r="W2112" i="1"/>
  <c r="V2112" i="1"/>
  <c r="X2111" i="1"/>
  <c r="W2111" i="1"/>
  <c r="V2111" i="1"/>
  <c r="X2110" i="1"/>
  <c r="W2110" i="1"/>
  <c r="V2110" i="1"/>
  <c r="X2109" i="1"/>
  <c r="W2109" i="1"/>
  <c r="V2109" i="1"/>
  <c r="X2108" i="1"/>
  <c r="W2108" i="1"/>
  <c r="V2108" i="1"/>
  <c r="X2107" i="1"/>
  <c r="W2107" i="1"/>
  <c r="V2107" i="1"/>
  <c r="X2106" i="1"/>
  <c r="W2106" i="1"/>
  <c r="V2106" i="1"/>
  <c r="X2105" i="1"/>
  <c r="W2105" i="1"/>
  <c r="V2105" i="1"/>
  <c r="X2104" i="1"/>
  <c r="W2104" i="1"/>
  <c r="V2104" i="1"/>
  <c r="X2103" i="1"/>
  <c r="W2103" i="1"/>
  <c r="V2103" i="1"/>
  <c r="X2102" i="1"/>
  <c r="W2102" i="1"/>
  <c r="V2102" i="1"/>
  <c r="X2101" i="1"/>
  <c r="W2101" i="1"/>
  <c r="V2101" i="1"/>
  <c r="X2100" i="1"/>
  <c r="W2100" i="1"/>
  <c r="V2100" i="1"/>
  <c r="X2099" i="1"/>
  <c r="W2099" i="1"/>
  <c r="V2099" i="1"/>
  <c r="X2098" i="1"/>
  <c r="W2098" i="1"/>
  <c r="V2098" i="1"/>
  <c r="X2097" i="1"/>
  <c r="W2097" i="1"/>
  <c r="V2097" i="1"/>
  <c r="X2096" i="1"/>
  <c r="W2096" i="1"/>
  <c r="V2096" i="1"/>
  <c r="X2095" i="1"/>
  <c r="W2095" i="1"/>
  <c r="V2095" i="1"/>
  <c r="X2094" i="1"/>
  <c r="W2094" i="1"/>
  <c r="V2094" i="1"/>
  <c r="X2093" i="1"/>
  <c r="W2093" i="1"/>
  <c r="V2093" i="1"/>
  <c r="X2092" i="1"/>
  <c r="W2092" i="1"/>
  <c r="V2092" i="1"/>
  <c r="X2091" i="1"/>
  <c r="W2091" i="1"/>
  <c r="V2091" i="1"/>
  <c r="X2090" i="1"/>
  <c r="W2090" i="1"/>
  <c r="V2090" i="1"/>
  <c r="X2089" i="1"/>
  <c r="W2089" i="1"/>
  <c r="V2089" i="1"/>
  <c r="X2088" i="1"/>
  <c r="W2088" i="1"/>
  <c r="V2088" i="1"/>
  <c r="X2087" i="1"/>
  <c r="W2087" i="1"/>
  <c r="V2087" i="1"/>
  <c r="X2086" i="1"/>
  <c r="W2086" i="1"/>
  <c r="V2086" i="1"/>
  <c r="X2085" i="1"/>
  <c r="W2085" i="1"/>
  <c r="V2085" i="1"/>
  <c r="X2084" i="1"/>
  <c r="W2084" i="1"/>
  <c r="V2084" i="1"/>
  <c r="X2083" i="1"/>
  <c r="W2083" i="1"/>
  <c r="V2083" i="1"/>
  <c r="X2082" i="1"/>
  <c r="W2082" i="1"/>
  <c r="V2082" i="1"/>
  <c r="X2081" i="1"/>
  <c r="W2081" i="1"/>
  <c r="V2081" i="1"/>
  <c r="X2080" i="1"/>
  <c r="W2080" i="1"/>
  <c r="V2080" i="1"/>
  <c r="X2079" i="1"/>
  <c r="W2079" i="1"/>
  <c r="V2079" i="1"/>
  <c r="X2078" i="1"/>
  <c r="W2078" i="1"/>
  <c r="V2078" i="1"/>
  <c r="X2077" i="1"/>
  <c r="W2077" i="1"/>
  <c r="V2077" i="1"/>
  <c r="X2076" i="1"/>
  <c r="W2076" i="1"/>
  <c r="V2076" i="1"/>
  <c r="X2075" i="1"/>
  <c r="W2075" i="1"/>
  <c r="V2075" i="1"/>
  <c r="X2074" i="1"/>
  <c r="W2074" i="1"/>
  <c r="V2074" i="1"/>
  <c r="X2073" i="1"/>
  <c r="W2073" i="1"/>
  <c r="V2073" i="1"/>
  <c r="X2072" i="1"/>
  <c r="W2072" i="1"/>
  <c r="V2072" i="1"/>
  <c r="X2071" i="1"/>
  <c r="W2071" i="1"/>
  <c r="V2071" i="1"/>
  <c r="X2070" i="1"/>
  <c r="W2070" i="1"/>
  <c r="V2070" i="1"/>
  <c r="X2069" i="1"/>
  <c r="W2069" i="1"/>
  <c r="V2069" i="1"/>
  <c r="X2068" i="1"/>
  <c r="W2068" i="1"/>
  <c r="V2068" i="1"/>
  <c r="X2067" i="1"/>
  <c r="W2067" i="1"/>
  <c r="V2067" i="1"/>
  <c r="X2066" i="1"/>
  <c r="W2066" i="1"/>
  <c r="V2066" i="1"/>
  <c r="X2065" i="1"/>
  <c r="W2065" i="1"/>
  <c r="V2065" i="1"/>
  <c r="X2064" i="1"/>
  <c r="W2064" i="1"/>
  <c r="V2064" i="1"/>
  <c r="X2063" i="1"/>
  <c r="W2063" i="1"/>
  <c r="V2063" i="1"/>
  <c r="X2062" i="1"/>
  <c r="W2062" i="1"/>
  <c r="V2062" i="1"/>
  <c r="X2061" i="1"/>
  <c r="W2061" i="1"/>
  <c r="V2061" i="1"/>
  <c r="X2060" i="1"/>
  <c r="W2060" i="1"/>
  <c r="V2060" i="1"/>
  <c r="X2059" i="1"/>
  <c r="W2059" i="1"/>
  <c r="V2059" i="1"/>
  <c r="X2058" i="1"/>
  <c r="W2058" i="1"/>
  <c r="V2058" i="1"/>
  <c r="X2057" i="1"/>
  <c r="W2057" i="1"/>
  <c r="V2057" i="1"/>
  <c r="X2056" i="1"/>
  <c r="W2056" i="1"/>
  <c r="V2056" i="1"/>
  <c r="X2055" i="1"/>
  <c r="W2055" i="1"/>
  <c r="V2055" i="1"/>
  <c r="X2054" i="1"/>
  <c r="W2054" i="1"/>
  <c r="V2054" i="1"/>
  <c r="X2053" i="1"/>
  <c r="W2053" i="1"/>
  <c r="V2053" i="1"/>
  <c r="X2052" i="1"/>
  <c r="W2052" i="1"/>
  <c r="V2052" i="1"/>
  <c r="X2051" i="1"/>
  <c r="W2051" i="1"/>
  <c r="V2051" i="1"/>
  <c r="X2050" i="1"/>
  <c r="W2050" i="1"/>
  <c r="V2050" i="1"/>
  <c r="X2049" i="1"/>
  <c r="W2049" i="1"/>
  <c r="V2049" i="1"/>
  <c r="X2048" i="1"/>
  <c r="W2048" i="1"/>
  <c r="V2048" i="1"/>
  <c r="X2047" i="1"/>
  <c r="W2047" i="1"/>
  <c r="V2047" i="1"/>
  <c r="X2046" i="1"/>
  <c r="W2046" i="1"/>
  <c r="V2046" i="1"/>
  <c r="X2045" i="1"/>
  <c r="W2045" i="1"/>
  <c r="V2045" i="1"/>
  <c r="X2044" i="1"/>
  <c r="W2044" i="1"/>
  <c r="V2044" i="1"/>
  <c r="X2043" i="1"/>
  <c r="W2043" i="1"/>
  <c r="V2043" i="1"/>
  <c r="X2042" i="1"/>
  <c r="W2042" i="1"/>
  <c r="V2042" i="1"/>
  <c r="X2041" i="1"/>
  <c r="W2041" i="1"/>
  <c r="V2041" i="1"/>
  <c r="X2040" i="1"/>
  <c r="W2040" i="1"/>
  <c r="V2040" i="1"/>
  <c r="X2039" i="1"/>
  <c r="W2039" i="1"/>
  <c r="V2039" i="1"/>
  <c r="X2038" i="1"/>
  <c r="W2038" i="1"/>
  <c r="V2038" i="1"/>
  <c r="X2037" i="1"/>
  <c r="W2037" i="1"/>
  <c r="V2037" i="1"/>
  <c r="X2036" i="1"/>
  <c r="W2036" i="1"/>
  <c r="V2036" i="1"/>
  <c r="X2035" i="1"/>
  <c r="W2035" i="1"/>
  <c r="V2035" i="1"/>
  <c r="X2034" i="1"/>
  <c r="W2034" i="1"/>
  <c r="V2034" i="1"/>
  <c r="X2033" i="1"/>
  <c r="W2033" i="1"/>
  <c r="V2033" i="1"/>
  <c r="X2032" i="1"/>
  <c r="W2032" i="1"/>
  <c r="V2032" i="1"/>
  <c r="X2031" i="1"/>
  <c r="W2031" i="1"/>
  <c r="V2031" i="1"/>
  <c r="X2030" i="1"/>
  <c r="W2030" i="1"/>
  <c r="V2030" i="1"/>
  <c r="X2029" i="1"/>
  <c r="W2029" i="1"/>
  <c r="V2029" i="1"/>
  <c r="X2028" i="1"/>
  <c r="W2028" i="1"/>
  <c r="V2028" i="1"/>
  <c r="X2027" i="1"/>
  <c r="W2027" i="1"/>
  <c r="V2027" i="1"/>
  <c r="X2026" i="1"/>
  <c r="W2026" i="1"/>
  <c r="V2026" i="1"/>
  <c r="X2025" i="1"/>
  <c r="W2025" i="1"/>
  <c r="V2025" i="1"/>
  <c r="X2024" i="1"/>
  <c r="W2024" i="1"/>
  <c r="V2024" i="1"/>
  <c r="X2023" i="1"/>
  <c r="W2023" i="1"/>
  <c r="V2023" i="1"/>
  <c r="X2022" i="1"/>
  <c r="W2022" i="1"/>
  <c r="V2022" i="1"/>
  <c r="X2021" i="1"/>
  <c r="W2021" i="1"/>
  <c r="V2021" i="1"/>
  <c r="X2020" i="1"/>
  <c r="W2020" i="1"/>
  <c r="V2020" i="1"/>
  <c r="X2019" i="1"/>
  <c r="W2019" i="1"/>
  <c r="V2019" i="1"/>
  <c r="X2018" i="1"/>
  <c r="W2018" i="1"/>
  <c r="V2018" i="1"/>
  <c r="X2017" i="1"/>
  <c r="W2017" i="1"/>
  <c r="V2017" i="1"/>
  <c r="X2016" i="1"/>
  <c r="W2016" i="1"/>
  <c r="V2016" i="1"/>
  <c r="X2015" i="1"/>
  <c r="W2015" i="1"/>
  <c r="V2015" i="1"/>
  <c r="X2014" i="1"/>
  <c r="W2014" i="1"/>
  <c r="V2014" i="1"/>
  <c r="X2013" i="1"/>
  <c r="W2013" i="1"/>
  <c r="V2013" i="1"/>
  <c r="X2012" i="1"/>
  <c r="W2012" i="1"/>
  <c r="V2012" i="1"/>
  <c r="X2011" i="1"/>
  <c r="W2011" i="1"/>
  <c r="V2011" i="1"/>
  <c r="X2010" i="1"/>
  <c r="W2010" i="1"/>
  <c r="V2010" i="1"/>
  <c r="X2009" i="1"/>
  <c r="W2009" i="1"/>
  <c r="V2009" i="1"/>
  <c r="X2008" i="1"/>
  <c r="W2008" i="1"/>
  <c r="V2008" i="1"/>
  <c r="X2007" i="1"/>
  <c r="W2007" i="1"/>
  <c r="V2007" i="1"/>
  <c r="X2006" i="1"/>
  <c r="W2006" i="1"/>
  <c r="V2006" i="1"/>
  <c r="X2005" i="1"/>
  <c r="W2005" i="1"/>
  <c r="V2005" i="1"/>
  <c r="X2004" i="1"/>
  <c r="W2004" i="1"/>
  <c r="V2004" i="1"/>
  <c r="X2003" i="1"/>
  <c r="W2003" i="1"/>
  <c r="V2003" i="1"/>
  <c r="X2002" i="1"/>
  <c r="W2002" i="1"/>
  <c r="V2002" i="1"/>
  <c r="X2001" i="1"/>
  <c r="W2001" i="1"/>
  <c r="V2001" i="1"/>
  <c r="X2000" i="1"/>
  <c r="W2000" i="1"/>
  <c r="V2000" i="1"/>
  <c r="X1999" i="1"/>
  <c r="W1999" i="1"/>
  <c r="V1999" i="1"/>
  <c r="X1998" i="1"/>
  <c r="W1998" i="1"/>
  <c r="V1998" i="1"/>
  <c r="X1997" i="1"/>
  <c r="W1997" i="1"/>
  <c r="V1997" i="1"/>
  <c r="X1996" i="1"/>
  <c r="W1996" i="1"/>
  <c r="V1996" i="1"/>
  <c r="X1995" i="1"/>
  <c r="W1995" i="1"/>
  <c r="V1995" i="1"/>
  <c r="X1994" i="1"/>
  <c r="W1994" i="1"/>
  <c r="V1994" i="1"/>
  <c r="X1993" i="1"/>
  <c r="W1993" i="1"/>
  <c r="V1993" i="1"/>
  <c r="X1992" i="1"/>
  <c r="W1992" i="1"/>
  <c r="V1992" i="1"/>
  <c r="X1991" i="1"/>
  <c r="W1991" i="1"/>
  <c r="V1991" i="1"/>
  <c r="X1990" i="1"/>
  <c r="W1990" i="1"/>
  <c r="V1990" i="1"/>
  <c r="X1989" i="1"/>
  <c r="W1989" i="1"/>
  <c r="V1989" i="1"/>
  <c r="X1988" i="1"/>
  <c r="W1988" i="1"/>
  <c r="V1988" i="1"/>
  <c r="X1987" i="1"/>
  <c r="W1987" i="1"/>
  <c r="V1987" i="1"/>
  <c r="X1986" i="1"/>
  <c r="W1986" i="1"/>
  <c r="V1986" i="1"/>
  <c r="X1985" i="1"/>
  <c r="W1985" i="1"/>
  <c r="V1985" i="1"/>
  <c r="X1984" i="1"/>
  <c r="W1984" i="1"/>
  <c r="V1984" i="1"/>
  <c r="X1983" i="1"/>
  <c r="W1983" i="1"/>
  <c r="V1983" i="1"/>
  <c r="X1982" i="1"/>
  <c r="W1982" i="1"/>
  <c r="V1982" i="1"/>
  <c r="X1981" i="1"/>
  <c r="W1981" i="1"/>
  <c r="V1981" i="1"/>
  <c r="X1980" i="1"/>
  <c r="W1980" i="1"/>
  <c r="V1980" i="1"/>
  <c r="X1979" i="1"/>
  <c r="W1979" i="1"/>
  <c r="V1979" i="1"/>
  <c r="X1978" i="1"/>
  <c r="W1978" i="1"/>
  <c r="V1978" i="1"/>
  <c r="X1977" i="1"/>
  <c r="W1977" i="1"/>
  <c r="V1977" i="1"/>
  <c r="X1976" i="1"/>
  <c r="W1976" i="1"/>
  <c r="V1976" i="1"/>
  <c r="X1975" i="1"/>
  <c r="W1975" i="1"/>
  <c r="V1975" i="1"/>
  <c r="X1974" i="1"/>
  <c r="W1974" i="1"/>
  <c r="V1974" i="1"/>
  <c r="X1973" i="1"/>
  <c r="W1973" i="1"/>
  <c r="V1973" i="1"/>
  <c r="X1972" i="1"/>
  <c r="W1972" i="1"/>
  <c r="V1972" i="1"/>
  <c r="X1971" i="1"/>
  <c r="W1971" i="1"/>
  <c r="V1971" i="1"/>
  <c r="X1970" i="1"/>
  <c r="W1970" i="1"/>
  <c r="V1970" i="1"/>
  <c r="X1969" i="1"/>
  <c r="W1969" i="1"/>
  <c r="V1969" i="1"/>
  <c r="X1968" i="1"/>
  <c r="W1968" i="1"/>
  <c r="V1968" i="1"/>
  <c r="X1967" i="1"/>
  <c r="W1967" i="1"/>
  <c r="V1967" i="1"/>
  <c r="X1966" i="1"/>
  <c r="W1966" i="1"/>
  <c r="V1966" i="1"/>
  <c r="X1965" i="1"/>
  <c r="W1965" i="1"/>
  <c r="V1965" i="1"/>
  <c r="X1964" i="1"/>
  <c r="W1964" i="1"/>
  <c r="V1964" i="1"/>
  <c r="X1963" i="1"/>
  <c r="W1963" i="1"/>
  <c r="V1963" i="1"/>
  <c r="X1962" i="1"/>
  <c r="W1962" i="1"/>
  <c r="V1962" i="1"/>
  <c r="X1961" i="1"/>
  <c r="W1961" i="1"/>
  <c r="V1961" i="1"/>
  <c r="X1960" i="1"/>
  <c r="W1960" i="1"/>
  <c r="V1960" i="1"/>
  <c r="X1959" i="1"/>
  <c r="W1959" i="1"/>
  <c r="V1959" i="1"/>
  <c r="X1958" i="1"/>
  <c r="W1958" i="1"/>
  <c r="V1958" i="1"/>
  <c r="X1957" i="1"/>
  <c r="W1957" i="1"/>
  <c r="V1957" i="1"/>
  <c r="X1956" i="1"/>
  <c r="W1956" i="1"/>
  <c r="V1956" i="1"/>
  <c r="X1955" i="1"/>
  <c r="W1955" i="1"/>
  <c r="V1955" i="1"/>
  <c r="X1954" i="1"/>
  <c r="W1954" i="1"/>
  <c r="V1954" i="1"/>
  <c r="X1953" i="1"/>
  <c r="W1953" i="1"/>
  <c r="V1953" i="1"/>
  <c r="X1952" i="1"/>
  <c r="W1952" i="1"/>
  <c r="V1952" i="1"/>
  <c r="X1951" i="1"/>
  <c r="W1951" i="1"/>
  <c r="V1951" i="1"/>
  <c r="X1950" i="1"/>
  <c r="W1950" i="1"/>
  <c r="V1950" i="1"/>
  <c r="X1949" i="1"/>
  <c r="W1949" i="1"/>
  <c r="V1949" i="1"/>
  <c r="X1948" i="1"/>
  <c r="W1948" i="1"/>
  <c r="V1948" i="1"/>
  <c r="X1947" i="1"/>
  <c r="W1947" i="1"/>
  <c r="V1947" i="1"/>
  <c r="X1946" i="1"/>
  <c r="W1946" i="1"/>
  <c r="V1946" i="1"/>
  <c r="X1945" i="1"/>
  <c r="W1945" i="1"/>
  <c r="V1945" i="1"/>
  <c r="X1944" i="1"/>
  <c r="W1944" i="1"/>
  <c r="V1944" i="1"/>
  <c r="X1943" i="1"/>
  <c r="W1943" i="1"/>
  <c r="V1943" i="1"/>
  <c r="X1942" i="1"/>
  <c r="W1942" i="1"/>
  <c r="V1942" i="1"/>
  <c r="X1941" i="1"/>
  <c r="W1941" i="1"/>
  <c r="V1941" i="1"/>
  <c r="X1940" i="1"/>
  <c r="W1940" i="1"/>
  <c r="V1940" i="1"/>
  <c r="X1939" i="1"/>
  <c r="W1939" i="1"/>
  <c r="V1939" i="1"/>
  <c r="X1938" i="1"/>
  <c r="W1938" i="1"/>
  <c r="V1938" i="1"/>
  <c r="X1937" i="1"/>
  <c r="W1937" i="1"/>
  <c r="V1937" i="1"/>
  <c r="X1936" i="1"/>
  <c r="W1936" i="1"/>
  <c r="V1936" i="1"/>
  <c r="X1935" i="1"/>
  <c r="W1935" i="1"/>
  <c r="V1935" i="1"/>
  <c r="X1934" i="1"/>
  <c r="W1934" i="1"/>
  <c r="V1934" i="1"/>
  <c r="X1933" i="1"/>
  <c r="W1933" i="1"/>
  <c r="V1933" i="1"/>
  <c r="X1932" i="1"/>
  <c r="W1932" i="1"/>
  <c r="V1932" i="1"/>
  <c r="X1931" i="1"/>
  <c r="W1931" i="1"/>
  <c r="V1931" i="1"/>
  <c r="X1930" i="1"/>
  <c r="W1930" i="1"/>
  <c r="V1930" i="1"/>
  <c r="X1929" i="1"/>
  <c r="W1929" i="1"/>
  <c r="V1929" i="1"/>
  <c r="X1928" i="1"/>
  <c r="W1928" i="1"/>
  <c r="V1928" i="1"/>
  <c r="X1927" i="1"/>
  <c r="W1927" i="1"/>
  <c r="V1927" i="1"/>
  <c r="X1926" i="1"/>
  <c r="W1926" i="1"/>
  <c r="V1926" i="1"/>
  <c r="X1925" i="1"/>
  <c r="W1925" i="1"/>
  <c r="V1925" i="1"/>
  <c r="X1924" i="1"/>
  <c r="W1924" i="1"/>
  <c r="V1924" i="1"/>
  <c r="X1923" i="1"/>
  <c r="W1923" i="1"/>
  <c r="V1923" i="1"/>
  <c r="X1922" i="1"/>
  <c r="W1922" i="1"/>
  <c r="V1922" i="1"/>
  <c r="X1921" i="1"/>
  <c r="W1921" i="1"/>
  <c r="V1921" i="1"/>
  <c r="X1920" i="1"/>
  <c r="W1920" i="1"/>
  <c r="V1920" i="1"/>
  <c r="X1919" i="1"/>
  <c r="W1919" i="1"/>
  <c r="V1919" i="1"/>
  <c r="X1918" i="1"/>
  <c r="W1918" i="1"/>
  <c r="V1918" i="1"/>
  <c r="X1917" i="1"/>
  <c r="W1917" i="1"/>
  <c r="V1917" i="1"/>
  <c r="X1916" i="1"/>
  <c r="W1916" i="1"/>
  <c r="V1916" i="1"/>
  <c r="X1915" i="1"/>
  <c r="W1915" i="1"/>
  <c r="V1915" i="1"/>
  <c r="X1914" i="1"/>
  <c r="W1914" i="1"/>
  <c r="V1914" i="1"/>
  <c r="X1913" i="1"/>
  <c r="W1913" i="1"/>
  <c r="V1913" i="1"/>
  <c r="X1912" i="1"/>
  <c r="W1912" i="1"/>
  <c r="V1912" i="1"/>
  <c r="X1911" i="1"/>
  <c r="W1911" i="1"/>
  <c r="V1911" i="1"/>
  <c r="X1910" i="1"/>
  <c r="W1910" i="1"/>
  <c r="V1910" i="1"/>
  <c r="X1909" i="1"/>
  <c r="W1909" i="1"/>
  <c r="V1909" i="1"/>
  <c r="X1908" i="1"/>
  <c r="W1908" i="1"/>
  <c r="V1908" i="1"/>
  <c r="X1907" i="1"/>
  <c r="W1907" i="1"/>
  <c r="V1907" i="1"/>
  <c r="X1906" i="1"/>
  <c r="W1906" i="1"/>
  <c r="V1906" i="1"/>
  <c r="X1905" i="1"/>
  <c r="W1905" i="1"/>
  <c r="V1905" i="1"/>
  <c r="X1904" i="1"/>
  <c r="W1904" i="1"/>
  <c r="V1904" i="1"/>
  <c r="X1903" i="1"/>
  <c r="W1903" i="1"/>
  <c r="V1903" i="1"/>
  <c r="X1902" i="1"/>
  <c r="W1902" i="1"/>
  <c r="V1902" i="1"/>
  <c r="X1901" i="1"/>
  <c r="W1901" i="1"/>
  <c r="V1901" i="1"/>
  <c r="X1900" i="1"/>
  <c r="W1900" i="1"/>
  <c r="V1900" i="1"/>
  <c r="X1899" i="1"/>
  <c r="W1899" i="1"/>
  <c r="V1899" i="1"/>
  <c r="X1898" i="1"/>
  <c r="W1898" i="1"/>
  <c r="V1898" i="1"/>
  <c r="X1897" i="1"/>
  <c r="W1897" i="1"/>
  <c r="V1897" i="1"/>
  <c r="X1896" i="1"/>
  <c r="W1896" i="1"/>
  <c r="V1896" i="1"/>
  <c r="X1895" i="1"/>
  <c r="W1895" i="1"/>
  <c r="V1895" i="1"/>
  <c r="X1894" i="1"/>
  <c r="W1894" i="1"/>
  <c r="V1894" i="1"/>
  <c r="X1893" i="1"/>
  <c r="W1893" i="1"/>
  <c r="V1893" i="1"/>
  <c r="X1892" i="1"/>
  <c r="W1892" i="1"/>
  <c r="V1892" i="1"/>
  <c r="X1891" i="1"/>
  <c r="W1891" i="1"/>
  <c r="V1891" i="1"/>
  <c r="X1890" i="1"/>
  <c r="W1890" i="1"/>
  <c r="V1890" i="1"/>
  <c r="X1889" i="1"/>
  <c r="W1889" i="1"/>
  <c r="V1889" i="1"/>
  <c r="X1888" i="1"/>
  <c r="W1888" i="1"/>
  <c r="V1888" i="1"/>
  <c r="X1887" i="1"/>
  <c r="W1887" i="1"/>
  <c r="V1887" i="1"/>
  <c r="X1886" i="1"/>
  <c r="W1886" i="1"/>
  <c r="V1886" i="1"/>
  <c r="X1885" i="1"/>
  <c r="W1885" i="1"/>
  <c r="V1885" i="1"/>
  <c r="X1884" i="1"/>
  <c r="W1884" i="1"/>
  <c r="V1884" i="1"/>
  <c r="X1883" i="1"/>
  <c r="W1883" i="1"/>
  <c r="V1883" i="1"/>
  <c r="X1882" i="1"/>
  <c r="W1882" i="1"/>
  <c r="V1882" i="1"/>
  <c r="X1881" i="1"/>
  <c r="W1881" i="1"/>
  <c r="V1881" i="1"/>
  <c r="X1880" i="1"/>
  <c r="W1880" i="1"/>
  <c r="V1880" i="1"/>
  <c r="X1879" i="1"/>
  <c r="W1879" i="1"/>
  <c r="V1879" i="1"/>
  <c r="X1878" i="1"/>
  <c r="W1878" i="1"/>
  <c r="V1878" i="1"/>
  <c r="X1877" i="1"/>
  <c r="W1877" i="1"/>
  <c r="V1877" i="1"/>
  <c r="X1876" i="1"/>
  <c r="W1876" i="1"/>
  <c r="V1876" i="1"/>
  <c r="X1875" i="1"/>
  <c r="W1875" i="1"/>
  <c r="V1875" i="1"/>
  <c r="X1874" i="1"/>
  <c r="W1874" i="1"/>
  <c r="V1874" i="1"/>
  <c r="X1873" i="1"/>
  <c r="W1873" i="1"/>
  <c r="V1873" i="1"/>
  <c r="X1872" i="1"/>
  <c r="W1872" i="1"/>
  <c r="V1872" i="1"/>
  <c r="X1871" i="1"/>
  <c r="W1871" i="1"/>
  <c r="V1871" i="1"/>
  <c r="X1870" i="1"/>
  <c r="W1870" i="1"/>
  <c r="V1870" i="1"/>
  <c r="X1869" i="1"/>
  <c r="W1869" i="1"/>
  <c r="V1869" i="1"/>
  <c r="X1868" i="1"/>
  <c r="W1868" i="1"/>
  <c r="V1868" i="1"/>
  <c r="X1867" i="1"/>
  <c r="W1867" i="1"/>
  <c r="V1867" i="1"/>
  <c r="X1866" i="1"/>
  <c r="W1866" i="1"/>
  <c r="V1866" i="1"/>
  <c r="X1865" i="1"/>
  <c r="W1865" i="1"/>
  <c r="V1865" i="1"/>
  <c r="X1864" i="1"/>
  <c r="W1864" i="1"/>
  <c r="V1864" i="1"/>
  <c r="X1863" i="1"/>
  <c r="W1863" i="1"/>
  <c r="V1863" i="1"/>
  <c r="X1862" i="1"/>
  <c r="W1862" i="1"/>
  <c r="V1862" i="1"/>
  <c r="X1861" i="1"/>
  <c r="W1861" i="1"/>
  <c r="V1861" i="1"/>
  <c r="X1860" i="1"/>
  <c r="W1860" i="1"/>
  <c r="V1860" i="1"/>
  <c r="X1859" i="1"/>
  <c r="W1859" i="1"/>
  <c r="V1859" i="1"/>
  <c r="X1858" i="1"/>
  <c r="W1858" i="1"/>
  <c r="V1858" i="1"/>
  <c r="X1857" i="1"/>
  <c r="W1857" i="1"/>
  <c r="V1857" i="1"/>
  <c r="X1856" i="1"/>
  <c r="W1856" i="1"/>
  <c r="V1856" i="1"/>
  <c r="X1855" i="1"/>
  <c r="W1855" i="1"/>
  <c r="V1855" i="1"/>
  <c r="X1854" i="1"/>
  <c r="W1854" i="1"/>
  <c r="V1854" i="1"/>
  <c r="X1853" i="1"/>
  <c r="W1853" i="1"/>
  <c r="V1853" i="1"/>
  <c r="X1852" i="1"/>
  <c r="W1852" i="1"/>
  <c r="V1852" i="1"/>
  <c r="X1851" i="1"/>
  <c r="W1851" i="1"/>
  <c r="V1851" i="1"/>
  <c r="X1850" i="1"/>
  <c r="W1850" i="1"/>
  <c r="V1850" i="1"/>
  <c r="X1849" i="1"/>
  <c r="W1849" i="1"/>
  <c r="V1849" i="1"/>
  <c r="X1848" i="1"/>
  <c r="W1848" i="1"/>
  <c r="V1848" i="1"/>
  <c r="X1847" i="1"/>
  <c r="W1847" i="1"/>
  <c r="V1847" i="1"/>
  <c r="X1846" i="1"/>
  <c r="W1846" i="1"/>
  <c r="V1846" i="1"/>
  <c r="X1845" i="1"/>
  <c r="W1845" i="1"/>
  <c r="V1845" i="1"/>
  <c r="X1844" i="1"/>
  <c r="W1844" i="1"/>
  <c r="V1844" i="1"/>
  <c r="X1843" i="1"/>
  <c r="W1843" i="1"/>
  <c r="V1843" i="1"/>
  <c r="X1842" i="1"/>
  <c r="W1842" i="1"/>
  <c r="V1842" i="1"/>
  <c r="X1841" i="1"/>
  <c r="W1841" i="1"/>
  <c r="V1841" i="1"/>
  <c r="X1840" i="1"/>
  <c r="W1840" i="1"/>
  <c r="V1840" i="1"/>
  <c r="X1839" i="1"/>
  <c r="W1839" i="1"/>
  <c r="V1839" i="1"/>
  <c r="X1838" i="1"/>
  <c r="W1838" i="1"/>
  <c r="V1838" i="1"/>
  <c r="X1837" i="1"/>
  <c r="W1837" i="1"/>
  <c r="V1837" i="1"/>
  <c r="X1836" i="1"/>
  <c r="W1836" i="1"/>
  <c r="V1836" i="1"/>
  <c r="X1835" i="1"/>
  <c r="W1835" i="1"/>
  <c r="V1835" i="1"/>
  <c r="X1834" i="1"/>
  <c r="W1834" i="1"/>
  <c r="V1834" i="1"/>
  <c r="X1833" i="1"/>
  <c r="W1833" i="1"/>
  <c r="V1833" i="1"/>
  <c r="X1832" i="1"/>
  <c r="W1832" i="1"/>
  <c r="V1832" i="1"/>
  <c r="X1831" i="1"/>
  <c r="W1831" i="1"/>
  <c r="V1831" i="1"/>
  <c r="X1830" i="1"/>
  <c r="W1830" i="1"/>
  <c r="V1830" i="1"/>
  <c r="X1829" i="1"/>
  <c r="W1829" i="1"/>
  <c r="V1829" i="1"/>
  <c r="X1828" i="1"/>
  <c r="W1828" i="1"/>
  <c r="V1828" i="1"/>
  <c r="X1827" i="1"/>
  <c r="W1827" i="1"/>
  <c r="V1827" i="1"/>
  <c r="X1826" i="1"/>
  <c r="W1826" i="1"/>
  <c r="V1826" i="1"/>
  <c r="X1825" i="1"/>
  <c r="W1825" i="1"/>
  <c r="V1825" i="1"/>
  <c r="X1824" i="1"/>
  <c r="W1824" i="1"/>
  <c r="V1824" i="1"/>
  <c r="X1823" i="1"/>
  <c r="W1823" i="1"/>
  <c r="V1823" i="1"/>
  <c r="X1822" i="1"/>
  <c r="W1822" i="1"/>
  <c r="V1822" i="1"/>
  <c r="X1821" i="1"/>
  <c r="W1821" i="1"/>
  <c r="V1821" i="1"/>
  <c r="X1820" i="1"/>
  <c r="W1820" i="1"/>
  <c r="V1820" i="1"/>
  <c r="X1819" i="1"/>
  <c r="W1819" i="1"/>
  <c r="V1819" i="1"/>
  <c r="X1818" i="1"/>
  <c r="W1818" i="1"/>
  <c r="V1818" i="1"/>
  <c r="X1817" i="1"/>
  <c r="W1817" i="1"/>
  <c r="V1817" i="1"/>
  <c r="X1816" i="1"/>
  <c r="W1816" i="1"/>
  <c r="V1816" i="1"/>
  <c r="X1815" i="1"/>
  <c r="W1815" i="1"/>
  <c r="V1815" i="1"/>
  <c r="X1814" i="1"/>
  <c r="W1814" i="1"/>
  <c r="V1814" i="1"/>
  <c r="X1813" i="1"/>
  <c r="W1813" i="1"/>
  <c r="V1813" i="1"/>
  <c r="X1812" i="1"/>
  <c r="W1812" i="1"/>
  <c r="V1812" i="1"/>
  <c r="X1811" i="1"/>
  <c r="W1811" i="1"/>
  <c r="V1811" i="1"/>
  <c r="X1810" i="1"/>
  <c r="W1810" i="1"/>
  <c r="V1810" i="1"/>
  <c r="X1809" i="1"/>
  <c r="W1809" i="1"/>
  <c r="V1809" i="1"/>
  <c r="X1808" i="1"/>
  <c r="W1808" i="1"/>
  <c r="V1808" i="1"/>
  <c r="X1807" i="1"/>
  <c r="W1807" i="1"/>
  <c r="V1807" i="1"/>
  <c r="X1806" i="1"/>
  <c r="W1806" i="1"/>
  <c r="V1806" i="1"/>
  <c r="X1805" i="1"/>
  <c r="W1805" i="1"/>
  <c r="V1805" i="1"/>
  <c r="X1804" i="1"/>
  <c r="W1804" i="1"/>
  <c r="V1804" i="1"/>
  <c r="X1803" i="1"/>
  <c r="W1803" i="1"/>
  <c r="V1803" i="1"/>
  <c r="X1802" i="1"/>
  <c r="W1802" i="1"/>
  <c r="V1802" i="1"/>
  <c r="X1801" i="1"/>
  <c r="W1801" i="1"/>
  <c r="V1801" i="1"/>
  <c r="X1800" i="1"/>
  <c r="W1800" i="1"/>
  <c r="V1800" i="1"/>
  <c r="X1799" i="1"/>
  <c r="W1799" i="1"/>
  <c r="V1799" i="1"/>
  <c r="X1798" i="1"/>
  <c r="W1798" i="1"/>
  <c r="V1798" i="1"/>
  <c r="X1797" i="1"/>
  <c r="W1797" i="1"/>
  <c r="V1797" i="1"/>
  <c r="X1796" i="1"/>
  <c r="W1796" i="1"/>
  <c r="V1796" i="1"/>
  <c r="X1795" i="1"/>
  <c r="W1795" i="1"/>
  <c r="V1795" i="1"/>
  <c r="X1794" i="1"/>
  <c r="W1794" i="1"/>
  <c r="V1794" i="1"/>
  <c r="X1793" i="1"/>
  <c r="W1793" i="1"/>
  <c r="V1793" i="1"/>
  <c r="X1792" i="1"/>
  <c r="W1792" i="1"/>
  <c r="V1792" i="1"/>
  <c r="X1791" i="1"/>
  <c r="W1791" i="1"/>
  <c r="V1791" i="1"/>
  <c r="X1790" i="1"/>
  <c r="W1790" i="1"/>
  <c r="V1790" i="1"/>
  <c r="X1789" i="1"/>
  <c r="W1789" i="1"/>
  <c r="V1789" i="1"/>
  <c r="X1788" i="1"/>
  <c r="W1788" i="1"/>
  <c r="V1788" i="1"/>
  <c r="X1787" i="1"/>
  <c r="W1787" i="1"/>
  <c r="V1787" i="1"/>
  <c r="X1786" i="1"/>
  <c r="W1786" i="1"/>
  <c r="V1786" i="1"/>
  <c r="X1785" i="1"/>
  <c r="W1785" i="1"/>
  <c r="V1785" i="1"/>
  <c r="X1784" i="1"/>
  <c r="W1784" i="1"/>
  <c r="V1784" i="1"/>
  <c r="X1783" i="1"/>
  <c r="W1783" i="1"/>
  <c r="V1783" i="1"/>
  <c r="X1782" i="1"/>
  <c r="W1782" i="1"/>
  <c r="V1782" i="1"/>
  <c r="X1781" i="1"/>
  <c r="W1781" i="1"/>
  <c r="V1781" i="1"/>
  <c r="X1780" i="1"/>
  <c r="W1780" i="1"/>
  <c r="V1780" i="1"/>
  <c r="X1779" i="1"/>
  <c r="W1779" i="1"/>
  <c r="V1779" i="1"/>
  <c r="X1778" i="1"/>
  <c r="W1778" i="1"/>
  <c r="V1778" i="1"/>
  <c r="X1777" i="1"/>
  <c r="W1777" i="1"/>
  <c r="V1777" i="1"/>
  <c r="X1776" i="1"/>
  <c r="W1776" i="1"/>
  <c r="V1776" i="1"/>
  <c r="X1775" i="1"/>
  <c r="W1775" i="1"/>
  <c r="V1775" i="1"/>
  <c r="X1774" i="1"/>
  <c r="W1774" i="1"/>
  <c r="V1774" i="1"/>
  <c r="X1773" i="1"/>
  <c r="W1773" i="1"/>
  <c r="V1773" i="1"/>
  <c r="X1772" i="1"/>
  <c r="W1772" i="1"/>
  <c r="V1772" i="1"/>
  <c r="X1771" i="1"/>
  <c r="W1771" i="1"/>
  <c r="V1771" i="1"/>
  <c r="X1770" i="1"/>
  <c r="W1770" i="1"/>
  <c r="V1770" i="1"/>
  <c r="X1769" i="1"/>
  <c r="W1769" i="1"/>
  <c r="V1769" i="1"/>
  <c r="X1768" i="1"/>
  <c r="W1768" i="1"/>
  <c r="V1768" i="1"/>
  <c r="X1767" i="1"/>
  <c r="W1767" i="1"/>
  <c r="V1767" i="1"/>
  <c r="X1766" i="1"/>
  <c r="W1766" i="1"/>
  <c r="V1766" i="1"/>
  <c r="X1765" i="1"/>
  <c r="W1765" i="1"/>
  <c r="V1765" i="1"/>
  <c r="X1764" i="1"/>
  <c r="W1764" i="1"/>
  <c r="V1764" i="1"/>
  <c r="X1763" i="1"/>
  <c r="W1763" i="1"/>
  <c r="V1763" i="1"/>
  <c r="X1762" i="1"/>
  <c r="W1762" i="1"/>
  <c r="V1762" i="1"/>
  <c r="X1761" i="1"/>
  <c r="W1761" i="1"/>
  <c r="V1761" i="1"/>
  <c r="X1760" i="1"/>
  <c r="W1760" i="1"/>
  <c r="V1760" i="1"/>
  <c r="X1759" i="1"/>
  <c r="W1759" i="1"/>
  <c r="V1759" i="1"/>
  <c r="X1758" i="1"/>
  <c r="W1758" i="1"/>
  <c r="V1758" i="1"/>
  <c r="X1757" i="1"/>
  <c r="W1757" i="1"/>
  <c r="V1757" i="1"/>
  <c r="X1756" i="1"/>
  <c r="W1756" i="1"/>
  <c r="V1756" i="1"/>
  <c r="X1755" i="1"/>
  <c r="W1755" i="1"/>
  <c r="V1755" i="1"/>
  <c r="X1754" i="1"/>
  <c r="W1754" i="1"/>
  <c r="V1754" i="1"/>
  <c r="X1753" i="1"/>
  <c r="W1753" i="1"/>
  <c r="V1753" i="1"/>
  <c r="X1752" i="1"/>
  <c r="W1752" i="1"/>
  <c r="V1752" i="1"/>
  <c r="X1751" i="1"/>
  <c r="W1751" i="1"/>
  <c r="V1751" i="1"/>
  <c r="X1750" i="1"/>
  <c r="W1750" i="1"/>
  <c r="V1750" i="1"/>
  <c r="X1749" i="1"/>
  <c r="W1749" i="1"/>
  <c r="V1749" i="1"/>
  <c r="X1748" i="1"/>
  <c r="W1748" i="1"/>
  <c r="V1748" i="1"/>
  <c r="X1747" i="1"/>
  <c r="W1747" i="1"/>
  <c r="V1747" i="1"/>
  <c r="X1746" i="1"/>
  <c r="W1746" i="1"/>
  <c r="V1746" i="1"/>
  <c r="X1745" i="1"/>
  <c r="W1745" i="1"/>
  <c r="V1745" i="1"/>
  <c r="X1744" i="1"/>
  <c r="W1744" i="1"/>
  <c r="V1744" i="1"/>
  <c r="X1743" i="1"/>
  <c r="W1743" i="1"/>
  <c r="V1743" i="1"/>
  <c r="X1742" i="1"/>
  <c r="W1742" i="1"/>
  <c r="V1742" i="1"/>
  <c r="X1741" i="1"/>
  <c r="W1741" i="1"/>
  <c r="V1741" i="1"/>
  <c r="X1740" i="1"/>
  <c r="W1740" i="1"/>
  <c r="V1740" i="1"/>
  <c r="X1739" i="1"/>
  <c r="W1739" i="1"/>
  <c r="V1739" i="1"/>
  <c r="X1738" i="1"/>
  <c r="W1738" i="1"/>
  <c r="V1738" i="1"/>
  <c r="X1737" i="1"/>
  <c r="W1737" i="1"/>
  <c r="V1737" i="1"/>
  <c r="X1736" i="1"/>
  <c r="W1736" i="1"/>
  <c r="V1736" i="1"/>
  <c r="X1735" i="1"/>
  <c r="W1735" i="1"/>
  <c r="V1735" i="1"/>
  <c r="X1734" i="1"/>
  <c r="W1734" i="1"/>
  <c r="V1734" i="1"/>
  <c r="X1733" i="1"/>
  <c r="W1733" i="1"/>
  <c r="V1733" i="1"/>
  <c r="X1732" i="1"/>
  <c r="W1732" i="1"/>
  <c r="V1732" i="1"/>
  <c r="X1731" i="1"/>
  <c r="W1731" i="1"/>
  <c r="V1731" i="1"/>
  <c r="X1730" i="1"/>
  <c r="W1730" i="1"/>
  <c r="V1730" i="1"/>
  <c r="X1729" i="1"/>
  <c r="W1729" i="1"/>
  <c r="V1729" i="1"/>
  <c r="X1728" i="1"/>
  <c r="W1728" i="1"/>
  <c r="V1728" i="1"/>
  <c r="X1727" i="1"/>
  <c r="W1727" i="1"/>
  <c r="V1727" i="1"/>
  <c r="X1726" i="1"/>
  <c r="W1726" i="1"/>
  <c r="V1726" i="1"/>
  <c r="X1725" i="1"/>
  <c r="W1725" i="1"/>
  <c r="V1725" i="1"/>
  <c r="X1724" i="1"/>
  <c r="W1724" i="1"/>
  <c r="V1724" i="1"/>
  <c r="X1723" i="1"/>
  <c r="W1723" i="1"/>
  <c r="V1723" i="1"/>
  <c r="X1722" i="1"/>
  <c r="W1722" i="1"/>
  <c r="V1722" i="1"/>
  <c r="X1721" i="1"/>
  <c r="W1721" i="1"/>
  <c r="V1721" i="1"/>
  <c r="X1720" i="1"/>
  <c r="W1720" i="1"/>
  <c r="V1720" i="1"/>
  <c r="X1719" i="1"/>
  <c r="W1719" i="1"/>
  <c r="V1719" i="1"/>
  <c r="X1718" i="1"/>
  <c r="W1718" i="1"/>
  <c r="V1718" i="1"/>
  <c r="X1717" i="1"/>
  <c r="W1717" i="1"/>
  <c r="V1717" i="1"/>
  <c r="X1716" i="1"/>
  <c r="W1716" i="1"/>
  <c r="V1716" i="1"/>
  <c r="X1715" i="1"/>
  <c r="W1715" i="1"/>
  <c r="V1715" i="1"/>
  <c r="X1714" i="1"/>
  <c r="W1714" i="1"/>
  <c r="V1714" i="1"/>
  <c r="X1713" i="1"/>
  <c r="W1713" i="1"/>
  <c r="V1713" i="1"/>
  <c r="X1712" i="1"/>
  <c r="W1712" i="1"/>
  <c r="V1712" i="1"/>
  <c r="X1711" i="1"/>
  <c r="W1711" i="1"/>
  <c r="V1711" i="1"/>
  <c r="X1710" i="1"/>
  <c r="W1710" i="1"/>
  <c r="V1710" i="1"/>
  <c r="X1709" i="1"/>
  <c r="W1709" i="1"/>
  <c r="V1709" i="1"/>
  <c r="X1708" i="1"/>
  <c r="W1708" i="1"/>
  <c r="V1708" i="1"/>
  <c r="X1707" i="1"/>
  <c r="W1707" i="1"/>
  <c r="V1707" i="1"/>
  <c r="X1706" i="1"/>
  <c r="W1706" i="1"/>
  <c r="V1706" i="1"/>
  <c r="X1705" i="1"/>
  <c r="W1705" i="1"/>
  <c r="V1705" i="1"/>
  <c r="X1704" i="1"/>
  <c r="W1704" i="1"/>
  <c r="V1704" i="1"/>
  <c r="X1703" i="1"/>
  <c r="W1703" i="1"/>
  <c r="V1703" i="1"/>
  <c r="X1702" i="1"/>
  <c r="W1702" i="1"/>
  <c r="V1702" i="1"/>
  <c r="X1701" i="1"/>
  <c r="W1701" i="1"/>
  <c r="V1701" i="1"/>
  <c r="X1700" i="1"/>
  <c r="W1700" i="1"/>
  <c r="V1700" i="1"/>
  <c r="X1699" i="1"/>
  <c r="W1699" i="1"/>
  <c r="V1699" i="1"/>
  <c r="X1698" i="1"/>
  <c r="W1698" i="1"/>
  <c r="V1698" i="1"/>
  <c r="X1697" i="1"/>
  <c r="W1697" i="1"/>
  <c r="V1697" i="1"/>
  <c r="X1696" i="1"/>
  <c r="W1696" i="1"/>
  <c r="V1696" i="1"/>
  <c r="X1695" i="1"/>
  <c r="W1695" i="1"/>
  <c r="V1695" i="1"/>
  <c r="X1694" i="1"/>
  <c r="W1694" i="1"/>
  <c r="V1694" i="1"/>
  <c r="X1693" i="1"/>
  <c r="W1693" i="1"/>
  <c r="V1693" i="1"/>
  <c r="X1692" i="1"/>
  <c r="W1692" i="1"/>
  <c r="V1692" i="1"/>
  <c r="X1691" i="1"/>
  <c r="W1691" i="1"/>
  <c r="V1691" i="1"/>
  <c r="X1690" i="1"/>
  <c r="W1690" i="1"/>
  <c r="V1690" i="1"/>
  <c r="X1689" i="1"/>
  <c r="W1689" i="1"/>
  <c r="V1689" i="1"/>
  <c r="X1688" i="1"/>
  <c r="W1688" i="1"/>
  <c r="V1688" i="1"/>
  <c r="X1687" i="1"/>
  <c r="W1687" i="1"/>
  <c r="V1687" i="1"/>
  <c r="X1686" i="1"/>
  <c r="W1686" i="1"/>
  <c r="V1686" i="1"/>
  <c r="X1685" i="1"/>
  <c r="W1685" i="1"/>
  <c r="V1685" i="1"/>
  <c r="X1684" i="1"/>
  <c r="W1684" i="1"/>
  <c r="V1684" i="1"/>
  <c r="X1683" i="1"/>
  <c r="W1683" i="1"/>
  <c r="V1683" i="1"/>
  <c r="X1682" i="1"/>
  <c r="W1682" i="1"/>
  <c r="V1682" i="1"/>
  <c r="X1681" i="1"/>
  <c r="W1681" i="1"/>
  <c r="V1681" i="1"/>
  <c r="X1680" i="1"/>
  <c r="W1680" i="1"/>
  <c r="V1680" i="1"/>
  <c r="X1679" i="1"/>
  <c r="W1679" i="1"/>
  <c r="V1679" i="1"/>
  <c r="X1678" i="1"/>
  <c r="W1678" i="1"/>
  <c r="V1678" i="1"/>
  <c r="X1677" i="1"/>
  <c r="W1677" i="1"/>
  <c r="V1677" i="1"/>
  <c r="X1676" i="1"/>
  <c r="W1676" i="1"/>
  <c r="V1676" i="1"/>
  <c r="X1675" i="1"/>
  <c r="W1675" i="1"/>
  <c r="V1675" i="1"/>
  <c r="X1674" i="1"/>
  <c r="W1674" i="1"/>
  <c r="V1674" i="1"/>
  <c r="X1673" i="1"/>
  <c r="W1673" i="1"/>
  <c r="V1673" i="1"/>
  <c r="X1672" i="1"/>
  <c r="W1672" i="1"/>
  <c r="V1672" i="1"/>
  <c r="X1671" i="1"/>
  <c r="W1671" i="1"/>
  <c r="V1671" i="1"/>
  <c r="X1670" i="1"/>
  <c r="W1670" i="1"/>
  <c r="V1670" i="1"/>
  <c r="X1669" i="1"/>
  <c r="W1669" i="1"/>
  <c r="V1669" i="1"/>
  <c r="X1668" i="1"/>
  <c r="W1668" i="1"/>
  <c r="V1668" i="1"/>
  <c r="X1667" i="1"/>
  <c r="W1667" i="1"/>
  <c r="V1667" i="1"/>
  <c r="X1666" i="1"/>
  <c r="W1666" i="1"/>
  <c r="V1666" i="1"/>
  <c r="X1665" i="1"/>
  <c r="W1665" i="1"/>
  <c r="V1665" i="1"/>
  <c r="X1664" i="1"/>
  <c r="W1664" i="1"/>
  <c r="V1664" i="1"/>
  <c r="X1663" i="1"/>
  <c r="W1663" i="1"/>
  <c r="V1663" i="1"/>
  <c r="X1662" i="1"/>
  <c r="W1662" i="1"/>
  <c r="V1662" i="1"/>
  <c r="X1661" i="1"/>
  <c r="W1661" i="1"/>
  <c r="V1661" i="1"/>
  <c r="X1660" i="1"/>
  <c r="W1660" i="1"/>
  <c r="V1660" i="1"/>
  <c r="X1659" i="1"/>
  <c r="W1659" i="1"/>
  <c r="V1659" i="1"/>
  <c r="X1658" i="1"/>
  <c r="W1658" i="1"/>
  <c r="V1658" i="1"/>
  <c r="X1657" i="1"/>
  <c r="W1657" i="1"/>
  <c r="V1657" i="1"/>
  <c r="X1656" i="1"/>
  <c r="W1656" i="1"/>
  <c r="V1656" i="1"/>
  <c r="X1655" i="1"/>
  <c r="W1655" i="1"/>
  <c r="V1655" i="1"/>
  <c r="X1654" i="1"/>
  <c r="W1654" i="1"/>
  <c r="V1654" i="1"/>
  <c r="X1653" i="1"/>
  <c r="W1653" i="1"/>
  <c r="V1653" i="1"/>
  <c r="X1652" i="1"/>
  <c r="W1652" i="1"/>
  <c r="V1652" i="1"/>
  <c r="X1651" i="1"/>
  <c r="W1651" i="1"/>
  <c r="V1651" i="1"/>
  <c r="X1650" i="1"/>
  <c r="W1650" i="1"/>
  <c r="V1650" i="1"/>
  <c r="X1649" i="1"/>
  <c r="W1649" i="1"/>
  <c r="V1649" i="1"/>
  <c r="X1648" i="1"/>
  <c r="W1648" i="1"/>
  <c r="V1648" i="1"/>
  <c r="X1647" i="1"/>
  <c r="W1647" i="1"/>
  <c r="V1647" i="1"/>
  <c r="X1646" i="1"/>
  <c r="W1646" i="1"/>
  <c r="V1646" i="1"/>
  <c r="X1645" i="1"/>
  <c r="W1645" i="1"/>
  <c r="V1645" i="1"/>
  <c r="X1644" i="1"/>
  <c r="W1644" i="1"/>
  <c r="V1644" i="1"/>
  <c r="X1643" i="1"/>
  <c r="W1643" i="1"/>
  <c r="V1643" i="1"/>
  <c r="X1642" i="1"/>
  <c r="W1642" i="1"/>
  <c r="V1642" i="1"/>
  <c r="X1641" i="1"/>
  <c r="W1641" i="1"/>
  <c r="V1641" i="1"/>
  <c r="X1640" i="1"/>
  <c r="W1640" i="1"/>
  <c r="V1640" i="1"/>
  <c r="X1639" i="1"/>
  <c r="W1639" i="1"/>
  <c r="V1639" i="1"/>
  <c r="X1638" i="1"/>
  <c r="W1638" i="1"/>
  <c r="V1638" i="1"/>
  <c r="X1637" i="1"/>
  <c r="W1637" i="1"/>
  <c r="V1637" i="1"/>
  <c r="X1636" i="1"/>
  <c r="W1636" i="1"/>
  <c r="V1636" i="1"/>
  <c r="X1635" i="1"/>
  <c r="W1635" i="1"/>
  <c r="V1635" i="1"/>
  <c r="X1634" i="1"/>
  <c r="W1634" i="1"/>
  <c r="V1634" i="1"/>
  <c r="X1633" i="1"/>
  <c r="W1633" i="1"/>
  <c r="V1633" i="1"/>
  <c r="X1632" i="1"/>
  <c r="W1632" i="1"/>
  <c r="V1632" i="1"/>
  <c r="X1631" i="1"/>
  <c r="W1631" i="1"/>
  <c r="V1631" i="1"/>
  <c r="X1630" i="1"/>
  <c r="W1630" i="1"/>
  <c r="V1630" i="1"/>
  <c r="X1629" i="1"/>
  <c r="W1629" i="1"/>
  <c r="V1629" i="1"/>
  <c r="X1628" i="1"/>
  <c r="W1628" i="1"/>
  <c r="V1628" i="1"/>
  <c r="X1627" i="1"/>
  <c r="W1627" i="1"/>
  <c r="V1627" i="1"/>
  <c r="X1626" i="1"/>
  <c r="W1626" i="1"/>
  <c r="V1626" i="1"/>
  <c r="X1625" i="1"/>
  <c r="W1625" i="1"/>
  <c r="V1625" i="1"/>
  <c r="X1624" i="1"/>
  <c r="W1624" i="1"/>
  <c r="V1624" i="1"/>
  <c r="X1623" i="1"/>
  <c r="W1623" i="1"/>
  <c r="V1623" i="1"/>
  <c r="X1622" i="1"/>
  <c r="W1622" i="1"/>
  <c r="V1622" i="1"/>
  <c r="X1621" i="1"/>
  <c r="W1621" i="1"/>
  <c r="V1621" i="1"/>
  <c r="X1620" i="1"/>
  <c r="W1620" i="1"/>
  <c r="V1620" i="1"/>
  <c r="X1619" i="1"/>
  <c r="W1619" i="1"/>
  <c r="V1619" i="1"/>
  <c r="X1618" i="1"/>
  <c r="W1618" i="1"/>
  <c r="V1618" i="1"/>
  <c r="X1617" i="1"/>
  <c r="W1617" i="1"/>
  <c r="V1617" i="1"/>
  <c r="X1616" i="1"/>
  <c r="W1616" i="1"/>
  <c r="V1616" i="1"/>
  <c r="X1615" i="1"/>
  <c r="W1615" i="1"/>
  <c r="V1615" i="1"/>
  <c r="X1614" i="1"/>
  <c r="W1614" i="1"/>
  <c r="V1614" i="1"/>
  <c r="X1613" i="1"/>
  <c r="W1613" i="1"/>
  <c r="V1613" i="1"/>
  <c r="X1612" i="1"/>
  <c r="W1612" i="1"/>
  <c r="V1612" i="1"/>
  <c r="X1611" i="1"/>
  <c r="W1611" i="1"/>
  <c r="V1611" i="1"/>
  <c r="X1610" i="1"/>
  <c r="W1610" i="1"/>
  <c r="V1610" i="1"/>
  <c r="X1609" i="1"/>
  <c r="W1609" i="1"/>
  <c r="V1609" i="1"/>
  <c r="X1608" i="1"/>
  <c r="W1608" i="1"/>
  <c r="V1608" i="1"/>
  <c r="X1607" i="1"/>
  <c r="W1607" i="1"/>
  <c r="V1607" i="1"/>
  <c r="X1606" i="1"/>
  <c r="W1606" i="1"/>
  <c r="V1606" i="1"/>
  <c r="X1605" i="1"/>
  <c r="W1605" i="1"/>
  <c r="V1605" i="1"/>
  <c r="X1604" i="1"/>
  <c r="W1604" i="1"/>
  <c r="V1604" i="1"/>
  <c r="X1603" i="1"/>
  <c r="W1603" i="1"/>
  <c r="V1603" i="1"/>
  <c r="X1602" i="1"/>
  <c r="W1602" i="1"/>
  <c r="V1602" i="1"/>
  <c r="X1601" i="1"/>
  <c r="W1601" i="1"/>
  <c r="V1601" i="1"/>
  <c r="X1600" i="1"/>
  <c r="W1600" i="1"/>
  <c r="V1600" i="1"/>
  <c r="X1599" i="1"/>
  <c r="W1599" i="1"/>
  <c r="V1599" i="1"/>
  <c r="X1598" i="1"/>
  <c r="W1598" i="1"/>
  <c r="V1598" i="1"/>
  <c r="X1597" i="1"/>
  <c r="W1597" i="1"/>
  <c r="V1597" i="1"/>
  <c r="X1596" i="1"/>
  <c r="W1596" i="1"/>
  <c r="V1596" i="1"/>
  <c r="X1595" i="1"/>
  <c r="W1595" i="1"/>
  <c r="V1595" i="1"/>
  <c r="X1594" i="1"/>
  <c r="W1594" i="1"/>
  <c r="V1594" i="1"/>
  <c r="X1593" i="1"/>
  <c r="W1593" i="1"/>
  <c r="V1593" i="1"/>
  <c r="X1592" i="1"/>
  <c r="W1592" i="1"/>
  <c r="V1592" i="1"/>
  <c r="X1591" i="1"/>
  <c r="W1591" i="1"/>
  <c r="V1591" i="1"/>
  <c r="X1590" i="1"/>
  <c r="W1590" i="1"/>
  <c r="V1590" i="1"/>
  <c r="X1589" i="1"/>
  <c r="W1589" i="1"/>
  <c r="V1589" i="1"/>
  <c r="X1588" i="1"/>
  <c r="W1588" i="1"/>
  <c r="V1588" i="1"/>
  <c r="X1587" i="1"/>
  <c r="W1587" i="1"/>
  <c r="V1587" i="1"/>
  <c r="X1586" i="1"/>
  <c r="W1586" i="1"/>
  <c r="V1586" i="1"/>
  <c r="X1585" i="1"/>
  <c r="W1585" i="1"/>
  <c r="V1585" i="1"/>
  <c r="X1584" i="1"/>
  <c r="W1584" i="1"/>
  <c r="V1584" i="1"/>
  <c r="X1583" i="1"/>
  <c r="W1583" i="1"/>
  <c r="V1583" i="1"/>
  <c r="X1582" i="1"/>
  <c r="W1582" i="1"/>
  <c r="V1582" i="1"/>
  <c r="X1581" i="1"/>
  <c r="W1581" i="1"/>
  <c r="V1581" i="1"/>
  <c r="X1580" i="1"/>
  <c r="W1580" i="1"/>
  <c r="V1580" i="1"/>
  <c r="X1579" i="1"/>
  <c r="W1579" i="1"/>
  <c r="V1579" i="1"/>
  <c r="X1578" i="1"/>
  <c r="W1578" i="1"/>
  <c r="V1578" i="1"/>
  <c r="X1577" i="1"/>
  <c r="W1577" i="1"/>
  <c r="V1577" i="1"/>
  <c r="X1576" i="1"/>
  <c r="W1576" i="1"/>
  <c r="V1576" i="1"/>
  <c r="X1575" i="1"/>
  <c r="W1575" i="1"/>
  <c r="V1575" i="1"/>
  <c r="X1574" i="1"/>
  <c r="W1574" i="1"/>
  <c r="V1574" i="1"/>
  <c r="X1573" i="1"/>
  <c r="W1573" i="1"/>
  <c r="V1573" i="1"/>
  <c r="X1572" i="1"/>
  <c r="W1572" i="1"/>
  <c r="V1572" i="1"/>
  <c r="X1571" i="1"/>
  <c r="W1571" i="1"/>
  <c r="V1571" i="1"/>
  <c r="X1570" i="1"/>
  <c r="W1570" i="1"/>
  <c r="V1570" i="1"/>
  <c r="X1569" i="1"/>
  <c r="W1569" i="1"/>
  <c r="V1569" i="1"/>
  <c r="X1568" i="1"/>
  <c r="W1568" i="1"/>
  <c r="V1568" i="1"/>
  <c r="X1567" i="1"/>
  <c r="W1567" i="1"/>
  <c r="V1567" i="1"/>
  <c r="X1566" i="1"/>
  <c r="W1566" i="1"/>
  <c r="V1566" i="1"/>
  <c r="X1565" i="1"/>
  <c r="W1565" i="1"/>
  <c r="V1565" i="1"/>
  <c r="X1564" i="1"/>
  <c r="W1564" i="1"/>
  <c r="V1564" i="1"/>
  <c r="X1563" i="1"/>
  <c r="W1563" i="1"/>
  <c r="V1563" i="1"/>
  <c r="X1562" i="1"/>
  <c r="W1562" i="1"/>
  <c r="V1562" i="1"/>
  <c r="X1561" i="1"/>
  <c r="W1561" i="1"/>
  <c r="V1561" i="1"/>
  <c r="X1560" i="1"/>
  <c r="W1560" i="1"/>
  <c r="V1560" i="1"/>
  <c r="X1559" i="1"/>
  <c r="W1559" i="1"/>
  <c r="V1559" i="1"/>
  <c r="X1558" i="1"/>
  <c r="W1558" i="1"/>
  <c r="V1558" i="1"/>
  <c r="X1557" i="1"/>
  <c r="W1557" i="1"/>
  <c r="V1557" i="1"/>
  <c r="X1556" i="1"/>
  <c r="W1556" i="1"/>
  <c r="V1556" i="1"/>
  <c r="X1555" i="1"/>
  <c r="W1555" i="1"/>
  <c r="V1555" i="1"/>
  <c r="X1554" i="1"/>
  <c r="W1554" i="1"/>
  <c r="V1554" i="1"/>
  <c r="X1553" i="1"/>
  <c r="W1553" i="1"/>
  <c r="V1553" i="1"/>
  <c r="X1552" i="1"/>
  <c r="W1552" i="1"/>
  <c r="V1552" i="1"/>
  <c r="X1551" i="1"/>
  <c r="W1551" i="1"/>
  <c r="V1551" i="1"/>
  <c r="X1550" i="1"/>
  <c r="W1550" i="1"/>
  <c r="V1550" i="1"/>
  <c r="X1549" i="1"/>
  <c r="W1549" i="1"/>
  <c r="V1549" i="1"/>
  <c r="X1548" i="1"/>
  <c r="W1548" i="1"/>
  <c r="V1548" i="1"/>
  <c r="X1547" i="1"/>
  <c r="W1547" i="1"/>
  <c r="V1547" i="1"/>
  <c r="X1546" i="1"/>
  <c r="W1546" i="1"/>
  <c r="V1546" i="1"/>
  <c r="X1545" i="1"/>
  <c r="W1545" i="1"/>
  <c r="V1545" i="1"/>
  <c r="X1544" i="1"/>
  <c r="W1544" i="1"/>
  <c r="V1544" i="1"/>
  <c r="X1543" i="1"/>
  <c r="W1543" i="1"/>
  <c r="V1543" i="1"/>
  <c r="X1542" i="1"/>
  <c r="W1542" i="1"/>
  <c r="V1542" i="1"/>
  <c r="X1541" i="1"/>
  <c r="W1541" i="1"/>
  <c r="V1541" i="1"/>
  <c r="X1540" i="1"/>
  <c r="W1540" i="1"/>
  <c r="V1540" i="1"/>
  <c r="X1539" i="1"/>
  <c r="W1539" i="1"/>
  <c r="V1539" i="1"/>
  <c r="X1538" i="1"/>
  <c r="W1538" i="1"/>
  <c r="V1538" i="1"/>
  <c r="X1537" i="1"/>
  <c r="W1537" i="1"/>
  <c r="V1537" i="1"/>
  <c r="X1536" i="1"/>
  <c r="W1536" i="1"/>
  <c r="V1536" i="1"/>
  <c r="X1535" i="1"/>
  <c r="W1535" i="1"/>
  <c r="V1535" i="1"/>
  <c r="X1534" i="1"/>
  <c r="W1534" i="1"/>
  <c r="V1534" i="1"/>
  <c r="X1533" i="1"/>
  <c r="W1533" i="1"/>
  <c r="V1533" i="1"/>
  <c r="X1532" i="1"/>
  <c r="W1532" i="1"/>
  <c r="V1532" i="1"/>
  <c r="X1531" i="1"/>
  <c r="W1531" i="1"/>
  <c r="V1531" i="1"/>
  <c r="X1530" i="1"/>
  <c r="W1530" i="1"/>
  <c r="V1530" i="1"/>
  <c r="X1529" i="1"/>
  <c r="W1529" i="1"/>
  <c r="V1529" i="1"/>
  <c r="X1528" i="1"/>
  <c r="W1528" i="1"/>
  <c r="V1528" i="1"/>
  <c r="X1527" i="1"/>
  <c r="W1527" i="1"/>
  <c r="V1527" i="1"/>
  <c r="X1526" i="1"/>
  <c r="W1526" i="1"/>
  <c r="V1526" i="1"/>
  <c r="X1525" i="1"/>
  <c r="W1525" i="1"/>
  <c r="V1525" i="1"/>
  <c r="X1524" i="1"/>
  <c r="W1524" i="1"/>
  <c r="V1524" i="1"/>
  <c r="X1523" i="1"/>
  <c r="W1523" i="1"/>
  <c r="V1523" i="1"/>
  <c r="X1522" i="1"/>
  <c r="W1522" i="1"/>
  <c r="V1522" i="1"/>
  <c r="X1521" i="1"/>
  <c r="W1521" i="1"/>
  <c r="V1521" i="1"/>
  <c r="X1520" i="1"/>
  <c r="W1520" i="1"/>
  <c r="V1520" i="1"/>
  <c r="X1519" i="1"/>
  <c r="W1519" i="1"/>
  <c r="V1519" i="1"/>
  <c r="X1518" i="1"/>
  <c r="W1518" i="1"/>
  <c r="V1518" i="1"/>
  <c r="X1517" i="1"/>
  <c r="W1517" i="1"/>
  <c r="V1517" i="1"/>
  <c r="X1516" i="1"/>
  <c r="W1516" i="1"/>
  <c r="V1516" i="1"/>
  <c r="X1515" i="1"/>
  <c r="W1515" i="1"/>
  <c r="V1515" i="1"/>
  <c r="X1514" i="1"/>
  <c r="W1514" i="1"/>
  <c r="V1514" i="1"/>
  <c r="X1513" i="1"/>
  <c r="W1513" i="1"/>
  <c r="V1513" i="1"/>
  <c r="X1512" i="1"/>
  <c r="W1512" i="1"/>
  <c r="V1512" i="1"/>
  <c r="X1511" i="1"/>
  <c r="W1511" i="1"/>
  <c r="V1511" i="1"/>
  <c r="X1510" i="1"/>
  <c r="W1510" i="1"/>
  <c r="V1510" i="1"/>
  <c r="X1509" i="1"/>
  <c r="W1509" i="1"/>
  <c r="V1509" i="1"/>
  <c r="X1508" i="1"/>
  <c r="W1508" i="1"/>
  <c r="V1508" i="1"/>
  <c r="X1507" i="1"/>
  <c r="W1507" i="1"/>
  <c r="V1507" i="1"/>
  <c r="X1506" i="1"/>
  <c r="W1506" i="1"/>
  <c r="V1506" i="1"/>
  <c r="X1505" i="1"/>
  <c r="W1505" i="1"/>
  <c r="V1505" i="1"/>
  <c r="X1504" i="1"/>
  <c r="W1504" i="1"/>
  <c r="V1504" i="1"/>
  <c r="X1503" i="1"/>
  <c r="W1503" i="1"/>
  <c r="V1503" i="1"/>
  <c r="X1502" i="1"/>
  <c r="W1502" i="1"/>
  <c r="V1502" i="1"/>
  <c r="X1501" i="1"/>
  <c r="W1501" i="1"/>
  <c r="V1501" i="1"/>
  <c r="X1500" i="1"/>
  <c r="W1500" i="1"/>
  <c r="V1500" i="1"/>
  <c r="X1499" i="1"/>
  <c r="W1499" i="1"/>
  <c r="V1499" i="1"/>
  <c r="X1498" i="1"/>
  <c r="W1498" i="1"/>
  <c r="V1498" i="1"/>
  <c r="X1497" i="1"/>
  <c r="W1497" i="1"/>
  <c r="V1497" i="1"/>
  <c r="X1496" i="1"/>
  <c r="W1496" i="1"/>
  <c r="V1496" i="1"/>
  <c r="X1495" i="1"/>
  <c r="W1495" i="1"/>
  <c r="V1495" i="1"/>
  <c r="X1494" i="1"/>
  <c r="W1494" i="1"/>
  <c r="V1494" i="1"/>
  <c r="X1493" i="1"/>
  <c r="W1493" i="1"/>
  <c r="V1493" i="1"/>
  <c r="X1492" i="1"/>
  <c r="W1492" i="1"/>
  <c r="V1492" i="1"/>
  <c r="X1491" i="1"/>
  <c r="W1491" i="1"/>
  <c r="V1491" i="1"/>
  <c r="X1490" i="1"/>
  <c r="W1490" i="1"/>
  <c r="V1490" i="1"/>
  <c r="X1489" i="1"/>
  <c r="W1489" i="1"/>
  <c r="V1489" i="1"/>
  <c r="X1488" i="1"/>
  <c r="W1488" i="1"/>
  <c r="V1488" i="1"/>
  <c r="X1487" i="1"/>
  <c r="W1487" i="1"/>
  <c r="V1487" i="1"/>
  <c r="X1486" i="1"/>
  <c r="W1486" i="1"/>
  <c r="V1486" i="1"/>
  <c r="X1485" i="1"/>
  <c r="W1485" i="1"/>
  <c r="V1485" i="1"/>
  <c r="X1484" i="1"/>
  <c r="W1484" i="1"/>
  <c r="V1484" i="1"/>
  <c r="X1483" i="1"/>
  <c r="W1483" i="1"/>
  <c r="V1483" i="1"/>
  <c r="X1482" i="1"/>
  <c r="W1482" i="1"/>
  <c r="V1482" i="1"/>
  <c r="X1481" i="1"/>
  <c r="W1481" i="1"/>
  <c r="V1481" i="1"/>
  <c r="X1480" i="1"/>
  <c r="W1480" i="1"/>
  <c r="V1480" i="1"/>
  <c r="X1479" i="1"/>
  <c r="W1479" i="1"/>
  <c r="V1479" i="1"/>
  <c r="X1478" i="1"/>
  <c r="W1478" i="1"/>
  <c r="V1478" i="1"/>
  <c r="X1477" i="1"/>
  <c r="W1477" i="1"/>
  <c r="V1477" i="1"/>
  <c r="X1476" i="1"/>
  <c r="W1476" i="1"/>
  <c r="V1476" i="1"/>
  <c r="X1475" i="1"/>
  <c r="W1475" i="1"/>
  <c r="V1475" i="1"/>
  <c r="X1474" i="1"/>
  <c r="W1474" i="1"/>
  <c r="V1474" i="1"/>
  <c r="X1473" i="1"/>
  <c r="W1473" i="1"/>
  <c r="V1473" i="1"/>
  <c r="X1472" i="1"/>
  <c r="W1472" i="1"/>
  <c r="V1472" i="1"/>
  <c r="X1471" i="1"/>
  <c r="W1471" i="1"/>
  <c r="V1471" i="1"/>
  <c r="X1470" i="1"/>
  <c r="W1470" i="1"/>
  <c r="V1470" i="1"/>
  <c r="X1469" i="1"/>
  <c r="W1469" i="1"/>
  <c r="V1469" i="1"/>
  <c r="X1468" i="1"/>
  <c r="W1468" i="1"/>
  <c r="V1468" i="1"/>
  <c r="X1467" i="1"/>
  <c r="W1467" i="1"/>
  <c r="V1467" i="1"/>
  <c r="X1466" i="1"/>
  <c r="W1466" i="1"/>
  <c r="V1466" i="1"/>
  <c r="X1465" i="1"/>
  <c r="W1465" i="1"/>
  <c r="V1465" i="1"/>
  <c r="X1464" i="1"/>
  <c r="W1464" i="1"/>
  <c r="V1464" i="1"/>
  <c r="X1463" i="1"/>
  <c r="W1463" i="1"/>
  <c r="V1463" i="1"/>
  <c r="X1462" i="1"/>
  <c r="W1462" i="1"/>
  <c r="V1462" i="1"/>
  <c r="X1461" i="1"/>
  <c r="W1461" i="1"/>
  <c r="V1461" i="1"/>
  <c r="X1460" i="1"/>
  <c r="W1460" i="1"/>
  <c r="V1460" i="1"/>
  <c r="X1459" i="1"/>
  <c r="W1459" i="1"/>
  <c r="V1459" i="1"/>
  <c r="X1458" i="1"/>
  <c r="W1458" i="1"/>
  <c r="V1458" i="1"/>
  <c r="X1457" i="1"/>
  <c r="W1457" i="1"/>
  <c r="V1457" i="1"/>
  <c r="X1456" i="1"/>
  <c r="W1456" i="1"/>
  <c r="V1456" i="1"/>
  <c r="X1455" i="1"/>
  <c r="W1455" i="1"/>
  <c r="V1455" i="1"/>
  <c r="X1454" i="1"/>
  <c r="W1454" i="1"/>
  <c r="V1454" i="1"/>
  <c r="X1453" i="1"/>
  <c r="W1453" i="1"/>
  <c r="V1453" i="1"/>
  <c r="X1452" i="1"/>
  <c r="W1452" i="1"/>
  <c r="V1452" i="1"/>
  <c r="X1451" i="1"/>
  <c r="W1451" i="1"/>
  <c r="V1451" i="1"/>
  <c r="X1450" i="1"/>
  <c r="W1450" i="1"/>
  <c r="V1450" i="1"/>
  <c r="X1449" i="1"/>
  <c r="W1449" i="1"/>
  <c r="V1449" i="1"/>
  <c r="X1448" i="1"/>
  <c r="W1448" i="1"/>
  <c r="V1448" i="1"/>
  <c r="X1447" i="1"/>
  <c r="W1447" i="1"/>
  <c r="V1447" i="1"/>
  <c r="X1446" i="1"/>
  <c r="W1446" i="1"/>
  <c r="V1446" i="1"/>
  <c r="X1445" i="1"/>
  <c r="W1445" i="1"/>
  <c r="V1445" i="1"/>
  <c r="X1444" i="1"/>
  <c r="W1444" i="1"/>
  <c r="V1444" i="1"/>
  <c r="X1443" i="1"/>
  <c r="W1443" i="1"/>
  <c r="V1443" i="1"/>
  <c r="X1442" i="1"/>
  <c r="W1442" i="1"/>
  <c r="V1442" i="1"/>
  <c r="X1441" i="1"/>
  <c r="W1441" i="1"/>
  <c r="V1441" i="1"/>
  <c r="X1440" i="1"/>
  <c r="W1440" i="1"/>
  <c r="V1440" i="1"/>
  <c r="X1439" i="1"/>
  <c r="W1439" i="1"/>
  <c r="V1439" i="1"/>
  <c r="X1438" i="1"/>
  <c r="W1438" i="1"/>
  <c r="V1438" i="1"/>
  <c r="X1437" i="1"/>
  <c r="W1437" i="1"/>
  <c r="V1437" i="1"/>
  <c r="X1436" i="1"/>
  <c r="W1436" i="1"/>
  <c r="V1436" i="1"/>
  <c r="X1435" i="1"/>
  <c r="W1435" i="1"/>
  <c r="V1435" i="1"/>
  <c r="X1434" i="1"/>
  <c r="W1434" i="1"/>
  <c r="V1434" i="1"/>
  <c r="X1433" i="1"/>
  <c r="W1433" i="1"/>
  <c r="V1433" i="1"/>
  <c r="X1432" i="1"/>
  <c r="W1432" i="1"/>
  <c r="V1432" i="1"/>
  <c r="X1431" i="1"/>
  <c r="W1431" i="1"/>
  <c r="V1431" i="1"/>
  <c r="X1430" i="1"/>
  <c r="W1430" i="1"/>
  <c r="V1430" i="1"/>
  <c r="X1429" i="1"/>
  <c r="W1429" i="1"/>
  <c r="V1429" i="1"/>
  <c r="X1428" i="1"/>
  <c r="W1428" i="1"/>
  <c r="V1428" i="1"/>
  <c r="X1427" i="1"/>
  <c r="W1427" i="1"/>
  <c r="V1427" i="1"/>
  <c r="X1426" i="1"/>
  <c r="W1426" i="1"/>
  <c r="V1426" i="1"/>
  <c r="X1425" i="1"/>
  <c r="W1425" i="1"/>
  <c r="V1425" i="1"/>
  <c r="X1424" i="1"/>
  <c r="W1424" i="1"/>
  <c r="V1424" i="1"/>
  <c r="X1423" i="1"/>
  <c r="W1423" i="1"/>
  <c r="V1423" i="1"/>
  <c r="X1422" i="1"/>
  <c r="W1422" i="1"/>
  <c r="V1422" i="1"/>
  <c r="X1421" i="1"/>
  <c r="W1421" i="1"/>
  <c r="V1421" i="1"/>
  <c r="X1420" i="1"/>
  <c r="W1420" i="1"/>
  <c r="V1420" i="1"/>
  <c r="X1419" i="1"/>
  <c r="W1419" i="1"/>
  <c r="V1419" i="1"/>
  <c r="X1418" i="1"/>
  <c r="W1418" i="1"/>
  <c r="V1418" i="1"/>
  <c r="X1417" i="1"/>
  <c r="W1417" i="1"/>
  <c r="V1417" i="1"/>
  <c r="X1416" i="1"/>
  <c r="W1416" i="1"/>
  <c r="V1416" i="1"/>
  <c r="X1415" i="1"/>
  <c r="W1415" i="1"/>
  <c r="V1415" i="1"/>
  <c r="X1414" i="1"/>
  <c r="W1414" i="1"/>
  <c r="V1414" i="1"/>
  <c r="X1413" i="1"/>
  <c r="W1413" i="1"/>
  <c r="V1413" i="1"/>
  <c r="X1412" i="1"/>
  <c r="W1412" i="1"/>
  <c r="V1412" i="1"/>
  <c r="X1411" i="1"/>
  <c r="W1411" i="1"/>
  <c r="V1411" i="1"/>
  <c r="X1410" i="1"/>
  <c r="W1410" i="1"/>
  <c r="V1410" i="1"/>
  <c r="X1409" i="1"/>
  <c r="W1409" i="1"/>
  <c r="V1409" i="1"/>
  <c r="X1408" i="1"/>
  <c r="W1408" i="1"/>
  <c r="V1408" i="1"/>
  <c r="X1407" i="1"/>
  <c r="W1407" i="1"/>
  <c r="V1407" i="1"/>
  <c r="X1406" i="1"/>
  <c r="W1406" i="1"/>
  <c r="V1406" i="1"/>
  <c r="X1405" i="1"/>
  <c r="W1405" i="1"/>
  <c r="V1405" i="1"/>
  <c r="X1404" i="1"/>
  <c r="W1404" i="1"/>
  <c r="V1404" i="1"/>
  <c r="X1403" i="1"/>
  <c r="W1403" i="1"/>
  <c r="V1403" i="1"/>
  <c r="X1402" i="1"/>
  <c r="W1402" i="1"/>
  <c r="V1402" i="1"/>
  <c r="X1401" i="1"/>
  <c r="W1401" i="1"/>
  <c r="V1401" i="1"/>
  <c r="X1400" i="1"/>
  <c r="W1400" i="1"/>
  <c r="V1400" i="1"/>
  <c r="X1399" i="1"/>
  <c r="W1399" i="1"/>
  <c r="V1399" i="1"/>
  <c r="X1398" i="1"/>
  <c r="W1398" i="1"/>
  <c r="V1398" i="1"/>
  <c r="X1397" i="1"/>
  <c r="W1397" i="1"/>
  <c r="V1397" i="1"/>
  <c r="X1396" i="1"/>
  <c r="W1396" i="1"/>
  <c r="V1396" i="1"/>
  <c r="X1395" i="1"/>
  <c r="W1395" i="1"/>
  <c r="V1395" i="1"/>
  <c r="X1394" i="1"/>
  <c r="W1394" i="1"/>
  <c r="V1394" i="1"/>
  <c r="X1393" i="1"/>
  <c r="W1393" i="1"/>
  <c r="V1393" i="1"/>
  <c r="X1392" i="1"/>
  <c r="W1392" i="1"/>
  <c r="V1392" i="1"/>
  <c r="X1391" i="1"/>
  <c r="W1391" i="1"/>
  <c r="V1391" i="1"/>
  <c r="X1390" i="1"/>
  <c r="W1390" i="1"/>
  <c r="V1390" i="1"/>
  <c r="X1389" i="1"/>
  <c r="W1389" i="1"/>
  <c r="V1389" i="1"/>
  <c r="X1388" i="1"/>
  <c r="W1388" i="1"/>
  <c r="V1388" i="1"/>
  <c r="X1387" i="1"/>
  <c r="W1387" i="1"/>
  <c r="V1387" i="1"/>
  <c r="X1386" i="1"/>
  <c r="W1386" i="1"/>
  <c r="V1386" i="1"/>
  <c r="X1385" i="1"/>
  <c r="W1385" i="1"/>
  <c r="V1385" i="1"/>
  <c r="X1384" i="1"/>
  <c r="W1384" i="1"/>
  <c r="V1384" i="1"/>
  <c r="X1383" i="1"/>
  <c r="W1383" i="1"/>
  <c r="V1383" i="1"/>
  <c r="X1382" i="1"/>
  <c r="W1382" i="1"/>
  <c r="V1382" i="1"/>
  <c r="X1381" i="1"/>
  <c r="W1381" i="1"/>
  <c r="V1381" i="1"/>
  <c r="X1380" i="1"/>
  <c r="W1380" i="1"/>
  <c r="V1380" i="1"/>
  <c r="X1379" i="1"/>
  <c r="W1379" i="1"/>
  <c r="V1379" i="1"/>
  <c r="X1378" i="1"/>
  <c r="W1378" i="1"/>
  <c r="V1378" i="1"/>
  <c r="X1377" i="1"/>
  <c r="W1377" i="1"/>
  <c r="V1377" i="1"/>
  <c r="X1376" i="1"/>
  <c r="W1376" i="1"/>
  <c r="V1376" i="1"/>
  <c r="X1375" i="1"/>
  <c r="W1375" i="1"/>
  <c r="V1375" i="1"/>
  <c r="X1374" i="1"/>
  <c r="W1374" i="1"/>
  <c r="V1374" i="1"/>
  <c r="X1373" i="1"/>
  <c r="W1373" i="1"/>
  <c r="V1373" i="1"/>
  <c r="X1372" i="1"/>
  <c r="W1372" i="1"/>
  <c r="V1372" i="1"/>
  <c r="X1371" i="1"/>
  <c r="W1371" i="1"/>
  <c r="V1371" i="1"/>
  <c r="X1370" i="1"/>
  <c r="W1370" i="1"/>
  <c r="V1370" i="1"/>
  <c r="X1369" i="1"/>
  <c r="W1369" i="1"/>
  <c r="V1369" i="1"/>
  <c r="X1368" i="1"/>
  <c r="W1368" i="1"/>
  <c r="V1368" i="1"/>
  <c r="X1367" i="1"/>
  <c r="W1367" i="1"/>
  <c r="V1367" i="1"/>
  <c r="X1366" i="1"/>
  <c r="W1366" i="1"/>
  <c r="V1366" i="1"/>
  <c r="X1365" i="1"/>
  <c r="W1365" i="1"/>
  <c r="V1365" i="1"/>
  <c r="X1364" i="1"/>
  <c r="W1364" i="1"/>
  <c r="V1364" i="1"/>
  <c r="X1363" i="1"/>
  <c r="W1363" i="1"/>
  <c r="V1363" i="1"/>
  <c r="X1362" i="1"/>
  <c r="W1362" i="1"/>
  <c r="V1362" i="1"/>
  <c r="X1361" i="1"/>
  <c r="W1361" i="1"/>
  <c r="V1361" i="1"/>
  <c r="X1360" i="1"/>
  <c r="W1360" i="1"/>
  <c r="V1360" i="1"/>
  <c r="X1359" i="1"/>
  <c r="W1359" i="1"/>
  <c r="V1359" i="1"/>
  <c r="X1358" i="1"/>
  <c r="W1358" i="1"/>
  <c r="V1358" i="1"/>
  <c r="X1357" i="1"/>
  <c r="W1357" i="1"/>
  <c r="V1357" i="1"/>
  <c r="X1356" i="1"/>
  <c r="W1356" i="1"/>
  <c r="V1356" i="1"/>
  <c r="X1355" i="1"/>
  <c r="W1355" i="1"/>
  <c r="V1355" i="1"/>
  <c r="X1354" i="1"/>
  <c r="W1354" i="1"/>
  <c r="V1354" i="1"/>
  <c r="X1353" i="1"/>
  <c r="W1353" i="1"/>
  <c r="V1353" i="1"/>
  <c r="X1352" i="1"/>
  <c r="W1352" i="1"/>
  <c r="V1352" i="1"/>
  <c r="X1351" i="1"/>
  <c r="W1351" i="1"/>
  <c r="V1351" i="1"/>
  <c r="X1350" i="1"/>
  <c r="W1350" i="1"/>
  <c r="V1350" i="1"/>
  <c r="X1349" i="1"/>
  <c r="W1349" i="1"/>
  <c r="V1349" i="1"/>
  <c r="X1348" i="1"/>
  <c r="W1348" i="1"/>
  <c r="V1348" i="1"/>
  <c r="X1347" i="1"/>
  <c r="W1347" i="1"/>
  <c r="V1347" i="1"/>
  <c r="X1346" i="1"/>
  <c r="W1346" i="1"/>
  <c r="V1346" i="1"/>
  <c r="X1345" i="1"/>
  <c r="W1345" i="1"/>
  <c r="V1345" i="1"/>
  <c r="X1344" i="1"/>
  <c r="W1344" i="1"/>
  <c r="V1344" i="1"/>
  <c r="X1343" i="1"/>
  <c r="W1343" i="1"/>
  <c r="V1343" i="1"/>
  <c r="X1342" i="1"/>
  <c r="W1342" i="1"/>
  <c r="V1342" i="1"/>
  <c r="X1341" i="1"/>
  <c r="W1341" i="1"/>
  <c r="V1341" i="1"/>
  <c r="X1340" i="1"/>
  <c r="W1340" i="1"/>
  <c r="V1340" i="1"/>
  <c r="X1339" i="1"/>
  <c r="W1339" i="1"/>
  <c r="V1339" i="1"/>
  <c r="X1338" i="1"/>
  <c r="W1338" i="1"/>
  <c r="V1338" i="1"/>
  <c r="X1337" i="1"/>
  <c r="W1337" i="1"/>
  <c r="V1337" i="1"/>
  <c r="X1336" i="1"/>
  <c r="W1336" i="1"/>
  <c r="V1336" i="1"/>
  <c r="X1335" i="1"/>
  <c r="W1335" i="1"/>
  <c r="V1335" i="1"/>
  <c r="X1334" i="1"/>
  <c r="W1334" i="1"/>
  <c r="V1334" i="1"/>
  <c r="X1333" i="1"/>
  <c r="W1333" i="1"/>
  <c r="V1333" i="1"/>
  <c r="X1332" i="1"/>
  <c r="W1332" i="1"/>
  <c r="V1332" i="1"/>
  <c r="X1331" i="1"/>
  <c r="W1331" i="1"/>
  <c r="V1331" i="1"/>
  <c r="X1330" i="1"/>
  <c r="W1330" i="1"/>
  <c r="V1330" i="1"/>
  <c r="X1329" i="1"/>
  <c r="W1329" i="1"/>
  <c r="V1329" i="1"/>
  <c r="X1328" i="1"/>
  <c r="W1328" i="1"/>
  <c r="V1328" i="1"/>
  <c r="X1327" i="1"/>
  <c r="W1327" i="1"/>
  <c r="V1327" i="1"/>
  <c r="X1326" i="1"/>
  <c r="W1326" i="1"/>
  <c r="V1326" i="1"/>
  <c r="X1325" i="1"/>
  <c r="W1325" i="1"/>
  <c r="V1325" i="1"/>
  <c r="X1324" i="1"/>
  <c r="W1324" i="1"/>
  <c r="V1324" i="1"/>
  <c r="X1323" i="1"/>
  <c r="W1323" i="1"/>
  <c r="V1323" i="1"/>
  <c r="X1322" i="1"/>
  <c r="W1322" i="1"/>
  <c r="V1322" i="1"/>
  <c r="X1321" i="1"/>
  <c r="W1321" i="1"/>
  <c r="V1321" i="1"/>
  <c r="X1320" i="1"/>
  <c r="W1320" i="1"/>
  <c r="V1320" i="1"/>
  <c r="X1319" i="1"/>
  <c r="W1319" i="1"/>
  <c r="V1319" i="1"/>
  <c r="X1318" i="1"/>
  <c r="W1318" i="1"/>
  <c r="V1318" i="1"/>
  <c r="X1317" i="1"/>
  <c r="W1317" i="1"/>
  <c r="V1317" i="1"/>
  <c r="X1316" i="1"/>
  <c r="W1316" i="1"/>
  <c r="V1316" i="1"/>
  <c r="X1315" i="1"/>
  <c r="W1315" i="1"/>
  <c r="V1315" i="1"/>
  <c r="X1314" i="1"/>
  <c r="W1314" i="1"/>
  <c r="V1314" i="1"/>
  <c r="X1313" i="1"/>
  <c r="W1313" i="1"/>
  <c r="V1313" i="1"/>
  <c r="X1312" i="1"/>
  <c r="W1312" i="1"/>
  <c r="V1312" i="1"/>
  <c r="X1311" i="1"/>
  <c r="W1311" i="1"/>
  <c r="V1311" i="1"/>
  <c r="X1310" i="1"/>
  <c r="W1310" i="1"/>
  <c r="V1310" i="1"/>
  <c r="X1309" i="1"/>
  <c r="W1309" i="1"/>
  <c r="V1309" i="1"/>
  <c r="X1308" i="1"/>
  <c r="W1308" i="1"/>
  <c r="V1308" i="1"/>
  <c r="X1307" i="1"/>
  <c r="W1307" i="1"/>
  <c r="V1307" i="1"/>
  <c r="X1306" i="1"/>
  <c r="W1306" i="1"/>
  <c r="V1306" i="1"/>
  <c r="X1305" i="1"/>
  <c r="W1305" i="1"/>
  <c r="V1305" i="1"/>
  <c r="X1304" i="1"/>
  <c r="W1304" i="1"/>
  <c r="V1304" i="1"/>
  <c r="X1303" i="1"/>
  <c r="W1303" i="1"/>
  <c r="V1303" i="1"/>
  <c r="X1302" i="1"/>
  <c r="W1302" i="1"/>
  <c r="V1302" i="1"/>
  <c r="X1301" i="1"/>
  <c r="W1301" i="1"/>
  <c r="V1301" i="1"/>
  <c r="X1300" i="1"/>
  <c r="W1300" i="1"/>
  <c r="V1300" i="1"/>
  <c r="X1299" i="1"/>
  <c r="W1299" i="1"/>
  <c r="V1299" i="1"/>
  <c r="X1298" i="1"/>
  <c r="W1298" i="1"/>
  <c r="V1298" i="1"/>
  <c r="X1297" i="1"/>
  <c r="W1297" i="1"/>
  <c r="V1297" i="1"/>
  <c r="X1296" i="1"/>
  <c r="W1296" i="1"/>
  <c r="V1296" i="1"/>
  <c r="X1295" i="1"/>
  <c r="W1295" i="1"/>
  <c r="V1295" i="1"/>
  <c r="X1294" i="1"/>
  <c r="W1294" i="1"/>
  <c r="V1294" i="1"/>
  <c r="X1293" i="1"/>
  <c r="W1293" i="1"/>
  <c r="V1293" i="1"/>
  <c r="X1292" i="1"/>
  <c r="W1292" i="1"/>
  <c r="V1292" i="1"/>
  <c r="X1291" i="1"/>
  <c r="W1291" i="1"/>
  <c r="V1291" i="1"/>
  <c r="X1290" i="1"/>
  <c r="W1290" i="1"/>
  <c r="V1290" i="1"/>
  <c r="X1289" i="1"/>
  <c r="W1289" i="1"/>
  <c r="V1289" i="1"/>
  <c r="X1288" i="1"/>
  <c r="W1288" i="1"/>
  <c r="V1288" i="1"/>
  <c r="X1287" i="1"/>
  <c r="W1287" i="1"/>
  <c r="V1287" i="1"/>
  <c r="X1286" i="1"/>
  <c r="W1286" i="1"/>
  <c r="V1286" i="1"/>
  <c r="X1285" i="1"/>
  <c r="W1285" i="1"/>
  <c r="V1285" i="1"/>
  <c r="X1284" i="1"/>
  <c r="W1284" i="1"/>
  <c r="V1284" i="1"/>
  <c r="X1283" i="1"/>
  <c r="W1283" i="1"/>
  <c r="V1283" i="1"/>
  <c r="X1282" i="1"/>
  <c r="W1282" i="1"/>
  <c r="V1282" i="1"/>
  <c r="X1281" i="1"/>
  <c r="W1281" i="1"/>
  <c r="V1281" i="1"/>
  <c r="X1280" i="1"/>
  <c r="W1280" i="1"/>
  <c r="V1280" i="1"/>
  <c r="X1279" i="1"/>
  <c r="W1279" i="1"/>
  <c r="V1279" i="1"/>
  <c r="X1278" i="1"/>
  <c r="W1278" i="1"/>
  <c r="V1278" i="1"/>
  <c r="X1277" i="1"/>
  <c r="W1277" i="1"/>
  <c r="V1277" i="1"/>
  <c r="X1276" i="1"/>
  <c r="W1276" i="1"/>
  <c r="V1276" i="1"/>
  <c r="X1275" i="1"/>
  <c r="W1275" i="1"/>
  <c r="V1275" i="1"/>
  <c r="X1274" i="1"/>
  <c r="W1274" i="1"/>
  <c r="V1274" i="1"/>
  <c r="X1273" i="1"/>
  <c r="W1273" i="1"/>
  <c r="V1273" i="1"/>
  <c r="X1272" i="1"/>
  <c r="W1272" i="1"/>
  <c r="V1272" i="1"/>
  <c r="X1271" i="1"/>
  <c r="W1271" i="1"/>
  <c r="V1271" i="1"/>
  <c r="X1270" i="1"/>
  <c r="W1270" i="1"/>
  <c r="V1270" i="1"/>
  <c r="X1269" i="1"/>
  <c r="W1269" i="1"/>
  <c r="V1269" i="1"/>
  <c r="X1268" i="1"/>
  <c r="W1268" i="1"/>
  <c r="V1268" i="1"/>
  <c r="X1267" i="1"/>
  <c r="W1267" i="1"/>
  <c r="V1267" i="1"/>
  <c r="X1266" i="1"/>
  <c r="W1266" i="1"/>
  <c r="V1266" i="1"/>
  <c r="X1265" i="1"/>
  <c r="W1265" i="1"/>
  <c r="V1265" i="1"/>
  <c r="X1264" i="1"/>
  <c r="W1264" i="1"/>
  <c r="V1264" i="1"/>
  <c r="X1263" i="1"/>
  <c r="W1263" i="1"/>
  <c r="V1263" i="1"/>
  <c r="X1262" i="1"/>
  <c r="W1262" i="1"/>
  <c r="V1262" i="1"/>
  <c r="X1261" i="1"/>
  <c r="W1261" i="1"/>
  <c r="V1261" i="1"/>
  <c r="X1260" i="1"/>
  <c r="W1260" i="1"/>
  <c r="V1260" i="1"/>
  <c r="X1259" i="1"/>
  <c r="W1259" i="1"/>
  <c r="V1259" i="1"/>
  <c r="X1258" i="1"/>
  <c r="W1258" i="1"/>
  <c r="V1258" i="1"/>
  <c r="X1257" i="1"/>
  <c r="W1257" i="1"/>
  <c r="V1257" i="1"/>
  <c r="X1256" i="1"/>
  <c r="W1256" i="1"/>
  <c r="V1256" i="1"/>
  <c r="X1255" i="1"/>
  <c r="W1255" i="1"/>
  <c r="V1255" i="1"/>
  <c r="X1254" i="1"/>
  <c r="W1254" i="1"/>
  <c r="V1254" i="1"/>
  <c r="X1253" i="1"/>
  <c r="W1253" i="1"/>
  <c r="V1253" i="1"/>
  <c r="X1252" i="1"/>
  <c r="W1252" i="1"/>
  <c r="V1252" i="1"/>
  <c r="X1251" i="1"/>
  <c r="W1251" i="1"/>
  <c r="V1251" i="1"/>
  <c r="X1250" i="1"/>
  <c r="W1250" i="1"/>
  <c r="V1250" i="1"/>
  <c r="X1249" i="1"/>
  <c r="W1249" i="1"/>
  <c r="V1249" i="1"/>
  <c r="X1248" i="1"/>
  <c r="W1248" i="1"/>
  <c r="V1248" i="1"/>
  <c r="X1247" i="1"/>
  <c r="W1247" i="1"/>
  <c r="V1247" i="1"/>
  <c r="X1246" i="1"/>
  <c r="W1246" i="1"/>
  <c r="V1246" i="1"/>
  <c r="X1245" i="1"/>
  <c r="W1245" i="1"/>
  <c r="V1245" i="1"/>
  <c r="X1244" i="1"/>
  <c r="W1244" i="1"/>
  <c r="V1244" i="1"/>
  <c r="X1243" i="1"/>
  <c r="W1243" i="1"/>
  <c r="V1243" i="1"/>
  <c r="X1242" i="1"/>
  <c r="W1242" i="1"/>
  <c r="V1242" i="1"/>
  <c r="X1241" i="1"/>
  <c r="W1241" i="1"/>
  <c r="V1241" i="1"/>
  <c r="X1240" i="1"/>
  <c r="W1240" i="1"/>
  <c r="V1240" i="1"/>
  <c r="X1239" i="1"/>
  <c r="W1239" i="1"/>
  <c r="V1239" i="1"/>
  <c r="X1238" i="1"/>
  <c r="W1238" i="1"/>
  <c r="V1238" i="1"/>
  <c r="X1237" i="1"/>
  <c r="W1237" i="1"/>
  <c r="V1237" i="1"/>
  <c r="X1236" i="1"/>
  <c r="W1236" i="1"/>
  <c r="V1236" i="1"/>
  <c r="X1235" i="1"/>
  <c r="W1235" i="1"/>
  <c r="V1235" i="1"/>
  <c r="X1234" i="1"/>
  <c r="W1234" i="1"/>
  <c r="V1234" i="1"/>
  <c r="X1233" i="1"/>
  <c r="W1233" i="1"/>
  <c r="V1233" i="1"/>
  <c r="X1232" i="1"/>
  <c r="W1232" i="1"/>
  <c r="V1232" i="1"/>
  <c r="X1231" i="1"/>
  <c r="W1231" i="1"/>
  <c r="V1231" i="1"/>
  <c r="X1230" i="1"/>
  <c r="W1230" i="1"/>
  <c r="V1230" i="1"/>
  <c r="X1229" i="1"/>
  <c r="W1229" i="1"/>
  <c r="V1229" i="1"/>
  <c r="X1228" i="1"/>
  <c r="W1228" i="1"/>
  <c r="V1228" i="1"/>
  <c r="X1227" i="1"/>
  <c r="W1227" i="1"/>
  <c r="V1227" i="1"/>
  <c r="X1226" i="1"/>
  <c r="W1226" i="1"/>
  <c r="V1226" i="1"/>
  <c r="X1225" i="1"/>
  <c r="W1225" i="1"/>
  <c r="V1225" i="1"/>
  <c r="X1224" i="1"/>
  <c r="W1224" i="1"/>
  <c r="V1224" i="1"/>
  <c r="X1223" i="1"/>
  <c r="W1223" i="1"/>
  <c r="V1223" i="1"/>
  <c r="X1222" i="1"/>
  <c r="W1222" i="1"/>
  <c r="V1222" i="1"/>
  <c r="X1221" i="1"/>
  <c r="W1221" i="1"/>
  <c r="V1221" i="1"/>
  <c r="X1220" i="1"/>
  <c r="W1220" i="1"/>
  <c r="V1220" i="1"/>
  <c r="X1219" i="1"/>
  <c r="W1219" i="1"/>
  <c r="V1219" i="1"/>
  <c r="X1218" i="1"/>
  <c r="W1218" i="1"/>
  <c r="V1218" i="1"/>
  <c r="X1217" i="1"/>
  <c r="W1217" i="1"/>
  <c r="V1217" i="1"/>
  <c r="X1216" i="1"/>
  <c r="W1216" i="1"/>
  <c r="V1216" i="1"/>
  <c r="X1215" i="1"/>
  <c r="W1215" i="1"/>
  <c r="V1215" i="1"/>
  <c r="X1214" i="1"/>
  <c r="W1214" i="1"/>
  <c r="V1214" i="1"/>
  <c r="X1213" i="1"/>
  <c r="W1213" i="1"/>
  <c r="V1213" i="1"/>
  <c r="X1212" i="1"/>
  <c r="W1212" i="1"/>
  <c r="V1212" i="1"/>
  <c r="X1211" i="1"/>
  <c r="W1211" i="1"/>
  <c r="V1211" i="1"/>
  <c r="X1210" i="1"/>
  <c r="W1210" i="1"/>
  <c r="V1210" i="1"/>
  <c r="X1209" i="1"/>
  <c r="W1209" i="1"/>
  <c r="V1209" i="1"/>
  <c r="X1208" i="1"/>
  <c r="W1208" i="1"/>
  <c r="V1208" i="1"/>
  <c r="X1207" i="1"/>
  <c r="W1207" i="1"/>
  <c r="V1207" i="1"/>
  <c r="X1206" i="1"/>
  <c r="W1206" i="1"/>
  <c r="V1206" i="1"/>
  <c r="X1205" i="1"/>
  <c r="W1205" i="1"/>
  <c r="V1205" i="1"/>
  <c r="X1204" i="1"/>
  <c r="W1204" i="1"/>
  <c r="V1204" i="1"/>
  <c r="X1203" i="1"/>
  <c r="W1203" i="1"/>
  <c r="V1203" i="1"/>
  <c r="X1202" i="1"/>
  <c r="W1202" i="1"/>
  <c r="V1202" i="1"/>
  <c r="X1201" i="1"/>
  <c r="W1201" i="1"/>
  <c r="V1201" i="1"/>
  <c r="X1200" i="1"/>
  <c r="W1200" i="1"/>
  <c r="V1200" i="1"/>
  <c r="X1199" i="1"/>
  <c r="W1199" i="1"/>
  <c r="V1199" i="1"/>
  <c r="X1198" i="1"/>
  <c r="W1198" i="1"/>
  <c r="V1198" i="1"/>
  <c r="X1197" i="1"/>
  <c r="W1197" i="1"/>
  <c r="V1197" i="1"/>
  <c r="X1196" i="1"/>
  <c r="W1196" i="1"/>
  <c r="V1196" i="1"/>
  <c r="X1195" i="1"/>
  <c r="W1195" i="1"/>
  <c r="V1195" i="1"/>
  <c r="X1194" i="1"/>
  <c r="W1194" i="1"/>
  <c r="V1194" i="1"/>
  <c r="X1193" i="1"/>
  <c r="W1193" i="1"/>
  <c r="V1193" i="1"/>
  <c r="X1192" i="1"/>
  <c r="W1192" i="1"/>
  <c r="V1192" i="1"/>
  <c r="X1191" i="1"/>
  <c r="W1191" i="1"/>
  <c r="V1191" i="1"/>
  <c r="X1190" i="1"/>
  <c r="W1190" i="1"/>
  <c r="V1190" i="1"/>
  <c r="X1189" i="1"/>
  <c r="W1189" i="1"/>
  <c r="V1189" i="1"/>
  <c r="X1188" i="1"/>
  <c r="W1188" i="1"/>
  <c r="V1188" i="1"/>
  <c r="X1187" i="1"/>
  <c r="W1187" i="1"/>
  <c r="V1187" i="1"/>
  <c r="X1186" i="1"/>
  <c r="W1186" i="1"/>
  <c r="V1186" i="1"/>
  <c r="X1185" i="1"/>
  <c r="W1185" i="1"/>
  <c r="V1185" i="1"/>
  <c r="X1184" i="1"/>
  <c r="W1184" i="1"/>
  <c r="V1184" i="1"/>
  <c r="X1183" i="1"/>
  <c r="W1183" i="1"/>
  <c r="V1183" i="1"/>
  <c r="X1182" i="1"/>
  <c r="W1182" i="1"/>
  <c r="V1182" i="1"/>
  <c r="X1181" i="1"/>
  <c r="W1181" i="1"/>
  <c r="V1181" i="1"/>
  <c r="X1180" i="1"/>
  <c r="W1180" i="1"/>
  <c r="V1180" i="1"/>
  <c r="X1179" i="1"/>
  <c r="W1179" i="1"/>
  <c r="V1179" i="1"/>
  <c r="X1178" i="1"/>
  <c r="W1178" i="1"/>
  <c r="V1178" i="1"/>
  <c r="X1177" i="1"/>
  <c r="W1177" i="1"/>
  <c r="V1177" i="1"/>
  <c r="X1176" i="1"/>
  <c r="W1176" i="1"/>
  <c r="V1176" i="1"/>
  <c r="X1175" i="1"/>
  <c r="W1175" i="1"/>
  <c r="V1175" i="1"/>
  <c r="X1174" i="1"/>
  <c r="W1174" i="1"/>
  <c r="V1174" i="1"/>
  <c r="X1173" i="1"/>
  <c r="W1173" i="1"/>
  <c r="V1173" i="1"/>
  <c r="X1172" i="1"/>
  <c r="W1172" i="1"/>
  <c r="V1172" i="1"/>
  <c r="X1171" i="1"/>
  <c r="W1171" i="1"/>
  <c r="V1171" i="1"/>
  <c r="X1170" i="1"/>
  <c r="W1170" i="1"/>
  <c r="V1170" i="1"/>
  <c r="X1169" i="1"/>
  <c r="W1169" i="1"/>
  <c r="V1169" i="1"/>
  <c r="X1168" i="1"/>
  <c r="W1168" i="1"/>
  <c r="V1168" i="1"/>
  <c r="X1167" i="1"/>
  <c r="W1167" i="1"/>
  <c r="V1167" i="1"/>
  <c r="X1166" i="1"/>
  <c r="W1166" i="1"/>
  <c r="V1166" i="1"/>
  <c r="X1165" i="1"/>
  <c r="W1165" i="1"/>
  <c r="V1165" i="1"/>
  <c r="X1164" i="1"/>
  <c r="W1164" i="1"/>
  <c r="V1164" i="1"/>
  <c r="X1163" i="1"/>
  <c r="W1163" i="1"/>
  <c r="V1163" i="1"/>
  <c r="X1162" i="1"/>
  <c r="W1162" i="1"/>
  <c r="V1162" i="1"/>
  <c r="X1161" i="1"/>
  <c r="W1161" i="1"/>
  <c r="V1161" i="1"/>
  <c r="X1160" i="1"/>
  <c r="W1160" i="1"/>
  <c r="V1160" i="1"/>
  <c r="X1159" i="1"/>
  <c r="W1159" i="1"/>
  <c r="V1159" i="1"/>
  <c r="X1158" i="1"/>
  <c r="W1158" i="1"/>
  <c r="V1158" i="1"/>
  <c r="X1157" i="1"/>
  <c r="W1157" i="1"/>
  <c r="V1157" i="1"/>
  <c r="X1156" i="1"/>
  <c r="W1156" i="1"/>
  <c r="V1156" i="1"/>
  <c r="X1155" i="1"/>
  <c r="W1155" i="1"/>
  <c r="V1155" i="1"/>
  <c r="X1154" i="1"/>
  <c r="W1154" i="1"/>
  <c r="V1154" i="1"/>
  <c r="X1153" i="1"/>
  <c r="W1153" i="1"/>
  <c r="V1153" i="1"/>
  <c r="X1152" i="1"/>
  <c r="W1152" i="1"/>
  <c r="V1152" i="1"/>
  <c r="X1151" i="1"/>
  <c r="W1151" i="1"/>
  <c r="V1151" i="1"/>
  <c r="X1150" i="1"/>
  <c r="W1150" i="1"/>
  <c r="V1150" i="1"/>
  <c r="X1149" i="1"/>
  <c r="W1149" i="1"/>
  <c r="V1149" i="1"/>
  <c r="X1148" i="1"/>
  <c r="W1148" i="1"/>
  <c r="V1148" i="1"/>
  <c r="X1147" i="1"/>
  <c r="W1147" i="1"/>
  <c r="V1147" i="1"/>
  <c r="X1146" i="1"/>
  <c r="W1146" i="1"/>
  <c r="V1146" i="1"/>
  <c r="X1145" i="1"/>
  <c r="W1145" i="1"/>
  <c r="V1145" i="1"/>
  <c r="X1144" i="1"/>
  <c r="W1144" i="1"/>
  <c r="V1144" i="1"/>
  <c r="X1143" i="1"/>
  <c r="W1143" i="1"/>
  <c r="V1143" i="1"/>
  <c r="X1142" i="1"/>
  <c r="W1142" i="1"/>
  <c r="V1142" i="1"/>
  <c r="X1141" i="1"/>
  <c r="W1141" i="1"/>
  <c r="V1141" i="1"/>
  <c r="X1140" i="1"/>
  <c r="W1140" i="1"/>
  <c r="V1140" i="1"/>
  <c r="X1139" i="1"/>
  <c r="W1139" i="1"/>
  <c r="V1139" i="1"/>
  <c r="X1138" i="1"/>
  <c r="W1138" i="1"/>
  <c r="V1138" i="1"/>
  <c r="X1137" i="1"/>
  <c r="W1137" i="1"/>
  <c r="V1137" i="1"/>
  <c r="X1136" i="1"/>
  <c r="W1136" i="1"/>
  <c r="V1136" i="1"/>
  <c r="X1135" i="1"/>
  <c r="W1135" i="1"/>
  <c r="V1135" i="1"/>
  <c r="X1134" i="1"/>
  <c r="W1134" i="1"/>
  <c r="V1134" i="1"/>
  <c r="X1133" i="1"/>
  <c r="W1133" i="1"/>
  <c r="V1133" i="1"/>
  <c r="X1132" i="1"/>
  <c r="W1132" i="1"/>
  <c r="V1132" i="1"/>
  <c r="X1131" i="1"/>
  <c r="W1131" i="1"/>
  <c r="V1131" i="1"/>
  <c r="X1130" i="1"/>
  <c r="W1130" i="1"/>
  <c r="V1130" i="1"/>
  <c r="X1129" i="1"/>
  <c r="W1129" i="1"/>
  <c r="V1129" i="1"/>
  <c r="X1128" i="1"/>
  <c r="W1128" i="1"/>
  <c r="V1128" i="1"/>
  <c r="X1127" i="1"/>
  <c r="W1127" i="1"/>
  <c r="V1127" i="1"/>
  <c r="X1126" i="1"/>
  <c r="W1126" i="1"/>
  <c r="V1126" i="1"/>
  <c r="X1125" i="1"/>
  <c r="W1125" i="1"/>
  <c r="V1125" i="1"/>
  <c r="X1124" i="1"/>
  <c r="W1124" i="1"/>
  <c r="V1124" i="1"/>
  <c r="X1123" i="1"/>
  <c r="W1123" i="1"/>
  <c r="V1123" i="1"/>
  <c r="X1122" i="1"/>
  <c r="W1122" i="1"/>
  <c r="V1122" i="1"/>
  <c r="X1121" i="1"/>
  <c r="W1121" i="1"/>
  <c r="V1121" i="1"/>
  <c r="X1120" i="1"/>
  <c r="W1120" i="1"/>
  <c r="V1120" i="1"/>
  <c r="X1119" i="1"/>
  <c r="W1119" i="1"/>
  <c r="V1119" i="1"/>
  <c r="X1118" i="1"/>
  <c r="W1118" i="1"/>
  <c r="V1118" i="1"/>
  <c r="X1117" i="1"/>
  <c r="W1117" i="1"/>
  <c r="V1117" i="1"/>
  <c r="X1116" i="1"/>
  <c r="W1116" i="1"/>
  <c r="V1116" i="1"/>
  <c r="X1115" i="1"/>
  <c r="W1115" i="1"/>
  <c r="V1115" i="1"/>
  <c r="X1114" i="1"/>
  <c r="W1114" i="1"/>
  <c r="V1114" i="1"/>
  <c r="X1113" i="1"/>
  <c r="W1113" i="1"/>
  <c r="V1113" i="1"/>
  <c r="X1112" i="1"/>
  <c r="W1112" i="1"/>
  <c r="V1112" i="1"/>
  <c r="X1111" i="1"/>
  <c r="W1111" i="1"/>
  <c r="V1111" i="1"/>
  <c r="X1110" i="1"/>
  <c r="W1110" i="1"/>
  <c r="V1110" i="1"/>
  <c r="X1109" i="1"/>
  <c r="W1109" i="1"/>
  <c r="V1109" i="1"/>
  <c r="X1108" i="1"/>
  <c r="W1108" i="1"/>
  <c r="V1108" i="1"/>
  <c r="X1107" i="1"/>
  <c r="W1107" i="1"/>
  <c r="V1107" i="1"/>
  <c r="X1106" i="1"/>
  <c r="W1106" i="1"/>
  <c r="V1106" i="1"/>
  <c r="X1105" i="1"/>
  <c r="W1105" i="1"/>
  <c r="V1105" i="1"/>
  <c r="X1104" i="1"/>
  <c r="W1104" i="1"/>
  <c r="V1104" i="1"/>
  <c r="X1103" i="1"/>
  <c r="W1103" i="1"/>
  <c r="V1103" i="1"/>
  <c r="X1102" i="1"/>
  <c r="W1102" i="1"/>
  <c r="V1102" i="1"/>
  <c r="X1101" i="1"/>
  <c r="W1101" i="1"/>
  <c r="V1101" i="1"/>
  <c r="X1100" i="1"/>
  <c r="W1100" i="1"/>
  <c r="V1100" i="1"/>
  <c r="X1099" i="1"/>
  <c r="W1099" i="1"/>
  <c r="V1099" i="1"/>
  <c r="X1098" i="1"/>
  <c r="W1098" i="1"/>
  <c r="V1098" i="1"/>
  <c r="X1097" i="1"/>
  <c r="W1097" i="1"/>
  <c r="V1097" i="1"/>
  <c r="X1096" i="1"/>
  <c r="W1096" i="1"/>
  <c r="V1096" i="1"/>
  <c r="X1095" i="1"/>
  <c r="W1095" i="1"/>
  <c r="V1095" i="1"/>
  <c r="X1094" i="1"/>
  <c r="W1094" i="1"/>
  <c r="V1094" i="1"/>
  <c r="X1093" i="1"/>
  <c r="W1093" i="1"/>
  <c r="V1093" i="1"/>
  <c r="X1092" i="1"/>
  <c r="W1092" i="1"/>
  <c r="V1092" i="1"/>
  <c r="X1091" i="1"/>
  <c r="W1091" i="1"/>
  <c r="V1091" i="1"/>
  <c r="X1090" i="1"/>
  <c r="W1090" i="1"/>
  <c r="V1090" i="1"/>
  <c r="X1089" i="1"/>
  <c r="W1089" i="1"/>
  <c r="V1089" i="1"/>
  <c r="X1088" i="1"/>
  <c r="W1088" i="1"/>
  <c r="V1088" i="1"/>
  <c r="X1087" i="1"/>
  <c r="W1087" i="1"/>
  <c r="V1087" i="1"/>
  <c r="X1086" i="1"/>
  <c r="W1086" i="1"/>
  <c r="V1086" i="1"/>
  <c r="X1085" i="1"/>
  <c r="W1085" i="1"/>
  <c r="V1085" i="1"/>
  <c r="X1084" i="1"/>
  <c r="W1084" i="1"/>
  <c r="V1084" i="1"/>
  <c r="X1083" i="1"/>
  <c r="W1083" i="1"/>
  <c r="V1083" i="1"/>
  <c r="X1082" i="1"/>
  <c r="W1082" i="1"/>
  <c r="V1082" i="1"/>
  <c r="X1081" i="1"/>
  <c r="W1081" i="1"/>
  <c r="V1081" i="1"/>
  <c r="X1080" i="1"/>
  <c r="W1080" i="1"/>
  <c r="V1080" i="1"/>
  <c r="X1079" i="1"/>
  <c r="W1079" i="1"/>
  <c r="V1079" i="1"/>
  <c r="X1078" i="1"/>
  <c r="W1078" i="1"/>
  <c r="V1078" i="1"/>
  <c r="X1077" i="1"/>
  <c r="W1077" i="1"/>
  <c r="V1077" i="1"/>
  <c r="X1076" i="1"/>
  <c r="W1076" i="1"/>
  <c r="V1076" i="1"/>
  <c r="X1075" i="1"/>
  <c r="W1075" i="1"/>
  <c r="V1075" i="1"/>
  <c r="X1074" i="1"/>
  <c r="W1074" i="1"/>
  <c r="V1074" i="1"/>
  <c r="X1073" i="1"/>
  <c r="W1073" i="1"/>
  <c r="V1073" i="1"/>
  <c r="X1072" i="1"/>
  <c r="W1072" i="1"/>
  <c r="V1072" i="1"/>
  <c r="X1071" i="1"/>
  <c r="W1071" i="1"/>
  <c r="V1071" i="1"/>
  <c r="X1070" i="1"/>
  <c r="W1070" i="1"/>
  <c r="V1070" i="1"/>
  <c r="X1069" i="1"/>
  <c r="W1069" i="1"/>
  <c r="V1069" i="1"/>
  <c r="X1068" i="1"/>
  <c r="W1068" i="1"/>
  <c r="V1068" i="1"/>
  <c r="X1067" i="1"/>
  <c r="W1067" i="1"/>
  <c r="V1067" i="1"/>
  <c r="X1066" i="1"/>
  <c r="W1066" i="1"/>
  <c r="V1066" i="1"/>
  <c r="X1065" i="1"/>
  <c r="W1065" i="1"/>
  <c r="V1065" i="1"/>
  <c r="X1064" i="1"/>
  <c r="W1064" i="1"/>
  <c r="V1064" i="1"/>
  <c r="X1063" i="1"/>
  <c r="W1063" i="1"/>
  <c r="V1063" i="1"/>
  <c r="X1062" i="1"/>
  <c r="W1062" i="1"/>
  <c r="V1062" i="1"/>
  <c r="X1061" i="1"/>
  <c r="W1061" i="1"/>
  <c r="V1061" i="1"/>
  <c r="X1060" i="1"/>
  <c r="W1060" i="1"/>
  <c r="V1060" i="1"/>
  <c r="X1059" i="1"/>
  <c r="W1059" i="1"/>
  <c r="V1059" i="1"/>
  <c r="X1058" i="1"/>
  <c r="W1058" i="1"/>
  <c r="V1058" i="1"/>
  <c r="X1057" i="1"/>
  <c r="W1057" i="1"/>
  <c r="V1057" i="1"/>
  <c r="X1056" i="1"/>
  <c r="W1056" i="1"/>
  <c r="V1056" i="1"/>
  <c r="X1055" i="1"/>
  <c r="W1055" i="1"/>
  <c r="V1055" i="1"/>
  <c r="X1054" i="1"/>
  <c r="W1054" i="1"/>
  <c r="V1054" i="1"/>
  <c r="X1053" i="1"/>
  <c r="W1053" i="1"/>
  <c r="V1053" i="1"/>
  <c r="X1052" i="1"/>
  <c r="W1052" i="1"/>
  <c r="V1052" i="1"/>
  <c r="X1051" i="1"/>
  <c r="W1051" i="1"/>
  <c r="V1051" i="1"/>
  <c r="X1050" i="1"/>
  <c r="W1050" i="1"/>
  <c r="V1050" i="1"/>
  <c r="X1049" i="1"/>
  <c r="W1049" i="1"/>
  <c r="V1049" i="1"/>
  <c r="X1048" i="1"/>
  <c r="W1048" i="1"/>
  <c r="V1048" i="1"/>
  <c r="X1047" i="1"/>
  <c r="W1047" i="1"/>
  <c r="V1047" i="1"/>
  <c r="X1046" i="1"/>
  <c r="W1046" i="1"/>
  <c r="V1046" i="1"/>
  <c r="X1045" i="1"/>
  <c r="W1045" i="1"/>
  <c r="V1045" i="1"/>
  <c r="X1044" i="1"/>
  <c r="W1044" i="1"/>
  <c r="V1044" i="1"/>
  <c r="X1043" i="1"/>
  <c r="W1043" i="1"/>
  <c r="V1043" i="1"/>
  <c r="X1042" i="1"/>
  <c r="W1042" i="1"/>
  <c r="V1042" i="1"/>
  <c r="X1041" i="1"/>
  <c r="W1041" i="1"/>
  <c r="V1041" i="1"/>
  <c r="X1040" i="1"/>
  <c r="W1040" i="1"/>
  <c r="V1040" i="1"/>
  <c r="X1039" i="1"/>
  <c r="W1039" i="1"/>
  <c r="V1039" i="1"/>
  <c r="X1038" i="1"/>
  <c r="W1038" i="1"/>
  <c r="V1038" i="1"/>
  <c r="X1037" i="1"/>
  <c r="W1037" i="1"/>
  <c r="V1037" i="1"/>
  <c r="X1036" i="1"/>
  <c r="W1036" i="1"/>
  <c r="V1036" i="1"/>
  <c r="X1035" i="1"/>
  <c r="W1035" i="1"/>
  <c r="V1035" i="1"/>
  <c r="X1034" i="1"/>
  <c r="W1034" i="1"/>
  <c r="V1034" i="1"/>
  <c r="X1033" i="1"/>
  <c r="W1033" i="1"/>
  <c r="V1033" i="1"/>
  <c r="X1032" i="1"/>
  <c r="W1032" i="1"/>
  <c r="V1032" i="1"/>
  <c r="X1031" i="1"/>
  <c r="W1031" i="1"/>
  <c r="V1031" i="1"/>
  <c r="X1030" i="1"/>
  <c r="W1030" i="1"/>
  <c r="V1030" i="1"/>
  <c r="X1029" i="1"/>
  <c r="W1029" i="1"/>
  <c r="V1029" i="1"/>
  <c r="X1028" i="1"/>
  <c r="W1028" i="1"/>
  <c r="V1028" i="1"/>
  <c r="X1027" i="1"/>
  <c r="W1027" i="1"/>
  <c r="V1027" i="1"/>
  <c r="X1026" i="1"/>
  <c r="W1026" i="1"/>
  <c r="V1026" i="1"/>
  <c r="X1025" i="1"/>
  <c r="W1025" i="1"/>
  <c r="V1025" i="1"/>
  <c r="X1024" i="1"/>
  <c r="W1024" i="1"/>
  <c r="V1024" i="1"/>
  <c r="X1023" i="1"/>
  <c r="W1023" i="1"/>
  <c r="V1023" i="1"/>
  <c r="X1022" i="1"/>
  <c r="W1022" i="1"/>
  <c r="V1022" i="1"/>
  <c r="X1021" i="1"/>
  <c r="W1021" i="1"/>
  <c r="V1021" i="1"/>
  <c r="X1020" i="1"/>
  <c r="W1020" i="1"/>
  <c r="V1020" i="1"/>
  <c r="X1019" i="1"/>
  <c r="W1019" i="1"/>
  <c r="V1019" i="1"/>
  <c r="X1018" i="1"/>
  <c r="W1018" i="1"/>
  <c r="V1018" i="1"/>
  <c r="X1017" i="1"/>
  <c r="W1017" i="1"/>
  <c r="V1017" i="1"/>
  <c r="X1016" i="1"/>
  <c r="W1016" i="1"/>
  <c r="V1016" i="1"/>
  <c r="X1015" i="1"/>
  <c r="W1015" i="1"/>
  <c r="V1015" i="1"/>
  <c r="X1014" i="1"/>
  <c r="W1014" i="1"/>
  <c r="V1014" i="1"/>
  <c r="X1013" i="1"/>
  <c r="W1013" i="1"/>
  <c r="V1013" i="1"/>
  <c r="X1012" i="1"/>
  <c r="W1012" i="1"/>
  <c r="V1012" i="1"/>
  <c r="X1011" i="1"/>
  <c r="W1011" i="1"/>
  <c r="V1011" i="1"/>
  <c r="X1010" i="1"/>
  <c r="W1010" i="1"/>
  <c r="V1010" i="1"/>
  <c r="X1009" i="1"/>
  <c r="W1009" i="1"/>
  <c r="V1009" i="1"/>
  <c r="X1008" i="1"/>
  <c r="W1008" i="1"/>
  <c r="V1008" i="1"/>
  <c r="X1007" i="1"/>
  <c r="W1007" i="1"/>
  <c r="V1007" i="1"/>
  <c r="X1006" i="1"/>
  <c r="W1006" i="1"/>
  <c r="V1006" i="1"/>
  <c r="X1005" i="1"/>
  <c r="W1005" i="1"/>
  <c r="V1005" i="1"/>
  <c r="X1004" i="1"/>
  <c r="W1004" i="1"/>
  <c r="V1004" i="1"/>
  <c r="X1003" i="1"/>
  <c r="W1003" i="1"/>
  <c r="V1003" i="1"/>
  <c r="X1002" i="1"/>
  <c r="W1002" i="1"/>
  <c r="V1002" i="1"/>
  <c r="X1001" i="1"/>
  <c r="W1001" i="1"/>
  <c r="V1001" i="1"/>
  <c r="X1000" i="1"/>
  <c r="W1000" i="1"/>
  <c r="V1000" i="1"/>
  <c r="X999" i="1"/>
  <c r="W999" i="1"/>
  <c r="V999" i="1"/>
  <c r="X998" i="1"/>
  <c r="W998" i="1"/>
  <c r="V998" i="1"/>
  <c r="X997" i="1"/>
  <c r="W997" i="1"/>
  <c r="V997" i="1"/>
  <c r="X996" i="1"/>
  <c r="W996" i="1"/>
  <c r="V996" i="1"/>
  <c r="X995" i="1"/>
  <c r="W995" i="1"/>
  <c r="V995" i="1"/>
  <c r="X994" i="1"/>
  <c r="W994" i="1"/>
  <c r="V994" i="1"/>
  <c r="X993" i="1"/>
  <c r="W993" i="1"/>
  <c r="V993" i="1"/>
  <c r="X992" i="1"/>
  <c r="W992" i="1"/>
  <c r="V992" i="1"/>
  <c r="X991" i="1"/>
  <c r="W991" i="1"/>
  <c r="V991" i="1"/>
  <c r="X990" i="1"/>
  <c r="W990" i="1"/>
  <c r="V990" i="1"/>
  <c r="X989" i="1"/>
  <c r="W989" i="1"/>
  <c r="V989" i="1"/>
  <c r="X988" i="1"/>
  <c r="W988" i="1"/>
  <c r="V988" i="1"/>
  <c r="X987" i="1"/>
  <c r="W987" i="1"/>
  <c r="V987" i="1"/>
  <c r="X986" i="1"/>
  <c r="W986" i="1"/>
  <c r="V986" i="1"/>
  <c r="X985" i="1"/>
  <c r="W985" i="1"/>
  <c r="V985" i="1"/>
  <c r="X984" i="1"/>
  <c r="W984" i="1"/>
  <c r="V984" i="1"/>
  <c r="X983" i="1"/>
  <c r="W983" i="1"/>
  <c r="V983" i="1"/>
  <c r="X982" i="1"/>
  <c r="W982" i="1"/>
  <c r="V982" i="1"/>
  <c r="X981" i="1"/>
  <c r="W981" i="1"/>
  <c r="V981" i="1"/>
  <c r="X980" i="1"/>
  <c r="W980" i="1"/>
  <c r="V980" i="1"/>
  <c r="X979" i="1"/>
  <c r="W979" i="1"/>
  <c r="V979" i="1"/>
  <c r="X978" i="1"/>
  <c r="W978" i="1"/>
  <c r="V978" i="1"/>
  <c r="X977" i="1"/>
  <c r="W977" i="1"/>
  <c r="V977" i="1"/>
  <c r="X976" i="1"/>
  <c r="W976" i="1"/>
  <c r="V976" i="1"/>
  <c r="X975" i="1"/>
  <c r="W975" i="1"/>
  <c r="V975" i="1"/>
  <c r="X974" i="1"/>
  <c r="W974" i="1"/>
  <c r="V974" i="1"/>
  <c r="X973" i="1"/>
  <c r="W973" i="1"/>
  <c r="V973" i="1"/>
  <c r="X972" i="1"/>
  <c r="W972" i="1"/>
  <c r="V972" i="1"/>
  <c r="X971" i="1"/>
  <c r="W971" i="1"/>
  <c r="V971" i="1"/>
  <c r="X970" i="1"/>
  <c r="W970" i="1"/>
  <c r="V970" i="1"/>
  <c r="X969" i="1"/>
  <c r="W969" i="1"/>
  <c r="V969" i="1"/>
  <c r="X968" i="1"/>
  <c r="W968" i="1"/>
  <c r="V968" i="1"/>
  <c r="X967" i="1"/>
  <c r="W967" i="1"/>
  <c r="V967" i="1"/>
  <c r="X966" i="1"/>
  <c r="W966" i="1"/>
  <c r="V966" i="1"/>
  <c r="X965" i="1"/>
  <c r="W965" i="1"/>
  <c r="V965" i="1"/>
  <c r="X964" i="1"/>
  <c r="W964" i="1"/>
  <c r="V964" i="1"/>
  <c r="X963" i="1"/>
  <c r="W963" i="1"/>
  <c r="V963" i="1"/>
  <c r="X962" i="1"/>
  <c r="W962" i="1"/>
  <c r="V962" i="1"/>
  <c r="X961" i="1"/>
  <c r="W961" i="1"/>
  <c r="V961" i="1"/>
  <c r="X960" i="1"/>
  <c r="W960" i="1"/>
  <c r="V960" i="1"/>
  <c r="X959" i="1"/>
  <c r="W959" i="1"/>
  <c r="V959" i="1"/>
  <c r="X958" i="1"/>
  <c r="W958" i="1"/>
  <c r="V958" i="1"/>
  <c r="X957" i="1"/>
  <c r="W957" i="1"/>
  <c r="V957" i="1"/>
  <c r="X956" i="1"/>
  <c r="W956" i="1"/>
  <c r="V956" i="1"/>
  <c r="X955" i="1"/>
  <c r="W955" i="1"/>
  <c r="V955" i="1"/>
  <c r="X954" i="1"/>
  <c r="W954" i="1"/>
  <c r="V954" i="1"/>
  <c r="X953" i="1"/>
  <c r="W953" i="1"/>
  <c r="V953" i="1"/>
  <c r="X952" i="1"/>
  <c r="W952" i="1"/>
  <c r="V952" i="1"/>
  <c r="X951" i="1"/>
  <c r="W951" i="1"/>
  <c r="V951" i="1"/>
  <c r="X950" i="1"/>
  <c r="W950" i="1"/>
  <c r="V950" i="1"/>
  <c r="X949" i="1"/>
  <c r="W949" i="1"/>
  <c r="V949" i="1"/>
  <c r="X948" i="1"/>
  <c r="W948" i="1"/>
  <c r="V948" i="1"/>
  <c r="X947" i="1"/>
  <c r="W947" i="1"/>
  <c r="V947" i="1"/>
  <c r="X946" i="1"/>
  <c r="W946" i="1"/>
  <c r="V946" i="1"/>
  <c r="X945" i="1"/>
  <c r="W945" i="1"/>
  <c r="V945" i="1"/>
  <c r="X944" i="1"/>
  <c r="W944" i="1"/>
  <c r="V944" i="1"/>
  <c r="X943" i="1"/>
  <c r="W943" i="1"/>
  <c r="V943" i="1"/>
  <c r="X942" i="1"/>
  <c r="W942" i="1"/>
  <c r="V942" i="1"/>
  <c r="X941" i="1"/>
  <c r="W941" i="1"/>
  <c r="V941" i="1"/>
  <c r="X940" i="1"/>
  <c r="W940" i="1"/>
  <c r="V940" i="1"/>
  <c r="X939" i="1"/>
  <c r="W939" i="1"/>
  <c r="V939" i="1"/>
  <c r="X938" i="1"/>
  <c r="W938" i="1"/>
  <c r="V938" i="1"/>
  <c r="X937" i="1"/>
  <c r="W937" i="1"/>
  <c r="V937" i="1"/>
  <c r="X936" i="1"/>
  <c r="W936" i="1"/>
  <c r="V936" i="1"/>
  <c r="X935" i="1"/>
  <c r="W935" i="1"/>
  <c r="V935" i="1"/>
  <c r="X934" i="1"/>
  <c r="W934" i="1"/>
  <c r="V934" i="1"/>
  <c r="X933" i="1"/>
  <c r="W933" i="1"/>
  <c r="V933" i="1"/>
  <c r="X932" i="1"/>
  <c r="W932" i="1"/>
  <c r="V932" i="1"/>
  <c r="X931" i="1"/>
  <c r="W931" i="1"/>
  <c r="V931" i="1"/>
  <c r="X930" i="1"/>
  <c r="W930" i="1"/>
  <c r="V930" i="1"/>
  <c r="X929" i="1"/>
  <c r="W929" i="1"/>
  <c r="V929" i="1"/>
  <c r="X928" i="1"/>
  <c r="W928" i="1"/>
  <c r="V928" i="1"/>
  <c r="X927" i="1"/>
  <c r="W927" i="1"/>
  <c r="V927" i="1"/>
  <c r="X926" i="1"/>
  <c r="W926" i="1"/>
  <c r="V926" i="1"/>
  <c r="X925" i="1"/>
  <c r="W925" i="1"/>
  <c r="V925" i="1"/>
  <c r="X924" i="1"/>
  <c r="W924" i="1"/>
  <c r="V924" i="1"/>
  <c r="X923" i="1"/>
  <c r="W923" i="1"/>
  <c r="V923" i="1"/>
  <c r="X922" i="1"/>
  <c r="W922" i="1"/>
  <c r="V922" i="1"/>
  <c r="X921" i="1"/>
  <c r="W921" i="1"/>
  <c r="V921" i="1"/>
  <c r="X920" i="1"/>
  <c r="W920" i="1"/>
  <c r="V920" i="1"/>
  <c r="X919" i="1"/>
  <c r="W919" i="1"/>
  <c r="V919" i="1"/>
  <c r="X918" i="1"/>
  <c r="W918" i="1"/>
  <c r="V918" i="1"/>
  <c r="X917" i="1"/>
  <c r="W917" i="1"/>
  <c r="V917" i="1"/>
  <c r="X916" i="1"/>
  <c r="W916" i="1"/>
  <c r="V916" i="1"/>
  <c r="X915" i="1"/>
  <c r="W915" i="1"/>
  <c r="V915" i="1"/>
  <c r="X914" i="1"/>
  <c r="W914" i="1"/>
  <c r="V914" i="1"/>
  <c r="X913" i="1"/>
  <c r="W913" i="1"/>
  <c r="V913" i="1"/>
  <c r="X912" i="1"/>
  <c r="W912" i="1"/>
  <c r="V912" i="1"/>
  <c r="X911" i="1"/>
  <c r="W911" i="1"/>
  <c r="V911" i="1"/>
  <c r="X910" i="1"/>
  <c r="W910" i="1"/>
  <c r="V910" i="1"/>
  <c r="X909" i="1"/>
  <c r="W909" i="1"/>
  <c r="V909" i="1"/>
  <c r="X908" i="1"/>
  <c r="W908" i="1"/>
  <c r="V908" i="1"/>
  <c r="X907" i="1"/>
  <c r="W907" i="1"/>
  <c r="V907" i="1"/>
  <c r="X906" i="1"/>
  <c r="W906" i="1"/>
  <c r="V906" i="1"/>
  <c r="X905" i="1"/>
  <c r="W905" i="1"/>
  <c r="V905" i="1"/>
  <c r="X904" i="1"/>
  <c r="W904" i="1"/>
  <c r="V904" i="1"/>
  <c r="X903" i="1"/>
  <c r="W903" i="1"/>
  <c r="V903" i="1"/>
  <c r="X902" i="1"/>
  <c r="W902" i="1"/>
  <c r="V902" i="1"/>
  <c r="X901" i="1"/>
  <c r="W901" i="1"/>
  <c r="V901" i="1"/>
  <c r="X900" i="1"/>
  <c r="W900" i="1"/>
  <c r="V900" i="1"/>
  <c r="X899" i="1"/>
  <c r="W899" i="1"/>
  <c r="V899" i="1"/>
  <c r="X898" i="1"/>
  <c r="W898" i="1"/>
  <c r="V898" i="1"/>
  <c r="X897" i="1"/>
  <c r="W897" i="1"/>
  <c r="V897" i="1"/>
  <c r="X896" i="1"/>
  <c r="W896" i="1"/>
  <c r="V896" i="1"/>
  <c r="X895" i="1"/>
  <c r="W895" i="1"/>
  <c r="V895" i="1"/>
  <c r="X894" i="1"/>
  <c r="W894" i="1"/>
  <c r="V894" i="1"/>
  <c r="X893" i="1"/>
  <c r="W893" i="1"/>
  <c r="V893" i="1"/>
  <c r="X892" i="1"/>
  <c r="W892" i="1"/>
  <c r="V892" i="1"/>
  <c r="X891" i="1"/>
  <c r="W891" i="1"/>
  <c r="V891" i="1"/>
  <c r="X890" i="1"/>
  <c r="W890" i="1"/>
  <c r="V890" i="1"/>
  <c r="X889" i="1"/>
  <c r="W889" i="1"/>
  <c r="V889" i="1"/>
  <c r="X888" i="1"/>
  <c r="W888" i="1"/>
  <c r="V888" i="1"/>
  <c r="X887" i="1"/>
  <c r="W887" i="1"/>
  <c r="V887" i="1"/>
  <c r="X886" i="1"/>
  <c r="W886" i="1"/>
  <c r="V886" i="1"/>
  <c r="X885" i="1"/>
  <c r="W885" i="1"/>
  <c r="V885" i="1"/>
  <c r="X884" i="1"/>
  <c r="W884" i="1"/>
  <c r="V884" i="1"/>
  <c r="X883" i="1"/>
  <c r="W883" i="1"/>
  <c r="V883" i="1"/>
  <c r="X882" i="1"/>
  <c r="W882" i="1"/>
  <c r="V882" i="1"/>
  <c r="X881" i="1"/>
  <c r="W881" i="1"/>
  <c r="V881" i="1"/>
  <c r="X880" i="1"/>
  <c r="W880" i="1"/>
  <c r="V880" i="1"/>
  <c r="X879" i="1"/>
  <c r="W879" i="1"/>
  <c r="V879" i="1"/>
  <c r="X878" i="1"/>
  <c r="W878" i="1"/>
  <c r="V878" i="1"/>
  <c r="X877" i="1"/>
  <c r="W877" i="1"/>
  <c r="V877" i="1"/>
  <c r="X876" i="1"/>
  <c r="W876" i="1"/>
  <c r="V876" i="1"/>
  <c r="X875" i="1"/>
  <c r="W875" i="1"/>
  <c r="V875" i="1"/>
  <c r="X874" i="1"/>
  <c r="W874" i="1"/>
  <c r="V874" i="1"/>
  <c r="X873" i="1"/>
  <c r="W873" i="1"/>
  <c r="V873" i="1"/>
  <c r="X872" i="1"/>
  <c r="W872" i="1"/>
  <c r="V872" i="1"/>
  <c r="X871" i="1"/>
  <c r="W871" i="1"/>
  <c r="V871" i="1"/>
  <c r="X870" i="1"/>
  <c r="W870" i="1"/>
  <c r="V870" i="1"/>
  <c r="X869" i="1"/>
  <c r="W869" i="1"/>
  <c r="V869" i="1"/>
  <c r="X868" i="1"/>
  <c r="W868" i="1"/>
  <c r="V868" i="1"/>
  <c r="X867" i="1"/>
  <c r="W867" i="1"/>
  <c r="V867" i="1"/>
  <c r="X866" i="1"/>
  <c r="W866" i="1"/>
  <c r="V866" i="1"/>
  <c r="X865" i="1"/>
  <c r="W865" i="1"/>
  <c r="V865" i="1"/>
  <c r="X864" i="1"/>
  <c r="W864" i="1"/>
  <c r="V864" i="1"/>
  <c r="X863" i="1"/>
  <c r="W863" i="1"/>
  <c r="V863" i="1"/>
  <c r="X862" i="1"/>
  <c r="W862" i="1"/>
  <c r="V862" i="1"/>
  <c r="X861" i="1"/>
  <c r="W861" i="1"/>
  <c r="V861" i="1"/>
  <c r="X860" i="1"/>
  <c r="W860" i="1"/>
  <c r="V860" i="1"/>
  <c r="X859" i="1"/>
  <c r="W859" i="1"/>
  <c r="V859" i="1"/>
  <c r="X858" i="1"/>
  <c r="W858" i="1"/>
  <c r="V858" i="1"/>
  <c r="X857" i="1"/>
  <c r="W857" i="1"/>
  <c r="V857" i="1"/>
  <c r="X856" i="1"/>
  <c r="W856" i="1"/>
  <c r="V856" i="1"/>
  <c r="X855" i="1"/>
  <c r="W855" i="1"/>
  <c r="V855" i="1"/>
  <c r="X854" i="1"/>
  <c r="W854" i="1"/>
  <c r="V854" i="1"/>
  <c r="X853" i="1"/>
  <c r="W853" i="1"/>
  <c r="V853" i="1"/>
  <c r="X852" i="1"/>
  <c r="W852" i="1"/>
  <c r="V852" i="1"/>
  <c r="X851" i="1"/>
  <c r="W851" i="1"/>
  <c r="V851" i="1"/>
  <c r="X850" i="1"/>
  <c r="W850" i="1"/>
  <c r="V850" i="1"/>
  <c r="X849" i="1"/>
  <c r="W849" i="1"/>
  <c r="V849" i="1"/>
  <c r="X848" i="1"/>
  <c r="W848" i="1"/>
  <c r="V848" i="1"/>
  <c r="X847" i="1"/>
  <c r="W847" i="1"/>
  <c r="V847" i="1"/>
  <c r="X846" i="1"/>
  <c r="W846" i="1"/>
  <c r="V846" i="1"/>
  <c r="X845" i="1"/>
  <c r="W845" i="1"/>
  <c r="V845" i="1"/>
  <c r="X844" i="1"/>
  <c r="W844" i="1"/>
  <c r="V844" i="1"/>
  <c r="X843" i="1"/>
  <c r="W843" i="1"/>
  <c r="V843" i="1"/>
  <c r="X842" i="1"/>
  <c r="W842" i="1"/>
  <c r="V842" i="1"/>
  <c r="X841" i="1"/>
  <c r="W841" i="1"/>
  <c r="V841" i="1"/>
  <c r="X840" i="1"/>
  <c r="W840" i="1"/>
  <c r="V840" i="1"/>
  <c r="X839" i="1"/>
  <c r="W839" i="1"/>
  <c r="V839" i="1"/>
  <c r="X838" i="1"/>
  <c r="W838" i="1"/>
  <c r="V838" i="1"/>
  <c r="X837" i="1"/>
  <c r="W837" i="1"/>
  <c r="V837" i="1"/>
  <c r="X836" i="1"/>
  <c r="W836" i="1"/>
  <c r="V836" i="1"/>
  <c r="X835" i="1"/>
  <c r="W835" i="1"/>
  <c r="V835" i="1"/>
  <c r="X834" i="1"/>
  <c r="W834" i="1"/>
  <c r="V834" i="1"/>
  <c r="X833" i="1"/>
  <c r="W833" i="1"/>
  <c r="V833" i="1"/>
  <c r="X832" i="1"/>
  <c r="W832" i="1"/>
  <c r="V832" i="1"/>
  <c r="X831" i="1"/>
  <c r="W831" i="1"/>
  <c r="V831" i="1"/>
  <c r="X830" i="1"/>
  <c r="W830" i="1"/>
  <c r="V830" i="1"/>
  <c r="X829" i="1"/>
  <c r="W829" i="1"/>
  <c r="V829" i="1"/>
  <c r="X828" i="1"/>
  <c r="W828" i="1"/>
  <c r="V828" i="1"/>
  <c r="X827" i="1"/>
  <c r="W827" i="1"/>
  <c r="V827" i="1"/>
  <c r="X826" i="1"/>
  <c r="W826" i="1"/>
  <c r="V826" i="1"/>
  <c r="X825" i="1"/>
  <c r="W825" i="1"/>
  <c r="V825" i="1"/>
  <c r="X824" i="1"/>
  <c r="W824" i="1"/>
  <c r="V824" i="1"/>
  <c r="X823" i="1"/>
  <c r="W823" i="1"/>
  <c r="V823" i="1"/>
  <c r="X822" i="1"/>
  <c r="W822" i="1"/>
  <c r="V822" i="1"/>
  <c r="X821" i="1"/>
  <c r="W821" i="1"/>
  <c r="V821" i="1"/>
  <c r="X820" i="1"/>
  <c r="W820" i="1"/>
  <c r="V820" i="1"/>
  <c r="X819" i="1"/>
  <c r="W819" i="1"/>
  <c r="V819" i="1"/>
  <c r="X818" i="1"/>
  <c r="W818" i="1"/>
  <c r="V818" i="1"/>
  <c r="X817" i="1"/>
  <c r="W817" i="1"/>
  <c r="V817" i="1"/>
  <c r="X816" i="1"/>
  <c r="W816" i="1"/>
  <c r="V816" i="1"/>
  <c r="X815" i="1"/>
  <c r="W815" i="1"/>
  <c r="V815" i="1"/>
  <c r="X814" i="1"/>
  <c r="W814" i="1"/>
  <c r="V814" i="1"/>
  <c r="X813" i="1"/>
  <c r="W813" i="1"/>
  <c r="V813" i="1"/>
  <c r="X812" i="1"/>
  <c r="W812" i="1"/>
  <c r="V812" i="1"/>
  <c r="X811" i="1"/>
  <c r="W811" i="1"/>
  <c r="V811" i="1"/>
  <c r="X810" i="1"/>
  <c r="W810" i="1"/>
  <c r="V810" i="1"/>
  <c r="X809" i="1"/>
  <c r="W809" i="1"/>
  <c r="V809" i="1"/>
  <c r="X808" i="1"/>
  <c r="W808" i="1"/>
  <c r="V808" i="1"/>
  <c r="X807" i="1"/>
  <c r="W807" i="1"/>
  <c r="V807" i="1"/>
  <c r="X806" i="1"/>
  <c r="W806" i="1"/>
  <c r="V806" i="1"/>
  <c r="X805" i="1"/>
  <c r="W805" i="1"/>
  <c r="V805" i="1"/>
  <c r="X804" i="1"/>
  <c r="W804" i="1"/>
  <c r="V804" i="1"/>
  <c r="X803" i="1"/>
  <c r="W803" i="1"/>
  <c r="V803" i="1"/>
  <c r="X802" i="1"/>
  <c r="W802" i="1"/>
  <c r="V802" i="1"/>
  <c r="X801" i="1"/>
  <c r="W801" i="1"/>
  <c r="V801" i="1"/>
  <c r="X800" i="1"/>
  <c r="W800" i="1"/>
  <c r="V800" i="1"/>
  <c r="X799" i="1"/>
  <c r="W799" i="1"/>
  <c r="V799" i="1"/>
  <c r="X798" i="1"/>
  <c r="W798" i="1"/>
  <c r="V798" i="1"/>
  <c r="X797" i="1"/>
  <c r="W797" i="1"/>
  <c r="V797" i="1"/>
  <c r="X796" i="1"/>
  <c r="W796" i="1"/>
  <c r="V796" i="1"/>
  <c r="X795" i="1"/>
  <c r="W795" i="1"/>
  <c r="V795" i="1"/>
  <c r="X794" i="1"/>
  <c r="W794" i="1"/>
  <c r="V794" i="1"/>
  <c r="X793" i="1"/>
  <c r="W793" i="1"/>
  <c r="V793" i="1"/>
  <c r="X792" i="1"/>
  <c r="W792" i="1"/>
  <c r="V792" i="1"/>
  <c r="X791" i="1"/>
  <c r="W791" i="1"/>
  <c r="V791" i="1"/>
  <c r="X790" i="1"/>
  <c r="W790" i="1"/>
  <c r="V790" i="1"/>
  <c r="X789" i="1"/>
  <c r="W789" i="1"/>
  <c r="V789" i="1"/>
  <c r="X788" i="1"/>
  <c r="W788" i="1"/>
  <c r="V788" i="1"/>
  <c r="X787" i="1"/>
  <c r="W787" i="1"/>
  <c r="V787" i="1"/>
  <c r="X786" i="1"/>
  <c r="W786" i="1"/>
  <c r="V786" i="1"/>
  <c r="X785" i="1"/>
  <c r="W785" i="1"/>
  <c r="V785" i="1"/>
  <c r="X784" i="1"/>
  <c r="W784" i="1"/>
  <c r="V784" i="1"/>
  <c r="X783" i="1"/>
  <c r="W783" i="1"/>
  <c r="V783" i="1"/>
  <c r="X782" i="1"/>
  <c r="W782" i="1"/>
  <c r="V782" i="1"/>
  <c r="X781" i="1"/>
  <c r="W781" i="1"/>
  <c r="V781" i="1"/>
  <c r="X780" i="1"/>
  <c r="W780" i="1"/>
  <c r="V780" i="1"/>
  <c r="X779" i="1"/>
  <c r="W779" i="1"/>
  <c r="V779" i="1"/>
  <c r="X778" i="1"/>
  <c r="W778" i="1"/>
  <c r="V778" i="1"/>
  <c r="X777" i="1"/>
  <c r="W777" i="1"/>
  <c r="V777" i="1"/>
  <c r="X776" i="1"/>
  <c r="W776" i="1"/>
  <c r="V776" i="1"/>
  <c r="X775" i="1"/>
  <c r="W775" i="1"/>
  <c r="V775" i="1"/>
  <c r="X774" i="1"/>
  <c r="W774" i="1"/>
  <c r="V774" i="1"/>
  <c r="X773" i="1"/>
  <c r="W773" i="1"/>
  <c r="V773" i="1"/>
  <c r="X772" i="1"/>
  <c r="W772" i="1"/>
  <c r="V772" i="1"/>
  <c r="X771" i="1"/>
  <c r="W771" i="1"/>
  <c r="V771" i="1"/>
  <c r="X770" i="1"/>
  <c r="W770" i="1"/>
  <c r="V770" i="1"/>
  <c r="X769" i="1"/>
  <c r="W769" i="1"/>
  <c r="V769" i="1"/>
  <c r="X768" i="1"/>
  <c r="W768" i="1"/>
  <c r="V768" i="1"/>
  <c r="X767" i="1"/>
  <c r="W767" i="1"/>
  <c r="V767" i="1"/>
  <c r="X766" i="1"/>
  <c r="W766" i="1"/>
  <c r="V766" i="1"/>
  <c r="X765" i="1"/>
  <c r="W765" i="1"/>
  <c r="V765" i="1"/>
  <c r="X764" i="1"/>
  <c r="W764" i="1"/>
  <c r="V764" i="1"/>
  <c r="X763" i="1"/>
  <c r="W763" i="1"/>
  <c r="V763" i="1"/>
  <c r="X762" i="1"/>
  <c r="W762" i="1"/>
  <c r="V762" i="1"/>
  <c r="X761" i="1"/>
  <c r="W761" i="1"/>
  <c r="V761" i="1"/>
  <c r="X760" i="1"/>
  <c r="W760" i="1"/>
  <c r="V760" i="1"/>
  <c r="X759" i="1"/>
  <c r="W759" i="1"/>
  <c r="V759" i="1"/>
  <c r="X758" i="1"/>
  <c r="W758" i="1"/>
  <c r="V758" i="1"/>
  <c r="X757" i="1"/>
  <c r="W757" i="1"/>
  <c r="V757" i="1"/>
  <c r="X756" i="1"/>
  <c r="W756" i="1"/>
  <c r="V756" i="1"/>
  <c r="X755" i="1"/>
  <c r="W755" i="1"/>
  <c r="V755" i="1"/>
  <c r="X754" i="1"/>
  <c r="W754" i="1"/>
  <c r="V754" i="1"/>
  <c r="X753" i="1"/>
  <c r="W753" i="1"/>
  <c r="V753" i="1"/>
  <c r="X752" i="1"/>
  <c r="W752" i="1"/>
  <c r="V752" i="1"/>
  <c r="X751" i="1"/>
  <c r="W751" i="1"/>
  <c r="V751" i="1"/>
  <c r="X750" i="1"/>
  <c r="W750" i="1"/>
  <c r="V750" i="1"/>
  <c r="X749" i="1"/>
  <c r="W749" i="1"/>
  <c r="V749" i="1"/>
  <c r="X748" i="1"/>
  <c r="W748" i="1"/>
  <c r="V748" i="1"/>
  <c r="X747" i="1"/>
  <c r="W747" i="1"/>
  <c r="V747" i="1"/>
  <c r="X746" i="1"/>
  <c r="W746" i="1"/>
  <c r="V746" i="1"/>
  <c r="X745" i="1"/>
  <c r="W745" i="1"/>
  <c r="V745" i="1"/>
  <c r="X744" i="1"/>
  <c r="W744" i="1"/>
  <c r="V744" i="1"/>
  <c r="X743" i="1"/>
  <c r="W743" i="1"/>
  <c r="V743" i="1"/>
  <c r="X742" i="1"/>
  <c r="W742" i="1"/>
  <c r="V742" i="1"/>
  <c r="X741" i="1"/>
  <c r="W741" i="1"/>
  <c r="V741" i="1"/>
  <c r="X740" i="1"/>
  <c r="W740" i="1"/>
  <c r="V740" i="1"/>
  <c r="X739" i="1"/>
  <c r="W739" i="1"/>
  <c r="V739" i="1"/>
  <c r="X738" i="1"/>
  <c r="W738" i="1"/>
  <c r="V738" i="1"/>
  <c r="X737" i="1"/>
  <c r="W737" i="1"/>
  <c r="V737" i="1"/>
  <c r="X736" i="1"/>
  <c r="W736" i="1"/>
  <c r="V736" i="1"/>
  <c r="X735" i="1"/>
  <c r="W735" i="1"/>
  <c r="V735" i="1"/>
  <c r="X734" i="1"/>
  <c r="W734" i="1"/>
  <c r="V734" i="1"/>
  <c r="X733" i="1"/>
  <c r="W733" i="1"/>
  <c r="V733" i="1"/>
  <c r="X732" i="1"/>
  <c r="W732" i="1"/>
  <c r="V732" i="1"/>
  <c r="X731" i="1"/>
  <c r="W731" i="1"/>
  <c r="V731" i="1"/>
  <c r="X730" i="1"/>
  <c r="W730" i="1"/>
  <c r="V730" i="1"/>
  <c r="X729" i="1"/>
  <c r="W729" i="1"/>
  <c r="V729" i="1"/>
  <c r="X728" i="1"/>
  <c r="W728" i="1"/>
  <c r="V728" i="1"/>
  <c r="X727" i="1"/>
  <c r="W727" i="1"/>
  <c r="V727" i="1"/>
  <c r="X726" i="1"/>
  <c r="W726" i="1"/>
  <c r="V726" i="1"/>
  <c r="X725" i="1"/>
  <c r="W725" i="1"/>
  <c r="V725" i="1"/>
  <c r="X724" i="1"/>
  <c r="W724" i="1"/>
  <c r="V724" i="1"/>
  <c r="X723" i="1"/>
  <c r="W723" i="1"/>
  <c r="V723" i="1"/>
  <c r="X722" i="1"/>
  <c r="W722" i="1"/>
  <c r="V722" i="1"/>
  <c r="X721" i="1"/>
  <c r="W721" i="1"/>
  <c r="V721" i="1"/>
  <c r="X720" i="1"/>
  <c r="W720" i="1"/>
  <c r="V720" i="1"/>
  <c r="X719" i="1"/>
  <c r="W719" i="1"/>
  <c r="V719" i="1"/>
  <c r="X718" i="1"/>
  <c r="W718" i="1"/>
  <c r="V718" i="1"/>
  <c r="X717" i="1"/>
  <c r="W717" i="1"/>
  <c r="V717" i="1"/>
  <c r="X716" i="1"/>
  <c r="W716" i="1"/>
  <c r="V716" i="1"/>
  <c r="X715" i="1"/>
  <c r="W715" i="1"/>
  <c r="V715" i="1"/>
  <c r="X714" i="1"/>
  <c r="W714" i="1"/>
  <c r="V714" i="1"/>
  <c r="X713" i="1"/>
  <c r="W713" i="1"/>
  <c r="V713" i="1"/>
  <c r="X712" i="1"/>
  <c r="W712" i="1"/>
  <c r="V712" i="1"/>
  <c r="X711" i="1"/>
  <c r="W711" i="1"/>
  <c r="V711" i="1"/>
  <c r="X710" i="1"/>
  <c r="W710" i="1"/>
  <c r="V710" i="1"/>
  <c r="X709" i="1"/>
  <c r="W709" i="1"/>
  <c r="V709" i="1"/>
  <c r="X708" i="1"/>
  <c r="W708" i="1"/>
  <c r="V708" i="1"/>
  <c r="X707" i="1"/>
  <c r="W707" i="1"/>
  <c r="V707" i="1"/>
  <c r="X706" i="1"/>
  <c r="W706" i="1"/>
  <c r="V706" i="1"/>
  <c r="X705" i="1"/>
  <c r="W705" i="1"/>
  <c r="V705" i="1"/>
  <c r="X704" i="1"/>
  <c r="W704" i="1"/>
  <c r="V704" i="1"/>
  <c r="X703" i="1"/>
  <c r="W703" i="1"/>
  <c r="V703" i="1"/>
  <c r="X702" i="1"/>
  <c r="W702" i="1"/>
  <c r="V702" i="1"/>
  <c r="X701" i="1"/>
  <c r="W701" i="1"/>
  <c r="V701" i="1"/>
  <c r="X700" i="1"/>
  <c r="W700" i="1"/>
  <c r="V700" i="1"/>
  <c r="X699" i="1"/>
  <c r="W699" i="1"/>
  <c r="V699" i="1"/>
  <c r="X698" i="1"/>
  <c r="W698" i="1"/>
  <c r="V698" i="1"/>
  <c r="X697" i="1"/>
  <c r="W697" i="1"/>
  <c r="V697" i="1"/>
  <c r="X696" i="1"/>
  <c r="W696" i="1"/>
  <c r="V696" i="1"/>
  <c r="X695" i="1"/>
  <c r="W695" i="1"/>
  <c r="V695" i="1"/>
  <c r="X694" i="1"/>
  <c r="W694" i="1"/>
  <c r="V694" i="1"/>
  <c r="X693" i="1"/>
  <c r="W693" i="1"/>
  <c r="V693" i="1"/>
  <c r="X692" i="1"/>
  <c r="W692" i="1"/>
  <c r="V692" i="1"/>
  <c r="X691" i="1"/>
  <c r="W691" i="1"/>
  <c r="V691" i="1"/>
  <c r="X690" i="1"/>
  <c r="W690" i="1"/>
  <c r="V690" i="1"/>
  <c r="X689" i="1"/>
  <c r="W689" i="1"/>
  <c r="V689" i="1"/>
  <c r="X688" i="1"/>
  <c r="W688" i="1"/>
  <c r="V688" i="1"/>
  <c r="X687" i="1"/>
  <c r="W687" i="1"/>
  <c r="V687" i="1"/>
  <c r="X686" i="1"/>
  <c r="W686" i="1"/>
  <c r="V686" i="1"/>
  <c r="X685" i="1"/>
  <c r="W685" i="1"/>
  <c r="V685" i="1"/>
  <c r="X684" i="1"/>
  <c r="W684" i="1"/>
  <c r="V684" i="1"/>
  <c r="X683" i="1"/>
  <c r="W683" i="1"/>
  <c r="V683" i="1"/>
  <c r="X682" i="1"/>
  <c r="W682" i="1"/>
  <c r="V682" i="1"/>
  <c r="X681" i="1"/>
  <c r="W681" i="1"/>
  <c r="V681" i="1"/>
  <c r="X680" i="1"/>
  <c r="W680" i="1"/>
  <c r="V680" i="1"/>
  <c r="X679" i="1"/>
  <c r="W679" i="1"/>
  <c r="V679" i="1"/>
  <c r="X678" i="1"/>
  <c r="W678" i="1"/>
  <c r="V678" i="1"/>
  <c r="X677" i="1"/>
  <c r="W677" i="1"/>
  <c r="V677" i="1"/>
  <c r="X676" i="1"/>
  <c r="W676" i="1"/>
  <c r="V676" i="1"/>
  <c r="X675" i="1"/>
  <c r="W675" i="1"/>
  <c r="V675" i="1"/>
  <c r="X674" i="1"/>
  <c r="W674" i="1"/>
  <c r="V674" i="1"/>
  <c r="X673" i="1"/>
  <c r="W673" i="1"/>
  <c r="V673" i="1"/>
  <c r="X672" i="1"/>
  <c r="W672" i="1"/>
  <c r="V672" i="1"/>
  <c r="X671" i="1"/>
  <c r="W671" i="1"/>
  <c r="V671" i="1"/>
  <c r="X670" i="1"/>
  <c r="W670" i="1"/>
  <c r="V670" i="1"/>
  <c r="X669" i="1"/>
  <c r="W669" i="1"/>
  <c r="V669" i="1"/>
  <c r="X668" i="1"/>
  <c r="W668" i="1"/>
  <c r="V668" i="1"/>
  <c r="X667" i="1"/>
  <c r="W667" i="1"/>
  <c r="V667" i="1"/>
  <c r="X666" i="1"/>
  <c r="W666" i="1"/>
  <c r="V666" i="1"/>
  <c r="X665" i="1"/>
  <c r="W665" i="1"/>
  <c r="V665" i="1"/>
  <c r="X664" i="1"/>
  <c r="W664" i="1"/>
  <c r="V664" i="1"/>
  <c r="X663" i="1"/>
  <c r="W663" i="1"/>
  <c r="V663" i="1"/>
  <c r="X662" i="1"/>
  <c r="W662" i="1"/>
  <c r="V662" i="1"/>
  <c r="X661" i="1"/>
  <c r="W661" i="1"/>
  <c r="V661" i="1"/>
  <c r="X660" i="1"/>
  <c r="W660" i="1"/>
  <c r="V660" i="1"/>
  <c r="X659" i="1"/>
  <c r="W659" i="1"/>
  <c r="V659" i="1"/>
  <c r="X658" i="1"/>
  <c r="W658" i="1"/>
  <c r="V658" i="1"/>
  <c r="X657" i="1"/>
  <c r="W657" i="1"/>
  <c r="V657" i="1"/>
  <c r="X656" i="1"/>
  <c r="W656" i="1"/>
  <c r="V656" i="1"/>
  <c r="X655" i="1"/>
  <c r="W655" i="1"/>
  <c r="V655" i="1"/>
  <c r="X654" i="1"/>
  <c r="W654" i="1"/>
  <c r="V654" i="1"/>
  <c r="X653" i="1"/>
  <c r="W653" i="1"/>
  <c r="V653" i="1"/>
  <c r="X652" i="1"/>
  <c r="W652" i="1"/>
  <c r="V652" i="1"/>
  <c r="X651" i="1"/>
  <c r="W651" i="1"/>
  <c r="V651" i="1"/>
  <c r="X650" i="1"/>
  <c r="W650" i="1"/>
  <c r="V650" i="1"/>
  <c r="X649" i="1"/>
  <c r="W649" i="1"/>
  <c r="V649" i="1"/>
  <c r="X648" i="1"/>
  <c r="W648" i="1"/>
  <c r="V648" i="1"/>
  <c r="X647" i="1"/>
  <c r="W647" i="1"/>
  <c r="V647" i="1"/>
  <c r="X646" i="1"/>
  <c r="W646" i="1"/>
  <c r="V646" i="1"/>
  <c r="X645" i="1"/>
  <c r="W645" i="1"/>
  <c r="V645" i="1"/>
  <c r="X644" i="1"/>
  <c r="W644" i="1"/>
  <c r="V644" i="1"/>
  <c r="X643" i="1"/>
  <c r="W643" i="1"/>
  <c r="V643" i="1"/>
  <c r="X642" i="1"/>
  <c r="W642" i="1"/>
  <c r="V642" i="1"/>
  <c r="X641" i="1"/>
  <c r="W641" i="1"/>
  <c r="V641" i="1"/>
  <c r="X640" i="1"/>
  <c r="W640" i="1"/>
  <c r="V640" i="1"/>
  <c r="X639" i="1"/>
  <c r="W639" i="1"/>
  <c r="V639" i="1"/>
  <c r="X638" i="1"/>
  <c r="W638" i="1"/>
  <c r="V638" i="1"/>
  <c r="X637" i="1"/>
  <c r="W637" i="1"/>
  <c r="V637" i="1"/>
  <c r="X636" i="1"/>
  <c r="W636" i="1"/>
  <c r="V636" i="1"/>
  <c r="X635" i="1"/>
  <c r="W635" i="1"/>
  <c r="V635" i="1"/>
  <c r="X634" i="1"/>
  <c r="W634" i="1"/>
  <c r="V634" i="1"/>
  <c r="X633" i="1"/>
  <c r="W633" i="1"/>
  <c r="V633" i="1"/>
  <c r="X632" i="1"/>
  <c r="W632" i="1"/>
  <c r="V632" i="1"/>
  <c r="X631" i="1"/>
  <c r="W631" i="1"/>
  <c r="V631" i="1"/>
  <c r="X630" i="1"/>
  <c r="W630" i="1"/>
  <c r="V630" i="1"/>
  <c r="X629" i="1"/>
  <c r="W629" i="1"/>
  <c r="V629" i="1"/>
  <c r="X628" i="1"/>
  <c r="W628" i="1"/>
  <c r="V628" i="1"/>
  <c r="X627" i="1"/>
  <c r="W627" i="1"/>
  <c r="V627" i="1"/>
  <c r="X626" i="1"/>
  <c r="W626" i="1"/>
  <c r="V626" i="1"/>
  <c r="X625" i="1"/>
  <c r="W625" i="1"/>
  <c r="V625" i="1"/>
  <c r="X624" i="1"/>
  <c r="W624" i="1"/>
  <c r="V624" i="1"/>
  <c r="X623" i="1"/>
  <c r="W623" i="1"/>
  <c r="V623" i="1"/>
  <c r="X622" i="1"/>
  <c r="W622" i="1"/>
  <c r="V622" i="1"/>
  <c r="X621" i="1"/>
  <c r="W621" i="1"/>
  <c r="V621" i="1"/>
  <c r="X620" i="1"/>
  <c r="W620" i="1"/>
  <c r="V620" i="1"/>
  <c r="X619" i="1"/>
  <c r="W619" i="1"/>
  <c r="V619" i="1"/>
  <c r="X618" i="1"/>
  <c r="W618" i="1"/>
  <c r="V618" i="1"/>
  <c r="X617" i="1"/>
  <c r="W617" i="1"/>
  <c r="V617" i="1"/>
  <c r="X616" i="1"/>
  <c r="W616" i="1"/>
  <c r="V616" i="1"/>
  <c r="X615" i="1"/>
  <c r="W615" i="1"/>
  <c r="V615" i="1"/>
  <c r="X614" i="1"/>
  <c r="W614" i="1"/>
  <c r="V614" i="1"/>
  <c r="X613" i="1"/>
  <c r="W613" i="1"/>
  <c r="V613" i="1"/>
  <c r="X612" i="1"/>
  <c r="W612" i="1"/>
  <c r="V612" i="1"/>
  <c r="X611" i="1"/>
  <c r="W611" i="1"/>
  <c r="V611" i="1"/>
  <c r="X610" i="1"/>
  <c r="W610" i="1"/>
  <c r="V610" i="1"/>
  <c r="X609" i="1"/>
  <c r="W609" i="1"/>
  <c r="V609" i="1"/>
  <c r="X608" i="1"/>
  <c r="W608" i="1"/>
  <c r="V608" i="1"/>
  <c r="X607" i="1"/>
  <c r="W607" i="1"/>
  <c r="V607" i="1"/>
  <c r="X606" i="1"/>
  <c r="W606" i="1"/>
  <c r="V606" i="1"/>
  <c r="X605" i="1"/>
  <c r="W605" i="1"/>
  <c r="V605" i="1"/>
  <c r="X604" i="1"/>
  <c r="W604" i="1"/>
  <c r="V604" i="1"/>
  <c r="X603" i="1"/>
  <c r="W603" i="1"/>
  <c r="V603" i="1"/>
  <c r="X602" i="1"/>
  <c r="W602" i="1"/>
  <c r="V602" i="1"/>
  <c r="X601" i="1"/>
  <c r="W601" i="1"/>
  <c r="V601" i="1"/>
  <c r="X600" i="1"/>
  <c r="W600" i="1"/>
  <c r="V600" i="1"/>
  <c r="X599" i="1"/>
  <c r="W599" i="1"/>
  <c r="V599" i="1"/>
  <c r="X598" i="1"/>
  <c r="W598" i="1"/>
  <c r="V598" i="1"/>
  <c r="X597" i="1"/>
  <c r="W597" i="1"/>
  <c r="V597" i="1"/>
  <c r="X596" i="1"/>
  <c r="W596" i="1"/>
  <c r="V596" i="1"/>
  <c r="X595" i="1"/>
  <c r="W595" i="1"/>
  <c r="V595" i="1"/>
  <c r="X594" i="1"/>
  <c r="W594" i="1"/>
  <c r="V594" i="1"/>
  <c r="X593" i="1"/>
  <c r="W593" i="1"/>
  <c r="V593" i="1"/>
  <c r="X592" i="1"/>
  <c r="W592" i="1"/>
  <c r="V592" i="1"/>
  <c r="X591" i="1"/>
  <c r="W591" i="1"/>
  <c r="V591" i="1"/>
  <c r="X590" i="1"/>
  <c r="W590" i="1"/>
  <c r="V590" i="1"/>
  <c r="X589" i="1"/>
  <c r="W589" i="1"/>
  <c r="V589" i="1"/>
  <c r="X588" i="1"/>
  <c r="W588" i="1"/>
  <c r="V588" i="1"/>
  <c r="X587" i="1"/>
  <c r="W587" i="1"/>
  <c r="V587" i="1"/>
  <c r="X586" i="1"/>
  <c r="W586" i="1"/>
  <c r="V586" i="1"/>
  <c r="X585" i="1"/>
  <c r="W585" i="1"/>
  <c r="V585" i="1"/>
  <c r="X584" i="1"/>
  <c r="W584" i="1"/>
  <c r="V584" i="1"/>
  <c r="X583" i="1"/>
  <c r="W583" i="1"/>
  <c r="V583" i="1"/>
  <c r="X582" i="1"/>
  <c r="W582" i="1"/>
  <c r="V582" i="1"/>
  <c r="X581" i="1"/>
  <c r="W581" i="1"/>
  <c r="V581" i="1"/>
  <c r="X580" i="1"/>
  <c r="W580" i="1"/>
  <c r="V580" i="1"/>
  <c r="X579" i="1"/>
  <c r="W579" i="1"/>
  <c r="V579" i="1"/>
  <c r="X578" i="1"/>
  <c r="W578" i="1"/>
  <c r="V578" i="1"/>
  <c r="X577" i="1"/>
  <c r="W577" i="1"/>
  <c r="V577" i="1"/>
  <c r="X576" i="1"/>
  <c r="W576" i="1"/>
  <c r="V576" i="1"/>
  <c r="X575" i="1"/>
  <c r="W575" i="1"/>
  <c r="V575" i="1"/>
  <c r="X574" i="1"/>
  <c r="W574" i="1"/>
  <c r="V574" i="1"/>
  <c r="X573" i="1"/>
  <c r="W573" i="1"/>
  <c r="V573" i="1"/>
  <c r="X572" i="1"/>
  <c r="W572" i="1"/>
  <c r="V572" i="1"/>
  <c r="X571" i="1"/>
  <c r="W571" i="1"/>
  <c r="V571" i="1"/>
  <c r="X570" i="1"/>
  <c r="W570" i="1"/>
  <c r="V570" i="1"/>
  <c r="X569" i="1"/>
  <c r="W569" i="1"/>
  <c r="V569" i="1"/>
  <c r="X568" i="1"/>
  <c r="W568" i="1"/>
  <c r="V568" i="1"/>
  <c r="X567" i="1"/>
  <c r="W567" i="1"/>
  <c r="V567" i="1"/>
  <c r="X566" i="1"/>
  <c r="W566" i="1"/>
  <c r="V566" i="1"/>
  <c r="X565" i="1"/>
  <c r="W565" i="1"/>
  <c r="V565" i="1"/>
  <c r="X564" i="1"/>
  <c r="W564" i="1"/>
  <c r="V564" i="1"/>
  <c r="X563" i="1"/>
  <c r="W563" i="1"/>
  <c r="V563" i="1"/>
  <c r="X562" i="1"/>
  <c r="W562" i="1"/>
  <c r="V562" i="1"/>
  <c r="X561" i="1"/>
  <c r="W561" i="1"/>
  <c r="V561" i="1"/>
  <c r="X560" i="1"/>
  <c r="W560" i="1"/>
  <c r="V560" i="1"/>
  <c r="X559" i="1"/>
  <c r="W559" i="1"/>
  <c r="V559" i="1"/>
  <c r="X558" i="1"/>
  <c r="W558" i="1"/>
  <c r="V558" i="1"/>
  <c r="X557" i="1"/>
  <c r="W557" i="1"/>
  <c r="V557" i="1"/>
  <c r="X556" i="1"/>
  <c r="W556" i="1"/>
  <c r="V556" i="1"/>
  <c r="X555" i="1"/>
  <c r="W555" i="1"/>
  <c r="V555" i="1"/>
  <c r="X554" i="1"/>
  <c r="W554" i="1"/>
  <c r="V554" i="1"/>
  <c r="X553" i="1"/>
  <c r="W553" i="1"/>
  <c r="V553" i="1"/>
  <c r="X552" i="1"/>
  <c r="W552" i="1"/>
  <c r="V552" i="1"/>
  <c r="X551" i="1"/>
  <c r="W551" i="1"/>
  <c r="V551" i="1"/>
  <c r="X550" i="1"/>
  <c r="W550" i="1"/>
  <c r="V550" i="1"/>
  <c r="X549" i="1"/>
  <c r="W549" i="1"/>
  <c r="V549" i="1"/>
  <c r="X548" i="1"/>
  <c r="W548" i="1"/>
  <c r="V548" i="1"/>
  <c r="X547" i="1"/>
  <c r="W547" i="1"/>
  <c r="V547" i="1"/>
  <c r="X546" i="1"/>
  <c r="W546" i="1"/>
  <c r="V546" i="1"/>
  <c r="X545" i="1"/>
  <c r="W545" i="1"/>
  <c r="V545" i="1"/>
  <c r="X544" i="1"/>
  <c r="W544" i="1"/>
  <c r="V544" i="1"/>
  <c r="X543" i="1"/>
  <c r="W543" i="1"/>
  <c r="V543" i="1"/>
  <c r="X542" i="1"/>
  <c r="W542" i="1"/>
  <c r="V542" i="1"/>
  <c r="X541" i="1"/>
  <c r="W541" i="1"/>
  <c r="V541" i="1"/>
  <c r="X540" i="1"/>
  <c r="W540" i="1"/>
  <c r="V540" i="1"/>
  <c r="X539" i="1"/>
  <c r="W539" i="1"/>
  <c r="V539" i="1"/>
  <c r="X538" i="1"/>
  <c r="W538" i="1"/>
  <c r="V538" i="1"/>
  <c r="X537" i="1"/>
  <c r="W537" i="1"/>
  <c r="V537" i="1"/>
  <c r="X536" i="1"/>
  <c r="W536" i="1"/>
  <c r="V536" i="1"/>
  <c r="X535" i="1"/>
  <c r="W535" i="1"/>
  <c r="V535" i="1"/>
  <c r="X534" i="1"/>
  <c r="W534" i="1"/>
  <c r="V534" i="1"/>
  <c r="X533" i="1"/>
  <c r="W533" i="1"/>
  <c r="V533" i="1"/>
  <c r="X532" i="1"/>
  <c r="W532" i="1"/>
  <c r="V532" i="1"/>
  <c r="X531" i="1"/>
  <c r="W531" i="1"/>
  <c r="V531" i="1"/>
  <c r="X530" i="1"/>
  <c r="W530" i="1"/>
  <c r="V530" i="1"/>
  <c r="X529" i="1"/>
  <c r="W529" i="1"/>
  <c r="V529" i="1"/>
  <c r="X528" i="1"/>
  <c r="W528" i="1"/>
  <c r="V528" i="1"/>
  <c r="X527" i="1"/>
  <c r="W527" i="1"/>
  <c r="V527" i="1"/>
  <c r="X526" i="1"/>
  <c r="W526" i="1"/>
  <c r="V526" i="1"/>
  <c r="X525" i="1"/>
  <c r="W525" i="1"/>
  <c r="V525" i="1"/>
  <c r="X524" i="1"/>
  <c r="W524" i="1"/>
  <c r="V524" i="1"/>
  <c r="X523" i="1"/>
  <c r="W523" i="1"/>
  <c r="V523" i="1"/>
  <c r="X522" i="1"/>
  <c r="W522" i="1"/>
  <c r="V522" i="1"/>
  <c r="X521" i="1"/>
  <c r="W521" i="1"/>
  <c r="V521" i="1"/>
  <c r="X520" i="1"/>
  <c r="W520" i="1"/>
  <c r="V520" i="1"/>
  <c r="X519" i="1"/>
  <c r="W519" i="1"/>
  <c r="V519" i="1"/>
  <c r="X518" i="1"/>
  <c r="W518" i="1"/>
  <c r="V518" i="1"/>
  <c r="X517" i="1"/>
  <c r="W517" i="1"/>
  <c r="V517" i="1"/>
  <c r="X516" i="1"/>
  <c r="W516" i="1"/>
  <c r="V516" i="1"/>
  <c r="X515" i="1"/>
  <c r="W515" i="1"/>
  <c r="V515" i="1"/>
  <c r="X514" i="1"/>
  <c r="W514" i="1"/>
  <c r="V514" i="1"/>
  <c r="X513" i="1"/>
  <c r="W513" i="1"/>
  <c r="V513" i="1"/>
  <c r="X512" i="1"/>
  <c r="W512" i="1"/>
  <c r="V512" i="1"/>
  <c r="X511" i="1"/>
  <c r="W511" i="1"/>
  <c r="V511" i="1"/>
  <c r="X510" i="1"/>
  <c r="W510" i="1"/>
  <c r="V510" i="1"/>
  <c r="X509" i="1"/>
  <c r="W509" i="1"/>
  <c r="V509" i="1"/>
  <c r="X508" i="1"/>
  <c r="W508" i="1"/>
  <c r="V508" i="1"/>
  <c r="X507" i="1"/>
  <c r="W507" i="1"/>
  <c r="V507" i="1"/>
  <c r="X506" i="1"/>
  <c r="W506" i="1"/>
  <c r="V506" i="1"/>
  <c r="X505" i="1"/>
  <c r="W505" i="1"/>
  <c r="V505" i="1"/>
  <c r="X504" i="1"/>
  <c r="W504" i="1"/>
  <c r="V504" i="1"/>
  <c r="X503" i="1"/>
  <c r="W503" i="1"/>
  <c r="V503" i="1"/>
  <c r="X502" i="1"/>
  <c r="W502" i="1"/>
  <c r="V502" i="1"/>
  <c r="X501" i="1"/>
  <c r="W501" i="1"/>
  <c r="V501" i="1"/>
  <c r="X500" i="1"/>
  <c r="W500" i="1"/>
  <c r="V500" i="1"/>
  <c r="X499" i="1"/>
  <c r="W499" i="1"/>
  <c r="V499" i="1"/>
  <c r="X498" i="1"/>
  <c r="W498" i="1"/>
  <c r="V498" i="1"/>
  <c r="X497" i="1"/>
  <c r="W497" i="1"/>
  <c r="V497" i="1"/>
  <c r="X496" i="1"/>
  <c r="W496" i="1"/>
  <c r="V496" i="1"/>
  <c r="X495" i="1"/>
  <c r="W495" i="1"/>
  <c r="V495" i="1"/>
  <c r="X494" i="1"/>
  <c r="W494" i="1"/>
  <c r="V494" i="1"/>
  <c r="X493" i="1"/>
  <c r="W493" i="1"/>
  <c r="V493" i="1"/>
  <c r="X492" i="1"/>
  <c r="W492" i="1"/>
  <c r="V492" i="1"/>
  <c r="X491" i="1"/>
  <c r="W491" i="1"/>
  <c r="V491" i="1"/>
  <c r="X490" i="1"/>
  <c r="W490" i="1"/>
  <c r="V490" i="1"/>
  <c r="X489" i="1"/>
  <c r="W489" i="1"/>
  <c r="V489" i="1"/>
  <c r="X488" i="1"/>
  <c r="W488" i="1"/>
  <c r="V488" i="1"/>
  <c r="X487" i="1"/>
  <c r="W487" i="1"/>
  <c r="V487" i="1"/>
  <c r="X486" i="1"/>
  <c r="W486" i="1"/>
  <c r="V486" i="1"/>
  <c r="X485" i="1"/>
  <c r="W485" i="1"/>
  <c r="V485" i="1"/>
  <c r="X484" i="1"/>
  <c r="W484" i="1"/>
  <c r="V484" i="1"/>
  <c r="X483" i="1"/>
  <c r="W483" i="1"/>
  <c r="V483" i="1"/>
  <c r="X482" i="1"/>
  <c r="W482" i="1"/>
  <c r="V482" i="1"/>
  <c r="X481" i="1"/>
  <c r="W481" i="1"/>
  <c r="V481" i="1"/>
  <c r="X480" i="1"/>
  <c r="W480" i="1"/>
  <c r="V480" i="1"/>
  <c r="X479" i="1"/>
  <c r="W479" i="1"/>
  <c r="V479" i="1"/>
  <c r="X478" i="1"/>
  <c r="W478" i="1"/>
  <c r="V478" i="1"/>
  <c r="X477" i="1"/>
  <c r="W477" i="1"/>
  <c r="V477" i="1"/>
  <c r="X476" i="1"/>
  <c r="W476" i="1"/>
  <c r="V476" i="1"/>
  <c r="X475" i="1"/>
  <c r="W475" i="1"/>
  <c r="V475" i="1"/>
  <c r="X474" i="1"/>
  <c r="W474" i="1"/>
  <c r="V474" i="1"/>
  <c r="X473" i="1"/>
  <c r="W473" i="1"/>
  <c r="V473" i="1"/>
  <c r="X472" i="1"/>
  <c r="W472" i="1"/>
  <c r="V472" i="1"/>
  <c r="X471" i="1"/>
  <c r="W471" i="1"/>
  <c r="V471" i="1"/>
  <c r="X470" i="1"/>
  <c r="W470" i="1"/>
  <c r="V470" i="1"/>
  <c r="X469" i="1"/>
  <c r="W469" i="1"/>
  <c r="V469" i="1"/>
  <c r="X468" i="1"/>
  <c r="W468" i="1"/>
  <c r="V468" i="1"/>
  <c r="X467" i="1"/>
  <c r="W467" i="1"/>
  <c r="V467" i="1"/>
  <c r="X466" i="1"/>
  <c r="W466" i="1"/>
  <c r="V466" i="1"/>
  <c r="X465" i="1"/>
  <c r="W465" i="1"/>
  <c r="V465" i="1"/>
  <c r="X464" i="1"/>
  <c r="W464" i="1"/>
  <c r="V464" i="1"/>
  <c r="X463" i="1"/>
  <c r="W463" i="1"/>
  <c r="V463" i="1"/>
  <c r="X462" i="1"/>
  <c r="W462" i="1"/>
  <c r="V462" i="1"/>
  <c r="X461" i="1"/>
  <c r="W461" i="1"/>
  <c r="V461" i="1"/>
  <c r="X460" i="1"/>
  <c r="W460" i="1"/>
  <c r="V460" i="1"/>
  <c r="X459" i="1"/>
  <c r="W459" i="1"/>
  <c r="V459" i="1"/>
  <c r="X458" i="1"/>
  <c r="W458" i="1"/>
  <c r="V458" i="1"/>
  <c r="X457" i="1"/>
  <c r="W457" i="1"/>
  <c r="V457" i="1"/>
  <c r="X456" i="1"/>
  <c r="W456" i="1"/>
  <c r="V456" i="1"/>
  <c r="X455" i="1"/>
  <c r="W455" i="1"/>
  <c r="V455" i="1"/>
  <c r="X454" i="1"/>
  <c r="W454" i="1"/>
  <c r="V454" i="1"/>
  <c r="X453" i="1"/>
  <c r="W453" i="1"/>
  <c r="V453" i="1"/>
  <c r="X452" i="1"/>
  <c r="W452" i="1"/>
  <c r="V452" i="1"/>
  <c r="X451" i="1"/>
  <c r="W451" i="1"/>
  <c r="V451" i="1"/>
  <c r="X450" i="1"/>
  <c r="W450" i="1"/>
  <c r="V450" i="1"/>
  <c r="X449" i="1"/>
  <c r="W449" i="1"/>
  <c r="V449" i="1"/>
  <c r="X448" i="1"/>
  <c r="W448" i="1"/>
  <c r="V448" i="1"/>
  <c r="X447" i="1"/>
  <c r="W447" i="1"/>
  <c r="V447" i="1"/>
  <c r="X446" i="1"/>
  <c r="W446" i="1"/>
  <c r="V446" i="1"/>
  <c r="X445" i="1"/>
  <c r="W445" i="1"/>
  <c r="V445" i="1"/>
  <c r="X444" i="1"/>
  <c r="W444" i="1"/>
  <c r="V444" i="1"/>
  <c r="X443" i="1"/>
  <c r="W443" i="1"/>
  <c r="V443" i="1"/>
  <c r="X442" i="1"/>
  <c r="W442" i="1"/>
  <c r="V442" i="1"/>
  <c r="X441" i="1"/>
  <c r="W441" i="1"/>
  <c r="V441" i="1"/>
  <c r="X440" i="1"/>
  <c r="W440" i="1"/>
  <c r="V440" i="1"/>
  <c r="X439" i="1"/>
  <c r="W439" i="1"/>
  <c r="V439" i="1"/>
  <c r="X438" i="1"/>
  <c r="W438" i="1"/>
  <c r="V438" i="1"/>
  <c r="X437" i="1"/>
  <c r="W437" i="1"/>
  <c r="V437" i="1"/>
  <c r="X436" i="1"/>
  <c r="W436" i="1"/>
  <c r="V436" i="1"/>
  <c r="X435" i="1"/>
  <c r="W435" i="1"/>
  <c r="V435" i="1"/>
  <c r="X434" i="1"/>
  <c r="W434" i="1"/>
  <c r="V434" i="1"/>
  <c r="X433" i="1"/>
  <c r="W433" i="1"/>
  <c r="V433" i="1"/>
  <c r="X432" i="1"/>
  <c r="W432" i="1"/>
  <c r="V432" i="1"/>
  <c r="X431" i="1"/>
  <c r="W431" i="1"/>
  <c r="V431" i="1"/>
  <c r="X430" i="1"/>
  <c r="W430" i="1"/>
  <c r="V430" i="1"/>
  <c r="X429" i="1"/>
  <c r="W429" i="1"/>
  <c r="V429" i="1"/>
  <c r="X428" i="1"/>
  <c r="W428" i="1"/>
  <c r="V428" i="1"/>
  <c r="X427" i="1"/>
  <c r="W427" i="1"/>
  <c r="V427" i="1"/>
  <c r="X426" i="1"/>
  <c r="W426" i="1"/>
  <c r="V426" i="1"/>
  <c r="X425" i="1"/>
  <c r="W425" i="1"/>
  <c r="V425" i="1"/>
  <c r="X424" i="1"/>
  <c r="W424" i="1"/>
  <c r="V424" i="1"/>
  <c r="X423" i="1"/>
  <c r="W423" i="1"/>
  <c r="V423" i="1"/>
  <c r="X422" i="1"/>
  <c r="W422" i="1"/>
  <c r="V422" i="1"/>
  <c r="X421" i="1"/>
  <c r="W421" i="1"/>
  <c r="V421" i="1"/>
  <c r="X420" i="1"/>
  <c r="W420" i="1"/>
  <c r="V420" i="1"/>
  <c r="X419" i="1"/>
  <c r="W419" i="1"/>
  <c r="V419" i="1"/>
  <c r="X418" i="1"/>
  <c r="W418" i="1"/>
  <c r="V418" i="1"/>
  <c r="X417" i="1"/>
  <c r="W417" i="1"/>
  <c r="V417" i="1"/>
  <c r="X416" i="1"/>
  <c r="W416" i="1"/>
  <c r="V416" i="1"/>
  <c r="X415" i="1"/>
  <c r="W415" i="1"/>
  <c r="V415" i="1"/>
  <c r="X414" i="1"/>
  <c r="W414" i="1"/>
  <c r="V414" i="1"/>
  <c r="X413" i="1"/>
  <c r="W413" i="1"/>
  <c r="V413" i="1"/>
  <c r="X412" i="1"/>
  <c r="W412" i="1"/>
  <c r="V412" i="1"/>
  <c r="X411" i="1"/>
  <c r="W411" i="1"/>
  <c r="V411" i="1"/>
  <c r="X410" i="1"/>
  <c r="W410" i="1"/>
  <c r="V410" i="1"/>
  <c r="X409" i="1"/>
  <c r="W409" i="1"/>
  <c r="V409" i="1"/>
  <c r="X408" i="1"/>
  <c r="W408" i="1"/>
  <c r="V408" i="1"/>
  <c r="X407" i="1"/>
  <c r="W407" i="1"/>
  <c r="V407" i="1"/>
  <c r="X406" i="1"/>
  <c r="W406" i="1"/>
  <c r="V406" i="1"/>
  <c r="X405" i="1"/>
  <c r="W405" i="1"/>
  <c r="V405" i="1"/>
  <c r="X404" i="1"/>
  <c r="W404" i="1"/>
  <c r="V404" i="1"/>
  <c r="X403" i="1"/>
  <c r="W403" i="1"/>
  <c r="V403" i="1"/>
  <c r="X402" i="1"/>
  <c r="W402" i="1"/>
  <c r="V402" i="1"/>
  <c r="X401" i="1"/>
  <c r="W401" i="1"/>
  <c r="V401" i="1"/>
  <c r="X400" i="1"/>
  <c r="W400" i="1"/>
  <c r="V400" i="1"/>
  <c r="X399" i="1"/>
  <c r="W399" i="1"/>
  <c r="V399" i="1"/>
  <c r="X398" i="1"/>
  <c r="W398" i="1"/>
  <c r="V398" i="1"/>
  <c r="X397" i="1"/>
  <c r="W397" i="1"/>
  <c r="V397" i="1"/>
  <c r="X396" i="1"/>
  <c r="W396" i="1"/>
  <c r="V396" i="1"/>
  <c r="X395" i="1"/>
  <c r="W395" i="1"/>
  <c r="V395" i="1"/>
  <c r="X394" i="1"/>
  <c r="W394" i="1"/>
  <c r="V394" i="1"/>
  <c r="X393" i="1"/>
  <c r="W393" i="1"/>
  <c r="V393" i="1"/>
  <c r="X392" i="1"/>
  <c r="W392" i="1"/>
  <c r="V392" i="1"/>
  <c r="X391" i="1"/>
  <c r="W391" i="1"/>
  <c r="V391" i="1"/>
  <c r="X390" i="1"/>
  <c r="W390" i="1"/>
  <c r="V390" i="1"/>
  <c r="X389" i="1"/>
  <c r="W389" i="1"/>
  <c r="V389" i="1"/>
  <c r="X388" i="1"/>
  <c r="W388" i="1"/>
  <c r="V388" i="1"/>
  <c r="X387" i="1"/>
  <c r="W387" i="1"/>
  <c r="V387" i="1"/>
  <c r="X386" i="1"/>
  <c r="W386" i="1"/>
  <c r="V386" i="1"/>
  <c r="X385" i="1"/>
  <c r="W385" i="1"/>
  <c r="V385" i="1"/>
  <c r="X384" i="1"/>
  <c r="W384" i="1"/>
  <c r="V384" i="1"/>
  <c r="X383" i="1"/>
  <c r="W383" i="1"/>
  <c r="V383" i="1"/>
  <c r="X382" i="1"/>
  <c r="W382" i="1"/>
  <c r="V382" i="1"/>
  <c r="X381" i="1"/>
  <c r="W381" i="1"/>
  <c r="V381" i="1"/>
  <c r="X380" i="1"/>
  <c r="W380" i="1"/>
  <c r="V380" i="1"/>
  <c r="X379" i="1"/>
  <c r="W379" i="1"/>
  <c r="V379" i="1"/>
  <c r="X378" i="1"/>
  <c r="W378" i="1"/>
  <c r="V378" i="1"/>
  <c r="X377" i="1"/>
  <c r="W377" i="1"/>
  <c r="V377" i="1"/>
  <c r="X376" i="1"/>
  <c r="W376" i="1"/>
  <c r="V376" i="1"/>
  <c r="X375" i="1"/>
  <c r="W375" i="1"/>
  <c r="V375" i="1"/>
  <c r="X374" i="1"/>
  <c r="W374" i="1"/>
  <c r="V374" i="1"/>
  <c r="X373" i="1"/>
  <c r="W373" i="1"/>
  <c r="V373" i="1"/>
  <c r="X372" i="1"/>
  <c r="W372" i="1"/>
  <c r="V372" i="1"/>
  <c r="X371" i="1"/>
  <c r="W371" i="1"/>
  <c r="V371" i="1"/>
  <c r="X370" i="1"/>
  <c r="W370" i="1"/>
  <c r="V370" i="1"/>
  <c r="X369" i="1"/>
  <c r="W369" i="1"/>
  <c r="V369" i="1"/>
  <c r="X368" i="1"/>
  <c r="W368" i="1"/>
  <c r="V368" i="1"/>
  <c r="X367" i="1"/>
  <c r="W367" i="1"/>
  <c r="V367" i="1"/>
  <c r="X366" i="1"/>
  <c r="W366" i="1"/>
  <c r="V366" i="1"/>
  <c r="X365" i="1"/>
  <c r="W365" i="1"/>
  <c r="V365" i="1"/>
  <c r="X364" i="1"/>
  <c r="W364" i="1"/>
  <c r="V364" i="1"/>
  <c r="X363" i="1"/>
  <c r="W363" i="1"/>
  <c r="V363" i="1"/>
  <c r="X362" i="1"/>
  <c r="W362" i="1"/>
  <c r="V362" i="1"/>
  <c r="X361" i="1"/>
  <c r="W361" i="1"/>
  <c r="V361" i="1"/>
  <c r="X360" i="1"/>
  <c r="W360" i="1"/>
  <c r="V360" i="1"/>
  <c r="X359" i="1"/>
  <c r="W359" i="1"/>
  <c r="V359" i="1"/>
  <c r="X358" i="1"/>
  <c r="W358" i="1"/>
  <c r="V358" i="1"/>
  <c r="X357" i="1"/>
  <c r="W357" i="1"/>
  <c r="V357" i="1"/>
  <c r="X356" i="1"/>
  <c r="W356" i="1"/>
  <c r="V356" i="1"/>
  <c r="X355" i="1"/>
  <c r="W355" i="1"/>
  <c r="V355" i="1"/>
  <c r="X354" i="1"/>
  <c r="W354" i="1"/>
  <c r="V354" i="1"/>
  <c r="X353" i="1"/>
  <c r="W353" i="1"/>
  <c r="V353" i="1"/>
  <c r="X352" i="1"/>
  <c r="W352" i="1"/>
  <c r="V352" i="1"/>
  <c r="X351" i="1"/>
  <c r="W351" i="1"/>
  <c r="V351" i="1"/>
  <c r="X350" i="1"/>
  <c r="W350" i="1"/>
  <c r="V350" i="1"/>
  <c r="X349" i="1"/>
  <c r="W349" i="1"/>
  <c r="V349" i="1"/>
  <c r="X348" i="1"/>
  <c r="W348" i="1"/>
  <c r="V348" i="1"/>
  <c r="X347" i="1"/>
  <c r="W347" i="1"/>
  <c r="V347" i="1"/>
  <c r="X346" i="1"/>
  <c r="W346" i="1"/>
  <c r="V346" i="1"/>
  <c r="X345" i="1"/>
  <c r="W345" i="1"/>
  <c r="V345" i="1"/>
  <c r="X344" i="1"/>
  <c r="W344" i="1"/>
  <c r="V344" i="1"/>
  <c r="X343" i="1"/>
  <c r="W343" i="1"/>
  <c r="V343" i="1"/>
  <c r="X342" i="1"/>
  <c r="W342" i="1"/>
  <c r="V342" i="1"/>
  <c r="X341" i="1"/>
  <c r="W341" i="1"/>
  <c r="V341" i="1"/>
  <c r="X340" i="1"/>
  <c r="W340" i="1"/>
  <c r="V340" i="1"/>
  <c r="X339" i="1"/>
  <c r="W339" i="1"/>
  <c r="V339" i="1"/>
  <c r="X338" i="1"/>
  <c r="W338" i="1"/>
  <c r="V338" i="1"/>
  <c r="X337" i="1"/>
  <c r="W337" i="1"/>
  <c r="V337" i="1"/>
  <c r="X336" i="1"/>
  <c r="W336" i="1"/>
  <c r="V336" i="1"/>
  <c r="X335" i="1"/>
  <c r="W335" i="1"/>
  <c r="V335" i="1"/>
  <c r="X334" i="1"/>
  <c r="W334" i="1"/>
  <c r="V334" i="1"/>
  <c r="X333" i="1"/>
  <c r="W333" i="1"/>
  <c r="V333" i="1"/>
  <c r="X332" i="1"/>
  <c r="W332" i="1"/>
  <c r="V332" i="1"/>
  <c r="X331" i="1"/>
  <c r="W331" i="1"/>
  <c r="V331" i="1"/>
  <c r="X330" i="1"/>
  <c r="W330" i="1"/>
  <c r="V330" i="1"/>
  <c r="X329" i="1"/>
  <c r="W329" i="1"/>
  <c r="V329" i="1"/>
  <c r="X328" i="1"/>
  <c r="W328" i="1"/>
  <c r="V328" i="1"/>
  <c r="X327" i="1"/>
  <c r="W327" i="1"/>
  <c r="V327" i="1"/>
  <c r="X326" i="1"/>
  <c r="W326" i="1"/>
  <c r="V326" i="1"/>
  <c r="X325" i="1"/>
  <c r="W325" i="1"/>
  <c r="V325" i="1"/>
  <c r="X324" i="1"/>
  <c r="W324" i="1"/>
  <c r="V324" i="1"/>
  <c r="X323" i="1"/>
  <c r="W323" i="1"/>
  <c r="V323" i="1"/>
  <c r="X322" i="1"/>
  <c r="W322" i="1"/>
  <c r="V322" i="1"/>
  <c r="X321" i="1"/>
  <c r="W321" i="1"/>
  <c r="V321" i="1"/>
  <c r="X320" i="1"/>
  <c r="W320" i="1"/>
  <c r="V320" i="1"/>
  <c r="X319" i="1"/>
  <c r="W319" i="1"/>
  <c r="V319" i="1"/>
  <c r="X318" i="1"/>
  <c r="W318" i="1"/>
  <c r="V318" i="1"/>
  <c r="X317" i="1"/>
  <c r="W317" i="1"/>
  <c r="V317" i="1"/>
  <c r="X316" i="1"/>
  <c r="W316" i="1"/>
  <c r="V316" i="1"/>
  <c r="X315" i="1"/>
  <c r="W315" i="1"/>
  <c r="V315" i="1"/>
  <c r="X314" i="1"/>
  <c r="W314" i="1"/>
  <c r="V314" i="1"/>
  <c r="X313" i="1"/>
  <c r="W313" i="1"/>
  <c r="V313" i="1"/>
  <c r="X312" i="1"/>
  <c r="W312" i="1"/>
  <c r="V312" i="1"/>
  <c r="X311" i="1"/>
  <c r="W311" i="1"/>
  <c r="V311" i="1"/>
  <c r="X310" i="1"/>
  <c r="W310" i="1"/>
  <c r="V310" i="1"/>
  <c r="X309" i="1"/>
  <c r="W309" i="1"/>
  <c r="V309" i="1"/>
  <c r="X308" i="1"/>
  <c r="W308" i="1"/>
  <c r="V308" i="1"/>
  <c r="X307" i="1"/>
  <c r="W307" i="1"/>
  <c r="V307" i="1"/>
  <c r="X306" i="1"/>
  <c r="W306" i="1"/>
  <c r="V306" i="1"/>
  <c r="X305" i="1"/>
  <c r="W305" i="1"/>
  <c r="V305" i="1"/>
  <c r="X304" i="1"/>
  <c r="W304" i="1"/>
  <c r="V304" i="1"/>
  <c r="X303" i="1"/>
  <c r="W303" i="1"/>
  <c r="V303" i="1"/>
  <c r="X302" i="1"/>
  <c r="W302" i="1"/>
  <c r="V302" i="1"/>
  <c r="X301" i="1"/>
  <c r="W301" i="1"/>
  <c r="V301" i="1"/>
  <c r="X300" i="1"/>
  <c r="W300" i="1"/>
  <c r="V300" i="1"/>
  <c r="X299" i="1"/>
  <c r="W299" i="1"/>
  <c r="V299" i="1"/>
  <c r="X298" i="1"/>
  <c r="W298" i="1"/>
  <c r="V298" i="1"/>
  <c r="X297" i="1"/>
  <c r="W297" i="1"/>
  <c r="V297" i="1"/>
  <c r="X296" i="1"/>
  <c r="W296" i="1"/>
  <c r="V296" i="1"/>
  <c r="X295" i="1"/>
  <c r="W295" i="1"/>
  <c r="V295" i="1"/>
  <c r="X294" i="1"/>
  <c r="W294" i="1"/>
  <c r="V294" i="1"/>
  <c r="X293" i="1"/>
  <c r="W293" i="1"/>
  <c r="V293" i="1"/>
  <c r="X292" i="1"/>
  <c r="W292" i="1"/>
  <c r="V292" i="1"/>
  <c r="X291" i="1"/>
  <c r="W291" i="1"/>
  <c r="V291" i="1"/>
  <c r="X290" i="1"/>
  <c r="W290" i="1"/>
  <c r="V290" i="1"/>
  <c r="X289" i="1"/>
  <c r="W289" i="1"/>
  <c r="V289" i="1"/>
  <c r="X288" i="1"/>
  <c r="W288" i="1"/>
  <c r="V288" i="1"/>
  <c r="X287" i="1"/>
  <c r="W287" i="1"/>
  <c r="V287" i="1"/>
  <c r="X286" i="1"/>
  <c r="W286" i="1"/>
  <c r="V286" i="1"/>
  <c r="X285" i="1"/>
  <c r="W285" i="1"/>
  <c r="V285" i="1"/>
  <c r="X284" i="1"/>
  <c r="W284" i="1"/>
  <c r="V284" i="1"/>
  <c r="X283" i="1"/>
  <c r="W283" i="1"/>
  <c r="V283" i="1"/>
  <c r="X282" i="1"/>
  <c r="W282" i="1"/>
  <c r="V282" i="1"/>
  <c r="X281" i="1"/>
  <c r="W281" i="1"/>
  <c r="V281" i="1"/>
  <c r="X280" i="1"/>
  <c r="W280" i="1"/>
  <c r="V280" i="1"/>
  <c r="X279" i="1"/>
  <c r="W279" i="1"/>
  <c r="V279" i="1"/>
  <c r="X278" i="1"/>
  <c r="W278" i="1"/>
  <c r="V278" i="1"/>
  <c r="X277" i="1"/>
  <c r="W277" i="1"/>
  <c r="V277" i="1"/>
  <c r="X276" i="1"/>
  <c r="W276" i="1"/>
  <c r="V276" i="1"/>
  <c r="X275" i="1"/>
  <c r="W275" i="1"/>
  <c r="V275" i="1"/>
  <c r="X274" i="1"/>
  <c r="W274" i="1"/>
  <c r="V274" i="1"/>
  <c r="X273" i="1"/>
  <c r="W273" i="1"/>
  <c r="V273" i="1"/>
  <c r="X272" i="1"/>
  <c r="W272" i="1"/>
  <c r="V272" i="1"/>
  <c r="X271" i="1"/>
  <c r="W271" i="1"/>
  <c r="V271" i="1"/>
  <c r="X270" i="1"/>
  <c r="W270" i="1"/>
  <c r="V270" i="1"/>
  <c r="X269" i="1"/>
  <c r="W269" i="1"/>
  <c r="V269" i="1"/>
  <c r="X268" i="1"/>
  <c r="W268" i="1"/>
  <c r="V268" i="1"/>
  <c r="X267" i="1"/>
  <c r="W267" i="1"/>
  <c r="V267" i="1"/>
  <c r="X266" i="1"/>
  <c r="W266" i="1"/>
  <c r="V266" i="1"/>
  <c r="X265" i="1"/>
  <c r="W265" i="1"/>
  <c r="V265" i="1"/>
  <c r="X264" i="1"/>
  <c r="W264" i="1"/>
  <c r="V264" i="1"/>
  <c r="X263" i="1"/>
  <c r="W263" i="1"/>
  <c r="V263" i="1"/>
  <c r="X262" i="1"/>
  <c r="W262" i="1"/>
  <c r="V262" i="1"/>
  <c r="X261" i="1"/>
  <c r="W261" i="1"/>
  <c r="V261" i="1"/>
  <c r="X260" i="1"/>
  <c r="W260" i="1"/>
  <c r="V260" i="1"/>
  <c r="X259" i="1"/>
  <c r="W259" i="1"/>
  <c r="V259" i="1"/>
  <c r="X258" i="1"/>
  <c r="W258" i="1"/>
  <c r="V258" i="1"/>
  <c r="X257" i="1"/>
  <c r="W257" i="1"/>
  <c r="V257" i="1"/>
  <c r="X256" i="1"/>
  <c r="W256" i="1"/>
  <c r="V256" i="1"/>
  <c r="X255" i="1"/>
  <c r="W255" i="1"/>
  <c r="V255" i="1"/>
  <c r="X254" i="1"/>
  <c r="W254" i="1"/>
  <c r="V254" i="1"/>
  <c r="X253" i="1"/>
  <c r="W253" i="1"/>
  <c r="V253" i="1"/>
  <c r="X252" i="1"/>
  <c r="W252" i="1"/>
  <c r="V252" i="1"/>
  <c r="X251" i="1"/>
  <c r="W251" i="1"/>
  <c r="V251" i="1"/>
  <c r="X250" i="1"/>
  <c r="W250" i="1"/>
  <c r="V250" i="1"/>
  <c r="X249" i="1"/>
  <c r="W249" i="1"/>
  <c r="V249" i="1"/>
  <c r="X248" i="1"/>
  <c r="W248" i="1"/>
  <c r="V248" i="1"/>
  <c r="X247" i="1"/>
  <c r="W247" i="1"/>
  <c r="V247" i="1"/>
  <c r="X246" i="1"/>
  <c r="W246" i="1"/>
  <c r="V246" i="1"/>
  <c r="X245" i="1"/>
  <c r="W245" i="1"/>
  <c r="V245" i="1"/>
  <c r="X244" i="1"/>
  <c r="W244" i="1"/>
  <c r="V244" i="1"/>
  <c r="X243" i="1"/>
  <c r="W243" i="1"/>
  <c r="V243" i="1"/>
  <c r="X242" i="1"/>
  <c r="W242" i="1"/>
  <c r="V242" i="1"/>
  <c r="X241" i="1"/>
  <c r="W241" i="1"/>
  <c r="V241" i="1"/>
  <c r="X240" i="1"/>
  <c r="W240" i="1"/>
  <c r="V240" i="1"/>
  <c r="X239" i="1"/>
  <c r="W239" i="1"/>
  <c r="V239" i="1"/>
  <c r="X238" i="1"/>
  <c r="W238" i="1"/>
  <c r="V238" i="1"/>
  <c r="X237" i="1"/>
  <c r="W237" i="1"/>
  <c r="V237" i="1"/>
  <c r="X236" i="1"/>
  <c r="W236" i="1"/>
  <c r="V236" i="1"/>
  <c r="X235" i="1"/>
  <c r="W235" i="1"/>
  <c r="V235" i="1"/>
  <c r="X234" i="1"/>
  <c r="W234" i="1"/>
  <c r="V234" i="1"/>
  <c r="X233" i="1"/>
  <c r="W233" i="1"/>
  <c r="V233" i="1"/>
  <c r="X232" i="1"/>
  <c r="W232" i="1"/>
  <c r="V232" i="1"/>
  <c r="X231" i="1"/>
  <c r="W231" i="1"/>
  <c r="V231" i="1"/>
  <c r="X230" i="1"/>
  <c r="W230" i="1"/>
  <c r="V230" i="1"/>
  <c r="X229" i="1"/>
  <c r="W229" i="1"/>
  <c r="V229" i="1"/>
  <c r="X228" i="1"/>
  <c r="W228" i="1"/>
  <c r="V228" i="1"/>
  <c r="X227" i="1"/>
  <c r="W227" i="1"/>
  <c r="V227" i="1"/>
  <c r="X226" i="1"/>
  <c r="W226" i="1"/>
  <c r="V226" i="1"/>
  <c r="X225" i="1"/>
  <c r="W225" i="1"/>
  <c r="V225" i="1"/>
  <c r="X224" i="1"/>
  <c r="W224" i="1"/>
  <c r="V224" i="1"/>
  <c r="X223" i="1"/>
  <c r="W223" i="1"/>
  <c r="V223" i="1"/>
  <c r="X222" i="1"/>
  <c r="W222" i="1"/>
  <c r="V222" i="1"/>
  <c r="X221" i="1"/>
  <c r="W221" i="1"/>
  <c r="V221" i="1"/>
  <c r="X220" i="1"/>
  <c r="W220" i="1"/>
  <c r="V220" i="1"/>
  <c r="X219" i="1"/>
  <c r="W219" i="1"/>
  <c r="V219" i="1"/>
  <c r="X218" i="1"/>
  <c r="W218" i="1"/>
  <c r="V218" i="1"/>
  <c r="X217" i="1"/>
  <c r="W217" i="1"/>
  <c r="V217" i="1"/>
  <c r="X216" i="1"/>
  <c r="W216" i="1"/>
  <c r="V216" i="1"/>
  <c r="X215" i="1"/>
  <c r="W215" i="1"/>
  <c r="V215" i="1"/>
  <c r="X214" i="1"/>
  <c r="W214" i="1"/>
  <c r="V214" i="1"/>
  <c r="X213" i="1"/>
  <c r="W213" i="1"/>
  <c r="V213" i="1"/>
  <c r="X212" i="1"/>
  <c r="W212" i="1"/>
  <c r="V212" i="1"/>
  <c r="X211" i="1"/>
  <c r="W211" i="1"/>
  <c r="V211" i="1"/>
  <c r="X210" i="1"/>
  <c r="W210" i="1"/>
  <c r="V210" i="1"/>
  <c r="X209" i="1"/>
  <c r="W209" i="1"/>
  <c r="V209" i="1"/>
  <c r="X208" i="1"/>
  <c r="W208" i="1"/>
  <c r="V208" i="1"/>
  <c r="X207" i="1"/>
  <c r="W207" i="1"/>
  <c r="V207" i="1"/>
  <c r="X206" i="1"/>
  <c r="W206" i="1"/>
  <c r="V206" i="1"/>
  <c r="X205" i="1"/>
  <c r="W205" i="1"/>
  <c r="V205" i="1"/>
  <c r="X204" i="1"/>
  <c r="W204" i="1"/>
  <c r="V204" i="1"/>
  <c r="X203" i="1"/>
  <c r="W203" i="1"/>
  <c r="V203" i="1"/>
  <c r="X202" i="1"/>
  <c r="W202" i="1"/>
  <c r="V202" i="1"/>
  <c r="X201" i="1"/>
  <c r="W201" i="1"/>
  <c r="V201" i="1"/>
  <c r="X200" i="1"/>
  <c r="W200" i="1"/>
  <c r="V200" i="1"/>
  <c r="X199" i="1"/>
  <c r="W199" i="1"/>
  <c r="V199" i="1"/>
  <c r="X198" i="1"/>
  <c r="W198" i="1"/>
  <c r="V198" i="1"/>
  <c r="X197" i="1"/>
  <c r="W197" i="1"/>
  <c r="V197" i="1"/>
  <c r="X196" i="1"/>
  <c r="W196" i="1"/>
  <c r="V196" i="1"/>
  <c r="X195" i="1"/>
  <c r="W195" i="1"/>
  <c r="V195" i="1"/>
  <c r="X194" i="1"/>
  <c r="W194" i="1"/>
  <c r="V194" i="1"/>
  <c r="X193" i="1"/>
  <c r="W193" i="1"/>
  <c r="V193" i="1"/>
  <c r="X192" i="1"/>
  <c r="W192" i="1"/>
  <c r="V192" i="1"/>
  <c r="X191" i="1"/>
  <c r="W191" i="1"/>
  <c r="V191" i="1"/>
  <c r="X190" i="1"/>
  <c r="W190" i="1"/>
  <c r="V190" i="1"/>
  <c r="X189" i="1"/>
  <c r="W189" i="1"/>
  <c r="V189" i="1"/>
  <c r="X188" i="1"/>
  <c r="W188" i="1"/>
  <c r="V188" i="1"/>
  <c r="X187" i="1"/>
  <c r="W187" i="1"/>
  <c r="V187" i="1"/>
  <c r="X186" i="1"/>
  <c r="W186" i="1"/>
  <c r="V186" i="1"/>
  <c r="X185" i="1"/>
  <c r="W185" i="1"/>
  <c r="V185" i="1"/>
  <c r="X184" i="1"/>
  <c r="W184" i="1"/>
  <c r="V184" i="1"/>
  <c r="X183" i="1"/>
  <c r="W183" i="1"/>
  <c r="V183" i="1"/>
  <c r="X182" i="1"/>
  <c r="W182" i="1"/>
  <c r="V182" i="1"/>
  <c r="X181" i="1"/>
  <c r="W181" i="1"/>
  <c r="V181" i="1"/>
  <c r="X180" i="1"/>
  <c r="W180" i="1"/>
  <c r="V180" i="1"/>
  <c r="X179" i="1"/>
  <c r="W179" i="1"/>
  <c r="V179" i="1"/>
  <c r="X178" i="1"/>
  <c r="W178" i="1"/>
  <c r="V178" i="1"/>
  <c r="X177" i="1"/>
  <c r="W177" i="1"/>
  <c r="V177" i="1"/>
  <c r="X176" i="1"/>
  <c r="W176" i="1"/>
  <c r="V176" i="1"/>
  <c r="X175" i="1"/>
  <c r="W175" i="1"/>
  <c r="V175" i="1"/>
  <c r="X174" i="1"/>
  <c r="W174" i="1"/>
  <c r="V174" i="1"/>
  <c r="X173" i="1"/>
  <c r="W173" i="1"/>
  <c r="V173" i="1"/>
  <c r="X172" i="1"/>
  <c r="W172" i="1"/>
  <c r="V172" i="1"/>
  <c r="X171" i="1"/>
  <c r="W171" i="1"/>
  <c r="V171" i="1"/>
  <c r="X170" i="1"/>
  <c r="W170" i="1"/>
  <c r="V170" i="1"/>
  <c r="X169" i="1"/>
  <c r="W169" i="1"/>
  <c r="V169" i="1"/>
  <c r="X168" i="1"/>
  <c r="W168" i="1"/>
  <c r="V168" i="1"/>
  <c r="X167" i="1"/>
  <c r="W167" i="1"/>
  <c r="V167" i="1"/>
  <c r="X166" i="1"/>
  <c r="W166" i="1"/>
  <c r="V166" i="1"/>
  <c r="X165" i="1"/>
  <c r="W165" i="1"/>
  <c r="V165" i="1"/>
  <c r="X164" i="1"/>
  <c r="W164" i="1"/>
  <c r="V164" i="1"/>
  <c r="X163" i="1"/>
  <c r="W163" i="1"/>
  <c r="V163" i="1"/>
  <c r="X162" i="1"/>
  <c r="W162" i="1"/>
  <c r="V162" i="1"/>
  <c r="X161" i="1"/>
  <c r="W161" i="1"/>
  <c r="V161" i="1"/>
  <c r="X160" i="1"/>
  <c r="W160" i="1"/>
  <c r="V160" i="1"/>
  <c r="X159" i="1"/>
  <c r="W159" i="1"/>
  <c r="V159" i="1"/>
  <c r="X158" i="1"/>
  <c r="W158" i="1"/>
  <c r="V158" i="1"/>
  <c r="X157" i="1"/>
  <c r="W157" i="1"/>
  <c r="V157" i="1"/>
  <c r="X156" i="1"/>
  <c r="W156" i="1"/>
  <c r="V156" i="1"/>
  <c r="X155" i="1"/>
  <c r="W155" i="1"/>
  <c r="V155" i="1"/>
  <c r="X154" i="1"/>
  <c r="W154" i="1"/>
  <c r="V154" i="1"/>
  <c r="X153" i="1"/>
  <c r="W153" i="1"/>
  <c r="V153" i="1"/>
  <c r="X152" i="1"/>
  <c r="W152" i="1"/>
  <c r="V152" i="1"/>
  <c r="X151" i="1"/>
  <c r="W151" i="1"/>
  <c r="V151" i="1"/>
  <c r="X150" i="1"/>
  <c r="W150" i="1"/>
  <c r="V150" i="1"/>
  <c r="X149" i="1"/>
  <c r="W149" i="1"/>
  <c r="V149" i="1"/>
  <c r="X148" i="1"/>
  <c r="W148" i="1"/>
  <c r="V148" i="1"/>
  <c r="X147" i="1"/>
  <c r="W147" i="1"/>
  <c r="V147" i="1"/>
  <c r="X146" i="1"/>
  <c r="W146" i="1"/>
  <c r="V146" i="1"/>
  <c r="X145" i="1"/>
  <c r="W145" i="1"/>
  <c r="V145" i="1"/>
  <c r="X144" i="1"/>
  <c r="W144" i="1"/>
  <c r="V144" i="1"/>
  <c r="X143" i="1"/>
  <c r="W143" i="1"/>
  <c r="V143" i="1"/>
  <c r="X142" i="1"/>
  <c r="W142" i="1"/>
  <c r="V142" i="1"/>
  <c r="X141" i="1"/>
  <c r="W141" i="1"/>
  <c r="V141" i="1"/>
  <c r="X140" i="1"/>
  <c r="W140" i="1"/>
  <c r="V140" i="1"/>
  <c r="X139" i="1"/>
  <c r="W139" i="1"/>
  <c r="V139" i="1"/>
  <c r="X138" i="1"/>
  <c r="W138" i="1"/>
  <c r="V138" i="1"/>
  <c r="X137" i="1"/>
  <c r="W137" i="1"/>
  <c r="V137" i="1"/>
  <c r="X136" i="1"/>
  <c r="W136" i="1"/>
  <c r="V136" i="1"/>
  <c r="X135" i="1"/>
  <c r="W135" i="1"/>
  <c r="V135" i="1"/>
  <c r="X134" i="1"/>
  <c r="W134" i="1"/>
  <c r="V134" i="1"/>
  <c r="X133" i="1"/>
  <c r="W133" i="1"/>
  <c r="V133" i="1"/>
  <c r="X132" i="1"/>
  <c r="W132" i="1"/>
  <c r="V132" i="1"/>
  <c r="X131" i="1"/>
  <c r="W131" i="1"/>
  <c r="V131" i="1"/>
  <c r="X130" i="1"/>
  <c r="W130" i="1"/>
  <c r="V130" i="1"/>
  <c r="X129" i="1"/>
  <c r="W129" i="1"/>
  <c r="V129" i="1"/>
  <c r="X128" i="1"/>
  <c r="W128" i="1"/>
  <c r="V128" i="1"/>
  <c r="X127" i="1"/>
  <c r="W127" i="1"/>
  <c r="V127" i="1"/>
  <c r="X126" i="1"/>
  <c r="W126" i="1"/>
  <c r="V126" i="1"/>
  <c r="X125" i="1"/>
  <c r="W125" i="1"/>
  <c r="V125" i="1"/>
  <c r="X124" i="1"/>
  <c r="W124" i="1"/>
  <c r="V124" i="1"/>
  <c r="X123" i="1"/>
  <c r="W123" i="1"/>
  <c r="V123" i="1"/>
  <c r="X122" i="1"/>
  <c r="W122" i="1"/>
  <c r="V122" i="1"/>
  <c r="X121" i="1"/>
  <c r="W121" i="1"/>
  <c r="V121" i="1"/>
  <c r="X120" i="1"/>
  <c r="W120" i="1"/>
  <c r="V120" i="1"/>
  <c r="X119" i="1"/>
  <c r="W119" i="1"/>
  <c r="V119" i="1"/>
  <c r="X118" i="1"/>
  <c r="W118" i="1"/>
  <c r="V118" i="1"/>
  <c r="X117" i="1"/>
  <c r="W117" i="1"/>
  <c r="V117" i="1"/>
  <c r="X116" i="1"/>
  <c r="W116" i="1"/>
  <c r="V116" i="1"/>
  <c r="X115" i="1"/>
  <c r="W115" i="1"/>
  <c r="V115" i="1"/>
  <c r="X114" i="1"/>
  <c r="W114" i="1"/>
  <c r="V114" i="1"/>
  <c r="X113" i="1"/>
  <c r="W113" i="1"/>
  <c r="V113" i="1"/>
  <c r="X112" i="1"/>
  <c r="W112" i="1"/>
  <c r="V112" i="1"/>
  <c r="X111" i="1"/>
  <c r="W111" i="1"/>
  <c r="V111" i="1"/>
  <c r="X110" i="1"/>
  <c r="W110" i="1"/>
  <c r="V110" i="1"/>
  <c r="X109" i="1"/>
  <c r="W109" i="1"/>
  <c r="V109" i="1"/>
  <c r="X108" i="1"/>
  <c r="W108" i="1"/>
  <c r="V108" i="1"/>
  <c r="X107" i="1"/>
  <c r="W107" i="1"/>
  <c r="V107" i="1"/>
  <c r="X106" i="1"/>
  <c r="W106" i="1"/>
  <c r="V106" i="1"/>
  <c r="X105" i="1"/>
  <c r="W105" i="1"/>
  <c r="V105" i="1"/>
  <c r="X104" i="1"/>
  <c r="W104" i="1"/>
  <c r="V104" i="1"/>
  <c r="X103" i="1"/>
  <c r="W103" i="1"/>
  <c r="V103" i="1"/>
  <c r="X102" i="1"/>
  <c r="W102" i="1"/>
  <c r="V102" i="1"/>
  <c r="X101" i="1"/>
  <c r="W101" i="1"/>
  <c r="V101" i="1"/>
  <c r="X100" i="1"/>
  <c r="W100" i="1"/>
  <c r="V100" i="1"/>
  <c r="X99" i="1"/>
  <c r="W99" i="1"/>
  <c r="V99" i="1"/>
  <c r="X98" i="1"/>
  <c r="W98" i="1"/>
  <c r="V98" i="1"/>
  <c r="X97" i="1"/>
  <c r="W97" i="1"/>
  <c r="V97" i="1"/>
  <c r="X96" i="1"/>
  <c r="W96" i="1"/>
  <c r="V96" i="1"/>
  <c r="X95" i="1"/>
  <c r="W95" i="1"/>
  <c r="V95" i="1"/>
  <c r="X94" i="1"/>
  <c r="W94" i="1"/>
  <c r="V94" i="1"/>
  <c r="X93" i="1"/>
  <c r="W93" i="1"/>
  <c r="V93" i="1"/>
  <c r="X92" i="1"/>
  <c r="W92" i="1"/>
  <c r="V92" i="1"/>
  <c r="X91" i="1"/>
  <c r="W91" i="1"/>
  <c r="V91" i="1"/>
  <c r="X90" i="1"/>
  <c r="W90" i="1"/>
  <c r="V90" i="1"/>
  <c r="X89" i="1"/>
  <c r="W89" i="1"/>
  <c r="V89" i="1"/>
  <c r="X88" i="1"/>
  <c r="W88" i="1"/>
  <c r="V88" i="1"/>
  <c r="X87" i="1"/>
  <c r="W87" i="1"/>
  <c r="V87" i="1"/>
  <c r="X86" i="1"/>
  <c r="W86" i="1"/>
  <c r="V86" i="1"/>
  <c r="X85" i="1"/>
  <c r="W85" i="1"/>
  <c r="V85" i="1"/>
  <c r="X84" i="1"/>
  <c r="W84" i="1"/>
  <c r="V84" i="1"/>
  <c r="X83" i="1"/>
  <c r="W83" i="1"/>
  <c r="V83" i="1"/>
  <c r="X82" i="1"/>
  <c r="W82" i="1"/>
  <c r="V82" i="1"/>
  <c r="X81" i="1"/>
  <c r="W81" i="1"/>
  <c r="V81" i="1"/>
  <c r="X80" i="1"/>
  <c r="W80" i="1"/>
  <c r="V80" i="1"/>
  <c r="X79" i="1"/>
  <c r="W79" i="1"/>
  <c r="V79" i="1"/>
  <c r="X78" i="1"/>
  <c r="W78" i="1"/>
  <c r="V78" i="1"/>
  <c r="X77" i="1"/>
  <c r="W77" i="1"/>
  <c r="V77" i="1"/>
  <c r="X76" i="1"/>
  <c r="W76" i="1"/>
  <c r="V76" i="1"/>
  <c r="X75" i="1"/>
  <c r="W75" i="1"/>
  <c r="V75" i="1"/>
  <c r="X74" i="1"/>
  <c r="W74" i="1"/>
  <c r="V74" i="1"/>
  <c r="X73" i="1"/>
  <c r="W73" i="1"/>
  <c r="V73" i="1"/>
  <c r="X72" i="1"/>
  <c r="W72" i="1"/>
  <c r="V72" i="1"/>
  <c r="X71" i="1"/>
  <c r="W71" i="1"/>
  <c r="V71" i="1"/>
  <c r="X70" i="1"/>
  <c r="W70" i="1"/>
  <c r="V70" i="1"/>
  <c r="X69" i="1"/>
  <c r="W69" i="1"/>
  <c r="V69" i="1"/>
  <c r="X68" i="1"/>
  <c r="W68" i="1"/>
  <c r="V68" i="1"/>
  <c r="X67" i="1"/>
  <c r="W67" i="1"/>
  <c r="V67" i="1"/>
  <c r="X66" i="1"/>
  <c r="W66" i="1"/>
  <c r="V66" i="1"/>
  <c r="X65" i="1"/>
  <c r="W65" i="1"/>
  <c r="V65" i="1"/>
  <c r="X64" i="1"/>
  <c r="W64" i="1"/>
  <c r="V64" i="1"/>
  <c r="X63" i="1"/>
  <c r="W63" i="1"/>
  <c r="V63" i="1"/>
  <c r="X62" i="1"/>
  <c r="W62" i="1"/>
  <c r="V62" i="1"/>
  <c r="X61" i="1"/>
  <c r="W61" i="1"/>
  <c r="V61" i="1"/>
  <c r="X60" i="1"/>
  <c r="W60" i="1"/>
  <c r="V60" i="1"/>
  <c r="X59" i="1"/>
  <c r="W59" i="1"/>
  <c r="V59" i="1"/>
  <c r="X58" i="1"/>
  <c r="W58" i="1"/>
  <c r="V58" i="1"/>
  <c r="X57" i="1"/>
  <c r="W57" i="1"/>
  <c r="V57" i="1"/>
  <c r="X56" i="1"/>
  <c r="W56" i="1"/>
  <c r="V56" i="1"/>
  <c r="X55" i="1"/>
  <c r="W55" i="1"/>
  <c r="V55" i="1"/>
  <c r="X54" i="1"/>
  <c r="W54" i="1"/>
  <c r="V54" i="1"/>
  <c r="X53" i="1"/>
  <c r="W53" i="1"/>
  <c r="V53" i="1"/>
  <c r="X52" i="1"/>
  <c r="W52" i="1"/>
  <c r="V52" i="1"/>
  <c r="X51" i="1"/>
  <c r="W51" i="1"/>
  <c r="V51" i="1"/>
  <c r="X50" i="1"/>
  <c r="W50" i="1"/>
  <c r="V50" i="1"/>
  <c r="X49" i="1"/>
  <c r="W49" i="1"/>
  <c r="V49" i="1"/>
  <c r="X48" i="1"/>
  <c r="W48" i="1"/>
  <c r="V48" i="1"/>
  <c r="X47" i="1"/>
  <c r="W47" i="1"/>
  <c r="V47" i="1"/>
  <c r="X46" i="1"/>
  <c r="W46" i="1"/>
  <c r="V46" i="1"/>
  <c r="X45" i="1"/>
  <c r="W45" i="1"/>
  <c r="V45" i="1"/>
  <c r="X44" i="1"/>
  <c r="W44" i="1"/>
  <c r="V44" i="1"/>
  <c r="X43" i="1"/>
  <c r="W43" i="1"/>
  <c r="V43" i="1"/>
  <c r="X42" i="1"/>
  <c r="W42" i="1"/>
  <c r="V42" i="1"/>
  <c r="X41" i="1"/>
  <c r="W41" i="1"/>
  <c r="V41" i="1"/>
  <c r="X40" i="1"/>
  <c r="W40" i="1"/>
  <c r="V40" i="1"/>
  <c r="X39" i="1"/>
  <c r="W39" i="1"/>
  <c r="V39" i="1"/>
  <c r="X38" i="1"/>
  <c r="W38" i="1"/>
  <c r="V38" i="1"/>
  <c r="X37" i="1"/>
  <c r="W37" i="1"/>
  <c r="V37" i="1"/>
  <c r="X36" i="1"/>
  <c r="W36" i="1"/>
  <c r="V36" i="1"/>
  <c r="X35" i="1"/>
  <c r="W35" i="1"/>
  <c r="V35" i="1"/>
  <c r="X34" i="1"/>
  <c r="W34" i="1"/>
  <c r="V34" i="1"/>
  <c r="X33" i="1"/>
  <c r="W33" i="1"/>
  <c r="V33" i="1"/>
  <c r="X32" i="1"/>
  <c r="W32" i="1"/>
  <c r="V32" i="1"/>
  <c r="X31" i="1"/>
  <c r="W31" i="1"/>
  <c r="V31" i="1"/>
  <c r="X30" i="1"/>
  <c r="W30" i="1"/>
  <c r="V30" i="1"/>
  <c r="X29" i="1"/>
  <c r="W29" i="1"/>
  <c r="V29" i="1"/>
  <c r="X28" i="1"/>
  <c r="W28" i="1"/>
  <c r="V28" i="1"/>
  <c r="X27" i="1"/>
  <c r="W27" i="1"/>
  <c r="V27" i="1"/>
  <c r="X26" i="1"/>
  <c r="W26" i="1"/>
  <c r="V26" i="1"/>
  <c r="X25" i="1"/>
  <c r="W25" i="1"/>
  <c r="V25" i="1"/>
  <c r="X24" i="1"/>
  <c r="W24" i="1"/>
  <c r="V24" i="1"/>
  <c r="X23" i="1"/>
  <c r="W23" i="1"/>
  <c r="V23" i="1"/>
  <c r="X22" i="1"/>
  <c r="W22" i="1"/>
  <c r="V22" i="1"/>
  <c r="X21" i="1"/>
  <c r="W21" i="1"/>
  <c r="V21" i="1"/>
  <c r="X20" i="1"/>
  <c r="W20" i="1"/>
  <c r="V20" i="1"/>
  <c r="X19" i="1"/>
  <c r="W19" i="1"/>
  <c r="V19" i="1"/>
  <c r="X18" i="1"/>
  <c r="W18" i="1"/>
  <c r="V18" i="1"/>
  <c r="X17" i="1"/>
  <c r="W17" i="1"/>
  <c r="V17" i="1"/>
  <c r="X16" i="1"/>
  <c r="W16" i="1"/>
  <c r="V16" i="1"/>
  <c r="X15" i="1"/>
  <c r="W15" i="1"/>
  <c r="V15" i="1"/>
  <c r="X14" i="1"/>
  <c r="W14" i="1"/>
  <c r="V14" i="1"/>
  <c r="X13" i="1"/>
  <c r="W13" i="1"/>
  <c r="V13" i="1"/>
  <c r="X12" i="1"/>
  <c r="W12" i="1"/>
  <c r="V12" i="1"/>
  <c r="X11" i="1"/>
  <c r="W11" i="1"/>
  <c r="V11" i="1"/>
  <c r="X10" i="1"/>
  <c r="W10" i="1"/>
  <c r="V10" i="1"/>
  <c r="X9" i="1"/>
  <c r="W9" i="1"/>
  <c r="V9" i="1"/>
  <c r="X8" i="1"/>
  <c r="W8" i="1"/>
  <c r="V8" i="1"/>
  <c r="X7" i="1"/>
  <c r="W7" i="1"/>
  <c r="V7" i="1"/>
  <c r="X6" i="1"/>
  <c r="W6" i="1"/>
  <c r="V6" i="1"/>
  <c r="X5" i="1"/>
  <c r="W5" i="1"/>
  <c r="V5" i="1"/>
  <c r="X4" i="1"/>
  <c r="W4" i="1"/>
  <c r="V4" i="1"/>
  <c r="X3" i="1"/>
  <c r="W3" i="1"/>
  <c r="V3" i="1"/>
  <c r="X2" i="1"/>
  <c r="W2" i="1"/>
  <c r="V2" i="1"/>
</calcChain>
</file>

<file path=xl/sharedStrings.xml><?xml version="1.0" encoding="utf-8"?>
<sst xmlns="http://schemas.openxmlformats.org/spreadsheetml/2006/main" count="70085" uniqueCount="9076">
  <si>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</si>
  <si>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</si>
  <si>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</si>
  <si>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</si>
  <si>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</si>
  <si>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</si>
  <si>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</si>
  <si>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</si>
  <si>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</si>
  <si>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</si>
  <si>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</si>
  <si>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</si>
  <si>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</si>
  <si>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</si>
  <si>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</si>
  <si>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</si>
  <si>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</si>
  <si>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</si>
  <si>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</si>
  <si>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</si>
  <si>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</si>
  <si>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t>
  </si>
  <si>
    <t>Month</t>
  </si>
  <si>
    <t>Month_Year</t>
  </si>
  <si>
    <t>ProfitMargin</t>
  </si>
  <si>
    <t>CA-2016-152156</t>
  </si>
  <si>
    <t>CA-2016-138688</t>
  </si>
  <si>
    <t>US-2015-108966</t>
  </si>
  <si>
    <t>CA-2014-115812</t>
  </si>
  <si>
    <t>CA-2017-114412</t>
  </si>
  <si>
    <t>CA-2016-161389</t>
  </si>
  <si>
    <t>US-2015-118983</t>
  </si>
  <si>
    <t>CA-2014-105893</t>
  </si>
  <si>
    <t>CA-2014-167164</t>
  </si>
  <si>
    <t>CA-2014-143336</t>
  </si>
  <si>
    <t>CA-2016-137330</t>
  </si>
  <si>
    <t>US-2017-156909</t>
  </si>
  <si>
    <t>CA-2015-106320</t>
  </si>
  <si>
    <t>CA-2016-121755</t>
  </si>
  <si>
    <t>US-2015-150630</t>
  </si>
  <si>
    <t>CA-2017-107727</t>
  </si>
  <si>
    <t>CA-2016-117590</t>
  </si>
  <si>
    <t>CA-2015-117415</t>
  </si>
  <si>
    <t>CA-2017-120999</t>
  </si>
  <si>
    <t>CA-2016-101343</t>
  </si>
  <si>
    <t>CA-2017-139619</t>
  </si>
  <si>
    <t>CA-2016-118255</t>
  </si>
  <si>
    <t>CA-2014-146703</t>
  </si>
  <si>
    <t>CA-2016-169194</t>
  </si>
  <si>
    <t>CA-2015-115742</t>
  </si>
  <si>
    <t>CA-2016-105816</t>
  </si>
  <si>
    <t>CA-2016-111682</t>
  </si>
  <si>
    <t>CA-2015-135545</t>
  </si>
  <si>
    <t>US-2015-164175</t>
  </si>
  <si>
    <t>CA-2014-106376</t>
  </si>
  <si>
    <t>CA-2016-119823</t>
  </si>
  <si>
    <t>CA-2016-106075</t>
  </si>
  <si>
    <t>CA-2017-114440</t>
  </si>
  <si>
    <t>US-2015-134026</t>
  </si>
  <si>
    <t>US-2017-118038</t>
  </si>
  <si>
    <t>US-2014-147606</t>
  </si>
  <si>
    <t>CA-2016-127208</t>
  </si>
  <si>
    <t>CA-2014-139451</t>
  </si>
  <si>
    <t>CA-2015-149734</t>
  </si>
  <si>
    <t>US-2017-119662</t>
  </si>
  <si>
    <t>CA-2017-140088</t>
  </si>
  <si>
    <t>CA-2017-155558</t>
  </si>
  <si>
    <t>CA-2016-159695</t>
  </si>
  <si>
    <t>CA-2016-109806</t>
  </si>
  <si>
    <t>CA-2015-149587</t>
  </si>
  <si>
    <t>US-2017-109484</t>
  </si>
  <si>
    <t>CA-2017-161018</t>
  </si>
  <si>
    <t>CA-2017-157833</t>
  </si>
  <si>
    <t>CA-2016-149223</t>
  </si>
  <si>
    <t>CA-2016-158568</t>
  </si>
  <si>
    <t>CA-2016-129903</t>
  </si>
  <si>
    <t>US-2015-156867</t>
  </si>
  <si>
    <t>CA-2017-119004</t>
  </si>
  <si>
    <t>CA-2015-129476</t>
  </si>
  <si>
    <t>CA-2017-146780</t>
  </si>
  <si>
    <t>CA-2016-128867</t>
  </si>
  <si>
    <t>CA-2014-115259</t>
  </si>
  <si>
    <t>CA-2015-110457</t>
  </si>
  <si>
    <t>US-2015-136476</t>
  </si>
  <si>
    <t>CA-2016-103730</t>
  </si>
  <si>
    <t>US-2014-152030</t>
  </si>
  <si>
    <t>US-2014-134614</t>
  </si>
  <si>
    <t>US-2017-107272</t>
  </si>
  <si>
    <t>US-2016-125969</t>
  </si>
  <si>
    <t>US-2017-164147</t>
  </si>
  <si>
    <t>CA-2016-145583</t>
  </si>
  <si>
    <t>CA-2016-110366</t>
  </si>
  <si>
    <t>CA-2017-106180</t>
  </si>
  <si>
    <t>CA-2017-155376</t>
  </si>
  <si>
    <t>CA-2015-110744</t>
  </si>
  <si>
    <t>CA-2014-110072</t>
  </si>
  <si>
    <t>CA-2016-114489</t>
  </si>
  <si>
    <t>CA-2016-158834</t>
  </si>
  <si>
    <t>CA-2015-124919</t>
  </si>
  <si>
    <t>CA-2015-118948</t>
  </si>
  <si>
    <t>CA-2014-104269</t>
  </si>
  <si>
    <t>CA-2016-114104</t>
  </si>
  <si>
    <t>CA-2016-162733</t>
  </si>
  <si>
    <t>CA-2015-119697</t>
  </si>
  <si>
    <t>CA-2016-154508</t>
  </si>
  <si>
    <t>CA-2016-113817</t>
  </si>
  <si>
    <t>CA-2014-139892</t>
  </si>
  <si>
    <t>CA-2014-118962</t>
  </si>
  <si>
    <t>US-2014-100853</t>
  </si>
  <si>
    <t>US-2017-152366</t>
  </si>
  <si>
    <t>US-2015-101511</t>
  </si>
  <si>
    <t>CA-2015-137225</t>
  </si>
  <si>
    <t>CA-2014-166191</t>
  </si>
  <si>
    <t>CA-2014-158274</t>
  </si>
  <si>
    <t>CA-2016-105018</t>
  </si>
  <si>
    <t>CA-2014-123260</t>
  </si>
  <si>
    <t>CA-2016-157000</t>
  </si>
  <si>
    <t>CA-2015-102281</t>
  </si>
  <si>
    <t>CA-2015-131457</t>
  </si>
  <si>
    <t>CA-2014-140004</t>
  </si>
  <si>
    <t>CA-2017-107720</t>
  </si>
  <si>
    <t>US-2017-124303</t>
  </si>
  <si>
    <t>CA-2017-105074</t>
  </si>
  <si>
    <t>CA-2014-133690</t>
  </si>
  <si>
    <t>US-2017-116701</t>
  </si>
  <si>
    <t>CA-2017-126382</t>
  </si>
  <si>
    <t>CA-2017-108329</t>
  </si>
  <si>
    <t>CA-2017-135860</t>
  </si>
  <si>
    <t>CA-2015-101007</t>
  </si>
  <si>
    <t>CA-2015-146262</t>
  </si>
  <si>
    <t>CA-2016-130162</t>
  </si>
  <si>
    <t>CA-2015-169397</t>
  </si>
  <si>
    <t>CA-2015-163055</t>
  </si>
  <si>
    <t>US-2015-145436</t>
  </si>
  <si>
    <t>US-2014-156216</t>
  </si>
  <si>
    <t>US-2017-100930</t>
  </si>
  <si>
    <t>CA-2017-160514</t>
  </si>
  <si>
    <t>CA-2016-157749</t>
  </si>
  <si>
    <t>CA-2014-131926</t>
  </si>
  <si>
    <t>CA-2016-154739</t>
  </si>
  <si>
    <t>CA-2016-145625</t>
  </si>
  <si>
    <t>CA-2016-146941</t>
  </si>
  <si>
    <t>US-2015-159982</t>
  </si>
  <si>
    <t>CA-2017-163139</t>
  </si>
  <si>
    <t>US-2017-155299</t>
  </si>
  <si>
    <t>US-2014-106992</t>
  </si>
  <si>
    <t>CA-2016-125318</t>
  </si>
  <si>
    <t>CA-2015-155040</t>
  </si>
  <si>
    <t>CA-2017-136826</t>
  </si>
  <si>
    <t>CA-2016-111010</t>
  </si>
  <si>
    <t>US-2017-145366</t>
  </si>
  <si>
    <t>CA-2017-163979</t>
  </si>
  <si>
    <t>CA-2015-155334</t>
  </si>
  <si>
    <t>CA-2017-118136</t>
  </si>
  <si>
    <t>CA-2017-132976</t>
  </si>
  <si>
    <t>US-2015-161991</t>
  </si>
  <si>
    <t>CA-2015-130890</t>
  </si>
  <si>
    <t>CA-2015-130883</t>
  </si>
  <si>
    <t>CA-2016-112697</t>
  </si>
  <si>
    <t>CA-2016-110772</t>
  </si>
  <si>
    <t>CA-2014-111451</t>
  </si>
  <si>
    <t>CA-2016-142545</t>
  </si>
  <si>
    <t>US-2017-152380</t>
  </si>
  <si>
    <t>CA-2015-144253</t>
  </si>
  <si>
    <t>CA-2014-130960</t>
  </si>
  <si>
    <t>CA-2014-111003</t>
  </si>
  <si>
    <t>CA-2017-126774</t>
  </si>
  <si>
    <t>CA-2016-142902</t>
  </si>
  <si>
    <t>CA-2014-120887</t>
  </si>
  <si>
    <t>CA-2014-167850</t>
  </si>
  <si>
    <t>CA-2014-164259</t>
  </si>
  <si>
    <t>CA-2014-164973</t>
  </si>
  <si>
    <t>CA-2014-156601</t>
  </si>
  <si>
    <t>CA-2016-162138</t>
  </si>
  <si>
    <t>CA-2017-153339</t>
  </si>
  <si>
    <t>US-2016-141544</t>
  </si>
  <si>
    <t>US-2016-150147</t>
  </si>
  <si>
    <t>CA-2015-137946</t>
  </si>
  <si>
    <t>CA-2014-129924</t>
  </si>
  <si>
    <t>CA-2015-128167</t>
  </si>
  <si>
    <t>CA-2014-122336</t>
  </si>
  <si>
    <t>US-2015-120712</t>
  </si>
  <si>
    <t>CA-2017-169901</t>
  </si>
  <si>
    <t>CA-2017-134306</t>
  </si>
  <si>
    <t>CA-2016-129714</t>
  </si>
  <si>
    <t>CA-2016-138520</t>
  </si>
  <si>
    <t>CA-2016-130001</t>
  </si>
  <si>
    <t>CA-2017-155698</t>
  </si>
  <si>
    <t>CA-2017-144904</t>
  </si>
  <si>
    <t>CA-2014-123344</t>
  </si>
  <si>
    <t>CA-2016-155516</t>
  </si>
  <si>
    <t>CA-2017-104745</t>
  </si>
  <si>
    <t>US-2014-119137</t>
  </si>
  <si>
    <t>US-2016-134656</t>
  </si>
  <si>
    <t>US-2017-134481</t>
  </si>
  <si>
    <t>CA-2015-130792</t>
  </si>
  <si>
    <t>CA-2016-134775</t>
  </si>
  <si>
    <t>CA-2015-125395</t>
  </si>
  <si>
    <t>US-2015-168935</t>
  </si>
  <si>
    <t>CA-2015-122756</t>
  </si>
  <si>
    <t>CA-2014-115973</t>
  </si>
  <si>
    <t>CA-2017-101798</t>
  </si>
  <si>
    <t>US-2014-135972</t>
  </si>
  <si>
    <t>US-2014-134971</t>
  </si>
  <si>
    <t>CA-2017-102946</t>
  </si>
  <si>
    <t>CA-2017-165603</t>
  </si>
  <si>
    <t>CA-2015-122259</t>
  </si>
  <si>
    <t>CA-2016-108987</t>
  </si>
  <si>
    <t>CA-2014-113166</t>
  </si>
  <si>
    <t>CA-2014-155208</t>
  </si>
  <si>
    <t>CA-2017-117933</t>
  </si>
  <si>
    <t>CA-2017-117457</t>
  </si>
  <si>
    <t>CA-2017-142636</t>
  </si>
  <si>
    <t>CA-2017-122105</t>
  </si>
  <si>
    <t>CA-2016-148796</t>
  </si>
  <si>
    <t>CA-2017-154816</t>
  </si>
  <si>
    <t>CA-2017-110478</t>
  </si>
  <si>
    <t>CA-2014-142048</t>
  </si>
  <si>
    <t>CA-2017-125388</t>
  </si>
  <si>
    <t>CA-2017-155705</t>
  </si>
  <si>
    <t>CA-2017-149160</t>
  </si>
  <si>
    <t>CA-2014-101476</t>
  </si>
  <si>
    <t>CA-2017-152275</t>
  </si>
  <si>
    <t>US-2016-123750</t>
  </si>
  <si>
    <t>CA-2016-127369</t>
  </si>
  <si>
    <t>US-2014-150574</t>
  </si>
  <si>
    <t>CA-2016-147375</t>
  </si>
  <si>
    <t>CA-2017-130043</t>
  </si>
  <si>
    <t>CA-2017-157252</t>
  </si>
  <si>
    <t>CA-2016-115756</t>
  </si>
  <si>
    <t>CA-2017-154214</t>
  </si>
  <si>
    <t>CA-2016-166674</t>
  </si>
  <si>
    <t>CA-2017-147277</t>
  </si>
  <si>
    <t>CA-2016-100153</t>
  </si>
  <si>
    <t>US-2014-110674</t>
  </si>
  <si>
    <t>US-2016-157945</t>
  </si>
  <si>
    <t>CA-2015-109638</t>
  </si>
  <si>
    <t>CA-2016-109869</t>
  </si>
  <si>
    <t>US-2015-101399</t>
  </si>
  <si>
    <t>CA-2017-154907</t>
  </si>
  <si>
    <t>US-2016-100419</t>
  </si>
  <si>
    <t>CA-2015-154144</t>
  </si>
  <si>
    <t>CA-2014-144666</t>
  </si>
  <si>
    <t>CA-2016-103891</t>
  </si>
  <si>
    <t>CA-2016-152632</t>
  </si>
  <si>
    <t>CA-2016-100790</t>
  </si>
  <si>
    <t>CA-2014-134677</t>
  </si>
  <si>
    <t>CA-2014-127691</t>
  </si>
  <si>
    <t>CA-2017-140963</t>
  </si>
  <si>
    <t>CA-2014-154627</t>
  </si>
  <si>
    <t>CA-2014-133753</t>
  </si>
  <si>
    <t>CA-2014-113362</t>
  </si>
  <si>
    <t>CA-2016-169166</t>
  </si>
  <si>
    <t>US-2016-120929</t>
  </si>
  <si>
    <t>CA-2015-134782</t>
  </si>
  <si>
    <t>CA-2016-126158</t>
  </si>
  <si>
    <t>US-2016-105578</t>
  </si>
  <si>
    <t>CA-2017-134978</t>
  </si>
  <si>
    <t>CA-2015-145352</t>
  </si>
  <si>
    <t>CA-2017-135307</t>
  </si>
  <si>
    <t>CA-2016-106341</t>
  </si>
  <si>
    <t>CA-2017-163405</t>
  </si>
  <si>
    <t>CA-2017-127432</t>
  </si>
  <si>
    <t>CA-2015-157812</t>
  </si>
  <si>
    <t>CA-2017-145142</t>
  </si>
  <si>
    <t>US-2016-139486</t>
  </si>
  <si>
    <t>CA-2015-158792</t>
  </si>
  <si>
    <t>CA-2017-113558</t>
  </si>
  <si>
    <t>US-2015-138303</t>
  </si>
  <si>
    <t>CA-2015-102848</t>
  </si>
  <si>
    <t>US-2017-129441</t>
  </si>
  <si>
    <t>CA-2016-168753</t>
  </si>
  <si>
    <t>CA-2016-126613</t>
  </si>
  <si>
    <t>US-2017-122637</t>
  </si>
  <si>
    <t>CA-2015-147851</t>
  </si>
  <si>
    <t>CA-2015-134894</t>
  </si>
  <si>
    <t>CA-2014-140795</t>
  </si>
  <si>
    <t>CA-2016-136924</t>
  </si>
  <si>
    <t>US-2015-120161</t>
  </si>
  <si>
    <t>CA-2014-103849</t>
  </si>
  <si>
    <t>CA-2017-162929</t>
  </si>
  <si>
    <t>CA-2015-113173</t>
  </si>
  <si>
    <t>CA-2016-136406</t>
  </si>
  <si>
    <t>CA-2017-112774</t>
  </si>
  <si>
    <t>CA-2017-101945</t>
  </si>
  <si>
    <t>CA-2017-100650</t>
  </si>
  <si>
    <t>CA-2014-155852</t>
  </si>
  <si>
    <t>CA-2016-113243</t>
  </si>
  <si>
    <t>CA-2017-118731</t>
  </si>
  <si>
    <t>CA-2014-145576</t>
  </si>
  <si>
    <t>CA-2015-130736</t>
  </si>
  <si>
    <t>CA-2017-137099</t>
  </si>
  <si>
    <t>CA-2017-156951</t>
  </si>
  <si>
    <t>CA-2017-164826</t>
  </si>
  <si>
    <t>CA-2016-127250</t>
  </si>
  <si>
    <t>CA-2015-149713</t>
  </si>
  <si>
    <t>CA-2017-118640</t>
  </si>
  <si>
    <t>CA-2015-132906</t>
  </si>
  <si>
    <t>CA-2017-145233</t>
  </si>
  <si>
    <t>CA-2015-128139</t>
  </si>
  <si>
    <t>US-2016-156986</t>
  </si>
  <si>
    <t>CA-2014-135405</t>
  </si>
  <si>
    <t>CA-2014-131450</t>
  </si>
  <si>
    <t>CA-2016-120180</t>
  </si>
  <si>
    <t>US-2016-100720</t>
  </si>
  <si>
    <t>CA-2014-149958</t>
  </si>
  <si>
    <t>US-2014-105767</t>
  </si>
  <si>
    <t>CA-2016-161816</t>
  </si>
  <si>
    <t>CA-2016-121223</t>
  </si>
  <si>
    <t>CA-2017-138611</t>
  </si>
  <si>
    <t>CA-2017-117947</t>
  </si>
  <si>
    <t>US-2014-111171</t>
  </si>
  <si>
    <t>CA-2015-138009</t>
  </si>
  <si>
    <t>CA-2017-163020</t>
  </si>
  <si>
    <t>CA-2017-153787</t>
  </si>
  <si>
    <t>CA-2017-133431</t>
  </si>
  <si>
    <t>US-2016-135720</t>
  </si>
  <si>
    <t>CA-2017-144694</t>
  </si>
  <si>
    <t>CA-2015-168004</t>
  </si>
  <si>
    <t>US-2016-123470</t>
  </si>
  <si>
    <t>CA-2016-115917</t>
  </si>
  <si>
    <t>CA-2016-147067</t>
  </si>
  <si>
    <t>CA-2017-167913</t>
  </si>
  <si>
    <t>CA-2017-106103</t>
  </si>
  <si>
    <t>US-2017-127719</t>
  </si>
  <si>
    <t>CA-2017-126221</t>
  </si>
  <si>
    <t>CA-2016-103947</t>
  </si>
  <si>
    <t>CA-2016-160745</t>
  </si>
  <si>
    <t>CA-2016-132661</t>
  </si>
  <si>
    <t>CA-2017-140844</t>
  </si>
  <si>
    <t>CA-2016-137239</t>
  </si>
  <si>
    <t>US-2016-156097</t>
  </si>
  <si>
    <t>CA-2015-146563</t>
  </si>
  <si>
    <t>CA-2016-123666</t>
  </si>
  <si>
    <t>CA-2016-143308</t>
  </si>
  <si>
    <t>CA-2017-132682</t>
  </si>
  <si>
    <t>CA-2014-156314</t>
  </si>
  <si>
    <t>US-2017-106663</t>
  </si>
  <si>
    <t>CA-2017-111178</t>
  </si>
  <si>
    <t>CA-2017-130351</t>
  </si>
  <si>
    <t>US-2017-119438</t>
  </si>
  <si>
    <t>CA-2016-164511</t>
  </si>
  <si>
    <t>US-2017-168116</t>
  </si>
  <si>
    <t>CA-2014-157784</t>
  </si>
  <si>
    <t>CA-2017-161480</t>
  </si>
  <si>
    <t>US-2014-117135</t>
  </si>
  <si>
    <t>CA-2015-131534</t>
  </si>
  <si>
    <t>CA-2015-119291</t>
  </si>
  <si>
    <t>CA-2017-114552</t>
  </si>
  <si>
    <t>CA-2016-163755</t>
  </si>
  <si>
    <t>CA-2015-142027</t>
  </si>
  <si>
    <t>CA-2014-138527</t>
  </si>
  <si>
    <t>CA-2014-112158</t>
  </si>
  <si>
    <t>CA-2014-113887</t>
  </si>
  <si>
    <t>CA-2017-146136</t>
  </si>
  <si>
    <t>US-2017-100048</t>
  </si>
  <si>
    <t>CA-2014-153150</t>
  </si>
  <si>
    <t>CA-2014-130092</t>
  </si>
  <si>
    <t>CA-2017-108910</t>
  </si>
  <si>
    <t>CA-2014-104472</t>
  </si>
  <si>
    <t>CA-2016-112942</t>
  </si>
  <si>
    <t>CA-2016-142335</t>
  </si>
  <si>
    <t>CA-2014-117429</t>
  </si>
  <si>
    <t>CA-2016-114713</t>
  </si>
  <si>
    <t>CA-2017-144113</t>
  </si>
  <si>
    <t>US-2016-150861</t>
  </si>
  <si>
    <t>CA-2017-131954</t>
  </si>
  <si>
    <t>CA-2014-132500</t>
  </si>
  <si>
    <t>CA-2014-112326</t>
  </si>
  <si>
    <t>US-2016-146710</t>
  </si>
  <si>
    <t>CA-2014-124429</t>
  </si>
  <si>
    <t>CA-2016-150889</t>
  </si>
  <si>
    <t>CA-2017-126074</t>
  </si>
  <si>
    <t>CA-2016-110499</t>
  </si>
  <si>
    <t>CA-2015-135272</t>
  </si>
  <si>
    <t>CA-2016-140928</t>
  </si>
  <si>
    <t>CA-2014-106803</t>
  </si>
  <si>
    <t>CA-2017-117240</t>
  </si>
  <si>
    <t>CA-2017-133333</t>
  </si>
  <si>
    <t>CA-2015-112319</t>
  </si>
  <si>
    <t>CA-2017-126046</t>
  </si>
  <si>
    <t>CA-2015-114923</t>
  </si>
  <si>
    <t>CA-2014-162775</t>
  </si>
  <si>
    <t>CA-2014-106810</t>
  </si>
  <si>
    <t>CA-2016-157245</t>
  </si>
  <si>
    <t>CA-2017-104220</t>
  </si>
  <si>
    <t>CA-2014-165974</t>
  </si>
  <si>
    <t>CA-2015-144267</t>
  </si>
  <si>
    <t>US-2015-157014</t>
  </si>
  <si>
    <t>CA-2015-154921</t>
  </si>
  <si>
    <t>CA-2017-129567</t>
  </si>
  <si>
    <t>CA-2015-154620</t>
  </si>
  <si>
    <t>CA-2015-115938</t>
  </si>
  <si>
    <t>CA-2016-105256</t>
  </si>
  <si>
    <t>CA-2014-156433</t>
  </si>
  <si>
    <t>CA-2017-151428</t>
  </si>
  <si>
    <t>CA-2015-124653</t>
  </si>
  <si>
    <t>CA-2015-101910</t>
  </si>
  <si>
    <t>CA-2017-105809</t>
  </si>
  <si>
    <t>CA-2016-136133</t>
  </si>
  <si>
    <t>CA-2016-115504</t>
  </si>
  <si>
    <t>CA-2017-135783</t>
  </si>
  <si>
    <t>CA-2014-134313</t>
  </si>
  <si>
    <t>CA-2015-140921</t>
  </si>
  <si>
    <t>CA-2014-151995</t>
  </si>
  <si>
    <t>CA-2017-143686</t>
  </si>
  <si>
    <t>CA-2015-106565</t>
  </si>
  <si>
    <t>CA-2016-149370</t>
  </si>
  <si>
    <t>CA-2014-140858</t>
  </si>
  <si>
    <t>CA-2017-101434</t>
  </si>
  <si>
    <t>US-2014-102071</t>
  </si>
  <si>
    <t>CA-2017-126956</t>
  </si>
  <si>
    <t>CA-2017-129462</t>
  </si>
  <si>
    <t>CA-2016-165316</t>
  </si>
  <si>
    <t>US-2014-115987</t>
  </si>
  <si>
    <t>US-2017-156083</t>
  </si>
  <si>
    <t>US-2016-137547</t>
  </si>
  <si>
    <t>CA-2015-100454</t>
  </si>
  <si>
    <t>CA-2016-161669</t>
  </si>
  <si>
    <t>CA-2015-114300</t>
  </si>
  <si>
    <t>CA-2017-107503</t>
  </si>
  <si>
    <t>CA-2014-107755</t>
  </si>
  <si>
    <t>CA-2016-152534</t>
  </si>
  <si>
    <t>CA-2016-113747</t>
  </si>
  <si>
    <t>CA-2016-123274</t>
  </si>
  <si>
    <t>CA-2014-125612</t>
  </si>
  <si>
    <t>CA-2017-161984</t>
  </si>
  <si>
    <t>CA-2014-133851</t>
  </si>
  <si>
    <t>CA-2016-134474</t>
  </si>
  <si>
    <t>CA-2014-149020</t>
  </si>
  <si>
    <t>CA-2016-134362</t>
  </si>
  <si>
    <t>CA-2014-136742</t>
  </si>
  <si>
    <t>CA-2016-158099</t>
  </si>
  <si>
    <t>CA-2015-131128</t>
  </si>
  <si>
    <t>CA-2014-148488</t>
  </si>
  <si>
    <t>CA-2017-114636</t>
  </si>
  <si>
    <t>CA-2016-116736</t>
  </si>
  <si>
    <t>US-2014-158638</t>
  </si>
  <si>
    <t>CA-2017-111689</t>
  </si>
  <si>
    <t>CA-2015-129098</t>
  </si>
  <si>
    <t>US-2017-123463</t>
  </si>
  <si>
    <t>CA-2016-165148</t>
  </si>
  <si>
    <t>CA-2014-134061</t>
  </si>
  <si>
    <t>CA-2015-143602</t>
  </si>
  <si>
    <t>CA-2017-115364</t>
  </si>
  <si>
    <t>CA-2017-150707</t>
  </si>
  <si>
    <t>CA-2014-104976</t>
  </si>
  <si>
    <t>CA-2017-132934</t>
  </si>
  <si>
    <t>CA-2017-133256</t>
  </si>
  <si>
    <t>CA-2016-105494</t>
  </si>
  <si>
    <t>CA-2016-140634</t>
  </si>
  <si>
    <t>CA-2014-144407</t>
  </si>
  <si>
    <t>CA-2017-160983</t>
  </si>
  <si>
    <t>US-2016-114622</t>
  </si>
  <si>
    <t>CA-2017-150959</t>
  </si>
  <si>
    <t>CA-2017-132353</t>
  </si>
  <si>
    <t>CA-2016-130477</t>
  </si>
  <si>
    <t>CA-2017-143259</t>
  </si>
  <si>
    <t>CA-2017-137596</t>
  </si>
  <si>
    <t>CA-2015-133627</t>
  </si>
  <si>
    <t>CA-2017-102519</t>
  </si>
  <si>
    <t>US-2014-141215</t>
  </si>
  <si>
    <t>CA-2016-165218</t>
  </si>
  <si>
    <t>CA-2014-138296</t>
  </si>
  <si>
    <t>CA-2015-111164</t>
  </si>
  <si>
    <t>CA-2016-149797</t>
  </si>
  <si>
    <t>CA-2014-132962</t>
  </si>
  <si>
    <t>CA-2015-115091</t>
  </si>
  <si>
    <t>CA-2017-144932</t>
  </si>
  <si>
    <t>CA-2017-114216</t>
  </si>
  <si>
    <t>CA-2016-140081</t>
  </si>
  <si>
    <t>US-2017-111745</t>
  </si>
  <si>
    <t>CA-2015-148250</t>
  </si>
  <si>
    <t>CA-2016-105760</t>
  </si>
  <si>
    <t>CA-2016-142958</t>
  </si>
  <si>
    <t>CA-2015-120880</t>
  </si>
  <si>
    <t>US-2015-140200</t>
  </si>
  <si>
    <t>US-2017-110576</t>
  </si>
  <si>
    <t>CA-2017-131156</t>
  </si>
  <si>
    <t>CA-2017-136539</t>
  </si>
  <si>
    <t>CA-2017-119305</t>
  </si>
  <si>
    <t>CA-2017-102414</t>
  </si>
  <si>
    <t>CA-2015-112571</t>
  </si>
  <si>
    <t>CA-2017-152142</t>
  </si>
  <si>
    <t>CA-2015-160059</t>
  </si>
  <si>
    <t>CA-2016-120859</t>
  </si>
  <si>
    <t>CA-2014-127488</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</si>
  <si>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</si>
  <si>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</si>
  <si>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</si>
  <si>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</si>
  <si>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</si>
  <si>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</si>
  <si>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</si>
  <si>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</si>
  <si>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</si>
  <si>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</si>
  <si>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</si>
  <si>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</si>
  <si>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</si>
  <si>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</si>
  <si>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</si>
  <si>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</si>
  <si>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CA-2015-162537</t>
  </si>
  <si>
    <t>CA-2016-155488</t>
  </si>
  <si>
    <t>CA-2015-124891</t>
  </si>
  <si>
    <t>CA-2015-126445</t>
  </si>
  <si>
    <t>CA-2015-111199</t>
  </si>
  <si>
    <t>CA-2015-105312</t>
  </si>
  <si>
    <t>US-2017-106705</t>
  </si>
  <si>
    <t>CA-2017-135034</t>
  </si>
  <si>
    <t>CA-2014-158540</t>
  </si>
  <si>
    <t>CA-2017-118437</t>
  </si>
  <si>
    <t>US-2015-126214</t>
  </si>
  <si>
    <t>CA-2015-133025</t>
  </si>
  <si>
    <t>CA-2015-108665</t>
  </si>
  <si>
    <t>CA-2015-124450</t>
  </si>
  <si>
    <t>CA-2015-167269</t>
  </si>
  <si>
    <t>CA-2017-106964</t>
  </si>
  <si>
    <t>CA-2016-126529</t>
  </si>
  <si>
    <t>CA-2014-163552</t>
  </si>
  <si>
    <t>CA-2016-109820</t>
  </si>
  <si>
    <t>CA-2016-113061</t>
  </si>
  <si>
    <t>CA-2015-127418</t>
  </si>
  <si>
    <t>CA-2017-121818</t>
  </si>
  <si>
    <t>CA-2016-127670</t>
  </si>
  <si>
    <t>CA-2016-102981</t>
  </si>
  <si>
    <t>CA-2017-115651</t>
  </si>
  <si>
    <t>CA-2017-152702</t>
  </si>
  <si>
    <t>CA-2016-169103</t>
  </si>
  <si>
    <t>CA-2014-139192</t>
  </si>
  <si>
    <t>US-2015-153500</t>
  </si>
  <si>
    <t>CA-2015-110667</t>
  </si>
  <si>
    <t>CA-2017-167150</t>
  </si>
  <si>
    <t>CA-2016-105284</t>
  </si>
  <si>
    <t>US-2015-125374</t>
  </si>
  <si>
    <t>CA-2015-161263</t>
  </si>
  <si>
    <t>CA-2016-157686</t>
  </si>
  <si>
    <t>US-2017-139955</t>
  </si>
  <si>
    <t>US-2015-150161</t>
  </si>
  <si>
    <t>CA-2015-144652</t>
  </si>
  <si>
    <t>CA-2016-152814</t>
  </si>
  <si>
    <t>CA-2017-106943</t>
  </si>
  <si>
    <t>CA-2016-134348</t>
  </si>
  <si>
    <t>CA-2016-161781</t>
  </si>
  <si>
    <t>CA-2017-132521</t>
  </si>
  <si>
    <t>CA-2015-110016</t>
  </si>
  <si>
    <t>US-2016-143819</t>
  </si>
  <si>
    <t>CA-2016-167584</t>
  </si>
  <si>
    <t>CA-2016-166163</t>
  </si>
  <si>
    <t>CA-2017-158407</t>
  </si>
  <si>
    <t>CA-2015-143490</t>
  </si>
  <si>
    <t>CA-2015-165085</t>
  </si>
  <si>
    <t>CA-2017-160423</t>
  </si>
  <si>
    <t>CA-2014-159338</t>
  </si>
  <si>
    <t>CA-2016-107216</t>
  </si>
  <si>
    <t>US-2017-145863</t>
  </si>
  <si>
    <t>CA-2016-112340</t>
  </si>
  <si>
    <t>US-2016-110156</t>
  </si>
  <si>
    <t>CA-2017-140585</t>
  </si>
  <si>
    <t>CA-2016-144855</t>
  </si>
  <si>
    <t>CA-2015-142755</t>
  </si>
  <si>
    <t>US-2014-147627</t>
  </si>
  <si>
    <t>CA-2015-105970</t>
  </si>
  <si>
    <t>CA-2016-112102</t>
  </si>
  <si>
    <t>US-2016-114776</t>
  </si>
  <si>
    <t>US-2016-134908</t>
  </si>
  <si>
    <t>US-2016-148803</t>
  </si>
  <si>
    <t>CA-2016-152170</t>
  </si>
  <si>
    <t>CA-2014-146969</t>
  </si>
  <si>
    <t>CA-2015-112452</t>
  </si>
  <si>
    <t>CA-2015-113971</t>
  </si>
  <si>
    <t>CA-2017-160395</t>
  </si>
  <si>
    <t>CA-2014-136567</t>
  </si>
  <si>
    <t>CA-2016-149314</t>
  </si>
  <si>
    <t>CA-2017-147039</t>
  </si>
  <si>
    <t>CA-2014-126522</t>
  </si>
  <si>
    <t>CA-2014-127964</t>
  </si>
  <si>
    <t>CA-2014-117709</t>
  </si>
  <si>
    <t>CA-2015-125416</t>
  </si>
  <si>
    <t>CA-2017-145226</t>
  </si>
  <si>
    <t>US-2014-100279</t>
  </si>
  <si>
    <t>CA-2014-158064</t>
  </si>
  <si>
    <t>US-2015-104430</t>
  </si>
  <si>
    <t>CA-2015-132080</t>
  </si>
  <si>
    <t>CA-2016-161207</t>
  </si>
  <si>
    <t>CA-2014-120243</t>
  </si>
  <si>
    <t>CA-2016-113621</t>
  </si>
  <si>
    <t>CA-2016-168081</t>
  </si>
  <si>
    <t>CA-2014-128146</t>
  </si>
  <si>
    <t>CA-2017-138779</t>
  </si>
  <si>
    <t>CA-2014-127131</t>
  </si>
  <si>
    <t>CA-2017-117212</t>
  </si>
  <si>
    <t>US-2015-130519</t>
  </si>
  <si>
    <t>CA-2016-130946</t>
  </si>
  <si>
    <t>CA-2016-114727</t>
  </si>
  <si>
    <t>CA-2017-133235</t>
  </si>
  <si>
    <t>CA-2016-137050</t>
  </si>
  <si>
    <t>US-2017-118087</t>
  </si>
  <si>
    <t>CA-2014-110184</t>
  </si>
  <si>
    <t>CA-2016-126004</t>
  </si>
  <si>
    <t>CA-2017-100013</t>
  </si>
  <si>
    <t>CA-2015-132570</t>
  </si>
  <si>
    <t>CA-2016-153682</t>
  </si>
  <si>
    <t>CA-2016-144344</t>
  </si>
  <si>
    <t>CA-2014-127012</t>
  </si>
  <si>
    <t>CA-2016-128727</t>
  </si>
  <si>
    <t>US-2016-162859</t>
  </si>
  <si>
    <t>CA-2017-133641</t>
  </si>
  <si>
    <t>CA-2014-168494</t>
  </si>
  <si>
    <t>CA-2017-115602</t>
  </si>
  <si>
    <t>CA-2015-154956</t>
  </si>
  <si>
    <t>CA-2017-144638</t>
  </si>
  <si>
    <t>US-2016-168620</t>
  </si>
  <si>
    <t>CA-2017-117079</t>
  </si>
  <si>
    <t>US-2016-144393</t>
  </si>
  <si>
    <t>CA-2017-105053</t>
  </si>
  <si>
    <t>CA-2016-155992</t>
  </si>
  <si>
    <t>CA-2017-110380</t>
  </si>
  <si>
    <t>US-2014-167738</t>
  </si>
  <si>
    <t>CA-2017-121412</t>
  </si>
  <si>
    <t>CA-2017-100426</t>
  </si>
  <si>
    <t>US-2016-103646</t>
  </si>
  <si>
    <t>CA-2016-119186</t>
  </si>
  <si>
    <t>CA-2016-148698</t>
  </si>
  <si>
    <t>CA-2014-163293</t>
  </si>
  <si>
    <t>CA-2016-160815</t>
  </si>
  <si>
    <t>CA-2017-122154</t>
  </si>
  <si>
    <t>US-2015-149692</t>
  </si>
  <si>
    <t>CA-2016-119445</t>
  </si>
  <si>
    <t>CA-2015-124268</t>
  </si>
  <si>
    <t>CA-2016-154711</t>
  </si>
  <si>
    <t>CA-2016-163384</t>
  </si>
  <si>
    <t>CA-2015-101707</t>
  </si>
  <si>
    <t>CA-2015-138898</t>
  </si>
  <si>
    <t>CA-2017-115427</t>
  </si>
  <si>
    <t>CA-2016-134425</t>
  </si>
  <si>
    <t>CA-2015-121391</t>
  </si>
  <si>
    <t>CA-2016-137043</t>
  </si>
  <si>
    <t>CA-2015-115847</t>
  </si>
  <si>
    <t>US-2017-126179</t>
  </si>
  <si>
    <t>CA-2016-101966</t>
  </si>
  <si>
    <t>CA-2016-141397</t>
  </si>
  <si>
    <t>CA-2016-141082</t>
  </si>
  <si>
    <t>US-2016-134488</t>
  </si>
  <si>
    <t>CA-2016-145919</t>
  </si>
  <si>
    <t>CA-2017-157651</t>
  </si>
  <si>
    <t>CA-2014-160773</t>
  </si>
  <si>
    <t>CA-2017-167703</t>
  </si>
  <si>
    <t>CA-2017-121804</t>
  </si>
  <si>
    <t>CA-2017-162635</t>
  </si>
  <si>
    <t>CA-2014-107153</t>
  </si>
  <si>
    <t>US-2014-117058</t>
  </si>
  <si>
    <t>CA-2015-120439</t>
  </si>
  <si>
    <t>CA-2016-128258</t>
  </si>
  <si>
    <t>CA-2017-106033</t>
  </si>
  <si>
    <t>CA-2016-142762</t>
  </si>
  <si>
    <t>CA-2017-127705</t>
  </si>
  <si>
    <t>CA-2014-122567</t>
  </si>
  <si>
    <t>CA-2014-121664</t>
  </si>
  <si>
    <t>CA-2016-122133</t>
  </si>
  <si>
    <t>US-2017-123281</t>
  </si>
  <si>
    <t>CA-2017-100524</t>
  </si>
  <si>
    <t>CA-2017-113481</t>
  </si>
  <si>
    <t>CA-2015-131758</t>
  </si>
  <si>
    <t>CA-2014-118339</t>
  </si>
  <si>
    <t>CA-2014-153976</t>
  </si>
  <si>
    <t>CA-2016-162901</t>
  </si>
  <si>
    <t>CA-2017-162978</t>
  </si>
  <si>
    <t>US-2014-160444</t>
  </si>
  <si>
    <t>CA-2016-145247</t>
  </si>
  <si>
    <t>CA-2017-160045</t>
  </si>
  <si>
    <t>US-2014-151925</t>
  </si>
  <si>
    <t>CA-2017-125199</t>
  </si>
  <si>
    <t>US-2017-155425</t>
  </si>
  <si>
    <t>CA-2017-133249</t>
  </si>
  <si>
    <t>US-2015-103471</t>
  </si>
  <si>
    <t>CA-2017-136672</t>
  </si>
  <si>
    <t>US-2014-157021</t>
  </si>
  <si>
    <t>CA-2015-120362</t>
  </si>
  <si>
    <t>CA-2014-126361</t>
  </si>
  <si>
    <t>US-2016-100566</t>
  </si>
  <si>
    <t>US-2016-108504</t>
  </si>
  <si>
    <t>CA-2017-124828</t>
  </si>
  <si>
    <t>US-2017-117247</t>
  </si>
  <si>
    <t>CA-2016-124485</t>
  </si>
  <si>
    <t>CA-2016-159212</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</si>
  <si>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</si>
  <si>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</si>
  <si>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</si>
  <si>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</si>
  <si>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</si>
  <si>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</si>
  <si>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</si>
  <si>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</si>
  <si>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</si>
  <si>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</si>
  <si>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</si>
  <si>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</si>
  <si>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</si>
  <si>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</si>
  <si>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</si>
  <si>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CA-2015-139731</t>
  </si>
  <si>
    <t>CA-2017-122735</t>
  </si>
  <si>
    <t>CA-2017-128160</t>
  </si>
  <si>
    <t>CA-2017-117695</t>
  </si>
  <si>
    <t>CA-2015-166135</t>
  </si>
  <si>
    <t>CA-2016-133725</t>
  </si>
  <si>
    <t>CA-2017-102337</t>
  </si>
  <si>
    <t>US-2014-112564</t>
  </si>
  <si>
    <t>CA-2015-145821</t>
  </si>
  <si>
    <t>US-2015-160150</t>
  </si>
  <si>
    <t>CA-2016-133711</t>
  </si>
  <si>
    <t>CA-2017-148474</t>
  </si>
  <si>
    <t>CA-2015-111297</t>
  </si>
  <si>
    <t>CA-2016-123722</t>
  </si>
  <si>
    <t>CA-2014-155271</t>
  </si>
  <si>
    <t>CA-2015-119907</t>
  </si>
  <si>
    <t>US-2016-128902</t>
  </si>
  <si>
    <t>CA-2016-152289</t>
  </si>
  <si>
    <t>US-2016-104794</t>
  </si>
  <si>
    <t>CA-2014-151708</t>
  </si>
  <si>
    <t>CA-2015-100769</t>
  </si>
  <si>
    <t>CA-2017-139199</t>
  </si>
  <si>
    <t>US-2015-161466</t>
  </si>
  <si>
    <t>CA-2017-164959</t>
  </si>
  <si>
    <t>US-2015-105676</t>
  </si>
  <si>
    <t>CA-2016-113138</t>
  </si>
  <si>
    <t>US-2017-104955</t>
  </si>
  <si>
    <t>CA-2016-121958</t>
  </si>
  <si>
    <t>CA-2017-121468</t>
  </si>
  <si>
    <t>US-2016-108455</t>
  </si>
  <si>
    <t>CA-2017-101210</t>
  </si>
  <si>
    <t>US-2016-108098</t>
  </si>
  <si>
    <t>CA-2014-119032</t>
  </si>
  <si>
    <t>CA-2015-140410</t>
  </si>
  <si>
    <t>CA-2014-136280</t>
  </si>
  <si>
    <t>CA-2017-151911</t>
  </si>
  <si>
    <t>CA-2017-166436</t>
  </si>
  <si>
    <t>CA-2017-139661</t>
  </si>
  <si>
    <t>CA-2014-123925</t>
  </si>
  <si>
    <t>CA-2017-152485</t>
  </si>
  <si>
    <t>CA-2016-141586</t>
  </si>
  <si>
    <t>CA-2017-130386</t>
  </si>
  <si>
    <t>CA-2016-100468</t>
  </si>
  <si>
    <t>CA-2015-153388</t>
  </si>
  <si>
    <t>CA-2017-154935</t>
  </si>
  <si>
    <t>CA-2016-134208</t>
  </si>
  <si>
    <t>CA-2017-108294</t>
  </si>
  <si>
    <t>CA-2017-103611</t>
  </si>
  <si>
    <t>CA-2017-100384</t>
  </si>
  <si>
    <t>CA-2017-112809</t>
  </si>
  <si>
    <t>US-2017-160759</t>
  </si>
  <si>
    <t>CA-2017-148446</t>
  </si>
  <si>
    <t>CA-2014-111059</t>
  </si>
  <si>
    <t>CA-2017-116204</t>
  </si>
  <si>
    <t>CA-2017-109946</t>
  </si>
  <si>
    <t>CA-2015-144806</t>
  </si>
  <si>
    <t>CA-2016-122392</t>
  </si>
  <si>
    <t>CA-2015-148432</t>
  </si>
  <si>
    <t>CA-2015-103793</t>
  </si>
  <si>
    <t>CA-2017-159884</t>
  </si>
  <si>
    <t>CA-2016-139885</t>
  </si>
  <si>
    <t>CA-2017-124086</t>
  </si>
  <si>
    <t>CA-2016-112389</t>
  </si>
  <si>
    <t>CA-2017-121888</t>
  </si>
  <si>
    <t>CA-2014-166884</t>
  </si>
  <si>
    <t>CA-2014-107181</t>
  </si>
  <si>
    <t>CA-2014-150245</t>
  </si>
  <si>
    <t>CA-2015-111395</t>
  </si>
  <si>
    <t>CA-2014-134278</t>
  </si>
  <si>
    <t>US-2017-124926</t>
  </si>
  <si>
    <t>CA-2016-159345</t>
  </si>
  <si>
    <t>CA-2014-130274</t>
  </si>
  <si>
    <t>CA-2017-158386</t>
  </si>
  <si>
    <t>CA-2015-111507</t>
  </si>
  <si>
    <t>CA-2017-120761</t>
  </si>
  <si>
    <t>CA-2016-109176</t>
  </si>
  <si>
    <t>CA-2015-112116</t>
  </si>
  <si>
    <t>CA-2016-126809</t>
  </si>
  <si>
    <t>CA-2014-105172</t>
  </si>
  <si>
    <t>CA-2017-107293</t>
  </si>
  <si>
    <t>US-2017-102890</t>
  </si>
  <si>
    <t>CA-2015-158554</t>
  </si>
  <si>
    <t>CA-2014-116239</t>
  </si>
  <si>
    <t>CA-2015-132101</t>
  </si>
  <si>
    <t>CA-2015-129112</t>
  </si>
  <si>
    <t>US-2017-152002</t>
  </si>
  <si>
    <t>CA-2017-165029</t>
  </si>
  <si>
    <t>US-2014-157385</t>
  </si>
  <si>
    <t>CA-2014-101602</t>
  </si>
  <si>
    <t>CA-2016-109057</t>
  </si>
  <si>
    <t>CA-2016-154403</t>
  </si>
  <si>
    <t>CA-2016-102456</t>
  </si>
  <si>
    <t>CA-2015-131338</t>
  </si>
  <si>
    <t>CA-2016-109911</t>
  </si>
  <si>
    <t>US-2016-132423</t>
  </si>
  <si>
    <t>CA-2015-122826</t>
  </si>
  <si>
    <t>CA-2014-117317</t>
  </si>
  <si>
    <t>CA-2015-118423</t>
  </si>
  <si>
    <t>CA-2017-149181</t>
  </si>
  <si>
    <t>CA-2017-132234</t>
  </si>
  <si>
    <t>CA-2017-158876</t>
  </si>
  <si>
    <t>CA-2016-164672</t>
  </si>
  <si>
    <t>US-2016-132857</t>
  </si>
  <si>
    <t>CA-2017-116645</t>
  </si>
  <si>
    <t>US-2016-115819</t>
  </si>
  <si>
    <t>CA-2014-156349</t>
  </si>
  <si>
    <t>CA-2017-138380</t>
  </si>
  <si>
    <t>US-2016-113509</t>
  </si>
  <si>
    <t>CA-2015-130022</t>
  </si>
  <si>
    <t>US-2016-118780</t>
  </si>
  <si>
    <t>CA-2017-108560</t>
  </si>
  <si>
    <t>CA-2015-157084</t>
  </si>
  <si>
    <t>CA-2015-164539</t>
  </si>
  <si>
    <t>CA-2015-143119</t>
  </si>
  <si>
    <t>CA-2017-101049</t>
  </si>
  <si>
    <t>CA-2016-106530</t>
  </si>
  <si>
    <t>CA-2014-168984</t>
  </si>
  <si>
    <t>CA-2016-157266</t>
  </si>
  <si>
    <t>US-2014-134712</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</si>
  <si>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</si>
  <si>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</si>
  <si>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</si>
  <si>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</si>
  <si>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</si>
  <si>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</si>
  <si>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</si>
  <si>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</si>
  <si>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</si>
  <si>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</si>
  <si>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</si>
  <si>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</si>
  <si>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</si>
  <si>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</si>
  <si>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CA-2015-150560</t>
  </si>
  <si>
    <t>CA-2015-143077</t>
  </si>
  <si>
    <t>CA-2016-122728</t>
  </si>
  <si>
    <t>CA-2014-122882</t>
  </si>
  <si>
    <t>US-2016-101497</t>
  </si>
  <si>
    <t>CA-2016-147585</t>
  </si>
  <si>
    <t>CA-2017-149489</t>
  </si>
  <si>
    <t>CA-2017-143798</t>
  </si>
  <si>
    <t>CA-2014-142839</t>
  </si>
  <si>
    <t>CA-2017-129833</t>
  </si>
  <si>
    <t>US-2016-154361</t>
  </si>
  <si>
    <t>US-2016-158708</t>
  </si>
  <si>
    <t>CA-2015-156335</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</si>
  <si>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</si>
  <si>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</si>
  <si>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</si>
  <si>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</si>
  <si>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</si>
  <si>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</si>
  <si>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</si>
  <si>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</si>
  <si>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</si>
  <si>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</si>
  <si>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</si>
  <si>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</si>
  <si>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</si>
  <si>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</si>
  <si>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</si>
  <si>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</si>
  <si>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</si>
  <si>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</si>
  <si>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</si>
  <si>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</si>
  <si>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</si>
  <si>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</si>
  <si>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</si>
  <si>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</si>
  <si>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</si>
  <si>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</si>
  <si>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</si>
  <si>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</si>
  <si>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</si>
  <si>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</si>
  <si>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</si>
  <si>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</si>
  <si>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</si>
  <si>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</si>
  <si>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</si>
  <si>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CA-2017-146024</t>
  </si>
  <si>
    <t>CA-2016-129686</t>
  </si>
  <si>
    <t>CA-2014-118976</t>
  </si>
  <si>
    <t>CA-2015-105347</t>
  </si>
  <si>
    <t>CA-2016-124667</t>
  </si>
  <si>
    <t>CA-2015-111094</t>
  </si>
  <si>
    <t>CA-2017-166317</t>
  </si>
  <si>
    <t>CA-2015-154326</t>
  </si>
  <si>
    <t>CA-2014-102008</t>
  </si>
  <si>
    <t>CA-2014-120474</t>
  </si>
  <si>
    <t>CA-2014-104773</t>
  </si>
  <si>
    <t>CA-2016-140774</t>
  </si>
  <si>
    <t>US-2017-139465</t>
  </si>
  <si>
    <t>CA-2016-100965</t>
  </si>
  <si>
    <t>CA-2016-121034</t>
  </si>
  <si>
    <t>CA-2016-149461</t>
  </si>
  <si>
    <t>CA-2017-158379</t>
  </si>
  <si>
    <t>US-2016-116729</t>
  </si>
  <si>
    <t>CA-2016-164938</t>
  </si>
  <si>
    <t>CA-2016-165484</t>
  </si>
  <si>
    <t>CA-2014-132612</t>
  </si>
  <si>
    <t>US-2017-161193</t>
  </si>
  <si>
    <t>CA-2015-131597</t>
  </si>
  <si>
    <t>CA-2015-164833</t>
  </si>
  <si>
    <t>CA-2015-125423</t>
  </si>
  <si>
    <t>US-2014-130379</t>
  </si>
  <si>
    <t>CA-2016-168956</t>
  </si>
  <si>
    <t>CA-2016-167507</t>
  </si>
  <si>
    <t>CA-2016-109344</t>
  </si>
  <si>
    <t>US-2015-140851</t>
  </si>
  <si>
    <t>CA-2014-103373</t>
  </si>
  <si>
    <t>CA-2017-145884</t>
  </si>
  <si>
    <t>CA-2015-131422</t>
  </si>
  <si>
    <t>CA-2017-162691</t>
  </si>
  <si>
    <t>CA-2014-141278</t>
  </si>
  <si>
    <t>CA-2017-122693</t>
  </si>
  <si>
    <t>CA-2014-117345</t>
  </si>
  <si>
    <t>CA-2016-157763</t>
  </si>
  <si>
    <t>CA-2015-135391</t>
  </si>
  <si>
    <t>US-2017-113852</t>
  </si>
  <si>
    <t>US-2017-158512</t>
  </si>
  <si>
    <t>CA-2017-128370</t>
  </si>
  <si>
    <t>CA-2015-160472</t>
  </si>
  <si>
    <t>CA-2014-114643</t>
  </si>
  <si>
    <t>US-2017-158218</t>
  </si>
  <si>
    <t>CA-2015-121608</t>
  </si>
  <si>
    <t>US-2017-121251</t>
  </si>
  <si>
    <t>CA-2014-151078</t>
  </si>
  <si>
    <t>US-2016-100839</t>
  </si>
  <si>
    <t>US-2017-116659</t>
  </si>
  <si>
    <t>CA-2017-118857</t>
  </si>
  <si>
    <t>CA-2015-127110</t>
  </si>
  <si>
    <t>CA-2016-148201</t>
  </si>
  <si>
    <t>CA-2014-116932</t>
  </si>
  <si>
    <t>CA-2017-142888</t>
  </si>
  <si>
    <t>CA-2014-147914</t>
  </si>
  <si>
    <t>US-2016-112977</t>
  </si>
  <si>
    <t>CA-2017-112039</t>
  </si>
  <si>
    <t>CA-2017-118885</t>
  </si>
  <si>
    <t>US-2017-166611</t>
  </si>
  <si>
    <t>CA-2015-109512</t>
  </si>
  <si>
    <t>CA-2016-118570</t>
  </si>
  <si>
    <t>CA-2017-154718</t>
  </si>
  <si>
    <t>CA-2016-147578</t>
  </si>
  <si>
    <t>CA-2014-140165</t>
  </si>
  <si>
    <t>CA-2014-142587</t>
  </si>
  <si>
    <t>CA-2014-157623</t>
  </si>
  <si>
    <t>CA-2017-145310</t>
  </si>
  <si>
    <t>CA-2016-100083</t>
  </si>
  <si>
    <t>US-2017-108063</t>
  </si>
  <si>
    <t>CA-2015-109197</t>
  </si>
  <si>
    <t>CA-2017-141789</t>
  </si>
  <si>
    <t>CA-2014-169775</t>
  </si>
  <si>
    <t>CA-2016-140543</t>
  </si>
  <si>
    <t>CA-2016-151141</t>
  </si>
  <si>
    <t>CA-2017-167094</t>
  </si>
  <si>
    <t>CA-2017-154410</t>
  </si>
  <si>
    <t>US-2016-150567</t>
  </si>
  <si>
    <t>CA-2015-157959</t>
  </si>
  <si>
    <t>CA-2017-105886</t>
  </si>
  <si>
    <t>CA-2016-105963</t>
  </si>
  <si>
    <t>CA-2017-121503</t>
  </si>
  <si>
    <t>CA-2014-103366</t>
  </si>
  <si>
    <t>CA-2017-124597</t>
  </si>
  <si>
    <t>CA-2015-105634</t>
  </si>
  <si>
    <t>CA-2015-123673</t>
  </si>
  <si>
    <t>US-2017-111423</t>
  </si>
  <si>
    <t>CA-2015-125178</t>
  </si>
  <si>
    <t>CA-2016-156685</t>
  </si>
  <si>
    <t>CA-2017-126865</t>
  </si>
  <si>
    <t>CA-2017-102834</t>
  </si>
  <si>
    <t>US-2016-139710</t>
  </si>
  <si>
    <t>CA-2017-121538</t>
  </si>
  <si>
    <t>US-2017-101539</t>
  </si>
  <si>
    <t>CA-2016-152121</t>
  </si>
  <si>
    <t>CA-2017-161200</t>
  </si>
  <si>
    <t>CA-2017-101245</t>
  </si>
  <si>
    <t>CA-2015-141768</t>
  </si>
  <si>
    <t>CA-2016-112109</t>
  </si>
  <si>
    <t>CA-2017-144064</t>
  </si>
  <si>
    <t>CA-2016-108581</t>
  </si>
  <si>
    <t>CA-2017-157987</t>
  </si>
  <si>
    <t>CA-2017-110905</t>
  </si>
  <si>
    <t>CA-2017-165841</t>
  </si>
  <si>
    <t>CA-2017-117485</t>
  </si>
  <si>
    <t>CA-2017-140242</t>
  </si>
  <si>
    <t>CA-2014-148950</t>
  </si>
  <si>
    <t>CA-2014-110408</t>
  </si>
  <si>
    <t>CA-2015-109939</t>
  </si>
  <si>
    <t>CA-2016-112669</t>
  </si>
  <si>
    <t>CA-2015-119592</t>
  </si>
  <si>
    <t>CA-2014-122749</t>
  </si>
  <si>
    <t>CA-2014-164721</t>
  </si>
  <si>
    <t>CA-2016-147417</t>
  </si>
  <si>
    <t>CA-2015-127509</t>
  </si>
  <si>
    <t>CA-2017-111374</t>
  </si>
  <si>
    <t>CA-2017-133648</t>
  </si>
  <si>
    <t>US-2017-147221</t>
  </si>
  <si>
    <t>CA-2014-131905</t>
  </si>
  <si>
    <t>CA-2017-166128</t>
  </si>
  <si>
    <t>CA-2017-163510</t>
  </si>
  <si>
    <t>US-2017-143028</t>
  </si>
  <si>
    <t>CA-2014-111150</t>
  </si>
  <si>
    <t>CA-2017-165386</t>
  </si>
  <si>
    <t>CA-2014-116407</t>
  </si>
  <si>
    <t>CA-2015-155761</t>
  </si>
  <si>
    <t>CA-2016-145905</t>
  </si>
  <si>
    <t>CA-2015-113110</t>
  </si>
  <si>
    <t>CA-2016-168354</t>
  </si>
  <si>
    <t>US-2017-111241</t>
  </si>
  <si>
    <t>CA-2015-114237</t>
  </si>
  <si>
    <t>CA-2016-113516</t>
  </si>
  <si>
    <t>CA-2015-117961</t>
  </si>
  <si>
    <t>CA-2016-128923</t>
  </si>
  <si>
    <t>CA-2017-162481</t>
  </si>
  <si>
    <t>CA-2015-119214</t>
  </si>
  <si>
    <t>CA-2015-122287</t>
  </si>
  <si>
    <t>CA-2015-104493</t>
  </si>
  <si>
    <t>US-2017-158946</t>
  </si>
  <si>
    <t>CA-2014-129168</t>
  </si>
  <si>
    <t>CA-2016-131835</t>
  </si>
  <si>
    <t>CA-2015-142237</t>
  </si>
  <si>
    <t>CA-2016-136434</t>
  </si>
  <si>
    <t>CA-2017-120376</t>
  </si>
  <si>
    <t>CA-2014-106439</t>
  </si>
  <si>
    <t>CA-2015-133452</t>
  </si>
  <si>
    <t>CA-2016-146521</t>
  </si>
  <si>
    <t>US-2017-110996</t>
  </si>
  <si>
    <t>CA-2016-129693</t>
  </si>
  <si>
    <t>CA-2017-122504</t>
  </si>
  <si>
    <t>CA-2014-131051</t>
  </si>
  <si>
    <t>CA-2017-140676</t>
  </si>
  <si>
    <t>CA-2015-120103</t>
  </si>
  <si>
    <t>CA-2017-104647</t>
  </si>
  <si>
    <t>CA-2014-110352</t>
  </si>
  <si>
    <t>CA-2016-140501</t>
  </si>
  <si>
    <t>CA-2015-139290</t>
  </si>
  <si>
    <t>CA-2017-166142</t>
  </si>
  <si>
    <t>CA-2014-145926</t>
  </si>
  <si>
    <t>CA-2015-149678</t>
  </si>
  <si>
    <t>US-2015-164357</t>
  </si>
  <si>
    <t>US-2016-146570</t>
  </si>
  <si>
    <t>CA-2017-124401</t>
  </si>
  <si>
    <t>US-2014-140116</t>
  </si>
  <si>
    <t>CA-2014-123295</t>
  </si>
  <si>
    <t>CA-2017-167101</t>
  </si>
  <si>
    <t>US-2014-167633</t>
  </si>
  <si>
    <t>US-2014-152723</t>
  </si>
  <si>
    <t>CA-2015-164882</t>
  </si>
  <si>
    <t>CA-2015-159786</t>
  </si>
  <si>
    <t>CA-2016-130267</t>
  </si>
  <si>
    <t>CA-2017-155460</t>
  </si>
  <si>
    <t>US-2017-168690</t>
  </si>
  <si>
    <t>CA-2017-158246</t>
  </si>
  <si>
    <t>CA-2017-167381</t>
  </si>
  <si>
    <t>CA-2017-144862</t>
  </si>
  <si>
    <t>CA-2014-126032</t>
  </si>
  <si>
    <t>CA-2015-134859</t>
  </si>
  <si>
    <t>US-2014-114188</t>
  </si>
  <si>
    <t>CA-2015-156524</t>
  </si>
  <si>
    <t>CA-2015-122210</t>
  </si>
  <si>
    <t>CA-2015-156377</t>
  </si>
  <si>
    <t>US-2017-157896</t>
  </si>
  <si>
    <t>CA-2014-159520</t>
  </si>
  <si>
    <t>CA-2016-155481</t>
  </si>
  <si>
    <t>US-2016-152051</t>
  </si>
  <si>
    <t>CA-2014-141607</t>
  </si>
  <si>
    <t>CA-2017-102771</t>
  </si>
  <si>
    <t>US-2017-139969</t>
  </si>
  <si>
    <t>CA-2014-167360</t>
  </si>
  <si>
    <t>CA-2015-123505</t>
  </si>
  <si>
    <t>CA-2016-117282</t>
  </si>
  <si>
    <t>US-2016-120460</t>
  </si>
  <si>
    <t>CA-2016-111115</t>
  </si>
  <si>
    <t>CA-2014-124646</t>
  </si>
  <si>
    <t>CA-2017-148166</t>
  </si>
  <si>
    <t>CA-2016-159737</t>
  </si>
  <si>
    <t>CA-2016-141019</t>
  </si>
  <si>
    <t>CA-2016-101938</t>
  </si>
  <si>
    <t>CA-2017-166296</t>
  </si>
  <si>
    <t>CA-2016-154018</t>
  </si>
  <si>
    <t>CA-2017-117870</t>
  </si>
  <si>
    <t>US-2017-137491</t>
  </si>
  <si>
    <t>CA-2014-152296</t>
  </si>
  <si>
    <t>CA-2016-112025</t>
  </si>
  <si>
    <t>CA-2015-132507</t>
  </si>
  <si>
    <t>CA-2016-125738</t>
  </si>
  <si>
    <t>CA-2016-128818</t>
  </si>
  <si>
    <t>CA-2017-124576</t>
  </si>
  <si>
    <t>CA-2016-101378</t>
  </si>
  <si>
    <t>CA-2017-143063</t>
  </si>
  <si>
    <t>CA-2016-118913</t>
  </si>
  <si>
    <t>CA-2016-128412</t>
  </si>
  <si>
    <t>CA-2016-136483</t>
  </si>
  <si>
    <t>CA-2014-163013</t>
  </si>
  <si>
    <t>CA-2015-135363</t>
  </si>
  <si>
    <t>US-2014-165659</t>
  </si>
  <si>
    <t>CA-2015-138002</t>
  </si>
  <si>
    <t>CA-2015-128860</t>
  </si>
  <si>
    <t>CA-2016-164350</t>
  </si>
  <si>
    <t>US-2014-103905</t>
  </si>
  <si>
    <t>CA-2015-129854</t>
  </si>
  <si>
    <t>CA-2014-125556</t>
  </si>
  <si>
    <t>CA-2016-162313</t>
  </si>
  <si>
    <t>CA-2017-107874</t>
  </si>
  <si>
    <t>CA-2017-129378</t>
  </si>
  <si>
    <t>CA-2014-151953</t>
  </si>
  <si>
    <t>CA-2017-130841</t>
  </si>
  <si>
    <t>CA-2015-131884</t>
  </si>
  <si>
    <t>CA-2017-121909</t>
  </si>
  <si>
    <t>CA-2016-106383</t>
  </si>
  <si>
    <t>CA-2017-130771</t>
  </si>
  <si>
    <t>CA-2016-139157</t>
  </si>
  <si>
    <t>CA-2014-128055</t>
  </si>
  <si>
    <t>CA-2017-157091</t>
  </si>
  <si>
    <t>CA-2017-132122</t>
  </si>
  <si>
    <t>CA-2015-123232</t>
  </si>
  <si>
    <t>CA-2017-104066</t>
  </si>
  <si>
    <t>CA-2015-145849</t>
  </si>
  <si>
    <t>CA-2016-122322</t>
  </si>
  <si>
    <t>CA-2017-166849</t>
  </si>
  <si>
    <t>CA-2016-146633</t>
  </si>
  <si>
    <t>US-2016-126893</t>
  </si>
  <si>
    <t>CA-2017-103380</t>
  </si>
  <si>
    <t>CA-2015-116092</t>
  </si>
  <si>
    <t>CA-2016-117849</t>
  </si>
  <si>
    <t>CA-2015-169201</t>
  </si>
  <si>
    <t>CA-2016-164091</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</si>
  <si>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</si>
  <si>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</si>
  <si>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</si>
  <si>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</si>
  <si>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</si>
  <si>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</si>
  <si>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</si>
  <si>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</si>
  <si>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</si>
  <si>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</si>
  <si>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</si>
  <si>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</si>
  <si>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</si>
  <si>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CA-2017-142622</t>
  </si>
  <si>
    <t>CA-2016-132143</t>
  </si>
  <si>
    <t>CA-2015-153108</t>
  </si>
  <si>
    <t>CA-2016-112676</t>
  </si>
  <si>
    <t>CA-2017-165687</t>
  </si>
  <si>
    <t>US-2017-112928</t>
  </si>
  <si>
    <t>CA-2017-143343</t>
  </si>
  <si>
    <t>CA-2017-115154</t>
  </si>
  <si>
    <t>CA-2015-149342</t>
  </si>
  <si>
    <t>CA-2015-130995</t>
  </si>
  <si>
    <t>CA-2017-127929</t>
  </si>
  <si>
    <t>CA-2015-113145</t>
  </si>
  <si>
    <t>CA-2014-162362</t>
  </si>
  <si>
    <t>CA-2016-106558</t>
  </si>
  <si>
    <t>CA-2017-157931</t>
  </si>
  <si>
    <t>CA-2016-115574</t>
  </si>
  <si>
    <t>CA-2015-160794</t>
  </si>
  <si>
    <t>CA-2017-116225</t>
  </si>
  <si>
    <t>US-2017-120418</t>
  </si>
  <si>
    <t>CA-2017-122035</t>
  </si>
  <si>
    <t>CA-2015-117828</t>
  </si>
  <si>
    <t>CA-2017-165491</t>
  </si>
  <si>
    <t>CA-2015-109470</t>
  </si>
  <si>
    <t>CA-2015-105102</t>
  </si>
  <si>
    <t>CA-2017-138422</t>
  </si>
  <si>
    <t>US-2015-147739</t>
  </si>
  <si>
    <t>CA-2016-155187</t>
  </si>
  <si>
    <t>CA-2017-169285</t>
  </si>
  <si>
    <t>CA-2014-140886</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</si>
  <si>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</si>
  <si>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</si>
  <si>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</si>
  <si>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</si>
  <si>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</si>
  <si>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</si>
  <si>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</si>
  <si>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</si>
  <si>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</si>
  <si>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</si>
  <si>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</si>
  <si>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</si>
  <si>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</si>
  <si>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</si>
  <si>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CA-2017-123659</t>
  </si>
  <si>
    <t>US-2016-129469</t>
  </si>
  <si>
    <t>CA-2017-155152</t>
  </si>
  <si>
    <t>CA-2016-159940</t>
  </si>
  <si>
    <t>CA-2017-119669</t>
  </si>
  <si>
    <t>US-2014-164616</t>
  </si>
  <si>
    <t>CA-2015-148628</t>
  </si>
  <si>
    <t>CA-2016-118052</t>
  </si>
  <si>
    <t>US-2017-117534</t>
  </si>
  <si>
    <t>CA-2015-145065</t>
  </si>
  <si>
    <t>US-2015-127040</t>
  </si>
  <si>
    <t>CA-2016-128111</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</si>
  <si>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</si>
  <si>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</si>
  <si>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</si>
  <si>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</si>
  <si>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</si>
  <si>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</si>
  <si>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</si>
  <si>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</si>
  <si>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</si>
  <si>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</si>
  <si>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</si>
  <si>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</si>
  <si>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</si>
  <si>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CA-2017-168655</t>
  </si>
  <si>
    <t>CA-2016-107202</t>
  </si>
  <si>
    <t>CA-2017-159597</t>
  </si>
  <si>
    <t>CA-2016-155551</t>
  </si>
  <si>
    <t>US-2017-147669</t>
  </si>
  <si>
    <t>CA-2016-169922</t>
  </si>
  <si>
    <t>CA-2017-100748</t>
  </si>
  <si>
    <t>CA-2017-129805</t>
  </si>
  <si>
    <t>CA-2014-148586</t>
  </si>
  <si>
    <t>US-2017-112613</t>
  </si>
  <si>
    <t>CA-2015-154746</t>
  </si>
  <si>
    <t>CA-2017-140053</t>
  </si>
  <si>
    <t>CA-2014-164210</t>
  </si>
  <si>
    <t>CA-2017-139948</t>
  </si>
  <si>
    <t>CA-2016-146934</t>
  </si>
  <si>
    <t>CA-2015-100573</t>
  </si>
  <si>
    <t>CA-2016-119165</t>
  </si>
  <si>
    <t>CA-2015-128027</t>
  </si>
  <si>
    <t>CA-2016-140207</t>
  </si>
  <si>
    <t>CA-2017-140949</t>
  </si>
  <si>
    <t>CA-2017-138548</t>
  </si>
  <si>
    <t>CA-2015-142419</t>
  </si>
  <si>
    <t>CA-2017-148691</t>
  </si>
  <si>
    <t>CA-2017-128755</t>
  </si>
  <si>
    <t>US-2016-135923</t>
  </si>
  <si>
    <t>CA-2016-114972</t>
  </si>
  <si>
    <t>CA-2017-102750</t>
  </si>
  <si>
    <t>CA-2014-145212</t>
  </si>
  <si>
    <t>CA-2017-141992</t>
  </si>
  <si>
    <t>CA-2017-147956</t>
  </si>
  <si>
    <t>CA-2017-126067</t>
  </si>
  <si>
    <t>CA-2015-104514</t>
  </si>
  <si>
    <t>CA-2015-141040</t>
  </si>
  <si>
    <t>CA-2014-113579</t>
  </si>
  <si>
    <t>CA-2014-144624</t>
  </si>
  <si>
    <t>CA-2016-146206</t>
  </si>
  <si>
    <t>CA-2014-136644</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</si>
  <si>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</si>
  <si>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</si>
  <si>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</si>
  <si>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</si>
  <si>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</si>
  <si>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</si>
  <si>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</si>
  <si>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</si>
  <si>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</si>
  <si>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</si>
  <si>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</si>
  <si>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</si>
  <si>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</si>
  <si>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CA-2014-128888</t>
  </si>
  <si>
    <t>CA-2017-123134</t>
  </si>
  <si>
    <t>CA-2016-124352</t>
  </si>
  <si>
    <t>CA-2015-124541</t>
  </si>
  <si>
    <t>CA-2014-108707</t>
  </si>
  <si>
    <t>CA-2014-111500</t>
  </si>
  <si>
    <t>US-2017-117723</t>
  </si>
  <si>
    <t>CA-2015-143238</t>
  </si>
  <si>
    <t>CA-2015-168746</t>
  </si>
  <si>
    <t>CA-2015-113404</t>
  </si>
  <si>
    <t>CA-2016-144792</t>
  </si>
  <si>
    <t>CA-2014-164385</t>
  </si>
  <si>
    <t>US-2016-114174</t>
  </si>
  <si>
    <t>CA-2017-108070</t>
  </si>
  <si>
    <t>US-2015-128090</t>
  </si>
  <si>
    <t>CA-2017-101042</t>
  </si>
  <si>
    <t>CA-2016-155439</t>
  </si>
  <si>
    <t>CA-2016-118626</t>
  </si>
  <si>
    <t>CA-2015-111458</t>
  </si>
  <si>
    <t>US-2016-126844</t>
  </si>
  <si>
    <t>US-2015-112508</t>
  </si>
  <si>
    <t>CA-2015-147788</t>
  </si>
  <si>
    <t>CA-2015-144288</t>
  </si>
  <si>
    <t>CA-2015-110632</t>
  </si>
  <si>
    <t>CA-2017-109589</t>
  </si>
  <si>
    <t>CA-2017-123967</t>
  </si>
  <si>
    <t>CA-2017-148929</t>
  </si>
  <si>
    <t>CA-2017-134404</t>
  </si>
  <si>
    <t>CA-2017-109778</t>
  </si>
  <si>
    <t>CA-2016-155845</t>
  </si>
  <si>
    <t>CA-2017-145128</t>
  </si>
  <si>
    <t>CA-2014-129091</t>
  </si>
  <si>
    <t>US-2014-155502</t>
  </si>
  <si>
    <t>CA-2015-121041</t>
  </si>
  <si>
    <t>CA-2017-131695</t>
  </si>
  <si>
    <t>CA-2016-137729</t>
  </si>
  <si>
    <t>US-2016-115455</t>
  </si>
  <si>
    <t>CA-2017-128300</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</si>
  <si>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</si>
  <si>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</si>
  <si>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</si>
  <si>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</si>
  <si>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</si>
  <si>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</si>
  <si>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</si>
  <si>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</si>
  <si>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</si>
  <si>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</si>
  <si>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</si>
  <si>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</si>
  <si>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</si>
  <si>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</si>
  <si>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</si>
  <si>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</si>
  <si>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</si>
  <si>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</si>
  <si>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</si>
  <si>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</si>
  <si>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</si>
  <si>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</si>
  <si>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</si>
  <si>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</si>
  <si>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</si>
  <si>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</si>
  <si>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</si>
  <si>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</si>
  <si>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</si>
  <si>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</si>
  <si>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</si>
  <si>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</si>
  <si>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</si>
  <si>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</si>
  <si>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</si>
  <si>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</si>
  <si>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</si>
  <si>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</si>
  <si>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</si>
  <si>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</si>
  <si>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</si>
  <si>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</si>
  <si>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</si>
  <si>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CA-2016-138079</t>
  </si>
  <si>
    <t>CA-2014-143182</t>
  </si>
  <si>
    <t>CA-2016-161662</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</si>
  <si>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</si>
  <si>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</si>
  <si>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</si>
  <si>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</si>
  <si>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</si>
  <si>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</si>
  <si>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</si>
  <si>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</si>
  <si>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</si>
  <si>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</si>
  <si>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</si>
  <si>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</si>
  <si>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</si>
  <si>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</si>
  <si>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</si>
  <si>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</si>
  <si>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</si>
  <si>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</si>
  <si>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</si>
  <si>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</si>
  <si>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</si>
  <si>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</si>
  <si>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</si>
  <si>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CA-2015-115798</t>
  </si>
  <si>
    <t>CA-2017-122707</t>
  </si>
  <si>
    <t>CA-2016-165015</t>
  </si>
  <si>
    <t>CA-2014-149244</t>
  </si>
  <si>
    <t>CA-2015-140144</t>
  </si>
  <si>
    <t>CA-2017-163321</t>
  </si>
  <si>
    <t>CA-2014-155887</t>
  </si>
  <si>
    <t>US-2015-165449</t>
  </si>
  <si>
    <t>CA-2015-110247</t>
  </si>
  <si>
    <t>US-2014-141257</t>
  </si>
  <si>
    <t>CA-2014-154669</t>
  </si>
  <si>
    <t>CA-2014-158029</t>
  </si>
  <si>
    <t>CA-2015-155306</t>
  </si>
  <si>
    <t>CA-2016-127775</t>
  </si>
  <si>
    <t>CA-2016-146171</t>
  </si>
  <si>
    <t>CA-2014-129574</t>
  </si>
  <si>
    <t>CA-2017-126536</t>
  </si>
  <si>
    <t>CA-2017-165757</t>
  </si>
  <si>
    <t>CA-2017-167752</t>
  </si>
  <si>
    <t>US-2015-122140</t>
  </si>
  <si>
    <t>CA-2016-163986</t>
  </si>
  <si>
    <t>CA-2017-158967</t>
  </si>
  <si>
    <t>CA-2016-131576</t>
  </si>
  <si>
    <t>CA-2017-143455</t>
  </si>
  <si>
    <t>CA-2016-144729</t>
  </si>
  <si>
    <t>CA-2015-127019</t>
  </si>
  <si>
    <t>CA-2015-138534</t>
  </si>
  <si>
    <t>CA-2017-108322</t>
  </si>
  <si>
    <t>CA-2017-167668</t>
  </si>
  <si>
    <t>CA-2017-146724</t>
  </si>
  <si>
    <t>CA-2016-139878</t>
  </si>
  <si>
    <t>US-2016-106677</t>
  </si>
  <si>
    <t>CA-2016-116974</t>
  </si>
  <si>
    <t>CA-2015-149972</t>
  </si>
  <si>
    <t>US-2014-117744</t>
  </si>
  <si>
    <t>CA-2014-125514</t>
  </si>
  <si>
    <t>CA-2014-154599</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</si>
  <si>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</si>
  <si>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</si>
  <si>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</si>
  <si>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</si>
  <si>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</si>
  <si>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</si>
  <si>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</si>
  <si>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</si>
  <si>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</si>
  <si>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</si>
  <si>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</si>
  <si>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</si>
  <si>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</si>
  <si>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</si>
  <si>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</si>
  <si>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</si>
  <si>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</si>
  <si>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</si>
  <si>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</si>
  <si>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</si>
  <si>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</si>
  <si>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</si>
  <si>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</si>
  <si>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</si>
  <si>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</si>
  <si>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</si>
  <si>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</si>
  <si>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</si>
  <si>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</si>
  <si>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</si>
  <si>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</si>
  <si>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</si>
  <si>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</si>
  <si>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</si>
  <si>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</si>
  <si>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</si>
  <si>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</si>
  <si>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US-2017-103828</t>
  </si>
  <si>
    <t>CA-2016-115588</t>
  </si>
  <si>
    <t>CA-2017-143861</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</si>
  <si>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</si>
  <si>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</si>
  <si>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</si>
  <si>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</si>
  <si>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</si>
  <si>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</si>
  <si>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</si>
  <si>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</si>
  <si>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</si>
  <si>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</si>
  <si>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</si>
  <si>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</si>
  <si>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</si>
  <si>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CA-2014-142727</t>
  </si>
  <si>
    <t>CA-2017-139913</t>
  </si>
  <si>
    <t>CA-2014-169033</t>
  </si>
  <si>
    <t>US-2016-164630</t>
  </si>
  <si>
    <t>US-2015-114839</t>
  </si>
  <si>
    <t>CA-2015-166464</t>
  </si>
  <si>
    <t>CA-2017-124898</t>
  </si>
  <si>
    <t>CA-2016-164035</t>
  </si>
  <si>
    <t>CA-2016-153577</t>
  </si>
  <si>
    <t>CA-2014-127586</t>
  </si>
  <si>
    <t>CA-2017-121615</t>
  </si>
  <si>
    <t>CA-2017-166415</t>
  </si>
  <si>
    <t>CA-2015-118444</t>
  </si>
  <si>
    <t>CA-2014-113929</t>
  </si>
  <si>
    <t>CA-2015-134747</t>
  </si>
  <si>
    <t>CA-2017-155047</t>
  </si>
  <si>
    <t>CA-2016-160129</t>
  </si>
  <si>
    <t>CA-2017-164329</t>
  </si>
  <si>
    <t>US-2015-141453</t>
  </si>
  <si>
    <t>CA-2014-156993</t>
  </si>
  <si>
    <t>CA-2014-157721</t>
  </si>
  <si>
    <t>CA-2017-128629</t>
  </si>
  <si>
    <t>CA-2017-158106</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</si>
  <si>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</si>
  <si>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</si>
  <si>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</si>
  <si>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</si>
  <si>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</si>
  <si>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</si>
  <si>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</si>
  <si>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</si>
  <si>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</si>
  <si>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</si>
  <si>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</si>
  <si>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</si>
  <si>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</si>
  <si>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</si>
  <si>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</si>
  <si>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</si>
  <si>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</si>
  <si>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</si>
  <si>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</si>
  <si>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</si>
  <si>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</si>
  <si>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</si>
  <si>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CA-2015-139850</t>
  </si>
  <si>
    <t>CA-2014-131310</t>
  </si>
  <si>
    <t>US-2014-112872</t>
  </si>
  <si>
    <t>CA-2016-139269</t>
  </si>
  <si>
    <t>CA-2016-139010</t>
  </si>
  <si>
    <t>CA-2016-134376</t>
  </si>
  <si>
    <t>CA-2017-147291</t>
  </si>
  <si>
    <t>CA-2016-112893</t>
  </si>
  <si>
    <t>US-2014-150532</t>
  </si>
  <si>
    <t>CA-2014-138317</t>
  </si>
  <si>
    <t>CA-2015-130610</t>
  </si>
  <si>
    <t>CA-2017-104381</t>
  </si>
  <si>
    <t>CA-2016-131499</t>
  </si>
  <si>
    <t>CA-2014-148761</t>
  </si>
  <si>
    <t>CA-2017-116519</t>
  </si>
  <si>
    <t>CA-2014-130729</t>
  </si>
  <si>
    <t>CA-2016-124772</t>
  </si>
  <si>
    <t>CA-2016-115525</t>
  </si>
  <si>
    <t>CA-2017-134845</t>
  </si>
  <si>
    <t>US-2015-138919</t>
  </si>
  <si>
    <t>US-2016-160528</t>
  </si>
  <si>
    <t>CA-2015-123568</t>
  </si>
  <si>
    <t>CA-2017-124674</t>
  </si>
  <si>
    <t>CA-2015-164441</t>
  </si>
  <si>
    <t>CA-2017-169054</t>
  </si>
  <si>
    <t>CA-2014-106719</t>
  </si>
  <si>
    <t>CA-2017-116855</t>
  </si>
  <si>
    <t>US-2016-164189</t>
  </si>
  <si>
    <t>CA-2015-168480</t>
  </si>
  <si>
    <t>US-2016-114293</t>
  </si>
  <si>
    <t>CA-2017-134173</t>
  </si>
  <si>
    <t>US-2015-123960</t>
  </si>
  <si>
    <t>CA-2017-101749</t>
  </si>
  <si>
    <t>US-2016-147991</t>
  </si>
  <si>
    <t>CA-2017-149559</t>
  </si>
  <si>
    <t>CA-2015-135174</t>
  </si>
  <si>
    <t>CA-2017-125290</t>
  </si>
  <si>
    <t>CA-2014-137351</t>
  </si>
  <si>
    <t>CA-2017-121419</t>
  </si>
  <si>
    <t>US-2017-148054</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</si>
  <si>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</si>
  <si>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</si>
  <si>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</si>
  <si>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</si>
  <si>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</si>
  <si>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</si>
  <si>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</si>
  <si>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</si>
  <si>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</si>
  <si>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</si>
  <si>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</si>
  <si>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</si>
  <si>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</si>
  <si>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</si>
  <si>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US-2017-132297</t>
  </si>
  <si>
    <t>CA-2014-100328</t>
  </si>
  <si>
    <t>CA-2017-118773</t>
  </si>
  <si>
    <t>US-2017-159205</t>
  </si>
  <si>
    <t>CA-2016-112123</t>
  </si>
  <si>
    <t>CA-2015-114468</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</si>
  <si>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</si>
  <si>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</si>
  <si>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</si>
  <si>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</si>
  <si>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</si>
  <si>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</si>
  <si>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</si>
  <si>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</si>
  <si>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</si>
  <si>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</si>
  <si>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</si>
  <si>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</si>
  <si>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</si>
  <si>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</si>
  <si>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</si>
  <si>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</si>
  <si>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</si>
  <si>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</si>
  <si>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</si>
  <si>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</si>
  <si>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</si>
  <si>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</si>
  <si>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</si>
  <si>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</si>
  <si>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</si>
  <si>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</si>
  <si>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</si>
  <si>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</si>
  <si>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</si>
  <si>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</si>
  <si>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</si>
  <si>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</si>
  <si>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</si>
  <si>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</si>
  <si>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</si>
  <si>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</si>
  <si>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</si>
  <si>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</si>
  <si>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</si>
  <si>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</si>
  <si>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</si>
  <si>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</si>
  <si>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US-2015-163783</t>
  </si>
  <si>
    <t>CA-2017-123981</t>
  </si>
  <si>
    <t>CA-2017-158953</t>
  </si>
  <si>
    <t>CA-2014-165428</t>
  </si>
  <si>
    <t>CA-2016-169026</t>
  </si>
  <si>
    <t>CA-2017-109750</t>
  </si>
  <si>
    <t>CA-2015-149384</t>
  </si>
  <si>
    <t>CA-2014-131527</t>
  </si>
  <si>
    <t>CA-2017-164000</t>
  </si>
  <si>
    <t>CA-2014-164224</t>
  </si>
  <si>
    <t>CA-2014-158372</t>
  </si>
  <si>
    <t>CA-2016-108882</t>
  </si>
  <si>
    <t>US-2017-108245</t>
  </si>
  <si>
    <t>CA-2014-142314</t>
  </si>
  <si>
    <t>CA-2016-132409</t>
  </si>
  <si>
    <t>CA-2017-150189</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</si>
  <si>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</si>
  <si>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</si>
  <si>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</si>
  <si>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</si>
  <si>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</si>
  <si>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</si>
  <si>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</si>
  <si>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</si>
  <si>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</si>
  <si>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</si>
  <si>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</si>
  <si>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</si>
  <si>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</si>
  <si>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</si>
  <si>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</si>
  <si>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</si>
  <si>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</si>
  <si>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</si>
  <si>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</si>
  <si>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</si>
  <si>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</si>
  <si>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</si>
  <si>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</si>
  <si>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</si>
  <si>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</si>
  <si>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</si>
  <si>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</si>
  <si>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</si>
  <si>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</si>
  <si>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</si>
  <si>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CA-2015-146038</t>
  </si>
  <si>
    <t>CA-2017-133865</t>
  </si>
  <si>
    <t>CA-2017-116358</t>
  </si>
  <si>
    <t>CA-2014-102988</t>
  </si>
  <si>
    <t>US-2014-117170</t>
  </si>
  <si>
    <t>CA-2014-159478</t>
  </si>
  <si>
    <t>CA-2014-103702</t>
  </si>
  <si>
    <t>CA-2017-150525</t>
  </si>
  <si>
    <t>CA-2015-157770</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</si>
  <si>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</si>
  <si>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</si>
  <si>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</si>
  <si>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</si>
  <si>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</si>
  <si>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</si>
  <si>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</si>
  <si>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</si>
  <si>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</si>
  <si>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</si>
  <si>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</si>
  <si>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</si>
  <si>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</si>
  <si>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</si>
  <si>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</si>
  <si>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</si>
  <si>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</si>
  <si>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</si>
  <si>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</si>
  <si>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</si>
  <si>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</si>
  <si>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</si>
  <si>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CA-2017-154732</t>
  </si>
  <si>
    <t>US-2016-157308</t>
  </si>
  <si>
    <t>CA-2016-147536</t>
  </si>
  <si>
    <t>US-2014-134733</t>
  </si>
  <si>
    <t>US-2014-150434</t>
  </si>
  <si>
    <t>CA-2017-100335</t>
  </si>
  <si>
    <t>CA-2016-139234</t>
  </si>
  <si>
    <t>US-2015-142020</t>
  </si>
  <si>
    <t>CA-2015-139962</t>
  </si>
  <si>
    <t>CA-2016-130050</t>
  </si>
  <si>
    <t>CA-2014-115161</t>
  </si>
  <si>
    <t>CA-2014-165379</t>
  </si>
  <si>
    <t>CA-2015-115511</t>
  </si>
  <si>
    <t>CA-2016-134887</t>
  </si>
  <si>
    <t>CA-2017-123778</t>
  </si>
  <si>
    <t>CA-2015-161718</t>
  </si>
  <si>
    <t>CA-2016-100671</t>
  </si>
  <si>
    <t>CA-2017-142867</t>
  </si>
  <si>
    <t>CA-2017-103156</t>
  </si>
  <si>
    <t>US-2017-162208</t>
  </si>
  <si>
    <t>CA-2015-130659</t>
  </si>
  <si>
    <t>CA-2017-148404</t>
  </si>
  <si>
    <t>CA-2017-101077</t>
  </si>
  <si>
    <t>CA-2014-166471</t>
  </si>
  <si>
    <t>CA-2014-105340</t>
  </si>
  <si>
    <t>US-2017-131583</t>
  </si>
  <si>
    <t>US-2017-148362</t>
  </si>
  <si>
    <t>CA-2014-102274</t>
  </si>
  <si>
    <t>CA-2015-129700</t>
  </si>
  <si>
    <t>CA-2017-168739</t>
  </si>
  <si>
    <t>CA-2015-152527</t>
  </si>
  <si>
    <t>US-2014-150119</t>
  </si>
  <si>
    <t>US-2017-150847</t>
  </si>
  <si>
    <t>CA-2016-100244</t>
  </si>
  <si>
    <t>CA-2016-116540</t>
  </si>
  <si>
    <t>CA-2015-151841</t>
  </si>
  <si>
    <t>CA-2015-150791</t>
  </si>
  <si>
    <t>CA-2016-134803</t>
  </si>
  <si>
    <t>CA-2015-153381</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</si>
  <si>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</si>
  <si>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</si>
  <si>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</si>
  <si>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</si>
  <si>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</si>
  <si>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</si>
  <si>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</si>
  <si>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</si>
  <si>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</si>
  <si>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</si>
  <si>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</si>
  <si>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</si>
  <si>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</si>
  <si>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</si>
  <si>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</si>
  <si>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</si>
  <si>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</si>
  <si>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</si>
  <si>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</si>
  <si>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</si>
  <si>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</si>
  <si>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</si>
  <si>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</si>
  <si>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</si>
  <si>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</si>
  <si>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</si>
  <si>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</si>
  <si>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</si>
  <si>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</si>
  <si>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</si>
  <si>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</si>
  <si>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</si>
  <si>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CA-2014-124023</t>
  </si>
  <si>
    <t>CA-2014-124688</t>
  </si>
  <si>
    <t>CA-2016-151169</t>
  </si>
  <si>
    <t>US-2016-134761</t>
  </si>
  <si>
    <t>CA-2017-120705</t>
  </si>
  <si>
    <t>CA-2015-157322</t>
  </si>
  <si>
    <t>CA-2017-142034</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</si>
  <si>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</si>
  <si>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</si>
  <si>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</si>
  <si>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</si>
  <si>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</si>
  <si>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</si>
  <si>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</si>
  <si>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</si>
  <si>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</si>
  <si>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</si>
  <si>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</si>
  <si>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</si>
  <si>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</si>
  <si>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</si>
  <si>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</si>
  <si>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</si>
  <si>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</si>
  <si>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</si>
  <si>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</si>
  <si>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</si>
  <si>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</si>
  <si>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</si>
  <si>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</si>
  <si>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</si>
  <si>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</si>
  <si>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</si>
  <si>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</si>
  <si>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</si>
  <si>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</si>
  <si>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</si>
  <si>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</si>
  <si>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</si>
  <si>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</si>
  <si>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</si>
  <si>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</si>
  <si>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</si>
  <si>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</si>
  <si>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</si>
  <si>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</si>
  <si>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</si>
  <si>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</si>
  <si>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</si>
  <si>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</si>
  <si>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</si>
  <si>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</si>
  <si>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</si>
  <si>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</si>
  <si>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</si>
  <si>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</si>
  <si>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</si>
  <si>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</si>
  <si>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</si>
  <si>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</si>
  <si>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</si>
  <si>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</si>
  <si>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</si>
  <si>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</si>
  <si>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</si>
  <si>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</si>
  <si>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</si>
  <si>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</si>
  <si>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</si>
  <si>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</si>
  <si>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</si>
  <si>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</si>
  <si>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</si>
  <si>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</si>
  <si>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</si>
  <si>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</si>
  <si>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</si>
  <si>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</si>
  <si>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</si>
  <si>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</si>
  <si>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CA-2017-168102</t>
  </si>
  <si>
    <t>CA-2017-158036</t>
  </si>
  <si>
    <t>CA-2015-128083</t>
  </si>
  <si>
    <t>CA-2016-161676</t>
  </si>
  <si>
    <t>CA-2016-155005</t>
  </si>
  <si>
    <t>US-2017-129777</t>
  </si>
  <si>
    <t>CA-2014-129364</t>
  </si>
  <si>
    <t>CA-2016-104969</t>
  </si>
  <si>
    <t>CA-2017-154109</t>
  </si>
  <si>
    <t>CA-2015-156440</t>
  </si>
  <si>
    <t>CA-2015-132626</t>
  </si>
  <si>
    <t>CA-2016-102792</t>
  </si>
  <si>
    <t>CA-2016-108567</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</si>
  <si>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</si>
  <si>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</si>
  <si>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</si>
  <si>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</si>
  <si>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</si>
  <si>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</si>
  <si>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</si>
  <si>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</si>
  <si>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</si>
  <si>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</si>
  <si>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</si>
  <si>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</si>
  <si>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</si>
  <si>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</si>
  <si>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</si>
  <si>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</si>
  <si>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</si>
  <si>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</si>
  <si>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</si>
  <si>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</si>
  <si>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</si>
  <si>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</si>
  <si>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</si>
  <si>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</si>
  <si>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</si>
  <si>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</si>
  <si>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</si>
  <si>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</si>
  <si>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</si>
  <si>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CA-2016-149979</t>
  </si>
  <si>
    <t>CA-2017-161956</t>
  </si>
  <si>
    <t>CA-2016-116799</t>
  </si>
  <si>
    <t>CA-2016-111283</t>
  </si>
  <si>
    <t>CA-2015-167745</t>
  </si>
  <si>
    <t>CA-2017-104577</t>
  </si>
  <si>
    <t>CA-2016-156251</t>
  </si>
  <si>
    <t>CA-2017-125878</t>
  </si>
  <si>
    <t>CA-2016-163153</t>
  </si>
  <si>
    <t>CA-2015-103205</t>
  </si>
  <si>
    <t>CA-2014-153913</t>
  </si>
  <si>
    <t>CA-2016-155530</t>
  </si>
  <si>
    <t>US-2016-101196</t>
  </si>
  <si>
    <t>CA-2014-115357</t>
  </si>
  <si>
    <t>US-2014-102715</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</si>
  <si>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</si>
  <si>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</si>
  <si>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</si>
  <si>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</si>
  <si>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</si>
  <si>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</si>
  <si>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</si>
  <si>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</si>
  <si>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</si>
  <si>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</si>
  <si>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</si>
  <si>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</si>
  <si>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</si>
  <si>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</si>
  <si>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</si>
  <si>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</si>
  <si>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</si>
  <si>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</si>
  <si>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</si>
  <si>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</si>
  <si>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</si>
  <si>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</si>
  <si>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</si>
  <si>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</si>
  <si>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</si>
  <si>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</si>
  <si>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</si>
  <si>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</si>
  <si>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</si>
  <si>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</si>
  <si>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</si>
  <si>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</si>
  <si>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</si>
  <si>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</si>
  <si>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</si>
  <si>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</si>
  <si>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</si>
  <si>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</si>
  <si>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</si>
  <si>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</si>
  <si>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</si>
  <si>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CA-2017-154039</t>
  </si>
  <si>
    <t>CA-2014-135755</t>
  </si>
  <si>
    <t>CA-2017-123246</t>
  </si>
  <si>
    <t>CA-2015-157133</t>
  </si>
  <si>
    <t>CA-2014-124709</t>
  </si>
  <si>
    <t>CA-2017-146360</t>
  </si>
  <si>
    <t>CA-2015-132486</t>
  </si>
  <si>
    <t>CA-2016-136231</t>
  </si>
  <si>
    <t>CA-2016-140641</t>
  </si>
  <si>
    <t>CA-2014-151001</t>
  </si>
  <si>
    <t>CA-2015-129896</t>
  </si>
  <si>
    <t>CA-2014-152849</t>
  </si>
  <si>
    <t>US-2017-127341</t>
  </si>
  <si>
    <t>CA-2016-167759</t>
  </si>
  <si>
    <t>CA-2014-100895</t>
  </si>
  <si>
    <t>US-2016-163881</t>
  </si>
  <si>
    <t>US-2016-144547</t>
  </si>
  <si>
    <t>US-2014-112200</t>
  </si>
  <si>
    <t>CA-2017-110212</t>
  </si>
  <si>
    <t>CA-2017-134285</t>
  </si>
  <si>
    <t>CA-2017-102267</t>
  </si>
  <si>
    <t>CA-2017-157980</t>
  </si>
  <si>
    <t>CA-2015-121097</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</si>
  <si>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</si>
  <si>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</si>
  <si>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</si>
  <si>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</si>
  <si>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</si>
  <si>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</si>
  <si>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</si>
  <si>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</si>
  <si>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</si>
  <si>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</si>
  <si>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</si>
  <si>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</si>
  <si>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</si>
  <si>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</si>
  <si>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</si>
  <si>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</si>
  <si>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</si>
  <si>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</si>
  <si>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</si>
  <si>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</si>
  <si>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</si>
  <si>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</si>
  <si>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</si>
  <si>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</si>
  <si>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</si>
  <si>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</si>
  <si>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</si>
  <si>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</si>
  <si>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</si>
  <si>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</si>
  <si>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</si>
  <si>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</si>
  <si>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</si>
  <si>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</si>
  <si>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</si>
  <si>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</si>
  <si>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</si>
  <si>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</si>
  <si>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</si>
  <si>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</si>
  <si>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</si>
  <si>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</si>
  <si>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</si>
  <si>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CA-2017-112333</t>
  </si>
  <si>
    <t>US-2016-159415</t>
  </si>
  <si>
    <t>CA-2014-122588</t>
  </si>
  <si>
    <t>CA-2014-137589</t>
  </si>
  <si>
    <t>CA-2015-161998</t>
  </si>
  <si>
    <t>CA-2015-105627</t>
  </si>
  <si>
    <t>US-2015-149629</t>
  </si>
  <si>
    <t>CA-2014-116834</t>
  </si>
  <si>
    <t>CA-2016-145730</t>
  </si>
  <si>
    <t>US-2015-168732</t>
  </si>
  <si>
    <t>CA-2015-107468</t>
  </si>
  <si>
    <t>CA-2017-144463</t>
  </si>
  <si>
    <t>CA-2017-100811</t>
  </si>
  <si>
    <t>CA-2015-153612</t>
  </si>
  <si>
    <t>CA-2015-165624</t>
  </si>
  <si>
    <t>CA-2014-154963</t>
  </si>
  <si>
    <t>CA-2017-130764</t>
  </si>
  <si>
    <t>CA-2017-139311</t>
  </si>
  <si>
    <t>CA-2017-124296</t>
  </si>
  <si>
    <t>CA-2016-169957</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</si>
  <si>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</si>
  <si>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</si>
  <si>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</si>
  <si>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</si>
  <si>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</si>
  <si>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</si>
  <si>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</si>
  <si>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</si>
  <si>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</si>
  <si>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</si>
  <si>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</si>
  <si>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</si>
  <si>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</si>
  <si>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</si>
  <si>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</si>
  <si>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</si>
  <si>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</si>
  <si>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</si>
  <si>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</si>
  <si>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CA-2017-108112</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</si>
  <si>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</si>
  <si>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</si>
  <si>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</si>
  <si>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</si>
  <si>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</si>
  <si>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</si>
  <si>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</si>
  <si>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</si>
  <si>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</si>
  <si>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</si>
  <si>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</si>
  <si>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</si>
  <si>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</si>
  <si>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</si>
  <si>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</si>
  <si>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</si>
  <si>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</si>
  <si>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</si>
  <si>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</si>
  <si>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</si>
  <si>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</si>
  <si>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</si>
  <si>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</si>
  <si>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</si>
  <si>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</si>
  <si>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</si>
  <si>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</si>
  <si>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</si>
  <si>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</si>
  <si>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CA-2014-128839</t>
  </si>
  <si>
    <t>CA-2017-105914</t>
  </si>
  <si>
    <t>CA-2017-110926</t>
  </si>
  <si>
    <t>CA-2016-117226</t>
  </si>
  <si>
    <t>CA-2017-127313</t>
  </si>
  <si>
    <t>CA-2016-136287</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</si>
  <si>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</si>
  <si>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</si>
  <si>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</si>
  <si>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</si>
  <si>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</si>
  <si>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</si>
  <si>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</si>
  <si>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</si>
  <si>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</si>
  <si>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</si>
  <si>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</si>
  <si>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</si>
  <si>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</si>
  <si>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</si>
  <si>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</si>
  <si>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</si>
  <si>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</si>
  <si>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</si>
  <si>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</si>
  <si>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</si>
  <si>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</si>
  <si>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</si>
  <si>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</si>
  <si>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</si>
  <si>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</si>
  <si>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</si>
  <si>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CA-2016-157714</t>
  </si>
  <si>
    <t>CA-2017-166709</t>
  </si>
  <si>
    <t>CA-2015-129392</t>
  </si>
  <si>
    <t>CA-2015-150875</t>
  </si>
  <si>
    <t>CA-2015-154200</t>
  </si>
  <si>
    <t>CA-2016-124233</t>
  </si>
  <si>
    <t>US-2015-134271</t>
  </si>
  <si>
    <t>US-2016-161683</t>
  </si>
  <si>
    <t>CA-2015-143105</t>
  </si>
  <si>
    <t>CA-2014-145387</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</si>
  <si>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</si>
  <si>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</si>
  <si>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</si>
  <si>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</si>
  <si>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</si>
  <si>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</si>
  <si>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</si>
  <si>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</si>
  <si>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</si>
  <si>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</si>
  <si>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</si>
  <si>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</si>
  <si>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</si>
  <si>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</si>
  <si>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</si>
  <si>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</si>
  <si>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</si>
  <si>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</si>
  <si>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</si>
  <si>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</si>
  <si>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</si>
  <si>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</si>
  <si>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</si>
  <si>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</si>
  <si>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</si>
  <si>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</si>
  <si>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</si>
  <si>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</si>
  <si>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</si>
  <si>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</si>
  <si>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</si>
  <si>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</si>
  <si>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</si>
  <si>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</si>
  <si>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</si>
  <si>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</si>
  <si>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</si>
  <si>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</si>
  <si>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</si>
  <si>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</si>
  <si>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</si>
  <si>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</si>
  <si>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</si>
  <si>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</si>
  <si>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</si>
  <si>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</si>
  <si>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</si>
  <si>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</si>
  <si>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</si>
  <si>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</si>
  <si>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</si>
  <si>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</si>
  <si>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</si>
  <si>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</si>
  <si>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</si>
  <si>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</si>
  <si>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</si>
  <si>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</si>
  <si>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</si>
  <si>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</si>
  <si>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</si>
  <si>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</si>
  <si>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</si>
  <si>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</si>
  <si>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</si>
  <si>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</si>
  <si>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</si>
  <si>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</si>
  <si>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CA-2015-112375</t>
  </si>
  <si>
    <t>CA-2015-154795</t>
  </si>
  <si>
    <t>CA-2015-125234</t>
  </si>
  <si>
    <t>CA-2017-133501</t>
  </si>
  <si>
    <t>US-2014-129609</t>
  </si>
  <si>
    <t>CA-2017-130309</t>
  </si>
  <si>
    <t>CA-2017-105410</t>
  </si>
  <si>
    <t>CA-2016-120355</t>
  </si>
  <si>
    <t>CA-2017-169894</t>
  </si>
  <si>
    <t>US-2017-100482</t>
  </si>
  <si>
    <t>CA-2017-107748</t>
  </si>
  <si>
    <t>CA-2017-153654</t>
  </si>
  <si>
    <t>CA-2015-155600</t>
  </si>
  <si>
    <t>CA-2017-162565</t>
  </si>
  <si>
    <t>CA-2016-127642</t>
  </si>
  <si>
    <t>US-2017-163195</t>
  </si>
  <si>
    <t>CA-2017-111332</t>
  </si>
  <si>
    <t>CA-2017-117044</t>
  </si>
  <si>
    <t>US-2016-165078</t>
  </si>
  <si>
    <t>US-2017-169320</t>
  </si>
  <si>
    <t>CA-2016-158575</t>
  </si>
  <si>
    <t>CA-2014-166954</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</si>
  <si>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</si>
  <si>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</si>
  <si>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</si>
  <si>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</si>
  <si>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</si>
  <si>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</si>
  <si>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</si>
  <si>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</si>
  <si>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</si>
  <si>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</si>
  <si>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</si>
  <si>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</si>
  <si>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</si>
  <si>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</si>
  <si>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</si>
  <si>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</si>
  <si>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</si>
  <si>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</si>
  <si>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</si>
  <si>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</si>
  <si>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</si>
  <si>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</si>
  <si>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</si>
  <si>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</si>
  <si>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</si>
  <si>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</si>
  <si>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</si>
  <si>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</si>
  <si>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</si>
  <si>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</si>
  <si>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</si>
  <si>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</si>
  <si>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</si>
  <si>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</si>
  <si>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</si>
  <si>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</si>
  <si>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</si>
  <si>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</si>
  <si>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</si>
  <si>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</si>
  <si>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</si>
  <si>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</si>
  <si>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CA-2017-130211</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</si>
  <si>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</si>
  <si>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</si>
  <si>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</si>
  <si>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</si>
  <si>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</si>
  <si>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</si>
  <si>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</si>
  <si>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</si>
  <si>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</si>
  <si>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</si>
  <si>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</si>
  <si>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</si>
  <si>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</si>
  <si>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</si>
  <si>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</si>
  <si>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</si>
  <si>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US-2017-111920</t>
  </si>
  <si>
    <t>US-2016-128678</t>
  </si>
  <si>
    <t>CA-2016-101385</t>
  </si>
  <si>
    <t>CA-2017-107167</t>
  </si>
  <si>
    <t>CA-2014-109491</t>
  </si>
  <si>
    <t>CA-2017-105445</t>
  </si>
  <si>
    <t>CA-2014-107454</t>
  </si>
  <si>
    <t>US-2017-105046</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</si>
  <si>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</si>
  <si>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</si>
  <si>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</si>
  <si>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</si>
  <si>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</si>
  <si>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</si>
  <si>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</si>
  <si>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</si>
  <si>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</si>
  <si>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</si>
  <si>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</si>
  <si>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</si>
  <si>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</si>
  <si>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</si>
  <si>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</si>
  <si>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</si>
  <si>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</si>
  <si>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</si>
  <si>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</si>
  <si>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</si>
  <si>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</si>
  <si>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</si>
  <si>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</si>
  <si>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</si>
  <si>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</si>
  <si>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</si>
  <si>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</si>
  <si>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</si>
  <si>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CA-2015-110947</t>
  </si>
  <si>
    <t>US-2014-150126</t>
  </si>
  <si>
    <t>CA-2015-164427</t>
  </si>
  <si>
    <t>CA-2016-120250</t>
  </si>
  <si>
    <t>CA-2016-121993</t>
  </si>
  <si>
    <t>US-2016-100405</t>
  </si>
  <si>
    <t>US-2017-163790</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</si>
  <si>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</si>
  <si>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</si>
  <si>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</si>
  <si>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</si>
  <si>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</si>
  <si>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</si>
  <si>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</si>
  <si>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</si>
  <si>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</si>
  <si>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</si>
  <si>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</si>
  <si>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</si>
  <si>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</si>
  <si>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</si>
  <si>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</si>
  <si>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</si>
  <si>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</si>
  <si>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</si>
  <si>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</si>
  <si>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</si>
  <si>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</si>
  <si>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</si>
  <si>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</si>
  <si>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</si>
  <si>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</si>
  <si>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</si>
  <si>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</si>
  <si>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</si>
  <si>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</si>
  <si>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</si>
  <si>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</si>
  <si>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</si>
  <si>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</si>
  <si>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</si>
  <si>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</si>
  <si>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</si>
  <si>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</si>
  <si>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</si>
  <si>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</si>
  <si>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</si>
  <si>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CA-2016-169215</t>
  </si>
  <si>
    <t>CA-2016-127698</t>
  </si>
  <si>
    <t>CA-2016-159912</t>
  </si>
  <si>
    <t>CA-2016-101987</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</si>
  <si>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</si>
  <si>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</si>
  <si>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</si>
  <si>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</si>
  <si>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</si>
  <si>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</si>
  <si>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</si>
  <si>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</si>
  <si>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</si>
  <si>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</si>
  <si>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</si>
  <si>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</si>
  <si>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</si>
  <si>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</si>
  <si>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</si>
  <si>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CA-2014-106229</t>
  </si>
  <si>
    <t>US-2017-135230</t>
  </si>
  <si>
    <t>CA-2016-159653</t>
  </si>
  <si>
    <t>CA-2016-131968</t>
  </si>
  <si>
    <t>CA-2014-119151</t>
  </si>
  <si>
    <t>CA-2014-123323</t>
  </si>
  <si>
    <t>CA-2016-124681</t>
  </si>
  <si>
    <t>US-2015-103996</t>
  </si>
  <si>
    <t>CA-2016-120530</t>
  </si>
  <si>
    <t>CA-2015-155054</t>
  </si>
  <si>
    <t>CA-2015-105725</t>
  </si>
  <si>
    <t>CA-2017-164364</t>
  </si>
  <si>
    <t>CA-2017-168123</t>
  </si>
  <si>
    <t>CA-2016-120005</t>
  </si>
  <si>
    <t>CA-2016-123526</t>
  </si>
  <si>
    <t>CA-2016-127649</t>
  </si>
  <si>
    <t>CA-2016-159989</t>
  </si>
  <si>
    <t>CA-2017-103499</t>
  </si>
  <si>
    <t>US-2015-167220</t>
  </si>
  <si>
    <t>CA-2017-126354</t>
  </si>
  <si>
    <t>CA-2017-169817</t>
  </si>
  <si>
    <t>US-2017-144582</t>
  </si>
  <si>
    <t>CA-2014-121573</t>
  </si>
  <si>
    <t>CA-2016-117660</t>
  </si>
  <si>
    <t>CA-2014-112851</t>
  </si>
  <si>
    <t>CA-2017-123701</t>
  </si>
  <si>
    <t>CA-2015-118227</t>
  </si>
  <si>
    <t>CA-2015-123155</t>
  </si>
  <si>
    <t>CA-2017-158883</t>
  </si>
  <si>
    <t>US-2016-114888</t>
  </si>
  <si>
    <t>US-2014-167262</t>
  </si>
  <si>
    <t>CA-2017-119746</t>
  </si>
  <si>
    <t>CA-2017-108091</t>
  </si>
  <si>
    <t>CA-2016-101630</t>
  </si>
  <si>
    <t>CA-2017-132346</t>
  </si>
  <si>
    <t>CA-2014-150301</t>
  </si>
  <si>
    <t>CA-2014-159310</t>
  </si>
  <si>
    <t>US-2017-147984</t>
  </si>
  <si>
    <t>CA-2015-104346</t>
  </si>
  <si>
    <t>US-2015-141684</t>
  </si>
  <si>
    <t>CA-2015-144722</t>
  </si>
  <si>
    <t>CA-2015-120516</t>
  </si>
  <si>
    <t>US-2016-148901</t>
  </si>
  <si>
    <t>CA-2017-136364</t>
  </si>
  <si>
    <t>CA-2015-137708</t>
  </si>
  <si>
    <t>CA-2014-149055</t>
  </si>
  <si>
    <t>CA-2015-151589</t>
  </si>
  <si>
    <t>CA-2016-121370</t>
  </si>
  <si>
    <t>CA-2016-111696</t>
  </si>
  <si>
    <t>CA-2014-139598</t>
  </si>
  <si>
    <t>CA-2017-117436</t>
  </si>
  <si>
    <t>CA-2015-140025</t>
  </si>
  <si>
    <t>CA-2016-134222</t>
  </si>
  <si>
    <t>CA-2016-140018</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</si>
  <si>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</si>
  <si>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</si>
  <si>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</si>
  <si>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</si>
  <si>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</si>
  <si>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</si>
  <si>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</si>
  <si>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</si>
  <si>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</si>
  <si>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</si>
  <si>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</si>
  <si>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</si>
  <si>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</si>
  <si>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</si>
  <si>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</si>
  <si>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</si>
  <si>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CA-2017-136063</t>
  </si>
  <si>
    <t>CA-2016-101546</t>
  </si>
  <si>
    <t>CA-2014-138940</t>
  </si>
  <si>
    <t>CA-2016-125164</t>
  </si>
  <si>
    <t>CA-2017-163531</t>
  </si>
  <si>
    <t>CA-2017-122490</t>
  </si>
  <si>
    <t>CA-2017-131366</t>
  </si>
  <si>
    <t>CA-2017-164042</t>
  </si>
  <si>
    <t>CA-2014-132864</t>
  </si>
  <si>
    <t>US-2014-155817</t>
  </si>
  <si>
    <t>US-2016-131891</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</si>
  <si>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</si>
  <si>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</si>
  <si>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</si>
  <si>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</si>
  <si>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</si>
  <si>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</si>
  <si>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</si>
  <si>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</si>
  <si>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</si>
  <si>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</si>
  <si>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</si>
  <si>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</si>
  <si>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</si>
  <si>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</si>
  <si>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</si>
  <si>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CA-2016-160304</t>
  </si>
  <si>
    <t>CA-2017-101728</t>
  </si>
  <si>
    <t>CA-2017-114055</t>
  </si>
  <si>
    <t>CA-2017-126438</t>
  </si>
  <si>
    <t>CA-2017-117653</t>
  </si>
  <si>
    <t>CA-2017-143245</t>
  </si>
  <si>
    <t>US-2014-138828</t>
  </si>
  <si>
    <t>CA-2017-143651</t>
  </si>
  <si>
    <t>CA-2015-106978</t>
  </si>
  <si>
    <t>CA-2015-155124</t>
  </si>
  <si>
    <t>CA-2017-150931</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</si>
  <si>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</si>
  <si>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</si>
  <si>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</si>
  <si>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</si>
  <si>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</si>
  <si>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</si>
  <si>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</si>
  <si>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</si>
  <si>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</si>
  <si>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</si>
  <si>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</si>
  <si>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</si>
  <si>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</si>
  <si>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</si>
  <si>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</si>
  <si>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</si>
  <si>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</si>
  <si>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</si>
  <si>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</si>
  <si>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</si>
  <si>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</si>
  <si>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</si>
  <si>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</si>
  <si>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</si>
  <si>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</si>
  <si>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</si>
  <si>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</si>
  <si>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</si>
  <si>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</si>
  <si>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</si>
  <si>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</si>
  <si>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</si>
  <si>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</si>
  <si>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11/11/2016</t>
  </si>
  <si>
    <t>6/16/2016</t>
  </si>
  <si>
    <t>10/18/2015</t>
  </si>
  <si>
    <t>6/14/2014</t>
  </si>
  <si>
    <t>4/20/2017</t>
  </si>
  <si>
    <t>12/10/2016</t>
  </si>
  <si>
    <t>11/26/2015</t>
  </si>
  <si>
    <t>11/18/2014</t>
  </si>
  <si>
    <t>5/15/2014</t>
  </si>
  <si>
    <t>9/1/2014</t>
  </si>
  <si>
    <t>12/13/2016</t>
  </si>
  <si>
    <t>7/18/2017</t>
  </si>
  <si>
    <t>9/30/2015</t>
  </si>
  <si>
    <t>1/20/2016</t>
  </si>
  <si>
    <t>9/21/2015</t>
  </si>
  <si>
    <t>10/23/2017</t>
  </si>
  <si>
    <t>12/31/2015</t>
  </si>
  <si>
    <t>9/15/2017</t>
  </si>
  <si>
    <t>7/22/2016</t>
  </si>
  <si>
    <t>9/23/2017</t>
  </si>
  <si>
    <t>3/13/2016</t>
  </si>
  <si>
    <t>10/25/2014</t>
  </si>
  <si>
    <t>6/25/2016</t>
  </si>
  <si>
    <t>4/22/2015</t>
  </si>
  <si>
    <t>12/17/2016</t>
  </si>
  <si>
    <t>6/18/2016</t>
  </si>
  <si>
    <t>11/30/2015</t>
  </si>
  <si>
    <t>5/5/2015</t>
  </si>
  <si>
    <t>12/10/2014</t>
  </si>
  <si>
    <t>6/6/2016</t>
  </si>
  <si>
    <t>9/23/2016</t>
  </si>
  <si>
    <t>9/17/2017</t>
  </si>
  <si>
    <t>5/2/2015</t>
  </si>
  <si>
    <t>12/11/2017</t>
  </si>
  <si>
    <t>12/1/2014</t>
  </si>
  <si>
    <t>6/15/2016</t>
  </si>
  <si>
    <t>10/16/2014</t>
  </si>
  <si>
    <t>9/8/2015</t>
  </si>
  <si>
    <t>11/16/2017</t>
  </si>
  <si>
    <t>5/30/2017</t>
  </si>
  <si>
    <t>11/2/2017</t>
  </si>
  <si>
    <t>4/10/2016</t>
  </si>
  <si>
    <t>9/22/2016</t>
  </si>
  <si>
    <t>2/5/2015</t>
  </si>
  <si>
    <t>11/12/2017</t>
  </si>
  <si>
    <t>11/11/2017</t>
  </si>
  <si>
    <t>6/20/2017</t>
  </si>
  <si>
    <t>9/11/2016</t>
  </si>
  <si>
    <t>9/2/2016</t>
  </si>
  <si>
    <t>12/4/2016</t>
  </si>
  <si>
    <t>11/17/2015</t>
  </si>
  <si>
    <t>11/28/2017</t>
  </si>
  <si>
    <t>10/20/2015</t>
  </si>
  <si>
    <t>12/30/2017</t>
  </si>
  <si>
    <t>11/10/2016</t>
  </si>
  <si>
    <t>8/27/2014</t>
  </si>
  <si>
    <t>3/6/2015</t>
  </si>
  <si>
    <t>4/10/2015</t>
  </si>
  <si>
    <t>12/28/2014</t>
  </si>
  <si>
    <t>9/25/2014</t>
  </si>
  <si>
    <t>2/5/2017</t>
  </si>
  <si>
    <t>10/19/2016</t>
  </si>
  <si>
    <t>9/7/2016</t>
  </si>
  <si>
    <t>12/27/2017</t>
  </si>
  <si>
    <t>9/12/2015</t>
  </si>
  <si>
    <t>10/28/2014</t>
  </si>
  <si>
    <t>12/9/2016</t>
  </si>
  <si>
    <t>3/16/2016</t>
  </si>
  <si>
    <t>6/2/2015</t>
  </si>
  <si>
    <t>6/3/2015</t>
  </si>
  <si>
    <t>3/6/2014</t>
  </si>
  <si>
    <t>11/24/2016</t>
  </si>
  <si>
    <t>5/12/2016</t>
  </si>
  <si>
    <t>11/20/2016</t>
  </si>
  <si>
    <t>9/12/2014</t>
  </si>
  <si>
    <t>8/9/2014</t>
  </si>
  <si>
    <t>9/19/2014</t>
  </si>
  <si>
    <t>4/25/2017</t>
  </si>
  <si>
    <t>11/23/2015</t>
  </si>
  <si>
    <t>12/19/2015</t>
  </si>
  <si>
    <t>12/9/2014</t>
  </si>
  <si>
    <t>11/24/2014</t>
  </si>
  <si>
    <t>12/2/2016</t>
  </si>
  <si>
    <t>8/30/2014</t>
  </si>
  <si>
    <t>10/14/2015</t>
  </si>
  <si>
    <t>11/6/2015</t>
  </si>
  <si>
    <t>3/25/2014</t>
  </si>
  <si>
    <t>11/13/2017</t>
  </si>
  <si>
    <t>7/13/2017</t>
  </si>
  <si>
    <t>6/29/2017</t>
  </si>
  <si>
    <t>8/5/2014</t>
  </si>
  <si>
    <t>12/21/2017</t>
  </si>
  <si>
    <t>6/7/2017</t>
  </si>
  <si>
    <t>12/14/2017</t>
  </si>
  <si>
    <t>12/7/2017</t>
  </si>
  <si>
    <t>2/13/2015</t>
  </si>
  <si>
    <t>1/9/2015</t>
  </si>
  <si>
    <t>11/1/2016</t>
  </si>
  <si>
    <t>12/27/2015</t>
  </si>
  <si>
    <t>8/16/2015</t>
  </si>
  <si>
    <t>3/4/2015</t>
  </si>
  <si>
    <t>9/17/2014</t>
  </si>
  <si>
    <t>4/12/2017</t>
  </si>
  <si>
    <t>6/9/2016</t>
  </si>
  <si>
    <t>6/6/2014</t>
  </si>
  <si>
    <t>12/15/2016</t>
  </si>
  <si>
    <t>9/17/2016</t>
  </si>
  <si>
    <t>12/4/2015</t>
  </si>
  <si>
    <t>12/3/2017</t>
  </si>
  <si>
    <t>6/12/2017</t>
  </si>
  <si>
    <t>9/21/2014</t>
  </si>
  <si>
    <t>6/13/2016</t>
  </si>
  <si>
    <t>11/15/2015</t>
  </si>
  <si>
    <t>1/28/2016</t>
  </si>
  <si>
    <t>12/13/2017</t>
  </si>
  <si>
    <t>1/2/2018</t>
  </si>
  <si>
    <t>7/31/2015</t>
  </si>
  <si>
    <t>10/17/2017</t>
  </si>
  <si>
    <t>9/28/2015</t>
  </si>
  <si>
    <t>10/2/2015</t>
  </si>
  <si>
    <t>12/20/2016</t>
  </si>
  <si>
    <t>11/3/2016</t>
  </si>
  <si>
    <t>11/23/2017</t>
  </si>
  <si>
    <t>5/9/2015</t>
  </si>
  <si>
    <t>1/4/2015</t>
  </si>
  <si>
    <t>4/17/2017</t>
  </si>
  <si>
    <t>9/14/2016</t>
  </si>
  <si>
    <t>10/3/2014</t>
  </si>
  <si>
    <t>8/16/2014</t>
  </si>
  <si>
    <t>12/30/2014</t>
  </si>
  <si>
    <t>11/9/2014</t>
  </si>
  <si>
    <t>9/24/2014</t>
  </si>
  <si>
    <t>4/27/2016</t>
  </si>
  <si>
    <t>11/5/2017</t>
  </si>
  <si>
    <t>9/1/2016</t>
  </si>
  <si>
    <t>4/29/2016</t>
  </si>
  <si>
    <t>9/4/2015</t>
  </si>
  <si>
    <t>7/17/2014</t>
  </si>
  <si>
    <t>6/26/2015</t>
  </si>
  <si>
    <t>4/17/2014</t>
  </si>
  <si>
    <t>12/24/2015</t>
  </si>
  <si>
    <t>6/19/2017</t>
  </si>
  <si>
    <t>7/12/2017</t>
  </si>
  <si>
    <t>9/3/2016</t>
  </si>
  <si>
    <t>4/13/2016</t>
  </si>
  <si>
    <t>4/28/2016</t>
  </si>
  <si>
    <t>3/11/2017</t>
  </si>
  <si>
    <t>10/1/2017</t>
  </si>
  <si>
    <t>9/29/2014</t>
  </si>
  <si>
    <t>10/21/2016</t>
  </si>
  <si>
    <t>6/4/2017</t>
  </si>
  <si>
    <t>7/27/2014</t>
  </si>
  <si>
    <t>10/1/2016</t>
  </si>
  <si>
    <t>9/1/2017</t>
  </si>
  <si>
    <t>10/29/2016</t>
  </si>
  <si>
    <t>6/29/2015</t>
  </si>
  <si>
    <t>12/2/2015</t>
  </si>
  <si>
    <t>12/7/2015</t>
  </si>
  <si>
    <t>11/26/2014</t>
  </si>
  <si>
    <t>12/15/2017</t>
  </si>
  <si>
    <t>9/23/2014</t>
  </si>
  <si>
    <t>6/10/2014</t>
  </si>
  <si>
    <t>7/5/2017</t>
  </si>
  <si>
    <t>10/19/2017</t>
  </si>
  <si>
    <t>11/4/2015</t>
  </si>
  <si>
    <t>9/10/2016</t>
  </si>
  <si>
    <t>12/26/2014</t>
  </si>
  <si>
    <t>4/20/2014</t>
  </si>
  <si>
    <t>12/29/2017</t>
  </si>
  <si>
    <t>12/12/2017</t>
  </si>
  <si>
    <t>11/7/2017</t>
  </si>
  <si>
    <t>6/28/2017</t>
  </si>
  <si>
    <t>4/18/2016</t>
  </si>
  <si>
    <t>11/10/2017</t>
  </si>
  <si>
    <t>3/9/2017</t>
  </si>
  <si>
    <t>6/25/2014</t>
  </si>
  <si>
    <t>8/23/2017</t>
  </si>
  <si>
    <t>11/26/2017</t>
  </si>
  <si>
    <t>9/13/2014</t>
  </si>
  <si>
    <t>10/8/2017</t>
  </si>
  <si>
    <t>4/21/2016</t>
  </si>
  <si>
    <t>6/7/2016</t>
  </si>
  <si>
    <t>12/25/2014</t>
  </si>
  <si>
    <t>6/14/2016</t>
  </si>
  <si>
    <t>9/19/2017</t>
  </si>
  <si>
    <t>1/23/2017</t>
  </si>
  <si>
    <t>3/25/2017</t>
  </si>
  <si>
    <t>4/3/2016</t>
  </si>
  <si>
    <t>10/24/2017</t>
  </si>
  <si>
    <t>2/18/2014</t>
  </si>
  <si>
    <t>12/22/2015</t>
  </si>
  <si>
    <t>1/24/2015</t>
  </si>
  <si>
    <t>4/4/2017</t>
  </si>
  <si>
    <t>11/11/2014</t>
  </si>
  <si>
    <t>7/19/2016</t>
  </si>
  <si>
    <t>11/2/2016</t>
  </si>
  <si>
    <t>7/2/2016</t>
  </si>
  <si>
    <t>10/10/2014</t>
  </si>
  <si>
    <t>6/13/2017</t>
  </si>
  <si>
    <t>10/31/2014</t>
  </si>
  <si>
    <t>6/13/2014</t>
  </si>
  <si>
    <t>5/14/2016</t>
  </si>
  <si>
    <t>3/21/2016</t>
  </si>
  <si>
    <t>7/31/2016</t>
  </si>
  <si>
    <t>6/4/2016</t>
  </si>
  <si>
    <t>11/15/2017</t>
  </si>
  <si>
    <t>3/22/2015</t>
  </si>
  <si>
    <t>11/27/2017</t>
  </si>
  <si>
    <t>10/23/2016</t>
  </si>
  <si>
    <t>12/25/2017</t>
  </si>
  <si>
    <t>1/27/2017</t>
  </si>
  <si>
    <t>3/26/2015</t>
  </si>
  <si>
    <t>1/25/2017</t>
  </si>
  <si>
    <t>5/23/2016</t>
  </si>
  <si>
    <t>1/2/2016</t>
  </si>
  <si>
    <t>10/26/2017</t>
  </si>
  <si>
    <t>9/7/2015</t>
  </si>
  <si>
    <t>11/9/2015</t>
  </si>
  <si>
    <t>9/11/2017</t>
  </si>
  <si>
    <t>6/1/2016</t>
  </si>
  <si>
    <t>7/16/2016</t>
  </si>
  <si>
    <t>9/8/2017</t>
  </si>
  <si>
    <t>12/8/2015</t>
  </si>
  <si>
    <t>12/11/2015</t>
  </si>
  <si>
    <t>2/3/2014</t>
  </si>
  <si>
    <t>7/17/2016</t>
  </si>
  <si>
    <t>12/23/2015</t>
  </si>
  <si>
    <t>5/16/2014</t>
  </si>
  <si>
    <t>11/22/2017</t>
  </si>
  <si>
    <t>4/17/2016</t>
  </si>
  <si>
    <t>9/12/2017</t>
  </si>
  <si>
    <t>7/3/2017</t>
  </si>
  <si>
    <t>3/7/2014</t>
  </si>
  <si>
    <t>9/18/2014</t>
  </si>
  <si>
    <t>12/9/2015</t>
  </si>
  <si>
    <t>12/10/2017</t>
  </si>
  <si>
    <t>1/4/2018</t>
  </si>
  <si>
    <t>11/7/2016</t>
  </si>
  <si>
    <t>9/22/2015</t>
  </si>
  <si>
    <t>7/26/2017</t>
  </si>
  <si>
    <t>9/14/2015</t>
  </si>
  <si>
    <t>12/5/2017</t>
  </si>
  <si>
    <t>7/9/2015</t>
  </si>
  <si>
    <t>3/24/2016</t>
  </si>
  <si>
    <t>1/13/2014</t>
  </si>
  <si>
    <t>8/15/2014</t>
  </si>
  <si>
    <t>7/21/2016</t>
  </si>
  <si>
    <t>3/19/2014</t>
  </si>
  <si>
    <t>5/27/2014</t>
  </si>
  <si>
    <t>5/1/2016</t>
  </si>
  <si>
    <t>9/13/2016</t>
  </si>
  <si>
    <t>11/17/2017</t>
  </si>
  <si>
    <t>12/31/2014</t>
  </si>
  <si>
    <t>12/3/2015</t>
  </si>
  <si>
    <t>5/23/2017</t>
  </si>
  <si>
    <t>9/26/2017</t>
  </si>
  <si>
    <t>10/9/2015</t>
  </si>
  <si>
    <t>8/21/2016</t>
  </si>
  <si>
    <t>5/25/2016</t>
  </si>
  <si>
    <t>12/22/2016</t>
  </si>
  <si>
    <t>8/3/2017</t>
  </si>
  <si>
    <t>6/15/2017</t>
  </si>
  <si>
    <t>7/25/2017</t>
  </si>
  <si>
    <t>1/5/2018</t>
  </si>
  <si>
    <t>4/8/2016</t>
  </si>
  <si>
    <t>12/16/2016</t>
  </si>
  <si>
    <t>6/23/2017</t>
  </si>
  <si>
    <t>8/28/2016</t>
  </si>
  <si>
    <t>9/19/2016</t>
  </si>
  <si>
    <t>8/28/2015</t>
  </si>
  <si>
    <t>3/30/2016</t>
  </si>
  <si>
    <t>11/4/2016</t>
  </si>
  <si>
    <t>6/10/2017</t>
  </si>
  <si>
    <t>6/22/2017</t>
  </si>
  <si>
    <t>12/8/2017</t>
  </si>
  <si>
    <t>3/23/2017</t>
  </si>
  <si>
    <t>11/4/2017</t>
  </si>
  <si>
    <t>7/8/2014</t>
  </si>
  <si>
    <t>6/23/2014</t>
  </si>
  <si>
    <t>4/2/2015</t>
  </si>
  <si>
    <t>5/17/2015</t>
  </si>
  <si>
    <t>11/8/2016</t>
  </si>
  <si>
    <t>4/14/2015</t>
  </si>
  <si>
    <t>12/4/2014</t>
  </si>
  <si>
    <t>4/7/2014</t>
  </si>
  <si>
    <t>9/7/2017</t>
  </si>
  <si>
    <t>5/24/2017</t>
  </si>
  <si>
    <t>7/6/2014</t>
  </si>
  <si>
    <t>1/14/2014</t>
  </si>
  <si>
    <t>9/29/2017</t>
  </si>
  <si>
    <t>6/7/2014</t>
  </si>
  <si>
    <t>2/18/2016</t>
  </si>
  <si>
    <t>12/19/2016</t>
  </si>
  <si>
    <t>10/13/2014</t>
  </si>
  <si>
    <t>7/12/2016</t>
  </si>
  <si>
    <t>9/20/2017</t>
  </si>
  <si>
    <t>12/6/2016</t>
  </si>
  <si>
    <t>1/8/2014</t>
  </si>
  <si>
    <t>3/22/2016</t>
  </si>
  <si>
    <t>10/6/2017</t>
  </si>
  <si>
    <t>4/9/2016</t>
  </si>
  <si>
    <t>12/12/2015</t>
  </si>
  <si>
    <t>1/2/2015</t>
  </si>
  <si>
    <t>7/28/2017</t>
  </si>
  <si>
    <t>9/22/2017</t>
  </si>
  <si>
    <t>9/5/2015</t>
  </si>
  <si>
    <t>1/15/2014</t>
  </si>
  <si>
    <t>5/20/2014</t>
  </si>
  <si>
    <t>5/24/2016</t>
  </si>
  <si>
    <t>8/23/2015</t>
  </si>
  <si>
    <t>10/6/2015</t>
  </si>
  <si>
    <t>5/28/2015</t>
  </si>
  <si>
    <t>3/21/2017</t>
  </si>
  <si>
    <t>12/16/2015</t>
  </si>
  <si>
    <t>6/30/2015</t>
  </si>
  <si>
    <t>5/20/2016</t>
  </si>
  <si>
    <t>9/26/2014</t>
  </si>
  <si>
    <t>12/26/2015</t>
  </si>
  <si>
    <t>2/23/2017</t>
  </si>
  <si>
    <t>8/23/2016</t>
  </si>
  <si>
    <t>3/17/2016</t>
  </si>
  <si>
    <t>4/24/2017</t>
  </si>
  <si>
    <t>11/7/2014</t>
  </si>
  <si>
    <t>10/15/2014</t>
  </si>
  <si>
    <t>5/14/2017</t>
  </si>
  <si>
    <t>3/23/2015</t>
  </si>
  <si>
    <t>7/2/2014</t>
  </si>
  <si>
    <t>6/27/2017</t>
  </si>
  <si>
    <t>8/28/2017</t>
  </si>
  <si>
    <t>6/21/2017</t>
  </si>
  <si>
    <t>7/27/2016</t>
  </si>
  <si>
    <t>3/12/2016</t>
  </si>
  <si>
    <t>11/25/2015</t>
  </si>
  <si>
    <t>11/9/2016</t>
  </si>
  <si>
    <t>10/17/2015</t>
  </si>
  <si>
    <t>1/6/2017</t>
  </si>
  <si>
    <t>2/12/2014</t>
  </si>
  <si>
    <t>2/24/2016</t>
  </si>
  <si>
    <t>8/8/2014</t>
  </si>
  <si>
    <t>4/15/2017</t>
  </si>
  <si>
    <t>6/16/2014</t>
  </si>
  <si>
    <t>1/7/2016</t>
  </si>
  <si>
    <t>10/2/2016</t>
  </si>
  <si>
    <t>4/10/2014</t>
  </si>
  <si>
    <t>9/5/2016</t>
  </si>
  <si>
    <t>12/15/2014</t>
  </si>
  <si>
    <t>8/29/2017</t>
  </si>
  <si>
    <t>1/21/2016</t>
  </si>
  <si>
    <t>12/2/2017</t>
  </si>
  <si>
    <t>10/13/2015</t>
  </si>
  <si>
    <t>12/23/2017</t>
  </si>
  <si>
    <t>10/24/2016</t>
  </si>
  <si>
    <t>5/4/2014</t>
  </si>
  <si>
    <t>4/28/2015</t>
  </si>
  <si>
    <t>7/2/2017</t>
  </si>
  <si>
    <t>12/16/2014</t>
  </si>
  <si>
    <t>6/26/2017</t>
  </si>
  <si>
    <t>11/12/2016</t>
  </si>
  <si>
    <t>10/6/2016</t>
  </si>
  <si>
    <t>9/15/2014</t>
  </si>
  <si>
    <t>10/31/2017</t>
  </si>
  <si>
    <t>4/12/2016</t>
  </si>
  <si>
    <t>1/3/2018</t>
  </si>
  <si>
    <t>6/7/2015</t>
  </si>
  <si>
    <t>11/29/2017</t>
  </si>
  <si>
    <t>6/21/2014</t>
  </si>
  <si>
    <t>3/11/2016</t>
  </si>
  <si>
    <t>12/12/2014</t>
  </si>
  <si>
    <t>4/15/2015</t>
  </si>
  <si>
    <t>9/20/2016</t>
  </si>
  <si>
    <t>9/16/2014</t>
  </si>
  <si>
    <t>9/6/2017</t>
  </si>
  <si>
    <t>6/24/2016</t>
  </si>
  <si>
    <t>11/6/2017</t>
  </si>
  <si>
    <t>12/17/2015</t>
  </si>
  <si>
    <t>6/20/2016</t>
  </si>
  <si>
    <t>7/28/2015</t>
  </si>
  <si>
    <t>4/7/2017</t>
  </si>
  <si>
    <t>1/1/2018</t>
  </si>
  <si>
    <t>12/4/2017</t>
  </si>
  <si>
    <t>5/18/2017</t>
  </si>
  <si>
    <t>11/19/2017</t>
  </si>
  <si>
    <t>12/1/2015</t>
  </si>
  <si>
    <t>9/4/2016</t>
  </si>
  <si>
    <t>4/11/2017</t>
  </si>
  <si>
    <t>1/18/2014</t>
  </si>
  <si>
    <t>7/15/2017</t>
  </si>
  <si>
    <t>1/10/2017</t>
  </si>
  <si>
    <t>5/31/2016</t>
  </si>
  <si>
    <t>10/8/2016</t>
  </si>
  <si>
    <t>11/14/2014</t>
  </si>
  <si>
    <t>10/5/2017</t>
  </si>
  <si>
    <t>3/10/2015</t>
  </si>
  <si>
    <t>5/26/2017</t>
  </si>
  <si>
    <t>3/31/2015</t>
  </si>
  <si>
    <t>8/27/2016</t>
  </si>
  <si>
    <t>5/25/2014</t>
  </si>
  <si>
    <t>11/3/2015</t>
  </si>
  <si>
    <t>11/17/2016</t>
  </si>
  <si>
    <t>8/31/2015</t>
  </si>
  <si>
    <t>9/19/2015</t>
  </si>
  <si>
    <t>7/10/2015</t>
  </si>
  <si>
    <t>5/3/2015</t>
  </si>
  <si>
    <t>6/20/2015</t>
  </si>
  <si>
    <t>12/20/2017</t>
  </si>
  <si>
    <t>1/13/2016</t>
  </si>
  <si>
    <t>7/15/2014</t>
  </si>
  <si>
    <t>11/22/2016</t>
  </si>
  <si>
    <t>4/26/2016</t>
  </si>
  <si>
    <t>6/14/2015</t>
  </si>
  <si>
    <t>11/21/2017</t>
  </si>
  <si>
    <t>9/9/2016</t>
  </si>
  <si>
    <t>10/16/2017</t>
  </si>
  <si>
    <t>6/1/2014</t>
  </si>
  <si>
    <t>7/5/2015</t>
  </si>
  <si>
    <t>4/8/2015</t>
  </si>
  <si>
    <t>12/17/2017</t>
  </si>
  <si>
    <t>12/1/2016</t>
  </si>
  <si>
    <t>3/29/2015</t>
  </si>
  <si>
    <t>4/21/2015</t>
  </si>
  <si>
    <t>9/30/2017</t>
  </si>
  <si>
    <t>7/29/2015</t>
  </si>
  <si>
    <t>5/2/2016</t>
  </si>
  <si>
    <t>11/19/2016</t>
  </si>
  <si>
    <t>9/30/2016</t>
  </si>
  <si>
    <t>9/25/2017</t>
  </si>
  <si>
    <t>3/5/2016</t>
  </si>
  <si>
    <t>8/12/2016</t>
  </si>
  <si>
    <t>8/20/2016</t>
  </si>
  <si>
    <t>12/13/2015</t>
  </si>
  <si>
    <t>1/26/2017</t>
  </si>
  <si>
    <t>6/28/2014</t>
  </si>
  <si>
    <t>6/17/2016</t>
  </si>
  <si>
    <t>4/27/2017</t>
  </si>
  <si>
    <t>10/27/2016</t>
  </si>
  <si>
    <t>7/24/2016</t>
  </si>
  <si>
    <t>1/26/2014</t>
  </si>
  <si>
    <t>3/7/2015</t>
  </si>
  <si>
    <t>4/16/2016</t>
  </si>
  <si>
    <t>12/7/2016</t>
  </si>
  <si>
    <t>12/11/2016</t>
  </si>
  <si>
    <t>11/15/2016</t>
  </si>
  <si>
    <t>4/4/2015</t>
  </si>
  <si>
    <t>5/14/2015</t>
  </si>
  <si>
    <t>12/21/2014</t>
  </si>
  <si>
    <t>7/7/2016</t>
  </si>
  <si>
    <t>7/4/2017</t>
  </si>
  <si>
    <t>9/5/2014</t>
  </si>
  <si>
    <t>3/8/2014</t>
  </si>
  <si>
    <t>5/8/2014</t>
  </si>
  <si>
    <t>11/2/2015</t>
  </si>
  <si>
    <t>3/14/2014</t>
  </si>
  <si>
    <t>4/25/2014</t>
  </si>
  <si>
    <t>10/26/2015</t>
  </si>
  <si>
    <t>8/25/2015</t>
  </si>
  <si>
    <t>12/5/2016</t>
  </si>
  <si>
    <t>1/15/2017</t>
  </si>
  <si>
    <t>11/30/2014</t>
  </si>
  <si>
    <t>2/28/2017</t>
  </si>
  <si>
    <t>9/15/2015</t>
  </si>
  <si>
    <t>8/4/2017</t>
  </si>
  <si>
    <t>7/18/2016</t>
  </si>
  <si>
    <t>9/13/2017</t>
  </si>
  <si>
    <t>7/16/2014</t>
  </si>
  <si>
    <t>10/28/2016</t>
  </si>
  <si>
    <t>2/22/2016</t>
  </si>
  <si>
    <t>5/21/2017</t>
  </si>
  <si>
    <t>12/14/2014</t>
  </si>
  <si>
    <t>12/24/2017</t>
  </si>
  <si>
    <t>3/14/2017</t>
  </si>
  <si>
    <t>12/28/2016</t>
  </si>
  <si>
    <t>10/27/2017</t>
  </si>
  <si>
    <t>7/9/2017</t>
  </si>
  <si>
    <t>12/29/2014</t>
  </si>
  <si>
    <t>9/27/2017</t>
  </si>
  <si>
    <t>6/8/2017</t>
  </si>
  <si>
    <t>5/26/2016</t>
  </si>
  <si>
    <t>5/7/2016</t>
  </si>
  <si>
    <t>9/11/2014</t>
  </si>
  <si>
    <t>9/6/2016</t>
  </si>
  <si>
    <t>7/3/2016</t>
  </si>
  <si>
    <t>7/8/2015</t>
  </si>
  <si>
    <t>11/26/2016</t>
  </si>
  <si>
    <t>9/1/2015</t>
  </si>
  <si>
    <t>5/29/2015</t>
  </si>
  <si>
    <t>12/12/2016</t>
  </si>
  <si>
    <t>10/7/2015</t>
  </si>
  <si>
    <t>12/25/2016</t>
  </si>
  <si>
    <t>9/24/2015</t>
  </si>
  <si>
    <t>7/7/2017</t>
  </si>
  <si>
    <t>6/21/2016</t>
  </si>
  <si>
    <t>12/23/2016</t>
  </si>
  <si>
    <t>7/5/2014</t>
  </si>
  <si>
    <t>2/8/2017</t>
  </si>
  <si>
    <t>3/8/2017</t>
  </si>
  <si>
    <t>10/10/2017</t>
  </si>
  <si>
    <t>5/30/2014</t>
  </si>
  <si>
    <t>6/18/2015</t>
  </si>
  <si>
    <t>4/1/2016</t>
  </si>
  <si>
    <t>10/18/2017</t>
  </si>
  <si>
    <t>5/27/2016</t>
  </si>
  <si>
    <t>6/6/2017</t>
  </si>
  <si>
    <t>2/21/2014</t>
  </si>
  <si>
    <t>5/10/2014</t>
  </si>
  <si>
    <t>4/2/2017</t>
  </si>
  <si>
    <t>1/4/2017</t>
  </si>
  <si>
    <t>6/1/2015</t>
  </si>
  <si>
    <t>3/24/2014</t>
  </si>
  <si>
    <t>10/8/2014</t>
  </si>
  <si>
    <t>3/31/2016</t>
  </si>
  <si>
    <t>5/9/2017</t>
  </si>
  <si>
    <t>10/1/2014</t>
  </si>
  <si>
    <t>10/25/2017</t>
  </si>
  <si>
    <t>7/11/2017</t>
  </si>
  <si>
    <t>12/28/2015</t>
  </si>
  <si>
    <t>3/12/2017</t>
  </si>
  <si>
    <t>4/6/2014</t>
  </si>
  <si>
    <t>2/5/2016</t>
  </si>
  <si>
    <t>10/14/2017</t>
  </si>
  <si>
    <t>11/5/2016</t>
  </si>
  <si>
    <t>4/25/2016</t>
  </si>
  <si>
    <t>4/8/2014</t>
  </si>
  <si>
    <t>7/13/2016</t>
  </si>
  <si>
    <t>1/31/2017</t>
  </si>
  <si>
    <t>11/30/2017</t>
  </si>
  <si>
    <t>12/30/2016</t>
  </si>
  <si>
    <t>10/15/2015</t>
  </si>
  <si>
    <t>8/8/2017</t>
  </si>
  <si>
    <t>5/28/2016</t>
  </si>
  <si>
    <t>6/16/2017</t>
  </si>
  <si>
    <t>4/24/2014</t>
  </si>
  <si>
    <t>5/7/2015</t>
  </si>
  <si>
    <t>7/20/2015</t>
  </si>
  <si>
    <t>11/29/2016</t>
  </si>
  <si>
    <t>8/21/2015</t>
  </si>
  <si>
    <t>3/15/2016</t>
  </si>
  <si>
    <t>8/14/2014</t>
  </si>
  <si>
    <t>5/16/2015</t>
  </si>
  <si>
    <t>9/27/2015</t>
  </si>
  <si>
    <t>11/25/2016</t>
  </si>
  <si>
    <t>3/24/2017</t>
  </si>
  <si>
    <t>11/20/2017</t>
  </si>
  <si>
    <t>12/8/2016</t>
  </si>
  <si>
    <t>10/18/2016</t>
  </si>
  <si>
    <t>12/3/2014</t>
  </si>
  <si>
    <t>11/7/2015</t>
  </si>
  <si>
    <t>12/6/2014</t>
  </si>
  <si>
    <t>5/5/2017</t>
  </si>
  <si>
    <t>11/3/2017</t>
  </si>
  <si>
    <t>12/19/2014</t>
  </si>
  <si>
    <t>10/20/2016</t>
  </si>
  <si>
    <t>11/18/2017</t>
  </si>
  <si>
    <t>8/7/2015</t>
  </si>
  <si>
    <t>7/1/2017</t>
  </si>
  <si>
    <t>8/22/2017</t>
  </si>
  <si>
    <t>2/6/2014</t>
  </si>
  <si>
    <t>2/14/2017</t>
  </si>
  <si>
    <t>4/21/2017</t>
  </si>
  <si>
    <t>11/10/2015</t>
  </si>
  <si>
    <t>9/5/2017</t>
  </si>
  <si>
    <t>3/16/2014</t>
  </si>
  <si>
    <t>2/8/2014</t>
  </si>
  <si>
    <t>11/27/2015</t>
  </si>
  <si>
    <t>6/22/2016</t>
  </si>
  <si>
    <t>5/5/2014</t>
  </si>
  <si>
    <t>10/21/2017</t>
  </si>
  <si>
    <t>5/15/2016</t>
  </si>
  <si>
    <t>3/18/2015</t>
  </si>
  <si>
    <t>4/9/2014</t>
  </si>
  <si>
    <t>6/30/2017</t>
  </si>
  <si>
    <t>3/4/2014</t>
  </si>
  <si>
    <t>3/25/2015</t>
  </si>
  <si>
    <t>6/11/2017</t>
  </si>
  <si>
    <t>11/25/2014</t>
  </si>
  <si>
    <t>12/18/2014</t>
  </si>
  <si>
    <t>3/1/2016</t>
  </si>
  <si>
    <t>8/12/2015</t>
  </si>
  <si>
    <t>5/16/2016</t>
  </si>
  <si>
    <t>4/19/2016</t>
  </si>
  <si>
    <t>6/25/2015</t>
  </si>
  <si>
    <t>10/19/2014</t>
  </si>
  <si>
    <t>3/27/2015</t>
  </si>
  <si>
    <t>5/12/2017</t>
  </si>
  <si>
    <t>5/13/2016</t>
  </si>
  <si>
    <t>4/24/2016</t>
  </si>
  <si>
    <t>3/19/2016</t>
  </si>
  <si>
    <t>11/22/2015</t>
  </si>
  <si>
    <t>6/25/2017</t>
  </si>
  <si>
    <t>5/8/2016</t>
  </si>
  <si>
    <t>12/2/2014</t>
  </si>
  <si>
    <t>3/20/2015</t>
  </si>
  <si>
    <t>9/29/2015</t>
  </si>
  <si>
    <t>8/29/2014</t>
  </si>
  <si>
    <t>5/6/2017</t>
  </si>
  <si>
    <t>1/15/2015</t>
  </si>
  <si>
    <t>3/25/2016</t>
  </si>
  <si>
    <t>8/20/2014</t>
  </si>
  <si>
    <t>6/29/2016</t>
  </si>
  <si>
    <t>7/15/2015</t>
  </si>
  <si>
    <t>3/8/2016</t>
  </si>
  <si>
    <t>2/4/2015</t>
  </si>
  <si>
    <t>10/13/2017</t>
  </si>
  <si>
    <t>5/4/2016</t>
  </si>
  <si>
    <t>12/25/2015</t>
  </si>
  <si>
    <t>12/20/2015</t>
  </si>
  <si>
    <t>5/4/2017</t>
  </si>
  <si>
    <t>2/7/2016</t>
  </si>
  <si>
    <t>7/14/2016</t>
  </si>
  <si>
    <t>8/1/2017</t>
  </si>
  <si>
    <t>9/9/2015</t>
  </si>
  <si>
    <t>6/9/2014</t>
  </si>
  <si>
    <t>8/17/2016</t>
  </si>
  <si>
    <t>4/29/2014</t>
  </si>
  <si>
    <t>5/17/2014</t>
  </si>
  <si>
    <t>1/12/2014</t>
  </si>
  <si>
    <t>8/8/2016</t>
  </si>
  <si>
    <t>3/26/2014</t>
  </si>
  <si>
    <t>5/3/2014</t>
  </si>
  <si>
    <t>11/28/2015</t>
  </si>
  <si>
    <t>11/16/2016</t>
  </si>
  <si>
    <t>7/13/2015</t>
  </si>
  <si>
    <t>2/19/2015</t>
  </si>
  <si>
    <t>10/4/2014</t>
  </si>
  <si>
    <t>12/13/2014</t>
  </si>
  <si>
    <t>8/30/2017</t>
  </si>
  <si>
    <t>7/11/2016</t>
  </si>
  <si>
    <t>8/10/2016</t>
  </si>
  <si>
    <t>2/13/2016</t>
  </si>
  <si>
    <t>6/11/2014</t>
  </si>
  <si>
    <t>9/18/2015</t>
  </si>
  <si>
    <t>6/4/2015</t>
  </si>
  <si>
    <t>12/15/2015</t>
  </si>
  <si>
    <t>5/29/2014</t>
  </si>
  <si>
    <t>2/20/2016</t>
  </si>
  <si>
    <t>2/11/2016</t>
  </si>
  <si>
    <t>5/24/2014</t>
  </si>
  <si>
    <t>8/7/2017</t>
  </si>
  <si>
    <t>6/24/2014</t>
  </si>
  <si>
    <t>2/21/2017</t>
  </si>
  <si>
    <t>7/23/2016</t>
  </si>
  <si>
    <t>2/11/2015</t>
  </si>
  <si>
    <t>8/2/2017</t>
  </si>
  <si>
    <t>1/17/2017</t>
  </si>
  <si>
    <t>9/10/2017</t>
  </si>
  <si>
    <t>7/25/2015</t>
  </si>
  <si>
    <t>6/17/2014</t>
  </si>
  <si>
    <t>5/15/2017</t>
  </si>
  <si>
    <t>3/27/2017</t>
  </si>
  <si>
    <t>11/12/2014</t>
  </si>
  <si>
    <t>10/17/2016</t>
  </si>
  <si>
    <t>4/18/2017</t>
  </si>
  <si>
    <t>7/1/2015</t>
  </si>
  <si>
    <t>8/29/2016</t>
  </si>
  <si>
    <t>7/25/2014</t>
  </si>
  <si>
    <t>11/25/2017</t>
  </si>
  <si>
    <t>3/29/2017</t>
  </si>
  <si>
    <t>3/5/2015</t>
  </si>
  <si>
    <t>10/22/2014</t>
  </si>
  <si>
    <t>3/18/2014</t>
  </si>
  <si>
    <t>1/4/2016</t>
  </si>
  <si>
    <t>9/2/2014</t>
  </si>
  <si>
    <t>10/22/2017</t>
  </si>
  <si>
    <t>5/21/2016</t>
  </si>
  <si>
    <t>7/6/2017</t>
  </si>
  <si>
    <t>1/17/2014</t>
  </si>
  <si>
    <t>11/14/2015</t>
  </si>
  <si>
    <t>11/1/2015</t>
  </si>
  <si>
    <t>8/19/2017</t>
  </si>
  <si>
    <t>7/10/2016</t>
  </si>
  <si>
    <t>3/13/2017</t>
  </si>
  <si>
    <t>12/1/2017</t>
  </si>
  <si>
    <t>3/18/2017</t>
  </si>
  <si>
    <t>8/10/2017</t>
  </si>
  <si>
    <t>5/27/2015</t>
  </si>
  <si>
    <t>6/26/2016</t>
  </si>
  <si>
    <t>12/28/2017</t>
  </si>
  <si>
    <t>5/11/2017</t>
  </si>
  <si>
    <t>10/20/2014</t>
  </si>
  <si>
    <t>5/12/2015</t>
  </si>
  <si>
    <t>4/14/2016</t>
  </si>
  <si>
    <t>11/27/2014</t>
  </si>
  <si>
    <t>11/13/2015</t>
  </si>
  <si>
    <t>2/9/2014</t>
  </si>
  <si>
    <t>11/21/2014</t>
  </si>
  <si>
    <t>9/21/2016</t>
  </si>
  <si>
    <t>3/15/2015</t>
  </si>
  <si>
    <t>1/27/2015</t>
  </si>
  <si>
    <t>6/23/2015</t>
  </si>
  <si>
    <t>10/8/2015</t>
  </si>
  <si>
    <t>8/23/2014</t>
  </si>
  <si>
    <t>11/4/2014</t>
  </si>
  <si>
    <t>4/19/2015</t>
  </si>
  <si>
    <t>12/5/2014</t>
  </si>
  <si>
    <t>12/29/2015</t>
  </si>
  <si>
    <t>3/1/2017</t>
  </si>
  <si>
    <t>11/29/2014</t>
  </si>
  <si>
    <t>6/28/2016</t>
  </si>
  <si>
    <t>10/30/2015</t>
  </si>
  <si>
    <t>7/19/2017</t>
  </si>
  <si>
    <t>11/29/2015</t>
  </si>
  <si>
    <t>3/17/2014</t>
  </si>
  <si>
    <t>7/18/2014</t>
  </si>
  <si>
    <t>3/28/2017</t>
  </si>
  <si>
    <t>10/5/2014</t>
  </si>
  <si>
    <t>10/31/2015</t>
  </si>
  <si>
    <t>1/13/2017</t>
  </si>
  <si>
    <t>9/24/2017</t>
  </si>
  <si>
    <t>5/22/2014</t>
  </si>
  <si>
    <t>1/5/2016</t>
  </si>
  <si>
    <t>12/17/2014</t>
  </si>
  <si>
    <t>4/5/2017</t>
  </si>
  <si>
    <t>5/5/2016</t>
  </si>
  <si>
    <t>1/12/2016</t>
  </si>
  <si>
    <t>3/19/2017</t>
  </si>
  <si>
    <t>1/30/2017</t>
  </si>
  <si>
    <t>8/3/2014</t>
  </si>
  <si>
    <t>8/4/2016</t>
  </si>
  <si>
    <t>8/3/2015</t>
  </si>
  <si>
    <t>5/11/2016</t>
  </si>
  <si>
    <t>8/15/2017</t>
  </si>
  <si>
    <t>9/12/2016</t>
  </si>
  <si>
    <t>7/20/2014</t>
  </si>
  <si>
    <t>8/26/2015</t>
  </si>
  <si>
    <t>11/16/2014</t>
  </si>
  <si>
    <t>11/30/2016</t>
  </si>
  <si>
    <t>10/2/2017</t>
  </si>
  <si>
    <t>12/6/2015</t>
  </si>
  <si>
    <t>8/5/2017</t>
  </si>
  <si>
    <t>10/5/2016</t>
  </si>
  <si>
    <t>4/5/2014</t>
  </si>
  <si>
    <t>7/14/2017</t>
  </si>
  <si>
    <t>9/17/2015</t>
  </si>
  <si>
    <t>4/26/2017</t>
  </si>
  <si>
    <t>2/18/2015</t>
  </si>
  <si>
    <t>10/1/2015</t>
  </si>
  <si>
    <t>12/18/2015</t>
  </si>
  <si>
    <t>2/9/2017</t>
  </si>
  <si>
    <t>10/12/2017</t>
  </si>
  <si>
    <t>12/26/2017</t>
  </si>
  <si>
    <t>3/11/2015</t>
  </si>
  <si>
    <t>7/1/2014</t>
  </si>
  <si>
    <t>3/9/2015</t>
  </si>
  <si>
    <t>6/5/2017</t>
  </si>
  <si>
    <t>1/11/2017</t>
  </si>
  <si>
    <t>4/25/2015</t>
  </si>
  <si>
    <t>11/5/2015</t>
  </si>
  <si>
    <t>12/24/2016</t>
  </si>
  <si>
    <t>8/8/2015</t>
  </si>
  <si>
    <t>11/9/2017</t>
  </si>
  <si>
    <t>1/3/2016</t>
  </si>
  <si>
    <t>9/26/2016</t>
  </si>
  <si>
    <t>8/24/2014</t>
  </si>
  <si>
    <t>1/3/2015</t>
  </si>
  <si>
    <t>7/30/2014</t>
  </si>
  <si>
    <t>2/28/2016</t>
  </si>
  <si>
    <t>3/18/2016</t>
  </si>
  <si>
    <t>9/2/2015</t>
  </si>
  <si>
    <t>3/21/2014</t>
  </si>
  <si>
    <t>2/13/2017</t>
  </si>
  <si>
    <t>9/27/2016</t>
  </si>
  <si>
    <t>8/21/2014</t>
  </si>
  <si>
    <t>5/10/2016</t>
  </si>
  <si>
    <t>3/26/2017</t>
  </si>
  <si>
    <t>12/10/2015</t>
  </si>
  <si>
    <t>3/23/2016</t>
  </si>
  <si>
    <t>11/19/2015</t>
  </si>
  <si>
    <t>8/16/2017</t>
  </si>
  <si>
    <t>10/3/2016</t>
  </si>
  <si>
    <t>10/11/2017</t>
  </si>
  <si>
    <t>8/6/2014</t>
  </si>
  <si>
    <t>6/9/2015</t>
  </si>
  <si>
    <t>1/2/2017</t>
  </si>
  <si>
    <t>7/11/2015</t>
  </si>
  <si>
    <t>11/14/2017</t>
  </si>
  <si>
    <t>4/23/2016</t>
  </si>
  <si>
    <t>5/20/2017</t>
  </si>
  <si>
    <t>4/1/2014</t>
  </si>
  <si>
    <t>6/1/2017</t>
  </si>
  <si>
    <t>7/10/2017</t>
  </si>
  <si>
    <t>11/20/2014</t>
  </si>
  <si>
    <t>7/22/2017</t>
  </si>
  <si>
    <t>11/6/2016</t>
  </si>
  <si>
    <t>3/22/2017</t>
  </si>
  <si>
    <t>8/21/2017</t>
  </si>
  <si>
    <t>12/9/2017</t>
  </si>
  <si>
    <t>5/8/2017</t>
  </si>
  <si>
    <t>12/31/2017</t>
  </si>
  <si>
    <t>9/3/2017</t>
  </si>
  <si>
    <t>11/23/2014</t>
  </si>
  <si>
    <t>6/22/2014</t>
  </si>
  <si>
    <t>7/2/2015</t>
  </si>
  <si>
    <t>11/23/2016</t>
  </si>
  <si>
    <t>12/6/2017</t>
  </si>
  <si>
    <t>9/10/2014</t>
  </si>
  <si>
    <t>11/22/2014</t>
  </si>
  <si>
    <t>5/7/2017</t>
  </si>
  <si>
    <t>10/29/2014</t>
  </si>
  <si>
    <t>8/18/2017</t>
  </si>
  <si>
    <t>1/29/2015</t>
  </si>
  <si>
    <t>7/16/2015</t>
  </si>
  <si>
    <t>8/22/2015</t>
  </si>
  <si>
    <t>9/18/2016</t>
  </si>
  <si>
    <t>10/14/2016</t>
  </si>
  <si>
    <t>3/30/2015</t>
  </si>
  <si>
    <t>7/21/2017</t>
  </si>
  <si>
    <t>8/15/2016</t>
  </si>
  <si>
    <t>1/31/2014</t>
  </si>
  <si>
    <t>5/9/2016</t>
  </si>
  <si>
    <t>5/17/2017</t>
  </si>
  <si>
    <t>4/29/2017</t>
  </si>
  <si>
    <t>3/10/2016</t>
  </si>
  <si>
    <t>8/19/2015</t>
  </si>
  <si>
    <t>6/18/2017</t>
  </si>
  <si>
    <t>2/25/2015</t>
  </si>
  <si>
    <t>9/21/2017</t>
  </si>
  <si>
    <t>8/30/2015</t>
  </si>
  <si>
    <t>8/5/2016</t>
  </si>
  <si>
    <t>2/9/2016</t>
  </si>
  <si>
    <t>3/23/2014</t>
  </si>
  <si>
    <t>2/6/2015</t>
  </si>
  <si>
    <t>12/8/2014</t>
  </si>
  <si>
    <t>11/8/2014</t>
  </si>
  <si>
    <t>2/19/2017</t>
  </si>
  <si>
    <t>2/23/2015</t>
  </si>
  <si>
    <t>2/27/2016</t>
  </si>
  <si>
    <t>8/11/2017</t>
  </si>
  <si>
    <t>8/11/2014</t>
  </si>
  <si>
    <t>1/18/2017</t>
  </si>
  <si>
    <t>4/7/2015</t>
  </si>
  <si>
    <t>10/25/2016</t>
  </si>
  <si>
    <t>7/19/2015</t>
  </si>
  <si>
    <t>10/15/2016</t>
  </si>
  <si>
    <t>9/23/2015</t>
  </si>
  <si>
    <t>9/22/2014</t>
  </si>
  <si>
    <t>11/8/2017</t>
  </si>
  <si>
    <t>9/11/2015</t>
  </si>
  <si>
    <t>7/27/2015</t>
  </si>
  <si>
    <t>11/18/2015</t>
  </si>
  <si>
    <t>1/5/2017</t>
  </si>
  <si>
    <t>9/30/2014</t>
  </si>
  <si>
    <t>11/5/2014</t>
  </si>
  <si>
    <t>6/12/2016</t>
  </si>
  <si>
    <t>9/4/2017</t>
  </si>
  <si>
    <t>5/22/2017</t>
  </si>
  <si>
    <t>12/31/2016</t>
  </si>
  <si>
    <t>12/3/2016</t>
  </si>
  <si>
    <t>6/5/2016</t>
  </si>
  <si>
    <t>12/22/2017</t>
  </si>
  <si>
    <t>8/20/2017</t>
  </si>
  <si>
    <t>7/31/2017</t>
  </si>
  <si>
    <t>8/17/2017</t>
  </si>
  <si>
    <t>8/13/2017</t>
  </si>
  <si>
    <t>1/23/2016</t>
  </si>
  <si>
    <t>1/19/2016</t>
  </si>
  <si>
    <t>2/25/2014</t>
  </si>
  <si>
    <t>2/3/2016</t>
  </si>
  <si>
    <t>10/22/2016</t>
  </si>
  <si>
    <t>12/19/2017</t>
  </si>
  <si>
    <t>5/1/2014</t>
  </si>
  <si>
    <t>10/29/2017</t>
  </si>
  <si>
    <t>4/3/2014</t>
  </si>
  <si>
    <t>1/9/2016</t>
  </si>
  <si>
    <t>4/30/2015</t>
  </si>
  <si>
    <t>7/1/2016</t>
  </si>
  <si>
    <t>7/4/2014</t>
  </si>
  <si>
    <t>11/24/2017</t>
  </si>
  <si>
    <t>3/31/2017</t>
  </si>
  <si>
    <t>12/18/2017</t>
  </si>
  <si>
    <t>8/24/2016</t>
  </si>
  <si>
    <t>5/1/2017</t>
  </si>
  <si>
    <t>1/16/2014</t>
  </si>
  <si>
    <t>6/17/2015</t>
  </si>
  <si>
    <t>12/11/2014</t>
  </si>
  <si>
    <t>5/30/2016</t>
  </si>
  <si>
    <t>2/26/2016</t>
  </si>
  <si>
    <t>3/17/2017</t>
  </si>
  <si>
    <t>7/21/2014</t>
  </si>
  <si>
    <t>5/21/2014</t>
  </si>
  <si>
    <t>10/15/2017</t>
  </si>
  <si>
    <t>7/29/2016</t>
  </si>
  <si>
    <t>4/23/2017</t>
  </si>
  <si>
    <t>8/30/2016</t>
  </si>
  <si>
    <t>3/28/2016</t>
  </si>
  <si>
    <t>6/16/2015</t>
  </si>
  <si>
    <t>3/7/2017</t>
  </si>
  <si>
    <t>7/24/2014</t>
  </si>
  <si>
    <t>6/2/2017</t>
  </si>
  <si>
    <t>4/19/2017</t>
  </si>
  <si>
    <t>6/12/2015</t>
  </si>
  <si>
    <t>8/26/2014</t>
  </si>
  <si>
    <t>7/3/2014</t>
  </si>
  <si>
    <t>6/10/2016</t>
  </si>
  <si>
    <t>7/24/2017</t>
  </si>
  <si>
    <t>3/27/2016</t>
  </si>
  <si>
    <t>10/31/2016</t>
  </si>
  <si>
    <t>6/3/2016</t>
  </si>
  <si>
    <t>1/1/2016</t>
  </si>
  <si>
    <t>9/4/2014</t>
  </si>
  <si>
    <t>8/13/2016</t>
  </si>
  <si>
    <t>12/7/2014</t>
  </si>
  <si>
    <t>1/15/2016</t>
  </si>
  <si>
    <t>4/22/2017</t>
  </si>
  <si>
    <t>11/27/2016</t>
  </si>
  <si>
    <t>12/29/2016</t>
  </si>
  <si>
    <t>10/30/2017</t>
  </si>
  <si>
    <t>8/14/2015</t>
  </si>
  <si>
    <t>12/14/2016</t>
  </si>
  <si>
    <t>11/15/2014</t>
  </si>
  <si>
    <t>11/19/2014</t>
  </si>
  <si>
    <t>7/19/2014</t>
  </si>
  <si>
    <t>2/16/2015</t>
  </si>
  <si>
    <t>10/6/2014</t>
  </si>
  <si>
    <t>2/25/2017</t>
  </si>
  <si>
    <t>8/18/2014</t>
  </si>
  <si>
    <t>10/3/2017</t>
  </si>
  <si>
    <t>5/30/2015</t>
  </si>
  <si>
    <t>1/1/2015</t>
  </si>
  <si>
    <t>11/11/2015</t>
  </si>
  <si>
    <t>8/20/2015</t>
  </si>
  <si>
    <t>9/28/2014</t>
  </si>
  <si>
    <t>6/8/2015</t>
  </si>
  <si>
    <t>2/2/2014</t>
  </si>
  <si>
    <t>3/30/2017</t>
  </si>
  <si>
    <t>8/13/2014</t>
  </si>
  <si>
    <t>7/8/2017</t>
  </si>
  <si>
    <t>4/27/2014</t>
  </si>
  <si>
    <t>9/24/2016</t>
  </si>
  <si>
    <t>9/13/2015</t>
  </si>
  <si>
    <t>8/2/2016</t>
  </si>
  <si>
    <t>8/7/2016</t>
  </si>
  <si>
    <t>10/13/2016</t>
  </si>
  <si>
    <t>9/14/2014</t>
  </si>
  <si>
    <t>3/2/2015</t>
  </si>
  <si>
    <t>7/14/2015</t>
  </si>
  <si>
    <t>9/18/2017</t>
  </si>
  <si>
    <t>3/10/2017</t>
  </si>
  <si>
    <t>10/26/2016</t>
  </si>
  <si>
    <t>7/6/2015</t>
  </si>
  <si>
    <t>9/28/2017</t>
  </si>
  <si>
    <t>4/10/2017</t>
  </si>
  <si>
    <t>11/28/2016</t>
  </si>
  <si>
    <t>4/23/2014</t>
  </si>
  <si>
    <t>5/9/2014</t>
  </si>
  <si>
    <t>11/1/2017</t>
  </si>
  <si>
    <t>4/2/2016</t>
  </si>
  <si>
    <t>9/9/2017</t>
  </si>
  <si>
    <t>7/6/2016</t>
  </si>
  <si>
    <t>9/14/2017</t>
  </si>
  <si>
    <t>8/12/2017</t>
  </si>
  <si>
    <t>3/24/2015</t>
  </si>
  <si>
    <t>6/11/2016</t>
  </si>
  <si>
    <t>10/7/2017</t>
  </si>
  <si>
    <t>8/27/2017</t>
  </si>
  <si>
    <t>9/29/2016</t>
  </si>
  <si>
    <t>11/14/2016</t>
  </si>
  <si>
    <t>12/23/2014</t>
  </si>
  <si>
    <t>4/30/2017</t>
  </si>
  <si>
    <t>3/17/2015</t>
  </si>
  <si>
    <t>11/21/2015</t>
  </si>
  <si>
    <t>6/19/2015</t>
  </si>
  <si>
    <t>10/24/2014</t>
  </si>
  <si>
    <t>9/28/2016</t>
  </si>
  <si>
    <t>3/6/2016</t>
  </si>
  <si>
    <t>3/4/2016</t>
  </si>
  <si>
    <t>8/18/2016</t>
  </si>
  <si>
    <t>3/2/2017</t>
  </si>
  <si>
    <t>12/20/2014</t>
  </si>
  <si>
    <t>12/21/2016</t>
  </si>
  <si>
    <t>5/17/2016</t>
  </si>
  <si>
    <t>4/13/2014</t>
  </si>
  <si>
    <t>5/8/2015</t>
  </si>
  <si>
    <t>2/20/2017</t>
  </si>
  <si>
    <t>7/11/2014</t>
  </si>
  <si>
    <t>2/28/2015</t>
  </si>
  <si>
    <t>3/5/2017</t>
  </si>
  <si>
    <t>7/8/2016</t>
  </si>
  <si>
    <t>10/12/2014</t>
  </si>
  <si>
    <t>4/15/2014</t>
  </si>
  <si>
    <t>8/2/2014</t>
  </si>
  <si>
    <t>6/12/2014</t>
  </si>
  <si>
    <t>10/28/2017</t>
  </si>
  <si>
    <t>2/22/2017</t>
  </si>
  <si>
    <t>7/29/2014</t>
  </si>
  <si>
    <t>10/27/2015</t>
  </si>
  <si>
    <t>7/12/2014</t>
  </si>
  <si>
    <t>2/2/2017</t>
  </si>
  <si>
    <t>11/28/2014</t>
  </si>
  <si>
    <t>1/8/2015</t>
  </si>
  <si>
    <t>11/20/2015</t>
  </si>
  <si>
    <t>7/23/2017</t>
  </si>
  <si>
    <t>5/29/2017</t>
  </si>
  <si>
    <t>6/30/2016</t>
  </si>
  <si>
    <t>1/19/2017</t>
  </si>
  <si>
    <t>6/2/2016</t>
  </si>
  <si>
    <t>10/24/2015</t>
  </si>
  <si>
    <t>11/17/2014</t>
  </si>
  <si>
    <t>4/6/2016</t>
  </si>
  <si>
    <t>6/5/2015</t>
  </si>
  <si>
    <t>2/24/2015</t>
  </si>
  <si>
    <t>12/27/2014</t>
  </si>
  <si>
    <t>7/9/2016</t>
  </si>
  <si>
    <t>4/14/2017</t>
  </si>
  <si>
    <t>4/22/2016</t>
  </si>
  <si>
    <t>3/12/2015</t>
  </si>
  <si>
    <t>6/27/2014</t>
  </si>
  <si>
    <t>11/24/2015</t>
  </si>
  <si>
    <t>9/20/2015</t>
  </si>
  <si>
    <t>3/14/2016</t>
  </si>
  <si>
    <t>6/26/2014</t>
  </si>
  <si>
    <t>8/31/2016</t>
  </si>
  <si>
    <t>12/21/2015</t>
  </si>
  <si>
    <t>8/6/2016</t>
  </si>
  <si>
    <t>4/5/2016</t>
  </si>
  <si>
    <t>8/26/2016</t>
  </si>
  <si>
    <t>5/18/2014</t>
  </si>
  <si>
    <t>1/1/2017</t>
  </si>
  <si>
    <t>5/23/2014</t>
  </si>
  <si>
    <t>2/6/2017</t>
  </si>
  <si>
    <t>1/3/2017</t>
  </si>
  <si>
    <t>1/16/2017</t>
  </si>
  <si>
    <t>3/13/2015</t>
  </si>
  <si>
    <t>4/12/2014</t>
  </si>
  <si>
    <t>6/22/2015</t>
  </si>
  <si>
    <t>4/23/2015</t>
  </si>
  <si>
    <t>11/2/2014</t>
  </si>
  <si>
    <t>2/22/2015</t>
  </si>
  <si>
    <t>4/3/2017</t>
  </si>
  <si>
    <t>1/10/2015</t>
  </si>
  <si>
    <t>3/26/2016</t>
  </si>
  <si>
    <t>3/30/2014</t>
  </si>
  <si>
    <t>10/23/2015</t>
  </si>
  <si>
    <t>10/28/2015</t>
  </si>
  <si>
    <t>4/20/2016</t>
  </si>
  <si>
    <t>5/21/2015</t>
  </si>
  <si>
    <t>3/16/2017</t>
  </si>
  <si>
    <t>8/26/2017</t>
  </si>
  <si>
    <t>8/25/2014</t>
  </si>
  <si>
    <t>10/4/2016</t>
  </si>
  <si>
    <t>10/30/2014</t>
  </si>
  <si>
    <t>8/2/2015</t>
  </si>
  <si>
    <t>1/27/2016</t>
  </si>
  <si>
    <t>10/9/2017</t>
  </si>
  <si>
    <t>3/22/2014</t>
  </si>
  <si>
    <t>9/25/2016</t>
  </si>
  <si>
    <t>4/30/2014</t>
  </si>
  <si>
    <t>12/27/2016</t>
  </si>
  <si>
    <t>5/11/2014</t>
  </si>
  <si>
    <t>12/24/2014</t>
  </si>
  <si>
    <t>3/9/2014</t>
  </si>
  <si>
    <t>5/19/2017</t>
  </si>
  <si>
    <t>7/26/2016</t>
  </si>
  <si>
    <t>3/20/2017</t>
  </si>
  <si>
    <t>8/11/2015</t>
  </si>
  <si>
    <t>3/28/2014</t>
  </si>
  <si>
    <t>9/8/2016</t>
  </si>
  <si>
    <t>6/14/2017</t>
  </si>
  <si>
    <t>2/26/2014</t>
  </si>
  <si>
    <t>11/6/2014</t>
  </si>
  <si>
    <t>11/18/2016</t>
  </si>
  <si>
    <t>7/17/2015</t>
  </si>
  <si>
    <t>5/2/2017</t>
  </si>
  <si>
    <t>1/5/2015</t>
  </si>
  <si>
    <t>4/21/2014</t>
  </si>
  <si>
    <t>12/18/2016</t>
  </si>
  <si>
    <t>4/16/2014</t>
  </si>
  <si>
    <t>6/15/2015</t>
  </si>
  <si>
    <t>8/6/2015</t>
  </si>
  <si>
    <t>1/26/2016</t>
  </si>
  <si>
    <t>9/26/2015</t>
  </si>
  <si>
    <t>9/16/2016</t>
  </si>
  <si>
    <t>8/16/2016</t>
  </si>
  <si>
    <t>6/5/2014</t>
  </si>
  <si>
    <t>1/17/2016</t>
  </si>
  <si>
    <t>12/22/2014</t>
  </si>
  <si>
    <t>5/18/2016</t>
  </si>
  <si>
    <t>3/31/2014</t>
  </si>
  <si>
    <t>10/11/2015</t>
  </si>
  <si>
    <t>4/20/2015</t>
  </si>
  <si>
    <t>5/22/2016</t>
  </si>
  <si>
    <t>3/3/2016</t>
  </si>
  <si>
    <t>10/9/2016</t>
  </si>
  <si>
    <t>6/3/2017</t>
  </si>
  <si>
    <t>11/3/2014</t>
  </si>
  <si>
    <t>2/23/2016</t>
  </si>
  <si>
    <t>7/10/2014</t>
  </si>
  <si>
    <t>2/1/2017</t>
  </si>
  <si>
    <t>7/4/2015</t>
  </si>
  <si>
    <t>8/17/2015</t>
  </si>
  <si>
    <t>5/19/2016</t>
  </si>
  <si>
    <t>7/17/2017</t>
  </si>
  <si>
    <t>12/30/2015</t>
  </si>
  <si>
    <t>4/11/2015</t>
  </si>
  <si>
    <t>10/4/2017</t>
  </si>
  <si>
    <t>7/26/2015</t>
  </si>
  <si>
    <t>1/17/2015</t>
  </si>
  <si>
    <t>5/27/2017</t>
  </si>
  <si>
    <t>10/9/2014</t>
  </si>
  <si>
    <t>3/15/2017</t>
  </si>
  <si>
    <t>10/17/2014</t>
  </si>
  <si>
    <t>9/3/2014</t>
  </si>
  <si>
    <t>10/4/2015</t>
  </si>
  <si>
    <t>3/21/2015</t>
  </si>
  <si>
    <t>6/13/2015</t>
  </si>
  <si>
    <t>8/5/2015</t>
  </si>
  <si>
    <t>9/10/2015</t>
  </si>
  <si>
    <t>11/10/2014</t>
  </si>
  <si>
    <t>2/4/2016</t>
  </si>
  <si>
    <t>Second Class</t>
  </si>
  <si>
    <t>Standard Class</t>
  </si>
  <si>
    <t>First Class</t>
  </si>
  <si>
    <t>Same Day</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</si>
  <si>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</si>
  <si>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</si>
  <si>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</si>
  <si>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</si>
  <si>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</si>
  <si>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</si>
  <si>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</si>
  <si>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</si>
  <si>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</si>
  <si>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</si>
  <si>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</si>
  <si>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</si>
  <si>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</si>
  <si>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</si>
  <si>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</si>
  <si>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</si>
  <si>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</si>
  <si>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</si>
  <si>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</si>
  <si>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</si>
  <si>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</si>
  <si>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</si>
  <si>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</si>
  <si>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</si>
  <si>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</si>
  <si>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</si>
  <si>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</si>
  <si>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</si>
  <si>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</si>
  <si>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</si>
  <si>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</si>
  <si>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</si>
  <si>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</si>
  <si>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</si>
  <si>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</si>
  <si>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</si>
  <si>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</si>
  <si>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</si>
  <si>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</si>
  <si>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</si>
  <si>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</si>
  <si>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</si>
  <si>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</si>
  <si>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</si>
  <si>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</si>
  <si>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</si>
  <si>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</si>
  <si>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</si>
  <si>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</si>
  <si>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</si>
  <si>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</si>
  <si>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</si>
  <si>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</si>
  <si>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</si>
  <si>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</si>
  <si>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</si>
  <si>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</si>
  <si>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</si>
  <si>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</si>
  <si>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</si>
  <si>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</si>
  <si>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</si>
  <si>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</si>
  <si>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</si>
  <si>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</si>
  <si>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</si>
  <si>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</si>
  <si>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</si>
  <si>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</si>
  <si>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</si>
  <si>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</si>
  <si>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</si>
  <si>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</si>
  <si>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</si>
  <si>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</si>
  <si>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</si>
  <si>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</si>
  <si>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</si>
  <si>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</si>
  <si>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</si>
  <si>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</si>
  <si>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</si>
  <si>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</si>
  <si>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</si>
  <si>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</si>
  <si>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</si>
  <si>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</si>
  <si>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</si>
  <si>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</si>
  <si>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</si>
  <si>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</si>
  <si>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</si>
  <si>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</si>
  <si>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</si>
  <si>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</si>
  <si>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</si>
  <si>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</si>
  <si>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</si>
  <si>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</si>
  <si>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</si>
  <si>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</si>
  <si>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</si>
  <si>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</si>
  <si>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</si>
  <si>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</si>
  <si>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</si>
  <si>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</si>
  <si>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</si>
  <si>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</si>
  <si>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</si>
  <si>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</si>
  <si>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</si>
  <si>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</si>
  <si>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</si>
  <si>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</si>
  <si>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</si>
  <si>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</si>
  <si>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</si>
  <si>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</si>
  <si>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</si>
  <si>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</si>
  <si>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</si>
  <si>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</si>
  <si>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</si>
  <si>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</si>
  <si>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</si>
  <si>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</si>
  <si>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</si>
  <si>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</si>
  <si>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</si>
  <si>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</si>
  <si>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</si>
  <si>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</si>
  <si>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</si>
  <si>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</si>
  <si>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</si>
  <si>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</si>
  <si>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</si>
  <si>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</si>
  <si>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</si>
  <si>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</si>
  <si>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</si>
  <si>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</si>
  <si>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</si>
  <si>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</si>
  <si>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</si>
  <si>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</si>
  <si>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</si>
  <si>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</si>
  <si>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</si>
  <si>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</si>
  <si>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</si>
  <si>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</si>
  <si>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</si>
  <si>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</si>
  <si>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</si>
  <si>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</si>
  <si>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</si>
  <si>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</si>
  <si>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</si>
  <si>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</si>
  <si>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</si>
  <si>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</si>
  <si>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</si>
  <si>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</si>
  <si>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</si>
  <si>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</si>
  <si>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</si>
  <si>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</si>
  <si>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</si>
  <si>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</si>
  <si>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</si>
  <si>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</si>
  <si>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</si>
  <si>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</si>
  <si>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</si>
  <si>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</si>
  <si>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</si>
  <si>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</si>
  <si>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</si>
  <si>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</si>
  <si>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</si>
  <si>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</si>
  <si>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</si>
  <si>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</si>
  <si>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</si>
  <si>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</si>
  <si>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</si>
  <si>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</si>
  <si>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</si>
  <si>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</si>
  <si>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</si>
  <si>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</si>
  <si>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</si>
  <si>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</si>
  <si>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</si>
  <si>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</si>
  <si>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</si>
  <si>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</si>
  <si>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</si>
  <si>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</si>
  <si>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</si>
  <si>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</si>
  <si>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</si>
  <si>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</si>
  <si>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</si>
  <si>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</si>
  <si>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</si>
  <si>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</si>
  <si>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</si>
  <si>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</si>
  <si>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</si>
  <si>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</si>
  <si>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</si>
  <si>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</si>
  <si>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</si>
  <si>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</si>
  <si>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</si>
  <si>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</si>
  <si>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</si>
  <si>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</si>
  <si>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</si>
  <si>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</si>
  <si>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</si>
  <si>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</si>
  <si>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</si>
  <si>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</si>
  <si>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</si>
  <si>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</si>
  <si>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</si>
  <si>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</si>
  <si>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</si>
  <si>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</si>
  <si>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</si>
  <si>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</si>
  <si>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</si>
  <si>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</si>
  <si>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</si>
  <si>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</si>
  <si>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</si>
  <si>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</si>
  <si>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</si>
  <si>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</si>
  <si>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</si>
  <si>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</si>
  <si>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</si>
  <si>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</si>
  <si>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</si>
  <si>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</si>
  <si>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</si>
  <si>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</si>
  <si>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</si>
  <si>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</si>
  <si>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</si>
  <si>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</si>
  <si>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</si>
  <si>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</si>
  <si>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</si>
  <si>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</si>
  <si>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</si>
  <si>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</si>
  <si>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</si>
  <si>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</si>
  <si>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</si>
  <si>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</si>
  <si>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</si>
  <si>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</si>
  <si>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</si>
  <si>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</si>
  <si>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</si>
  <si>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</si>
  <si>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</si>
  <si>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</si>
  <si>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</si>
  <si>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</si>
  <si>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</si>
  <si>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</si>
  <si>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</si>
  <si>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</si>
  <si>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</si>
  <si>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</si>
  <si>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</si>
  <si>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</si>
  <si>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</si>
  <si>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</si>
  <si>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</si>
  <si>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</si>
  <si>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</si>
  <si>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</si>
  <si>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</si>
  <si>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</si>
  <si>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</si>
  <si>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</si>
  <si>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</si>
  <si>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</si>
  <si>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</si>
  <si>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</si>
  <si>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</si>
  <si>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</si>
  <si>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</si>
  <si>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</si>
  <si>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</si>
  <si>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</si>
  <si>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</si>
  <si>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</si>
  <si>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</si>
  <si>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</si>
  <si>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</si>
  <si>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</si>
  <si>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</si>
  <si>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</si>
  <si>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</si>
  <si>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</si>
  <si>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</si>
  <si>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</si>
  <si>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</si>
  <si>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</si>
  <si>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</si>
  <si>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</si>
  <si>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</si>
  <si>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</si>
  <si>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</si>
  <si>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</si>
  <si>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</si>
  <si>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</si>
  <si>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</si>
  <si>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</si>
  <si>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</si>
  <si>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</si>
  <si>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</si>
  <si>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</si>
  <si>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</si>
  <si>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</si>
  <si>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</si>
  <si>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</si>
  <si>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</si>
  <si>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</si>
  <si>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</si>
  <si>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</si>
  <si>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</si>
  <si>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</si>
  <si>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</si>
  <si>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</si>
  <si>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</si>
  <si>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</si>
  <si>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</si>
  <si>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</si>
  <si>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</si>
  <si>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</si>
  <si>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</si>
  <si>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</si>
  <si>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</si>
  <si>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</si>
  <si>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</si>
  <si>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</si>
  <si>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</si>
  <si>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</si>
  <si>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</si>
  <si>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</si>
  <si>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</si>
  <si>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</si>
  <si>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</si>
  <si>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</si>
  <si>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</si>
  <si>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</si>
  <si>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</si>
  <si>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</si>
  <si>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</si>
  <si>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</si>
  <si>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</si>
  <si>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</si>
  <si>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</si>
  <si>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</si>
  <si>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</si>
  <si>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</si>
  <si>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</si>
  <si>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</si>
  <si>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</si>
  <si>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</si>
  <si>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</si>
  <si>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</si>
  <si>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</si>
  <si>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</si>
  <si>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</si>
  <si>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</si>
  <si>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</si>
  <si>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</si>
  <si>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</si>
  <si>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</si>
  <si>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</si>
  <si>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</si>
  <si>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</si>
  <si>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</si>
  <si>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</si>
  <si>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</si>
  <si>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</si>
  <si>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</si>
  <si>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</si>
  <si>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</si>
  <si>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</si>
  <si>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</si>
  <si>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</si>
  <si>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</si>
  <si>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</si>
  <si>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</si>
  <si>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</si>
  <si>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</si>
  <si>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</si>
  <si>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</si>
  <si>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</si>
  <si>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</si>
  <si>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</si>
  <si>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</si>
  <si>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</si>
  <si>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</si>
  <si>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</si>
  <si>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</si>
  <si>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</si>
  <si>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</si>
  <si>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</si>
  <si>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</si>
  <si>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</si>
  <si>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</si>
  <si>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</si>
  <si>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</si>
  <si>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</si>
  <si>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</si>
  <si>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</si>
  <si>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</si>
  <si>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</si>
  <si>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</si>
  <si>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</si>
  <si>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</si>
  <si>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</si>
  <si>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</si>
  <si>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</si>
  <si>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</si>
  <si>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</si>
  <si>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</si>
  <si>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</si>
  <si>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</si>
  <si>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</si>
  <si>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</si>
  <si>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</si>
  <si>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</si>
  <si>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</si>
  <si>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</si>
  <si>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</si>
  <si>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</si>
  <si>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</si>
  <si>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</si>
  <si>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</si>
  <si>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</si>
  <si>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</si>
  <si>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</si>
  <si>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</si>
  <si>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</si>
  <si>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</si>
  <si>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</si>
  <si>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</si>
  <si>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</si>
  <si>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</si>
  <si>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</si>
  <si>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</si>
  <si>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</si>
  <si>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</si>
  <si>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</si>
  <si>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</si>
  <si>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</si>
  <si>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</si>
  <si>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</si>
  <si>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</si>
  <si>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</si>
  <si>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</si>
  <si>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</si>
  <si>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</si>
  <si>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</si>
  <si>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</si>
  <si>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</si>
  <si>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</si>
  <si>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</si>
  <si>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</si>
  <si>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</si>
  <si>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</si>
  <si>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</si>
  <si>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</si>
  <si>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</si>
  <si>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</si>
  <si>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</si>
  <si>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</si>
  <si>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</si>
  <si>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</si>
  <si>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</si>
  <si>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</si>
  <si>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</si>
  <si>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</si>
  <si>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</si>
  <si>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</si>
  <si>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</si>
  <si>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</si>
  <si>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</si>
  <si>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</si>
  <si>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</si>
  <si>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</si>
  <si>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</si>
  <si>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</si>
  <si>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</si>
  <si>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</si>
  <si>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</si>
  <si>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</si>
  <si>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</si>
  <si>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</si>
  <si>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</si>
  <si>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</si>
  <si>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</si>
  <si>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</si>
  <si>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</si>
  <si>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</si>
  <si>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</si>
  <si>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</si>
  <si>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</si>
  <si>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</si>
  <si>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</si>
  <si>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</si>
  <si>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</si>
  <si>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</si>
  <si>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</si>
  <si>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</si>
  <si>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</si>
  <si>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</si>
  <si>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</si>
  <si>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</si>
  <si>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</si>
  <si>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</si>
  <si>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</si>
  <si>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</si>
  <si>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</si>
  <si>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</si>
  <si>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</si>
  <si>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</si>
  <si>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</si>
  <si>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</si>
  <si>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</si>
  <si>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</si>
  <si>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</si>
  <si>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</si>
  <si>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</si>
  <si>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</si>
  <si>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</si>
  <si>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</si>
  <si>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</si>
  <si>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</si>
  <si>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</si>
  <si>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</si>
  <si>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</si>
  <si>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</si>
  <si>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</si>
  <si>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</si>
  <si>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</si>
  <si>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</si>
  <si>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</si>
  <si>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</si>
  <si>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</si>
  <si>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</si>
  <si>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</si>
  <si>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</si>
  <si>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</si>
  <si>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</si>
  <si>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</si>
  <si>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</si>
  <si>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</si>
  <si>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</si>
  <si>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</si>
  <si>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</si>
  <si>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</si>
  <si>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</si>
  <si>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</si>
  <si>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</si>
  <si>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</si>
  <si>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</si>
  <si>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</si>
  <si>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</si>
  <si>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</si>
  <si>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</si>
  <si>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</si>
  <si>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</si>
  <si>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</si>
  <si>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</si>
  <si>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</si>
  <si>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</si>
  <si>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</si>
  <si>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</si>
  <si>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</si>
  <si>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</si>
  <si>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</si>
  <si>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</si>
  <si>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</si>
  <si>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</si>
  <si>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</si>
  <si>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</si>
  <si>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</si>
  <si>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</si>
  <si>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</si>
  <si>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</si>
  <si>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</si>
  <si>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</si>
  <si>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</si>
  <si>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</si>
  <si>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</si>
  <si>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</si>
  <si>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</si>
  <si>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</si>
  <si>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</si>
  <si>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</si>
  <si>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</si>
  <si>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</si>
  <si>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</si>
  <si>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</si>
  <si>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</si>
  <si>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</si>
  <si>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</si>
  <si>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</si>
  <si>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</si>
  <si>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</si>
  <si>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</si>
  <si>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</si>
  <si>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</si>
  <si>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</si>
  <si>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</si>
  <si>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</si>
  <si>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</si>
  <si>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</si>
  <si>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</si>
  <si>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</si>
  <si>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</si>
  <si>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</si>
  <si>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</si>
  <si>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</si>
  <si>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</si>
  <si>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</si>
  <si>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</si>
  <si>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</si>
  <si>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</si>
  <si>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</si>
  <si>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</si>
  <si>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</si>
  <si>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</si>
  <si>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</si>
  <si>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</si>
  <si>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</si>
  <si>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</si>
  <si>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</si>
  <si>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</si>
  <si>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</si>
  <si>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</si>
  <si>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</si>
  <si>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</si>
  <si>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</si>
  <si>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</si>
  <si>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</si>
  <si>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</si>
  <si>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</si>
  <si>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</si>
  <si>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</si>
  <si>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</si>
  <si>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</si>
  <si>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</si>
  <si>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</si>
  <si>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</si>
  <si>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</si>
  <si>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</si>
  <si>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</si>
  <si>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</si>
  <si>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</si>
  <si>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</si>
  <si>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</si>
  <si>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</si>
  <si>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</si>
  <si>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</si>
  <si>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</si>
  <si>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</si>
  <si>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</si>
  <si>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</si>
  <si>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</si>
  <si>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</si>
  <si>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</si>
  <si>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</si>
  <si>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</si>
  <si>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</si>
  <si>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</si>
  <si>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</si>
  <si>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</si>
  <si>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</si>
  <si>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</si>
  <si>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</si>
  <si>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</si>
  <si>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</si>
  <si>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</si>
  <si>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</si>
  <si>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</si>
  <si>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</si>
  <si>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</si>
  <si>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</si>
  <si>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</si>
  <si>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</si>
  <si>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</si>
  <si>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</si>
  <si>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</si>
  <si>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</si>
  <si>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</si>
  <si>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</si>
  <si>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</si>
  <si>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</si>
  <si>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</si>
  <si>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</si>
  <si>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</si>
  <si>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</si>
  <si>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</si>
  <si>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</si>
  <si>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</si>
  <si>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</si>
  <si>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</si>
  <si>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</si>
  <si>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</si>
  <si>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</si>
  <si>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</si>
  <si>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</si>
  <si>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</si>
  <si>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</si>
  <si>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</si>
  <si>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</si>
  <si>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</si>
  <si>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</si>
  <si>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</si>
  <si>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</si>
  <si>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</si>
  <si>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</si>
  <si>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</si>
  <si>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</si>
  <si>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</si>
  <si>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</si>
  <si>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</si>
  <si>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</si>
  <si>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</si>
  <si>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</si>
  <si>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</si>
  <si>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</si>
  <si>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</si>
  <si>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</si>
  <si>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</si>
  <si>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</si>
  <si>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</si>
  <si>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</si>
  <si>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</si>
  <si>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</si>
  <si>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</si>
  <si>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Claire Gute</t>
  </si>
  <si>
    <t>Darrin Van Huff</t>
  </si>
  <si>
    <t>Sean O'Donnell</t>
  </si>
  <si>
    <t>Brosina Hoffman</t>
  </si>
  <si>
    <t>Andrew Allen</t>
  </si>
  <si>
    <t>Irene Maddox</t>
  </si>
  <si>
    <t>Harold Pawlan</t>
  </si>
  <si>
    <t>Pete Kriz</t>
  </si>
  <si>
    <t>Alejandro Grove</t>
  </si>
  <si>
    <t>Zuschuss Donatelli</t>
  </si>
  <si>
    <t>Ken Black</t>
  </si>
  <si>
    <t>Sandra Flanagan</t>
  </si>
  <si>
    <t>Emily Burns</t>
  </si>
  <si>
    <t>Eric Hoffmann</t>
  </si>
  <si>
    <t>Tracy Blumstein</t>
  </si>
  <si>
    <t>Matt Abelman</t>
  </si>
  <si>
    <t>Gene Hale</t>
  </si>
  <si>
    <t>Steve Nguyen</t>
  </si>
  <si>
    <t>Linda Cazamias</t>
  </si>
  <si>
    <t>Ruben Ausman</t>
  </si>
  <si>
    <t>Erin Smith</t>
  </si>
  <si>
    <t>Odella Nelson</t>
  </si>
  <si>
    <t>Patrick O'Donnell</t>
  </si>
  <si>
    <t>Lena Hernandez</t>
  </si>
  <si>
    <t>Darren Powers</t>
  </si>
  <si>
    <t>Janet Molinari</t>
  </si>
  <si>
    <t>Ted Butterfield</t>
  </si>
  <si>
    <t>Kunst Miller</t>
  </si>
  <si>
    <t>Paul Stevenson</t>
  </si>
  <si>
    <t>Brendan Sweed</t>
  </si>
  <si>
    <t>Karen Daniels</t>
  </si>
  <si>
    <t>Henry MacAllister</t>
  </si>
  <si>
    <t>Joel Eaton</t>
  </si>
  <si>
    <t>Ken Brennan</t>
  </si>
  <si>
    <t>Stewart Carmichael</t>
  </si>
  <si>
    <t>Duane Noonan</t>
  </si>
  <si>
    <t>Julie Creighton</t>
  </si>
  <si>
    <t>Christopher Schild</t>
  </si>
  <si>
    <t>Paul Gonzalez</t>
  </si>
  <si>
    <t>Gary Mitchum</t>
  </si>
  <si>
    <t>Jim Sink</t>
  </si>
  <si>
    <t>Karl Braun</t>
  </si>
  <si>
    <t>Roger Barcio</t>
  </si>
  <si>
    <t>Parhena Norris</t>
  </si>
  <si>
    <t>Katherine Ducich</t>
  </si>
  <si>
    <t>Elpida Rittenbach</t>
  </si>
  <si>
    <t>Rick Bensley</t>
  </si>
  <si>
    <t>Gary Zandusky</t>
  </si>
  <si>
    <t>Lena Cacioppo</t>
  </si>
  <si>
    <t>Janet Martin</t>
  </si>
  <si>
    <t>Pete Armstrong</t>
  </si>
  <si>
    <t>Cynthia Voltz</t>
  </si>
  <si>
    <t>Clay Ludtke</t>
  </si>
  <si>
    <t>Ryan Crowe</t>
  </si>
  <si>
    <t>Dave Kipp</t>
  </si>
  <si>
    <t>Greg Guthrie</t>
  </si>
  <si>
    <t>Steven Cartwright</t>
  </si>
  <si>
    <t>Alan Dominguez</t>
  </si>
  <si>
    <t>Philip Fox</t>
  </si>
  <si>
    <t>Troy Staebel</t>
  </si>
  <si>
    <t>Lindsay Shagiari</t>
  </si>
  <si>
    <t>Dorothy Wardle</t>
  </si>
  <si>
    <t>Lena Creighton</t>
  </si>
  <si>
    <t>Jonathan Doherty</t>
  </si>
  <si>
    <t>Sally Hughsby</t>
  </si>
  <si>
    <t>Sandra Glassco</t>
  </si>
  <si>
    <t>Helen Andreada</t>
  </si>
  <si>
    <t>Maureen Gastineau</t>
  </si>
  <si>
    <t>Justin Ellison</t>
  </si>
  <si>
    <t>Tamara Willingham</t>
  </si>
  <si>
    <t>Stephanie Phelps</t>
  </si>
  <si>
    <t>Neil Knudson</t>
  </si>
  <si>
    <t>Dave Brooks</t>
  </si>
  <si>
    <t>Nora Paige</t>
  </si>
  <si>
    <t>Ted Trevino</t>
  </si>
  <si>
    <t>Eric Murdock</t>
  </si>
  <si>
    <t>Ruben Dartt</t>
  </si>
  <si>
    <t>Max Jones</t>
  </si>
  <si>
    <t>Becky Martin</t>
  </si>
  <si>
    <t>Chad Sievert</t>
  </si>
  <si>
    <t>Jennifer Braxton</t>
  </si>
  <si>
    <t>Shirley Jackson</t>
  </si>
  <si>
    <t>Jim Kriz</t>
  </si>
  <si>
    <t>David Kendrick</t>
  </si>
  <si>
    <t>Robert Marley</t>
  </si>
  <si>
    <t>Sally Knutson</t>
  </si>
  <si>
    <t>Frank Merwin</t>
  </si>
  <si>
    <t>Alice McCarthy</t>
  </si>
  <si>
    <t>Mark Packer</t>
  </si>
  <si>
    <t>Mary Zewe</t>
  </si>
  <si>
    <t>Cassandra Brandow</t>
  </si>
  <si>
    <t>Valerie Mitchum</t>
  </si>
  <si>
    <t>Fred Hopkins</t>
  </si>
  <si>
    <t>Maria Bertelson</t>
  </si>
  <si>
    <t>Bruce Stewart</t>
  </si>
  <si>
    <t>Logan Currie</t>
  </si>
  <si>
    <t>Heather Kirkland</t>
  </si>
  <si>
    <t>Laurel Elliston</t>
  </si>
  <si>
    <t>Joseph Holt</t>
  </si>
  <si>
    <t>Michael Stewart</t>
  </si>
  <si>
    <t>Victoria Wilson</t>
  </si>
  <si>
    <t>Jonathan Howell</t>
  </si>
  <si>
    <t>Joni Blumstein</t>
  </si>
  <si>
    <t>David Smith</t>
  </si>
  <si>
    <t>Valerie Dominguez</t>
  </si>
  <si>
    <t>Erin Ashbrook</t>
  </si>
  <si>
    <t>David Bremer</t>
  </si>
  <si>
    <t>Ken Lonsdale</t>
  </si>
  <si>
    <t>Dianna Wilson</t>
  </si>
  <si>
    <t>Logan Haushalter</t>
  </si>
  <si>
    <t>Kelly Collister</t>
  </si>
  <si>
    <t>Delfina Latchford</t>
  </si>
  <si>
    <t>Dan Reichenbach</t>
  </si>
  <si>
    <t>Craig Carreira</t>
  </si>
  <si>
    <t>Dorris liebe</t>
  </si>
  <si>
    <t>Sean Braxton</t>
  </si>
  <si>
    <t>Roy Collins</t>
  </si>
  <si>
    <t>Alan Hwang</t>
  </si>
  <si>
    <t>Claudia Bergmann</t>
  </si>
  <si>
    <t>Christine Abelman</t>
  </si>
  <si>
    <t>Kristen Hastings</t>
  </si>
  <si>
    <t>Barry Blumstein</t>
  </si>
  <si>
    <t>Andrew Gjertsen</t>
  </si>
  <si>
    <t>Jas O'Carroll</t>
  </si>
  <si>
    <t>Alan Haines</t>
  </si>
  <si>
    <t>Nick Zandusky</t>
  </si>
  <si>
    <t>Kelly Lampkin</t>
  </si>
  <si>
    <t>Alan Schoenberger</t>
  </si>
  <si>
    <t>Corey Roper</t>
  </si>
  <si>
    <t>Shahid Hopkins</t>
  </si>
  <si>
    <t>Ben Peterman</t>
  </si>
  <si>
    <t>Thomas Seio</t>
  </si>
  <si>
    <t>Andy Gerbode</t>
  </si>
  <si>
    <t>Sung Pak</t>
  </si>
  <si>
    <t>Nathan Mautz</t>
  </si>
  <si>
    <t>Frank Atkinson</t>
  </si>
  <si>
    <t>Grace Kelly</t>
  </si>
  <si>
    <t>Don Jones</t>
  </si>
  <si>
    <t>Patrick O'Brill</t>
  </si>
  <si>
    <t>John Lucas</t>
  </si>
  <si>
    <t>Doug Bickford</t>
  </si>
  <si>
    <t>Alyssa Crouse</t>
  </si>
  <si>
    <t>Clay Cheatham</t>
  </si>
  <si>
    <t>Tamara Dahlen</t>
  </si>
  <si>
    <t>Adam Bellavance</t>
  </si>
  <si>
    <t>Jeremy Lonsdale</t>
  </si>
  <si>
    <t>Victoria Brennan</t>
  </si>
  <si>
    <t>Katrina Willman</t>
  </si>
  <si>
    <t>Julia Dunbar</t>
  </si>
  <si>
    <t>Michael Kennedy</t>
  </si>
  <si>
    <t>Guy Thornton</t>
  </si>
  <si>
    <t>Arthur Gainer</t>
  </si>
  <si>
    <t>Muhammed MacIntyre</t>
  </si>
  <si>
    <t>Allen Rosenblatt</t>
  </si>
  <si>
    <t>Russell Applegate</t>
  </si>
  <si>
    <t>Alejandro Savely</t>
  </si>
  <si>
    <t>Laura Armstrong</t>
  </si>
  <si>
    <t>Denny Ordway</t>
  </si>
  <si>
    <t>Dean Katz</t>
  </si>
  <si>
    <t>Nathan Gelder</t>
  </si>
  <si>
    <t>Mike Vittorini</t>
  </si>
  <si>
    <t>Jack Garza</t>
  </si>
  <si>
    <t>Bart Pistole</t>
  </si>
  <si>
    <t>Victor Preis</t>
  </si>
  <si>
    <t>Saphhira Shifley</t>
  </si>
  <si>
    <t>Anna Gayman</t>
  </si>
  <si>
    <t>Luke Foster</t>
  </si>
  <si>
    <t>Roy Französisch</t>
  </si>
  <si>
    <t>Keith Herrera</t>
  </si>
  <si>
    <t>Kimberly Carter</t>
  </si>
  <si>
    <t>Caroline Jumper</t>
  </si>
  <si>
    <t>Philip Brown</t>
  </si>
  <si>
    <t>Michael Paige</t>
  </si>
  <si>
    <t>Natalie Fritzler</t>
  </si>
  <si>
    <t>Shirley Daniels</t>
  </si>
  <si>
    <t>Ken Heidel</t>
  </si>
  <si>
    <t>Ross Baird</t>
  </si>
  <si>
    <t>Mike Kennedy</t>
  </si>
  <si>
    <t>Philisse Overcash</t>
  </si>
  <si>
    <t>Brenda Bowman</t>
  </si>
  <si>
    <t>Troy Blackwell</t>
  </si>
  <si>
    <t>Raymond Buch</t>
  </si>
  <si>
    <t>Ed Braxton</t>
  </si>
  <si>
    <t>Sanjit Chand</t>
  </si>
  <si>
    <t>Tanja Norvell</t>
  </si>
  <si>
    <t>Joni Sundaresam</t>
  </si>
  <si>
    <t>Maya Herman</t>
  </si>
  <si>
    <t>Jeremy Pistek</t>
  </si>
  <si>
    <t>Jeremy Ellison</t>
  </si>
  <si>
    <t>John Grady</t>
  </si>
  <si>
    <t>Xylona Preis</t>
  </si>
  <si>
    <t>Erin Mull</t>
  </si>
  <si>
    <t>Michelle Tran</t>
  </si>
  <si>
    <t>Sue Ann Reed</t>
  </si>
  <si>
    <t>Carl Weiss</t>
  </si>
  <si>
    <t>Astrea Jones</t>
  </si>
  <si>
    <t>Sonia Sunley</t>
  </si>
  <si>
    <t>Rose O'Brian</t>
  </si>
  <si>
    <t>Maribeth Dona</t>
  </si>
  <si>
    <t>Maribeth Yedwab</t>
  </si>
  <si>
    <t>Christopher Martinez</t>
  </si>
  <si>
    <t>Lynn Smith</t>
  </si>
  <si>
    <t>Bradley Nguyen</t>
  </si>
  <si>
    <t>Dean Braden</t>
  </si>
  <si>
    <t>Matt Connell</t>
  </si>
  <si>
    <t>Brian Dahlen</t>
  </si>
  <si>
    <t>Patricia Hirasaki</t>
  </si>
  <si>
    <t>Mike Gockenbach</t>
  </si>
  <si>
    <t>Karen Bern</t>
  </si>
  <si>
    <t>Jasper Cacioppo</t>
  </si>
  <si>
    <t>Rob Lucas</t>
  </si>
  <si>
    <t>Allen Armold</t>
  </si>
  <si>
    <t>Emily Phan</t>
  </si>
  <si>
    <t>Darren Koutras</t>
  </si>
  <si>
    <t>Bradley Drucker</t>
  </si>
  <si>
    <t>Liz MacKendrick</t>
  </si>
  <si>
    <t>Adrian Shami</t>
  </si>
  <si>
    <t>Bill Donatelli</t>
  </si>
  <si>
    <t>Greg Tran</t>
  </si>
  <si>
    <t>Ashley Jarboe</t>
  </si>
  <si>
    <t>Olvera Toch</t>
  </si>
  <si>
    <t>Liz Pelletier</t>
  </si>
  <si>
    <t>Cynthia Arntzen</t>
  </si>
  <si>
    <t>Jeremy Farry</t>
  </si>
  <si>
    <t>Frank Preis</t>
  </si>
  <si>
    <t>Ellis Ballard</t>
  </si>
  <si>
    <t>Jennifer Ferguson</t>
  </si>
  <si>
    <t>Sarah Foster</t>
  </si>
  <si>
    <t>Trudy Glocke</t>
  </si>
  <si>
    <t>Carlos Soltero</t>
  </si>
  <si>
    <t>Charles Crestani</t>
  </si>
  <si>
    <t>Dianna Vittorini</t>
  </si>
  <si>
    <t>Bruce Degenhardt</t>
  </si>
  <si>
    <t>Zuschuss Carroll</t>
  </si>
  <si>
    <t>Melanie Seite</t>
  </si>
  <si>
    <t>Lena Radford</t>
  </si>
  <si>
    <t>Theone Pippenger</t>
  </si>
  <si>
    <t>Chloris Kastensmidt</t>
  </si>
  <si>
    <t>Alan Shonely</t>
  </si>
  <si>
    <t>Andrew Roberts</t>
  </si>
  <si>
    <t>Nona Balk</t>
  </si>
  <si>
    <t>Giulietta Dortch</t>
  </si>
  <si>
    <t>Clytie Kelty</t>
  </si>
  <si>
    <t>Nat Gilpin</t>
  </si>
  <si>
    <t>Christina Anderson</t>
  </si>
  <si>
    <t>Sylvia Foulston</t>
  </si>
  <si>
    <t>Meg O'Connel</t>
  </si>
  <si>
    <t>Annie Thurman</t>
  </si>
  <si>
    <t>Fred McMath</t>
  </si>
  <si>
    <t>Denny Joy</t>
  </si>
  <si>
    <t>Max Engle</t>
  </si>
  <si>
    <t>Justin Deggeller</t>
  </si>
  <si>
    <t>John Lee</t>
  </si>
  <si>
    <t>Sean Christensen</t>
  </si>
  <si>
    <t>Chuck Clark</t>
  </si>
  <si>
    <t>Anthony Rawles</t>
  </si>
  <si>
    <t>Steven Roelle</t>
  </si>
  <si>
    <t>Craig Reiter</t>
  </si>
  <si>
    <t>Eugene Hildebrand</t>
  </si>
  <si>
    <t>Sibella Parks</t>
  </si>
  <si>
    <t>Tiffany House</t>
  </si>
  <si>
    <t>Resi Pölking</t>
  </si>
  <si>
    <t>Rob Beeghly</t>
  </si>
  <si>
    <t>Carol Darley</t>
  </si>
  <si>
    <t>Doug Jacobs</t>
  </si>
  <si>
    <t>Grant Thornton</t>
  </si>
  <si>
    <t>Michael Chen</t>
  </si>
  <si>
    <t>Ralph Arnett</t>
  </si>
  <si>
    <t>Naresj Patel</t>
  </si>
  <si>
    <t>Alan Barnes</t>
  </si>
  <si>
    <t>Jesus Ocampo</t>
  </si>
  <si>
    <t>Jay Kimmel</t>
  </si>
  <si>
    <t>Brad Norvell</t>
  </si>
  <si>
    <t>David Philippe</t>
  </si>
  <si>
    <t>Tracy Hopkins</t>
  </si>
  <si>
    <t>Arthur Prichep</t>
  </si>
  <si>
    <t>Roland Schwarz</t>
  </si>
  <si>
    <t>Seth Vernon</t>
  </si>
  <si>
    <t>Christine Kargatis</t>
  </si>
  <si>
    <t>Ross DeVincentis</t>
  </si>
  <si>
    <t>Mathew Reese</t>
  </si>
  <si>
    <t>Steve Chapman</t>
  </si>
  <si>
    <t>Jay Fein</t>
  </si>
  <si>
    <t>Emily Grady</t>
  </si>
  <si>
    <t>Darrin Sayre</t>
  </si>
  <si>
    <t>Phillina Ober</t>
  </si>
  <si>
    <t>Sung Shariari</t>
  </si>
  <si>
    <t>Peter Bühler</t>
  </si>
  <si>
    <t>Roland Fjeld</t>
  </si>
  <si>
    <t>Yoseph Carroll</t>
  </si>
  <si>
    <t>Debra Catini</t>
  </si>
  <si>
    <t>Christine Phan</t>
  </si>
  <si>
    <t>Barry Französisch</t>
  </si>
  <si>
    <t>Lisa Hazard</t>
  </si>
  <si>
    <t>Chris Selesnick</t>
  </si>
  <si>
    <t>Anthony Johnson</t>
  </si>
  <si>
    <t>Benjamin Venier</t>
  </si>
  <si>
    <t>Dan Lawera</t>
  </si>
  <si>
    <t>Bryan Mills</t>
  </si>
  <si>
    <t>Liz Thompson</t>
  </si>
  <si>
    <t>Joe Kamberova</t>
  </si>
  <si>
    <t>Erica Smith</t>
  </si>
  <si>
    <t>Rick Hansen</t>
  </si>
  <si>
    <t>Carlos Daly</t>
  </si>
  <si>
    <t>Helen Wasserman</t>
  </si>
  <si>
    <t>Mike Caudle</t>
  </si>
  <si>
    <t>Gary McGarr</t>
  </si>
  <si>
    <t>Pauline Johnson</t>
  </si>
  <si>
    <t>Bart Watters</t>
  </si>
  <si>
    <t>Toby Ritter</t>
  </si>
  <si>
    <t>Patrick Gardner</t>
  </si>
  <si>
    <t>James Lanier</t>
  </si>
  <si>
    <t>Brian Moss</t>
  </si>
  <si>
    <t>Eudokia Martin</t>
  </si>
  <si>
    <t>Art Foster</t>
  </si>
  <si>
    <t>Guy Armstrong</t>
  </si>
  <si>
    <t>Cyma Kinney</t>
  </si>
  <si>
    <t>Dave Poirier</t>
  </si>
  <si>
    <t>Berenike Kampe</t>
  </si>
  <si>
    <t>Sanjit Jacobs</t>
  </si>
  <si>
    <t>Chuck Magee</t>
  </si>
  <si>
    <t>Anthony Jacobs</t>
  </si>
  <si>
    <t>Linda Southworth</t>
  </si>
  <si>
    <t>Guy Phonely</t>
  </si>
  <si>
    <t>Paul Knutson</t>
  </si>
  <si>
    <t>Sally Matthias</t>
  </si>
  <si>
    <t>Anthony Garverick</t>
  </si>
  <si>
    <t>Peter McVee</t>
  </si>
  <si>
    <t>Lauren Leatherbury</t>
  </si>
  <si>
    <t>Jill Stevenson</t>
  </si>
  <si>
    <t>Ed Ludwig</t>
  </si>
  <si>
    <t>Pamela Coakley</t>
  </si>
  <si>
    <t>Hunter Lopez</t>
  </si>
  <si>
    <t>Maribeth Schnelling</t>
  </si>
  <si>
    <t>George Bell</t>
  </si>
  <si>
    <t>Justin Ritter</t>
  </si>
  <si>
    <t>Bill Eplett</t>
  </si>
  <si>
    <t>Sample Company A</t>
  </si>
  <si>
    <t>Rob Williams</t>
  </si>
  <si>
    <t>Sanjit Engle</t>
  </si>
  <si>
    <t>Adam Hart</t>
  </si>
  <si>
    <t>Jessica Myrick</t>
  </si>
  <si>
    <t>Joel Jenkins</t>
  </si>
  <si>
    <t>Ralph Kennedy</t>
  </si>
  <si>
    <t>Catherine Glotzbach</t>
  </si>
  <si>
    <t>Rachel Payne</t>
  </si>
  <si>
    <t>Karen Carlisle</t>
  </si>
  <si>
    <t>Katherine Hughes</t>
  </si>
  <si>
    <t>Greg Hansen</t>
  </si>
  <si>
    <t>Scott Williamson</t>
  </si>
  <si>
    <t>Joseph Airdo</t>
  </si>
  <si>
    <t>Daniel Lacy</t>
  </si>
  <si>
    <t>Lindsay Williams</t>
  </si>
  <si>
    <t>Thomas Brumley</t>
  </si>
  <si>
    <t>Bryan Spruell</t>
  </si>
  <si>
    <t>Robert Waldorf</t>
  </si>
  <si>
    <t>Tracy Zic</t>
  </si>
  <si>
    <t>Ann Steele</t>
  </si>
  <si>
    <t>Toby Swindell</t>
  </si>
  <si>
    <t>Sara Luxemburg</t>
  </si>
  <si>
    <t>Mitch Willingham</t>
  </si>
  <si>
    <t>Rob Dowd</t>
  </si>
  <si>
    <t>Ryan Akin</t>
  </si>
  <si>
    <t>Meg Tillman</t>
  </si>
  <si>
    <t>Vivek Gonzalez</t>
  </si>
  <si>
    <t>John Stevenson</t>
  </si>
  <si>
    <t>Kalyca Meade</t>
  </si>
  <si>
    <t>Hallie Redmond</t>
  </si>
  <si>
    <t>Deanra Eno</t>
  </si>
  <si>
    <t>Allen Goldenen</t>
  </si>
  <si>
    <t>Jennifer Jackson</t>
  </si>
  <si>
    <t>Jennifer Halladay</t>
  </si>
  <si>
    <t>Robert Dilbeck</t>
  </si>
  <si>
    <t>Mary O'Rourke</t>
  </si>
  <si>
    <t>Noel Staavos</t>
  </si>
  <si>
    <t>Deirdre Greer</t>
  </si>
  <si>
    <t>Nicole Fjeld</t>
  </si>
  <si>
    <t>Matthew Grinstein</t>
  </si>
  <si>
    <t>Theresa Swint</t>
  </si>
  <si>
    <t>Brian DeCherney</t>
  </si>
  <si>
    <t>Charles McCrossin</t>
  </si>
  <si>
    <t>Skye Norling</t>
  </si>
  <si>
    <t>Erica Hernandez</t>
  </si>
  <si>
    <t>Frank Olsen</t>
  </si>
  <si>
    <t>Maurice Satty</t>
  </si>
  <si>
    <t>Chad Cunningham</t>
  </si>
  <si>
    <t>Don Weiss</t>
  </si>
  <si>
    <t>Bill Tyler</t>
  </si>
  <si>
    <t>Craig Yedwab</t>
  </si>
  <si>
    <t>Brad Thomas</t>
  </si>
  <si>
    <t>Penelope Sewall</t>
  </si>
  <si>
    <t>Paul Van Hugh</t>
  </si>
  <si>
    <t>Neoma Murray</t>
  </si>
  <si>
    <t>Dionis Lloyd</t>
  </si>
  <si>
    <t>Christine Sundaresam</t>
  </si>
  <si>
    <t>Frank Hawley</t>
  </si>
  <si>
    <t>Nat Carroll</t>
  </si>
  <si>
    <t>Alex Avila</t>
  </si>
  <si>
    <t>Larry Tron</t>
  </si>
  <si>
    <t>Anne Pryor</t>
  </si>
  <si>
    <t>Paul MacIntyre</t>
  </si>
  <si>
    <t>Alyssa Tate</t>
  </si>
  <si>
    <t>Cathy Armstrong</t>
  </si>
  <si>
    <t>Harold Ryan</t>
  </si>
  <si>
    <t>Bradley Talbott</t>
  </si>
  <si>
    <t>Larry Hughes</t>
  </si>
  <si>
    <t>Steven Ward</t>
  </si>
  <si>
    <t>Stefania Perrino</t>
  </si>
  <si>
    <t>Ben Ferrer</t>
  </si>
  <si>
    <t>Kean Thornton</t>
  </si>
  <si>
    <t>Brooke Gillingham</t>
  </si>
  <si>
    <t>Greg Matthias</t>
  </si>
  <si>
    <t>Eva Jacobs</t>
  </si>
  <si>
    <t>Nora Preis</t>
  </si>
  <si>
    <t>Mick Hernandez</t>
  </si>
  <si>
    <t>Jocasta Rupert</t>
  </si>
  <si>
    <t>Suzanne McNair</t>
  </si>
  <si>
    <t>Chris Cortes</t>
  </si>
  <si>
    <t>Phillip Flathmann</t>
  </si>
  <si>
    <t>Dan Campbell</t>
  </si>
  <si>
    <t>Bryan Davis</t>
  </si>
  <si>
    <t>Gene McClure</t>
  </si>
  <si>
    <t>Todd Boyes</t>
  </si>
  <si>
    <t>Justin Hirsh</t>
  </si>
  <si>
    <t>Erica Bern</t>
  </si>
  <si>
    <t>Quincy Jones</t>
  </si>
  <si>
    <t>Tracy Collins</t>
  </si>
  <si>
    <t>Chuck Sachs</t>
  </si>
  <si>
    <t>Henry Goldwyn</t>
  </si>
  <si>
    <t>Laurel Workman</t>
  </si>
  <si>
    <t>Matt Collins</t>
  </si>
  <si>
    <t>Liz Preis</t>
  </si>
  <si>
    <t>Evan Bailliet</t>
  </si>
  <si>
    <t>George Zrebassa</t>
  </si>
  <si>
    <t>Cathy Prescott</t>
  </si>
  <si>
    <t>Frank Gastineau</t>
  </si>
  <si>
    <t>Lisa DeCherney</t>
  </si>
  <si>
    <t>Alejandro Ballentine</t>
  </si>
  <si>
    <t>Michael Nguyen</t>
  </si>
  <si>
    <t>Jim Radford</t>
  </si>
  <si>
    <t>Jamie Frazer</t>
  </si>
  <si>
    <t>Chad McGuire</t>
  </si>
  <si>
    <t>Aaron Smayling</t>
  </si>
  <si>
    <t>Beth Paige</t>
  </si>
  <si>
    <t>Natalie DeCherney</t>
  </si>
  <si>
    <t>Larry Blacks</t>
  </si>
  <si>
    <t>Kean Takahito</t>
  </si>
  <si>
    <t>Harry Marie</t>
  </si>
  <si>
    <t>Ann Blume</t>
  </si>
  <si>
    <t>Sam Zeldin</t>
  </si>
  <si>
    <t>Michael Granlund</t>
  </si>
  <si>
    <t>Julie Kriz</t>
  </si>
  <si>
    <t>Paul Prost</t>
  </si>
  <si>
    <t>Yana Sorensen</t>
  </si>
  <si>
    <t>Katherine Murray</t>
  </si>
  <si>
    <t>Adrian Barton</t>
  </si>
  <si>
    <t>Helen Abelman</t>
  </si>
  <si>
    <t>Beth Thompson</t>
  </si>
  <si>
    <t>Stuart Van</t>
  </si>
  <si>
    <t>Rick Wilson</t>
  </si>
  <si>
    <t>Damala Kotsonis</t>
  </si>
  <si>
    <t>Shui Tom</t>
  </si>
  <si>
    <t>Michael Moore</t>
  </si>
  <si>
    <t>Pauline Webber</t>
  </si>
  <si>
    <t>Shaun Chance</t>
  </si>
  <si>
    <t>Thais Sissman</t>
  </si>
  <si>
    <t>Mark Cousins</t>
  </si>
  <si>
    <t>Maria Etezadi</t>
  </si>
  <si>
    <t>Nicole Hansen</t>
  </si>
  <si>
    <t>Mick Brown</t>
  </si>
  <si>
    <t>Keith Dawkins</t>
  </si>
  <si>
    <t>Katherine Nockton</t>
  </si>
  <si>
    <t>Nora Pelletier</t>
  </si>
  <si>
    <t>Cindy Stewart</t>
  </si>
  <si>
    <t>Maxwell Schwartz</t>
  </si>
  <si>
    <t>Corinna Mitchell</t>
  </si>
  <si>
    <t>Corey-Lock</t>
  </si>
  <si>
    <t>Todd Sumrall</t>
  </si>
  <si>
    <t>Jane Waco</t>
  </si>
  <si>
    <t>John Dryer</t>
  </si>
  <si>
    <t>Pauline Chand</t>
  </si>
  <si>
    <t>Andy Reiter</t>
  </si>
  <si>
    <t>Arianne Irving</t>
  </si>
  <si>
    <t>Tom Boeckenhauer</t>
  </si>
  <si>
    <t>Paul Lucas</t>
  </si>
  <si>
    <t>Gary Hwang</t>
  </si>
  <si>
    <t>Mike Pelletier</t>
  </si>
  <si>
    <t>Jim Mitchum</t>
  </si>
  <si>
    <t>Carl Ludwig</t>
  </si>
  <si>
    <t>Deborah Brumfield</t>
  </si>
  <si>
    <t>Ivan Gibson</t>
  </si>
  <si>
    <t>Bobby Odegard</t>
  </si>
  <si>
    <t>Aimee Bixby</t>
  </si>
  <si>
    <t>Julia West</t>
  </si>
  <si>
    <t>Edward Becker</t>
  </si>
  <si>
    <t>Sheri Gordon</t>
  </si>
  <si>
    <t>Charlotte Melton</t>
  </si>
  <si>
    <t>Anthony Witt</t>
  </si>
  <si>
    <t>Mick Crebagga</t>
  </si>
  <si>
    <t>Tonja Turnell</t>
  </si>
  <si>
    <t>Vivek Grady</t>
  </si>
  <si>
    <t>Muhammed Yedwab</t>
  </si>
  <si>
    <t>Rick Duston</t>
  </si>
  <si>
    <t>Dennis Pardue</t>
  </si>
  <si>
    <t>Marina Lichtenstein</t>
  </si>
  <si>
    <t>Jenna Caffey</t>
  </si>
  <si>
    <t>James Galang</t>
  </si>
  <si>
    <t>Marc Crier</t>
  </si>
  <si>
    <t>Natalie Webber</t>
  </si>
  <si>
    <t>Toby Braunhardt</t>
  </si>
  <si>
    <t>Bill Stewart</t>
  </si>
  <si>
    <t>Hilary Holden</t>
  </si>
  <si>
    <t>Christina DeMoss</t>
  </si>
  <si>
    <t>Thea Hendricks</t>
  </si>
  <si>
    <t>Michelle Moray</t>
  </si>
  <si>
    <t>Neola Schneider</t>
  </si>
  <si>
    <t>Robert Barroso</t>
  </si>
  <si>
    <t>Shaun Weien</t>
  </si>
  <si>
    <t>Eric Barreto</t>
  </si>
  <si>
    <t>Pamela Stobb</t>
  </si>
  <si>
    <t>Herbert Flentye</t>
  </si>
  <si>
    <t>Henia Zydlo</t>
  </si>
  <si>
    <t>Cynthia Delaney</t>
  </si>
  <si>
    <t>Jamie Kunitz</t>
  </si>
  <si>
    <t>Filia McAdams</t>
  </si>
  <si>
    <t>Emily Ducich</t>
  </si>
  <si>
    <t>Dianna Arnett</t>
  </si>
  <si>
    <t>Joni Wasserman</t>
  </si>
  <si>
    <t>Raymond Messe</t>
  </si>
  <si>
    <t>Max Ludwig</t>
  </si>
  <si>
    <t>Craig Carroll</t>
  </si>
  <si>
    <t>Jim Epp</t>
  </si>
  <si>
    <t>Roy Phan</t>
  </si>
  <si>
    <t>Thomas Boland</t>
  </si>
  <si>
    <t>Brad Eason</t>
  </si>
  <si>
    <t>Jill Fjeld</t>
  </si>
  <si>
    <t>Phillip Breyer</t>
  </si>
  <si>
    <t>Brian Thompson</t>
  </si>
  <si>
    <t>Janet Lee</t>
  </si>
  <si>
    <t>Cathy Hwang</t>
  </si>
  <si>
    <t>Neil Ducich</t>
  </si>
  <si>
    <t>Barbara Fisher</t>
  </si>
  <si>
    <t>Katharine Harms</t>
  </si>
  <si>
    <t>Giulietta Weimer</t>
  </si>
  <si>
    <t>Noah Childs</t>
  </si>
  <si>
    <t>Michelle Ellison</t>
  </si>
  <si>
    <t>Benjamin Patterson</t>
  </si>
  <si>
    <t>John Castell</t>
  </si>
  <si>
    <t>Adam Shillingsburg</t>
  </si>
  <si>
    <t>Amy Cox</t>
  </si>
  <si>
    <t>Michael Dominguez</t>
  </si>
  <si>
    <t>Duane Benoit</t>
  </si>
  <si>
    <t>Erica Hackney</t>
  </si>
  <si>
    <t>Edward Hooks</t>
  </si>
  <si>
    <t>Scot Coram</t>
  </si>
  <si>
    <t>Joe Elijah</t>
  </si>
  <si>
    <t>Ann Chong</t>
  </si>
  <si>
    <t>Joy Daniels</t>
  </si>
  <si>
    <t>Christy Brittain</t>
  </si>
  <si>
    <t>Joy Smith</t>
  </si>
  <si>
    <t>Luke Weiss</t>
  </si>
  <si>
    <t>Stuart Calhoun</t>
  </si>
  <si>
    <t>Anne McFarland</t>
  </si>
  <si>
    <t>Rick Huthwaite</t>
  </si>
  <si>
    <t>Carol Triggs</t>
  </si>
  <si>
    <t>Matt Collister</t>
  </si>
  <si>
    <t>Corey Catlett</t>
  </si>
  <si>
    <t>Kelly Andreada</t>
  </si>
  <si>
    <t>Tamara Chand</t>
  </si>
  <si>
    <t>Bart Folk</t>
  </si>
  <si>
    <t>Magdelene Morse</t>
  </si>
  <si>
    <t>Adrian Hane</t>
  </si>
  <si>
    <t>Ben Wallace</t>
  </si>
  <si>
    <t>Scot Wooten</t>
  </si>
  <si>
    <t>Brian Stugart</t>
  </si>
  <si>
    <t>Randy Ferguson</t>
  </si>
  <si>
    <t>William Brown</t>
  </si>
  <si>
    <t>Trudy Brown</t>
  </si>
  <si>
    <t>Art Ferguson</t>
  </si>
  <si>
    <t>Richard Bierner</t>
  </si>
  <si>
    <t>Karen Ferguson</t>
  </si>
  <si>
    <t>John Huston</t>
  </si>
  <si>
    <t>Ivan Liston</t>
  </si>
  <si>
    <t>Patrick Bzostek</t>
  </si>
  <si>
    <t>Rob Haberlin</t>
  </si>
  <si>
    <t>Arthur Wiediger</t>
  </si>
  <si>
    <t>Maris LaWare</t>
  </si>
  <si>
    <t>Dorothy Badders</t>
  </si>
  <si>
    <t>Matt Hagelstein</t>
  </si>
  <si>
    <t>Dennis Kane</t>
  </si>
  <si>
    <t>Bobby Trafton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</si>
  <si>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</si>
  <si>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</si>
  <si>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</si>
  <si>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</si>
  <si>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</si>
  <si>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</si>
  <si>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</si>
  <si>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</si>
  <si>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</si>
  <si>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</si>
  <si>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</si>
  <si>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</si>
  <si>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</si>
  <si>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</si>
  <si>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</si>
  <si>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Brendan Murry</t>
  </si>
  <si>
    <t>Kristina Nunn</t>
  </si>
  <si>
    <t>Kelly Williams</t>
  </si>
  <si>
    <t>Scott Cohen</t>
  </si>
  <si>
    <t>Christina VanderZanden</t>
  </si>
  <si>
    <t>Speros Goranitis</t>
  </si>
  <si>
    <t>Tamara Manning</t>
  </si>
  <si>
    <t>Eleni McCrary</t>
  </si>
  <si>
    <t>Michelle Lonsdale</t>
  </si>
  <si>
    <t>Clay Rozendal</t>
  </si>
  <si>
    <t>Annie Zypern</t>
  </si>
  <si>
    <t>Pierre Wener</t>
  </si>
  <si>
    <t>Shahid Collister</t>
  </si>
  <si>
    <t>Carlos Meador</t>
  </si>
  <si>
    <t>Greg Maxwell</t>
  </si>
  <si>
    <t>Tim Brockman</t>
  </si>
  <si>
    <t>John Murray</t>
  </si>
  <si>
    <t>Sonia Cooley</t>
  </si>
  <si>
    <t>Luke Schmidt</t>
  </si>
  <si>
    <t>Ralph Ritter</t>
  </si>
  <si>
    <t>Daniel Byrd</t>
  </si>
  <si>
    <t>Thomas Thornton</t>
  </si>
  <si>
    <t>Lori Olson</t>
  </si>
  <si>
    <t>Ken Dana</t>
  </si>
  <si>
    <t>Nicole Brennan</t>
  </si>
  <si>
    <t>Brian Derr</t>
  </si>
  <si>
    <t>Chris McAfee</t>
  </si>
  <si>
    <t>Edward Nazzal</t>
  </si>
  <si>
    <t>Kean Nguyen</t>
  </si>
  <si>
    <t>Bill Overfelt</t>
  </si>
  <si>
    <t>Aleksandra Gannaway</t>
  </si>
  <si>
    <t>Matthew Clasen</t>
  </si>
  <si>
    <t>Tom Ashbrook</t>
  </si>
  <si>
    <t>Jason Fortune-</t>
  </si>
  <si>
    <t>Tim Taslimi</t>
  </si>
  <si>
    <t>Sarah Bern</t>
  </si>
  <si>
    <t>Craig Leslie</t>
  </si>
  <si>
    <t>Hunter Glantz</t>
  </si>
  <si>
    <t>Nancy Lomonaco</t>
  </si>
  <si>
    <t>Rick Reed</t>
  </si>
  <si>
    <t>Toby Carlisle</t>
  </si>
  <si>
    <t>Stewart Visinsky</t>
  </si>
  <si>
    <t>Bobby Elias</t>
  </si>
  <si>
    <t>Steve Carroll</t>
  </si>
  <si>
    <t>David Flashing</t>
  </si>
  <si>
    <t>Fred Harton</t>
  </si>
  <si>
    <t>MaryBeth Skach</t>
  </si>
  <si>
    <t>Ritsa Hightower</t>
  </si>
  <si>
    <t>George Ashbrook</t>
  </si>
  <si>
    <t>Julie Prescott</t>
  </si>
  <si>
    <t>Dean percer</t>
  </si>
  <si>
    <t>Michael Oakman</t>
  </si>
  <si>
    <t>Denise Leinenbach</t>
  </si>
  <si>
    <t>Michelle Huthwaite</t>
  </si>
  <si>
    <t>Daniel Raglin</t>
  </si>
  <si>
    <t>Darrin Martin</t>
  </si>
  <si>
    <t>Carol Adams</t>
  </si>
  <si>
    <t>Anna Chung</t>
  </si>
  <si>
    <t>Denise Monton</t>
  </si>
  <si>
    <t>Vicky Freymann</t>
  </si>
  <si>
    <t>Christopher Conant</t>
  </si>
  <si>
    <t>Beth Fritzler</t>
  </si>
  <si>
    <t>Harry Greene</t>
  </si>
  <si>
    <t>Becky Pak</t>
  </si>
  <si>
    <t>Eugene Moren</t>
  </si>
  <si>
    <t>Michelle Arnett</t>
  </si>
  <si>
    <t>Andy Yotov</t>
  </si>
  <si>
    <t>Giulietta Baptist</t>
  </si>
  <si>
    <t>Julia Barnett</t>
  </si>
  <si>
    <t>Michael Grace</t>
  </si>
  <si>
    <t>Sharelle Roach</t>
  </si>
  <si>
    <t>Joy Bell-</t>
  </si>
  <si>
    <t>Dario Medina</t>
  </si>
  <si>
    <t>Tony Chapman</t>
  </si>
  <si>
    <t>Sean Wendt</t>
  </si>
  <si>
    <t>Richard Eichhorn</t>
  </si>
  <si>
    <t>Benjamin Farhat</t>
  </si>
  <si>
    <t>Katrina Bavinger</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</si>
  <si>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</si>
  <si>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</si>
  <si>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</si>
  <si>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</si>
  <si>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</si>
  <si>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</si>
  <si>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</si>
  <si>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</si>
  <si>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</si>
  <si>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</si>
  <si>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</si>
  <si>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</si>
  <si>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</si>
  <si>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</si>
  <si>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Candace McMahon</t>
  </si>
  <si>
    <t>Evan Henry</t>
  </si>
  <si>
    <t>Tony Sayre</t>
  </si>
  <si>
    <t>Patrick Ryan</t>
  </si>
  <si>
    <t>Liz Carlisle</t>
  </si>
  <si>
    <t>Cindy Schnelling</t>
  </si>
  <si>
    <t>Dave Hallsten</t>
  </si>
  <si>
    <t>Jack O'Briant</t>
  </si>
  <si>
    <t>Anna Häberlin</t>
  </si>
  <si>
    <t>Heather Jas</t>
  </si>
  <si>
    <t>Mark Hamilton</t>
  </si>
  <si>
    <t>Russell D'Ascenzo</t>
  </si>
  <si>
    <t>Sam Craven</t>
  </si>
  <si>
    <t>Stephanie Ulpright</t>
  </si>
  <si>
    <t>Fred Chung</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</si>
  <si>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</si>
  <si>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</si>
  <si>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</si>
  <si>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</si>
  <si>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</si>
  <si>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</si>
  <si>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</si>
  <si>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</si>
  <si>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</si>
  <si>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</si>
  <si>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</si>
  <si>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</si>
  <si>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</si>
  <si>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</si>
  <si>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</si>
  <si>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</si>
  <si>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</si>
  <si>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</si>
  <si>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</si>
  <si>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</si>
  <si>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</si>
  <si>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</si>
  <si>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</si>
  <si>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</si>
  <si>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</si>
  <si>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Angele Hood</t>
  </si>
  <si>
    <t>Neil Französisch</t>
  </si>
  <si>
    <t>Bill Shonely</t>
  </si>
  <si>
    <t>Stefanie Holloman</t>
  </si>
  <si>
    <t>Roger Demir</t>
  </si>
  <si>
    <t>Alex Grayson</t>
  </si>
  <si>
    <t>Georgia Rosenberg</t>
  </si>
  <si>
    <t>Vivek Sundaresam</t>
  </si>
  <si>
    <t>Tony Molinari</t>
  </si>
  <si>
    <t>Tom Stivers</t>
  </si>
  <si>
    <t>Dennis Bolton</t>
  </si>
  <si>
    <t>Nick Radford</t>
  </si>
  <si>
    <t>Cari Schnelling</t>
  </si>
  <si>
    <t>Monica Federle</t>
  </si>
  <si>
    <t>Liz Willingham</t>
  </si>
  <si>
    <t>Alex Russell</t>
  </si>
  <si>
    <t>Karen Seio</t>
  </si>
  <si>
    <t>Aaron Bergman</t>
  </si>
  <si>
    <t>Consumer</t>
  </si>
  <si>
    <t>Corporate</t>
  </si>
  <si>
    <t>Home Office</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</si>
  <si>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</si>
  <si>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</si>
  <si>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</si>
  <si>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</si>
  <si>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</si>
  <si>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</si>
  <si>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</si>
  <si>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</si>
  <si>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</si>
  <si>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</si>
  <si>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</si>
  <si>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</si>
  <si>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</si>
  <si>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</si>
  <si>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</si>
  <si>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</si>
  <si>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</si>
  <si>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</si>
  <si>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</si>
  <si>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</si>
  <si>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</si>
  <si>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</si>
  <si>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</si>
  <si>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</si>
  <si>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</si>
  <si>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</si>
  <si>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</si>
  <si>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</si>
  <si>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</si>
  <si>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</si>
  <si>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</si>
  <si>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</si>
  <si>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</si>
  <si>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</si>
  <si>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</si>
  <si>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</si>
  <si>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</si>
  <si>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</si>
  <si>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</si>
  <si>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</si>
  <si>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</si>
  <si>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</si>
  <si>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</si>
  <si>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</si>
  <si>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</si>
  <si>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</si>
  <si>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</si>
  <si>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</si>
  <si>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</si>
  <si>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</si>
  <si>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</si>
  <si>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</si>
  <si>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</si>
  <si>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</si>
  <si>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</si>
  <si>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</si>
  <si>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</si>
  <si>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</si>
  <si>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</si>
  <si>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</si>
  <si>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</si>
  <si>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</si>
  <si>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</si>
  <si>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</si>
  <si>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</si>
  <si>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</si>
  <si>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</si>
  <si>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</si>
  <si>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</si>
  <si>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</si>
  <si>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</si>
  <si>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</si>
  <si>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</si>
  <si>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</si>
  <si>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</si>
  <si>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</si>
  <si>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</si>
  <si>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</si>
  <si>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</si>
  <si>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</si>
  <si>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</si>
  <si>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</si>
  <si>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</si>
  <si>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</si>
  <si>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</si>
  <si>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</si>
  <si>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</si>
  <si>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</si>
  <si>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</si>
  <si>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</si>
  <si>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</si>
  <si>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</si>
  <si>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</si>
  <si>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</si>
  <si>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</si>
  <si>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</si>
  <si>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</si>
  <si>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</si>
  <si>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</si>
  <si>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</si>
  <si>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</si>
  <si>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</si>
  <si>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</si>
  <si>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</si>
  <si>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</si>
  <si>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</si>
  <si>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</si>
  <si>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</si>
  <si>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</si>
  <si>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</si>
  <si>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</si>
  <si>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</si>
  <si>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</si>
  <si>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</si>
  <si>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</si>
  <si>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</si>
  <si>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</si>
  <si>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</si>
  <si>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</si>
  <si>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</si>
  <si>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</si>
  <si>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</si>
  <si>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</si>
  <si>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</si>
  <si>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</si>
  <si>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</si>
  <si>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</si>
  <si>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</si>
  <si>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</si>
  <si>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</si>
  <si>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</si>
  <si>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</si>
  <si>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</si>
  <si>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</si>
  <si>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</si>
  <si>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</si>
  <si>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</si>
  <si>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</si>
  <si>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</si>
  <si>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</si>
  <si>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</si>
  <si>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</si>
  <si>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</si>
  <si>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</si>
  <si>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</si>
  <si>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</si>
  <si>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</si>
  <si>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</si>
  <si>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</si>
  <si>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</si>
  <si>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</si>
  <si>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</si>
  <si>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</si>
  <si>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</si>
  <si>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</si>
  <si>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</si>
  <si>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</si>
  <si>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</si>
  <si>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</si>
  <si>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</si>
  <si>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</si>
  <si>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</si>
  <si>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</si>
  <si>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</si>
  <si>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</si>
  <si>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</si>
  <si>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</si>
  <si>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</si>
  <si>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</si>
  <si>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</si>
  <si>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</si>
  <si>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</si>
  <si>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</si>
  <si>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</si>
  <si>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</si>
  <si>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</si>
  <si>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</si>
  <si>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</si>
  <si>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</si>
  <si>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</si>
  <si>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</si>
  <si>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</si>
  <si>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</si>
  <si>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</si>
  <si>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</si>
  <si>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</si>
  <si>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</si>
  <si>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</si>
  <si>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</si>
  <si>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</si>
  <si>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</si>
  <si>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</si>
  <si>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</si>
  <si>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</si>
  <si>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</si>
  <si>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</si>
  <si>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</si>
  <si>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</si>
  <si>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</si>
  <si>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</si>
  <si>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</si>
  <si>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</si>
  <si>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</si>
  <si>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</si>
  <si>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</si>
  <si>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</si>
  <si>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</si>
  <si>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</si>
  <si>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</si>
  <si>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</si>
  <si>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</si>
  <si>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</si>
  <si>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</si>
  <si>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</si>
  <si>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</si>
  <si>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</si>
  <si>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</si>
  <si>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</si>
  <si>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</si>
  <si>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</si>
  <si>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</si>
  <si>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</si>
  <si>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</si>
  <si>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</si>
  <si>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</si>
  <si>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</si>
  <si>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</si>
  <si>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</si>
  <si>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</si>
  <si>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</si>
  <si>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</si>
  <si>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</si>
  <si>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</si>
  <si>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</si>
  <si>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</si>
  <si>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</si>
  <si>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</si>
  <si>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</si>
  <si>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</si>
  <si>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</si>
  <si>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</si>
  <si>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</si>
  <si>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</si>
  <si>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</si>
  <si>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</si>
  <si>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</si>
  <si>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</si>
  <si>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</si>
  <si>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</si>
  <si>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</si>
  <si>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</si>
  <si>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</si>
  <si>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</si>
  <si>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</si>
  <si>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</si>
  <si>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</si>
  <si>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</si>
  <si>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</si>
  <si>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</si>
  <si>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</si>
  <si>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</si>
  <si>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</si>
  <si>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</si>
  <si>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</si>
  <si>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</si>
  <si>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</si>
  <si>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</si>
  <si>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</si>
  <si>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</si>
  <si>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</si>
  <si>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</si>
  <si>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</si>
  <si>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</si>
  <si>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</si>
  <si>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</si>
  <si>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</si>
  <si>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</si>
  <si>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</si>
  <si>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</si>
  <si>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</si>
  <si>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</si>
  <si>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</si>
  <si>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</si>
  <si>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</si>
  <si>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</si>
  <si>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</si>
  <si>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</si>
  <si>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</si>
  <si>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</si>
  <si>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</si>
  <si>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</si>
  <si>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</si>
  <si>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</si>
  <si>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</si>
  <si>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</si>
  <si>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</si>
  <si>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</si>
  <si>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</si>
  <si>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</si>
  <si>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</si>
  <si>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</si>
  <si>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</si>
  <si>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</si>
  <si>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</si>
  <si>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</si>
  <si>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</si>
  <si>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</si>
  <si>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</si>
  <si>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</si>
  <si>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</si>
  <si>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</si>
  <si>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</si>
  <si>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</si>
  <si>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</si>
  <si>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</si>
  <si>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</si>
  <si>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</si>
  <si>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</si>
  <si>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</si>
  <si>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</si>
  <si>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</si>
  <si>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</si>
  <si>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</si>
  <si>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</si>
  <si>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</si>
  <si>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</si>
  <si>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</si>
  <si>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</si>
  <si>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</si>
  <si>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</si>
  <si>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</si>
  <si>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</si>
  <si>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</si>
  <si>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</si>
  <si>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</si>
  <si>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</si>
  <si>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</si>
  <si>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</si>
  <si>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</si>
  <si>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</si>
  <si>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</si>
  <si>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</si>
  <si>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</si>
  <si>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</si>
  <si>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</si>
  <si>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</si>
  <si>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</si>
  <si>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</si>
  <si>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</si>
  <si>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</si>
  <si>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</si>
  <si>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</si>
  <si>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</si>
  <si>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</si>
  <si>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</si>
  <si>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</si>
  <si>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</si>
  <si>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</si>
  <si>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</si>
  <si>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</si>
  <si>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</si>
  <si>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</si>
  <si>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</si>
  <si>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</si>
  <si>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</si>
  <si>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</si>
  <si>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</si>
  <si>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</si>
  <si>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</si>
  <si>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</si>
  <si>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</si>
  <si>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</si>
  <si>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</si>
  <si>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</si>
  <si>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</si>
  <si>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</si>
  <si>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</si>
  <si>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</si>
  <si>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</si>
  <si>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</si>
  <si>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</si>
  <si>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</si>
  <si>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</si>
  <si>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</si>
  <si>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</si>
  <si>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</si>
  <si>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</si>
  <si>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</si>
  <si>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</si>
  <si>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</si>
  <si>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</si>
  <si>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</si>
  <si>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</si>
  <si>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</si>
  <si>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</si>
  <si>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</si>
  <si>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</si>
  <si>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</si>
  <si>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</si>
  <si>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</si>
  <si>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</si>
  <si>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</si>
  <si>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</si>
  <si>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</si>
  <si>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</si>
  <si>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</si>
  <si>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</si>
  <si>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</si>
  <si>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</si>
  <si>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</si>
  <si>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</si>
  <si>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</si>
  <si>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</si>
  <si>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</si>
  <si>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</si>
  <si>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</si>
  <si>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</si>
  <si>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</si>
  <si>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</si>
  <si>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</si>
  <si>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</si>
  <si>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</si>
  <si>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</si>
  <si>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</si>
  <si>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</si>
  <si>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</si>
  <si>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</si>
  <si>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</si>
  <si>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</si>
  <si>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</si>
  <si>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Kentucky</t>
  </si>
  <si>
    <t>California</t>
  </si>
  <si>
    <t>Florida</t>
  </si>
  <si>
    <t>North Carolina</t>
  </si>
  <si>
    <t>Texas</t>
  </si>
  <si>
    <t>Wisconsin</t>
  </si>
  <si>
    <t>Utah</t>
  </si>
  <si>
    <t>Nebraska</t>
  </si>
  <si>
    <t>Pennsylvania</t>
  </si>
  <si>
    <t>Illinois</t>
  </si>
  <si>
    <t>Minnesota</t>
  </si>
  <si>
    <t>Michigan</t>
  </si>
  <si>
    <t>Delaware</t>
  </si>
  <si>
    <t>Indiana</t>
  </si>
  <si>
    <t>New York</t>
  </si>
  <si>
    <t>Arizona</t>
  </si>
  <si>
    <t>Virginia</t>
  </si>
  <si>
    <t>Tennessee</t>
  </si>
  <si>
    <t>Alabama</t>
  </si>
  <si>
    <t>South Carolina</t>
  </si>
  <si>
    <t>Oregon</t>
  </si>
  <si>
    <t>Colorado</t>
  </si>
  <si>
    <t>Iowa</t>
  </si>
  <si>
    <t>Ohio</t>
  </si>
  <si>
    <t>Missouri</t>
  </si>
  <si>
    <t>Oklahoma</t>
  </si>
  <si>
    <t>New Mexico</t>
  </si>
  <si>
    <t>Louisiana</t>
  </si>
  <si>
    <t>Connecticut</t>
  </si>
  <si>
    <t>New Jersey</t>
  </si>
  <si>
    <t>Massachusetts</t>
  </si>
  <si>
    <t>Georgia</t>
  </si>
  <si>
    <t>Nevada</t>
  </si>
  <si>
    <t>Rhode Island</t>
  </si>
  <si>
    <t>Mississippi</t>
  </si>
  <si>
    <t>Arkansas</t>
  </si>
  <si>
    <t>Montana</t>
  </si>
  <si>
    <t>New Hampshire</t>
  </si>
  <si>
    <t>Maryland</t>
  </si>
  <si>
    <t>District of Columbia</t>
  </si>
  <si>
    <t>Kansas</t>
  </si>
  <si>
    <t>Vermont</t>
  </si>
  <si>
    <t>Maine</t>
  </si>
  <si>
    <t>South Dakota</t>
  </si>
  <si>
    <t>Idaho</t>
  </si>
  <si>
    <t>North Dakota</t>
  </si>
  <si>
    <t>South</t>
  </si>
  <si>
    <t>West</t>
  </si>
  <si>
    <t>Central</t>
  </si>
  <si>
    <t>East</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</si>
  <si>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</si>
  <si>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</si>
  <si>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</si>
  <si>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</si>
  <si>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</si>
  <si>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</si>
  <si>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</si>
  <si>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</si>
  <si>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</si>
  <si>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</si>
  <si>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</si>
  <si>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</si>
  <si>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</si>
  <si>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</si>
  <si>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</si>
  <si>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</si>
  <si>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</si>
  <si>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</si>
  <si>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</si>
  <si>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</si>
  <si>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</si>
  <si>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</si>
  <si>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</si>
  <si>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</si>
  <si>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</si>
  <si>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</si>
  <si>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</si>
  <si>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</si>
  <si>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</si>
  <si>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</si>
  <si>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</si>
  <si>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</si>
  <si>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</si>
  <si>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</si>
  <si>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</si>
  <si>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</si>
  <si>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</si>
  <si>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</si>
  <si>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</si>
  <si>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</si>
  <si>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</si>
  <si>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</si>
  <si>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</si>
  <si>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</si>
  <si>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</si>
  <si>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</si>
  <si>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</si>
  <si>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</si>
  <si>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</si>
  <si>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</si>
  <si>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</si>
  <si>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</si>
  <si>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</si>
  <si>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</si>
  <si>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</si>
  <si>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</si>
  <si>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</si>
  <si>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</si>
  <si>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</si>
  <si>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</si>
  <si>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</si>
  <si>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</si>
  <si>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</si>
  <si>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</si>
  <si>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</si>
  <si>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</si>
  <si>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</si>
  <si>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</si>
  <si>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</si>
  <si>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</si>
  <si>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</si>
  <si>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</si>
  <si>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</si>
  <si>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</si>
  <si>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</si>
  <si>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</si>
  <si>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</si>
  <si>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</si>
  <si>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</si>
  <si>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</si>
  <si>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</si>
  <si>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</si>
  <si>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</si>
  <si>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</si>
  <si>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</si>
  <si>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</si>
  <si>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</si>
  <si>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</si>
  <si>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</si>
  <si>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</si>
  <si>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</si>
  <si>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</si>
  <si>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</si>
  <si>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</si>
  <si>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</si>
  <si>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</si>
  <si>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</si>
  <si>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</si>
  <si>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</si>
  <si>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</si>
  <si>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</si>
  <si>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</si>
  <si>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</si>
  <si>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</si>
  <si>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</si>
  <si>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</si>
  <si>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</si>
  <si>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</si>
  <si>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</si>
  <si>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</si>
  <si>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</si>
  <si>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</si>
  <si>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</si>
  <si>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</si>
  <si>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</si>
  <si>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</si>
  <si>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</si>
  <si>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</si>
  <si>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</si>
  <si>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</si>
  <si>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</si>
  <si>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</si>
  <si>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</si>
  <si>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</si>
  <si>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</si>
  <si>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</si>
  <si>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</si>
  <si>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</si>
  <si>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</si>
  <si>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</si>
  <si>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</si>
  <si>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</si>
  <si>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</si>
  <si>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</si>
  <si>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</si>
  <si>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</si>
  <si>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</si>
  <si>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</si>
  <si>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</si>
  <si>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</si>
  <si>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</si>
  <si>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</si>
  <si>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</si>
  <si>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</si>
  <si>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</si>
  <si>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</si>
  <si>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OFF-ST-10001590</t>
  </si>
  <si>
    <t>OFF-AR-10001547</t>
  </si>
  <si>
    <t>OFF-LA-10002475</t>
  </si>
  <si>
    <t>TEC-PH-10004536</t>
  </si>
  <si>
    <t>OFF-PA-10002751</t>
  </si>
  <si>
    <t>TEC-AC-10003657</t>
  </si>
  <si>
    <t>OFF-EN-10001990</t>
  </si>
  <si>
    <t>OFF-BI-10004002</t>
  </si>
  <si>
    <t>OFF-AR-10004441</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</si>
  <si>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</si>
  <si>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</si>
  <si>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</si>
  <si>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</si>
  <si>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</si>
  <si>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</si>
  <si>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</si>
  <si>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</si>
  <si>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</si>
  <si>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</si>
  <si>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</si>
  <si>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</si>
  <si>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</si>
  <si>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</si>
  <si>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</si>
  <si>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</si>
  <si>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</si>
  <si>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</si>
  <si>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</si>
  <si>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</si>
  <si>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</si>
  <si>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</si>
  <si>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</si>
  <si>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</si>
  <si>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</si>
  <si>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</si>
  <si>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</si>
  <si>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</si>
  <si>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</si>
  <si>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</si>
  <si>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</si>
  <si>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</si>
  <si>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</si>
  <si>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</si>
  <si>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</si>
  <si>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</si>
  <si>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</si>
  <si>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</si>
  <si>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</si>
  <si>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</si>
  <si>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</si>
  <si>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</si>
  <si>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</si>
  <si>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</si>
  <si>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</si>
  <si>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</si>
  <si>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</si>
  <si>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</si>
  <si>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</si>
  <si>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</si>
  <si>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</si>
  <si>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</si>
  <si>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</si>
  <si>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</si>
  <si>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</si>
  <si>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</si>
  <si>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</si>
  <si>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</si>
  <si>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</si>
  <si>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</si>
  <si>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</si>
  <si>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</si>
  <si>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</si>
  <si>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</si>
  <si>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</si>
  <si>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</si>
  <si>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</si>
  <si>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</si>
  <si>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</si>
  <si>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</si>
  <si>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</si>
  <si>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</si>
  <si>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</si>
  <si>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</si>
  <si>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</si>
  <si>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</si>
  <si>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</si>
  <si>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</si>
  <si>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</si>
  <si>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</si>
  <si>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</si>
  <si>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</si>
  <si>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</si>
  <si>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</si>
  <si>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</si>
  <si>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</si>
  <si>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</si>
  <si>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</si>
  <si>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</si>
  <si>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</si>
  <si>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</si>
  <si>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</si>
  <si>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</si>
  <si>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</si>
  <si>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</si>
  <si>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</si>
  <si>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</si>
  <si>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</si>
  <si>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</si>
  <si>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</si>
  <si>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</si>
  <si>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</si>
  <si>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</si>
  <si>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</si>
  <si>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</si>
  <si>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</si>
  <si>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</si>
  <si>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</si>
  <si>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</si>
  <si>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</si>
  <si>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</si>
  <si>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</si>
  <si>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</si>
  <si>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</si>
  <si>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</si>
  <si>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</si>
  <si>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</si>
  <si>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OFF-PA-10002105</t>
  </si>
  <si>
    <t>OFF-ST-10002756</t>
  </si>
  <si>
    <t>OFF-PA-10004243</t>
  </si>
  <si>
    <t>FUR-FU-10001861</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</si>
  <si>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</si>
  <si>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</si>
  <si>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</si>
  <si>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</si>
  <si>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</si>
  <si>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</si>
  <si>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</si>
  <si>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</si>
  <si>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</si>
  <si>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</si>
  <si>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</si>
  <si>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</si>
  <si>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</si>
  <si>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</si>
  <si>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</si>
  <si>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</si>
  <si>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</si>
  <si>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</si>
  <si>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</si>
  <si>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</si>
  <si>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</si>
  <si>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</si>
  <si>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</si>
  <si>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</si>
  <si>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</si>
  <si>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</si>
  <si>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</si>
  <si>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</si>
  <si>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</si>
  <si>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</si>
  <si>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</si>
  <si>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</si>
  <si>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</si>
  <si>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</si>
  <si>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</si>
  <si>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</si>
  <si>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</si>
  <si>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</si>
  <si>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OFF-PA-10001970</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</si>
  <si>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</si>
  <si>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</si>
  <si>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</si>
  <si>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</si>
  <si>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</si>
  <si>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</si>
  <si>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</si>
  <si>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</si>
  <si>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</si>
  <si>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</si>
  <si>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</si>
  <si>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</si>
  <si>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</si>
  <si>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</si>
  <si>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</si>
  <si>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</si>
  <si>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TEC-AC-10003911</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</si>
  <si>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</si>
  <si>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</si>
  <si>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</si>
  <si>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</si>
  <si>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</si>
  <si>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</si>
  <si>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</si>
  <si>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</si>
  <si>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</si>
  <si>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</si>
  <si>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</si>
  <si>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</si>
  <si>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</si>
  <si>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</si>
  <si>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</si>
  <si>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</si>
  <si>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</si>
  <si>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</si>
  <si>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</si>
  <si>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</si>
  <si>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</si>
  <si>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</si>
  <si>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</si>
  <si>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OFF-ST-10001580</t>
  </si>
  <si>
    <t>OFF-ST-10000934</t>
  </si>
  <si>
    <t>TEC-AC-10000158</t>
  </si>
  <si>
    <t>OFF-PA-10001947</t>
  </si>
  <si>
    <t>OFF-AR-10003478</t>
  </si>
  <si>
    <t>OFF-AP-10004249</t>
  </si>
  <si>
    <t>TEC-CO-10004115</t>
  </si>
  <si>
    <t>OFF-PA-10003724</t>
  </si>
  <si>
    <t>FUR-TA-10002041</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</si>
  <si>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</si>
  <si>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</si>
  <si>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</si>
  <si>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</si>
  <si>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</si>
  <si>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</si>
  <si>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</si>
  <si>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</si>
  <si>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</si>
  <si>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</si>
  <si>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</si>
  <si>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</si>
  <si>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</si>
  <si>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</si>
  <si>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</si>
  <si>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</si>
  <si>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</si>
  <si>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</si>
  <si>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</si>
  <si>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</si>
  <si>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</si>
  <si>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</si>
  <si>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</si>
  <si>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</si>
  <si>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</si>
  <si>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</si>
  <si>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</si>
  <si>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</si>
  <si>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</si>
  <si>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</si>
  <si>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</si>
  <si>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</si>
  <si>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</si>
  <si>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</si>
  <si>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</si>
  <si>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</si>
  <si>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</si>
  <si>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</si>
  <si>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</si>
  <si>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OFF-ST-10000142</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</si>
  <si>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</si>
  <si>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</si>
  <si>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</si>
  <si>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</si>
  <si>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</si>
  <si>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</si>
  <si>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</si>
  <si>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</si>
  <si>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</si>
  <si>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</si>
  <si>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</si>
  <si>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</si>
  <si>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</si>
  <si>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</si>
  <si>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</si>
  <si>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</si>
  <si>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</si>
  <si>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</si>
  <si>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</si>
  <si>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</si>
  <si>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</si>
  <si>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</si>
  <si>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</si>
  <si>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</si>
  <si>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</si>
  <si>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</si>
  <si>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</si>
  <si>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</si>
  <si>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</si>
  <si>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</si>
  <si>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</si>
  <si>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</si>
  <si>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</si>
  <si>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</si>
  <si>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</si>
  <si>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</si>
  <si>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</si>
  <si>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</si>
  <si>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</si>
  <si>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OFF-BI-10001670</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</si>
  <si>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</si>
  <si>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</si>
  <si>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</si>
  <si>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</si>
  <si>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</si>
  <si>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</si>
  <si>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</si>
  <si>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</si>
  <si>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</si>
  <si>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</si>
  <si>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</si>
  <si>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</si>
  <si>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</si>
  <si>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</si>
  <si>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</si>
  <si>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</si>
  <si>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</si>
  <si>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</si>
  <si>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</si>
  <si>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</si>
  <si>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</si>
  <si>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</si>
  <si>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</si>
  <si>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</si>
  <si>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</si>
  <si>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</si>
  <si>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</si>
  <si>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</si>
  <si>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</si>
  <si>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</si>
  <si>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</si>
  <si>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</si>
  <si>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</si>
  <si>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</si>
  <si>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</si>
  <si>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FUR-FU-10000723</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</si>
  <si>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</si>
  <si>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</si>
  <si>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</si>
  <si>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</si>
  <si>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</si>
  <si>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</si>
  <si>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</si>
  <si>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</si>
  <si>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</si>
  <si>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</si>
  <si>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</si>
  <si>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</si>
  <si>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</si>
  <si>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</si>
  <si>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</si>
  <si>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</si>
  <si>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</si>
  <si>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</si>
  <si>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</si>
  <si>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</si>
  <si>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</si>
  <si>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</si>
  <si>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</si>
  <si>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</si>
  <si>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</si>
  <si>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</si>
  <si>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</si>
  <si>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</si>
  <si>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</si>
  <si>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</si>
  <si>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</si>
  <si>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</si>
  <si>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</si>
  <si>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</si>
  <si>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</si>
  <si>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</si>
  <si>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</si>
  <si>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</si>
  <si>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</si>
  <si>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</si>
  <si>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</si>
  <si>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</si>
  <si>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</si>
  <si>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</si>
  <si>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</si>
  <si>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OFF-BI-10002949</t>
  </si>
  <si>
    <t>FUR-FU-10003849</t>
  </si>
  <si>
    <t>FUR-FU-10000010</t>
  </si>
  <si>
    <t>OFF-BI-10002824</t>
  </si>
  <si>
    <t>TEC-PH-10002538</t>
  </si>
  <si>
    <t>OFF-BI-10002103</t>
  </si>
  <si>
    <t>FUR-CH-10004853</t>
  </si>
  <si>
    <t>OFF-AP-10000179</t>
  </si>
  <si>
    <t>OFF-ST-10001272</t>
  </si>
  <si>
    <t>FUR-FU-10000221</t>
  </si>
  <si>
    <t>OFF-AP-10001563</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</si>
  <si>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</si>
  <si>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</si>
  <si>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</si>
  <si>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</si>
  <si>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</si>
  <si>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</si>
  <si>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</si>
  <si>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</si>
  <si>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</si>
  <si>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</si>
  <si>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</si>
  <si>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</si>
  <si>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</si>
  <si>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</si>
  <si>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</si>
  <si>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</si>
  <si>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</si>
  <si>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</si>
  <si>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</si>
  <si>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OFF-BI-10002827</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</si>
  <si>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</si>
  <si>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</si>
  <si>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</si>
  <si>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</si>
  <si>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</si>
  <si>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</si>
  <si>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</si>
  <si>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</si>
  <si>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</si>
  <si>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</si>
  <si>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</si>
  <si>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</si>
  <si>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</si>
  <si>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</si>
  <si>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</si>
  <si>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</si>
  <si>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</si>
  <si>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</si>
  <si>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</si>
  <si>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</si>
  <si>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</si>
  <si>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</si>
  <si>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</si>
  <si>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</si>
  <si>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</si>
  <si>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</si>
  <si>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</si>
  <si>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</si>
  <si>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</si>
  <si>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</si>
  <si>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</si>
  <si>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FUR-BO-10003272</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</si>
  <si>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</si>
  <si>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</si>
  <si>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</si>
  <si>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</si>
  <si>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</si>
  <si>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</si>
  <si>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</si>
  <si>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</si>
  <si>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</si>
  <si>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</si>
  <si>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</si>
  <si>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</si>
  <si>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</si>
  <si>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</si>
  <si>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</si>
  <si>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</si>
  <si>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</si>
  <si>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</si>
  <si>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</si>
  <si>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</si>
  <si>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</si>
  <si>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</si>
  <si>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</si>
  <si>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</si>
  <si>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</si>
  <si>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</si>
  <si>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</si>
  <si>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</si>
  <si>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</si>
  <si>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</si>
  <si>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</si>
  <si>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</si>
  <si>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</si>
  <si>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</si>
  <si>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</si>
  <si>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</si>
  <si>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</si>
  <si>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</si>
  <si>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</si>
  <si>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</si>
  <si>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</si>
  <si>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</si>
  <si>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</si>
  <si>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</si>
  <si>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</si>
  <si>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</si>
  <si>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</si>
  <si>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</si>
  <si>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</si>
  <si>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</si>
  <si>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</si>
  <si>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OFF-LA-10001569</t>
  </si>
  <si>
    <t>OFF-PA-10000176</t>
  </si>
  <si>
    <t>OFF-LA-10002271</t>
  </si>
  <si>
    <t>FUR-FU-10004090</t>
  </si>
  <si>
    <t>OFF-AP-10000576</t>
  </si>
  <si>
    <t>OFF-PA-10003953</t>
  </si>
  <si>
    <t>FUR-FU-10000794</t>
  </si>
  <si>
    <t>OFF-AR-10001897</t>
  </si>
  <si>
    <t>TEC-PH-10001795</t>
  </si>
  <si>
    <t>TEC-AC-10004901</t>
  </si>
  <si>
    <t>OFF-AR-10003190</t>
  </si>
  <si>
    <t>OFF-AP-10000240</t>
  </si>
  <si>
    <t>TEC-AC-10001838</t>
  </si>
  <si>
    <t>OFF-PA-10003651</t>
  </si>
  <si>
    <t>OFF-BI-10003094</t>
  </si>
  <si>
    <t>FUR-CH-10001394</t>
  </si>
  <si>
    <t>OFF-BI-10004230</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</si>
  <si>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</si>
  <si>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</si>
  <si>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</si>
  <si>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</si>
  <si>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</si>
  <si>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</si>
  <si>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</si>
  <si>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</si>
  <si>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</si>
  <si>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</si>
  <si>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</si>
  <si>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</si>
  <si>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</si>
  <si>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</si>
  <si>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</si>
  <si>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</si>
  <si>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</si>
  <si>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</si>
  <si>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</si>
  <si>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</si>
  <si>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</si>
  <si>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</si>
  <si>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</si>
  <si>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</si>
  <si>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</si>
  <si>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</si>
  <si>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</si>
  <si>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</si>
  <si>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</si>
  <si>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</si>
  <si>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</si>
  <si>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</si>
  <si>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</si>
  <si>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</si>
  <si>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</si>
  <si>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</si>
  <si>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</si>
  <si>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</si>
  <si>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</si>
  <si>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</si>
  <si>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</si>
  <si>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</si>
  <si>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</si>
  <si>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</si>
  <si>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</si>
  <si>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</si>
  <si>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</si>
  <si>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</si>
  <si>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</si>
  <si>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</si>
  <si>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</si>
  <si>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</si>
  <si>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</si>
  <si>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</si>
  <si>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</si>
  <si>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</si>
  <si>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</si>
  <si>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</si>
  <si>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</si>
  <si>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</si>
  <si>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</si>
  <si>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</si>
  <si>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</si>
  <si>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</si>
  <si>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</si>
  <si>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</si>
  <si>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</si>
  <si>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</si>
  <si>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</si>
  <si>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</si>
  <si>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</si>
  <si>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</si>
  <si>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</si>
  <si>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</si>
  <si>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</si>
  <si>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OFF-AP-10003040</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</si>
  <si>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</si>
  <si>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</si>
  <si>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</si>
  <si>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</si>
  <si>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</si>
  <si>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</si>
  <si>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</si>
  <si>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</si>
  <si>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</si>
  <si>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</si>
  <si>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</si>
  <si>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</si>
  <si>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</si>
  <si>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</si>
  <si>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</si>
  <si>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</si>
  <si>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</si>
  <si>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</si>
  <si>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</si>
  <si>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</si>
  <si>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</si>
  <si>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</si>
  <si>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</si>
  <si>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</si>
  <si>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</si>
  <si>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</si>
  <si>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</si>
  <si>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</si>
  <si>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</si>
  <si>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</si>
  <si>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</si>
  <si>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</si>
  <si>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</si>
  <si>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</si>
  <si>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</si>
  <si>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</si>
  <si>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</si>
  <si>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</si>
  <si>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</si>
  <si>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</si>
  <si>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</si>
  <si>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</si>
  <si>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</si>
  <si>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</si>
  <si>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</si>
  <si>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</si>
  <si>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</si>
  <si>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</si>
  <si>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</si>
  <si>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</si>
  <si>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</si>
  <si>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</si>
  <si>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</si>
  <si>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</si>
  <si>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</si>
  <si>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OFF-AR-10004790</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</si>
  <si>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</si>
  <si>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</si>
  <si>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</si>
  <si>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</si>
  <si>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</si>
  <si>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</si>
  <si>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</si>
  <si>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</si>
  <si>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</si>
  <si>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</si>
  <si>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</si>
  <si>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</si>
  <si>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</si>
  <si>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</si>
  <si>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</si>
  <si>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</si>
  <si>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</si>
  <si>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</si>
  <si>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</si>
  <si>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</si>
  <si>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</si>
  <si>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</si>
  <si>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</si>
  <si>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</si>
  <si>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</si>
  <si>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</si>
  <si>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</si>
  <si>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</si>
  <si>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</si>
  <si>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</si>
  <si>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</si>
  <si>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</si>
  <si>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</si>
  <si>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</si>
  <si>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</si>
  <si>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</si>
  <si>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</si>
  <si>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</si>
  <si>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</si>
  <si>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</si>
  <si>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</si>
  <si>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</si>
  <si>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</si>
  <si>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</si>
  <si>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</si>
  <si>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</si>
  <si>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</si>
  <si>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</si>
  <si>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</si>
  <si>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</si>
  <si>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</si>
  <si>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</si>
  <si>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</si>
  <si>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</si>
  <si>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</si>
  <si>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</si>
  <si>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</si>
  <si>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</si>
  <si>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</si>
  <si>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</si>
  <si>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</si>
  <si>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</si>
  <si>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</si>
  <si>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</si>
  <si>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</si>
  <si>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</si>
  <si>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</si>
  <si>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</si>
  <si>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</si>
  <si>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</si>
  <si>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</si>
  <si>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</si>
  <si>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</si>
  <si>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OFF-ST-10002352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</si>
  <si>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</si>
  <si>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</si>
  <si>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</si>
  <si>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</si>
  <si>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</si>
  <si>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</si>
  <si>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</si>
  <si>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</si>
  <si>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</si>
  <si>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</si>
  <si>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</si>
  <si>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</si>
  <si>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</si>
  <si>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</si>
  <si>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</si>
  <si>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</si>
  <si>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</si>
  <si>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</si>
  <si>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</si>
  <si>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</si>
  <si>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</si>
  <si>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</si>
  <si>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</si>
  <si>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</si>
  <si>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</si>
  <si>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</si>
  <si>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</si>
  <si>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</si>
  <si>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</si>
  <si>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</si>
  <si>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</si>
  <si>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</si>
  <si>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</si>
  <si>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</si>
  <si>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</si>
  <si>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</si>
  <si>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</si>
  <si>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</si>
  <si>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</si>
  <si>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</si>
  <si>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</si>
  <si>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</si>
  <si>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</si>
  <si>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</si>
  <si>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</si>
  <si>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</si>
  <si>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</si>
  <si>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</si>
  <si>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</si>
  <si>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</si>
  <si>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</si>
  <si>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</si>
  <si>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</si>
  <si>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</si>
  <si>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</si>
  <si>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</si>
  <si>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</si>
  <si>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</si>
  <si>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</si>
  <si>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OFF-PA-10000994</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</si>
  <si>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</si>
  <si>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</si>
  <si>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</si>
  <si>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</si>
  <si>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</si>
  <si>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</si>
  <si>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</si>
  <si>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</si>
  <si>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</si>
  <si>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</si>
  <si>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</si>
  <si>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</si>
  <si>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</si>
  <si>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</si>
  <si>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</si>
  <si>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</si>
  <si>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</si>
  <si>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</si>
  <si>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</si>
  <si>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</si>
  <si>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</si>
  <si>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</si>
  <si>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</si>
  <si>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</si>
  <si>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</si>
  <si>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</si>
  <si>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</si>
  <si>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</si>
  <si>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</si>
  <si>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</si>
  <si>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</si>
  <si>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</si>
  <si>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</si>
  <si>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</si>
  <si>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</si>
  <si>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</si>
  <si>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</si>
  <si>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</si>
  <si>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</si>
  <si>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</si>
  <si>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</si>
  <si>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</si>
  <si>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</si>
  <si>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</si>
  <si>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</si>
  <si>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</si>
  <si>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</si>
  <si>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</si>
  <si>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</si>
  <si>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</si>
  <si>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</si>
  <si>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</si>
  <si>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</si>
  <si>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</si>
  <si>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</si>
  <si>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</si>
  <si>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</si>
  <si>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</si>
  <si>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</si>
  <si>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</si>
  <si>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</si>
  <si>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</si>
  <si>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</si>
  <si>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</si>
  <si>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</si>
  <si>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</si>
  <si>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</si>
  <si>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</si>
  <si>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</si>
  <si>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</si>
  <si>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</si>
  <si>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</si>
  <si>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</si>
  <si>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</si>
  <si>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</si>
  <si>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</si>
  <si>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</si>
  <si>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</si>
  <si>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</si>
  <si>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</si>
  <si>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</si>
  <si>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</si>
  <si>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</si>
  <si>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</si>
  <si>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</si>
  <si>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</si>
  <si>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</si>
  <si>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</si>
  <si>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</si>
  <si>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</si>
  <si>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</si>
  <si>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</si>
  <si>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</si>
  <si>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</si>
  <si>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</si>
  <si>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</si>
  <si>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</si>
  <si>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</si>
  <si>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</si>
  <si>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</si>
  <si>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</si>
  <si>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</si>
  <si>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</si>
  <si>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</si>
  <si>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</si>
  <si>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</si>
  <si>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</si>
  <si>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</si>
  <si>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</si>
  <si>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</si>
  <si>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</si>
  <si>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</si>
  <si>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</si>
  <si>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</si>
  <si>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</si>
  <si>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</si>
  <si>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</si>
  <si>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</si>
  <si>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</si>
  <si>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</si>
  <si>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</si>
  <si>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</si>
  <si>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</si>
  <si>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</si>
  <si>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</si>
  <si>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</si>
  <si>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</si>
  <si>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</si>
  <si>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</si>
  <si>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</si>
  <si>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</si>
  <si>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</si>
  <si>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</si>
  <si>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</si>
  <si>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</si>
  <si>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</si>
  <si>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</si>
  <si>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</si>
  <si>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</si>
  <si>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</si>
  <si>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</si>
  <si>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</si>
  <si>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</si>
  <si>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</si>
  <si>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</si>
  <si>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</si>
  <si>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</si>
  <si>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</si>
  <si>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</si>
  <si>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FUR-FU-10002937</t>
  </si>
  <si>
    <t>TEC-AC-10003063</t>
  </si>
  <si>
    <t>FUR-FU-10004415</t>
  </si>
  <si>
    <t>OFF-ST-10002011</t>
  </si>
  <si>
    <t>TEC-PH-10000038</t>
  </si>
  <si>
    <t>OFF-PA-10002689</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</si>
  <si>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</si>
  <si>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</si>
  <si>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</si>
  <si>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</si>
  <si>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</si>
  <si>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</si>
  <si>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</si>
  <si>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</si>
  <si>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</si>
  <si>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</si>
  <si>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</si>
  <si>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</si>
  <si>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</si>
  <si>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</si>
  <si>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</si>
  <si>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</si>
  <si>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</si>
  <si>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</si>
  <si>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</si>
  <si>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</si>
  <si>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</si>
  <si>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</si>
  <si>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</si>
  <si>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</si>
  <si>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</si>
  <si>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</si>
  <si>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</si>
  <si>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</si>
  <si>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</si>
  <si>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</si>
  <si>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</si>
  <si>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</si>
  <si>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</si>
  <si>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</si>
  <si>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</si>
  <si>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</si>
  <si>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</si>
  <si>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</si>
  <si>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</si>
  <si>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</si>
  <si>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</si>
  <si>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</si>
  <si>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</si>
  <si>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</si>
  <si>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</si>
  <si>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</si>
  <si>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</si>
  <si>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</si>
  <si>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</si>
  <si>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</si>
  <si>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</si>
  <si>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</si>
  <si>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</si>
  <si>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</si>
  <si>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</si>
  <si>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OFF-AR-10000475</t>
  </si>
  <si>
    <t>TEC-PH-10000455</t>
  </si>
  <si>
    <t>OFF-PA-10001994</t>
  </si>
  <si>
    <t>TEC-AC-10002926</t>
  </si>
  <si>
    <t>TEC-PH-10004897</t>
  </si>
  <si>
    <t>FUR-FU-10001196</t>
  </si>
  <si>
    <t>OFF-PA-10000595</t>
  </si>
  <si>
    <t>OFF-LA-10000443</t>
  </si>
  <si>
    <t>OFF-LA-10001771</t>
  </si>
  <si>
    <t>OFF-AP-10001394</t>
  </si>
  <si>
    <t>FUR-FU-10002553</t>
  </si>
  <si>
    <t>OFF-AP-10004233</t>
  </si>
  <si>
    <t>FUR-CH-10004754</t>
  </si>
  <si>
    <t>OFF-PA-10000809</t>
  </si>
  <si>
    <t>FUR-FU-10002878</t>
  </si>
  <si>
    <t>TEC-PH-10002624</t>
  </si>
  <si>
    <t>TEC-PH-10002885</t>
  </si>
  <si>
    <t>TEC-PH-10000895</t>
  </si>
  <si>
    <t>TEC-MA-10000488</t>
  </si>
  <si>
    <t>OFF-PA-10003729</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</si>
  <si>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</si>
  <si>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</si>
  <si>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</si>
  <si>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</si>
  <si>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</si>
  <si>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</si>
  <si>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</si>
  <si>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</si>
  <si>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</si>
  <si>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</si>
  <si>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</si>
  <si>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</si>
  <si>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</si>
  <si>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</si>
  <si>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</si>
  <si>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</si>
  <si>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</si>
  <si>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</si>
  <si>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</si>
  <si>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</si>
  <si>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</si>
  <si>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</si>
  <si>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</si>
  <si>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</si>
  <si>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</si>
  <si>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</si>
  <si>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</si>
  <si>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</si>
  <si>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</si>
  <si>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</si>
  <si>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</si>
  <si>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</si>
  <si>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</si>
  <si>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</si>
  <si>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</si>
  <si>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</si>
  <si>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</si>
  <si>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</si>
  <si>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</si>
  <si>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</si>
  <si>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</si>
  <si>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</si>
  <si>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</si>
  <si>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</si>
  <si>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</si>
  <si>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</si>
  <si>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</si>
  <si>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</si>
  <si>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</si>
  <si>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</si>
  <si>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</si>
  <si>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</si>
  <si>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</si>
  <si>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</si>
  <si>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OFF-BI-10001249</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</si>
  <si>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</si>
  <si>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</si>
  <si>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</si>
  <si>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</si>
  <si>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</si>
  <si>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</si>
  <si>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</si>
  <si>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</si>
  <si>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</si>
  <si>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</si>
  <si>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</si>
  <si>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</si>
  <si>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</si>
  <si>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</si>
  <si>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</si>
  <si>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</si>
  <si>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</si>
  <si>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</si>
  <si>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</si>
  <si>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</si>
  <si>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</si>
  <si>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</si>
  <si>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</si>
  <si>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</si>
  <si>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</si>
  <si>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</si>
  <si>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</si>
  <si>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</si>
  <si>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</si>
  <si>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</si>
  <si>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</si>
  <si>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</si>
  <si>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</si>
  <si>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</si>
  <si>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</si>
  <si>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</si>
  <si>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</si>
  <si>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</si>
  <si>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</si>
  <si>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</si>
  <si>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</si>
  <si>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</si>
  <si>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</si>
  <si>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</si>
  <si>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</si>
  <si>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</si>
  <si>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</si>
  <si>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</si>
  <si>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</si>
  <si>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</si>
  <si>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</si>
  <si>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</si>
  <si>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</si>
  <si>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</si>
  <si>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</si>
  <si>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OFF-PA-10000551</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</si>
  <si>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</si>
  <si>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</si>
  <si>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</si>
  <si>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</si>
  <si>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</si>
  <si>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</si>
  <si>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</si>
  <si>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</si>
  <si>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</si>
  <si>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</si>
  <si>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</si>
  <si>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</si>
  <si>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</si>
  <si>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</si>
  <si>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</si>
  <si>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</si>
  <si>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</si>
  <si>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</si>
  <si>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</si>
  <si>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</si>
  <si>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</si>
  <si>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</si>
  <si>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</si>
  <si>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</si>
  <si>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</si>
  <si>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</si>
  <si>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</si>
  <si>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</si>
  <si>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</si>
  <si>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</si>
  <si>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</si>
  <si>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</si>
  <si>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</si>
  <si>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OFF-PA-10003971</t>
  </si>
  <si>
    <t>OFF-AP-10004036</t>
  </si>
  <si>
    <t>OFF-AP-10002287</t>
  </si>
  <si>
    <t>FUR-TA-10001950</t>
  </si>
  <si>
    <t>TEC-PH-10001527</t>
  </si>
  <si>
    <t>TEC-AC-10003095</t>
  </si>
  <si>
    <t>TEC-AC-10000358</t>
  </si>
  <si>
    <t>OFF-EN-10004147</t>
  </si>
  <si>
    <t>FUR-FU-10001468</t>
  </si>
  <si>
    <t>OFF-PA-10000380</t>
  </si>
  <si>
    <t>OFF-AP-10000026</t>
  </si>
  <si>
    <t>OFF-PA-10003936</t>
  </si>
  <si>
    <t>FUR-FU-10002501</t>
  </si>
  <si>
    <t>OFF-AP-10001205</t>
  </si>
  <si>
    <t>OFF-BI-10004141</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</si>
  <si>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</si>
  <si>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</si>
  <si>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</si>
  <si>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</si>
  <si>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</si>
  <si>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</si>
  <si>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</si>
  <si>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</si>
  <si>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</si>
  <si>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</si>
  <si>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</si>
  <si>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</si>
  <si>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</si>
  <si>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</si>
  <si>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</si>
  <si>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</si>
  <si>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</si>
  <si>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</si>
  <si>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</si>
  <si>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</si>
  <si>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</si>
  <si>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</si>
  <si>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</si>
  <si>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</si>
  <si>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</si>
  <si>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</si>
  <si>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</si>
  <si>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</si>
  <si>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</si>
  <si>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</si>
  <si>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OFF-AP-10003057</t>
  </si>
  <si>
    <t>FUR-TA-10000849</t>
  </si>
  <si>
    <t>OFF-EN-10002973</t>
  </si>
  <si>
    <t>OFF-BI-10003963</t>
  </si>
  <si>
    <t>OFF-LA-10000081</t>
  </si>
  <si>
    <t>OFF-PA-10000726</t>
  </si>
  <si>
    <t>OFF-PA-10004983</t>
  </si>
  <si>
    <t>FUR-FU-10002107</t>
  </si>
  <si>
    <t>FUR-CH-10001190</t>
  </si>
  <si>
    <t>TEC-AC-10000682</t>
  </si>
  <si>
    <t>OFF-LA-10004545</t>
  </si>
  <si>
    <t>OFF-SU-10002557</t>
  </si>
  <si>
    <t>TEC-PH-10000912</t>
  </si>
  <si>
    <t>OFF-ST-10001837</t>
  </si>
  <si>
    <t>OFF-AR-10001473</t>
  </si>
  <si>
    <t>TEC-PH-10001835</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</si>
  <si>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</si>
  <si>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</si>
  <si>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</si>
  <si>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</si>
  <si>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</si>
  <si>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</si>
  <si>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</si>
  <si>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</si>
  <si>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</si>
  <si>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</si>
  <si>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</si>
  <si>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</si>
  <si>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</si>
  <si>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</si>
  <si>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</si>
  <si>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</si>
  <si>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</si>
  <si>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</si>
  <si>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</si>
  <si>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</si>
  <si>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</si>
  <si>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</si>
  <si>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</si>
  <si>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</si>
  <si>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</si>
  <si>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</si>
  <si>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</si>
  <si>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</si>
  <si>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</si>
  <si>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</si>
  <si>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</si>
  <si>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</si>
  <si>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</si>
  <si>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</si>
  <si>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</si>
  <si>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</si>
  <si>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</si>
  <si>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</si>
  <si>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</si>
  <si>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</si>
  <si>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</si>
  <si>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</si>
  <si>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</si>
  <si>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</si>
  <si>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</si>
  <si>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</si>
  <si>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</si>
  <si>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</si>
  <si>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</si>
  <si>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</si>
  <si>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</si>
  <si>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</si>
  <si>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</si>
  <si>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</si>
  <si>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</si>
  <si>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</si>
  <si>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</si>
  <si>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</si>
  <si>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</si>
  <si>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</si>
  <si>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</si>
  <si>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</si>
  <si>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</si>
  <si>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</si>
  <si>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</si>
  <si>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</si>
  <si>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</si>
  <si>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</si>
  <si>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</si>
  <si>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</si>
  <si>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</si>
  <si>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</si>
  <si>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</si>
  <si>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</si>
  <si>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</si>
  <si>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</si>
  <si>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</si>
  <si>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</si>
  <si>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</si>
  <si>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</si>
  <si>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</si>
  <si>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</si>
  <si>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</si>
  <si>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</si>
  <si>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FUR-FU-10003832</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</si>
  <si>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</si>
  <si>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</si>
  <si>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</si>
  <si>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</si>
  <si>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</si>
  <si>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</si>
  <si>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</si>
  <si>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</si>
  <si>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</si>
  <si>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</si>
  <si>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</si>
  <si>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</si>
  <si>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</si>
  <si>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</si>
  <si>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</si>
  <si>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</si>
  <si>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</si>
  <si>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</si>
  <si>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</si>
  <si>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</si>
  <si>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</si>
  <si>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</si>
  <si>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</si>
  <si>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</si>
  <si>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</si>
  <si>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</si>
  <si>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</si>
  <si>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</si>
  <si>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</si>
  <si>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</si>
  <si>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</si>
  <si>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</si>
  <si>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</si>
  <si>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</si>
  <si>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</si>
  <si>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</si>
  <si>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</si>
  <si>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</si>
  <si>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</si>
  <si>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</si>
  <si>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</si>
  <si>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</si>
  <si>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FUR-FU-10002379</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</si>
  <si>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</si>
  <si>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</si>
  <si>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</si>
  <si>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</si>
  <si>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</si>
  <si>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</si>
  <si>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</si>
  <si>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</si>
  <si>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</si>
  <si>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</si>
  <si>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</si>
  <si>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</si>
  <si>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</si>
  <si>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</si>
  <si>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</si>
  <si>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</si>
  <si>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</si>
  <si>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</si>
  <si>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</si>
  <si>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</si>
  <si>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OFF-ST-10002957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</si>
  <si>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</si>
  <si>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</si>
  <si>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</si>
  <si>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</si>
  <si>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</si>
  <si>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</si>
  <si>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</si>
  <si>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</si>
  <si>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</si>
  <si>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</si>
  <si>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</si>
  <si>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</si>
  <si>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</si>
  <si>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</si>
  <si>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</si>
  <si>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</si>
  <si>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</si>
  <si>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</si>
  <si>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</si>
  <si>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</si>
  <si>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</si>
  <si>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</si>
  <si>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</si>
  <si>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</si>
  <si>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</si>
  <si>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</si>
  <si>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</si>
  <si>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</si>
  <si>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</si>
  <si>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</si>
  <si>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OFF-PA-10000174</t>
  </si>
  <si>
    <t>FUR-FU-10002703</t>
  </si>
  <si>
    <t>TEC-PH-10002415</t>
  </si>
  <si>
    <t>OFF-AR-10000657</t>
  </si>
  <si>
    <t>OFF-PA-10004996</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</si>
  <si>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</si>
  <si>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</si>
  <si>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</si>
  <si>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</si>
  <si>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</si>
  <si>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</si>
  <si>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</si>
  <si>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</si>
  <si>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</si>
  <si>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</si>
  <si>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</si>
  <si>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</si>
  <si>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</si>
  <si>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</si>
  <si>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</si>
  <si>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</si>
  <si>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</si>
  <si>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</si>
  <si>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</si>
  <si>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</si>
  <si>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</si>
  <si>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</si>
  <si>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</si>
  <si>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</si>
  <si>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</si>
  <si>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</si>
  <si>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</si>
  <si>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</si>
  <si>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</si>
  <si>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</si>
  <si>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</si>
  <si>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</si>
  <si>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</si>
  <si>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</si>
  <si>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</si>
  <si>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</si>
  <si>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</si>
  <si>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</si>
  <si>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</si>
  <si>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</si>
  <si>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</si>
  <si>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</si>
  <si>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</si>
  <si>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</si>
  <si>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</si>
  <si>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</si>
  <si>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</si>
  <si>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</si>
  <si>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</si>
  <si>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</si>
  <si>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</si>
  <si>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</si>
  <si>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</si>
  <si>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</si>
  <si>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</si>
  <si>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</si>
  <si>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</si>
  <si>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</si>
  <si>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</si>
  <si>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</si>
  <si>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</si>
  <si>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</si>
  <si>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</si>
  <si>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OFF-PA-10001461</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</si>
  <si>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</si>
  <si>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</si>
  <si>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</si>
  <si>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</si>
  <si>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</si>
  <si>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</si>
  <si>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</si>
  <si>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</si>
  <si>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</si>
  <si>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</si>
  <si>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</si>
  <si>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</si>
  <si>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</si>
  <si>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</si>
  <si>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</si>
  <si>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</si>
  <si>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</si>
  <si>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OFF-AR-10002766</t>
  </si>
  <si>
    <t>TEC-PH-10004434</t>
  </si>
  <si>
    <t>FUR-BO-10000711</t>
  </si>
  <si>
    <t>OFF-BI-10001120</t>
  </si>
  <si>
    <t>OFF-AP-10004655</t>
  </si>
  <si>
    <t>FUR-BO-10004360</t>
  </si>
  <si>
    <t>TEC-AC-10000199</t>
  </si>
  <si>
    <t>TEC-MA-10001127</t>
  </si>
  <si>
    <t>OFF-AR-10001227</t>
  </si>
  <si>
    <t>FUR-CH-10000229</t>
  </si>
  <si>
    <t>FUR-BO-10002853</t>
  </si>
  <si>
    <t>OFF-PA-10004022</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</si>
  <si>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</si>
  <si>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</si>
  <si>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</si>
  <si>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</si>
  <si>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</si>
  <si>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</si>
  <si>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</si>
  <si>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</si>
  <si>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</si>
  <si>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</si>
  <si>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</si>
  <si>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</si>
  <si>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</si>
  <si>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</si>
  <si>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</si>
  <si>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</si>
  <si>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</si>
  <si>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</si>
  <si>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</si>
  <si>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</si>
  <si>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</si>
  <si>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</si>
  <si>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</si>
  <si>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</si>
  <si>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</si>
  <si>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</si>
  <si>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</si>
  <si>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</si>
  <si>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</si>
  <si>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</si>
  <si>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</si>
  <si>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</si>
  <si>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</si>
  <si>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</si>
  <si>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</si>
  <si>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</si>
  <si>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</si>
  <si>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</si>
  <si>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</si>
  <si>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</si>
  <si>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</si>
  <si>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</si>
  <si>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</si>
  <si>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</si>
  <si>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</si>
  <si>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</si>
  <si>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</si>
  <si>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</si>
  <si>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</si>
  <si>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</si>
  <si>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</si>
  <si>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</si>
  <si>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</si>
  <si>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</si>
  <si>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</si>
  <si>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</si>
  <si>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</si>
  <si>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</si>
  <si>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</si>
  <si>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</si>
  <si>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</si>
  <si>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</si>
  <si>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</si>
  <si>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</si>
  <si>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</si>
  <si>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</si>
  <si>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</si>
  <si>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</si>
  <si>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</si>
  <si>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</si>
  <si>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</si>
  <si>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</si>
  <si>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</si>
  <si>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</si>
  <si>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</si>
  <si>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</si>
  <si>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</si>
  <si>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</si>
  <si>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</si>
  <si>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</si>
  <si>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Furniture</t>
  </si>
  <si>
    <t>Office Supplies</t>
  </si>
  <si>
    <t>Technology</t>
  </si>
  <si>
    <t>Bookcases</t>
  </si>
  <si>
    <t>Chairs</t>
  </si>
  <si>
    <t>Labels</t>
  </si>
  <si>
    <t>Tables</t>
  </si>
  <si>
    <t>Storage</t>
  </si>
  <si>
    <t>Furnishings</t>
  </si>
  <si>
    <t>Art</t>
  </si>
  <si>
    <t>Phones</t>
  </si>
  <si>
    <t>Binders</t>
  </si>
  <si>
    <t>Appliances</t>
  </si>
  <si>
    <t>Paper</t>
  </si>
  <si>
    <t>Accessories</t>
  </si>
  <si>
    <t>Envelopes</t>
  </si>
  <si>
    <t>Fasteners</t>
  </si>
  <si>
    <t>Supplies</t>
  </si>
  <si>
    <t>Machines</t>
  </si>
  <si>
    <t>Copiers</t>
  </si>
  <si>
    <t>Bush Somerset Collection Bookcase</t>
  </si>
  <si>
    <t>Hon Deluxe Fabric Upholstered Stacking Chairs, Rounded Back</t>
  </si>
  <si>
    <t>Self-Adhesive Address Labels for Typewriters by Universal</t>
  </si>
  <si>
    <t>Bretford CR4500 Series Slim Rectangular Table</t>
  </si>
  <si>
    <t>Eldon Fold 'N Roll Cart System</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</si>
  <si>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</si>
  <si>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</si>
  <si>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</si>
  <si>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</si>
  <si>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</si>
  <si>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</si>
  <si>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</si>
  <si>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</si>
  <si>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</si>
  <si>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</si>
  <si>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</si>
  <si>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</si>
  <si>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</si>
  <si>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</si>
  <si>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</si>
  <si>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</si>
  <si>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</si>
  <si>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</si>
  <si>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</si>
  <si>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</si>
  <si>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Imation 8GB Mini TravelDrive USB 2.0 Flash Drive</t>
  </si>
  <si>
    <t>Riverside Palais Royal Lawyers Bookcase, Royale Cherry Finish</t>
  </si>
  <si>
    <t>Avery Recycled Flexi-View Covers for Binding Systems</t>
  </si>
  <si>
    <t>Howard Miller 13-3/4" Diameter Brushed Chrome Round Wall Clock</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</si>
  <si>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</si>
  <si>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</si>
  <si>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</si>
  <si>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</si>
  <si>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</si>
  <si>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</si>
  <si>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</si>
  <si>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</si>
  <si>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</si>
  <si>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</si>
  <si>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</si>
  <si>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</si>
  <si>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</si>
  <si>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</si>
  <si>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</si>
  <si>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</si>
  <si>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</si>
  <si>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</si>
  <si>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</si>
  <si>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</si>
  <si>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</si>
  <si>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</si>
  <si>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</si>
  <si>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</si>
  <si>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</si>
  <si>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</si>
  <si>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</si>
  <si>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</si>
  <si>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</si>
  <si>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</si>
  <si>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</si>
  <si>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</si>
  <si>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</si>
  <si>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</si>
  <si>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</si>
  <si>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</si>
  <si>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</si>
  <si>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</si>
  <si>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</si>
  <si>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</si>
  <si>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</si>
  <si>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</si>
  <si>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</si>
  <si>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</si>
  <si>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</si>
  <si>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</si>
  <si>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</si>
  <si>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</si>
  <si>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</si>
  <si>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</si>
  <si>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</si>
  <si>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</si>
  <si>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</si>
  <si>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</si>
  <si>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</si>
  <si>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</si>
  <si>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</si>
  <si>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</si>
  <si>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</si>
  <si>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</si>
  <si>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</si>
  <si>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</si>
  <si>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</si>
  <si>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</si>
  <si>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</si>
  <si>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</si>
  <si>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</si>
  <si>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</si>
  <si>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</si>
  <si>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</si>
  <si>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</si>
  <si>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</si>
  <si>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</si>
  <si>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</si>
  <si>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</si>
  <si>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</si>
  <si>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</si>
  <si>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</si>
  <si>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</si>
  <si>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</si>
  <si>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</si>
  <si>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</si>
  <si>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</si>
  <si>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</si>
  <si>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</si>
  <si>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</si>
  <si>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</si>
  <si>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</si>
  <si>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</si>
  <si>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</si>
  <si>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</si>
  <si>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</si>
  <si>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</si>
  <si>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</si>
  <si>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</si>
  <si>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</si>
  <si>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</si>
  <si>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</si>
  <si>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</si>
  <si>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</si>
  <si>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</si>
  <si>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</si>
  <si>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</si>
  <si>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</si>
  <si>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</si>
  <si>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</si>
  <si>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</si>
  <si>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</si>
  <si>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</si>
  <si>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</si>
  <si>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</si>
  <si>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</si>
  <si>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</si>
  <si>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</si>
  <si>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</si>
  <si>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</si>
  <si>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</si>
  <si>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</si>
  <si>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</si>
  <si>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</si>
  <si>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</si>
  <si>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</si>
  <si>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</si>
  <si>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</si>
  <si>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</si>
  <si>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</si>
  <si>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</si>
  <si>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</si>
  <si>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</si>
  <si>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</si>
  <si>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</si>
  <si>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</si>
  <si>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</si>
  <si>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</si>
  <si>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</si>
  <si>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</si>
  <si>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</si>
  <si>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</si>
  <si>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</si>
  <si>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</si>
  <si>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</si>
  <si>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</si>
  <si>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</si>
  <si>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</si>
  <si>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</si>
  <si>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</si>
  <si>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</si>
  <si>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</si>
  <si>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</si>
  <si>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</si>
  <si>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</si>
  <si>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</si>
  <si>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</si>
  <si>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</si>
  <si>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</si>
  <si>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</si>
  <si>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</si>
  <si>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</si>
  <si>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</si>
  <si>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</si>
  <si>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</si>
  <si>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</si>
  <si>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</si>
  <si>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</si>
  <si>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</si>
  <si>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</si>
  <si>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</si>
  <si>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</si>
  <si>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</si>
  <si>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</si>
  <si>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</si>
  <si>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</si>
  <si>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</si>
  <si>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</si>
  <si>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</si>
  <si>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</si>
  <si>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</si>
  <si>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</si>
  <si>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</si>
  <si>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</si>
  <si>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</si>
  <si>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</si>
  <si>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</si>
  <si>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</si>
  <si>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</si>
  <si>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</si>
  <si>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</si>
  <si>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</si>
  <si>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</si>
  <si>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</si>
  <si>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</si>
  <si>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</si>
  <si>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</si>
  <si>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</si>
  <si>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</si>
  <si>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</si>
  <si>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</si>
  <si>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</si>
  <si>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</si>
  <si>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</si>
  <si>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</si>
  <si>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</si>
  <si>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</si>
  <si>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</si>
  <si>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</si>
  <si>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</si>
  <si>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</si>
  <si>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</si>
  <si>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</si>
  <si>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</si>
  <si>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</si>
  <si>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</si>
  <si>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</si>
  <si>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</si>
  <si>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</si>
  <si>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</si>
  <si>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</si>
  <si>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</si>
  <si>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</si>
  <si>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</si>
  <si>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</si>
  <si>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</si>
  <si>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</si>
  <si>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</si>
  <si>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</si>
  <si>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</si>
  <si>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</si>
  <si>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</si>
  <si>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</si>
  <si>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</si>
  <si>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</si>
  <si>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</si>
  <si>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</si>
  <si>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</si>
  <si>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</si>
  <si>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</si>
  <si>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</si>
  <si>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</si>
  <si>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</si>
  <si>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</si>
  <si>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</si>
  <si>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</si>
  <si>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</si>
  <si>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</si>
  <si>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</si>
  <si>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</si>
  <si>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</si>
  <si>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</si>
  <si>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</si>
  <si>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</si>
  <si>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</si>
  <si>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</si>
  <si>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</si>
  <si>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</si>
  <si>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</si>
  <si>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</si>
  <si>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</si>
  <si>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</si>
  <si>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</si>
  <si>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</si>
  <si>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</si>
  <si>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</si>
  <si>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</si>
  <si>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</si>
  <si>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</si>
  <si>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</si>
  <si>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</si>
  <si>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</si>
  <si>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</si>
  <si>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</si>
  <si>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</si>
  <si>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</si>
  <si>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</si>
  <si>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</si>
  <si>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</si>
  <si>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</si>
  <si>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</si>
  <si>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</si>
  <si>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</si>
  <si>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</si>
  <si>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</si>
  <si>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</si>
  <si>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</si>
  <si>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</si>
  <si>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</si>
  <si>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</si>
  <si>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</si>
  <si>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</si>
  <si>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</si>
  <si>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</si>
  <si>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</si>
  <si>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</si>
  <si>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</si>
  <si>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</si>
  <si>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</si>
  <si>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</si>
  <si>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</si>
  <si>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</si>
  <si>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</si>
  <si>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</si>
  <si>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</si>
  <si>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</si>
  <si>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</si>
  <si>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</si>
  <si>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</si>
  <si>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</si>
  <si>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</si>
  <si>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</si>
  <si>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</si>
  <si>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</si>
  <si>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</si>
  <si>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</si>
  <si>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</si>
  <si>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</si>
  <si>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</si>
  <si>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</si>
  <si>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</si>
  <si>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</si>
  <si>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</si>
  <si>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</si>
  <si>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</si>
  <si>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</si>
  <si>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</si>
  <si>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</si>
  <si>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</si>
  <si>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</si>
  <si>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</si>
  <si>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</si>
  <si>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</si>
  <si>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</si>
  <si>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</si>
  <si>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</si>
  <si>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</si>
  <si>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</si>
  <si>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</si>
  <si>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</si>
  <si>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</si>
  <si>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</si>
  <si>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</si>
  <si>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</si>
  <si>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</si>
  <si>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</si>
  <si>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</si>
  <si>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</si>
  <si>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</si>
  <si>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</si>
  <si>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</si>
  <si>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</si>
  <si>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</si>
  <si>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</si>
  <si>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</si>
  <si>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</si>
  <si>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</si>
  <si>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</si>
  <si>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</si>
  <si>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</si>
  <si>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</si>
  <si>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</si>
  <si>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</si>
  <si>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</si>
  <si>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</si>
  <si>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</si>
  <si>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</si>
  <si>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</si>
  <si>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</si>
  <si>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</si>
  <si>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</si>
  <si>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</si>
  <si>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</si>
  <si>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</si>
  <si>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</si>
  <si>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</si>
  <si>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</si>
  <si>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</si>
  <si>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</si>
  <si>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</si>
  <si>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</si>
  <si>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</si>
  <si>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</si>
  <si>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</si>
  <si>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</si>
  <si>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</si>
  <si>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</si>
  <si>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</si>
  <si>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</si>
  <si>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</si>
  <si>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</si>
  <si>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</si>
  <si>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</si>
  <si>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</si>
  <si>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</si>
  <si>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</si>
  <si>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</si>
  <si>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</si>
  <si>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</si>
  <si>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</si>
  <si>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</si>
  <si>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</si>
  <si>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</si>
  <si>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</si>
  <si>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</si>
  <si>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</si>
  <si>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</si>
  <si>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</si>
  <si>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</si>
  <si>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</si>
  <si>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</si>
  <si>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</si>
  <si>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</si>
  <si>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</si>
  <si>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</si>
  <si>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</si>
  <si>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</si>
  <si>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</si>
  <si>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</si>
  <si>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</si>
  <si>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</si>
  <si>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</si>
  <si>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</si>
  <si>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</si>
  <si>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</si>
  <si>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Personal File Boxes with Fold-Down Carry Handle</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</si>
  <si>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</si>
  <si>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</si>
  <si>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</si>
  <si>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</si>
  <si>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</si>
  <si>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</si>
  <si>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</si>
  <si>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</si>
  <si>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</si>
  <si>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</si>
  <si>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</si>
  <si>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</si>
  <si>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</si>
  <si>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</si>
  <si>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</si>
  <si>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</si>
  <si>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</si>
  <si>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</si>
  <si>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</si>
  <si>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</si>
  <si>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</si>
  <si>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</si>
  <si>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</si>
  <si>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</si>
  <si>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</si>
  <si>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</si>
  <si>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</si>
  <si>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</si>
  <si>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</si>
  <si>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</si>
  <si>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</si>
  <si>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</si>
  <si>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</si>
  <si>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</si>
  <si>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</si>
  <si>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</si>
  <si>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</si>
  <si>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</si>
  <si>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</si>
  <si>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</si>
  <si>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</si>
  <si>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</si>
  <si>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</si>
  <si>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</si>
  <si>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</si>
  <si>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</si>
  <si>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</si>
  <si>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</si>
  <si>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</si>
  <si>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</si>
  <si>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</si>
  <si>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</si>
  <si>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</si>
  <si>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</si>
  <si>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</si>
  <si>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</si>
  <si>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</si>
  <si>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</si>
  <si>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</si>
  <si>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</si>
  <si>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</si>
  <si>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</si>
  <si>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</si>
  <si>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</si>
  <si>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</si>
  <si>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</si>
  <si>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</si>
  <si>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</si>
  <si>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</si>
  <si>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</si>
  <si>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</si>
  <si>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</si>
  <si>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</si>
  <si>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</si>
  <si>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</si>
  <si>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</si>
  <si>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</si>
  <si>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</si>
  <si>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</si>
  <si>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</si>
  <si>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</si>
  <si>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</si>
  <si>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</si>
  <si>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</si>
  <si>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</si>
  <si>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</si>
  <si>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</si>
  <si>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</si>
  <si>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</si>
  <si>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</si>
  <si>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</si>
  <si>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</si>
  <si>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</si>
  <si>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</si>
  <si>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</si>
  <si>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</si>
  <si>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</si>
  <si>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</si>
  <si>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</si>
  <si>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</si>
  <si>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</si>
  <si>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</si>
  <si>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</si>
  <si>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</si>
  <si>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</si>
  <si>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</si>
  <si>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</si>
  <si>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</si>
  <si>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</si>
  <si>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</si>
  <si>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</si>
  <si>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</si>
  <si>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</si>
  <si>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</si>
  <si>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</si>
  <si>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</si>
  <si>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</si>
  <si>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</si>
  <si>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</si>
  <si>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</si>
  <si>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</si>
  <si>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</si>
  <si>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</si>
  <si>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</si>
  <si>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</si>
  <si>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</si>
  <si>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</si>
  <si>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</si>
  <si>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</si>
  <si>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</si>
  <si>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</si>
  <si>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</si>
  <si>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</si>
  <si>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</si>
  <si>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</si>
  <si>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</si>
  <si>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</si>
  <si>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</si>
  <si>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</si>
  <si>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</si>
  <si>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</si>
  <si>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</si>
  <si>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</si>
  <si>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</si>
  <si>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</si>
  <si>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</si>
  <si>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</si>
  <si>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</si>
  <si>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</si>
  <si>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</si>
  <si>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</si>
  <si>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</si>
  <si>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</si>
  <si>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</si>
  <si>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</si>
  <si>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</si>
  <si>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</si>
  <si>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</si>
  <si>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</si>
  <si>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</si>
  <si>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</si>
  <si>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</si>
  <si>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</si>
  <si>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</si>
  <si>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</si>
  <si>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</si>
  <si>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</si>
  <si>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</si>
  <si>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</si>
  <si>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</si>
  <si>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</si>
  <si>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</si>
  <si>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</si>
  <si>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</si>
  <si>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</si>
  <si>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</si>
  <si>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</si>
  <si>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</si>
  <si>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</si>
  <si>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</si>
  <si>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</si>
  <si>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</si>
  <si>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</si>
  <si>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</si>
  <si>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</si>
  <si>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</si>
  <si>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</si>
  <si>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</si>
  <si>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</si>
  <si>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</si>
  <si>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</si>
  <si>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</si>
  <si>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</si>
  <si>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</si>
  <si>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</si>
  <si>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</si>
  <si>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</si>
  <si>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</si>
  <si>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</si>
  <si>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</si>
  <si>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</si>
  <si>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</si>
  <si>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</si>
  <si>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</si>
  <si>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</si>
  <si>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</si>
  <si>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</si>
  <si>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</si>
  <si>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</si>
  <si>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</si>
  <si>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</si>
  <si>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</si>
  <si>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</si>
  <si>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</si>
  <si>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</si>
  <si>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</si>
  <si>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</si>
  <si>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</si>
  <si>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</si>
  <si>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</si>
  <si>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</si>
  <si>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</si>
  <si>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</si>
  <si>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</si>
  <si>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</si>
  <si>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</si>
  <si>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</si>
  <si>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</si>
  <si>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</si>
  <si>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</si>
  <si>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</si>
  <si>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</si>
  <si>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</si>
  <si>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</si>
  <si>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</si>
  <si>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</si>
  <si>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</si>
  <si>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</si>
  <si>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</si>
  <si>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</si>
  <si>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</si>
  <si>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</si>
  <si>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</si>
  <si>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</si>
  <si>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</si>
  <si>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</si>
  <si>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</si>
  <si>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</si>
  <si>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</si>
  <si>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</si>
  <si>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</si>
  <si>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</si>
  <si>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</si>
  <si>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</si>
  <si>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</si>
  <si>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</si>
  <si>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</si>
  <si>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</si>
  <si>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</si>
  <si>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</si>
  <si>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</si>
  <si>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</si>
  <si>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</si>
  <si>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</si>
  <si>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</si>
  <si>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</si>
  <si>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</si>
  <si>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</si>
  <si>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</si>
  <si>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</si>
  <si>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</si>
  <si>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</si>
  <si>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</si>
  <si>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</si>
  <si>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</si>
  <si>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</si>
  <si>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</si>
  <si>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</si>
  <si>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</si>
  <si>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</si>
  <si>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</si>
  <si>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</si>
  <si>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</si>
  <si>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</si>
  <si>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</si>
  <si>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</si>
  <si>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</si>
  <si>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</si>
  <si>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</si>
  <si>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</si>
  <si>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</si>
  <si>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</si>
  <si>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</si>
  <si>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</si>
  <si>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</si>
  <si>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</si>
  <si>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</si>
  <si>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</si>
  <si>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</si>
  <si>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</si>
  <si>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</si>
  <si>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</si>
  <si>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</si>
  <si>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</si>
  <si>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</si>
  <si>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</si>
  <si>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</si>
  <si>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</si>
  <si>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</si>
  <si>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</si>
  <si>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</si>
  <si>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</si>
  <si>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</si>
  <si>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</si>
  <si>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</si>
  <si>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</si>
  <si>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</si>
  <si>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</si>
  <si>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</si>
  <si>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</si>
  <si>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</si>
  <si>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</si>
  <si>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</si>
  <si>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</si>
  <si>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</si>
  <si>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</si>
  <si>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</si>
  <si>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</si>
  <si>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</si>
  <si>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</si>
  <si>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</si>
  <si>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</si>
  <si>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</si>
  <si>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</si>
  <si>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</si>
  <si>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</si>
  <si>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</si>
  <si>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</si>
  <si>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</si>
  <si>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</si>
  <si>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</si>
  <si>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</si>
  <si>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</si>
  <si>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</si>
  <si>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</si>
  <si>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</si>
  <si>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</si>
  <si>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</si>
  <si>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</si>
  <si>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</si>
  <si>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</si>
  <si>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</si>
  <si>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</si>
  <si>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</si>
  <si>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</si>
  <si>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</si>
  <si>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</si>
  <si>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</si>
  <si>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</si>
  <si>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</si>
  <si>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</si>
  <si>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</si>
  <si>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</si>
  <si>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</si>
  <si>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</si>
  <si>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</si>
  <si>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</si>
  <si>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</si>
  <si>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</si>
  <si>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</si>
  <si>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</si>
  <si>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</si>
  <si>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</si>
  <si>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</si>
  <si>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</si>
  <si>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</si>
  <si>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</si>
  <si>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</si>
  <si>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</si>
  <si>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</si>
  <si>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</si>
  <si>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</si>
  <si>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</si>
  <si>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</si>
  <si>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</si>
  <si>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</si>
  <si>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</si>
  <si>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</si>
  <si>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</si>
  <si>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</si>
  <si>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</si>
  <si>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</si>
  <si>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</si>
  <si>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</si>
  <si>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</si>
  <si>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</si>
  <si>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</si>
  <si>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</si>
  <si>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</si>
  <si>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Belkin 325VA UPS Surge Protector, 6'</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</si>
  <si>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</si>
  <si>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</si>
  <si>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</si>
  <si>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</si>
  <si>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</si>
  <si>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</si>
  <si>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</si>
  <si>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</si>
  <si>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</si>
  <si>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</si>
  <si>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</si>
  <si>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</si>
  <si>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</si>
  <si>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</si>
  <si>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</si>
  <si>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</si>
  <si>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</si>
  <si>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</si>
  <si>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</si>
  <si>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</si>
  <si>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</si>
  <si>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</si>
  <si>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</si>
  <si>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</si>
  <si>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</si>
  <si>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</si>
  <si>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</si>
  <si>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</si>
  <si>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</si>
  <si>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</si>
  <si>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</si>
  <si>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</si>
  <si>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</si>
  <si>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</si>
  <si>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</si>
  <si>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</si>
  <si>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</si>
  <si>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</si>
  <si>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</si>
  <si>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</si>
  <si>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</si>
  <si>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</si>
  <si>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</si>
  <si>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</si>
  <si>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</si>
  <si>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</si>
  <si>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</si>
  <si>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</si>
  <si>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</si>
  <si>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</si>
  <si>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</si>
  <si>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</si>
  <si>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</si>
  <si>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</si>
  <si>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</si>
  <si>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</si>
  <si>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</si>
  <si>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</si>
  <si>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</si>
  <si>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</si>
  <si>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</si>
  <si>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</si>
  <si>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</si>
  <si>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</si>
  <si>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</si>
  <si>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</si>
  <si>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</si>
  <si>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</si>
  <si>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</si>
  <si>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</si>
  <si>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</si>
  <si>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</si>
  <si>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</si>
  <si>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</si>
  <si>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</si>
  <si>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</si>
  <si>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</si>
  <si>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</si>
  <si>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</si>
  <si>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</si>
  <si>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</si>
  <si>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</si>
  <si>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</si>
  <si>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</si>
  <si>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</si>
  <si>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</si>
  <si>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</si>
  <si>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</si>
  <si>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</si>
  <si>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</si>
  <si>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</si>
  <si>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</si>
  <si>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</si>
  <si>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</si>
  <si>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</si>
  <si>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</si>
  <si>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</si>
  <si>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</si>
  <si>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</si>
  <si>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</si>
  <si>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</si>
  <si>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</si>
  <si>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</si>
  <si>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</si>
  <si>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</si>
  <si>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</si>
  <si>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</si>
  <si>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</si>
  <si>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</si>
  <si>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</si>
  <si>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</si>
  <si>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</si>
  <si>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</si>
  <si>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</si>
  <si>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</si>
  <si>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</si>
  <si>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</si>
  <si>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</si>
  <si>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</si>
  <si>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</si>
  <si>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</si>
  <si>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</si>
  <si>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</si>
  <si>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</si>
  <si>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</si>
  <si>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</si>
  <si>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</si>
  <si>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</si>
  <si>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</si>
  <si>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</si>
  <si>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</si>
  <si>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</si>
  <si>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</si>
  <si>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</si>
  <si>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</si>
  <si>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</si>
  <si>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</si>
  <si>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</si>
  <si>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</si>
  <si>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</si>
  <si>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</si>
  <si>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</si>
  <si>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</si>
  <si>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</si>
  <si>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</si>
  <si>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</si>
  <si>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</si>
  <si>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</si>
  <si>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</si>
  <si>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</si>
  <si>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</si>
  <si>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</si>
  <si>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</si>
  <si>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</si>
  <si>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</si>
  <si>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</si>
  <si>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</si>
  <si>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</si>
  <si>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</si>
  <si>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</si>
  <si>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</si>
  <si>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</si>
  <si>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</si>
  <si>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</si>
  <si>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</si>
  <si>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</si>
  <si>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</si>
  <si>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</si>
  <si>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</si>
  <si>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</si>
  <si>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</si>
  <si>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</si>
  <si>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</si>
  <si>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</si>
  <si>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</si>
  <si>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</si>
  <si>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</si>
  <si>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</si>
  <si>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</si>
  <si>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</si>
  <si>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</si>
  <si>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</si>
  <si>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</si>
  <si>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</si>
  <si>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</si>
  <si>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</si>
  <si>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</si>
  <si>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</si>
  <si>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</si>
  <si>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</si>
  <si>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</si>
  <si>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</si>
  <si>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</si>
  <si>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</si>
  <si>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</si>
  <si>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</si>
  <si>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</si>
  <si>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</si>
  <si>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</si>
  <si>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</si>
  <si>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</si>
  <si>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</si>
  <si>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</si>
  <si>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</si>
  <si>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</si>
  <si>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</si>
  <si>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</si>
  <si>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</si>
  <si>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</si>
  <si>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</si>
  <si>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</si>
  <si>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Plantronics Savi W720 Multi-Device Wireless Headset System</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</si>
  <si>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</si>
  <si>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</si>
  <si>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</si>
  <si>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</si>
  <si>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</si>
  <si>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</si>
  <si>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</si>
  <si>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</si>
  <si>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</si>
  <si>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</si>
  <si>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</si>
  <si>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</si>
  <si>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</si>
  <si>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</si>
  <si>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</si>
  <si>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</si>
  <si>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</si>
  <si>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</si>
  <si>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</si>
  <si>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</si>
  <si>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</si>
  <si>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</si>
  <si>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</si>
  <si>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</si>
  <si>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</si>
  <si>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</si>
  <si>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</si>
  <si>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</si>
  <si>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</si>
  <si>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</si>
  <si>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</si>
  <si>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</si>
  <si>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</si>
  <si>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</si>
  <si>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</si>
  <si>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</si>
  <si>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</si>
  <si>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</si>
  <si>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</si>
  <si>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</si>
  <si>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</si>
  <si>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</si>
  <si>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</si>
  <si>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</si>
  <si>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</si>
  <si>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</si>
  <si>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</si>
  <si>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</si>
  <si>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</si>
  <si>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</si>
  <si>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</si>
  <si>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</si>
  <si>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</si>
  <si>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</si>
  <si>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</si>
  <si>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</si>
  <si>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</si>
  <si>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</si>
  <si>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</si>
  <si>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</si>
  <si>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</si>
  <si>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</si>
  <si>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</si>
  <si>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</si>
  <si>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</si>
  <si>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</si>
  <si>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</si>
  <si>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</si>
  <si>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</si>
  <si>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</si>
  <si>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</si>
  <si>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</si>
  <si>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</si>
  <si>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</si>
  <si>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</si>
  <si>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</si>
  <si>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</si>
  <si>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</si>
  <si>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</si>
  <si>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</si>
  <si>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</si>
  <si>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</si>
  <si>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</si>
  <si>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</si>
  <si>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</si>
  <si>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</si>
  <si>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</si>
  <si>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</si>
  <si>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</si>
  <si>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</si>
  <si>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</si>
  <si>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</si>
  <si>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</si>
  <si>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</si>
  <si>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</si>
  <si>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</si>
  <si>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</si>
  <si>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</si>
  <si>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</si>
  <si>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</si>
  <si>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</si>
  <si>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</si>
  <si>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</si>
  <si>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</si>
  <si>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</si>
  <si>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</si>
  <si>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</si>
  <si>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</si>
  <si>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</si>
  <si>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</si>
  <si>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</si>
  <si>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</si>
  <si>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</si>
  <si>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</si>
  <si>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</si>
  <si>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</si>
  <si>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</si>
  <si>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</si>
  <si>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</si>
  <si>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</si>
  <si>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</si>
  <si>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</si>
  <si>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</si>
  <si>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</si>
  <si>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</si>
  <si>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</si>
  <si>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</si>
  <si>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</si>
  <si>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</si>
  <si>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</si>
  <si>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</si>
  <si>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</si>
  <si>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</si>
  <si>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</si>
  <si>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</si>
  <si>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</si>
  <si>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</si>
  <si>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</si>
  <si>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</si>
  <si>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</si>
  <si>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</si>
  <si>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</si>
  <si>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</si>
  <si>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</si>
  <si>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</si>
  <si>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</si>
  <si>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</si>
  <si>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</si>
  <si>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</si>
  <si>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</si>
  <si>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</si>
  <si>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</si>
  <si>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</si>
  <si>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</si>
  <si>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</si>
  <si>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</si>
  <si>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</si>
  <si>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</si>
  <si>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</si>
  <si>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</si>
  <si>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</si>
  <si>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</si>
  <si>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</si>
  <si>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</si>
  <si>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</si>
  <si>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Xerox 1888</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</si>
  <si>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</si>
  <si>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</si>
  <si>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</si>
  <si>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</si>
  <si>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</si>
  <si>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</si>
  <si>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</si>
  <si>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</si>
  <si>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</si>
  <si>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</si>
  <si>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</si>
  <si>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</si>
  <si>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</si>
  <si>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</si>
  <si>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</si>
  <si>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</si>
  <si>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</si>
  <si>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</si>
  <si>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</si>
  <si>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</si>
  <si>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</si>
  <si>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</si>
  <si>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</si>
  <si>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</si>
  <si>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Eldon Executive Woodline II Desk Accessories, Mahogany</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</si>
  <si>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</si>
  <si>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</si>
  <si>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</si>
  <si>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</si>
  <si>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</si>
  <si>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</si>
  <si>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</si>
  <si>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</si>
  <si>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</si>
  <si>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</si>
  <si>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</si>
  <si>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</si>
  <si>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</si>
  <si>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</si>
  <si>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</si>
  <si>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</si>
  <si>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</si>
  <si>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</si>
  <si>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</si>
  <si>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</si>
  <si>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</si>
  <si>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</si>
  <si>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</si>
  <si>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</si>
  <si>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</si>
  <si>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</si>
  <si>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</si>
  <si>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</si>
  <si>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</si>
  <si>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</si>
  <si>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</si>
  <si>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</si>
  <si>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</si>
  <si>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</si>
  <si>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</si>
  <si>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</si>
  <si>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</si>
  <si>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</si>
  <si>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</si>
  <si>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</si>
  <si>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</si>
  <si>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</si>
  <si>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</si>
  <si>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</si>
  <si>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</si>
  <si>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</si>
  <si>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</si>
  <si>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</si>
  <si>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</si>
  <si>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</si>
  <si>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</si>
  <si>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</si>
  <si>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</si>
  <si>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</si>
  <si>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</si>
  <si>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</si>
  <si>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</si>
  <si>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</si>
  <si>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</si>
  <si>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</si>
  <si>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</si>
  <si>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</si>
  <si>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</si>
  <si>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</si>
  <si>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</si>
  <si>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</si>
  <si>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</si>
  <si>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</si>
  <si>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</si>
  <si>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</si>
  <si>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</si>
  <si>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</si>
  <si>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</si>
  <si>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</si>
  <si>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</si>
  <si>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</si>
  <si>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</si>
  <si>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</si>
  <si>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</si>
  <si>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</si>
  <si>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</si>
  <si>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</si>
  <si>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</si>
  <si>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</si>
  <si>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</si>
  <si>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</si>
  <si>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</si>
  <si>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</si>
  <si>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</si>
  <si>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</si>
  <si>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</si>
  <si>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</si>
  <si>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</si>
  <si>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</si>
  <si>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</si>
  <si>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</si>
  <si>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</si>
  <si>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</si>
  <si>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</si>
  <si>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</si>
  <si>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</si>
  <si>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</si>
  <si>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</si>
  <si>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</si>
  <si>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</si>
  <si>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</si>
  <si>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</si>
  <si>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</si>
  <si>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</si>
  <si>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</si>
  <si>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</si>
  <si>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</si>
  <si>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</si>
  <si>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</si>
  <si>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</si>
  <si>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</si>
  <si>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</si>
  <si>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</si>
  <si>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</si>
  <si>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</si>
  <si>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</si>
  <si>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</si>
  <si>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</si>
  <si>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</si>
  <si>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</si>
  <si>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</si>
  <si>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</si>
  <si>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</si>
  <si>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</si>
  <si>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</si>
  <si>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</si>
  <si>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</si>
  <si>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</si>
  <si>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</si>
  <si>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</si>
  <si>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</si>
  <si>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</si>
  <si>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</si>
  <si>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</si>
  <si>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</si>
  <si>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</si>
  <si>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</si>
  <si>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</si>
  <si>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</si>
  <si>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</si>
  <si>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</si>
  <si>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</si>
  <si>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</si>
  <si>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</si>
  <si>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</si>
  <si>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</si>
  <si>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</si>
  <si>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</si>
  <si>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</si>
  <si>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</si>
  <si>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</si>
  <si>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</si>
  <si>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</si>
  <si>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</si>
  <si>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</si>
  <si>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</si>
  <si>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</si>
  <si>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</si>
  <si>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</si>
  <si>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</si>
  <si>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</si>
  <si>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</si>
  <si>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</si>
  <si>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</si>
  <si>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</si>
  <si>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</si>
  <si>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</si>
  <si>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</si>
  <si>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</si>
  <si>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</si>
  <si>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</si>
  <si>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</si>
  <si>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</si>
  <si>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</si>
  <si>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</si>
  <si>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</si>
  <si>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</si>
  <si>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</si>
  <si>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</si>
  <si>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</si>
  <si>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</si>
  <si>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</si>
  <si>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</si>
  <si>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</si>
  <si>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</si>
  <si>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</si>
  <si>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</si>
  <si>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</si>
  <si>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</si>
  <si>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</si>
  <si>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</si>
  <si>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</si>
  <si>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</si>
  <si>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</si>
  <si>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VariCap6 Expandable Binder</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</si>
  <si>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</si>
  <si>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</si>
  <si>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</si>
  <si>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</si>
  <si>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</si>
  <si>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</si>
  <si>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</si>
  <si>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</si>
  <si>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</si>
  <si>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</si>
  <si>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</si>
  <si>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</si>
  <si>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</si>
  <si>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</si>
  <si>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</si>
  <si>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</si>
  <si>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</si>
  <si>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</si>
  <si>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</si>
  <si>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</si>
  <si>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</si>
  <si>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</si>
  <si>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</si>
  <si>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</si>
  <si>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</si>
  <si>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</si>
  <si>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</si>
  <si>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</si>
  <si>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</si>
  <si>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</si>
  <si>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</si>
  <si>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</si>
  <si>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</si>
  <si>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</si>
  <si>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</si>
  <si>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</si>
  <si>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</si>
  <si>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</si>
  <si>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</si>
  <si>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</si>
  <si>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</si>
  <si>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</si>
  <si>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</si>
  <si>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</si>
  <si>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</si>
  <si>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</si>
  <si>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</si>
  <si>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</si>
  <si>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</si>
  <si>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</si>
  <si>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</si>
  <si>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</si>
  <si>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</si>
  <si>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</si>
  <si>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</si>
  <si>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</si>
  <si>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</si>
  <si>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</si>
  <si>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</si>
  <si>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</si>
  <si>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</si>
  <si>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</si>
  <si>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</si>
  <si>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</si>
  <si>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</si>
  <si>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Tenex Personal Filing Tote With Secure Closure Lid, Black/Frost</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</si>
  <si>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</si>
  <si>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</si>
  <si>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</si>
  <si>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</si>
  <si>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</si>
  <si>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</si>
  <si>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</si>
  <si>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</si>
  <si>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</si>
  <si>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</si>
  <si>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</si>
  <si>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</si>
  <si>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</si>
  <si>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</si>
  <si>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</si>
  <si>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</si>
  <si>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</si>
  <si>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</si>
  <si>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</si>
  <si>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</si>
  <si>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</si>
  <si>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</si>
  <si>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</si>
  <si>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</si>
  <si>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</si>
  <si>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</si>
  <si>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</si>
  <si>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</si>
  <si>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</si>
  <si>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</si>
  <si>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</si>
  <si>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</si>
  <si>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</si>
  <si>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</si>
  <si>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</si>
  <si>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</si>
  <si>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</si>
  <si>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</si>
  <si>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</si>
  <si>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</si>
  <si>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</si>
  <si>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</si>
  <si>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</si>
  <si>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</si>
  <si>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</si>
  <si>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</si>
  <si>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</si>
  <si>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</si>
  <si>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</si>
  <si>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</si>
  <si>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</si>
  <si>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</si>
  <si>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</si>
  <si>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</si>
  <si>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</si>
  <si>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</si>
  <si>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</si>
  <si>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</si>
  <si>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</si>
  <si>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</si>
  <si>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</si>
  <si>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</si>
  <si>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</si>
  <si>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</si>
  <si>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</si>
  <si>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</si>
  <si>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</si>
  <si>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</si>
  <si>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</si>
  <si>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</si>
  <si>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</si>
  <si>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</si>
  <si>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</si>
  <si>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</si>
  <si>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</si>
  <si>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</si>
  <si>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</si>
  <si>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</si>
  <si>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</si>
  <si>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</si>
  <si>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</si>
  <si>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</si>
  <si>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</si>
  <si>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</si>
  <si>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</si>
  <si>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</si>
  <si>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</si>
  <si>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</si>
  <si>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</si>
  <si>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</si>
  <si>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</si>
  <si>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</si>
  <si>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</si>
  <si>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</si>
  <si>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</si>
  <si>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</si>
  <si>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</si>
  <si>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</si>
  <si>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</si>
  <si>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</si>
  <si>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</si>
  <si>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</si>
  <si>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</si>
  <si>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</si>
  <si>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</si>
  <si>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</si>
  <si>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</si>
  <si>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</si>
  <si>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</si>
  <si>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</si>
  <si>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</si>
  <si>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</si>
  <si>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</si>
  <si>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</si>
  <si>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</si>
  <si>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</si>
  <si>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</si>
  <si>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</si>
  <si>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</si>
  <si>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</si>
  <si>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</si>
  <si>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</si>
  <si>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</si>
  <si>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</si>
  <si>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</si>
  <si>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</si>
  <si>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</si>
  <si>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</si>
  <si>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</si>
  <si>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</si>
  <si>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</si>
  <si>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</si>
  <si>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</si>
  <si>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</si>
  <si>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</si>
  <si>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</si>
  <si>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</si>
  <si>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</si>
  <si>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</si>
  <si>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</si>
  <si>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</si>
  <si>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</si>
  <si>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</si>
  <si>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</si>
  <si>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</si>
  <si>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</si>
  <si>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</si>
  <si>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</si>
  <si>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</si>
  <si>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</si>
  <si>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</si>
  <si>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</si>
  <si>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</si>
  <si>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</si>
  <si>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</si>
  <si>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</si>
  <si>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</si>
  <si>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</si>
  <si>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</si>
  <si>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</si>
  <si>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</si>
  <si>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</si>
  <si>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</si>
  <si>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</si>
  <si>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</si>
  <si>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</si>
  <si>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</si>
  <si>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</si>
  <si>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</si>
  <si>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Xerox 1932</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</si>
  <si>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</si>
  <si>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</si>
  <si>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</si>
  <si>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</si>
  <si>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</si>
  <si>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</si>
  <si>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</si>
  <si>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</si>
  <si>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</si>
  <si>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</si>
  <si>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</si>
  <si>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Row Labels</t>
  </si>
  <si>
    <t>Grand Total</t>
  </si>
  <si>
    <t>Sum of Sales</t>
  </si>
  <si>
    <t>Sales by Category</t>
  </si>
  <si>
    <t>Profit by Region</t>
  </si>
  <si>
    <t>Top 5 Customers (Profit)</t>
  </si>
  <si>
    <t>Monthly Sales Trend</t>
  </si>
  <si>
    <t>Month Name</t>
  </si>
  <si>
    <t>January</t>
  </si>
  <si>
    <t>Total Quantity →</t>
  </si>
  <si>
    <t xml:space="preserve">Total Profit → </t>
  </si>
  <si>
    <t>Total Sales →</t>
  </si>
  <si>
    <t>February</t>
  </si>
  <si>
    <t>March</t>
  </si>
  <si>
    <t>June</t>
  </si>
  <si>
    <t>April</t>
  </si>
  <si>
    <t>November</t>
  </si>
  <si>
    <t>August</t>
  </si>
  <si>
    <t>October</t>
  </si>
  <si>
    <t>May</t>
  </si>
  <si>
    <t>July</t>
  </si>
  <si>
    <t>September</t>
  </si>
  <si>
    <t>December</t>
  </si>
  <si>
    <t>Sales Analysis Dashboard</t>
  </si>
  <si>
    <t>Yearly Sales Trend</t>
  </si>
  <si>
    <t>Technology gives max sales</t>
  </si>
  <si>
    <t>West region has highest profit</t>
  </si>
  <si>
    <t>Some categories are loss-making</t>
  </si>
  <si>
    <r>
      <rPr>
        <b/>
        <sz val="16"/>
        <color theme="1"/>
        <rFont val="Calibri"/>
        <family val="2"/>
        <scheme val="minor"/>
      </rPr>
      <t>Steps Taken:</t>
    </r>
    <r>
      <rPr>
        <sz val="16"/>
        <color theme="1"/>
        <rFont val="Calibri"/>
        <family val="2"/>
        <scheme val="minor"/>
      </rPr>
      <t xml:space="preserve"> Data cleaning, PivotTables, KPIs, Charts, Slicers.</t>
    </r>
  </si>
  <si>
    <r>
      <t xml:space="preserve"> </t>
    </r>
    <r>
      <rPr>
        <b/>
        <sz val="16"/>
        <color theme="1"/>
        <rFont val="Calibri"/>
        <family val="2"/>
        <scheme val="minor"/>
      </rPr>
      <t>Insights:</t>
    </r>
  </si>
  <si>
    <r>
      <t xml:space="preserve"> </t>
    </r>
    <r>
      <rPr>
        <b/>
        <sz val="16"/>
        <color theme="1"/>
        <rFont val="Calibri"/>
        <family val="2"/>
        <scheme val="minor"/>
      </rPr>
      <t>Skills Used:</t>
    </r>
    <r>
      <rPr>
        <sz val="16"/>
        <color theme="1"/>
        <rFont val="Calibri"/>
        <family val="2"/>
        <scheme val="minor"/>
      </rPr>
      <t xml:space="preserve"> Excel formulas, PivotTable, PivotChart, Dashboard design.</t>
    </r>
  </si>
  <si>
    <t xml:space="preserve"> Sales</t>
  </si>
  <si>
    <t xml:space="preserve"> Profit</t>
  </si>
  <si>
    <t>Profit Margin % : →</t>
  </si>
  <si>
    <r>
      <rPr>
        <b/>
        <sz val="16"/>
        <color theme="1"/>
        <rFont val="Calibri"/>
        <family val="2"/>
        <scheme val="minor"/>
      </rPr>
      <t>Objective:</t>
    </r>
    <r>
      <rPr>
        <sz val="16"/>
        <color theme="1"/>
        <rFont val="Calibri"/>
        <family val="2"/>
        <scheme val="minor"/>
      </rPr>
      <t xml:space="preserve"> Analyze Superstore sales &amp; profit trends using Excel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</si>
</sst>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yyyy\-mm\-dd"/>
    <numFmt numFmtId="165" formatCode="_ [$₹-4009]\ * #,##0.00_ ;_ [$₹-4009]\ * \-#,##0.00_ ;_ [$₹-4009]\ * &quot;-&quot;??_ ;_ @_ "/>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30"/>
      <color theme="1"/>
      <name val="Calibri"/>
      <family val="2"/>
      <scheme val="minor"/>
    </font>
    <font>
      <sz val="16"/>
      <color theme="1"/>
      <name val="Calibri"/>
      <family val="2"/>
      <scheme val="minor"/>
    </font>
    <font>
      <b/>
      <sz val="16"/>
      <color theme="1"/>
      <name val="Calibri"/>
      <family val="2"/>
      <scheme val="minor"/>
    </font>
    <font>
      <sz val="11"/>
      <color rgb="FFFF0000"/>
      <name val="Calibri"/>
      <family val="2"/>
      <scheme val="minor"/>
    </font>
    <font>
      <b/>
      <sz val="11"/>
      <color rgb="FFFF0000"/>
      <name val="Calibri"/>
      <family val="2"/>
      <scheme val="minor"/>
    </font>
    <font>
      <b/>
      <sz val="30"/>
      <color theme="4" tint="-0.249977111117893"/>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2">
    <xf numFmtId="0" fontId="0" fillId="0" borderId="0"/>
    <xf numFmtId="44" fontId="2" fillId="0" borderId="0" applyFont="0" applyFill="0" applyBorder="0" applyAlignment="0" applyProtection="0"/>
  </cellStyleXfs>
  <cellXfs count="26">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Alignment="1">
      <alignment horizontal="left" vertical="center" indent="1"/>
    </xf>
    <xf numFmtId="0" fontId="1" fillId="0" borderId="0" xfId="0" applyFont="1" applyAlignment="1">
      <alignment horizontal="left" vertical="center" indent="1"/>
    </xf>
    <xf numFmtId="0" fontId="0" fillId="0" borderId="5" xfId="0" applyBorder="1"/>
    <xf numFmtId="0" fontId="0" fillId="0" borderId="6" xfId="0" applyBorder="1"/>
    <xf numFmtId="0" fontId="1" fillId="2" borderId="3" xfId="0" applyFont="1" applyFill="1" applyBorder="1"/>
    <xf numFmtId="0" fontId="1" fillId="2" borderId="5" xfId="0" applyFont="1" applyFill="1" applyBorder="1"/>
    <xf numFmtId="0" fontId="1" fillId="2" borderId="7" xfId="0" applyFont="1" applyFill="1" applyBorder="1"/>
    <xf numFmtId="165" fontId="1" fillId="0" borderId="4" xfId="0" applyNumberFormat="1" applyFont="1" applyBorder="1"/>
    <xf numFmtId="44" fontId="1" fillId="0" borderId="6" xfId="1" applyFont="1" applyBorder="1"/>
    <xf numFmtId="0" fontId="1" fillId="0" borderId="6" xfId="0" applyFont="1" applyBorder="1"/>
    <xf numFmtId="0" fontId="0" fillId="3" borderId="0" xfId="0" applyFill="1"/>
    <xf numFmtId="0" fontId="4" fillId="0" borderId="0" xfId="0" applyFont="1"/>
    <xf numFmtId="0" fontId="4" fillId="0" borderId="0" xfId="0" applyFont="1" applyAlignment="1">
      <alignment horizontal="left" vertical="center" indent="1"/>
    </xf>
    <xf numFmtId="0" fontId="7" fillId="0" borderId="1" xfId="0" applyFont="1" applyBorder="1" applyAlignment="1">
      <alignment horizontal="center" vertical="top"/>
    </xf>
    <xf numFmtId="0" fontId="7" fillId="0" borderId="2" xfId="0" applyFont="1" applyBorder="1" applyAlignment="1">
      <alignment horizontal="center" vertical="top"/>
    </xf>
    <xf numFmtId="0" fontId="6" fillId="0" borderId="0" xfId="0" applyFont="1"/>
    <xf numFmtId="10" fontId="1" fillId="0" borderId="8" xfId="1" applyNumberFormat="1" applyFont="1" applyBorder="1"/>
    <xf numFmtId="0" fontId="8" fillId="3" borderId="0" xfId="0" applyFont="1" applyFill="1" applyAlignment="1">
      <alignment horizontal="center"/>
    </xf>
    <xf numFmtId="0" fontId="3" fillId="3" borderId="0" xfId="0" applyFont="1" applyFill="1" applyAlignment="1">
      <alignment horizontal="center"/>
    </xf>
    <xf numFmtId="0" fontId="0" fillId="0" borderId="0" xfId="0" applyNumberFormat="1"/>
  </cellXfs>
  <cellStyles count="2">
    <cellStyle name="Currency" xfId="1" builtinId="4"/>
    <cellStyle name="Normal" xfId="0" builtinId="0"/>
  </cellStyles>
  <dxfs count="0"/>
  <tableStyles count="0" defaultTableStyle="TableStyleMedium9" defaultPivotStyle="PivotStyleLight16"/>
  <colors>
    <mruColors>
      <color rgb="FF0066B5"/>
      <color rgb="FF0024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Sales by Category</a:t>
            </a:r>
            <a:r>
              <a:rPr lang="en-IN"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PivotTables!$B$4</c:f>
              <c:strCache>
                <c:ptCount val="1"/>
                <c:pt idx="0">
                  <c:v>Total</c:v>
                </c:pt>
              </c:strCache>
            </c:strRef>
          </c:tx>
          <c:spPr>
            <a:solidFill>
              <a:schemeClr val="accent1"/>
            </a:solidFill>
            <a:ln>
              <a:noFill/>
            </a:ln>
            <a:effectLst/>
          </c:spPr>
          <c:invertIfNegative val="0"/>
          <c:cat>
            <c:strRef>
              <c:f>PivotTables!$A$5:$A$8</c:f>
              <c:strCache>
                <c:ptCount val="3"/>
                <c:pt idx="0">
                  <c:v>Furniture</c:v>
                </c:pt>
                <c:pt idx="1">
                  <c:v>Office Supplies</c:v>
                </c:pt>
                <c:pt idx="2">
                  <c:v>Technology</c:v>
                </c:pt>
              </c:strCache>
            </c:strRef>
          </c:cat>
          <c:val>
            <c:numRef>
              <c:f>PivotTables!$B$5:$B$8</c:f>
              <c:numCache>
                <c:formatCode>General</c:formatCode>
                <c:ptCount val="3"/>
                <c:pt idx="0">
                  <c:v>353510.99570000049</c:v>
                </c:pt>
                <c:pt idx="1">
                  <c:v>357559.10300000035</c:v>
                </c:pt>
                <c:pt idx="2">
                  <c:v>429328.62399999955</c:v>
                </c:pt>
              </c:numCache>
            </c:numRef>
          </c:val>
          <c:extLst>
            <c:ext xmlns:c16="http://schemas.microsoft.com/office/drawing/2014/chart" uri="{C3380CC4-5D6E-409C-BE32-E72D297353CC}">
              <c16:uniqueId val="{00000000-F1AE-4BC9-A785-D94B98692922}"/>
            </c:ext>
          </c:extLst>
        </c:ser>
        <c:dLbls>
          <c:showLegendKey val="0"/>
          <c:showVal val="0"/>
          <c:showCatName val="0"/>
          <c:showSerName val="0"/>
          <c:showPercent val="0"/>
          <c:showBubbleSize val="0"/>
        </c:dLbls>
        <c:gapWidth val="219"/>
        <c:overlap val="-27"/>
        <c:axId val="2077182655"/>
        <c:axId val="2077183615"/>
      </c:barChart>
      <c:catAx>
        <c:axId val="207718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83615"/>
        <c:crosses val="autoZero"/>
        <c:auto val="1"/>
        <c:lblAlgn val="ctr"/>
        <c:lblOffset val="100"/>
        <c:noMultiLvlLbl val="0"/>
      </c:catAx>
      <c:valAx>
        <c:axId val="207718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8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PivotTables!$F$4</c:f>
              <c:strCache>
                <c:ptCount val="1"/>
                <c:pt idx="0">
                  <c:v>Total</c:v>
                </c:pt>
              </c:strCache>
            </c:strRef>
          </c:tx>
          <c:spPr>
            <a:solidFill>
              <a:schemeClr val="accent1"/>
            </a:solidFill>
            <a:ln>
              <a:noFill/>
            </a:ln>
            <a:effectLst/>
          </c:spPr>
          <c:invertIfNegative val="0"/>
          <c:cat>
            <c:strRef>
              <c:f>PivotTables!$E$5:$E$9</c:f>
              <c:strCache>
                <c:ptCount val="4"/>
                <c:pt idx="0">
                  <c:v>Central</c:v>
                </c:pt>
                <c:pt idx="1">
                  <c:v>East</c:v>
                </c:pt>
                <c:pt idx="2">
                  <c:v>South</c:v>
                </c:pt>
                <c:pt idx="3">
                  <c:v>West</c:v>
                </c:pt>
              </c:strCache>
            </c:strRef>
          </c:cat>
          <c:val>
            <c:numRef>
              <c:f>PivotTables!$F$5:$F$9</c:f>
              <c:numCache>
                <c:formatCode>General</c:formatCode>
                <c:ptCount val="4"/>
                <c:pt idx="0">
                  <c:v>11703.023800000008</c:v>
                </c:pt>
                <c:pt idx="1">
                  <c:v>44086.611900000047</c:v>
                </c:pt>
                <c:pt idx="2">
                  <c:v>24523.507100000006</c:v>
                </c:pt>
                <c:pt idx="3">
                  <c:v>48059.49349999999</c:v>
                </c:pt>
              </c:numCache>
            </c:numRef>
          </c:val>
          <c:extLst>
            <c:ext xmlns:c16="http://schemas.microsoft.com/office/drawing/2014/chart" uri="{C3380CC4-5D6E-409C-BE32-E72D297353CC}">
              <c16:uniqueId val="{00000000-28CA-429C-AF77-93195C845695}"/>
            </c:ext>
          </c:extLst>
        </c:ser>
        <c:dLbls>
          <c:showLegendKey val="0"/>
          <c:showVal val="0"/>
          <c:showCatName val="0"/>
          <c:showSerName val="0"/>
          <c:showPercent val="0"/>
          <c:showBubbleSize val="0"/>
        </c:dLbls>
        <c:gapWidth val="182"/>
        <c:axId val="1216427647"/>
        <c:axId val="1216421407"/>
      </c:barChart>
      <c:catAx>
        <c:axId val="121642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21407"/>
        <c:crosses val="autoZero"/>
        <c:auto val="1"/>
        <c:lblAlgn val="ctr"/>
        <c:lblOffset val="100"/>
        <c:noMultiLvlLbl val="0"/>
      </c:catAx>
      <c:valAx>
        <c:axId val="1216421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2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Top 5 Customers (Profit)</a:t>
            </a:r>
            <a:r>
              <a:rPr lang="en-IN" sz="1400" b="0" i="0" u="none" strike="noStrike" baseline="0">
                <a:effectLst/>
              </a:rPr>
              <a:t> </a:t>
            </a:r>
          </a:p>
        </c:rich>
      </c:tx>
      <c:layout>
        <c:manualLayout>
          <c:xMode val="edge"/>
          <c:yMode val="edge"/>
          <c:x val="0.33806747252078068"/>
          <c:y val="0.1219956639706378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PivotTables!$J$4</c:f>
              <c:strCache>
                <c:ptCount val="1"/>
                <c:pt idx="0">
                  <c:v>Total</c:v>
                </c:pt>
              </c:strCache>
            </c:strRef>
          </c:tx>
          <c:spPr>
            <a:solidFill>
              <a:schemeClr val="accent1"/>
            </a:solidFill>
            <a:ln>
              <a:noFill/>
            </a:ln>
            <a:effectLst/>
          </c:spPr>
          <c:invertIfNegative val="0"/>
          <c:cat>
            <c:strRef>
              <c:f>PivotTables!$I$5:$I$10</c:f>
              <c:strCache>
                <c:ptCount val="5"/>
                <c:pt idx="0">
                  <c:v>Hunter Lopez</c:v>
                </c:pt>
                <c:pt idx="1">
                  <c:v>Sanjit Chand</c:v>
                </c:pt>
                <c:pt idx="2">
                  <c:v>Tom Ashbrook</c:v>
                </c:pt>
                <c:pt idx="3">
                  <c:v>Christopher Martinez</c:v>
                </c:pt>
                <c:pt idx="4">
                  <c:v>Bill Shonely</c:v>
                </c:pt>
              </c:strCache>
            </c:strRef>
          </c:cat>
          <c:val>
            <c:numRef>
              <c:f>PivotTables!$J$5:$J$10</c:f>
              <c:numCache>
                <c:formatCode>General</c:formatCode>
                <c:ptCount val="5"/>
                <c:pt idx="0">
                  <c:v>5622.4292000000005</c:v>
                </c:pt>
                <c:pt idx="1">
                  <c:v>4881.1368999999995</c:v>
                </c:pt>
                <c:pt idx="2">
                  <c:v>4597.1657000000005</c:v>
                </c:pt>
                <c:pt idx="3">
                  <c:v>3214.2727999999997</c:v>
                </c:pt>
                <c:pt idx="4">
                  <c:v>2558.5801999999999</c:v>
                </c:pt>
              </c:numCache>
            </c:numRef>
          </c:val>
          <c:extLst>
            <c:ext xmlns:c16="http://schemas.microsoft.com/office/drawing/2014/chart" uri="{C3380CC4-5D6E-409C-BE32-E72D297353CC}">
              <c16:uniqueId val="{00000000-8D2D-4BDE-80D7-AB0C2B2FC714}"/>
            </c:ext>
          </c:extLst>
        </c:ser>
        <c:dLbls>
          <c:showLegendKey val="0"/>
          <c:showVal val="0"/>
          <c:showCatName val="0"/>
          <c:showSerName val="0"/>
          <c:showPercent val="0"/>
          <c:showBubbleSize val="0"/>
        </c:dLbls>
        <c:gapWidth val="182"/>
        <c:axId val="1216439167"/>
        <c:axId val="1216439647"/>
      </c:barChart>
      <c:catAx>
        <c:axId val="121643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39647"/>
        <c:crosses val="autoZero"/>
        <c:auto val="1"/>
        <c:lblAlgn val="ctr"/>
        <c:lblOffset val="100"/>
        <c:noMultiLvlLbl val="0"/>
      </c:catAx>
      <c:valAx>
        <c:axId val="1216439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43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Monthly Sales Trend</a:t>
            </a:r>
            <a:r>
              <a:rPr lang="en-IN"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PivotTables!$N$4</c:f>
              <c:strCache>
                <c:ptCount val="1"/>
                <c:pt idx="0">
                  <c:v>Total</c:v>
                </c:pt>
              </c:strCache>
            </c:strRef>
          </c:tx>
          <c:spPr>
            <a:ln w="28575" cap="rnd">
              <a:solidFill>
                <a:schemeClr val="accent1"/>
              </a:solidFill>
              <a:round/>
            </a:ln>
            <a:effectLst/>
          </c:spPr>
          <c:marker>
            <c:symbol val="none"/>
          </c:marker>
          <c:cat>
            <c:strRef>
              <c:f>PivotTables!$M$5:$M$17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PivotTables!$N$5:$N$17</c:f>
              <c:numCache>
                <c:formatCode>General</c:formatCode>
                <c:ptCount val="12"/>
                <c:pt idx="0">
                  <c:v>38127.932999999997</c:v>
                </c:pt>
                <c:pt idx="1">
                  <c:v>21452.645000000004</c:v>
                </c:pt>
                <c:pt idx="2">
                  <c:v>97859.663799999907</c:v>
                </c:pt>
                <c:pt idx="3">
                  <c:v>81724.536099999983</c:v>
                </c:pt>
                <c:pt idx="4">
                  <c:v>70289.306799999962</c:v>
                </c:pt>
                <c:pt idx="5">
                  <c:v>70991.176100000055</c:v>
                </c:pt>
                <c:pt idx="6">
                  <c:v>85817.117000000057</c:v>
                </c:pt>
                <c:pt idx="7">
                  <c:v>80602.376300000004</c:v>
                </c:pt>
                <c:pt idx="8">
                  <c:v>156228.15969999996</c:v>
                </c:pt>
                <c:pt idx="9">
                  <c:v>91323.236499999955</c:v>
                </c:pt>
                <c:pt idx="10">
                  <c:v>183358.99889999989</c:v>
                </c:pt>
                <c:pt idx="11">
                  <c:v>162623.57350000006</c:v>
                </c:pt>
              </c:numCache>
            </c:numRef>
          </c:val>
          <c:smooth val="0"/>
          <c:extLst>
            <c:ext xmlns:c16="http://schemas.microsoft.com/office/drawing/2014/chart" uri="{C3380CC4-5D6E-409C-BE32-E72D297353CC}">
              <c16:uniqueId val="{00000000-637C-41A9-B186-7E966E2FE9B6}"/>
            </c:ext>
          </c:extLst>
        </c:ser>
        <c:dLbls>
          <c:showLegendKey val="0"/>
          <c:showVal val="0"/>
          <c:showCatName val="0"/>
          <c:showSerName val="0"/>
          <c:showPercent val="0"/>
          <c:showBubbleSize val="0"/>
        </c:dLbls>
        <c:smooth val="0"/>
        <c:axId val="1210412959"/>
        <c:axId val="1210403359"/>
      </c:lineChart>
      <c:catAx>
        <c:axId val="121041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403359"/>
        <c:crosses val="autoZero"/>
        <c:auto val="1"/>
        <c:lblAlgn val="ctr"/>
        <c:lblOffset val="100"/>
        <c:noMultiLvlLbl val="0"/>
      </c:catAx>
      <c:valAx>
        <c:axId val="121040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041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t>Category-wise Sales</a:t>
            </a:r>
            <a:endParaRPr lang="en-US" sz="1600" b="1"/>
          </a:p>
        </c:rich>
      </c:tx>
      <c:layout>
        <c:manualLayout>
          <c:xMode val="edge"/>
          <c:yMode val="edge"/>
          <c:x val="0.26563181325237545"/>
          <c:y val="6.71467767110312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barChart>
        <c:barDir val="col"/>
        <c:grouping val="clustered"/>
        <c:varyColors val="0"/>
        <c:ser>
          <c:idx val="0"/>
          <c:order val="0"/>
          <c:tx>
            <c:strRef>
              <c:f>PivotTables!$B$4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33F6-4EED-852A-E3D3F3C49DB9}"/>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33F6-4EED-852A-E3D3F3C49DB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33F6-4EED-852A-E3D3F3C49DB9}"/>
              </c:ext>
            </c:extLst>
          </c:dPt>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PivotTables!$A$5:$A$8</c:f>
              <c:strCache>
                <c:ptCount val="3"/>
                <c:pt idx="0">
                  <c:v>Furniture</c:v>
                </c:pt>
                <c:pt idx="1">
                  <c:v>Office Supplies</c:v>
                </c:pt>
                <c:pt idx="2">
                  <c:v>Technology</c:v>
                </c:pt>
              </c:strCache>
            </c:strRef>
          </c:cat>
          <c:val>
            <c:numRef>
              <c:f>PivotTables!$B$5:$B$8</c:f>
              <c:numCache>
                <c:formatCode>General</c:formatCode>
                <c:ptCount val="3"/>
                <c:pt idx="0">
                  <c:v>353510.99570000049</c:v>
                </c:pt>
                <c:pt idx="1">
                  <c:v>357559.10300000035</c:v>
                </c:pt>
                <c:pt idx="2">
                  <c:v>429328.62399999955</c:v>
                </c:pt>
              </c:numCache>
            </c:numRef>
          </c:val>
          <c:extLst>
            <c:ext xmlns:c16="http://schemas.microsoft.com/office/drawing/2014/chart" uri="{C3380CC4-5D6E-409C-BE32-E72D297353CC}">
              <c16:uniqueId val="{00000000-421D-4AC3-9FD2-60FC9EE8AB06}"/>
            </c:ext>
          </c:extLst>
        </c:ser>
        <c:dLbls>
          <c:dLblPos val="outEnd"/>
          <c:showLegendKey val="0"/>
          <c:showVal val="1"/>
          <c:showCatName val="0"/>
          <c:showSerName val="0"/>
          <c:showPercent val="0"/>
          <c:showBubbleSize val="0"/>
        </c:dLbls>
        <c:gapWidth val="219"/>
        <c:overlap val="-27"/>
        <c:axId val="2077182655"/>
        <c:axId val="2077183615"/>
      </c:barChart>
      <c:catAx>
        <c:axId val="20771826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83615"/>
        <c:crosses val="autoZero"/>
        <c:auto val="1"/>
        <c:lblAlgn val="ctr"/>
        <c:lblOffset val="100"/>
        <c:noMultiLvlLbl val="0"/>
      </c:catAx>
      <c:valAx>
        <c:axId val="207718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7718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t>Regional Profit Analysis</a:t>
            </a:r>
            <a:endParaRPr lang="en-US" sz="1600" b="1"/>
          </a:p>
        </c:rich>
      </c:tx>
      <c:layout>
        <c:manualLayout>
          <c:xMode val="edge"/>
          <c:yMode val="edge"/>
          <c:x val="0.28542347424344877"/>
          <c:y val="0.1120828127788684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PivotTables!$F$4</c:f>
              <c:strCache>
                <c:ptCount val="1"/>
                <c:pt idx="0">
                  <c:v>Total</c:v>
                </c:pt>
              </c:strCache>
            </c:strRef>
          </c:tx>
          <c:spPr>
            <a:solidFill>
              <a:srgbClr val="00B050"/>
            </a:solidFill>
            <a:ln>
              <a:noFill/>
            </a:ln>
            <a:effectLst/>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PivotTables!$E$5:$E$9</c:f>
              <c:strCache>
                <c:ptCount val="4"/>
                <c:pt idx="0">
                  <c:v>Central</c:v>
                </c:pt>
                <c:pt idx="1">
                  <c:v>East</c:v>
                </c:pt>
                <c:pt idx="2">
                  <c:v>South</c:v>
                </c:pt>
                <c:pt idx="3">
                  <c:v>West</c:v>
                </c:pt>
              </c:strCache>
            </c:strRef>
          </c:cat>
          <c:val>
            <c:numRef>
              <c:f>PivotTables!$F$5:$F$9</c:f>
              <c:numCache>
                <c:formatCode>General</c:formatCode>
                <c:ptCount val="4"/>
                <c:pt idx="0">
                  <c:v>11703.023800000008</c:v>
                </c:pt>
                <c:pt idx="1">
                  <c:v>44086.611900000047</c:v>
                </c:pt>
                <c:pt idx="2">
                  <c:v>24523.507100000006</c:v>
                </c:pt>
                <c:pt idx="3">
                  <c:v>48059.49349999999</c:v>
                </c:pt>
              </c:numCache>
            </c:numRef>
          </c:val>
          <c:extLst>
            <c:ext xmlns:c16="http://schemas.microsoft.com/office/drawing/2014/chart" uri="{C3380CC4-5D6E-409C-BE32-E72D297353CC}">
              <c16:uniqueId val="{00000000-908C-4AB1-9B01-02C783CD006E}"/>
            </c:ext>
          </c:extLst>
        </c:ser>
        <c:dLbls>
          <c:dLblPos val="outEnd"/>
          <c:showLegendKey val="0"/>
          <c:showVal val="1"/>
          <c:showCatName val="0"/>
          <c:showSerName val="0"/>
          <c:showPercent val="0"/>
          <c:showBubbleSize val="0"/>
        </c:dLbls>
        <c:gapWidth val="182"/>
        <c:axId val="1216427647"/>
        <c:axId val="1216421407"/>
      </c:barChart>
      <c:catAx>
        <c:axId val="121642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421407"/>
        <c:crosses val="autoZero"/>
        <c:auto val="1"/>
        <c:lblAlgn val="ctr"/>
        <c:lblOffset val="100"/>
        <c:noMultiLvlLbl val="0"/>
      </c:catAx>
      <c:valAx>
        <c:axId val="1216421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42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3">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Top 5 Customers (Profit)</a:t>
            </a:r>
            <a:r>
              <a:rPr lang="en-IN" sz="1400" b="0" i="0" u="none" strike="noStrike" baseline="0">
                <a:effectLst/>
              </a:rPr>
              <a:t> </a:t>
            </a:r>
          </a:p>
        </c:rich>
      </c:tx>
      <c:layout>
        <c:manualLayout>
          <c:xMode val="edge"/>
          <c:yMode val="edge"/>
          <c:x val="0.30439090646600242"/>
          <c:y val="0.121995590744172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PivotTables!$J$4</c:f>
              <c:strCache>
                <c:ptCount val="1"/>
                <c:pt idx="0">
                  <c:v>Total</c:v>
                </c:pt>
              </c:strCache>
            </c:strRef>
          </c:tx>
          <c:spPr>
            <a:solidFill>
              <a:schemeClr val="accent6">
                <a:lumMod val="75000"/>
              </a:schemeClr>
            </a:solidFill>
            <a:ln>
              <a:noFill/>
            </a:ln>
            <a:effectLst/>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PivotTables!$I$5:$I$10</c:f>
              <c:strCache>
                <c:ptCount val="5"/>
                <c:pt idx="0">
                  <c:v>Hunter Lopez</c:v>
                </c:pt>
                <c:pt idx="1">
                  <c:v>Sanjit Chand</c:v>
                </c:pt>
                <c:pt idx="2">
                  <c:v>Tom Ashbrook</c:v>
                </c:pt>
                <c:pt idx="3">
                  <c:v>Christopher Martinez</c:v>
                </c:pt>
                <c:pt idx="4">
                  <c:v>Bill Shonely</c:v>
                </c:pt>
              </c:strCache>
            </c:strRef>
          </c:cat>
          <c:val>
            <c:numRef>
              <c:f>PivotTables!$J$5:$J$10</c:f>
              <c:numCache>
                <c:formatCode>General</c:formatCode>
                <c:ptCount val="5"/>
                <c:pt idx="0">
                  <c:v>5622.4292000000005</c:v>
                </c:pt>
                <c:pt idx="1">
                  <c:v>4881.1368999999995</c:v>
                </c:pt>
                <c:pt idx="2">
                  <c:v>4597.1657000000005</c:v>
                </c:pt>
                <c:pt idx="3">
                  <c:v>3214.2727999999997</c:v>
                </c:pt>
                <c:pt idx="4">
                  <c:v>2558.5801999999999</c:v>
                </c:pt>
              </c:numCache>
            </c:numRef>
          </c:val>
          <c:extLst>
            <c:ext xmlns:c16="http://schemas.microsoft.com/office/drawing/2014/chart" uri="{C3380CC4-5D6E-409C-BE32-E72D297353CC}">
              <c16:uniqueId val="{00000000-3BE9-4C9E-B434-E45D5AD02788}"/>
            </c:ext>
          </c:extLst>
        </c:ser>
        <c:dLbls>
          <c:dLblPos val="outEnd"/>
          <c:showLegendKey val="0"/>
          <c:showVal val="1"/>
          <c:showCatName val="0"/>
          <c:showSerName val="0"/>
          <c:showPercent val="0"/>
          <c:showBubbleSize val="0"/>
        </c:dLbls>
        <c:gapWidth val="182"/>
        <c:axId val="1216439167"/>
        <c:axId val="1216439647"/>
      </c:barChart>
      <c:catAx>
        <c:axId val="121643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439647"/>
        <c:crosses val="autoZero"/>
        <c:auto val="1"/>
        <c:lblAlgn val="ctr"/>
        <c:lblOffset val="100"/>
        <c:noMultiLvlLbl val="0"/>
      </c:catAx>
      <c:valAx>
        <c:axId val="12164396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643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[Superstore_Excel_Dashboard (Recovered).xlsx]PivotTables!PivotTable7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Monthly Sales Trend</a:t>
            </a:r>
            <a:r>
              <a:rPr lang="en-IN"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PivotTables!$N$4</c:f>
              <c:strCache>
                <c:ptCount val="1"/>
                <c:pt idx="0">
                  <c:v>Total</c:v>
                </c:pt>
              </c:strCache>
            </c:strRef>
          </c:tx>
          <c:spPr>
            <a:ln w="28575" cap="rnd">
              <a:solidFill>
                <a:srgbClr val="7030A0"/>
              </a:solidFill>
              <a:round/>
            </a:ln>
            <a:effectLst/>
          </c:spPr>
          <c:marker>
            <c:symbol val="none"/>
          </c:marker>
          <c:cat>
            <c:strRef>
              <c:f>PivotTables!$M$5:$M$17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PivotTables!$N$5:$N$17</c:f>
              <c:numCache>
                <c:formatCode>General</c:formatCode>
                <c:ptCount val="12"/>
                <c:pt idx="0">
                  <c:v>38127.932999999997</c:v>
                </c:pt>
                <c:pt idx="1">
                  <c:v>21452.645000000004</c:v>
                </c:pt>
                <c:pt idx="2">
                  <c:v>97859.663799999907</c:v>
                </c:pt>
                <c:pt idx="3">
                  <c:v>81724.536099999983</c:v>
                </c:pt>
                <c:pt idx="4">
                  <c:v>70289.306799999962</c:v>
                </c:pt>
                <c:pt idx="5">
                  <c:v>70991.176100000055</c:v>
                </c:pt>
                <c:pt idx="6">
                  <c:v>85817.117000000057</c:v>
                </c:pt>
                <c:pt idx="7">
                  <c:v>80602.376300000004</c:v>
                </c:pt>
                <c:pt idx="8">
                  <c:v>156228.15969999996</c:v>
                </c:pt>
                <c:pt idx="9">
                  <c:v>91323.236499999955</c:v>
                </c:pt>
                <c:pt idx="10">
                  <c:v>183358.99889999989</c:v>
                </c:pt>
                <c:pt idx="11">
                  <c:v>162623.57350000006</c:v>
                </c:pt>
              </c:numCache>
            </c:numRef>
          </c:val>
          <c:smooth val="0"/>
          <c:extLst>
            <c:ext xmlns:c16="http://schemas.microsoft.com/office/drawing/2014/chart" uri="{C3380CC4-5D6E-409C-BE32-E72D297353CC}">
              <c16:uniqueId val="{00000000-A4DF-4BBC-AEB7-DEE3D8C476C4}"/>
            </c:ext>
          </c:extLst>
        </c:ser>
        <c:dLbls>
          <c:showLegendKey val="0"/>
          <c:showVal val="0"/>
          <c:showCatName val="0"/>
          <c:showSerName val="0"/>
          <c:showPercent val="0"/>
          <c:showBubbleSize val="0"/>
        </c:dLbls>
        <c:smooth val="0"/>
        <c:axId val="1210412959"/>
        <c:axId val="1210403359"/>
      </c:lineChart>
      <c:catAx>
        <c:axId val="121041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0403359"/>
        <c:crosses val="autoZero"/>
        <c:auto val="1"/>
        <c:lblAlgn val="ctr"/>
        <c:lblOffset val="100"/>
        <c:noMultiLvlLbl val="0"/>
      </c:catAx>
      <c:valAx>
        <c:axId val="121040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1041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5">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304800</xdr:colOff>
      <xdr:row>15</xdr:row>
      <xdr:rowOff>0</xdr:rowOff>
    </xdr:to>
    <xdr:graphicFrame macro="">
      <xdr:nvGraphicFramePr>
        <xdr:cNvPr id="2" name="Chart 1">
          <a:extLst>
            <a:ext uri="{FF2B5EF4-FFF2-40B4-BE49-F238E27FC236}">
              <a16:creationId xmlns:a16="http://schemas.microsoft.com/office/drawing/2014/main" id="{9FF4BBB9-4B0F-4BED-923A-F72067CD0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0</xdr:row>
      <xdr:rowOff>0</xdr:rowOff>
    </xdr:from>
    <xdr:to>
      <xdr:col>16</xdr:col>
      <xdr:colOff>304800</xdr:colOff>
      <xdr:row>15</xdr:row>
      <xdr:rowOff>0</xdr:rowOff>
    </xdr:to>
    <xdr:graphicFrame macro="">
      <xdr:nvGraphicFramePr>
        <xdr:cNvPr id="3" name="Chart 2">
          <a:extLst>
            <a:ext uri="{FF2B5EF4-FFF2-40B4-BE49-F238E27FC236}">
              <a16:creationId xmlns:a16="http://schemas.microsoft.com/office/drawing/2014/main" id="{C3E67C5A-079C-42F5-BE84-6C48768B0A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16</xdr:row>
      <xdr:rowOff>0</xdr:rowOff>
    </xdr:from>
    <xdr:to>
      <xdr:col>7</xdr:col>
      <xdr:colOff>304800</xdr:colOff>
      <xdr:row>31</xdr:row>
      <xdr:rowOff>0</xdr:rowOff>
    </xdr:to>
    <xdr:graphicFrame macro="">
      <xdr:nvGraphicFramePr>
        <xdr:cNvPr id="4" name="Chart 3">
          <a:extLst>
            <a:ext uri="{FF2B5EF4-FFF2-40B4-BE49-F238E27FC236}">
              <a16:creationId xmlns:a16="http://schemas.microsoft.com/office/drawing/2014/main" id="{607DD37D-4302-48D8-AB6A-981D9912C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16</xdr:row>
      <xdr:rowOff>0</xdr:rowOff>
    </xdr:from>
    <xdr:to>
      <xdr:col>16</xdr:col>
      <xdr:colOff>304800</xdr:colOff>
      <xdr:row>31</xdr:row>
      <xdr:rowOff>0</xdr:rowOff>
    </xdr:to>
    <xdr:graphicFrame macro="">
      <xdr:nvGraphicFramePr>
        <xdr:cNvPr id="5" name="Chart 4">
          <a:extLst>
            <a:ext uri="{FF2B5EF4-FFF2-40B4-BE49-F238E27FC236}">
              <a16:creationId xmlns:a16="http://schemas.microsoft.com/office/drawing/2014/main" id="{6672B3FC-6734-4209-98F8-826612716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334158</xdr:colOff>
      <xdr:row>7</xdr:row>
      <xdr:rowOff>103956</xdr:rowOff>
    </xdr:from>
    <xdr:to>
      <xdr:col>6</xdr:col>
      <xdr:colOff>587567</xdr:colOff>
      <xdr:row>19</xdr:row>
      <xdr:rowOff>128530</xdr:rowOff>
    </xdr:to>
    <xdr:graphicFrame macro="">
      <xdr:nvGraphicFramePr>
        <xdr:cNvPr id="4" name="Chart 3">
          <a:extLst>
            <a:ext uri="{FF2B5EF4-FFF2-40B4-BE49-F238E27FC236}">
              <a16:creationId xmlns:a16="http://schemas.microsoft.com/office/drawing/2014/main" id="{A80325DE-826A-4853-B758-5AF8CBCA4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137196</xdr:colOff>
      <xdr:row>7</xdr:row>
      <xdr:rowOff>102365</xdr:rowOff>
    </xdr:from>
    <xdr:to>
      <xdr:col>13</xdr:col>
      <xdr:colOff>391297</xdr:colOff>
      <xdr:row>19</xdr:row>
      <xdr:rowOff>119349</xdr:rowOff>
    </xdr:to>
    <xdr:graphicFrame macro="">
      <xdr:nvGraphicFramePr>
        <xdr:cNvPr id="5" name="Chart 4">
          <a:extLst>
            <a:ext uri="{FF2B5EF4-FFF2-40B4-BE49-F238E27FC236}">
              <a16:creationId xmlns:a16="http://schemas.microsoft.com/office/drawing/2014/main" id="{81BDF43D-53E4-4C71-8B73-7D2653F65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287539</xdr:colOff>
      <xdr:row>21</xdr:row>
      <xdr:rowOff>3235</xdr:rowOff>
    </xdr:from>
    <xdr:to>
      <xdr:col>6</xdr:col>
      <xdr:colOff>535460</xdr:colOff>
      <xdr:row>32</xdr:row>
      <xdr:rowOff>128530</xdr:rowOff>
    </xdr:to>
    <xdr:graphicFrame macro="">
      <xdr:nvGraphicFramePr>
        <xdr:cNvPr id="6" name="Chart 5">
          <a:extLst>
            <a:ext uri="{FF2B5EF4-FFF2-40B4-BE49-F238E27FC236}">
              <a16:creationId xmlns:a16="http://schemas.microsoft.com/office/drawing/2014/main" id="{441E956F-85A6-40BE-961D-8FD4E4823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125261</xdr:colOff>
      <xdr:row>20</xdr:row>
      <xdr:rowOff>148748</xdr:rowOff>
    </xdr:from>
    <xdr:to>
      <xdr:col>13</xdr:col>
      <xdr:colOff>401595</xdr:colOff>
      <xdr:row>32</xdr:row>
      <xdr:rowOff>110167</xdr:rowOff>
    </xdr:to>
    <xdr:graphicFrame macro="">
      <xdr:nvGraphicFramePr>
        <xdr:cNvPr id="7" name="Chart 6">
          <a:extLst>
            <a:ext uri="{FF2B5EF4-FFF2-40B4-BE49-F238E27FC236}">
              <a16:creationId xmlns:a16="http://schemas.microsoft.com/office/drawing/2014/main" id="{951FEECC-3DD0-4AF2-97D4-B5663B07C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350108</xdr:colOff>
      <xdr:row>1</xdr:row>
      <xdr:rowOff>166791</xdr:rowOff>
    </xdr:from>
    <xdr:to>
      <xdr:col>4</xdr:col>
      <xdr:colOff>360406</xdr:colOff>
      <xdr:row>6</xdr:row>
      <xdr:rowOff>38099</xdr:rowOff>
    </xdr:to>
    <xdr:sp macro="" textlink="KPI!F6">
      <xdr:nvSpPr>
        <xdr:cNvPr id="3" name="Rectangle 2">
          <a:extLst>
            <a:ext uri="{FF2B5EF4-FFF2-40B4-BE49-F238E27FC236}">
              <a16:creationId xmlns:a16="http://schemas.microsoft.com/office/drawing/2014/main" id="{1E570601-0873-AF78-EF21-57D1209BDF3E}"/>
            </a:ext>
          </a:extLst>
        </xdr:cNvPr>
        <xdr:cNvSpPr/>
      </xdr:nvSpPr>
      <xdr:spPr>
        <a:xfrm>
          <a:off x="350108" y="578683"/>
          <a:ext cx="2440460" cy="798065"/>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solidFill>
                <a:srgbClr val="000000"/>
              </a:solidFill>
              <a:latin typeface="Calibri"/>
              <a:ea typeface="Calibri"/>
              <a:cs typeface="Calibri"/>
            </a:rPr>
            <a:t>Total Sales</a:t>
          </a:r>
          <a:endParaRPr lang="en-US" sz="2400" b="1" i="0" u="none" strike="noStrike">
            <a:solidFill>
              <a:srgbClr val="000000"/>
            </a:solidFill>
            <a:latin typeface="Calibri"/>
            <a:ea typeface="Calibri"/>
            <a:cs typeface="Calibri"/>
          </a:endParaRPr>
        </a:p>
        <a:p>
          <a:pPr algn="ctr"/>
          <a:fld id="{BC39FB93-C02F-457C-82D2-05E4377E5E90}" type="TxLink">
            <a:rPr lang="en-US" sz="2400" b="1" i="0" u="none" strike="noStrike">
              <a:solidFill>
                <a:srgbClr val="000000"/>
              </a:solidFill>
              <a:latin typeface="Calibri"/>
              <a:ea typeface="Calibri"/>
              <a:cs typeface="Calibri"/>
            </a:rPr>
            <a:pPr algn="ctr"/>
            <a:t> ₹ 11,40,398.72 </a:t>
          </a:fld>
          <a:endParaRPr lang="en-IN" sz="4800" b="1" u="none">
            <a:solidFill>
              <a:schemeClr val="tx1"/>
            </a:solidFill>
          </a:endParaRPr>
        </a:p>
      </xdr:txBody>
    </xdr:sp>
    <xdr:clientData/>
  </xdr:twoCellAnchor>
  <xdr:twoCellAnchor>
    <xdr:from>
      <xdr:col>5</xdr:col>
      <xdr:colOff>12859</xdr:colOff>
      <xdr:row>2</xdr:row>
      <xdr:rowOff>14393</xdr:rowOff>
    </xdr:from>
    <xdr:to>
      <xdr:col>8</xdr:col>
      <xdr:colOff>607540</xdr:colOff>
      <xdr:row>6</xdr:row>
      <xdr:rowOff>66675</xdr:rowOff>
    </xdr:to>
    <xdr:sp macro="" textlink="KPI!F8">
      <xdr:nvSpPr>
        <xdr:cNvPr id="17" name="Rectangle 16">
          <a:extLst>
            <a:ext uri="{FF2B5EF4-FFF2-40B4-BE49-F238E27FC236}">
              <a16:creationId xmlns:a16="http://schemas.microsoft.com/office/drawing/2014/main" id="{762027CB-99D6-4562-9BE4-1BE74AF081F5}"/>
            </a:ext>
          </a:extLst>
        </xdr:cNvPr>
        <xdr:cNvSpPr/>
      </xdr:nvSpPr>
      <xdr:spPr>
        <a:xfrm>
          <a:off x="3050562" y="611636"/>
          <a:ext cx="2417302" cy="793688"/>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i="0" u="none" strike="noStrike">
              <a:solidFill>
                <a:srgbClr val="000000"/>
              </a:solidFill>
              <a:effectLst/>
              <a:latin typeface="Calibri"/>
              <a:ea typeface="Calibri"/>
              <a:cs typeface="Calibri"/>
            </a:rPr>
            <a:t>Total Profit</a:t>
          </a:r>
          <a:endParaRPr lang="en-US" sz="1100" b="1" i="0" u="none" strike="noStrike">
            <a:solidFill>
              <a:srgbClr val="000000"/>
            </a:solidFill>
            <a:effectLst/>
            <a:latin typeface="Calibri"/>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fld id="{B796CE5E-E050-4F7A-9303-A74DB43E353F}" type="TxLink">
            <a:rPr lang="en-US" sz="2400" b="1" i="0" u="none" strike="noStrike">
              <a:solidFill>
                <a:srgbClr val="0000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 1,28,372.64 </a:t>
          </a:fld>
          <a:endParaRPr lang="en-IN" sz="4000">
            <a:solidFill>
              <a:schemeClr val="tx1"/>
            </a:solidFill>
          </a:endParaRPr>
        </a:p>
      </xdr:txBody>
    </xdr:sp>
    <xdr:clientData/>
  </xdr:twoCellAnchor>
  <xdr:twoCellAnchor>
    <xdr:from>
      <xdr:col>9</xdr:col>
      <xdr:colOff>247636</xdr:colOff>
      <xdr:row>2</xdr:row>
      <xdr:rowOff>21030</xdr:rowOff>
    </xdr:from>
    <xdr:to>
      <xdr:col>13</xdr:col>
      <xdr:colOff>339809</xdr:colOff>
      <xdr:row>6</xdr:row>
      <xdr:rowOff>46852</xdr:rowOff>
    </xdr:to>
    <xdr:sp macro="" textlink="KPI!F12">
      <xdr:nvSpPr>
        <xdr:cNvPr id="18" name="Rectangle 17">
          <a:extLst>
            <a:ext uri="{FF2B5EF4-FFF2-40B4-BE49-F238E27FC236}">
              <a16:creationId xmlns:a16="http://schemas.microsoft.com/office/drawing/2014/main" id="{56803FB9-1B67-4D37-BB74-D2A33489ACD3}"/>
            </a:ext>
          </a:extLst>
        </xdr:cNvPr>
        <xdr:cNvSpPr/>
      </xdr:nvSpPr>
      <xdr:spPr>
        <a:xfrm>
          <a:off x="5715501" y="618273"/>
          <a:ext cx="2522335" cy="767228"/>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solidFill>
                <a:srgbClr val="000000"/>
              </a:solidFill>
              <a:latin typeface="Calibri"/>
              <a:ea typeface="Calibri"/>
              <a:cs typeface="Calibri"/>
            </a:rPr>
            <a:t>Profit Margin %</a:t>
          </a:r>
          <a:endParaRPr lang="en-US" sz="1100" b="1" i="0" u="none" strike="noStrike">
            <a:solidFill>
              <a:srgbClr val="000000"/>
            </a:solidFill>
            <a:latin typeface="Calibri"/>
            <a:ea typeface="Calibri"/>
            <a:cs typeface="Calibri"/>
          </a:endParaRPr>
        </a:p>
        <a:p>
          <a:pPr algn="ctr"/>
          <a:fld id="{16E49901-0E85-4328-A2DA-8C3BA0C886B3}" type="TxLink">
            <a:rPr lang="en-US" sz="2400" b="1" i="0" u="none" strike="noStrike">
              <a:solidFill>
                <a:srgbClr val="000000"/>
              </a:solidFill>
              <a:latin typeface="Calibri"/>
              <a:ea typeface="Calibri"/>
              <a:cs typeface="Calibri"/>
            </a:rPr>
            <a:pPr algn="ctr"/>
            <a:t>11.26%</a:t>
          </a:fld>
          <a:endParaRPr lang="en-IN" sz="7200" b="1">
            <a:solidFill>
              <a:schemeClr val="tx1"/>
            </a:solidFill>
          </a:endParaRPr>
        </a:p>
      </xdr:txBody>
    </xdr:sp>
    <xdr:clientData/>
  </xdr:twoCellAnchor>
  <xdr:twoCellAnchor>
    <xdr:from>
      <xdr:col>13</xdr:col>
      <xdr:colOff>574725</xdr:colOff>
      <xdr:row>2</xdr:row>
      <xdr:rowOff>21699</xdr:rowOff>
    </xdr:from>
    <xdr:to>
      <xdr:col>17</xdr:col>
      <xdr:colOff>689918</xdr:colOff>
      <xdr:row>6</xdr:row>
      <xdr:rowOff>73445</xdr:rowOff>
    </xdr:to>
    <xdr:sp macro="" textlink="KPI!F10">
      <xdr:nvSpPr>
        <xdr:cNvPr id="19" name="Rectangle 18">
          <a:extLst>
            <a:ext uri="{FF2B5EF4-FFF2-40B4-BE49-F238E27FC236}">
              <a16:creationId xmlns:a16="http://schemas.microsoft.com/office/drawing/2014/main" id="{09796F21-0D4A-442A-A5B8-7F29511A0CF8}"/>
            </a:ext>
          </a:extLst>
        </xdr:cNvPr>
        <xdr:cNvSpPr/>
      </xdr:nvSpPr>
      <xdr:spPr>
        <a:xfrm>
          <a:off x="8472752" y="618942"/>
          <a:ext cx="2545355" cy="793152"/>
        </a:xfrm>
        <a:prstGeom prst="rect">
          <a:avLst/>
        </a:prstGeom>
        <a:solidFill>
          <a:schemeClr val="tx2">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800" b="1" i="0" u="none" strike="noStrike">
              <a:solidFill>
                <a:schemeClr val="tx1"/>
              </a:solidFill>
              <a:effectLst/>
              <a:latin typeface="+mn-lt"/>
              <a:ea typeface="+mn-ea"/>
              <a:cs typeface="+mn-cs"/>
            </a:rPr>
            <a:t>Total</a:t>
          </a:r>
          <a:r>
            <a:rPr lang="en-IN" sz="1800" b="1" i="0" u="none" strike="noStrike" baseline="0">
              <a:solidFill>
                <a:schemeClr val="tx1"/>
              </a:solidFill>
              <a:effectLst/>
              <a:latin typeface="+mn-lt"/>
              <a:ea typeface="+mn-ea"/>
              <a:cs typeface="+mn-cs"/>
            </a:rPr>
            <a:t> Quantity</a:t>
          </a:r>
          <a:endParaRPr lang="en-US" sz="2400" b="1" i="0" u="none" strike="noStrike">
            <a:solidFill>
              <a:schemeClr val="tx1"/>
            </a:solidFill>
            <a:effectLst/>
            <a:latin typeface="Calibri"/>
            <a:ea typeface="Calibri"/>
            <a:cs typeface="Calibri"/>
          </a:endParaRPr>
        </a:p>
        <a:p>
          <a:pPr marL="0" marR="0" lvl="0" indent="0" algn="ctr" defTabSz="914400" eaLnBrk="1" fontAlgn="auto" latinLnBrk="0" hangingPunct="1">
            <a:lnSpc>
              <a:spcPct val="100000"/>
            </a:lnSpc>
            <a:spcBef>
              <a:spcPts val="0"/>
            </a:spcBef>
            <a:spcAft>
              <a:spcPts val="0"/>
            </a:spcAft>
            <a:buClrTx/>
            <a:buSzTx/>
            <a:buFontTx/>
            <a:buNone/>
            <a:tabLst/>
            <a:defRPr/>
          </a:pPr>
          <a:fld id="{DD57AE4F-94C5-434C-A78C-F59805C3C0FC}" type="TxLink">
            <a:rPr lang="en-US" sz="2400" b="1" i="0" u="none" strike="noStrike">
              <a:solidFill>
                <a:srgbClr val="0000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18974</a:t>
          </a:fld>
          <a:endParaRPr lang="en-IN" sz="4000">
            <a:solidFill>
              <a:schemeClr val="tx1"/>
            </a:solidFill>
            <a:effectLst/>
          </a:endParaRPr>
        </a:p>
      </xdr:txBody>
    </xdr:sp>
    <xdr:clientData/>
  </xdr:twoCellAnchor>
  <xdr:twoCellAnchor>
    <xdr:from>
      <xdr:col>13</xdr:col>
      <xdr:colOff>545756</xdr:colOff>
      <xdr:row>29</xdr:row>
      <xdr:rowOff>82379</xdr:rowOff>
    </xdr:from>
    <xdr:to>
      <xdr:col>17</xdr:col>
      <xdr:colOff>916459</xdr:colOff>
      <xdr:row>33</xdr:row>
      <xdr:rowOff>133865</xdr:rowOff>
    </xdr:to>
    <xdr:sp macro="" textlink="">
      <xdr:nvSpPr>
        <xdr:cNvPr id="2" name="TextBox 1">
          <a:extLst>
            <a:ext uri="{FF2B5EF4-FFF2-40B4-BE49-F238E27FC236}">
              <a16:creationId xmlns:a16="http://schemas.microsoft.com/office/drawing/2014/main" id="{953EC756-7B5C-FAB5-D12F-E2C345AB25D9}"/>
            </a:ext>
          </a:extLst>
        </xdr:cNvPr>
        <xdr:cNvSpPr txBox="1"/>
      </xdr:nvSpPr>
      <xdr:spPr>
        <a:xfrm>
          <a:off x="8443783" y="5684109"/>
          <a:ext cx="2800865" cy="79289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0066B5"/>
              </a:solidFill>
            </a:rPr>
            <a:t>Key Insights:</a:t>
          </a:r>
        </a:p>
        <a:p>
          <a:r>
            <a:rPr lang="en-IN" sz="1100" b="1">
              <a:solidFill>
                <a:srgbClr val="0066B5"/>
              </a:solidFill>
            </a:rPr>
            <a:t>- Technology is the most profitable category.</a:t>
          </a:r>
        </a:p>
        <a:p>
          <a:r>
            <a:rPr lang="en-IN" sz="1100" b="1">
              <a:solidFill>
                <a:srgbClr val="0066B5"/>
              </a:solidFill>
            </a:rPr>
            <a:t>- West region leads in profit contribution.</a:t>
          </a:r>
        </a:p>
        <a:p>
          <a:r>
            <a:rPr lang="en-IN" sz="1100" b="1">
              <a:solidFill>
                <a:srgbClr val="0066B5"/>
              </a:solidFill>
            </a:rPr>
            <a:t>- Sales peak observed in November-December.</a:t>
          </a:r>
        </a:p>
        <a:p>
          <a:endParaRPr lang="en-IN" sz="1100" b="1">
            <a:solidFill>
              <a:srgbClr val="0066B5"/>
            </a:solidFill>
          </a:endParaRPr>
        </a:p>
      </xdr:txBody>
    </xdr:sp>
    <xdr:clientData/>
  </xdr:twoCellAnchor>
  <xdr:twoCellAnchor editAs="oneCell">
    <xdr:from>
      <xdr:col>13</xdr:col>
      <xdr:colOff>604039</xdr:colOff>
      <xdr:row>21</xdr:row>
      <xdr:rowOff>149724</xdr:rowOff>
    </xdr:from>
    <xdr:to>
      <xdr:col>17</xdr:col>
      <xdr:colOff>659027</xdr:colOff>
      <xdr:row>29</xdr:row>
      <xdr:rowOff>61784</xdr:rowOff>
    </xdr:to>
    <mc:AlternateContent xmlns:mc="http://schemas.openxmlformats.org/markup-compatibility/2006" xmlns:a14="http://schemas.microsoft.com/office/drawing/2010/main">
      <mc:Choice Requires="a14">
        <xdr:graphicFrame macro="">
          <xdr:nvGraphicFramePr>
            <xdr:cNvPr id="8" name="Region 3">
              <a:extLst>
                <a:ext uri="{FF2B5EF4-FFF2-40B4-BE49-F238E27FC236}">
                  <a16:creationId xmlns:a16="http://schemas.microsoft.com/office/drawing/2014/main" id="{315BFA47-EC00-6E0D-9992-2B78F261CB3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8502066" y="4268643"/>
              <a:ext cx="2485150" cy="1394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593741</xdr:colOff>
      <xdr:row>15</xdr:row>
      <xdr:rowOff>67344</xdr:rowOff>
    </xdr:from>
    <xdr:to>
      <xdr:col>17</xdr:col>
      <xdr:colOff>669324</xdr:colOff>
      <xdr:row>21</xdr:row>
      <xdr:rowOff>92675</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22176176-289F-9014-95C5-A0384DFD7FC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491768" y="3074155"/>
              <a:ext cx="2505745" cy="1137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583445</xdr:colOff>
      <xdr:row>7</xdr:row>
      <xdr:rowOff>87939</xdr:rowOff>
    </xdr:from>
    <xdr:to>
      <xdr:col>17</xdr:col>
      <xdr:colOff>689918</xdr:colOff>
      <xdr:row>14</xdr:row>
      <xdr:rowOff>185351</xdr:rowOff>
    </xdr:to>
    <mc:AlternateContent xmlns:mc="http://schemas.openxmlformats.org/markup-compatibility/2006" xmlns:a14="http://schemas.microsoft.com/office/drawing/2010/main">
      <mc:Choice Requires="a14">
        <xdr:graphicFrame macro="">
          <xdr:nvGraphicFramePr>
            <xdr:cNvPr id="10" name="Year 1">
              <a:extLst>
                <a:ext uri="{FF2B5EF4-FFF2-40B4-BE49-F238E27FC236}">
                  <a16:creationId xmlns:a16="http://schemas.microsoft.com/office/drawing/2014/main" id="{F38F0836-7921-443C-AF6F-EAAA4A3CEBB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81472" y="1611939"/>
              <a:ext cx="2536635" cy="1394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Vishwakarma" refreshedDate="45908.601884143522" createdVersion="8" refreshedVersion="8" minRefreshableVersion="3" recordCount="5000" xr:uid="{C228258A-287E-41C6-80A0-1E78E15E7870}">
  <cacheSource type="worksheet">
    <worksheetSource ref="A1:X5001" sheet="Raw Data"/>
  </cacheSource>
  <cacheFields count="24">
    <cacheField name="Row ID" numFmtId="0">
      <sharedItems containsSemiMixedTypes="0" containsString="0" containsNumber="1" containsInteger="1" minValue="1" maxValue="5000"/>
    </cacheField>
    <cacheField name="Order ID" numFmtId="0">
      <sharedItems/>
    </cacheField>
    <cacheField name="Order Date" numFmtId="164">
      <sharedItems containsSemiMixedTypes="0" containsNonDate="0" containsDate="1" containsString="0" minDate="2014-01-04T00:00:00" maxDate="2017-12-31T00:00:00"/>
    </cacheField>
    <cacheField name="Ship Date" numFmtId="0">
      <sharedItems/>
    </cacheField>
    <cacheField name="Ship Mode" numFmtId="0">
      <sharedItems/>
    </cacheField>
    <cacheField name="Customer ID" numFmtId="0">
      <sharedItems/>
    </cacheField>
    <cacheField name="Customer Name" numFmtId="0">
      <sharedItems count="756">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haredItems>
    </cacheField>
    <cacheField name="Segment" numFmtId="0">
      <sharedItems/>
    </cacheField>
    <cacheField name="Country" numFmtId="0">
      <sharedItems/>
    </cacheField>
    <cacheField name="City" numFmtId="0">
      <sharedItems/>
    </cacheField>
    <cacheField name="State" numFmtId="0">
      <sharedItems count="47">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acheField>
    <cacheField name="Month_Year" numFmtId="0">
      <sharedItems/>
    </cacheField>
    <cacheField name="Month Name" numFmtId="0">
      <sharedItems count="12">
        <s v="November"/>
        <s v="June"/>
        <s v="October"/>
        <s v="April"/>
        <s v="December"/>
        <s v="May"/>
        <s v="August"/>
        <s v="July"/>
        <s v="September"/>
        <s v="January"/>
        <s v="March"/>
        <s v="February"/>
      </sharedItems>
    </cacheField>
    <cacheField name="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pivotCacheId="12340763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s v="CA-2016-152156"/>
    <d v="2016-11-08T00:00:00"/>
    <s v="11/11/2016"/>
    <s v="Second Class"/>
    <s v="CG-12520"/>
    <x v="0"/>
    <s v="Consumer"/>
    <s v="United States"/>
    <s v="Henderson"/>
    <x v="0"/>
    <n v="42420"/>
    <x v="0"/>
    <s v="FUR-BO-10001798"/>
    <x v="0"/>
    <s v="Bookcases"/>
    <s v="Bush Somerset Collection Bookcase"/>
    <n v="261.95999999999998"/>
    <n v="2"/>
    <n v="0"/>
    <n v="41.913600000000002"/>
    <s v="Nov-2016"/>
    <x v="0"/>
    <x v="0"/>
  </r>
  <r>
    <n v="2"/>
    <s v="CA-2016-152156"/>
    <d v="2016-11-08T00:00:00"/>
    <s v="11/11/2016"/>
    <s v="Second Class"/>
    <s v="CG-12520"/>
    <x v="0"/>
    <s v="Consumer"/>
    <s v="United States"/>
    <s v="Henderson"/>
    <x v="0"/>
    <n v="42420"/>
    <x v="0"/>
    <s v="FUR-CH-10000454"/>
    <x v="0"/>
    <s v="Chairs"/>
    <s v="Hon Deluxe Fabric Upholstered Stacking Chairs, Rounded Back"/>
    <n v="731.94"/>
    <n v="3"/>
    <n v="0"/>
    <n v="219.58199999999999"/>
    <s v="Nov-2016"/>
    <x v="0"/>
    <x v="0"/>
  </r>
  <r>
    <n v="3"/>
    <s v="CA-2016-138688"/>
    <d v="2016-06-12T00:00:00"/>
    <s v="6/16/2016"/>
    <s v="Second Class"/>
    <s v="DV-13045"/>
    <x v="1"/>
    <s v="Corporate"/>
    <s v="United States"/>
    <s v="Los Angeles"/>
    <x v="1"/>
    <n v="90036"/>
    <x v="1"/>
    <s v="OFF-LA-10000240"/>
    <x v="1"/>
    <s v="Labels"/>
    <s v="Self-Adhesive Address Labels for Typewriters by Universal"/>
    <n v="14.62"/>
    <n v="2"/>
    <n v="0"/>
    <n v="6.8714000000000004"/>
    <s v="Jun-2016"/>
    <x v="1"/>
    <x v="0"/>
  </r>
  <r>
    <n v="4"/>
    <s v="US-2015-108966"/>
    <d v="2015-10-11T00:00:00"/>
    <s v="10/18/2015"/>
    <s v="Standard Class"/>
    <s v="SO-20335"/>
    <x v="2"/>
    <s v="Consumer"/>
    <s v="United States"/>
    <s v="Fort Lauderdale"/>
    <x v="2"/>
    <n v="33311"/>
    <x v="0"/>
    <s v="FUR-TA-10000577"/>
    <x v="0"/>
    <s v="Tables"/>
    <s v="Bretford CR4500 Series Slim Rectangular Table"/>
    <n v="957.57749999999999"/>
    <n v="5"/>
    <n v="0.45"/>
    <n v="-383.03100000000001"/>
    <s v="Oct-2015"/>
    <x v="2"/>
    <x v="1"/>
  </r>
  <r>
    <n v="5"/>
    <s v="US-2015-108966"/>
    <d v="2015-10-11T00:00:00"/>
    <s v="10/18/2015"/>
    <s v="Standard Class"/>
    <s v="SO-20335"/>
    <x v="2"/>
    <s v="Consumer"/>
    <s v="United States"/>
    <s v="Fort Lauderdale"/>
    <x v="2"/>
    <n v="33311"/>
    <x v="0"/>
    <s v="OFF-ST-10000760"/>
    <x v="1"/>
    <s v="Storage"/>
    <s v="Eldon Fold 'N Roll Cart System"/>
    <n v="22.367999999999999"/>
    <n v="2"/>
    <n v="0.2"/>
    <n v="2.5164"/>
    <s v="Oct-2015"/>
    <x v="2"/>
    <x v="1"/>
  </r>
  <r>
    <n v="6"/>
    <s v="CA-2014-115812"/>
    <d v="2014-06-09T00:00:00"/>
    <s v="6/14/2014"/>
    <s v="Standard Class"/>
    <s v="BH-11710"/>
    <x v="3"/>
    <s v="Consumer"/>
    <s v="United States"/>
    <s v="Los Angeles"/>
    <x v="1"/>
    <n v="90032"/>
    <x v="1"/>
    <s v="FUR-FU-10001487"/>
    <x v="0"/>
    <s v="Furnishings"/>
    <s v="Eldon Expressions Wood and Plastic Desk Accessories, Cherry Wood"/>
    <n v="48.86"/>
    <n v="7"/>
    <n v="0"/>
    <n v="14.1694"/>
    <s v="Jun-2014"/>
    <x v="1"/>
    <x v="2"/>
  </r>
  <r>
    <n v="7"/>
    <s v="CA-2014-115812"/>
    <d v="2014-06-09T00:00:00"/>
    <s v="6/14/2014"/>
    <s v="Standard Class"/>
    <s v="BH-11710"/>
    <x v="3"/>
    <s v="Consumer"/>
    <s v="United States"/>
    <s v="Los Angeles"/>
    <x v="1"/>
    <n v="90032"/>
    <x v="1"/>
    <s v="OFF-AR-10002833"/>
    <x v="1"/>
    <s v="Art"/>
    <s v="Newell 322"/>
    <n v="7.28"/>
    <n v="4"/>
    <n v="0"/>
    <n v="1.9656"/>
    <s v="Jun-2014"/>
    <x v="1"/>
    <x v="2"/>
  </r>
  <r>
    <n v="8"/>
    <s v="CA-2014-115812"/>
    <d v="2014-06-09T00:00:00"/>
    <s v="6/14/2014"/>
    <s v="Standard Class"/>
    <s v="BH-11710"/>
    <x v="3"/>
    <s v="Consumer"/>
    <s v="United States"/>
    <s v="Los Angeles"/>
    <x v="1"/>
    <n v="90032"/>
    <x v="1"/>
    <s v="TEC-PH-10002275"/>
    <x v="2"/>
    <s v="Phones"/>
    <s v="Mitel 5320 IP Phone VoIP phone"/>
    <n v="907.15200000000004"/>
    <n v="6"/>
    <n v="0.2"/>
    <n v="90.715199999999996"/>
    <s v="Jun-2014"/>
    <x v="1"/>
    <x v="2"/>
  </r>
  <r>
    <n v="9"/>
    <s v="CA-2014-115812"/>
    <d v="2014-06-09T00:00:00"/>
    <s v="6/14/2014"/>
    <s v="Standard Class"/>
    <s v="BH-11710"/>
    <x v="3"/>
    <s v="Consumer"/>
    <s v="United States"/>
    <s v="Los Angeles"/>
    <x v="1"/>
    <n v="90032"/>
    <x v="1"/>
    <s v="OFF-BI-10003910"/>
    <x v="1"/>
    <s v="Binders"/>
    <s v="DXL Angle-View Binders with Locking Rings by Samsill"/>
    <n v="18.504000000000001"/>
    <n v="3"/>
    <n v="0.2"/>
    <n v="5.7824999999999998"/>
    <s v="Jun-2014"/>
    <x v="1"/>
    <x v="2"/>
  </r>
  <r>
    <n v="10"/>
    <s v="CA-2014-115812"/>
    <d v="2014-06-09T00:00:00"/>
    <s v="6/14/2014"/>
    <s v="Standard Class"/>
    <s v="BH-11710"/>
    <x v="3"/>
    <s v="Consumer"/>
    <s v="United States"/>
    <s v="Los Angeles"/>
    <x v="1"/>
    <n v="90032"/>
    <x v="1"/>
    <s v="OFF-AP-10002892"/>
    <x v="1"/>
    <s v="Appliances"/>
    <s v="Belkin F5C206VTEL 6 Outlet Surge"/>
    <n v="114.9"/>
    <n v="5"/>
    <n v="0"/>
    <n v="34.47"/>
    <s v="Jun-2014"/>
    <x v="1"/>
    <x v="2"/>
  </r>
  <r>
    <n v="11"/>
    <s v="CA-2014-115812"/>
    <d v="2014-06-09T00:00:00"/>
    <s v="6/14/2014"/>
    <s v="Standard Class"/>
    <s v="BH-11710"/>
    <x v="3"/>
    <s v="Consumer"/>
    <s v="United States"/>
    <s v="Los Angeles"/>
    <x v="1"/>
    <n v="90032"/>
    <x v="1"/>
    <s v="FUR-TA-10001539"/>
    <x v="0"/>
    <s v="Tables"/>
    <s v="Chromcraft Rectangular Conference Tables"/>
    <n v="1706.184"/>
    <n v="9"/>
    <n v="0.2"/>
    <n v="85.309200000000004"/>
    <s v="Jun-2014"/>
    <x v="1"/>
    <x v="2"/>
  </r>
  <r>
    <n v="12"/>
    <s v="CA-2014-115812"/>
    <d v="2014-06-09T00:00:00"/>
    <s v="6/14/2014"/>
    <s v="Standard Class"/>
    <s v="BH-11710"/>
    <x v="3"/>
    <s v="Consumer"/>
    <s v="United States"/>
    <s v="Los Angeles"/>
    <x v="1"/>
    <n v="90032"/>
    <x v="1"/>
    <s v="TEC-PH-10002033"/>
    <x v="2"/>
    <s v="Phones"/>
    <s v="Konftel 250 Conference phone - Charcoal black"/>
    <n v="911.42399999999998"/>
    <n v="4"/>
    <n v="0.2"/>
    <n v="68.356800000000007"/>
    <s v="Jun-2014"/>
    <x v="1"/>
    <x v="2"/>
  </r>
  <r>
    <n v="13"/>
    <s v="CA-2017-114412"/>
    <d v="2017-04-15T00:00:00"/>
    <s v="4/20/2017"/>
    <s v="Standard Class"/>
    <s v="AA-10480"/>
    <x v="4"/>
    <s v="Consumer"/>
    <s v="United States"/>
    <s v="Concord"/>
    <x v="3"/>
    <n v="28027"/>
    <x v="0"/>
    <s v="OFF-PA-10002365"/>
    <x v="1"/>
    <s v="Paper"/>
    <s v="Xerox 1967"/>
    <n v="15.552"/>
    <n v="3"/>
    <n v="0.2"/>
    <n v="5.4432"/>
    <s v="Apr-2017"/>
    <x v="3"/>
    <x v="3"/>
  </r>
  <r>
    <n v="14"/>
    <s v="CA-2016-161389"/>
    <d v="2016-12-05T00:00:00"/>
    <s v="12/10/2016"/>
    <s v="Standard Class"/>
    <s v="IM-15070"/>
    <x v="5"/>
    <s v="Consumer"/>
    <s v="United States"/>
    <s v="Seattle"/>
    <x v="4"/>
    <n v="98103"/>
    <x v="1"/>
    <s v="OFF-BI-10003656"/>
    <x v="1"/>
    <s v="Binders"/>
    <s v="Fellowes PB200 Plastic Comb Binding Machine"/>
    <n v="407.976"/>
    <n v="3"/>
    <n v="0.2"/>
    <n v="132.59219999999999"/>
    <s v="Dec-2016"/>
    <x v="4"/>
    <x v="0"/>
  </r>
  <r>
    <n v="15"/>
    <s v="US-2015-118983"/>
    <d v="2015-11-22T00:00:00"/>
    <s v="11/26/2015"/>
    <s v="Standard Class"/>
    <s v="HP-14815"/>
    <x v="6"/>
    <s v="Home Office"/>
    <s v="United States"/>
    <s v="Fort Worth"/>
    <x v="5"/>
    <n v="76106"/>
    <x v="2"/>
    <s v="OFF-AP-10002311"/>
    <x v="1"/>
    <s v="Appliances"/>
    <s v="Holmes Replacement Filter for HEPA Air Cleaner, Very Large Room, HEPA Filter"/>
    <n v="68.81"/>
    <n v="5"/>
    <n v="0.8"/>
    <n v="-123.858"/>
    <s v="Nov-2015"/>
    <x v="0"/>
    <x v="1"/>
  </r>
  <r>
    <n v="16"/>
    <s v="US-2015-118983"/>
    <d v="2015-11-22T00:00:00"/>
    <s v="11/26/2015"/>
    <s v="Standard Class"/>
    <s v="HP-14815"/>
    <x v="6"/>
    <s v="Home Office"/>
    <s v="United States"/>
    <s v="Fort Worth"/>
    <x v="5"/>
    <n v="76106"/>
    <x v="2"/>
    <s v="OFF-BI-10000756"/>
    <x v="1"/>
    <s v="Binders"/>
    <s v="Storex DuraTech Recycled Plastic Frosted Binders"/>
    <n v="2.544"/>
    <n v="3"/>
    <n v="0.8"/>
    <n v="-3.8159999999999998"/>
    <s v="Nov-2015"/>
    <x v="0"/>
    <x v="1"/>
  </r>
  <r>
    <n v="17"/>
    <s v="CA-2014-105893"/>
    <d v="2014-11-11T00:00:00"/>
    <s v="11/18/2014"/>
    <s v="Standard Class"/>
    <s v="PK-19075"/>
    <x v="7"/>
    <s v="Consumer"/>
    <s v="United States"/>
    <s v="Madison"/>
    <x v="6"/>
    <n v="53711"/>
    <x v="2"/>
    <s v="OFF-ST-10004186"/>
    <x v="1"/>
    <s v="Storage"/>
    <s v="Stur-D-Stor Shelving, Vertical 5-Shelf: 72&quot;H x 36&quot;W x 18 1/2&quot;D"/>
    <n v="665.88"/>
    <n v="6"/>
    <n v="0"/>
    <n v="13.317600000000001"/>
    <s v="Nov-2014"/>
    <x v="0"/>
    <x v="2"/>
  </r>
  <r>
    <n v="18"/>
    <s v="CA-2014-167164"/>
    <d v="2014-05-13T00:00:00"/>
    <s v="5/15/2014"/>
    <s v="Second Class"/>
    <s v="AG-10270"/>
    <x v="8"/>
    <s v="Consumer"/>
    <s v="United States"/>
    <s v="West Jordan"/>
    <x v="7"/>
    <n v="84084"/>
    <x v="1"/>
    <s v="OFF-ST-10000107"/>
    <x v="1"/>
    <s v="Storage"/>
    <s v="Fellowes Super Stor/Drawer"/>
    <n v="55.5"/>
    <n v="2"/>
    <n v="0"/>
    <n v="9.99"/>
    <s v="May-2014"/>
    <x v="5"/>
    <x v="2"/>
  </r>
  <r>
    <n v="19"/>
    <s v="CA-2014-143336"/>
    <d v="2014-08-27T00:00:00"/>
    <s v="9/1/2014"/>
    <s v="Second Class"/>
    <s v="ZD-21925"/>
    <x v="9"/>
    <s v="Consumer"/>
    <s v="United States"/>
    <s v="San Francisco"/>
    <x v="1"/>
    <n v="94109"/>
    <x v="1"/>
    <s v="OFF-AR-10003056"/>
    <x v="1"/>
    <s v="Art"/>
    <s v="Newell 341"/>
    <n v="8.56"/>
    <n v="2"/>
    <n v="0"/>
    <n v="2.4824000000000002"/>
    <s v="Aug-2014"/>
    <x v="6"/>
    <x v="2"/>
  </r>
  <r>
    <n v="20"/>
    <s v="CA-2014-143336"/>
    <d v="2014-08-27T00:00:00"/>
    <s v="9/1/2014"/>
    <s v="Second Class"/>
    <s v="ZD-21925"/>
    <x v="9"/>
    <s v="Consumer"/>
    <s v="United States"/>
    <s v="San Francisco"/>
    <x v="1"/>
    <n v="94109"/>
    <x v="1"/>
    <s v="TEC-PH-10001949"/>
    <x v="2"/>
    <s v="Phones"/>
    <s v="Cisco SPA 501G IP Phone"/>
    <n v="213.48"/>
    <n v="3"/>
    <n v="0.2"/>
    <n v="16.010999999999999"/>
    <s v="Aug-2014"/>
    <x v="6"/>
    <x v="2"/>
  </r>
  <r>
    <n v="21"/>
    <s v="CA-2014-143336"/>
    <d v="2014-08-27T00:00:00"/>
    <s v="9/1/2014"/>
    <s v="Second Class"/>
    <s v="ZD-21925"/>
    <x v="9"/>
    <s v="Consumer"/>
    <s v="United States"/>
    <s v="San Francisco"/>
    <x v="1"/>
    <n v="94109"/>
    <x v="1"/>
    <s v="OFF-BI-10002215"/>
    <x v="1"/>
    <s v="Binders"/>
    <s v="Wilson Jones Hanging View Binder, White, 1&quot;"/>
    <n v="22.72"/>
    <n v="4"/>
    <n v="0.2"/>
    <n v="7.3840000000000003"/>
    <s v="Aug-2014"/>
    <x v="6"/>
    <x v="2"/>
  </r>
  <r>
    <n v="22"/>
    <s v="CA-2016-137330"/>
    <d v="2016-12-09T00:00:00"/>
    <s v="12/13/2016"/>
    <s v="Standard Class"/>
    <s v="KB-16585"/>
    <x v="10"/>
    <s v="Corporate"/>
    <s v="United States"/>
    <s v="Fremont"/>
    <x v="8"/>
    <n v="68025"/>
    <x v="2"/>
    <s v="OFF-AR-10000246"/>
    <x v="1"/>
    <s v="Art"/>
    <s v="Newell 318"/>
    <n v="19.46"/>
    <n v="7"/>
    <n v="0"/>
    <n v="5.0595999999999997"/>
    <s v="Dec-2016"/>
    <x v="4"/>
    <x v="0"/>
  </r>
  <r>
    <n v="23"/>
    <s v="CA-2016-137330"/>
    <d v="2016-12-09T00:00:00"/>
    <s v="12/13/2016"/>
    <s v="Standard Class"/>
    <s v="KB-16585"/>
    <x v="10"/>
    <s v="Corporate"/>
    <s v="United States"/>
    <s v="Fremont"/>
    <x v="8"/>
    <n v="68025"/>
    <x v="2"/>
    <s v="OFF-AP-10001492"/>
    <x v="1"/>
    <s v="Appliances"/>
    <s v="Acco Six-Outlet Power Strip, 4' Cord Length"/>
    <n v="60.34"/>
    <n v="7"/>
    <n v="0"/>
    <n v="15.6884"/>
    <s v="Dec-2016"/>
    <x v="4"/>
    <x v="0"/>
  </r>
  <r>
    <n v="24"/>
    <s v="US-2017-156909"/>
    <d v="2017-07-16T00:00:00"/>
    <s v="7/18/2017"/>
    <s v="Second Class"/>
    <s v="SF-20065"/>
    <x v="11"/>
    <s v="Consumer"/>
    <s v="United States"/>
    <s v="Philadelphia"/>
    <x v="9"/>
    <n v="19140"/>
    <x v="3"/>
    <s v="FUR-CH-10002774"/>
    <x v="0"/>
    <s v="Chairs"/>
    <s v="Global Deluxe Stacking Chair, Gray"/>
    <n v="71.372"/>
    <n v="2"/>
    <n v="0.3"/>
    <n v="-1.0196000000000001"/>
    <s v="Jul-2017"/>
    <x v="7"/>
    <x v="3"/>
  </r>
  <r>
    <n v="25"/>
    <s v="CA-2015-106320"/>
    <d v="2015-09-25T00:00:00"/>
    <s v="9/30/2015"/>
    <s v="Standard Class"/>
    <s v="EB-13870"/>
    <x v="12"/>
    <s v="Consumer"/>
    <s v="United States"/>
    <s v="Orem"/>
    <x v="7"/>
    <n v="84057"/>
    <x v="1"/>
    <s v="FUR-TA-10000577"/>
    <x v="0"/>
    <s v="Tables"/>
    <s v="Bretford CR4500 Series Slim Rectangular Table"/>
    <n v="1044.6300000000001"/>
    <n v="3"/>
    <n v="0"/>
    <n v="240.26490000000001"/>
    <s v="Sep-2015"/>
    <x v="8"/>
    <x v="1"/>
  </r>
  <r>
    <n v="26"/>
    <s v="CA-2016-121755"/>
    <d v="2016-01-16T00:00:00"/>
    <s v="1/20/2016"/>
    <s v="Second Class"/>
    <s v="EH-13945"/>
    <x v="13"/>
    <s v="Consumer"/>
    <s v="United States"/>
    <s v="Los Angeles"/>
    <x v="1"/>
    <n v="90049"/>
    <x v="1"/>
    <s v="OFF-BI-10001634"/>
    <x v="1"/>
    <s v="Binders"/>
    <s v="Wilson Jones Active Use Binders"/>
    <n v="11.648"/>
    <n v="2"/>
    <n v="0.2"/>
    <n v="4.2224000000000004"/>
    <s v="Jan-2016"/>
    <x v="9"/>
    <x v="0"/>
  </r>
  <r>
    <n v="27"/>
    <s v="CA-2016-121755"/>
    <d v="2016-01-16T00:00:00"/>
    <s v="1/20/2016"/>
    <s v="Second Class"/>
    <s v="EH-13945"/>
    <x v="13"/>
    <s v="Consumer"/>
    <s v="United States"/>
    <s v="Los Angeles"/>
    <x v="1"/>
    <n v="90049"/>
    <x v="1"/>
    <s v="TEC-AC-10003027"/>
    <x v="2"/>
    <s v="Accessories"/>
    <s v="Imation 8GB Mini TravelDrive USB 2.0 Flash Drive"/>
    <n v="90.57"/>
    <n v="3"/>
    <n v="0"/>
    <n v="11.774100000000001"/>
    <s v="Jan-2016"/>
    <x v="9"/>
    <x v="0"/>
  </r>
  <r>
    <n v="28"/>
    <s v="US-2015-150630"/>
    <d v="2015-09-17T00:00:00"/>
    <s v="9/21/2015"/>
    <s v="Standard Class"/>
    <s v="TB-21520"/>
    <x v="14"/>
    <s v="Consumer"/>
    <s v="United States"/>
    <s v="Philadelphia"/>
    <x v="9"/>
    <n v="19140"/>
    <x v="3"/>
    <s v="FUR-BO-10004834"/>
    <x v="0"/>
    <s v="Bookcases"/>
    <s v="Riverside Palais Royal Lawyers Bookcase, Royale Cherry Finish"/>
    <n v="3083.43"/>
    <n v="7"/>
    <n v="0.5"/>
    <n v="-1665.0522000000001"/>
    <s v="Sep-2015"/>
    <x v="8"/>
    <x v="1"/>
  </r>
  <r>
    <n v="29"/>
    <s v="US-2015-150630"/>
    <d v="2015-09-17T00:00:00"/>
    <s v="9/21/2015"/>
    <s v="Standard Class"/>
    <s v="TB-21520"/>
    <x v="14"/>
    <s v="Consumer"/>
    <s v="United States"/>
    <s v="Philadelphia"/>
    <x v="9"/>
    <n v="19140"/>
    <x v="3"/>
    <s v="OFF-BI-10000474"/>
    <x v="1"/>
    <s v="Binders"/>
    <s v="Avery Recycled Flexi-View Covers for Binding Systems"/>
    <n v="9.6180000000000003"/>
    <n v="2"/>
    <n v="0.7"/>
    <n v="-7.0532000000000004"/>
    <s v="Sep-2015"/>
    <x v="8"/>
    <x v="1"/>
  </r>
  <r>
    <n v="30"/>
    <s v="US-2015-150630"/>
    <d v="2015-09-17T00:00:00"/>
    <s v="9/21/2015"/>
    <s v="Standard Class"/>
    <s v="TB-21520"/>
    <x v="14"/>
    <s v="Consumer"/>
    <s v="United States"/>
    <s v="Philadelphia"/>
    <x v="9"/>
    <n v="19140"/>
    <x v="3"/>
    <s v="FUR-FU-10004848"/>
    <x v="0"/>
    <s v="Furnishings"/>
    <s v="Howard Miller 13-3/4&quot; Diameter Brushed Chrome Round Wall Clock"/>
    <n v="124.2"/>
    <n v="3"/>
    <n v="0.2"/>
    <n v="15.525"/>
    <s v="Sep-2015"/>
    <x v="8"/>
    <x v="1"/>
  </r>
  <r>
    <n v="31"/>
    <s v="US-2015-150630"/>
    <d v="2015-09-17T00:00:00"/>
    <s v="9/21/2015"/>
    <s v="Standard Class"/>
    <s v="TB-21520"/>
    <x v="14"/>
    <s v="Consumer"/>
    <s v="United States"/>
    <s v="Philadelphia"/>
    <x v="9"/>
    <n v="19140"/>
    <x v="3"/>
    <s v="OFF-EN-10001509"/>
    <x v="1"/>
    <s v="Envelopes"/>
    <s v="Poly String Tie Envelopes"/>
    <n v="3.2639999999999998"/>
    <n v="2"/>
    <n v="0.2"/>
    <n v="1.1015999999999999"/>
    <s v="Sep-2015"/>
    <x v="8"/>
    <x v="1"/>
  </r>
  <r>
    <n v="32"/>
    <s v="US-2015-150630"/>
    <d v="2015-09-17T00:00:00"/>
    <s v="9/21/2015"/>
    <s v="Standard Class"/>
    <s v="TB-21520"/>
    <x v="14"/>
    <s v="Consumer"/>
    <s v="United States"/>
    <s v="Philadelphia"/>
    <x v="9"/>
    <n v="19140"/>
    <x v="3"/>
    <s v="OFF-AR-10004042"/>
    <x v="1"/>
    <s v="Art"/>
    <s v="BOSTON Model 1800 Electric Pencil Sharpeners, Putty/Woodgrain"/>
    <n v="86.304000000000002"/>
    <n v="6"/>
    <n v="0.2"/>
    <n v="9.7091999999999992"/>
    <s v="Sep-2015"/>
    <x v="8"/>
    <x v="1"/>
  </r>
  <r>
    <n v="33"/>
    <s v="US-2015-150630"/>
    <d v="2015-09-17T00:00:00"/>
    <s v="9/21/2015"/>
    <s v="Standard Class"/>
    <s v="TB-21520"/>
    <x v="14"/>
    <s v="Consumer"/>
    <s v="United States"/>
    <s v="Philadelphia"/>
    <x v="9"/>
    <n v="19140"/>
    <x v="3"/>
    <s v="OFF-BI-10001525"/>
    <x v="1"/>
    <s v="Binders"/>
    <s v="Acco Pressboard Covers with Storage Hooks, 14 7/8&quot; x 11&quot;, Executive Red"/>
    <n v="6.8579999999999997"/>
    <n v="6"/>
    <n v="0.7"/>
    <n v="-5.7149999999999999"/>
    <s v="Sep-2015"/>
    <x v="8"/>
    <x v="1"/>
  </r>
  <r>
    <n v="34"/>
    <s v="US-2015-150630"/>
    <d v="2015-09-17T00:00:00"/>
    <s v="9/21/2015"/>
    <s v="Standard Class"/>
    <s v="TB-21520"/>
    <x v="14"/>
    <s v="Consumer"/>
    <s v="United States"/>
    <s v="Philadelphia"/>
    <x v="9"/>
    <n v="19140"/>
    <x v="3"/>
    <s v="OFF-AR-10001683"/>
    <x v="1"/>
    <s v="Art"/>
    <s v="Lumber Crayons"/>
    <n v="15.76"/>
    <n v="2"/>
    <n v="0.2"/>
    <n v="3.5459999999999998"/>
    <s v="Sep-2015"/>
    <x v="8"/>
    <x v="1"/>
  </r>
  <r>
    <n v="35"/>
    <s v="CA-2017-107727"/>
    <d v="2017-10-19T00:00:00"/>
    <s v="10/23/2017"/>
    <s v="Second Class"/>
    <s v="MA-17560"/>
    <x v="15"/>
    <s v="Home Office"/>
    <s v="United States"/>
    <s v="Houston"/>
    <x v="5"/>
    <n v="77095"/>
    <x v="2"/>
    <s v="OFF-PA-10000249"/>
    <x v="1"/>
    <s v="Paper"/>
    <s v="Easy-staple paper"/>
    <n v="29.472000000000001"/>
    <n v="3"/>
    <n v="0.2"/>
    <n v="9.9467999999999996"/>
    <s v="Oct-2017"/>
    <x v="2"/>
    <x v="3"/>
  </r>
  <r>
    <n v="36"/>
    <s v="CA-2016-117590"/>
    <d v="2016-12-08T00:00:00"/>
    <s v="12/10/2016"/>
    <s v="First Class"/>
    <s v="GH-14485"/>
    <x v="16"/>
    <s v="Corporate"/>
    <s v="United States"/>
    <s v="Richardson"/>
    <x v="5"/>
    <n v="75080"/>
    <x v="2"/>
    <s v="TEC-PH-10004977"/>
    <x v="2"/>
    <s v="Phones"/>
    <s v="GE 30524EE4"/>
    <n v="1097.5440000000001"/>
    <n v="7"/>
    <n v="0.2"/>
    <n v="123.47369999999999"/>
    <s v="Dec-2016"/>
    <x v="4"/>
    <x v="0"/>
  </r>
  <r>
    <n v="37"/>
    <s v="CA-2016-117590"/>
    <d v="2016-12-08T00:00:00"/>
    <s v="12/10/2016"/>
    <s v="First Class"/>
    <s v="GH-14485"/>
    <x v="16"/>
    <s v="Corporate"/>
    <s v="United States"/>
    <s v="Richardson"/>
    <x v="5"/>
    <n v="75080"/>
    <x v="2"/>
    <s v="FUR-FU-10003664"/>
    <x v="0"/>
    <s v="Furnishings"/>
    <s v="Electrix Architect's Clamp-On Swing Arm Lamp, Black"/>
    <n v="190.92"/>
    <n v="5"/>
    <n v="0.6"/>
    <n v="-147.96299999999999"/>
    <s v="Dec-2016"/>
    <x v="4"/>
    <x v="0"/>
  </r>
  <r>
    <n v="38"/>
    <s v="CA-2015-117415"/>
    <d v="2015-12-27T00:00:00"/>
    <s v="12/31/2015"/>
    <s v="Standard Class"/>
    <s v="SN-20710"/>
    <x v="17"/>
    <s v="Home Office"/>
    <s v="United States"/>
    <s v="Houston"/>
    <x v="5"/>
    <n v="77041"/>
    <x v="2"/>
    <s v="OFF-EN-10002986"/>
    <x v="1"/>
    <s v="Envelopes"/>
    <s v="#10-4 1/8&quot; x 9 1/2&quot; Premium Diagonal Seam Envelopes"/>
    <n v="113.328"/>
    <n v="9"/>
    <n v="0.2"/>
    <n v="35.414999999999999"/>
    <s v="Dec-2015"/>
    <x v="4"/>
    <x v="1"/>
  </r>
  <r>
    <n v="39"/>
    <s v="CA-2015-117415"/>
    <d v="2015-12-27T00:00:00"/>
    <s v="12/31/2015"/>
    <s v="Standard Class"/>
    <s v="SN-20710"/>
    <x v="17"/>
    <s v="Home Office"/>
    <s v="United States"/>
    <s v="Houston"/>
    <x v="5"/>
    <n v="77041"/>
    <x v="2"/>
    <s v="FUR-BO-10002545"/>
    <x v="0"/>
    <s v="Bookcases"/>
    <s v="Atlantic Metals Mobile 3-Shelf Bookcases, Custom Colors"/>
    <n v="532.39919999999995"/>
    <n v="3"/>
    <n v="0.32"/>
    <n v="-46.976399999999998"/>
    <s v="Dec-2015"/>
    <x v="4"/>
    <x v="1"/>
  </r>
  <r>
    <n v="40"/>
    <s v="CA-2015-117415"/>
    <d v="2015-12-27T00:00:00"/>
    <s v="12/31/2015"/>
    <s v="Standard Class"/>
    <s v="SN-20710"/>
    <x v="17"/>
    <s v="Home Office"/>
    <s v="United States"/>
    <s v="Houston"/>
    <x v="5"/>
    <n v="77041"/>
    <x v="2"/>
    <s v="FUR-CH-10004218"/>
    <x v="0"/>
    <s v="Chairs"/>
    <s v="Global Fabric Manager's Chair, Dark Gray"/>
    <n v="212.05799999999999"/>
    <n v="3"/>
    <n v="0.3"/>
    <n v="-15.147"/>
    <s v="Dec-2015"/>
    <x v="4"/>
    <x v="1"/>
  </r>
  <r>
    <n v="41"/>
    <s v="CA-2015-117415"/>
    <d v="2015-12-27T00:00:00"/>
    <s v="12/31/2015"/>
    <s v="Standard Class"/>
    <s v="SN-20710"/>
    <x v="17"/>
    <s v="Home Office"/>
    <s v="United States"/>
    <s v="Houston"/>
    <x v="5"/>
    <n v="77041"/>
    <x v="2"/>
    <s v="TEC-PH-10000486"/>
    <x v="2"/>
    <s v="Phones"/>
    <s v="Plantronics HL10 Handset Lifter"/>
    <n v="371.16800000000001"/>
    <n v="4"/>
    <n v="0.2"/>
    <n v="41.756399999999999"/>
    <s v="Dec-2015"/>
    <x v="4"/>
    <x v="1"/>
  </r>
  <r>
    <n v="42"/>
    <s v="CA-2017-120999"/>
    <d v="2017-09-10T00:00:00"/>
    <s v="9/15/2017"/>
    <s v="Standard Class"/>
    <s v="LC-16930"/>
    <x v="18"/>
    <s v="Corporate"/>
    <s v="United States"/>
    <s v="Naperville"/>
    <x v="10"/>
    <n v="60540"/>
    <x v="2"/>
    <s v="TEC-PH-10004093"/>
    <x v="2"/>
    <s v="Phones"/>
    <s v="Panasonic Kx-TS550"/>
    <n v="147.16800000000001"/>
    <n v="4"/>
    <n v="0.2"/>
    <n v="16.5564"/>
    <s v="Sep-2017"/>
    <x v="8"/>
    <x v="3"/>
  </r>
  <r>
    <n v="43"/>
    <s v="CA-2016-101343"/>
    <d v="2016-07-17T00:00:00"/>
    <s v="7/22/2016"/>
    <s v="Standard Class"/>
    <s v="RA-19885"/>
    <x v="19"/>
    <s v="Corporate"/>
    <s v="United States"/>
    <s v="Los Angeles"/>
    <x v="1"/>
    <n v="90049"/>
    <x v="1"/>
    <s v="OFF-ST-10003479"/>
    <x v="1"/>
    <s v="Storage"/>
    <s v="Eldon Base for stackable storage shelf, platinum"/>
    <n v="77.88"/>
    <n v="2"/>
    <n v="0"/>
    <n v="3.8940000000000001"/>
    <s v="Jul-2016"/>
    <x v="7"/>
    <x v="0"/>
  </r>
  <r>
    <n v="44"/>
    <s v="CA-2017-139619"/>
    <d v="2017-09-19T00:00:00"/>
    <s v="9/23/2017"/>
    <s v="Standard Class"/>
    <s v="ES-14080"/>
    <x v="20"/>
    <s v="Corporate"/>
    <s v="United States"/>
    <s v="Melbourne"/>
    <x v="2"/>
    <n v="32935"/>
    <x v="0"/>
    <s v="OFF-ST-10003282"/>
    <x v="1"/>
    <s v="Storage"/>
    <s v="Advantus 10-Drawer Portable Organizer, Chrome Metal Frame, Smoke Drawers"/>
    <n v="95.616"/>
    <n v="2"/>
    <n v="0.2"/>
    <n v="9.5616000000000003"/>
    <s v="Sep-2017"/>
    <x v="8"/>
    <x v="3"/>
  </r>
  <r>
    <n v="45"/>
    <s v="CA-2016-118255"/>
    <d v="2016-03-11T00:00:00"/>
    <s v="3/13/2016"/>
    <s v="First Class"/>
    <s v="ON-18715"/>
    <x v="21"/>
    <s v="Corporate"/>
    <s v="United States"/>
    <s v="Eagan"/>
    <x v="11"/>
    <n v="55122"/>
    <x v="2"/>
    <s v="TEC-AC-10000171"/>
    <x v="2"/>
    <s v="Accessories"/>
    <s v="Verbatim 25 GB 6x Blu-ray Single Layer Recordable Disc, 25/Pack"/>
    <n v="45.98"/>
    <n v="2"/>
    <n v="0"/>
    <n v="19.7714"/>
    <s v="Mar-2016"/>
    <x v="10"/>
    <x v="0"/>
  </r>
  <r>
    <n v="46"/>
    <s v="CA-2016-118255"/>
    <d v="2016-03-11T00:00:00"/>
    <s v="3/13/2016"/>
    <s v="First Class"/>
    <s v="ON-18715"/>
    <x v="21"/>
    <s v="Corporate"/>
    <s v="United States"/>
    <s v="Eagan"/>
    <x v="11"/>
    <n v="55122"/>
    <x v="2"/>
    <s v="OFF-BI-10003291"/>
    <x v="1"/>
    <s v="Binders"/>
    <s v="Wilson Jones Leather-Like Binders with DublLock Round Rings"/>
    <n v="17.46"/>
    <n v="2"/>
    <n v="0"/>
    <n v="8.2062000000000008"/>
    <s v="Mar-2016"/>
    <x v="10"/>
    <x v="0"/>
  </r>
  <r>
    <n v="47"/>
    <s v="CA-2014-146703"/>
    <d v="2014-10-20T00:00:00"/>
    <s v="10/25/2014"/>
    <s v="Second Class"/>
    <s v="PO-18865"/>
    <x v="22"/>
    <s v="Consumer"/>
    <s v="United States"/>
    <s v="Westland"/>
    <x v="12"/>
    <n v="48185"/>
    <x v="2"/>
    <s v="OFF-ST-10001713"/>
    <x v="1"/>
    <s v="Storage"/>
    <s v="Gould Plastics 9-Pocket Panel Bin, 18-3/8w x 5-1/4d x 20-1/2h, Black"/>
    <n v="211.96"/>
    <n v="4"/>
    <n v="0"/>
    <n v="8.4784000000000006"/>
    <s v="Oct-2014"/>
    <x v="2"/>
    <x v="2"/>
  </r>
  <r>
    <n v="48"/>
    <s v="CA-2016-169194"/>
    <d v="2016-06-20T00:00:00"/>
    <s v="6/25/2016"/>
    <s v="Standard Class"/>
    <s v="LH-16900"/>
    <x v="23"/>
    <s v="Consumer"/>
    <s v="United States"/>
    <s v="Dover"/>
    <x v="13"/>
    <n v="19901"/>
    <x v="3"/>
    <s v="TEC-AC-10002167"/>
    <x v="2"/>
    <s v="Accessories"/>
    <s v="Imation 8gb Micro Traveldrive Usb 2.0 Flash Drive"/>
    <n v="45"/>
    <n v="3"/>
    <n v="0"/>
    <n v="4.95"/>
    <s v="Jun-2016"/>
    <x v="1"/>
    <x v="0"/>
  </r>
  <r>
    <n v="49"/>
    <s v="CA-2016-169194"/>
    <d v="2016-06-20T00:00:00"/>
    <s v="6/25/2016"/>
    <s v="Standard Class"/>
    <s v="LH-16900"/>
    <x v="23"/>
    <s v="Consumer"/>
    <s v="United States"/>
    <s v="Dover"/>
    <x v="13"/>
    <n v="19901"/>
    <x v="3"/>
    <s v="TEC-PH-10003988"/>
    <x v="2"/>
    <s v="Phones"/>
    <s v="LF Elite 3D Dazzle Designer Hard Case Cover, Lf Stylus Pen and Wiper For Apple Iphone 5c Mini Lite"/>
    <n v="21.8"/>
    <n v="2"/>
    <n v="0"/>
    <n v="6.1040000000000001"/>
    <s v="Jun-2016"/>
    <x v="1"/>
    <x v="0"/>
  </r>
  <r>
    <n v="50"/>
    <s v="CA-2015-115742"/>
    <d v="2015-04-18T00:00:00"/>
    <s v="4/22/2015"/>
    <s v="Standard Class"/>
    <s v="DP-13000"/>
    <x v="24"/>
    <s v="Consumer"/>
    <s v="United States"/>
    <s v="New Albany"/>
    <x v="14"/>
    <n v="47150"/>
    <x v="2"/>
    <s v="OFF-BI-10004410"/>
    <x v="1"/>
    <s v="Binders"/>
    <s v="C-Line Peel &amp; Stick Add-On Filing Pockets, 8-3/4 x 5-1/8, 10/Pack"/>
    <n v="38.22"/>
    <n v="6"/>
    <n v="0"/>
    <n v="17.9634"/>
    <s v="Apr-2015"/>
    <x v="3"/>
    <x v="1"/>
  </r>
  <r>
    <n v="51"/>
    <s v="CA-2015-115742"/>
    <d v="2015-04-18T00:00:00"/>
    <s v="4/22/2015"/>
    <s v="Standard Class"/>
    <s v="DP-13000"/>
    <x v="24"/>
    <s v="Consumer"/>
    <s v="United States"/>
    <s v="New Albany"/>
    <x v="14"/>
    <n v="47150"/>
    <x v="2"/>
    <s v="OFF-LA-10002762"/>
    <x v="1"/>
    <s v="Labels"/>
    <s v="Avery 485"/>
    <n v="75.180000000000007"/>
    <n v="6"/>
    <n v="0"/>
    <n v="35.334600000000002"/>
    <s v="Apr-2015"/>
    <x v="3"/>
    <x v="1"/>
  </r>
  <r>
    <n v="52"/>
    <s v="CA-2015-115742"/>
    <d v="2015-04-18T00:00:00"/>
    <s v="4/22/2015"/>
    <s v="Standard Class"/>
    <s v="DP-13000"/>
    <x v="24"/>
    <s v="Consumer"/>
    <s v="United States"/>
    <s v="New Albany"/>
    <x v="14"/>
    <n v="47150"/>
    <x v="2"/>
    <s v="FUR-FU-10001706"/>
    <x v="0"/>
    <s v="Furnishings"/>
    <s v="Longer-Life Soft White Bulbs"/>
    <n v="6.16"/>
    <n v="2"/>
    <n v="0"/>
    <n v="2.9567999999999999"/>
    <s v="Apr-2015"/>
    <x v="3"/>
    <x v="1"/>
  </r>
  <r>
    <n v="53"/>
    <s v="CA-2015-115742"/>
    <d v="2015-04-18T00:00:00"/>
    <s v="4/22/2015"/>
    <s v="Standard Class"/>
    <s v="DP-13000"/>
    <x v="24"/>
    <s v="Consumer"/>
    <s v="United States"/>
    <s v="New Albany"/>
    <x v="14"/>
    <n v="47150"/>
    <x v="2"/>
    <s v="FUR-CH-10003061"/>
    <x v="0"/>
    <s v="Chairs"/>
    <s v="Global Leather Task Chair, Black"/>
    <n v="89.99"/>
    <n v="1"/>
    <n v="0"/>
    <n v="17.098099999999999"/>
    <s v="Apr-2015"/>
    <x v="3"/>
    <x v="1"/>
  </r>
  <r>
    <n v="54"/>
    <s v="CA-2016-105816"/>
    <d v="2016-12-11T00:00:00"/>
    <s v="12/17/2016"/>
    <s v="Standard Class"/>
    <s v="JM-15265"/>
    <x v="25"/>
    <s v="Corporate"/>
    <s v="United States"/>
    <s v="New York City"/>
    <x v="15"/>
    <n v="10024"/>
    <x v="3"/>
    <s v="OFF-FA-10000304"/>
    <x v="1"/>
    <s v="Fasteners"/>
    <s v="Advantus Push Pins"/>
    <n v="15.26"/>
    <n v="7"/>
    <n v="0"/>
    <n v="6.2565999999999997"/>
    <s v="Dec-2016"/>
    <x v="4"/>
    <x v="0"/>
  </r>
  <r>
    <n v="55"/>
    <s v="CA-2016-105816"/>
    <d v="2016-12-11T00:00:00"/>
    <s v="12/17/2016"/>
    <s v="Standard Class"/>
    <s v="JM-15265"/>
    <x v="25"/>
    <s v="Corporate"/>
    <s v="United States"/>
    <s v="New York City"/>
    <x v="15"/>
    <n v="10024"/>
    <x v="3"/>
    <s v="TEC-PH-10002447"/>
    <x v="2"/>
    <s v="Phones"/>
    <s v="AT&amp;T CL83451 4-Handset Telephone"/>
    <n v="1029.95"/>
    <n v="5"/>
    <n v="0"/>
    <n v="298.68549999999999"/>
    <s v="Dec-2016"/>
    <x v="4"/>
    <x v="0"/>
  </r>
  <r>
    <n v="56"/>
    <s v="CA-2016-111682"/>
    <d v="2016-06-17T00:00:00"/>
    <s v="6/18/2016"/>
    <s v="First Class"/>
    <s v="TB-21055"/>
    <x v="26"/>
    <s v="Consumer"/>
    <s v="United States"/>
    <s v="Troy"/>
    <x v="15"/>
    <n v="12180"/>
    <x v="3"/>
    <s v="OFF-ST-10000604"/>
    <x v="1"/>
    <s v="Storage"/>
    <s v="Home/Office Personal File Carts"/>
    <n v="208.56"/>
    <n v="6"/>
    <n v="0"/>
    <n v="52.14"/>
    <s v="Jun-2016"/>
    <x v="1"/>
    <x v="0"/>
  </r>
  <r>
    <n v="57"/>
    <s v="CA-2016-111682"/>
    <d v="2016-06-17T00:00:00"/>
    <s v="6/18/2016"/>
    <s v="First Class"/>
    <s v="TB-21055"/>
    <x v="26"/>
    <s v="Consumer"/>
    <s v="United States"/>
    <s v="Troy"/>
    <x v="15"/>
    <n v="12180"/>
    <x v="3"/>
    <s v="OFF-PA-10001569"/>
    <x v="1"/>
    <s v="Paper"/>
    <s v="Xerox 232"/>
    <n v="32.4"/>
    <n v="5"/>
    <n v="0"/>
    <n v="15.552"/>
    <s v="Jun-2016"/>
    <x v="1"/>
    <x v="0"/>
  </r>
  <r>
    <n v="58"/>
    <s v="CA-2016-111682"/>
    <d v="2016-06-17T00:00:00"/>
    <s v="6/18/2016"/>
    <s v="First Class"/>
    <s v="TB-21055"/>
    <x v="26"/>
    <s v="Consumer"/>
    <s v="United States"/>
    <s v="Troy"/>
    <x v="15"/>
    <n v="12180"/>
    <x v="3"/>
    <s v="FUR-CH-10003968"/>
    <x v="0"/>
    <s v="Chairs"/>
    <s v="Novimex Turbo Task Chair"/>
    <n v="319.41000000000003"/>
    <n v="5"/>
    <n v="0.1"/>
    <n v="7.0979999999999999"/>
    <s v="Jun-2016"/>
    <x v="1"/>
    <x v="0"/>
  </r>
  <r>
    <n v="59"/>
    <s v="CA-2016-111682"/>
    <d v="2016-06-17T00:00:00"/>
    <s v="6/18/2016"/>
    <s v="First Class"/>
    <s v="TB-21055"/>
    <x v="26"/>
    <s v="Consumer"/>
    <s v="United States"/>
    <s v="Troy"/>
    <x v="15"/>
    <n v="12180"/>
    <x v="3"/>
    <s v="OFF-PA-10000587"/>
    <x v="1"/>
    <s v="Paper"/>
    <s v="Array Parchment Paper, Assorted Colors"/>
    <n v="14.56"/>
    <n v="2"/>
    <n v="0"/>
    <n v="6.9888000000000003"/>
    <s v="Jun-2016"/>
    <x v="1"/>
    <x v="0"/>
  </r>
  <r>
    <n v="60"/>
    <s v="CA-2016-111682"/>
    <d v="2016-06-17T00:00:00"/>
    <s v="6/18/2016"/>
    <s v="First Class"/>
    <s v="TB-21055"/>
    <x v="26"/>
    <s v="Consumer"/>
    <s v="United States"/>
    <s v="Troy"/>
    <x v="15"/>
    <n v="12180"/>
    <x v="3"/>
    <s v="TEC-AC-10002167"/>
    <x v="2"/>
    <s v="Accessories"/>
    <s v="Imation 8gb Micro Traveldrive Usb 2.0 Flash Drive"/>
    <n v="30"/>
    <n v="2"/>
    <n v="0"/>
    <n v="3.3"/>
    <s v="Jun-2016"/>
    <x v="1"/>
    <x v="0"/>
  </r>
  <r>
    <n v="61"/>
    <s v="CA-2016-111682"/>
    <d v="2016-06-17T00:00:00"/>
    <s v="6/18/2016"/>
    <s v="First Class"/>
    <s v="TB-21055"/>
    <x v="26"/>
    <s v="Consumer"/>
    <s v="United States"/>
    <s v="Troy"/>
    <x v="15"/>
    <n v="12180"/>
    <x v="3"/>
    <s v="OFF-BI-10001460"/>
    <x v="1"/>
    <s v="Binders"/>
    <s v="Plastic Binding Combs"/>
    <n v="48.48"/>
    <n v="4"/>
    <n v="0.2"/>
    <n v="16.361999999999998"/>
    <s v="Jun-2016"/>
    <x v="1"/>
    <x v="0"/>
  </r>
  <r>
    <n v="62"/>
    <s v="CA-2016-111682"/>
    <d v="2016-06-17T00:00:00"/>
    <s v="6/18/2016"/>
    <s v="First Class"/>
    <s v="TB-21055"/>
    <x v="26"/>
    <s v="Consumer"/>
    <s v="United States"/>
    <s v="Troy"/>
    <x v="15"/>
    <n v="12180"/>
    <x v="3"/>
    <s v="OFF-AR-10001868"/>
    <x v="1"/>
    <s v="Art"/>
    <s v="Prang Dustless Chalk Sticks"/>
    <n v="1.68"/>
    <n v="1"/>
    <n v="0"/>
    <n v="0.84"/>
    <s v="Jun-2016"/>
    <x v="1"/>
    <x v="0"/>
  </r>
  <r>
    <n v="63"/>
    <s v="CA-2015-135545"/>
    <d v="2015-11-24T00:00:00"/>
    <s v="11/30/2015"/>
    <s v="Standard Class"/>
    <s v="KM-16720"/>
    <x v="27"/>
    <s v="Consumer"/>
    <s v="United States"/>
    <s v="Los Angeles"/>
    <x v="1"/>
    <n v="90004"/>
    <x v="1"/>
    <s v="TEC-AC-10004633"/>
    <x v="2"/>
    <s v="Accessories"/>
    <s v="Verbatim 25 GB 6x Blu-ray Single Layer Recordable Disc, 3/Pack"/>
    <n v="13.98"/>
    <n v="2"/>
    <n v="0"/>
    <n v="6.1512000000000002"/>
    <s v="Nov-2015"/>
    <x v="0"/>
    <x v="1"/>
  </r>
  <r>
    <n v="64"/>
    <s v="CA-2015-135545"/>
    <d v="2015-11-24T00:00:00"/>
    <s v="11/30/2015"/>
    <s v="Standard Class"/>
    <s v="KM-16720"/>
    <x v="27"/>
    <s v="Consumer"/>
    <s v="United States"/>
    <s v="Los Angeles"/>
    <x v="1"/>
    <n v="90004"/>
    <x v="1"/>
    <s v="OFF-BI-10001078"/>
    <x v="1"/>
    <s v="Binders"/>
    <s v="Acco PRESSTEX Data Binder with Storage Hooks, Dark Blue, 14 7/8&quot; X 11&quot;"/>
    <n v="25.824000000000002"/>
    <n v="6"/>
    <n v="0.2"/>
    <n v="9.3612000000000002"/>
    <s v="Nov-2015"/>
    <x v="0"/>
    <x v="1"/>
  </r>
  <r>
    <n v="65"/>
    <s v="CA-2015-135545"/>
    <d v="2015-11-24T00:00:00"/>
    <s v="11/30/2015"/>
    <s v="Standard Class"/>
    <s v="KM-16720"/>
    <x v="27"/>
    <s v="Consumer"/>
    <s v="United States"/>
    <s v="Los Angeles"/>
    <x v="1"/>
    <n v="90004"/>
    <x v="1"/>
    <s v="OFF-PA-10003892"/>
    <x v="1"/>
    <s v="Paper"/>
    <s v="Xerox 1943"/>
    <n v="146.72999999999999"/>
    <n v="3"/>
    <n v="0"/>
    <n v="68.963099999999997"/>
    <s v="Nov-2015"/>
    <x v="0"/>
    <x v="1"/>
  </r>
  <r>
    <n v="66"/>
    <s v="CA-2015-135545"/>
    <d v="2015-11-24T00:00:00"/>
    <s v="11/30/2015"/>
    <s v="Standard Class"/>
    <s v="KM-16720"/>
    <x v="27"/>
    <s v="Consumer"/>
    <s v="United States"/>
    <s v="Los Angeles"/>
    <x v="1"/>
    <n v="90004"/>
    <x v="1"/>
    <s v="FUR-FU-10000397"/>
    <x v="0"/>
    <s v="Furnishings"/>
    <s v="Luxo Economy Swing Arm Lamp"/>
    <n v="79.760000000000005"/>
    <n v="4"/>
    <n v="0"/>
    <n v="22.332799999999999"/>
    <s v="Nov-2015"/>
    <x v="0"/>
    <x v="1"/>
  </r>
  <r>
    <n v="67"/>
    <s v="US-2015-164175"/>
    <d v="2015-04-30T00:00:00"/>
    <s v="5/5/2015"/>
    <s v="Standard Class"/>
    <s v="PS-18970"/>
    <x v="28"/>
    <s v="Home Office"/>
    <s v="United States"/>
    <s v="Chicago"/>
    <x v="10"/>
    <n v="60610"/>
    <x v="2"/>
    <s v="FUR-CH-10001146"/>
    <x v="0"/>
    <s v="Chairs"/>
    <s v="Global Value Mid-Back Manager's Chair, Gray"/>
    <n v="213.11500000000001"/>
    <n v="5"/>
    <n v="0.3"/>
    <n v="-15.2225"/>
    <s v="Apr-2015"/>
    <x v="3"/>
    <x v="1"/>
  </r>
  <r>
    <n v="68"/>
    <s v="CA-2014-106376"/>
    <d v="2014-12-05T00:00:00"/>
    <s v="12/10/2014"/>
    <s v="Standard Class"/>
    <s v="BS-11590"/>
    <x v="29"/>
    <s v="Corporate"/>
    <s v="United States"/>
    <s v="Gilbert"/>
    <x v="16"/>
    <n v="85234"/>
    <x v="1"/>
    <s v="OFF-AR-10002671"/>
    <x v="1"/>
    <s v="Art"/>
    <s v="Hunt BOSTON Model 1606 High-Volume Electric Pencil Sharpener, Beige"/>
    <n v="1113.0239999999999"/>
    <n v="8"/>
    <n v="0.2"/>
    <n v="111.30240000000001"/>
    <s v="Dec-2014"/>
    <x v="4"/>
    <x v="2"/>
  </r>
  <r>
    <n v="69"/>
    <s v="CA-2014-106376"/>
    <d v="2014-12-05T00:00:00"/>
    <s v="12/10/2014"/>
    <s v="Standard Class"/>
    <s v="BS-11590"/>
    <x v="29"/>
    <s v="Corporate"/>
    <s v="United States"/>
    <s v="Gilbert"/>
    <x v="16"/>
    <n v="85234"/>
    <x v="1"/>
    <s v="TEC-PH-10002726"/>
    <x v="2"/>
    <s v="Phones"/>
    <s v="netTALK DUO VoIP Telephone Service"/>
    <n v="167.96799999999999"/>
    <n v="4"/>
    <n v="0.2"/>
    <n v="62.988"/>
    <s v="Dec-2014"/>
    <x v="4"/>
    <x v="2"/>
  </r>
  <r>
    <n v="70"/>
    <s v="CA-2016-119823"/>
    <d v="2016-06-04T00:00:00"/>
    <s v="6/6/2016"/>
    <s v="First Class"/>
    <s v="KD-16270"/>
    <x v="30"/>
    <s v="Consumer"/>
    <s v="United States"/>
    <s v="Springfield"/>
    <x v="17"/>
    <n v="22153"/>
    <x v="0"/>
    <s v="OFF-PA-10000482"/>
    <x v="1"/>
    <s v="Paper"/>
    <s v="Snap-A-Way Black Print Carbonless Ruled Speed Letter, Triplicate"/>
    <n v="75.88"/>
    <n v="2"/>
    <n v="0"/>
    <n v="35.663600000000002"/>
    <s v="Jun-2016"/>
    <x v="1"/>
    <x v="0"/>
  </r>
  <r>
    <n v="71"/>
    <s v="CA-2016-106075"/>
    <d v="2016-09-18T00:00:00"/>
    <s v="9/23/2016"/>
    <s v="Standard Class"/>
    <s v="HM-14980"/>
    <x v="31"/>
    <s v="Consumer"/>
    <s v="United States"/>
    <s v="New York City"/>
    <x v="15"/>
    <n v="10009"/>
    <x v="3"/>
    <s v="OFF-BI-10004654"/>
    <x v="1"/>
    <s v="Binders"/>
    <s v="Avery Binding System Hidden Tab Executive Style Index Sets"/>
    <n v="4.6159999999999997"/>
    <n v="1"/>
    <n v="0.2"/>
    <n v="1.7310000000000001"/>
    <s v="Sep-2016"/>
    <x v="8"/>
    <x v="0"/>
  </r>
  <r>
    <n v="72"/>
    <s v="CA-2017-114440"/>
    <d v="2017-09-14T00:00:00"/>
    <s v="9/17/2017"/>
    <s v="Second Class"/>
    <s v="TB-21520"/>
    <x v="14"/>
    <s v="Consumer"/>
    <s v="United States"/>
    <s v="Jackson"/>
    <x v="12"/>
    <n v="49201"/>
    <x v="2"/>
    <s v="OFF-PA-10004675"/>
    <x v="1"/>
    <s v="Paper"/>
    <s v="Telephone Message Books with Fax/Mobile Section, 5 1/2&quot; x 3 3/16&quot;"/>
    <n v="19.05"/>
    <n v="3"/>
    <n v="0"/>
    <n v="8.7629999999999999"/>
    <s v="Sep-2017"/>
    <x v="8"/>
    <x v="3"/>
  </r>
  <r>
    <n v="73"/>
    <s v="US-2015-134026"/>
    <d v="2015-04-26T00:00:00"/>
    <s v="5/2/2015"/>
    <s v="Standard Class"/>
    <s v="JE-15745"/>
    <x v="32"/>
    <s v="Consumer"/>
    <s v="United States"/>
    <s v="Memphis"/>
    <x v="18"/>
    <n v="38109"/>
    <x v="0"/>
    <s v="FUR-CH-10000513"/>
    <x v="0"/>
    <s v="Chairs"/>
    <s v="High-Back Leather Manager's Chair"/>
    <n v="831.93600000000004"/>
    <n v="8"/>
    <n v="0.2"/>
    <n v="-114.3912"/>
    <s v="Apr-2015"/>
    <x v="3"/>
    <x v="1"/>
  </r>
  <r>
    <n v="74"/>
    <s v="US-2015-134026"/>
    <d v="2015-04-26T00:00:00"/>
    <s v="5/2/2015"/>
    <s v="Standard Class"/>
    <s v="JE-15745"/>
    <x v="32"/>
    <s v="Consumer"/>
    <s v="United States"/>
    <s v="Memphis"/>
    <x v="18"/>
    <n v="38109"/>
    <x v="0"/>
    <s v="FUR-FU-10003708"/>
    <x v="0"/>
    <s v="Furnishings"/>
    <s v="Tenex Traditional Chairmats for Medium Pile Carpet, Standard Lip, 36&quot; x 48&quot;"/>
    <n v="97.04"/>
    <n v="2"/>
    <n v="0.2"/>
    <n v="1.2130000000000001"/>
    <s v="Apr-2015"/>
    <x v="3"/>
    <x v="1"/>
  </r>
  <r>
    <n v="75"/>
    <s v="US-2015-134026"/>
    <d v="2015-04-26T00:00:00"/>
    <s v="5/2/2015"/>
    <s v="Standard Class"/>
    <s v="JE-15745"/>
    <x v="32"/>
    <s v="Consumer"/>
    <s v="United States"/>
    <s v="Memphis"/>
    <x v="18"/>
    <n v="38109"/>
    <x v="0"/>
    <s v="OFF-ST-10004123"/>
    <x v="1"/>
    <s v="Storage"/>
    <s v="Safco Industrial Wire Shelving System"/>
    <n v="72.784000000000006"/>
    <n v="1"/>
    <n v="0.2"/>
    <n v="-18.196000000000002"/>
    <s v="Apr-2015"/>
    <x v="3"/>
    <x v="1"/>
  </r>
  <r>
    <n v="76"/>
    <s v="US-2017-118038"/>
    <d v="2017-12-09T00:00:00"/>
    <s v="12/11/2017"/>
    <s v="First Class"/>
    <s v="KB-16600"/>
    <x v="33"/>
    <s v="Corporate"/>
    <s v="United States"/>
    <s v="Houston"/>
    <x v="5"/>
    <n v="77041"/>
    <x v="2"/>
    <s v="OFF-BI-10004182"/>
    <x v="1"/>
    <s v="Binders"/>
    <s v="Economy Binders"/>
    <n v="1.248"/>
    <n v="3"/>
    <n v="0.8"/>
    <n v="-1.9343999999999999"/>
    <s v="Dec-2017"/>
    <x v="4"/>
    <x v="3"/>
  </r>
  <r>
    <n v="77"/>
    <s v="US-2017-118038"/>
    <d v="2017-12-09T00:00:00"/>
    <s v="12/11/2017"/>
    <s v="First Class"/>
    <s v="KB-16600"/>
    <x v="33"/>
    <s v="Corporate"/>
    <s v="United States"/>
    <s v="Houston"/>
    <x v="5"/>
    <n v="77041"/>
    <x v="2"/>
    <s v="FUR-FU-10000260"/>
    <x v="0"/>
    <s v="Furnishings"/>
    <s v="6&quot; Cubicle Wall Clock, Black"/>
    <n v="9.7080000000000002"/>
    <n v="3"/>
    <n v="0.6"/>
    <n v="-5.8247999999999998"/>
    <s v="Dec-2017"/>
    <x v="4"/>
    <x v="3"/>
  </r>
  <r>
    <n v="78"/>
    <s v="US-2017-118038"/>
    <d v="2017-12-09T00:00:00"/>
    <s v="12/11/2017"/>
    <s v="First Class"/>
    <s v="KB-16600"/>
    <x v="33"/>
    <s v="Corporate"/>
    <s v="United States"/>
    <s v="Houston"/>
    <x v="5"/>
    <n v="77041"/>
    <x v="2"/>
    <s v="OFF-ST-10000615"/>
    <x v="1"/>
    <s v="Storage"/>
    <s v="SimpliFile Personal File, Black Granite, 15w x 6-15/16d x 11-1/4h"/>
    <n v="27.24"/>
    <n v="3"/>
    <n v="0.2"/>
    <n v="2.7240000000000002"/>
    <s v="Dec-2017"/>
    <x v="4"/>
    <x v="3"/>
  </r>
  <r>
    <n v="79"/>
    <s v="US-2014-147606"/>
    <d v="2014-11-26T00:00:00"/>
    <s v="12/1/2014"/>
    <s v="Second Class"/>
    <s v="JE-15745"/>
    <x v="32"/>
    <s v="Consumer"/>
    <s v="United States"/>
    <s v="Houston"/>
    <x v="5"/>
    <n v="77070"/>
    <x v="2"/>
    <s v="FUR-FU-10003194"/>
    <x v="0"/>
    <s v="Furnishings"/>
    <s v="Eldon Expressions Desk Accessory, Wood Pencil Holder, Oak"/>
    <n v="19.3"/>
    <n v="5"/>
    <n v="0.6"/>
    <n v="-14.475"/>
    <s v="Nov-2014"/>
    <x v="0"/>
    <x v="2"/>
  </r>
  <r>
    <n v="80"/>
    <s v="CA-2016-127208"/>
    <d v="2016-06-12T00:00:00"/>
    <s v="6/15/2016"/>
    <s v="First Class"/>
    <s v="SC-20770"/>
    <x v="34"/>
    <s v="Corporate"/>
    <s v="United States"/>
    <s v="Decatur"/>
    <x v="19"/>
    <n v="35601"/>
    <x v="0"/>
    <s v="OFF-AP-10002118"/>
    <x v="1"/>
    <s v="Appliances"/>
    <s v="1.7 Cubic Foot Compact &quot;Cube&quot; Office Refrigerators"/>
    <n v="208.16"/>
    <n v="1"/>
    <n v="0"/>
    <n v="56.203200000000002"/>
    <s v="Jun-2016"/>
    <x v="1"/>
    <x v="0"/>
  </r>
  <r>
    <n v="81"/>
    <s v="CA-2016-127208"/>
    <d v="2016-06-12T00:00:00"/>
    <s v="6/15/2016"/>
    <s v="First Class"/>
    <s v="SC-20770"/>
    <x v="34"/>
    <s v="Corporate"/>
    <s v="United States"/>
    <s v="Decatur"/>
    <x v="19"/>
    <n v="35601"/>
    <x v="0"/>
    <s v="OFF-BI-10002309"/>
    <x v="1"/>
    <s v="Binders"/>
    <s v="Avery Heavy-Duty EZD  Binder With Locking Rings"/>
    <n v="16.739999999999998"/>
    <n v="3"/>
    <n v="0"/>
    <n v="8.0351999999999997"/>
    <s v="Jun-2016"/>
    <x v="1"/>
    <x v="0"/>
  </r>
  <r>
    <n v="82"/>
    <s v="CA-2014-139451"/>
    <d v="2014-10-12T00:00:00"/>
    <s v="10/16/2014"/>
    <s v="Standard Class"/>
    <s v="DN-13690"/>
    <x v="35"/>
    <s v="Consumer"/>
    <s v="United States"/>
    <s v="San Francisco"/>
    <x v="1"/>
    <n v="94122"/>
    <x v="1"/>
    <s v="OFF-AR-10002053"/>
    <x v="1"/>
    <s v="Art"/>
    <s v="Premium Writing Pencils, Soft, #2 by Central Association for the Blind"/>
    <n v="14.9"/>
    <n v="5"/>
    <n v="0"/>
    <n v="4.1719999999999997"/>
    <s v="Oct-2014"/>
    <x v="2"/>
    <x v="2"/>
  </r>
  <r>
    <n v="83"/>
    <s v="CA-2014-139451"/>
    <d v="2014-10-12T00:00:00"/>
    <s v="10/16/2014"/>
    <s v="Standard Class"/>
    <s v="DN-13690"/>
    <x v="35"/>
    <s v="Consumer"/>
    <s v="United States"/>
    <s v="San Francisco"/>
    <x v="1"/>
    <n v="94122"/>
    <x v="1"/>
    <s v="OFF-ST-10002370"/>
    <x v="1"/>
    <s v="Storage"/>
    <s v="Sortfiler Multipurpose Personal File Organizer, Black"/>
    <n v="21.39"/>
    <n v="1"/>
    <n v="0"/>
    <n v="6.2031000000000001"/>
    <s v="Oct-2014"/>
    <x v="2"/>
    <x v="2"/>
  </r>
  <r>
    <n v="84"/>
    <s v="CA-2015-149734"/>
    <d v="2015-09-03T00:00:00"/>
    <s v="9/8/2015"/>
    <s v="Standard Class"/>
    <s v="JC-16105"/>
    <x v="36"/>
    <s v="Corporate"/>
    <s v="United States"/>
    <s v="Durham"/>
    <x v="3"/>
    <n v="27707"/>
    <x v="0"/>
    <s v="OFF-EN-10000927"/>
    <x v="1"/>
    <s v="Envelopes"/>
    <s v="Jet-Pak Recycled Peel 'N' Seal Padded Mailers"/>
    <n v="200.98400000000001"/>
    <n v="7"/>
    <n v="0.2"/>
    <n v="62.807499999999997"/>
    <s v="Sep-2015"/>
    <x v="8"/>
    <x v="1"/>
  </r>
  <r>
    <n v="85"/>
    <s v="US-2017-119662"/>
    <d v="2017-11-13T00:00:00"/>
    <s v="11/16/2017"/>
    <s v="First Class"/>
    <s v="CS-12400"/>
    <x v="37"/>
    <s v="Home Office"/>
    <s v="United States"/>
    <s v="Chicago"/>
    <x v="10"/>
    <n v="60623"/>
    <x v="2"/>
    <s v="OFF-ST-10003656"/>
    <x v="1"/>
    <s v="Storage"/>
    <s v="Safco Industrial Wire Shelving"/>
    <n v="230.376"/>
    <n v="3"/>
    <n v="0.2"/>
    <n v="-48.954900000000002"/>
    <s v="Nov-2017"/>
    <x v="0"/>
    <x v="3"/>
  </r>
  <r>
    <n v="86"/>
    <s v="CA-2017-140088"/>
    <d v="2017-05-28T00:00:00"/>
    <s v="5/30/2017"/>
    <s v="Second Class"/>
    <s v="PO-18865"/>
    <x v="22"/>
    <s v="Consumer"/>
    <s v="United States"/>
    <s v="Columbia"/>
    <x v="20"/>
    <n v="29203"/>
    <x v="0"/>
    <s v="FUR-CH-10000863"/>
    <x v="0"/>
    <s v="Chairs"/>
    <s v="Novimex Swivel Fabric Task Chair"/>
    <n v="301.95999999999998"/>
    <n v="2"/>
    <n v="0"/>
    <n v="33.215600000000002"/>
    <s v="May-2017"/>
    <x v="5"/>
    <x v="3"/>
  </r>
  <r>
    <n v="87"/>
    <s v="CA-2017-155558"/>
    <d v="2017-10-26T00:00:00"/>
    <s v="11/2/2017"/>
    <s v="Standard Class"/>
    <s v="PG-18895"/>
    <x v="38"/>
    <s v="Consumer"/>
    <s v="United States"/>
    <s v="Rochester"/>
    <x v="11"/>
    <n v="55901"/>
    <x v="2"/>
    <s v="TEC-AC-10001998"/>
    <x v="2"/>
    <s v="Accessories"/>
    <s v="Logitech LS21 Speaker System - PC Multimedia - 2.1-CH - Wired"/>
    <n v="19.989999999999998"/>
    <n v="1"/>
    <n v="0"/>
    <n v="6.7965999999999998"/>
    <s v="Oct-2017"/>
    <x v="2"/>
    <x v="3"/>
  </r>
  <r>
    <n v="88"/>
    <s v="CA-2017-155558"/>
    <d v="2017-10-26T00:00:00"/>
    <s v="11/2/2017"/>
    <s v="Standard Class"/>
    <s v="PG-18895"/>
    <x v="38"/>
    <s v="Consumer"/>
    <s v="United States"/>
    <s v="Rochester"/>
    <x v="11"/>
    <n v="55901"/>
    <x v="2"/>
    <s v="OFF-LA-10000134"/>
    <x v="1"/>
    <s v="Labels"/>
    <s v="Avery 511"/>
    <n v="6.16"/>
    <n v="2"/>
    <n v="0"/>
    <n v="2.9567999999999999"/>
    <s v="Oct-2017"/>
    <x v="2"/>
    <x v="3"/>
  </r>
  <r>
    <n v="89"/>
    <s v="CA-2016-159695"/>
    <d v="2016-04-05T00:00:00"/>
    <s v="4/10/2016"/>
    <s v="Second Class"/>
    <s v="GM-14455"/>
    <x v="39"/>
    <s v="Home Office"/>
    <s v="United States"/>
    <s v="Houston"/>
    <x v="5"/>
    <n v="77095"/>
    <x v="2"/>
    <s v="OFF-ST-10003442"/>
    <x v="1"/>
    <s v="Storage"/>
    <s v="Eldon Portable Mobile Manager"/>
    <n v="158.36799999999999"/>
    <n v="7"/>
    <n v="0.2"/>
    <n v="13.857200000000001"/>
    <s v="Apr-2016"/>
    <x v="3"/>
    <x v="0"/>
  </r>
  <r>
    <n v="90"/>
    <s v="CA-2016-109806"/>
    <d v="2016-09-17T00:00:00"/>
    <s v="9/22/2016"/>
    <s v="Standard Class"/>
    <s v="JS-15685"/>
    <x v="40"/>
    <s v="Corporate"/>
    <s v="United States"/>
    <s v="Los Angeles"/>
    <x v="1"/>
    <n v="90036"/>
    <x v="1"/>
    <s v="OFF-AR-10004930"/>
    <x v="1"/>
    <s v="Art"/>
    <s v="Turquoise Lead Holder with Pocket Clip"/>
    <n v="20.100000000000001"/>
    <n v="3"/>
    <n v="0"/>
    <n v="6.633"/>
    <s v="Sep-2016"/>
    <x v="8"/>
    <x v="0"/>
  </r>
  <r>
    <n v="91"/>
    <s v="CA-2016-109806"/>
    <d v="2016-09-17T00:00:00"/>
    <s v="9/22/2016"/>
    <s v="Standard Class"/>
    <s v="JS-15685"/>
    <x v="40"/>
    <s v="Corporate"/>
    <s v="United States"/>
    <s v="Los Angeles"/>
    <x v="1"/>
    <n v="90036"/>
    <x v="1"/>
    <s v="TEC-PH-10004093"/>
    <x v="2"/>
    <s v="Phones"/>
    <s v="Panasonic Kx-TS550"/>
    <n v="73.584000000000003"/>
    <n v="2"/>
    <n v="0.2"/>
    <n v="8.2782"/>
    <s v="Sep-2016"/>
    <x v="8"/>
    <x v="0"/>
  </r>
  <r>
    <n v="92"/>
    <s v="CA-2016-109806"/>
    <d v="2016-09-17T00:00:00"/>
    <s v="9/22/2016"/>
    <s v="Standard Class"/>
    <s v="JS-15685"/>
    <x v="40"/>
    <s v="Corporate"/>
    <s v="United States"/>
    <s v="Los Angeles"/>
    <x v="1"/>
    <n v="90036"/>
    <x v="1"/>
    <s v="OFF-PA-10000304"/>
    <x v="1"/>
    <s v="Paper"/>
    <s v="Xerox 1995"/>
    <n v="6.48"/>
    <n v="1"/>
    <n v="0"/>
    <n v="3.1103999999999998"/>
    <s v="Sep-2016"/>
    <x v="8"/>
    <x v="0"/>
  </r>
  <r>
    <n v="93"/>
    <s v="CA-2015-149587"/>
    <d v="2015-01-31T00:00:00"/>
    <s v="2/5/2015"/>
    <s v="Second Class"/>
    <s v="KB-16315"/>
    <x v="41"/>
    <s v="Consumer"/>
    <s v="United States"/>
    <s v="Minneapolis"/>
    <x v="11"/>
    <n v="55407"/>
    <x v="2"/>
    <s v="OFF-PA-10003177"/>
    <x v="1"/>
    <s v="Paper"/>
    <s v="Xerox 1999"/>
    <n v="12.96"/>
    <n v="2"/>
    <n v="0"/>
    <n v="6.2207999999999997"/>
    <s v="Jan-2015"/>
    <x v="9"/>
    <x v="1"/>
  </r>
  <r>
    <n v="94"/>
    <s v="CA-2015-149587"/>
    <d v="2015-01-31T00:00:00"/>
    <s v="2/5/2015"/>
    <s v="Second Class"/>
    <s v="KB-16315"/>
    <x v="41"/>
    <s v="Consumer"/>
    <s v="United States"/>
    <s v="Minneapolis"/>
    <x v="11"/>
    <n v="55407"/>
    <x v="2"/>
    <s v="FUR-FU-10003799"/>
    <x v="0"/>
    <s v="Furnishings"/>
    <s v="Seth Thomas 13 1/2&quot; Wall Clock"/>
    <n v="53.34"/>
    <n v="3"/>
    <n v="0"/>
    <n v="16.535399999999999"/>
    <s v="Jan-2015"/>
    <x v="9"/>
    <x v="1"/>
  </r>
  <r>
    <n v="95"/>
    <s v="CA-2015-149587"/>
    <d v="2015-01-31T00:00:00"/>
    <s v="2/5/2015"/>
    <s v="Second Class"/>
    <s v="KB-16315"/>
    <x v="41"/>
    <s v="Consumer"/>
    <s v="United States"/>
    <s v="Minneapolis"/>
    <x v="11"/>
    <n v="55407"/>
    <x v="2"/>
    <s v="OFF-BI-10002852"/>
    <x v="1"/>
    <s v="Binders"/>
    <s v="Ibico Standard Transparent Covers"/>
    <n v="32.96"/>
    <n v="2"/>
    <n v="0"/>
    <n v="16.150400000000001"/>
    <s v="Jan-2015"/>
    <x v="9"/>
    <x v="1"/>
  </r>
  <r>
    <n v="96"/>
    <s v="US-2017-109484"/>
    <d v="2017-11-06T00:00:00"/>
    <s v="11/12/2017"/>
    <s v="Standard Class"/>
    <s v="RB-19705"/>
    <x v="42"/>
    <s v="Home Office"/>
    <s v="United States"/>
    <s v="Portland"/>
    <x v="21"/>
    <n v="97206"/>
    <x v="1"/>
    <s v="OFF-BI-10004738"/>
    <x v="1"/>
    <s v="Binders"/>
    <s v="Flexible Leather- Look Classic Collection Ring Binder"/>
    <n v="5.6820000000000004"/>
    <n v="1"/>
    <n v="0.7"/>
    <n v="-3.7879999999999998"/>
    <s v="Nov-2017"/>
    <x v="0"/>
    <x v="3"/>
  </r>
  <r>
    <n v="97"/>
    <s v="CA-2017-161018"/>
    <d v="2017-11-09T00:00:00"/>
    <s v="11/11/2017"/>
    <s v="Second Class"/>
    <s v="PN-18775"/>
    <x v="43"/>
    <s v="Home Office"/>
    <s v="United States"/>
    <s v="New York City"/>
    <x v="15"/>
    <n v="10009"/>
    <x v="3"/>
    <s v="FUR-FU-10000629"/>
    <x v="0"/>
    <s v="Furnishings"/>
    <s v="9-3/4 Diameter Round Wall Clock"/>
    <n v="96.53"/>
    <n v="7"/>
    <n v="0"/>
    <n v="40.5426"/>
    <s v="Nov-2017"/>
    <x v="0"/>
    <x v="3"/>
  </r>
  <r>
    <n v="98"/>
    <s v="CA-2017-157833"/>
    <d v="2017-06-17T00:00:00"/>
    <s v="6/20/2017"/>
    <s v="First Class"/>
    <s v="KD-16345"/>
    <x v="44"/>
    <s v="Consumer"/>
    <s v="United States"/>
    <s v="San Francisco"/>
    <x v="1"/>
    <n v="94122"/>
    <x v="1"/>
    <s v="OFF-BI-10001721"/>
    <x v="1"/>
    <s v="Binders"/>
    <s v="Trimflex Flexible Post Binders"/>
    <n v="51.311999999999998"/>
    <n v="3"/>
    <n v="0.2"/>
    <n v="17.959199999999999"/>
    <s v="Jun-2017"/>
    <x v="1"/>
    <x v="3"/>
  </r>
  <r>
    <n v="99"/>
    <s v="CA-2016-149223"/>
    <d v="2016-09-06T00:00:00"/>
    <s v="9/11/2016"/>
    <s v="Standard Class"/>
    <s v="ER-13855"/>
    <x v="45"/>
    <s v="Corporate"/>
    <s v="United States"/>
    <s v="Saint Paul"/>
    <x v="11"/>
    <n v="55106"/>
    <x v="2"/>
    <s v="OFF-AP-10000358"/>
    <x v="1"/>
    <s v="Appliances"/>
    <s v="Fellowes Basic Home/Office Series Surge Protectors"/>
    <n v="77.88"/>
    <n v="6"/>
    <n v="0"/>
    <n v="22.5852"/>
    <s v="Sep-2016"/>
    <x v="8"/>
    <x v="0"/>
  </r>
  <r>
    <n v="100"/>
    <s v="CA-2016-158568"/>
    <d v="2016-08-29T00:00:00"/>
    <s v="9/2/2016"/>
    <s v="Standard Class"/>
    <s v="RB-19465"/>
    <x v="46"/>
    <s v="Home Office"/>
    <s v="United States"/>
    <s v="Chicago"/>
    <x v="10"/>
    <n v="60610"/>
    <x v="2"/>
    <s v="OFF-PA-10003256"/>
    <x v="1"/>
    <s v="Paper"/>
    <s v="Avery Personal Creations Heavyweight Cards"/>
    <n v="64.623999999999995"/>
    <n v="7"/>
    <n v="0.2"/>
    <n v="22.618400000000001"/>
    <s v="Aug-2016"/>
    <x v="6"/>
    <x v="0"/>
  </r>
  <r>
    <n v="101"/>
    <s v="CA-2016-158568"/>
    <d v="2016-08-29T00:00:00"/>
    <s v="9/2/2016"/>
    <s v="Standard Class"/>
    <s v="RB-19465"/>
    <x v="46"/>
    <s v="Home Office"/>
    <s v="United States"/>
    <s v="Chicago"/>
    <x v="10"/>
    <n v="60610"/>
    <x v="2"/>
    <s v="TEC-AC-10001767"/>
    <x v="2"/>
    <s v="Accessories"/>
    <s v="SanDisk Ultra 64 GB MicroSDHC Class 10 Memory Card"/>
    <n v="95.975999999999999"/>
    <n v="3"/>
    <n v="0.2"/>
    <n v="-10.7973"/>
    <s v="Aug-2016"/>
    <x v="6"/>
    <x v="0"/>
  </r>
  <r>
    <n v="102"/>
    <s v="CA-2016-158568"/>
    <d v="2016-08-29T00:00:00"/>
    <s v="9/2/2016"/>
    <s v="Standard Class"/>
    <s v="RB-19465"/>
    <x v="46"/>
    <s v="Home Office"/>
    <s v="United States"/>
    <s v="Chicago"/>
    <x v="10"/>
    <n v="60610"/>
    <x v="2"/>
    <s v="OFF-BI-10002609"/>
    <x v="1"/>
    <s v="Binders"/>
    <s v="Avery Hidden Tab Dividers for Binding Systems"/>
    <n v="1.788"/>
    <n v="3"/>
    <n v="0.8"/>
    <n v="-3.0396000000000001"/>
    <s v="Aug-2016"/>
    <x v="6"/>
    <x v="0"/>
  </r>
  <r>
    <n v="103"/>
    <s v="CA-2016-129903"/>
    <d v="2016-12-01T00:00:00"/>
    <s v="12/4/2016"/>
    <s v="Second Class"/>
    <s v="GZ-14470"/>
    <x v="47"/>
    <s v="Consumer"/>
    <s v="United States"/>
    <s v="Rochester"/>
    <x v="11"/>
    <n v="55901"/>
    <x v="2"/>
    <s v="OFF-PA-10004040"/>
    <x v="1"/>
    <s v="Paper"/>
    <s v="Universal Premium White Copier/Laser Paper (20Lb. and 87 Bright)"/>
    <n v="23.92"/>
    <n v="4"/>
    <n v="0"/>
    <n v="11.720800000000001"/>
    <s v="Dec-2016"/>
    <x v="4"/>
    <x v="0"/>
  </r>
  <r>
    <n v="104"/>
    <s v="US-2015-156867"/>
    <d v="2015-11-13T00:00:00"/>
    <s v="11/17/2015"/>
    <s v="Standard Class"/>
    <s v="LC-16870"/>
    <x v="48"/>
    <s v="Consumer"/>
    <s v="United States"/>
    <s v="Aurora"/>
    <x v="22"/>
    <n v="80013"/>
    <x v="1"/>
    <s v="TEC-AC-10001552"/>
    <x v="2"/>
    <s v="Accessories"/>
    <s v="Logitech K350 2.4Ghz Wireless Keyboard"/>
    <n v="238.89599999999999"/>
    <n v="6"/>
    <n v="0.2"/>
    <n v="-26.875800000000002"/>
    <s v="Nov-2015"/>
    <x v="0"/>
    <x v="1"/>
  </r>
  <r>
    <n v="105"/>
    <s v="US-2015-156867"/>
    <d v="2015-11-13T00:00:00"/>
    <s v="11/17/2015"/>
    <s v="Standard Class"/>
    <s v="LC-16870"/>
    <x v="48"/>
    <s v="Consumer"/>
    <s v="United States"/>
    <s v="Aurora"/>
    <x v="22"/>
    <n v="80013"/>
    <x v="1"/>
    <s v="FUR-FU-10004006"/>
    <x v="0"/>
    <s v="Furnishings"/>
    <s v="Deflect-o DuraMat Lighweight, Studded, Beveled Mat for Low Pile Carpeting"/>
    <n v="102.36"/>
    <n v="3"/>
    <n v="0.2"/>
    <n v="-3.8384999999999998"/>
    <s v="Nov-2015"/>
    <x v="0"/>
    <x v="1"/>
  </r>
  <r>
    <n v="106"/>
    <s v="US-2015-156867"/>
    <d v="2015-11-13T00:00:00"/>
    <s v="11/17/2015"/>
    <s v="Standard Class"/>
    <s v="LC-16870"/>
    <x v="48"/>
    <s v="Consumer"/>
    <s v="United States"/>
    <s v="Aurora"/>
    <x v="22"/>
    <n v="80013"/>
    <x v="1"/>
    <s v="OFF-BI-10002794"/>
    <x v="1"/>
    <s v="Binders"/>
    <s v="Avery Trapezoid Ring Binder, 3&quot; Capacity, Black, 1040 sheets"/>
    <n v="36.881999999999998"/>
    <n v="3"/>
    <n v="0.7"/>
    <n v="-25.817399999999999"/>
    <s v="Nov-2015"/>
    <x v="0"/>
    <x v="1"/>
  </r>
  <r>
    <n v="107"/>
    <s v="CA-2017-119004"/>
    <d v="2017-11-23T00:00:00"/>
    <s v="11/28/2017"/>
    <s v="Standard Class"/>
    <s v="JM-15250"/>
    <x v="49"/>
    <s v="Consumer"/>
    <s v="United States"/>
    <s v="Charlotte"/>
    <x v="3"/>
    <n v="28205"/>
    <x v="0"/>
    <s v="TEC-AC-10003499"/>
    <x v="2"/>
    <s v="Accessories"/>
    <s v="Memorex Mini Travel Drive 8 GB USB 2.0 Flash Drive"/>
    <n v="74.111999999999995"/>
    <n v="8"/>
    <n v="0.2"/>
    <n v="17.601600000000001"/>
    <s v="Nov-2017"/>
    <x v="0"/>
    <x v="3"/>
  </r>
  <r>
    <n v="108"/>
    <s v="CA-2017-119004"/>
    <d v="2017-11-23T00:00:00"/>
    <s v="11/28/2017"/>
    <s v="Standard Class"/>
    <s v="JM-15250"/>
    <x v="49"/>
    <s v="Consumer"/>
    <s v="United States"/>
    <s v="Charlotte"/>
    <x v="3"/>
    <n v="28205"/>
    <x v="0"/>
    <s v="TEC-PH-10002844"/>
    <x v="2"/>
    <s v="Phones"/>
    <s v="Speck Products Candyshell Flip Case"/>
    <n v="27.992000000000001"/>
    <n v="1"/>
    <n v="0.2"/>
    <n v="2.0994000000000002"/>
    <s v="Nov-2017"/>
    <x v="0"/>
    <x v="3"/>
  </r>
  <r>
    <n v="109"/>
    <s v="CA-2017-119004"/>
    <d v="2017-11-23T00:00:00"/>
    <s v="11/28/2017"/>
    <s v="Standard Class"/>
    <s v="JM-15250"/>
    <x v="49"/>
    <s v="Consumer"/>
    <s v="United States"/>
    <s v="Charlotte"/>
    <x v="3"/>
    <n v="28205"/>
    <x v="0"/>
    <s v="OFF-AR-10000390"/>
    <x v="1"/>
    <s v="Art"/>
    <s v="Newell Chalk Holder"/>
    <n v="3.3039999999999998"/>
    <n v="1"/>
    <n v="0.2"/>
    <n v="1.0738000000000001"/>
    <s v="Nov-2017"/>
    <x v="0"/>
    <x v="3"/>
  </r>
  <r>
    <n v="110"/>
    <s v="CA-2015-129476"/>
    <d v="2015-10-15T00:00:00"/>
    <s v="10/20/2015"/>
    <s v="Standard Class"/>
    <s v="PA-19060"/>
    <x v="50"/>
    <s v="Home Office"/>
    <s v="United States"/>
    <s v="Orland Park"/>
    <x v="10"/>
    <n v="60462"/>
    <x v="2"/>
    <s v="TEC-AC-10000844"/>
    <x v="2"/>
    <s v="Accessories"/>
    <s v="Logitech Gaming G510s - Keyboard"/>
    <n v="339.96"/>
    <n v="5"/>
    <n v="0.2"/>
    <n v="67.992000000000004"/>
    <s v="Oct-2015"/>
    <x v="2"/>
    <x v="1"/>
  </r>
  <r>
    <n v="111"/>
    <s v="CA-2017-146780"/>
    <d v="2017-12-25T00:00:00"/>
    <s v="12/30/2017"/>
    <s v="Standard Class"/>
    <s v="CV-12805"/>
    <x v="51"/>
    <s v="Corporate"/>
    <s v="United States"/>
    <s v="New York City"/>
    <x v="15"/>
    <n v="10035"/>
    <x v="3"/>
    <s v="FUR-FU-10001934"/>
    <x v="0"/>
    <s v="Furnishings"/>
    <s v="Magnifier Swing Arm Lamp"/>
    <n v="41.96"/>
    <n v="2"/>
    <n v="0"/>
    <n v="10.909599999999999"/>
    <s v="Dec-2017"/>
    <x v="4"/>
    <x v="3"/>
  </r>
  <r>
    <n v="112"/>
    <s v="CA-2016-128867"/>
    <d v="2016-11-03T00:00:00"/>
    <s v="11/10/2016"/>
    <s v="Standard Class"/>
    <s v="CL-12565"/>
    <x v="52"/>
    <s v="Consumer"/>
    <s v="United States"/>
    <s v="Urbandale"/>
    <x v="23"/>
    <n v="50322"/>
    <x v="2"/>
    <s v="OFF-AR-10000380"/>
    <x v="1"/>
    <s v="Art"/>
    <s v="Hunt PowerHouse Electric Pencil Sharpener, Blue"/>
    <n v="75.959999999999994"/>
    <n v="2"/>
    <n v="0"/>
    <n v="22.788"/>
    <s v="Nov-2016"/>
    <x v="0"/>
    <x v="0"/>
  </r>
  <r>
    <n v="113"/>
    <s v="CA-2016-128867"/>
    <d v="2016-11-03T00:00:00"/>
    <s v="11/10/2016"/>
    <s v="Standard Class"/>
    <s v="CL-12565"/>
    <x v="52"/>
    <s v="Consumer"/>
    <s v="United States"/>
    <s v="Urbandale"/>
    <x v="23"/>
    <n v="50322"/>
    <x v="2"/>
    <s v="OFF-BI-10003981"/>
    <x v="1"/>
    <s v="Binders"/>
    <s v="Avery Durable Plastic 1&quot; Binders"/>
    <n v="27.24"/>
    <n v="6"/>
    <n v="0"/>
    <n v="13.3476"/>
    <s v="Nov-2016"/>
    <x v="0"/>
    <x v="0"/>
  </r>
  <r>
    <n v="114"/>
    <s v="CA-2014-115259"/>
    <d v="2014-08-25T00:00:00"/>
    <s v="8/27/2014"/>
    <s v="Second Class"/>
    <s v="RC-19960"/>
    <x v="53"/>
    <s v="Consumer"/>
    <s v="United States"/>
    <s v="Columbus"/>
    <x v="24"/>
    <n v="43229"/>
    <x v="3"/>
    <s v="OFF-FA-10000621"/>
    <x v="1"/>
    <s v="Fasteners"/>
    <s v="OIC Colored Binder Clips, Assorted Sizes"/>
    <n v="40.095999999999997"/>
    <n v="14"/>
    <n v="0.2"/>
    <n v="14.534800000000001"/>
    <s v="Aug-2014"/>
    <x v="6"/>
    <x v="2"/>
  </r>
  <r>
    <n v="115"/>
    <s v="CA-2014-115259"/>
    <d v="2014-08-25T00:00:00"/>
    <s v="8/27/2014"/>
    <s v="Second Class"/>
    <s v="RC-19960"/>
    <x v="53"/>
    <s v="Consumer"/>
    <s v="United States"/>
    <s v="Columbus"/>
    <x v="24"/>
    <n v="43229"/>
    <x v="3"/>
    <s v="OFF-EN-10002600"/>
    <x v="1"/>
    <s v="Envelopes"/>
    <s v="Redi-Strip #10 Envelopes, 4 1/8 x 9 1/2"/>
    <n v="4.72"/>
    <n v="2"/>
    <n v="0.2"/>
    <n v="1.6519999999999999"/>
    <s v="Aug-2014"/>
    <x v="6"/>
    <x v="2"/>
  </r>
  <r>
    <n v="116"/>
    <s v="CA-2014-115259"/>
    <d v="2014-08-25T00:00:00"/>
    <s v="8/27/2014"/>
    <s v="Second Class"/>
    <s v="RC-19960"/>
    <x v="53"/>
    <s v="Consumer"/>
    <s v="United States"/>
    <s v="Columbus"/>
    <x v="24"/>
    <n v="43229"/>
    <x v="3"/>
    <s v="OFF-PA-10004965"/>
    <x v="1"/>
    <s v="Paper"/>
    <s v="Xerox 1921"/>
    <n v="23.975999999999999"/>
    <n v="3"/>
    <n v="0.2"/>
    <n v="7.4924999999999997"/>
    <s v="Aug-2014"/>
    <x v="6"/>
    <x v="2"/>
  </r>
  <r>
    <n v="117"/>
    <s v="CA-2014-115259"/>
    <d v="2014-08-25T00:00:00"/>
    <s v="8/27/2014"/>
    <s v="Second Class"/>
    <s v="RC-19960"/>
    <x v="53"/>
    <s v="Consumer"/>
    <s v="United States"/>
    <s v="Columbus"/>
    <x v="24"/>
    <n v="43229"/>
    <x v="3"/>
    <s v="OFF-EN-10002504"/>
    <x v="1"/>
    <s v="Envelopes"/>
    <s v="Tyvek  Top-Opening Peel &amp; Seel Envelopes, Plain White"/>
    <n v="130.464"/>
    <n v="6"/>
    <n v="0.2"/>
    <n v="44.031599999999997"/>
    <s v="Aug-2014"/>
    <x v="6"/>
    <x v="2"/>
  </r>
  <r>
    <n v="118"/>
    <s v="CA-2015-110457"/>
    <d v="2015-03-02T00:00:00"/>
    <s v="3/6/2015"/>
    <s v="Standard Class"/>
    <s v="DK-13090"/>
    <x v="54"/>
    <s v="Consumer"/>
    <s v="United States"/>
    <s v="Seattle"/>
    <x v="4"/>
    <n v="98103"/>
    <x v="1"/>
    <s v="FUR-TA-10001768"/>
    <x v="0"/>
    <s v="Tables"/>
    <s v="Hon Racetrack Conference Tables"/>
    <n v="787.53"/>
    <n v="3"/>
    <n v="0"/>
    <n v="165.38130000000001"/>
    <s v="Mar-2015"/>
    <x v="10"/>
    <x v="1"/>
  </r>
  <r>
    <n v="119"/>
    <s v="US-2015-136476"/>
    <d v="2015-04-05T00:00:00"/>
    <s v="4/10/2015"/>
    <s v="Standard Class"/>
    <s v="GG-14650"/>
    <x v="55"/>
    <s v="Corporate"/>
    <s v="United States"/>
    <s v="Bristol"/>
    <x v="18"/>
    <n v="37620"/>
    <x v="0"/>
    <s v="OFF-BI-10003650"/>
    <x v="1"/>
    <s v="Binders"/>
    <s v="GBC DocuBind 300 Electric Binding Machine"/>
    <n v="157.79400000000001"/>
    <n v="1"/>
    <n v="0.7"/>
    <n v="-115.71559999999999"/>
    <s v="Apr-2015"/>
    <x v="3"/>
    <x v="1"/>
  </r>
  <r>
    <n v="120"/>
    <s v="CA-2016-103730"/>
    <d v="2016-06-12T00:00:00"/>
    <s v="6/15/2016"/>
    <s v="First Class"/>
    <s v="SC-20725"/>
    <x v="56"/>
    <s v="Consumer"/>
    <s v="United States"/>
    <s v="Wilmington"/>
    <x v="13"/>
    <n v="19805"/>
    <x v="3"/>
    <s v="FUR-FU-10002157"/>
    <x v="0"/>
    <s v="Furnishings"/>
    <s v="Artistic Insta-Plaque"/>
    <n v="47.04"/>
    <n v="3"/>
    <n v="0"/>
    <n v="18.345600000000001"/>
    <s v="Jun-2016"/>
    <x v="1"/>
    <x v="0"/>
  </r>
  <r>
    <n v="121"/>
    <s v="CA-2016-103730"/>
    <d v="2016-06-12T00:00:00"/>
    <s v="6/15/2016"/>
    <s v="First Class"/>
    <s v="SC-20725"/>
    <x v="56"/>
    <s v="Consumer"/>
    <s v="United States"/>
    <s v="Wilmington"/>
    <x v="13"/>
    <n v="19805"/>
    <x v="3"/>
    <s v="OFF-BI-10003910"/>
    <x v="1"/>
    <s v="Binders"/>
    <s v="DXL Angle-View Binders with Locking Rings by Samsill"/>
    <n v="30.84"/>
    <n v="4"/>
    <n v="0"/>
    <n v="13.878"/>
    <s v="Jun-2016"/>
    <x v="1"/>
    <x v="0"/>
  </r>
  <r>
    <n v="122"/>
    <s v="CA-2016-103730"/>
    <d v="2016-06-12T00:00:00"/>
    <s v="6/15/2016"/>
    <s v="First Class"/>
    <s v="SC-20725"/>
    <x v="56"/>
    <s v="Consumer"/>
    <s v="United States"/>
    <s v="Wilmington"/>
    <x v="13"/>
    <n v="19805"/>
    <x v="3"/>
    <s v="OFF-ST-10000777"/>
    <x v="1"/>
    <s v="Storage"/>
    <s v="Companion Letter/Legal File, Black"/>
    <n v="226.56"/>
    <n v="6"/>
    <n v="0"/>
    <n v="63.436799999999998"/>
    <s v="Jun-2016"/>
    <x v="1"/>
    <x v="0"/>
  </r>
  <r>
    <n v="123"/>
    <s v="CA-2016-103730"/>
    <d v="2016-06-12T00:00:00"/>
    <s v="6/15/2016"/>
    <s v="First Class"/>
    <s v="SC-20725"/>
    <x v="56"/>
    <s v="Consumer"/>
    <s v="United States"/>
    <s v="Wilmington"/>
    <x v="13"/>
    <n v="19805"/>
    <x v="3"/>
    <s v="OFF-EN-10002500"/>
    <x v="1"/>
    <s v="Envelopes"/>
    <s v="Globe Weis Peel &amp; Seel First Class Envelopes"/>
    <n v="115.02"/>
    <n v="9"/>
    <n v="0"/>
    <n v="51.759"/>
    <s v="Jun-2016"/>
    <x v="1"/>
    <x v="0"/>
  </r>
  <r>
    <n v="124"/>
    <s v="CA-2016-103730"/>
    <d v="2016-06-12T00:00:00"/>
    <s v="6/15/2016"/>
    <s v="First Class"/>
    <s v="SC-20725"/>
    <x v="56"/>
    <s v="Consumer"/>
    <s v="United States"/>
    <s v="Wilmington"/>
    <x v="13"/>
    <n v="19805"/>
    <x v="3"/>
    <s v="TEC-PH-10003875"/>
    <x v="2"/>
    <s v="Phones"/>
    <s v="KLD Oscar II Style Snap-on Ultra Thin Side Flip Synthetic Leather Cover Case for HTC One HTC M7"/>
    <n v="68.040000000000006"/>
    <n v="7"/>
    <n v="0"/>
    <n v="19.7316"/>
    <s v="Jun-2016"/>
    <x v="1"/>
    <x v="0"/>
  </r>
  <r>
    <n v="125"/>
    <s v="US-2014-152030"/>
    <d v="2014-12-26T00:00:00"/>
    <s v="12/28/2014"/>
    <s v="Second Class"/>
    <s v="AD-10180"/>
    <x v="57"/>
    <s v="Home Office"/>
    <s v="United States"/>
    <s v="Houston"/>
    <x v="5"/>
    <n v="77041"/>
    <x v="2"/>
    <s v="FUR-CH-10004063"/>
    <x v="0"/>
    <s v="Chairs"/>
    <s v="Global Deluxe High-Back Manager's Chair"/>
    <n v="600.55799999999999"/>
    <n v="3"/>
    <n v="0.3"/>
    <n v="-8.5793999999999997"/>
    <s v="Dec-2014"/>
    <x v="4"/>
    <x v="2"/>
  </r>
  <r>
    <n v="126"/>
    <s v="US-2014-134614"/>
    <d v="2014-09-20T00:00:00"/>
    <s v="9/25/2014"/>
    <s v="Standard Class"/>
    <s v="PF-19165"/>
    <x v="58"/>
    <s v="Consumer"/>
    <s v="United States"/>
    <s v="Bloomington"/>
    <x v="10"/>
    <n v="61701"/>
    <x v="2"/>
    <s v="FUR-TA-10004534"/>
    <x v="0"/>
    <s v="Tables"/>
    <s v="Bevis 44 x 96 Conference Tables"/>
    <n v="617.70000000000005"/>
    <n v="6"/>
    <n v="0.5"/>
    <n v="-407.68200000000002"/>
    <s v="Sep-2014"/>
    <x v="8"/>
    <x v="2"/>
  </r>
  <r>
    <n v="127"/>
    <s v="US-2017-107272"/>
    <d v="2017-11-05T00:00:00"/>
    <s v="11/12/2017"/>
    <s v="Standard Class"/>
    <s v="TS-21610"/>
    <x v="59"/>
    <s v="Consumer"/>
    <s v="United States"/>
    <s v="Phoenix"/>
    <x v="16"/>
    <n v="85023"/>
    <x v="1"/>
    <s v="OFF-BI-10003274"/>
    <x v="1"/>
    <s v="Binders"/>
    <s v="Avery Durable Slant Ring Binders, No Labels"/>
    <n v="2.3879999999999999"/>
    <n v="2"/>
    <n v="0.7"/>
    <n v="-1.8308"/>
    <s v="Nov-2017"/>
    <x v="0"/>
    <x v="3"/>
  </r>
  <r>
    <n v="128"/>
    <s v="US-2017-107272"/>
    <d v="2017-11-05T00:00:00"/>
    <s v="11/12/2017"/>
    <s v="Standard Class"/>
    <s v="TS-21610"/>
    <x v="59"/>
    <s v="Consumer"/>
    <s v="United States"/>
    <s v="Phoenix"/>
    <x v="16"/>
    <n v="85023"/>
    <x v="1"/>
    <s v="OFF-ST-10002974"/>
    <x v="1"/>
    <s v="Storage"/>
    <s v="Trav-L-File Heavy-Duty Shuttle II, Black"/>
    <n v="243.99199999999999"/>
    <n v="7"/>
    <n v="0.2"/>
    <n v="30.498999999999999"/>
    <s v="Nov-2017"/>
    <x v="0"/>
    <x v="3"/>
  </r>
  <r>
    <n v="129"/>
    <s v="US-2016-125969"/>
    <d v="2016-11-06T00:00:00"/>
    <s v="11/10/2016"/>
    <s v="Second Class"/>
    <s v="LS-16975"/>
    <x v="60"/>
    <s v="Home Office"/>
    <s v="United States"/>
    <s v="Los Angeles"/>
    <x v="1"/>
    <n v="90004"/>
    <x v="1"/>
    <s v="FUR-CH-10001146"/>
    <x v="0"/>
    <s v="Chairs"/>
    <s v="Global Task Chair, Black"/>
    <n v="81.424000000000007"/>
    <n v="2"/>
    <n v="0.2"/>
    <n v="-9.1601999999999997"/>
    <s v="Nov-2016"/>
    <x v="0"/>
    <x v="0"/>
  </r>
  <r>
    <n v="130"/>
    <s v="US-2016-125969"/>
    <d v="2016-11-06T00:00:00"/>
    <s v="11/10/2016"/>
    <s v="Second Class"/>
    <s v="LS-16975"/>
    <x v="60"/>
    <s v="Home Office"/>
    <s v="United States"/>
    <s v="Los Angeles"/>
    <x v="1"/>
    <n v="90004"/>
    <x v="1"/>
    <s v="FUR-FU-10003773"/>
    <x v="0"/>
    <s v="Furnishings"/>
    <s v="Eldon Cleatmat Plus Chair Mats for High Pile Carpets"/>
    <n v="238.56"/>
    <n v="3"/>
    <n v="0"/>
    <n v="26.241599999999998"/>
    <s v="Nov-2016"/>
    <x v="0"/>
    <x v="0"/>
  </r>
  <r>
    <n v="131"/>
    <s v="US-2017-164147"/>
    <d v="2017-02-02T00:00:00"/>
    <s v="2/5/2017"/>
    <s v="First Class"/>
    <s v="DW-13585"/>
    <x v="61"/>
    <s v="Corporate"/>
    <s v="United States"/>
    <s v="Columbus"/>
    <x v="24"/>
    <n v="43229"/>
    <x v="3"/>
    <s v="TEC-PH-10002293"/>
    <x v="2"/>
    <s v="Phones"/>
    <s v="Anker 36W 4-Port USB Wall Charger Travel Power Adapter for iPhone 5s 5c 5"/>
    <n v="59.97"/>
    <n v="5"/>
    <n v="0.4"/>
    <n v="-11.994"/>
    <s v="Feb-2017"/>
    <x v="11"/>
    <x v="3"/>
  </r>
  <r>
    <n v="132"/>
    <s v="US-2017-164147"/>
    <d v="2017-02-02T00:00:00"/>
    <s v="2/5/2017"/>
    <s v="First Class"/>
    <s v="DW-13585"/>
    <x v="61"/>
    <s v="Corporate"/>
    <s v="United States"/>
    <s v="Columbus"/>
    <x v="24"/>
    <n v="43229"/>
    <x v="3"/>
    <s v="OFF-PA-10002377"/>
    <x v="1"/>
    <s v="Paper"/>
    <s v="Xerox 1916"/>
    <n v="78.304000000000002"/>
    <n v="2"/>
    <n v="0.2"/>
    <n v="29.364000000000001"/>
    <s v="Feb-2017"/>
    <x v="11"/>
    <x v="3"/>
  </r>
  <r>
    <n v="133"/>
    <s v="US-2017-164147"/>
    <d v="2017-02-02T00:00:00"/>
    <s v="2/5/2017"/>
    <s v="First Class"/>
    <s v="DW-13585"/>
    <x v="61"/>
    <s v="Corporate"/>
    <s v="United States"/>
    <s v="Columbus"/>
    <x v="24"/>
    <n v="43229"/>
    <x v="3"/>
    <s v="OFF-FA-10002780"/>
    <x v="1"/>
    <s v="Fasteners"/>
    <s v="Staples"/>
    <n v="21.456"/>
    <n v="9"/>
    <n v="0.2"/>
    <n v="6.9732000000000003"/>
    <s v="Feb-2017"/>
    <x v="11"/>
    <x v="3"/>
  </r>
  <r>
    <n v="134"/>
    <s v="CA-2016-145583"/>
    <d v="2016-10-13T00:00:00"/>
    <s v="10/19/2016"/>
    <s v="Standard Class"/>
    <s v="LC-16885"/>
    <x v="62"/>
    <s v="Consumer"/>
    <s v="United States"/>
    <s v="Roseville"/>
    <x v="1"/>
    <n v="95661"/>
    <x v="1"/>
    <s v="OFF-PA-10001804"/>
    <x v="1"/>
    <s v="Paper"/>
    <s v="Xerox 195"/>
    <n v="20.04"/>
    <n v="3"/>
    <n v="0"/>
    <n v="9.6191999999999993"/>
    <s v="Oct-2016"/>
    <x v="2"/>
    <x v="0"/>
  </r>
  <r>
    <n v="135"/>
    <s v="CA-2016-145583"/>
    <d v="2016-10-13T00:00:00"/>
    <s v="10/19/2016"/>
    <s v="Standard Class"/>
    <s v="LC-16885"/>
    <x v="62"/>
    <s v="Consumer"/>
    <s v="United States"/>
    <s v="Roseville"/>
    <x v="1"/>
    <n v="95661"/>
    <x v="1"/>
    <s v="OFF-PA-10001736"/>
    <x v="1"/>
    <s v="Paper"/>
    <s v="Xerox 1880"/>
    <n v="35.44"/>
    <n v="1"/>
    <n v="0"/>
    <n v="16.6568"/>
    <s v="Oct-2016"/>
    <x v="2"/>
    <x v="0"/>
  </r>
  <r>
    <n v="136"/>
    <s v="CA-2016-145583"/>
    <d v="2016-10-13T00:00:00"/>
    <s v="10/19/2016"/>
    <s v="Standard Class"/>
    <s v="LC-16885"/>
    <x v="62"/>
    <s v="Consumer"/>
    <s v="United States"/>
    <s v="Roseville"/>
    <x v="1"/>
    <n v="95661"/>
    <x v="1"/>
    <s v="OFF-AR-10001149"/>
    <x v="1"/>
    <s v="Art"/>
    <s v="Sanford Colorific Colored Pencils, 12/Box"/>
    <n v="11.52"/>
    <n v="4"/>
    <n v="0"/>
    <n v="3.456"/>
    <s v="Oct-2016"/>
    <x v="2"/>
    <x v="0"/>
  </r>
  <r>
    <n v="137"/>
    <s v="CA-2016-145583"/>
    <d v="2016-10-13T00:00:00"/>
    <s v="10/19/2016"/>
    <s v="Standard Class"/>
    <s v="LC-16885"/>
    <x v="62"/>
    <s v="Consumer"/>
    <s v="United States"/>
    <s v="Roseville"/>
    <x v="1"/>
    <n v="95661"/>
    <x v="1"/>
    <s v="OFF-FA-10002988"/>
    <x v="1"/>
    <s v="Fasteners"/>
    <s v="Ideal Clamps"/>
    <n v="4.0199999999999996"/>
    <n v="2"/>
    <n v="0"/>
    <n v="1.9698"/>
    <s v="Oct-2016"/>
    <x v="2"/>
    <x v="0"/>
  </r>
  <r>
    <n v="138"/>
    <s v="CA-2016-145583"/>
    <d v="2016-10-13T00:00:00"/>
    <s v="10/19/2016"/>
    <s v="Standard Class"/>
    <s v="LC-16885"/>
    <x v="62"/>
    <s v="Consumer"/>
    <s v="United States"/>
    <s v="Roseville"/>
    <x v="1"/>
    <n v="95661"/>
    <x v="1"/>
    <s v="OFF-BI-10004781"/>
    <x v="1"/>
    <s v="Binders"/>
    <s v="GBC Wire Binding Strips"/>
    <n v="76.176000000000002"/>
    <n v="3"/>
    <n v="0.2"/>
    <n v="26.6616"/>
    <s v="Oct-2016"/>
    <x v="2"/>
    <x v="0"/>
  </r>
  <r>
    <n v="139"/>
    <s v="CA-2016-145583"/>
    <d v="2016-10-13T00:00:00"/>
    <s v="10/19/2016"/>
    <s v="Standard Class"/>
    <s v="LC-16885"/>
    <x v="62"/>
    <s v="Consumer"/>
    <s v="United States"/>
    <s v="Roseville"/>
    <x v="1"/>
    <n v="95661"/>
    <x v="1"/>
    <s v="OFF-SU-10001218"/>
    <x v="1"/>
    <s v="Supplies"/>
    <s v="Fiskars Softgrip Scissors"/>
    <n v="65.88"/>
    <n v="6"/>
    <n v="0"/>
    <n v="18.446400000000001"/>
    <s v="Oct-2016"/>
    <x v="2"/>
    <x v="0"/>
  </r>
  <r>
    <n v="140"/>
    <s v="CA-2016-145583"/>
    <d v="2016-10-13T00:00:00"/>
    <s v="10/19/2016"/>
    <s v="Standard Class"/>
    <s v="LC-16885"/>
    <x v="62"/>
    <s v="Consumer"/>
    <s v="United States"/>
    <s v="Roseville"/>
    <x v="1"/>
    <n v="95661"/>
    <x v="1"/>
    <s v="FUR-FU-10001706"/>
    <x v="0"/>
    <s v="Furnishings"/>
    <s v="Longer-Life Soft White Bulbs"/>
    <n v="43.12"/>
    <n v="14"/>
    <n v="0"/>
    <n v="20.697600000000001"/>
    <s v="Oct-2016"/>
    <x v="2"/>
    <x v="0"/>
  </r>
  <r>
    <n v="141"/>
    <s v="CA-2016-110366"/>
    <d v="2016-09-05T00:00:00"/>
    <s v="9/7/2016"/>
    <s v="Second Class"/>
    <s v="JD-15895"/>
    <x v="63"/>
    <s v="Corporate"/>
    <s v="United States"/>
    <s v="Philadelphia"/>
    <x v="9"/>
    <n v="19140"/>
    <x v="3"/>
    <s v="FUR-FU-10004848"/>
    <x v="0"/>
    <s v="Furnishings"/>
    <s v="Howard Miller 13-3/4&quot; Diameter Brushed Chrome Round Wall Clock"/>
    <n v="82.8"/>
    <n v="2"/>
    <n v="0.2"/>
    <n v="10.35"/>
    <s v="Sep-2016"/>
    <x v="8"/>
    <x v="0"/>
  </r>
  <r>
    <n v="142"/>
    <s v="CA-2017-106180"/>
    <d v="2017-09-18T00:00:00"/>
    <s v="9/23/2017"/>
    <s v="Standard Class"/>
    <s v="SH-19975"/>
    <x v="64"/>
    <s v="Corporate"/>
    <s v="United States"/>
    <s v="San Francisco"/>
    <x v="1"/>
    <n v="94122"/>
    <x v="1"/>
    <s v="OFF-AR-10000940"/>
    <x v="1"/>
    <s v="Art"/>
    <s v="Newell 343"/>
    <n v="8.82"/>
    <n v="3"/>
    <n v="0"/>
    <n v="2.3814000000000002"/>
    <s v="Sep-2017"/>
    <x v="8"/>
    <x v="3"/>
  </r>
  <r>
    <n v="143"/>
    <s v="CA-2017-106180"/>
    <d v="2017-09-18T00:00:00"/>
    <s v="9/23/2017"/>
    <s v="Standard Class"/>
    <s v="SH-19975"/>
    <x v="64"/>
    <s v="Corporate"/>
    <s v="United States"/>
    <s v="San Francisco"/>
    <x v="1"/>
    <n v="94122"/>
    <x v="1"/>
    <s v="OFF-EN-10004030"/>
    <x v="1"/>
    <s v="Envelopes"/>
    <s v="Convenience Packs of Business Envelopes"/>
    <n v="10.86"/>
    <n v="3"/>
    <n v="0"/>
    <n v="5.1041999999999996"/>
    <s v="Sep-2017"/>
    <x v="8"/>
    <x v="3"/>
  </r>
  <r>
    <n v="144"/>
    <s v="CA-2017-106180"/>
    <d v="2017-09-18T00:00:00"/>
    <s v="9/23/2017"/>
    <s v="Standard Class"/>
    <s v="SH-19975"/>
    <x v="64"/>
    <s v="Corporate"/>
    <s v="United States"/>
    <s v="San Francisco"/>
    <x v="1"/>
    <n v="94122"/>
    <x v="1"/>
    <s v="OFF-PA-10004327"/>
    <x v="1"/>
    <s v="Paper"/>
    <s v="Xerox 1911"/>
    <n v="143.69999999999999"/>
    <n v="3"/>
    <n v="0"/>
    <n v="68.975999999999999"/>
    <s v="Sep-2017"/>
    <x v="8"/>
    <x v="3"/>
  </r>
  <r>
    <n v="145"/>
    <s v="CA-2017-155376"/>
    <d v="2017-12-22T00:00:00"/>
    <s v="12/27/2017"/>
    <s v="Standard Class"/>
    <s v="SG-20080"/>
    <x v="65"/>
    <s v="Consumer"/>
    <s v="United States"/>
    <s v="Independence"/>
    <x v="25"/>
    <n v="64055"/>
    <x v="2"/>
    <s v="OFF-AP-10001058"/>
    <x v="1"/>
    <s v="Appliances"/>
    <s v="Sanyo 2.5 Cubic Foot Mid-Size Office Refrigerators"/>
    <n v="839.43"/>
    <n v="3"/>
    <n v="0"/>
    <n v="218.2518"/>
    <s v="Dec-2017"/>
    <x v="4"/>
    <x v="3"/>
  </r>
  <r>
    <n v="146"/>
    <s v="CA-2015-110744"/>
    <d v="2015-09-07T00:00:00"/>
    <s v="9/12/2015"/>
    <s v="Standard Class"/>
    <s v="HA-14920"/>
    <x v="66"/>
    <s v="Consumer"/>
    <s v="United States"/>
    <s v="Pasadena"/>
    <x v="1"/>
    <n v="91104"/>
    <x v="1"/>
    <s v="OFF-ST-10003656"/>
    <x v="1"/>
    <s v="Storage"/>
    <s v="Safco Industrial Wire Shelving"/>
    <n v="671.93"/>
    <n v="7"/>
    <n v="0"/>
    <n v="20.157900000000001"/>
    <s v="Sep-2015"/>
    <x v="8"/>
    <x v="1"/>
  </r>
  <r>
    <n v="147"/>
    <s v="CA-2014-110072"/>
    <d v="2014-10-22T00:00:00"/>
    <s v="10/28/2014"/>
    <s v="Standard Class"/>
    <s v="MG-17680"/>
    <x v="67"/>
    <s v="Home Office"/>
    <s v="United States"/>
    <s v="Newark"/>
    <x v="24"/>
    <n v="43055"/>
    <x v="3"/>
    <s v="FUR-FU-10000521"/>
    <x v="0"/>
    <s v="Furnishings"/>
    <s v="Seth Thomas 14&quot; Putty-Colored Wall Clock"/>
    <n v="93.888000000000005"/>
    <n v="4"/>
    <n v="0.2"/>
    <n v="12.909599999999999"/>
    <s v="Oct-2014"/>
    <x v="2"/>
    <x v="2"/>
  </r>
  <r>
    <n v="148"/>
    <s v="CA-2016-114489"/>
    <d v="2016-12-05T00:00:00"/>
    <s v="12/9/2016"/>
    <s v="Standard Class"/>
    <s v="JE-16165"/>
    <x v="68"/>
    <s v="Corporate"/>
    <s v="United States"/>
    <s v="Franklin"/>
    <x v="6"/>
    <n v="53132"/>
    <x v="2"/>
    <s v="TEC-PH-10000215"/>
    <x v="2"/>
    <s v="Phones"/>
    <s v="Plantronics Cordless Phone Headset with In-line Volume - M214C"/>
    <n v="384.45"/>
    <n v="11"/>
    <n v="0"/>
    <n v="103.8015"/>
    <s v="Dec-2016"/>
    <x v="4"/>
    <x v="0"/>
  </r>
  <r>
    <n v="149"/>
    <s v="CA-2016-114489"/>
    <d v="2016-12-05T00:00:00"/>
    <s v="12/9/2016"/>
    <s v="Standard Class"/>
    <s v="JE-16165"/>
    <x v="68"/>
    <s v="Corporate"/>
    <s v="United States"/>
    <s v="Franklin"/>
    <x v="6"/>
    <n v="53132"/>
    <x v="2"/>
    <s v="TEC-PH-10001448"/>
    <x v="2"/>
    <s v="Phones"/>
    <s v="Anker Astro 15000mAh USB Portable Charger"/>
    <n v="149.97"/>
    <n v="3"/>
    <n v="0"/>
    <n v="5.9988000000000001"/>
    <s v="Dec-2016"/>
    <x v="4"/>
    <x v="0"/>
  </r>
  <r>
    <n v="150"/>
    <s v="CA-2016-114489"/>
    <d v="2016-12-05T00:00:00"/>
    <s v="12/9/2016"/>
    <s v="Standard Class"/>
    <s v="JE-16165"/>
    <x v="68"/>
    <s v="Corporate"/>
    <s v="United States"/>
    <s v="Franklin"/>
    <x v="6"/>
    <n v="53132"/>
    <x v="2"/>
    <s v="FUR-CH-10000454"/>
    <x v="0"/>
    <s v="Chairs"/>
    <s v="Hon Deluxe Fabric Upholstered Stacking Chairs, Rounded Back"/>
    <n v="1951.84"/>
    <n v="8"/>
    <n v="0"/>
    <n v="585.55200000000002"/>
    <s v="Dec-2016"/>
    <x v="4"/>
    <x v="0"/>
  </r>
  <r>
    <n v="151"/>
    <s v="CA-2016-114489"/>
    <d v="2016-12-05T00:00:00"/>
    <s v="12/9/2016"/>
    <s v="Standard Class"/>
    <s v="JE-16165"/>
    <x v="68"/>
    <s v="Corporate"/>
    <s v="United States"/>
    <s v="Franklin"/>
    <x v="6"/>
    <n v="53132"/>
    <x v="2"/>
    <s v="OFF-BI-10002735"/>
    <x v="1"/>
    <s v="Binders"/>
    <s v="GBC Prestige Therm-A-Bind Covers"/>
    <n v="171.55"/>
    <n v="5"/>
    <n v="0"/>
    <n v="80.628500000000003"/>
    <s v="Dec-2016"/>
    <x v="4"/>
    <x v="0"/>
  </r>
  <r>
    <n v="152"/>
    <s v="CA-2016-158834"/>
    <d v="2016-03-13T00:00:00"/>
    <s v="3/16/2016"/>
    <s v="First Class"/>
    <s v="TW-21025"/>
    <x v="69"/>
    <s v="Home Office"/>
    <s v="United States"/>
    <s v="Scottsdale"/>
    <x v="16"/>
    <n v="85254"/>
    <x v="1"/>
    <s v="OFF-AP-10000326"/>
    <x v="1"/>
    <s v="Appliances"/>
    <s v="Belkin 7 Outlet SurgeMaster Surge Protector with Phone Protection"/>
    <n v="157.91999999999999"/>
    <n v="5"/>
    <n v="0.2"/>
    <n v="17.765999999999998"/>
    <s v="Mar-2016"/>
    <x v="10"/>
    <x v="0"/>
  </r>
  <r>
    <n v="153"/>
    <s v="CA-2016-158834"/>
    <d v="2016-03-13T00:00:00"/>
    <s v="3/16/2016"/>
    <s v="First Class"/>
    <s v="TW-21025"/>
    <x v="69"/>
    <s v="Home Office"/>
    <s v="United States"/>
    <s v="Scottsdale"/>
    <x v="16"/>
    <n v="85254"/>
    <x v="1"/>
    <s v="TEC-PH-10001254"/>
    <x v="2"/>
    <s v="Phones"/>
    <s v="Jabra BIZ 2300 Duo QD Duo Corded Headset"/>
    <n v="203.184"/>
    <n v="2"/>
    <n v="0.2"/>
    <n v="15.238799999999999"/>
    <s v="Mar-2016"/>
    <x v="10"/>
    <x v="0"/>
  </r>
  <r>
    <n v="154"/>
    <s v="CA-2015-124919"/>
    <d v="2015-05-31T00:00:00"/>
    <s v="6/2/2015"/>
    <s v="First Class"/>
    <s v="SP-20650"/>
    <x v="70"/>
    <s v="Corporate"/>
    <s v="United States"/>
    <s v="San Jose"/>
    <x v="1"/>
    <n v="95123"/>
    <x v="1"/>
    <s v="OFF-PA-10001950"/>
    <x v="1"/>
    <s v="Paper"/>
    <s v="Southworth 25% Cotton Antique Laid Paper &amp; Envelopes"/>
    <n v="58.38"/>
    <n v="7"/>
    <n v="0"/>
    <n v="26.271000000000001"/>
    <s v="May-2015"/>
    <x v="5"/>
    <x v="1"/>
  </r>
  <r>
    <n v="155"/>
    <s v="CA-2015-124919"/>
    <d v="2015-05-31T00:00:00"/>
    <s v="6/2/2015"/>
    <s v="First Class"/>
    <s v="SP-20650"/>
    <x v="70"/>
    <s v="Corporate"/>
    <s v="United States"/>
    <s v="San Jose"/>
    <x v="1"/>
    <n v="95123"/>
    <x v="1"/>
    <s v="OFF-PA-10002254"/>
    <x v="1"/>
    <s v="Paper"/>
    <s v="Xerox 1883"/>
    <n v="105.52"/>
    <n v="4"/>
    <n v="0"/>
    <n v="48.539200000000001"/>
    <s v="May-2015"/>
    <x v="5"/>
    <x v="1"/>
  </r>
  <r>
    <n v="156"/>
    <s v="CA-2015-124919"/>
    <d v="2015-05-31T00:00:00"/>
    <s v="6/2/2015"/>
    <s v="First Class"/>
    <s v="SP-20650"/>
    <x v="70"/>
    <s v="Corporate"/>
    <s v="United States"/>
    <s v="San Jose"/>
    <x v="1"/>
    <n v="95123"/>
    <x v="1"/>
    <s v="OFF-ST-10001590"/>
    <x v="1"/>
    <s v="Storage"/>
    <s v="Tenex Personal Project File with Scoop Front Design, Black"/>
    <n v="80.88"/>
    <n v="6"/>
    <n v="0"/>
    <n v="21.0288"/>
    <s v="May-2015"/>
    <x v="5"/>
    <x v="1"/>
  </r>
  <r>
    <n v="157"/>
    <s v="CA-2015-118948"/>
    <d v="2015-05-28T00:00:00"/>
    <s v="6/3/2015"/>
    <s v="Standard Class"/>
    <s v="NK-18490"/>
    <x v="71"/>
    <s v="Home Office"/>
    <s v="United States"/>
    <s v="Seattle"/>
    <x v="4"/>
    <n v="98105"/>
    <x v="1"/>
    <s v="OFF-AR-10001547"/>
    <x v="1"/>
    <s v="Art"/>
    <s v="Newell 311"/>
    <n v="6.63"/>
    <n v="3"/>
    <n v="0"/>
    <n v="1.7901"/>
    <s v="May-2015"/>
    <x v="5"/>
    <x v="1"/>
  </r>
  <r>
    <n v="158"/>
    <s v="CA-2014-104269"/>
    <d v="2014-03-01T00:00:00"/>
    <s v="3/6/2014"/>
    <s v="Second Class"/>
    <s v="DB-13060"/>
    <x v="72"/>
    <s v="Consumer"/>
    <s v="United States"/>
    <s v="Seattle"/>
    <x v="4"/>
    <n v="98115"/>
    <x v="1"/>
    <s v="FUR-CH-10004063"/>
    <x v="0"/>
    <s v="Chairs"/>
    <s v="Global Deluxe High-Back Manager's Chair"/>
    <n v="457.56799999999998"/>
    <n v="2"/>
    <n v="0.2"/>
    <n v="51.476399999999998"/>
    <s v="Mar-2014"/>
    <x v="10"/>
    <x v="2"/>
  </r>
  <r>
    <n v="159"/>
    <s v="CA-2016-114104"/>
    <d v="2016-11-20T00:00:00"/>
    <s v="11/24/2016"/>
    <s v="Standard Class"/>
    <s v="NP-18670"/>
    <x v="73"/>
    <s v="Consumer"/>
    <s v="United States"/>
    <s v="Edmond"/>
    <x v="26"/>
    <n v="73034"/>
    <x v="2"/>
    <s v="OFF-LA-10002475"/>
    <x v="1"/>
    <s v="Labels"/>
    <s v="Avery 519"/>
    <n v="14.62"/>
    <n v="2"/>
    <n v="0"/>
    <n v="6.8714000000000004"/>
    <s v="Nov-2016"/>
    <x v="0"/>
    <x v="0"/>
  </r>
  <r>
    <n v="160"/>
    <s v="CA-2016-114104"/>
    <d v="2016-11-20T00:00:00"/>
    <s v="11/24/2016"/>
    <s v="Standard Class"/>
    <s v="NP-18670"/>
    <x v="73"/>
    <s v="Consumer"/>
    <s v="United States"/>
    <s v="Edmond"/>
    <x v="26"/>
    <n v="73034"/>
    <x v="2"/>
    <s v="TEC-PH-10004536"/>
    <x v="2"/>
    <s v="Phones"/>
    <s v="Avaya 5420 Digital phone"/>
    <n v="944.93"/>
    <n v="7"/>
    <n v="0"/>
    <n v="236.23249999999999"/>
    <s v="Nov-2016"/>
    <x v="0"/>
    <x v="0"/>
  </r>
  <r>
    <n v="161"/>
    <s v="CA-2016-162733"/>
    <d v="2016-05-11T00:00:00"/>
    <s v="5/12/2016"/>
    <s v="First Class"/>
    <s v="TT-21070"/>
    <x v="74"/>
    <s v="Consumer"/>
    <s v="United States"/>
    <s v="Los Angeles"/>
    <x v="1"/>
    <n v="90045"/>
    <x v="1"/>
    <s v="OFF-PA-10002751"/>
    <x v="1"/>
    <s v="Paper"/>
    <s v="Xerox 1920"/>
    <n v="5.98"/>
    <n v="1"/>
    <n v="0"/>
    <n v="2.6909999999999998"/>
    <s v="May-2016"/>
    <x v="5"/>
    <x v="0"/>
  </r>
  <r>
    <n v="162"/>
    <s v="CA-2015-119697"/>
    <d v="2015-12-28T00:00:00"/>
    <s v="12/31/2015"/>
    <s v="Second Class"/>
    <s v="EM-13960"/>
    <x v="75"/>
    <s v="Consumer"/>
    <s v="United States"/>
    <s v="Philadelphia"/>
    <x v="9"/>
    <n v="19134"/>
    <x v="3"/>
    <s v="TEC-AC-10003657"/>
    <x v="2"/>
    <s v="Accessories"/>
    <s v="Lenovo 17-Key USB Numeric Keypad"/>
    <n v="54.384"/>
    <n v="2"/>
    <n v="0.2"/>
    <n v="1.3595999999999999"/>
    <s v="Dec-2015"/>
    <x v="4"/>
    <x v="1"/>
  </r>
  <r>
    <n v="163"/>
    <s v="CA-2016-154508"/>
    <d v="2016-11-16T00:00:00"/>
    <s v="11/20/2016"/>
    <s v="Standard Class"/>
    <s v="RD-19900"/>
    <x v="76"/>
    <s v="Consumer"/>
    <s v="United States"/>
    <s v="Carlsbad"/>
    <x v="27"/>
    <n v="88220"/>
    <x v="1"/>
    <s v="OFF-EN-10001990"/>
    <x v="1"/>
    <s v="Envelopes"/>
    <s v="Staple envelope"/>
    <n v="28.4"/>
    <n v="5"/>
    <n v="0"/>
    <n v="13.348000000000001"/>
    <s v="Nov-2016"/>
    <x v="0"/>
    <x v="0"/>
  </r>
  <r>
    <n v="164"/>
    <s v="CA-2016-113817"/>
    <d v="2016-11-07T00:00:00"/>
    <s v="11/11/2016"/>
    <s v="Standard Class"/>
    <s v="MJ-17740"/>
    <x v="77"/>
    <s v="Consumer"/>
    <s v="United States"/>
    <s v="Seattle"/>
    <x v="4"/>
    <n v="98115"/>
    <x v="1"/>
    <s v="OFF-BI-10004002"/>
    <x v="1"/>
    <s v="Binders"/>
    <s v="Wilson Jones International Size A4 Ring Binders"/>
    <n v="27.68"/>
    <n v="2"/>
    <n v="0.2"/>
    <n v="9.6880000000000006"/>
    <s v="Nov-2016"/>
    <x v="0"/>
    <x v="0"/>
  </r>
  <r>
    <n v="165"/>
    <s v="CA-2014-139892"/>
    <d v="2014-09-08T00:00:00"/>
    <s v="9/12/2014"/>
    <s v="Standard Class"/>
    <s v="BM-11140"/>
    <x v="78"/>
    <s v="Consumer"/>
    <s v="United States"/>
    <s v="San Antonio"/>
    <x v="5"/>
    <n v="78207"/>
    <x v="2"/>
    <s v="OFF-AR-10004441"/>
    <x v="1"/>
    <s v="Art"/>
    <s v="BIC Brite Liner Highlighters"/>
    <n v="9.9359999999999999"/>
    <n v="3"/>
    <n v="0.2"/>
    <n v="2.7324000000000002"/>
    <s v="Sep-2014"/>
    <x v="8"/>
    <x v="2"/>
  </r>
  <r>
    <n v="166"/>
    <s v="CA-2014-139892"/>
    <d v="2014-09-08T00:00:00"/>
    <s v="9/12/2014"/>
    <s v="Standard Class"/>
    <s v="BM-11140"/>
    <x v="78"/>
    <s v="Consumer"/>
    <s v="United States"/>
    <s v="San Antonio"/>
    <x v="5"/>
    <n v="78207"/>
    <x v="2"/>
    <s v="TEC-MA-10000822"/>
    <x v="2"/>
    <s v="Machines"/>
    <s v="Lexmark MX611dhe Monochrome Laser Printer"/>
    <n v="8159.9520000000002"/>
    <n v="8"/>
    <n v="0.4"/>
    <n v="-1359.992"/>
    <s v="Sep-2014"/>
    <x v="8"/>
    <x v="2"/>
  </r>
  <r>
    <n v="167"/>
    <s v="CA-2014-139892"/>
    <d v="2014-09-08T00:00:00"/>
    <s v="9/12/2014"/>
    <s v="Standard Class"/>
    <s v="BM-11140"/>
    <x v="78"/>
    <s v="Consumer"/>
    <s v="United States"/>
    <s v="San Antonio"/>
    <x v="5"/>
    <n v="78207"/>
    <x v="2"/>
    <s v="OFF-ST-10000991"/>
    <x v="1"/>
    <s v="Storage"/>
    <s v="Space Solutions HD Industrial Steel Shelving."/>
    <n v="275.928"/>
    <n v="3"/>
    <n v="0.2"/>
    <n v="-58.634700000000002"/>
    <s v="Sep-2014"/>
    <x v="8"/>
    <x v="2"/>
  </r>
  <r>
    <n v="168"/>
    <s v="CA-2014-139892"/>
    <d v="2014-09-08T00:00:00"/>
    <s v="9/12/2014"/>
    <s v="Standard Class"/>
    <s v="BM-11140"/>
    <x v="78"/>
    <s v="Consumer"/>
    <s v="United States"/>
    <s v="San Antonio"/>
    <x v="5"/>
    <n v="78207"/>
    <x v="2"/>
    <s v="FUR-CH-10004287"/>
    <x v="0"/>
    <s v="Chairs"/>
    <s v="SAFCO Arco Folding Chair"/>
    <n v="1740.06"/>
    <n v="9"/>
    <n v="0.3"/>
    <n v="-24.858000000000001"/>
    <s v="Sep-2014"/>
    <x v="8"/>
    <x v="2"/>
  </r>
  <r>
    <n v="169"/>
    <s v="CA-2014-139892"/>
    <d v="2014-09-08T00:00:00"/>
    <s v="9/12/2014"/>
    <s v="Standard Class"/>
    <s v="BM-11140"/>
    <x v="78"/>
    <s v="Consumer"/>
    <s v="United States"/>
    <s v="San Antonio"/>
    <x v="5"/>
    <n v="78207"/>
    <x v="2"/>
    <s v="OFF-AR-10002656"/>
    <x v="1"/>
    <s v="Art"/>
    <s v="Sanford Liquid Accent Highlighters"/>
    <n v="32.064"/>
    <n v="6"/>
    <n v="0.2"/>
    <n v="6.8136000000000001"/>
    <s v="Sep-2014"/>
    <x v="8"/>
    <x v="2"/>
  </r>
  <r>
    <n v="170"/>
    <s v="CA-2014-139892"/>
    <d v="2014-09-08T00:00:00"/>
    <s v="9/12/2014"/>
    <s v="Standard Class"/>
    <s v="BM-11140"/>
    <x v="78"/>
    <s v="Consumer"/>
    <s v="United States"/>
    <s v="San Antonio"/>
    <x v="5"/>
    <n v="78207"/>
    <x v="2"/>
    <s v="OFF-AP-10002518"/>
    <x v="1"/>
    <s v="Appliances"/>
    <s v="Kensington 7 Outlet MasterPiece Power Center"/>
    <n v="177.98"/>
    <n v="5"/>
    <n v="0.8"/>
    <n v="-453.84899999999999"/>
    <s v="Sep-2014"/>
    <x v="8"/>
    <x v="2"/>
  </r>
  <r>
    <n v="171"/>
    <s v="CA-2014-139892"/>
    <d v="2014-09-08T00:00:00"/>
    <s v="9/12/2014"/>
    <s v="Standard Class"/>
    <s v="BM-11140"/>
    <x v="78"/>
    <s v="Consumer"/>
    <s v="United States"/>
    <s v="San Antonio"/>
    <x v="5"/>
    <n v="78207"/>
    <x v="2"/>
    <s v="TEC-PH-10003931"/>
    <x v="2"/>
    <s v="Phones"/>
    <s v="JBL Micro Wireless Portable Bluetooth Speaker"/>
    <n v="143.976"/>
    <n v="3"/>
    <n v="0.2"/>
    <n v="8.9984999999999999"/>
    <s v="Sep-2014"/>
    <x v="8"/>
    <x v="2"/>
  </r>
  <r>
    <n v="172"/>
    <s v="CA-2014-118962"/>
    <d v="2014-08-05T00:00:00"/>
    <s v="8/9/2014"/>
    <s v="Standard Class"/>
    <s v="CS-12130"/>
    <x v="79"/>
    <s v="Consumer"/>
    <s v="United States"/>
    <s v="Los Angeles"/>
    <x v="1"/>
    <n v="90004"/>
    <x v="1"/>
    <s v="OFF-PA-10000659"/>
    <x v="1"/>
    <s v="Paper"/>
    <s v="Adams Phone Message Book, Professional, 400 Message Capacity, 5 3/6 x 11"/>
    <n v="20.94"/>
    <n v="3"/>
    <n v="0"/>
    <n v="9.8417999999999992"/>
    <s v="Aug-2014"/>
    <x v="6"/>
    <x v="2"/>
  </r>
  <r>
    <n v="173"/>
    <s v="CA-2014-118962"/>
    <d v="2014-08-05T00:00:00"/>
    <s v="8/9/2014"/>
    <s v="Standard Class"/>
    <s v="CS-12130"/>
    <x v="79"/>
    <s v="Consumer"/>
    <s v="United States"/>
    <s v="Los Angeles"/>
    <x v="1"/>
    <n v="90004"/>
    <x v="1"/>
    <s v="OFF-PA-10001144"/>
    <x v="1"/>
    <s v="Paper"/>
    <s v="Xerox 1913"/>
    <n v="110.96"/>
    <n v="2"/>
    <n v="0"/>
    <n v="53.260800000000003"/>
    <s v="Aug-2014"/>
    <x v="6"/>
    <x v="2"/>
  </r>
  <r>
    <n v="174"/>
    <s v="CA-2014-118962"/>
    <d v="2014-08-05T00:00:00"/>
    <s v="8/9/2014"/>
    <s v="Standard Class"/>
    <s v="CS-12130"/>
    <x v="79"/>
    <s v="Consumer"/>
    <s v="United States"/>
    <s v="Los Angeles"/>
    <x v="1"/>
    <n v="90004"/>
    <x v="1"/>
    <s v="FUR-CH-10003817"/>
    <x v="0"/>
    <s v="Chairs"/>
    <s v="Global Value Steno Chair, Gray"/>
    <n v="340.14400000000001"/>
    <n v="7"/>
    <n v="0.2"/>
    <n v="21.259"/>
    <s v="Aug-2014"/>
    <x v="6"/>
    <x v="2"/>
  </r>
  <r>
    <n v="175"/>
    <s v="US-2014-100853"/>
    <d v="2014-09-14T00:00:00"/>
    <s v="9/19/2014"/>
    <s v="Standard Class"/>
    <s v="JB-15400"/>
    <x v="80"/>
    <s v="Corporate"/>
    <s v="United States"/>
    <s v="Chicago"/>
    <x v="10"/>
    <n v="60623"/>
    <x v="2"/>
    <s v="OFF-AP-10000891"/>
    <x v="1"/>
    <s v="Appliances"/>
    <s v="Kensington 7 Outlet MasterPiece HOMEOFFICE Power Control Center"/>
    <n v="52.448"/>
    <n v="2"/>
    <n v="0.8"/>
    <n v="-131.12"/>
    <s v="Sep-2014"/>
    <x v="8"/>
    <x v="2"/>
  </r>
  <r>
    <n v="176"/>
    <s v="US-2014-100853"/>
    <d v="2014-09-14T00:00:00"/>
    <s v="9/19/2014"/>
    <s v="Standard Class"/>
    <s v="JB-15400"/>
    <x v="80"/>
    <s v="Corporate"/>
    <s v="United States"/>
    <s v="Chicago"/>
    <x v="10"/>
    <n v="60623"/>
    <x v="2"/>
    <s v="OFF-LA-10003148"/>
    <x v="1"/>
    <s v="Labels"/>
    <s v="Avery 51"/>
    <n v="20.16"/>
    <n v="4"/>
    <n v="0.2"/>
    <n v="6.5519999999999996"/>
    <s v="Sep-2014"/>
    <x v="8"/>
    <x v="2"/>
  </r>
  <r>
    <n v="177"/>
    <s v="US-2017-152366"/>
    <d v="2017-04-21T00:00:00"/>
    <s v="4/25/2017"/>
    <s v="Second Class"/>
    <s v="SJ-20500"/>
    <x v="81"/>
    <s v="Consumer"/>
    <s v="United States"/>
    <s v="Houston"/>
    <x v="5"/>
    <n v="77036"/>
    <x v="2"/>
    <s v="OFF-AP-10002684"/>
    <x v="1"/>
    <s v="Appliances"/>
    <s v="Acco 7-Outlet Masterpiece Power Center, Wihtout Fax/Phone Line Protection"/>
    <n v="97.263999999999996"/>
    <n v="4"/>
    <n v="0.8"/>
    <n v="-243.16"/>
    <s v="Apr-2017"/>
    <x v="3"/>
    <x v="3"/>
  </r>
  <r>
    <n v="178"/>
    <s v="US-2015-101511"/>
    <d v="2015-11-21T00:00:00"/>
    <s v="11/23/2015"/>
    <s v="Second Class"/>
    <s v="JE-15745"/>
    <x v="32"/>
    <s v="Consumer"/>
    <s v="United States"/>
    <s v="Newark"/>
    <x v="24"/>
    <n v="43055"/>
    <x v="3"/>
    <s v="FUR-CH-10004698"/>
    <x v="0"/>
    <s v="Chairs"/>
    <s v="Padded Folding Chairs, Black, 4/Carton"/>
    <n v="396.80200000000002"/>
    <n v="7"/>
    <n v="0.3"/>
    <n v="-11.337199999999999"/>
    <s v="Nov-2015"/>
    <x v="0"/>
    <x v="1"/>
  </r>
  <r>
    <n v="179"/>
    <s v="US-2015-101511"/>
    <d v="2015-11-21T00:00:00"/>
    <s v="11/23/2015"/>
    <s v="Second Class"/>
    <s v="JE-15745"/>
    <x v="32"/>
    <s v="Consumer"/>
    <s v="United States"/>
    <s v="Newark"/>
    <x v="24"/>
    <n v="43055"/>
    <x v="3"/>
    <s v="OFF-SU-10002189"/>
    <x v="1"/>
    <s v="Supplies"/>
    <s v="Acme Rosewood Handle Letter Opener"/>
    <n v="15.88"/>
    <n v="5"/>
    <n v="0.2"/>
    <n v="-3.7715000000000001"/>
    <s v="Nov-2015"/>
    <x v="0"/>
    <x v="1"/>
  </r>
  <r>
    <n v="180"/>
    <s v="CA-2015-137225"/>
    <d v="2015-12-15T00:00:00"/>
    <s v="12/19/2015"/>
    <s v="Standard Class"/>
    <s v="JK-15640"/>
    <x v="82"/>
    <s v="Home Office"/>
    <s v="United States"/>
    <s v="New York City"/>
    <x v="15"/>
    <n v="10009"/>
    <x v="3"/>
    <s v="OFF-AR-10001940"/>
    <x v="1"/>
    <s v="Art"/>
    <s v="Sanford Colorific Eraseable Coloring Pencils, 12 Count"/>
    <n v="3.28"/>
    <n v="1"/>
    <n v="0"/>
    <n v="1.4104000000000001"/>
    <s v="Dec-2015"/>
    <x v="4"/>
    <x v="1"/>
  </r>
  <r>
    <n v="181"/>
    <s v="CA-2014-166191"/>
    <d v="2014-12-05T00:00:00"/>
    <s v="12/9/2014"/>
    <s v="Second Class"/>
    <s v="DK-13150"/>
    <x v="83"/>
    <s v="Corporate"/>
    <s v="United States"/>
    <s v="Decatur"/>
    <x v="10"/>
    <n v="62521"/>
    <x v="2"/>
    <s v="OFF-ST-10003455"/>
    <x v="1"/>
    <s v="Storage"/>
    <s v="Tenex File Box, Personal Filing Tote with Lid, Black"/>
    <n v="24.815999999999999"/>
    <n v="2"/>
    <n v="0.2"/>
    <n v="1.8612"/>
    <s v="Dec-2014"/>
    <x v="4"/>
    <x v="2"/>
  </r>
  <r>
    <n v="182"/>
    <s v="CA-2014-166191"/>
    <d v="2014-12-05T00:00:00"/>
    <s v="12/9/2014"/>
    <s v="Second Class"/>
    <s v="DK-13150"/>
    <x v="83"/>
    <s v="Corporate"/>
    <s v="United States"/>
    <s v="Decatur"/>
    <x v="10"/>
    <n v="62521"/>
    <x v="2"/>
    <s v="TEC-AC-10004659"/>
    <x v="2"/>
    <s v="Accessories"/>
    <s v="Imation Secure+ Hardware Encrypted USB 2.0 Flash Drive; 16GB"/>
    <n v="408.74400000000003"/>
    <n v="7"/>
    <n v="0.2"/>
    <n v="76.639499999999998"/>
    <s v="Dec-2014"/>
    <x v="4"/>
    <x v="2"/>
  </r>
  <r>
    <n v="183"/>
    <s v="CA-2014-158274"/>
    <d v="2014-11-19T00:00:00"/>
    <s v="11/24/2014"/>
    <s v="Second Class"/>
    <s v="RM-19675"/>
    <x v="84"/>
    <s v="Home Office"/>
    <s v="United States"/>
    <s v="Monroe"/>
    <x v="28"/>
    <n v="71203"/>
    <x v="0"/>
    <s v="TEC-PH-10003273"/>
    <x v="2"/>
    <s v="Phones"/>
    <s v="AT&amp;T TR1909W"/>
    <n v="503.96"/>
    <n v="4"/>
    <n v="0"/>
    <n v="131.02959999999999"/>
    <s v="Nov-2014"/>
    <x v="0"/>
    <x v="2"/>
  </r>
  <r>
    <n v="184"/>
    <s v="CA-2014-158274"/>
    <d v="2014-11-19T00:00:00"/>
    <s v="11/24/2014"/>
    <s v="Second Class"/>
    <s v="RM-19675"/>
    <x v="84"/>
    <s v="Home Office"/>
    <s v="United States"/>
    <s v="Monroe"/>
    <x v="28"/>
    <n v="71203"/>
    <x v="0"/>
    <s v="TEC-PH-10004896"/>
    <x v="2"/>
    <s v="Phones"/>
    <s v="Nokia Lumia 521 (T-Mobile)"/>
    <n v="149.94999999999999"/>
    <n v="5"/>
    <n v="0"/>
    <n v="41.985999999999997"/>
    <s v="Nov-2014"/>
    <x v="0"/>
    <x v="2"/>
  </r>
  <r>
    <n v="185"/>
    <s v="CA-2014-158274"/>
    <d v="2014-11-19T00:00:00"/>
    <s v="11/24/2014"/>
    <s v="Second Class"/>
    <s v="RM-19675"/>
    <x v="84"/>
    <s v="Home Office"/>
    <s v="United States"/>
    <s v="Monroe"/>
    <x v="28"/>
    <n v="71203"/>
    <x v="0"/>
    <s v="TEC-AC-10002345"/>
    <x v="2"/>
    <s v="Accessories"/>
    <s v="HP Standard 104 key PS/2 Keyboard"/>
    <n v="29"/>
    <n v="2"/>
    <n v="0"/>
    <n v="7.25"/>
    <s v="Nov-2014"/>
    <x v="0"/>
    <x v="2"/>
  </r>
  <r>
    <n v="186"/>
    <s v="CA-2016-105018"/>
    <d v="2016-11-28T00:00:00"/>
    <s v="12/2/2016"/>
    <s v="Standard Class"/>
    <s v="SK-19990"/>
    <x v="85"/>
    <s v="Consumer"/>
    <s v="United States"/>
    <s v="Fairfield"/>
    <x v="29"/>
    <n v="6824"/>
    <x v="3"/>
    <s v="OFF-BI-10001890"/>
    <x v="1"/>
    <s v="Binders"/>
    <s v="Avery Poly Binder Pockets"/>
    <n v="7.16"/>
    <n v="2"/>
    <n v="0"/>
    <n v="3.4367999999999999"/>
    <s v="Nov-2016"/>
    <x v="0"/>
    <x v="0"/>
  </r>
  <r>
    <n v="187"/>
    <s v="CA-2014-123260"/>
    <d v="2014-08-26T00:00:00"/>
    <s v="8/30/2014"/>
    <s v="Standard Class"/>
    <s v="FM-14290"/>
    <x v="86"/>
    <s v="Home Office"/>
    <s v="United States"/>
    <s v="Los Angeles"/>
    <x v="1"/>
    <n v="90032"/>
    <x v="1"/>
    <s v="TEC-AC-10002323"/>
    <x v="2"/>
    <s v="Accessories"/>
    <s v="SanDisk Ultra 32 GB MicroSDHC Class 10 Memory Card"/>
    <n v="176.8"/>
    <n v="8"/>
    <n v="0"/>
    <n v="22.984000000000002"/>
    <s v="Aug-2014"/>
    <x v="6"/>
    <x v="2"/>
  </r>
  <r>
    <n v="188"/>
    <s v="CA-2016-157000"/>
    <d v="2016-07-16T00:00:00"/>
    <s v="7/22/2016"/>
    <s v="Standard Class"/>
    <s v="AM-10360"/>
    <x v="87"/>
    <s v="Corporate"/>
    <s v="United States"/>
    <s v="Grand Prairie"/>
    <x v="5"/>
    <n v="75051"/>
    <x v="2"/>
    <s v="OFF-ST-10001328"/>
    <x v="1"/>
    <s v="Storage"/>
    <s v="Personal Filing Tote with Lid, Black/Gray"/>
    <n v="37.223999999999997"/>
    <n v="3"/>
    <n v="0.2"/>
    <n v="3.7223999999999999"/>
    <s v="Jul-2016"/>
    <x v="7"/>
    <x v="0"/>
  </r>
  <r>
    <n v="189"/>
    <s v="CA-2016-157000"/>
    <d v="2016-07-16T00:00:00"/>
    <s v="7/22/2016"/>
    <s v="Standard Class"/>
    <s v="AM-10360"/>
    <x v="87"/>
    <s v="Corporate"/>
    <s v="United States"/>
    <s v="Grand Prairie"/>
    <x v="5"/>
    <n v="75051"/>
    <x v="2"/>
    <s v="OFF-PA-10001950"/>
    <x v="1"/>
    <s v="Paper"/>
    <s v="Southworth 25% Cotton Antique Laid Paper &amp; Envelopes"/>
    <n v="20.015999999999998"/>
    <n v="3"/>
    <n v="0.2"/>
    <n v="6.2549999999999999"/>
    <s v="Jul-2016"/>
    <x v="7"/>
    <x v="0"/>
  </r>
  <r>
    <n v="190"/>
    <s v="CA-2015-102281"/>
    <d v="2015-10-12T00:00:00"/>
    <s v="10/14/2015"/>
    <s v="First Class"/>
    <s v="MP-17470"/>
    <x v="88"/>
    <s v="Home Office"/>
    <s v="United States"/>
    <s v="New York City"/>
    <x v="15"/>
    <n v="10035"/>
    <x v="3"/>
    <s v="FUR-BO-10002613"/>
    <x v="0"/>
    <s v="Bookcases"/>
    <s v="Atlantic Metals Mobile 4-Shelf Bookcases, Custom Colors"/>
    <n v="899.13599999999997"/>
    <n v="4"/>
    <n v="0.2"/>
    <n v="112.392"/>
    <s v="Oct-2015"/>
    <x v="2"/>
    <x v="1"/>
  </r>
  <r>
    <n v="191"/>
    <s v="CA-2015-102281"/>
    <d v="2015-10-12T00:00:00"/>
    <s v="10/14/2015"/>
    <s v="First Class"/>
    <s v="MP-17470"/>
    <x v="88"/>
    <s v="Home Office"/>
    <s v="United States"/>
    <s v="New York City"/>
    <x v="15"/>
    <n v="10035"/>
    <x v="3"/>
    <s v="TEC-PH-10001552"/>
    <x v="2"/>
    <s v="Phones"/>
    <s v="I Need's 3d Hello Kitty Hybrid Silicone Case Cover for HTC One X 4g with 3d Hello Kitty Stylus Pen Green/pink"/>
    <n v="71.760000000000005"/>
    <n v="6"/>
    <n v="0"/>
    <n v="20.0928"/>
    <s v="Oct-2015"/>
    <x v="2"/>
    <x v="1"/>
  </r>
  <r>
    <n v="192"/>
    <s v="CA-2015-102281"/>
    <d v="2015-10-12T00:00:00"/>
    <s v="10/14/2015"/>
    <s v="First Class"/>
    <s v="MP-17470"/>
    <x v="88"/>
    <s v="Home Office"/>
    <s v="United States"/>
    <s v="New York City"/>
    <x v="15"/>
    <n v="10035"/>
    <x v="3"/>
    <s v="OFF-PA-10000061"/>
    <x v="1"/>
    <s v="Paper"/>
    <s v="Xerox 205"/>
    <n v="51.84"/>
    <n v="8"/>
    <n v="0"/>
    <n v="24.883199999999999"/>
    <s v="Oct-2015"/>
    <x v="2"/>
    <x v="1"/>
  </r>
  <r>
    <n v="193"/>
    <s v="CA-2015-102281"/>
    <d v="2015-10-12T00:00:00"/>
    <s v="10/14/2015"/>
    <s v="First Class"/>
    <s v="MP-17470"/>
    <x v="88"/>
    <s v="Home Office"/>
    <s v="United States"/>
    <s v="New York City"/>
    <x v="15"/>
    <n v="10035"/>
    <x v="3"/>
    <s v="FUR-BO-10002545"/>
    <x v="0"/>
    <s v="Bookcases"/>
    <s v="Atlantic Metals Mobile 3-Shelf Bookcases, Custom Colors"/>
    <n v="626.35199999999998"/>
    <n v="3"/>
    <n v="0.2"/>
    <n v="46.976399999999998"/>
    <s v="Oct-2015"/>
    <x v="2"/>
    <x v="1"/>
  </r>
  <r>
    <n v="194"/>
    <s v="CA-2015-102281"/>
    <d v="2015-10-12T00:00:00"/>
    <s v="10/14/2015"/>
    <s v="First Class"/>
    <s v="MP-17470"/>
    <x v="88"/>
    <s v="Home Office"/>
    <s v="United States"/>
    <s v="New York City"/>
    <x v="15"/>
    <n v="10035"/>
    <x v="3"/>
    <s v="OFF-AR-10003514"/>
    <x v="1"/>
    <s v="Art"/>
    <s v="4009 Highlighters by Sanford"/>
    <n v="19.899999999999999"/>
    <n v="5"/>
    <n v="0"/>
    <n v="6.5670000000000002"/>
    <s v="Oct-2015"/>
    <x v="2"/>
    <x v="1"/>
  </r>
  <r>
    <n v="195"/>
    <s v="CA-2015-131457"/>
    <d v="2015-10-31T00:00:00"/>
    <s v="11/6/2015"/>
    <s v="Standard Class"/>
    <s v="MZ-17515"/>
    <x v="89"/>
    <s v="Corporate"/>
    <s v="United States"/>
    <s v="Redlands"/>
    <x v="1"/>
    <n v="92374"/>
    <x v="1"/>
    <s v="OFF-EN-10001509"/>
    <x v="1"/>
    <s v="Envelopes"/>
    <s v="Poly String Tie Envelopes"/>
    <n v="14.28"/>
    <n v="7"/>
    <n v="0"/>
    <n v="6.7115999999999998"/>
    <s v="Oct-2015"/>
    <x v="2"/>
    <x v="1"/>
  </r>
  <r>
    <n v="196"/>
    <s v="CA-2014-140004"/>
    <d v="2014-03-21T00:00:00"/>
    <s v="3/25/2014"/>
    <s v="Standard Class"/>
    <s v="CB-12025"/>
    <x v="90"/>
    <s v="Consumer"/>
    <s v="United States"/>
    <s v="Hamilton"/>
    <x v="24"/>
    <n v="45011"/>
    <x v="3"/>
    <s v="OFF-AR-10004685"/>
    <x v="1"/>
    <s v="Art"/>
    <s v="Binney &amp; Smith Crayola Metallic Colored Pencils, 8-Color Set"/>
    <n v="7.4080000000000004"/>
    <n v="2"/>
    <n v="0.2"/>
    <n v="1.2038"/>
    <s v="Mar-2014"/>
    <x v="10"/>
    <x v="2"/>
  </r>
  <r>
    <n v="197"/>
    <s v="CA-2014-140004"/>
    <d v="2014-03-21T00:00:00"/>
    <s v="3/25/2014"/>
    <s v="Standard Class"/>
    <s v="CB-12025"/>
    <x v="90"/>
    <s v="Consumer"/>
    <s v="United States"/>
    <s v="Hamilton"/>
    <x v="24"/>
    <n v="45011"/>
    <x v="3"/>
    <s v="OFF-AR-10004027"/>
    <x v="1"/>
    <s v="Art"/>
    <s v="Binney &amp; Smith inkTank Erasable Desk Highlighter, Chisel Tip, Yellow, 12/Box"/>
    <n v="6.048"/>
    <n v="3"/>
    <n v="0.2"/>
    <n v="1.5875999999999999"/>
    <s v="Mar-2014"/>
    <x v="10"/>
    <x v="2"/>
  </r>
  <r>
    <n v="198"/>
    <s v="CA-2017-107720"/>
    <d v="2017-11-06T00:00:00"/>
    <s v="11/13/2017"/>
    <s v="Standard Class"/>
    <s v="VM-21685"/>
    <x v="91"/>
    <s v="Home Office"/>
    <s v="United States"/>
    <s v="Westfield"/>
    <x v="30"/>
    <n v="7090"/>
    <x v="3"/>
    <s v="OFF-ST-10001414"/>
    <x v="1"/>
    <s v="Storage"/>
    <s v="Decoflex Hanging Personal Folder File"/>
    <n v="46.26"/>
    <n v="3"/>
    <n v="0"/>
    <n v="12.0276"/>
    <s v="Nov-2017"/>
    <x v="0"/>
    <x v="3"/>
  </r>
  <r>
    <n v="199"/>
    <s v="US-2017-124303"/>
    <d v="2017-07-06T00:00:00"/>
    <s v="7/13/2017"/>
    <s v="Standard Class"/>
    <s v="FH-14365"/>
    <x v="92"/>
    <s v="Corporate"/>
    <s v="United States"/>
    <s v="Philadelphia"/>
    <x v="9"/>
    <n v="19120"/>
    <x v="3"/>
    <s v="OFF-BI-10000343"/>
    <x v="1"/>
    <s v="Binders"/>
    <s v="Pressboard Covers with Storage Hooks, 9 1/2&quot; x 11&quot;, Light Blue"/>
    <n v="2.9460000000000002"/>
    <n v="2"/>
    <n v="0.7"/>
    <n v="-2.2585999999999999"/>
    <s v="Jul-2017"/>
    <x v="7"/>
    <x v="3"/>
  </r>
  <r>
    <n v="200"/>
    <s v="US-2017-124303"/>
    <d v="2017-07-06T00:00:00"/>
    <s v="7/13/2017"/>
    <s v="Standard Class"/>
    <s v="FH-14365"/>
    <x v="92"/>
    <s v="Corporate"/>
    <s v="United States"/>
    <s v="Philadelphia"/>
    <x v="9"/>
    <n v="19120"/>
    <x v="3"/>
    <s v="OFF-PA-10002749"/>
    <x v="1"/>
    <s v="Paper"/>
    <s v="Wirebound Message Books, 5-1/2 x 4 Forms, 2 or 4 Forms per Page"/>
    <n v="16.056000000000001"/>
    <n v="3"/>
    <n v="0.2"/>
    <n v="5.8202999999999996"/>
    <s v="Jul-2017"/>
    <x v="7"/>
    <x v="3"/>
  </r>
  <r>
    <n v="201"/>
    <s v="CA-2017-105074"/>
    <d v="2017-06-24T00:00:00"/>
    <s v="6/29/2017"/>
    <s v="Standard Class"/>
    <s v="MB-17305"/>
    <x v="93"/>
    <s v="Consumer"/>
    <s v="United States"/>
    <s v="Akron"/>
    <x v="24"/>
    <n v="44312"/>
    <x v="3"/>
    <s v="OFF-PA-10002666"/>
    <x v="1"/>
    <s v="Paper"/>
    <s v="Southworth 25% Cotton Linen-Finish Paper &amp; Envelopes"/>
    <n v="21.744"/>
    <n v="3"/>
    <n v="0.2"/>
    <n v="6.7949999999999999"/>
    <s v="Jun-2017"/>
    <x v="1"/>
    <x v="3"/>
  </r>
  <r>
    <n v="202"/>
    <s v="CA-2014-133690"/>
    <d v="2014-08-03T00:00:00"/>
    <s v="8/5/2014"/>
    <s v="First Class"/>
    <s v="BS-11755"/>
    <x v="94"/>
    <s v="Consumer"/>
    <s v="United States"/>
    <s v="Denver"/>
    <x v="22"/>
    <n v="80219"/>
    <x v="1"/>
    <s v="FUR-TA-10004289"/>
    <x v="0"/>
    <s v="Tables"/>
    <s v="BoxOffice By Design Rectangular and Half-Moon Meeting Room Tables"/>
    <n v="218.75"/>
    <n v="2"/>
    <n v="0.5"/>
    <n v="-161.875"/>
    <s v="Aug-2014"/>
    <x v="6"/>
    <x v="2"/>
  </r>
  <r>
    <n v="203"/>
    <s v="CA-2014-133690"/>
    <d v="2014-08-03T00:00:00"/>
    <s v="8/5/2014"/>
    <s v="First Class"/>
    <s v="BS-11755"/>
    <x v="94"/>
    <s v="Consumer"/>
    <s v="United States"/>
    <s v="Denver"/>
    <x v="22"/>
    <n v="80219"/>
    <x v="1"/>
    <s v="OFF-AP-10003622"/>
    <x v="1"/>
    <s v="Appliances"/>
    <s v="Bravo II Megaboss 12-Amp Hard Body Upright, Replacement Belts, 2 Belts per Pack"/>
    <n v="2.6"/>
    <n v="1"/>
    <n v="0.2"/>
    <n v="0.29249999999999998"/>
    <s v="Aug-2014"/>
    <x v="6"/>
    <x v="2"/>
  </r>
  <r>
    <n v="204"/>
    <s v="US-2017-116701"/>
    <d v="2017-12-17T00:00:00"/>
    <s v="12/21/2017"/>
    <s v="Second Class"/>
    <s v="LC-17140"/>
    <x v="95"/>
    <s v="Consumer"/>
    <s v="United States"/>
    <s v="Dallas"/>
    <x v="5"/>
    <n v="75220"/>
    <x v="2"/>
    <s v="OFF-AP-10003217"/>
    <x v="1"/>
    <s v="Appliances"/>
    <s v="Eureka Sanitaire  Commercial Upright"/>
    <n v="66.284000000000006"/>
    <n v="2"/>
    <n v="0.8"/>
    <n v="-178.96680000000001"/>
    <s v="Dec-2017"/>
    <x v="4"/>
    <x v="3"/>
  </r>
  <r>
    <n v="205"/>
    <s v="CA-2017-126382"/>
    <d v="2017-06-03T00:00:00"/>
    <s v="6/7/2017"/>
    <s v="Standard Class"/>
    <s v="HK-14890"/>
    <x v="96"/>
    <s v="Corporate"/>
    <s v="United States"/>
    <s v="Franklin"/>
    <x v="18"/>
    <n v="37064"/>
    <x v="0"/>
    <s v="FUR-FU-10002960"/>
    <x v="0"/>
    <s v="Furnishings"/>
    <s v="Eldon 200 Class Desk Accessories, Burgundy"/>
    <n v="35.167999999999999"/>
    <n v="7"/>
    <n v="0.2"/>
    <n v="9.6712000000000007"/>
    <s v="Jun-2017"/>
    <x v="1"/>
    <x v="3"/>
  </r>
  <r>
    <n v="206"/>
    <s v="CA-2017-108329"/>
    <d v="2017-12-09T00:00:00"/>
    <s v="12/14/2017"/>
    <s v="Standard Class"/>
    <s v="LE-16810"/>
    <x v="97"/>
    <s v="Consumer"/>
    <s v="United States"/>
    <s v="Whittier"/>
    <x v="1"/>
    <n v="90604"/>
    <x v="1"/>
    <s v="TEC-PH-10001918"/>
    <x v="2"/>
    <s v="Phones"/>
    <s v="Nortel Business Series Terminal T7208 Digital phone"/>
    <n v="444.76799999999997"/>
    <n v="4"/>
    <n v="0.2"/>
    <n v="44.476799999999997"/>
    <s v="Dec-2017"/>
    <x v="4"/>
    <x v="3"/>
  </r>
  <r>
    <n v="207"/>
    <s v="CA-2017-135860"/>
    <d v="2017-12-01T00:00:00"/>
    <s v="12/7/2017"/>
    <s v="Standard Class"/>
    <s v="JH-15985"/>
    <x v="98"/>
    <s v="Consumer"/>
    <s v="United States"/>
    <s v="Saginaw"/>
    <x v="12"/>
    <n v="48601"/>
    <x v="2"/>
    <s v="OFF-ST-10000642"/>
    <x v="1"/>
    <s v="Storage"/>
    <s v="Tennsco Lockers, Gray"/>
    <n v="83.92"/>
    <n v="4"/>
    <n v="0"/>
    <n v="5.8743999999999996"/>
    <s v="Dec-2017"/>
    <x v="4"/>
    <x v="3"/>
  </r>
  <r>
    <n v="208"/>
    <s v="CA-2017-135860"/>
    <d v="2017-12-01T00:00:00"/>
    <s v="12/7/2017"/>
    <s v="Standard Class"/>
    <s v="JH-15985"/>
    <x v="98"/>
    <s v="Consumer"/>
    <s v="United States"/>
    <s v="Saginaw"/>
    <x v="12"/>
    <n v="48601"/>
    <x v="2"/>
    <s v="TEC-PH-10001700"/>
    <x v="2"/>
    <s v="Phones"/>
    <s v="Panasonic KX-TG6844B Expandable Digital Cordless Telephone"/>
    <n v="131.97999999999999"/>
    <n v="2"/>
    <n v="0"/>
    <n v="35.634599999999999"/>
    <s v="Dec-2017"/>
    <x v="4"/>
    <x v="3"/>
  </r>
  <r>
    <n v="209"/>
    <s v="CA-2017-135860"/>
    <d v="2017-12-01T00:00:00"/>
    <s v="12/7/2017"/>
    <s v="Standard Class"/>
    <s v="JH-15985"/>
    <x v="98"/>
    <s v="Consumer"/>
    <s v="United States"/>
    <s v="Saginaw"/>
    <x v="12"/>
    <n v="48601"/>
    <x v="2"/>
    <s v="OFF-BI-10003274"/>
    <x v="1"/>
    <s v="Binders"/>
    <s v="Avery Durable Slant Ring Binders, No Labels"/>
    <n v="15.92"/>
    <n v="4"/>
    <n v="0"/>
    <n v="7.4824000000000002"/>
    <s v="Dec-2017"/>
    <x v="4"/>
    <x v="3"/>
  </r>
  <r>
    <n v="210"/>
    <s v="CA-2017-135860"/>
    <d v="2017-12-01T00:00:00"/>
    <s v="12/7/2017"/>
    <s v="Standard Class"/>
    <s v="JH-15985"/>
    <x v="98"/>
    <s v="Consumer"/>
    <s v="United States"/>
    <s v="Saginaw"/>
    <x v="12"/>
    <n v="48601"/>
    <x v="2"/>
    <s v="OFF-FA-10000134"/>
    <x v="1"/>
    <s v="Fasteners"/>
    <s v="Advantus Push Pins, Aluminum Head"/>
    <n v="52.29"/>
    <n v="9"/>
    <n v="0"/>
    <n v="16.209900000000001"/>
    <s v="Dec-2017"/>
    <x v="4"/>
    <x v="3"/>
  </r>
  <r>
    <n v="211"/>
    <s v="CA-2017-135860"/>
    <d v="2017-12-01T00:00:00"/>
    <s v="12/7/2017"/>
    <s v="Standard Class"/>
    <s v="JH-15985"/>
    <x v="98"/>
    <s v="Consumer"/>
    <s v="United States"/>
    <s v="Saginaw"/>
    <x v="12"/>
    <n v="48601"/>
    <x v="2"/>
    <s v="OFF-ST-10001522"/>
    <x v="1"/>
    <s v="Storage"/>
    <s v="Gould Plastics 18-Pocket Panel Bin, 34w x 5-1/4d x 20-1/2h"/>
    <n v="91.99"/>
    <n v="1"/>
    <n v="0"/>
    <n v="3.6796000000000002"/>
    <s v="Dec-2017"/>
    <x v="4"/>
    <x v="3"/>
  </r>
  <r>
    <n v="212"/>
    <s v="CA-2015-101007"/>
    <d v="2015-02-09T00:00:00"/>
    <s v="2/13/2015"/>
    <s v="Second Class"/>
    <s v="MS-17980"/>
    <x v="99"/>
    <s v="Corporate"/>
    <s v="United States"/>
    <s v="Dallas"/>
    <x v="5"/>
    <n v="75220"/>
    <x v="2"/>
    <s v="TEC-AC-10001266"/>
    <x v="2"/>
    <s v="Accessories"/>
    <s v="Memorex Micro Travel Drive 8 GB"/>
    <n v="20.8"/>
    <n v="2"/>
    <n v="0.2"/>
    <n v="6.5"/>
    <s v="Feb-2015"/>
    <x v="11"/>
    <x v="1"/>
  </r>
  <r>
    <n v="213"/>
    <s v="CA-2015-146262"/>
    <d v="2015-01-02T00:00:00"/>
    <s v="1/9/2015"/>
    <s v="Standard Class"/>
    <s v="VW-21775"/>
    <x v="100"/>
    <s v="Corporate"/>
    <s v="United States"/>
    <s v="Medina"/>
    <x v="24"/>
    <n v="44256"/>
    <x v="3"/>
    <s v="OFF-LA-10004544"/>
    <x v="1"/>
    <s v="Labels"/>
    <s v="Avery 505"/>
    <n v="23.68"/>
    <n v="2"/>
    <n v="0.2"/>
    <n v="8.8800000000000008"/>
    <s v="Jan-2015"/>
    <x v="9"/>
    <x v="1"/>
  </r>
  <r>
    <n v="214"/>
    <s v="CA-2015-146262"/>
    <d v="2015-01-02T00:00:00"/>
    <s v="1/9/2015"/>
    <s v="Standard Class"/>
    <s v="VW-21775"/>
    <x v="100"/>
    <s v="Corporate"/>
    <s v="United States"/>
    <s v="Medina"/>
    <x v="24"/>
    <n v="44256"/>
    <x v="3"/>
    <s v="FUR-BO-10004695"/>
    <x v="0"/>
    <s v="Bookcases"/>
    <s v="O'Sullivan 2-Door Barrister Bookcase in Odessa Pine"/>
    <n v="452.45"/>
    <n v="5"/>
    <n v="0.5"/>
    <n v="-244.32300000000001"/>
    <s v="Jan-2015"/>
    <x v="9"/>
    <x v="1"/>
  </r>
  <r>
    <n v="215"/>
    <s v="CA-2015-146262"/>
    <d v="2015-01-02T00:00:00"/>
    <s v="1/9/2015"/>
    <s v="Standard Class"/>
    <s v="VW-21775"/>
    <x v="100"/>
    <s v="Corporate"/>
    <s v="United States"/>
    <s v="Medina"/>
    <x v="24"/>
    <n v="44256"/>
    <x v="3"/>
    <s v="TEC-PH-10002844"/>
    <x v="2"/>
    <s v="Phones"/>
    <s v="Speck Products Candyshell Flip Case"/>
    <n v="62.981999999999999"/>
    <n v="3"/>
    <n v="0.4"/>
    <n v="-14.6958"/>
    <s v="Jan-2015"/>
    <x v="9"/>
    <x v="1"/>
  </r>
  <r>
    <n v="216"/>
    <s v="CA-2015-146262"/>
    <d v="2015-01-02T00:00:00"/>
    <s v="1/9/2015"/>
    <s v="Standard Class"/>
    <s v="VW-21775"/>
    <x v="100"/>
    <s v="Corporate"/>
    <s v="United States"/>
    <s v="Medina"/>
    <x v="24"/>
    <n v="44256"/>
    <x v="3"/>
    <s v="TEC-MA-10000864"/>
    <x v="2"/>
    <s v="Machines"/>
    <s v="Cisco 9971 IP Video Phone Charcoal"/>
    <n v="1188"/>
    <n v="9"/>
    <n v="0.7"/>
    <n v="-950.4"/>
    <s v="Jan-2015"/>
    <x v="9"/>
    <x v="1"/>
  </r>
  <r>
    <n v="217"/>
    <s v="CA-2015-146262"/>
    <d v="2015-01-02T00:00:00"/>
    <s v="1/9/2015"/>
    <s v="Standard Class"/>
    <s v="VW-21775"/>
    <x v="100"/>
    <s v="Corporate"/>
    <s v="United States"/>
    <s v="Medina"/>
    <x v="24"/>
    <n v="44256"/>
    <x v="3"/>
    <s v="TEC-AC-10000109"/>
    <x v="2"/>
    <s v="Accessories"/>
    <s v="Sony Micro Vault Click 16 GB USB 2.0 Flash Drive"/>
    <n v="89.584000000000003"/>
    <n v="2"/>
    <n v="0.2"/>
    <n v="4.4791999999999996"/>
    <s v="Jan-2015"/>
    <x v="9"/>
    <x v="1"/>
  </r>
  <r>
    <n v="218"/>
    <s v="CA-2016-130162"/>
    <d v="2016-10-28T00:00:00"/>
    <s v="11/1/2016"/>
    <s v="Standard Class"/>
    <s v="JH-15910"/>
    <x v="101"/>
    <s v="Consumer"/>
    <s v="United States"/>
    <s v="Los Angeles"/>
    <x v="1"/>
    <n v="90032"/>
    <x v="1"/>
    <s v="OFF-ST-10001328"/>
    <x v="1"/>
    <s v="Storage"/>
    <s v="Personal Filing Tote with Lid, Black/Gray"/>
    <n v="93.06"/>
    <n v="6"/>
    <n v="0"/>
    <n v="26.056799999999999"/>
    <s v="Oct-2016"/>
    <x v="2"/>
    <x v="0"/>
  </r>
  <r>
    <n v="219"/>
    <s v="CA-2016-130162"/>
    <d v="2016-10-28T00:00:00"/>
    <s v="11/1/2016"/>
    <s v="Standard Class"/>
    <s v="JH-15910"/>
    <x v="101"/>
    <s v="Consumer"/>
    <s v="United States"/>
    <s v="Los Angeles"/>
    <x v="1"/>
    <n v="90032"/>
    <x v="1"/>
    <s v="TEC-PH-10002563"/>
    <x v="2"/>
    <s v="Phones"/>
    <s v="Adtran 1202752G1"/>
    <n v="302.37599999999998"/>
    <n v="3"/>
    <n v="0.2"/>
    <n v="22.6782"/>
    <s v="Oct-2016"/>
    <x v="2"/>
    <x v="0"/>
  </r>
  <r>
    <n v="220"/>
    <s v="CA-2015-169397"/>
    <d v="2015-12-24T00:00:00"/>
    <s v="12/27/2015"/>
    <s v="First Class"/>
    <s v="JB-15925"/>
    <x v="102"/>
    <s v="Consumer"/>
    <s v="United States"/>
    <s v="Dublin"/>
    <x v="24"/>
    <n v="43017"/>
    <x v="3"/>
    <s v="OFF-FA-10000585"/>
    <x v="1"/>
    <s v="Fasteners"/>
    <s v="OIC Bulk Pack Metal Binder Clips"/>
    <n v="5.5839999999999996"/>
    <n v="2"/>
    <n v="0.2"/>
    <n v="1.8148"/>
    <s v="Dec-2015"/>
    <x v="4"/>
    <x v="1"/>
  </r>
  <r>
    <n v="221"/>
    <s v="CA-2015-169397"/>
    <d v="2015-12-24T00:00:00"/>
    <s v="12/27/2015"/>
    <s v="First Class"/>
    <s v="JB-15925"/>
    <x v="102"/>
    <s v="Consumer"/>
    <s v="United States"/>
    <s v="Dublin"/>
    <x v="24"/>
    <n v="43017"/>
    <x v="3"/>
    <s v="OFF-PA-10004000"/>
    <x v="1"/>
    <s v="Paper"/>
    <s v="While You Were Out Pads, 50 per Pad, 4 x 5 1/4, Green Cycle"/>
    <n v="22.704000000000001"/>
    <n v="6"/>
    <n v="0.2"/>
    <n v="8.2302"/>
    <s v="Dec-2015"/>
    <x v="4"/>
    <x v="1"/>
  </r>
  <r>
    <n v="222"/>
    <s v="CA-2015-169397"/>
    <d v="2015-12-24T00:00:00"/>
    <s v="12/27/2015"/>
    <s v="First Class"/>
    <s v="JB-15925"/>
    <x v="102"/>
    <s v="Consumer"/>
    <s v="United States"/>
    <s v="Dublin"/>
    <x v="24"/>
    <n v="43017"/>
    <x v="3"/>
    <s v="OFF-BI-10002852"/>
    <x v="1"/>
    <s v="Binders"/>
    <s v="Ibico Standard Transparent Covers"/>
    <n v="19.776"/>
    <n v="4"/>
    <n v="0.7"/>
    <n v="-13.8432"/>
    <s v="Dec-2015"/>
    <x v="4"/>
    <x v="1"/>
  </r>
  <r>
    <n v="223"/>
    <s v="CA-2015-169397"/>
    <d v="2015-12-24T00:00:00"/>
    <s v="12/27/2015"/>
    <s v="First Class"/>
    <s v="JB-15925"/>
    <x v="102"/>
    <s v="Consumer"/>
    <s v="United States"/>
    <s v="Dublin"/>
    <x v="24"/>
    <n v="43017"/>
    <x v="3"/>
    <s v="FUR-FU-10000087"/>
    <x v="0"/>
    <s v="Furnishings"/>
    <s v="Executive Impressions 14&quot; Two-Color Numerals Wall Clock"/>
    <n v="72.703999999999994"/>
    <n v="4"/>
    <n v="0.2"/>
    <n v="19.084800000000001"/>
    <s v="Dec-2015"/>
    <x v="4"/>
    <x v="1"/>
  </r>
  <r>
    <n v="224"/>
    <s v="CA-2015-169397"/>
    <d v="2015-12-24T00:00:00"/>
    <s v="12/27/2015"/>
    <s v="First Class"/>
    <s v="JB-15925"/>
    <x v="102"/>
    <s v="Consumer"/>
    <s v="United States"/>
    <s v="Dublin"/>
    <x v="24"/>
    <n v="43017"/>
    <x v="3"/>
    <s v="TEC-MA-10001148"/>
    <x v="2"/>
    <s v="Machines"/>
    <s v="Swingline SM12-08 MicroCut Jam Free Shredder"/>
    <n v="479.988"/>
    <n v="4"/>
    <n v="0.7"/>
    <n v="-383.99040000000002"/>
    <s v="Dec-2015"/>
    <x v="4"/>
    <x v="1"/>
  </r>
  <r>
    <n v="225"/>
    <s v="CA-2015-169397"/>
    <d v="2015-12-24T00:00:00"/>
    <s v="12/27/2015"/>
    <s v="First Class"/>
    <s v="JB-15925"/>
    <x v="102"/>
    <s v="Consumer"/>
    <s v="United States"/>
    <s v="Dublin"/>
    <x v="24"/>
    <n v="43017"/>
    <x v="3"/>
    <s v="OFF-AR-10001958"/>
    <x v="1"/>
    <s v="Art"/>
    <s v="Stanley Bostitch Contemporary Electric Pencil Sharpeners"/>
    <n v="27.167999999999999"/>
    <n v="2"/>
    <n v="0.2"/>
    <n v="2.7168000000000001"/>
    <s v="Dec-2015"/>
    <x v="4"/>
    <x v="1"/>
  </r>
  <r>
    <n v="226"/>
    <s v="CA-2015-163055"/>
    <d v="2015-08-09T00:00:00"/>
    <s v="8/16/2015"/>
    <s v="Standard Class"/>
    <s v="DS-13180"/>
    <x v="103"/>
    <s v="Corporate"/>
    <s v="United States"/>
    <s v="Detroit"/>
    <x v="12"/>
    <n v="48227"/>
    <x v="2"/>
    <s v="OFF-AR-10001026"/>
    <x v="1"/>
    <s v="Art"/>
    <s v="Sanford Uni-Blazer View Highlighters, Chisel Tip, Yellow"/>
    <n v="2.2000000000000002"/>
    <n v="1"/>
    <n v="0"/>
    <n v="0.96799999999999997"/>
    <s v="Aug-2015"/>
    <x v="6"/>
    <x v="1"/>
  </r>
  <r>
    <n v="227"/>
    <s v="CA-2015-163055"/>
    <d v="2015-08-09T00:00:00"/>
    <s v="8/16/2015"/>
    <s v="Standard Class"/>
    <s v="DS-13180"/>
    <x v="103"/>
    <s v="Corporate"/>
    <s v="United States"/>
    <s v="Detroit"/>
    <x v="12"/>
    <n v="48227"/>
    <x v="2"/>
    <s v="FUR-TA-10003748"/>
    <x v="0"/>
    <s v="Tables"/>
    <s v="Bevis 36 x 72 Conference Tables"/>
    <n v="622.45000000000005"/>
    <n v="5"/>
    <n v="0"/>
    <n v="136.93899999999999"/>
    <s v="Aug-2015"/>
    <x v="6"/>
    <x v="1"/>
  </r>
  <r>
    <n v="228"/>
    <s v="CA-2015-163055"/>
    <d v="2015-08-09T00:00:00"/>
    <s v="8/16/2015"/>
    <s v="Standard Class"/>
    <s v="DS-13180"/>
    <x v="103"/>
    <s v="Corporate"/>
    <s v="United States"/>
    <s v="Detroit"/>
    <x v="12"/>
    <n v="48227"/>
    <x v="2"/>
    <s v="OFF-ST-10002485"/>
    <x v="1"/>
    <s v="Storage"/>
    <s v="Rogers Deluxe File Chest"/>
    <n v="21.98"/>
    <n v="1"/>
    <n v="0"/>
    <n v="0.2198"/>
    <s v="Aug-2015"/>
    <x v="6"/>
    <x v="1"/>
  </r>
  <r>
    <n v="229"/>
    <s v="US-2015-145436"/>
    <d v="2015-02-28T00:00:00"/>
    <s v="3/4/2015"/>
    <s v="Standard Class"/>
    <s v="VD-21670"/>
    <x v="104"/>
    <s v="Consumer"/>
    <s v="United States"/>
    <s v="Columbia"/>
    <x v="18"/>
    <n v="38401"/>
    <x v="0"/>
    <s v="FUR-CH-10004860"/>
    <x v="0"/>
    <s v="Chairs"/>
    <s v="Global Low Back Tilter Chair"/>
    <n v="161.56800000000001"/>
    <n v="2"/>
    <n v="0.2"/>
    <n v="-28.2744"/>
    <s v="Feb-2015"/>
    <x v="11"/>
    <x v="1"/>
  </r>
  <r>
    <n v="230"/>
    <s v="US-2015-145436"/>
    <d v="2015-02-28T00:00:00"/>
    <s v="3/4/2015"/>
    <s v="Standard Class"/>
    <s v="VD-21670"/>
    <x v="104"/>
    <s v="Consumer"/>
    <s v="United States"/>
    <s v="Columbia"/>
    <x v="18"/>
    <n v="38401"/>
    <x v="0"/>
    <s v="FUR-CH-10004477"/>
    <x v="0"/>
    <s v="Chairs"/>
    <s v="Global Push Button Manager's Chair, Indigo"/>
    <n v="389.69600000000003"/>
    <n v="8"/>
    <n v="0.2"/>
    <n v="43.840800000000002"/>
    <s v="Feb-2015"/>
    <x v="11"/>
    <x v="1"/>
  </r>
  <r>
    <n v="231"/>
    <s v="US-2014-156216"/>
    <d v="2014-09-13T00:00:00"/>
    <s v="9/17/2014"/>
    <s v="Standard Class"/>
    <s v="EA-14035"/>
    <x v="105"/>
    <s v="Corporate"/>
    <s v="United States"/>
    <s v="Charlotte"/>
    <x v="3"/>
    <n v="28205"/>
    <x v="0"/>
    <s v="OFF-BI-10001679"/>
    <x v="1"/>
    <s v="Binders"/>
    <s v="GBC Instant Index System for Binding Systems"/>
    <n v="18.648"/>
    <n v="7"/>
    <n v="0.7"/>
    <n v="-12.432"/>
    <s v="Sep-2014"/>
    <x v="8"/>
    <x v="2"/>
  </r>
  <r>
    <n v="232"/>
    <s v="US-2017-100930"/>
    <d v="2017-04-07T00:00:00"/>
    <s v="4/12/2017"/>
    <s v="Standard Class"/>
    <s v="CS-12400"/>
    <x v="37"/>
    <s v="Home Office"/>
    <s v="United States"/>
    <s v="Tampa"/>
    <x v="2"/>
    <n v="33614"/>
    <x v="0"/>
    <s v="FUR-TA-10001705"/>
    <x v="0"/>
    <s v="Tables"/>
    <s v="Bush Advantage Collection Round Conference Table"/>
    <n v="233.86"/>
    <n v="2"/>
    <n v="0.45"/>
    <n v="-102.048"/>
    <s v="Apr-2017"/>
    <x v="3"/>
    <x v="3"/>
  </r>
  <r>
    <n v="233"/>
    <s v="US-2017-100930"/>
    <d v="2017-04-07T00:00:00"/>
    <s v="4/12/2017"/>
    <s v="Standard Class"/>
    <s v="CS-12400"/>
    <x v="37"/>
    <s v="Home Office"/>
    <s v="United States"/>
    <s v="Tampa"/>
    <x v="2"/>
    <n v="33614"/>
    <x v="0"/>
    <s v="FUR-TA-10003473"/>
    <x v="0"/>
    <s v="Tables"/>
    <s v="Bretford Rectangular Conference Table Tops"/>
    <n v="620.61450000000002"/>
    <n v="3"/>
    <n v="0.45"/>
    <n v="-248.2458"/>
    <s v="Apr-2017"/>
    <x v="3"/>
    <x v="3"/>
  </r>
  <r>
    <n v="234"/>
    <s v="US-2017-100930"/>
    <d v="2017-04-07T00:00:00"/>
    <s v="4/12/2017"/>
    <s v="Standard Class"/>
    <s v="CS-12400"/>
    <x v="37"/>
    <s v="Home Office"/>
    <s v="United States"/>
    <s v="Tampa"/>
    <x v="2"/>
    <n v="33614"/>
    <x v="0"/>
    <s v="OFF-BI-10001679"/>
    <x v="1"/>
    <s v="Binders"/>
    <s v="GBC Instant Index System for Binding Systems"/>
    <n v="5.3280000000000003"/>
    <n v="2"/>
    <n v="0.7"/>
    <n v="-3.552"/>
    <s v="Apr-2017"/>
    <x v="3"/>
    <x v="3"/>
  </r>
  <r>
    <n v="235"/>
    <s v="US-2017-100930"/>
    <d v="2017-04-07T00:00:00"/>
    <s v="4/12/2017"/>
    <s v="Standard Class"/>
    <s v="CS-12400"/>
    <x v="37"/>
    <s v="Home Office"/>
    <s v="United States"/>
    <s v="Tampa"/>
    <x v="2"/>
    <n v="33614"/>
    <x v="0"/>
    <s v="FUR-FU-10004017"/>
    <x v="0"/>
    <s v="Furnishings"/>
    <s v="Tenex Contemporary Contur Chairmats for Low and Medium Pile Carpet, Computer, 39&quot; x 49&quot;"/>
    <n v="258.072"/>
    <n v="3"/>
    <n v="0.2"/>
    <n v="0"/>
    <s v="Apr-2017"/>
    <x v="3"/>
    <x v="3"/>
  </r>
  <r>
    <n v="236"/>
    <s v="US-2017-100930"/>
    <d v="2017-04-07T00:00:00"/>
    <s v="4/12/2017"/>
    <s v="Standard Class"/>
    <s v="CS-12400"/>
    <x v="37"/>
    <s v="Home Office"/>
    <s v="United States"/>
    <s v="Tampa"/>
    <x v="2"/>
    <n v="33614"/>
    <x v="0"/>
    <s v="TEC-AC-10003832"/>
    <x v="2"/>
    <s v="Accessories"/>
    <s v="Logitech P710e Mobile Speakerphone"/>
    <n v="617.976"/>
    <n v="3"/>
    <n v="0.2"/>
    <n v="-7.7247000000000003"/>
    <s v="Apr-2017"/>
    <x v="3"/>
    <x v="3"/>
  </r>
  <r>
    <n v="237"/>
    <s v="CA-2017-160514"/>
    <d v="2017-11-12T00:00:00"/>
    <s v="11/16/2017"/>
    <s v="Standard Class"/>
    <s v="DB-13120"/>
    <x v="106"/>
    <s v="Corporate"/>
    <s v="United States"/>
    <s v="Santa Clara"/>
    <x v="1"/>
    <n v="95051"/>
    <x v="1"/>
    <s v="OFF-PA-10002479"/>
    <x v="1"/>
    <s v="Paper"/>
    <s v="Xerox 4200 Series MultiUse Premium Copy Paper (20Lb. and 84 Bright)"/>
    <n v="10.56"/>
    <n v="2"/>
    <n v="0"/>
    <n v="4.7519999999999998"/>
    <s v="Nov-2017"/>
    <x v="0"/>
    <x v="3"/>
  </r>
  <r>
    <n v="238"/>
    <s v="CA-2016-157749"/>
    <d v="2016-06-04T00:00:00"/>
    <s v="6/9/2016"/>
    <s v="Second Class"/>
    <s v="KL-16645"/>
    <x v="107"/>
    <s v="Consumer"/>
    <s v="United States"/>
    <s v="Chicago"/>
    <x v="10"/>
    <n v="60610"/>
    <x v="2"/>
    <s v="OFF-PA-10003349"/>
    <x v="1"/>
    <s v="Paper"/>
    <s v="Xerox 1957"/>
    <n v="25.92"/>
    <n v="5"/>
    <n v="0.2"/>
    <n v="9.3960000000000008"/>
    <s v="Jun-2016"/>
    <x v="1"/>
    <x v="0"/>
  </r>
  <r>
    <n v="239"/>
    <s v="CA-2016-157749"/>
    <d v="2016-06-04T00:00:00"/>
    <s v="6/9/2016"/>
    <s v="Second Class"/>
    <s v="KL-16645"/>
    <x v="107"/>
    <s v="Consumer"/>
    <s v="United States"/>
    <s v="Chicago"/>
    <x v="10"/>
    <n v="60610"/>
    <x v="2"/>
    <s v="FUR-FU-10000576"/>
    <x v="0"/>
    <s v="Furnishings"/>
    <s v="Luxo Professional Fluorescent Magnifier Lamp with Clamp-Mount Base"/>
    <n v="419.68"/>
    <n v="5"/>
    <n v="0.6"/>
    <n v="-356.72800000000001"/>
    <s v="Jun-2016"/>
    <x v="1"/>
    <x v="0"/>
  </r>
  <r>
    <n v="240"/>
    <s v="CA-2016-157749"/>
    <d v="2016-06-04T00:00:00"/>
    <s v="6/9/2016"/>
    <s v="Second Class"/>
    <s v="KL-16645"/>
    <x v="107"/>
    <s v="Consumer"/>
    <s v="United States"/>
    <s v="Chicago"/>
    <x v="10"/>
    <n v="60610"/>
    <x v="2"/>
    <s v="FUR-FU-10004351"/>
    <x v="0"/>
    <s v="Furnishings"/>
    <s v="Staple-based wall hangings"/>
    <n v="11.688000000000001"/>
    <n v="3"/>
    <n v="0.6"/>
    <n v="-4.6752000000000002"/>
    <s v="Jun-2016"/>
    <x v="1"/>
    <x v="0"/>
  </r>
  <r>
    <n v="241"/>
    <s v="CA-2016-157749"/>
    <d v="2016-06-04T00:00:00"/>
    <s v="6/9/2016"/>
    <s v="Second Class"/>
    <s v="KL-16645"/>
    <x v="107"/>
    <s v="Consumer"/>
    <s v="United States"/>
    <s v="Chicago"/>
    <x v="10"/>
    <n v="60610"/>
    <x v="2"/>
    <s v="TEC-PH-10000011"/>
    <x v="2"/>
    <s v="Phones"/>
    <s v="PureGear Roll-On Screen Protector"/>
    <n v="31.984000000000002"/>
    <n v="2"/>
    <n v="0.2"/>
    <n v="11.1944"/>
    <s v="Jun-2016"/>
    <x v="1"/>
    <x v="0"/>
  </r>
  <r>
    <n v="242"/>
    <s v="CA-2016-157749"/>
    <d v="2016-06-04T00:00:00"/>
    <s v="6/9/2016"/>
    <s v="Second Class"/>
    <s v="KL-16645"/>
    <x v="107"/>
    <s v="Consumer"/>
    <s v="United States"/>
    <s v="Chicago"/>
    <x v="10"/>
    <n v="60610"/>
    <x v="2"/>
    <s v="FUR-TA-10002607"/>
    <x v="0"/>
    <s v="Tables"/>
    <s v="KI Conference Tables"/>
    <n v="177.22499999999999"/>
    <n v="5"/>
    <n v="0.5"/>
    <n v="-120.51300000000001"/>
    <s v="Jun-2016"/>
    <x v="1"/>
    <x v="0"/>
  </r>
  <r>
    <n v="243"/>
    <s v="CA-2016-157749"/>
    <d v="2016-06-04T00:00:00"/>
    <s v="6/9/2016"/>
    <s v="Second Class"/>
    <s v="KL-16645"/>
    <x v="107"/>
    <s v="Consumer"/>
    <s v="United States"/>
    <s v="Chicago"/>
    <x v="10"/>
    <n v="60610"/>
    <x v="2"/>
    <s v="FUR-FU-10002505"/>
    <x v="0"/>
    <s v="Furnishings"/>
    <s v="Eldon 100 Class Desk Accessories"/>
    <n v="4.0439999999999996"/>
    <n v="3"/>
    <n v="0.6"/>
    <n v="-2.8308"/>
    <s v="Jun-2016"/>
    <x v="1"/>
    <x v="0"/>
  </r>
  <r>
    <n v="244"/>
    <s v="CA-2016-157749"/>
    <d v="2016-06-04T00:00:00"/>
    <s v="6/9/2016"/>
    <s v="Second Class"/>
    <s v="KL-16645"/>
    <x v="107"/>
    <s v="Consumer"/>
    <s v="United States"/>
    <s v="Chicago"/>
    <x v="10"/>
    <n v="60610"/>
    <x v="2"/>
    <s v="OFF-AR-10004685"/>
    <x v="1"/>
    <s v="Art"/>
    <s v="Binney &amp; Smith Crayola Metallic Colored Pencils, 8-Color Set"/>
    <n v="7.4080000000000004"/>
    <n v="2"/>
    <n v="0.2"/>
    <n v="1.2038"/>
    <s v="Jun-2016"/>
    <x v="1"/>
    <x v="0"/>
  </r>
  <r>
    <n v="245"/>
    <s v="CA-2014-131926"/>
    <d v="2014-06-01T00:00:00"/>
    <s v="6/6/2014"/>
    <s v="Second Class"/>
    <s v="DW-13480"/>
    <x v="108"/>
    <s v="Home Office"/>
    <s v="United States"/>
    <s v="Lakeville"/>
    <x v="11"/>
    <n v="55044"/>
    <x v="2"/>
    <s v="FUR-CH-10004063"/>
    <x v="0"/>
    <s v="Chairs"/>
    <s v="Global Deluxe High-Back Manager's Chair"/>
    <n v="2001.86"/>
    <n v="7"/>
    <n v="0"/>
    <n v="580.5394"/>
    <s v="Jun-2014"/>
    <x v="1"/>
    <x v="2"/>
  </r>
  <r>
    <n v="246"/>
    <s v="CA-2014-131926"/>
    <d v="2014-06-01T00:00:00"/>
    <s v="6/6/2014"/>
    <s v="Second Class"/>
    <s v="DW-13480"/>
    <x v="108"/>
    <s v="Home Office"/>
    <s v="United States"/>
    <s v="Lakeville"/>
    <x v="11"/>
    <n v="55044"/>
    <x v="2"/>
    <s v="OFF-ST-10002276"/>
    <x v="1"/>
    <s v="Storage"/>
    <s v="Safco Steel Mobile File Cart"/>
    <n v="166.72"/>
    <n v="2"/>
    <n v="0"/>
    <n v="41.68"/>
    <s v="Jun-2014"/>
    <x v="1"/>
    <x v="2"/>
  </r>
  <r>
    <n v="247"/>
    <s v="CA-2014-131926"/>
    <d v="2014-06-01T00:00:00"/>
    <s v="6/6/2014"/>
    <s v="Second Class"/>
    <s v="DW-13480"/>
    <x v="108"/>
    <s v="Home Office"/>
    <s v="United States"/>
    <s v="Lakeville"/>
    <x v="11"/>
    <n v="55044"/>
    <x v="2"/>
    <s v="OFF-PA-10004082"/>
    <x v="1"/>
    <s v="Paper"/>
    <s v="Adams Telephone Message Book w/Frequently-Called Numbers Space, 400 Messages per Book"/>
    <n v="47.88"/>
    <n v="6"/>
    <n v="0"/>
    <n v="23.94"/>
    <s v="Jun-2014"/>
    <x v="1"/>
    <x v="2"/>
  </r>
  <r>
    <n v="248"/>
    <s v="CA-2014-131926"/>
    <d v="2014-06-01T00:00:00"/>
    <s v="6/6/2014"/>
    <s v="Second Class"/>
    <s v="DW-13480"/>
    <x v="108"/>
    <s v="Home Office"/>
    <s v="United States"/>
    <s v="Lakeville"/>
    <x v="11"/>
    <n v="55044"/>
    <x v="2"/>
    <s v="OFF-AP-10002945"/>
    <x v="1"/>
    <s v="Appliances"/>
    <s v="Honeywell Enviracaire Portable HEPA Air Cleaner for 17' x 22' Room"/>
    <n v="1503.25"/>
    <n v="5"/>
    <n v="0"/>
    <n v="496.07249999999999"/>
    <s v="Jun-2014"/>
    <x v="1"/>
    <x v="2"/>
  </r>
  <r>
    <n v="249"/>
    <s v="CA-2014-131926"/>
    <d v="2014-06-01T00:00:00"/>
    <s v="6/6/2014"/>
    <s v="Second Class"/>
    <s v="DW-13480"/>
    <x v="108"/>
    <s v="Home Office"/>
    <s v="United States"/>
    <s v="Lakeville"/>
    <x v="11"/>
    <n v="55044"/>
    <x v="2"/>
    <s v="OFF-PA-10000061"/>
    <x v="1"/>
    <s v="Paper"/>
    <s v="Xerox 205"/>
    <n v="25.92"/>
    <n v="4"/>
    <n v="0"/>
    <n v="12.441599999999999"/>
    <s v="Jun-2014"/>
    <x v="1"/>
    <x v="2"/>
  </r>
  <r>
    <n v="250"/>
    <s v="CA-2016-154739"/>
    <d v="2016-12-10T00:00:00"/>
    <s v="12/15/2016"/>
    <s v="Second Class"/>
    <s v="LH-17155"/>
    <x v="109"/>
    <s v="Consumer"/>
    <s v="United States"/>
    <s v="San Francisco"/>
    <x v="1"/>
    <n v="94109"/>
    <x v="1"/>
    <s v="FUR-CH-10002965"/>
    <x v="0"/>
    <s v="Chairs"/>
    <s v="Global Leather Highback Executive Chair with Pneumatic Height Adjustment, Black"/>
    <n v="321.56799999999998"/>
    <n v="2"/>
    <n v="0.2"/>
    <n v="28.1372"/>
    <s v="Dec-2016"/>
    <x v="4"/>
    <x v="0"/>
  </r>
  <r>
    <n v="251"/>
    <s v="CA-2016-145625"/>
    <d v="2016-09-11T00:00:00"/>
    <s v="9/17/2016"/>
    <s v="Standard Class"/>
    <s v="KC-16540"/>
    <x v="110"/>
    <s v="Consumer"/>
    <s v="United States"/>
    <s v="San Diego"/>
    <x v="1"/>
    <n v="92037"/>
    <x v="1"/>
    <s v="OFF-PA-10004569"/>
    <x v="1"/>
    <s v="Paper"/>
    <s v="Wirebound Message Books, Two 4 1/4&quot; x 5&quot; Forms per Page"/>
    <n v="7.61"/>
    <n v="1"/>
    <n v="0"/>
    <n v="3.5767000000000002"/>
    <s v="Sep-2016"/>
    <x v="8"/>
    <x v="0"/>
  </r>
  <r>
    <n v="252"/>
    <s v="CA-2016-145625"/>
    <d v="2016-09-11T00:00:00"/>
    <s v="9/17/2016"/>
    <s v="Standard Class"/>
    <s v="KC-16540"/>
    <x v="110"/>
    <s v="Consumer"/>
    <s v="United States"/>
    <s v="San Diego"/>
    <x v="1"/>
    <n v="92037"/>
    <x v="1"/>
    <s v="TEC-AC-10003832"/>
    <x v="2"/>
    <s v="Accessories"/>
    <s v="Logitech P710e Mobile Speakerphone"/>
    <n v="3347.37"/>
    <n v="13"/>
    <n v="0"/>
    <n v="636.00030000000004"/>
    <s v="Sep-2016"/>
    <x v="8"/>
    <x v="0"/>
  </r>
  <r>
    <n v="253"/>
    <s v="CA-2016-146941"/>
    <d v="2016-12-10T00:00:00"/>
    <s v="12/13/2016"/>
    <s v="First Class"/>
    <s v="DL-13315"/>
    <x v="111"/>
    <s v="Consumer"/>
    <s v="United States"/>
    <s v="New York City"/>
    <x v="15"/>
    <n v="10024"/>
    <x v="3"/>
    <s v="OFF-ST-10001228"/>
    <x v="1"/>
    <s v="Storage"/>
    <s v="Fellowes Personal Hanging Folder Files, Navy"/>
    <n v="80.58"/>
    <n v="6"/>
    <n v="0"/>
    <n v="22.5624"/>
    <s v="Dec-2016"/>
    <x v="4"/>
    <x v="0"/>
  </r>
  <r>
    <n v="254"/>
    <s v="CA-2016-146941"/>
    <d v="2016-12-10T00:00:00"/>
    <s v="12/13/2016"/>
    <s v="First Class"/>
    <s v="DL-13315"/>
    <x v="111"/>
    <s v="Consumer"/>
    <s v="United States"/>
    <s v="New York City"/>
    <x v="15"/>
    <n v="10024"/>
    <x v="3"/>
    <s v="OFF-EN-10003296"/>
    <x v="1"/>
    <s v="Envelopes"/>
    <s v="Tyvek Side-Opening Peel &amp; Seel Expanding Envelopes"/>
    <n v="361.92"/>
    <n v="4"/>
    <n v="0"/>
    <n v="162.864"/>
    <s v="Dec-2016"/>
    <x v="4"/>
    <x v="0"/>
  </r>
  <r>
    <n v="255"/>
    <s v="US-2015-159982"/>
    <d v="2015-11-28T00:00:00"/>
    <s v="12/4/2015"/>
    <s v="Standard Class"/>
    <s v="DR-12880"/>
    <x v="112"/>
    <s v="Corporate"/>
    <s v="United States"/>
    <s v="Chicago"/>
    <x v="10"/>
    <n v="60623"/>
    <x v="2"/>
    <s v="FUR-FU-10002505"/>
    <x v="0"/>
    <s v="Furnishings"/>
    <s v="Eldon 100 Class Desk Accessories"/>
    <n v="12.132"/>
    <n v="9"/>
    <n v="0.6"/>
    <n v="-8.4923999999999999"/>
    <s v="Nov-2015"/>
    <x v="0"/>
    <x v="1"/>
  </r>
  <r>
    <n v="256"/>
    <s v="US-2015-159982"/>
    <d v="2015-11-28T00:00:00"/>
    <s v="12/4/2015"/>
    <s v="Standard Class"/>
    <s v="DR-12880"/>
    <x v="112"/>
    <s v="Corporate"/>
    <s v="United States"/>
    <s v="Chicago"/>
    <x v="10"/>
    <n v="60623"/>
    <x v="2"/>
    <s v="OFF-ST-10004804"/>
    <x v="1"/>
    <s v="Storage"/>
    <s v="Belkin 19&quot; Vented Equipment Shelf, Black"/>
    <n v="82.367999999999995"/>
    <n v="2"/>
    <n v="0.2"/>
    <n v="-19.5624"/>
    <s v="Nov-2015"/>
    <x v="0"/>
    <x v="1"/>
  </r>
  <r>
    <n v="257"/>
    <s v="US-2015-159982"/>
    <d v="2015-11-28T00:00:00"/>
    <s v="12/4/2015"/>
    <s v="Standard Class"/>
    <s v="DR-12880"/>
    <x v="112"/>
    <s v="Corporate"/>
    <s v="United States"/>
    <s v="Chicago"/>
    <x v="10"/>
    <n v="60623"/>
    <x v="2"/>
    <s v="OFF-ST-10001590"/>
    <x v="1"/>
    <s v="Storage"/>
    <s v="Tenex Personal Project File with Scoop Front Design, Black"/>
    <n v="53.92"/>
    <n v="5"/>
    <n v="0.2"/>
    <n v="4.0439999999999996"/>
    <s v="Nov-2015"/>
    <x v="0"/>
    <x v="1"/>
  </r>
  <r>
    <n v="258"/>
    <s v="US-2015-159982"/>
    <d v="2015-11-28T00:00:00"/>
    <s v="12/4/2015"/>
    <s v="Standard Class"/>
    <s v="DR-12880"/>
    <x v="112"/>
    <s v="Corporate"/>
    <s v="United States"/>
    <s v="Chicago"/>
    <x v="10"/>
    <n v="60623"/>
    <x v="2"/>
    <s v="TEC-PH-10001580"/>
    <x v="2"/>
    <s v="Phones"/>
    <s v="Logitech Mobile Speakerphone P710e - speaker phone"/>
    <n v="647.904"/>
    <n v="6"/>
    <n v="0.2"/>
    <n v="56.691600000000001"/>
    <s v="Nov-2015"/>
    <x v="0"/>
    <x v="1"/>
  </r>
  <r>
    <n v="259"/>
    <s v="CA-2017-163139"/>
    <d v="2017-12-01T00:00:00"/>
    <s v="12/3/2017"/>
    <s v="Second Class"/>
    <s v="CC-12670"/>
    <x v="113"/>
    <s v="Consumer"/>
    <s v="United States"/>
    <s v="New York City"/>
    <x v="15"/>
    <n v="10009"/>
    <x v="3"/>
    <s v="TEC-AC-10000290"/>
    <x v="2"/>
    <s v="Accessories"/>
    <s v="Sabrent 4-Port USB 2.0 Hub"/>
    <n v="20.37"/>
    <n v="3"/>
    <n v="0"/>
    <n v="6.9257999999999997"/>
    <s v="Dec-2017"/>
    <x v="4"/>
    <x v="3"/>
  </r>
  <r>
    <n v="260"/>
    <s v="CA-2017-163139"/>
    <d v="2017-12-01T00:00:00"/>
    <s v="12/3/2017"/>
    <s v="Second Class"/>
    <s v="CC-12670"/>
    <x v="113"/>
    <s v="Consumer"/>
    <s v="United States"/>
    <s v="New York City"/>
    <x v="15"/>
    <n v="10009"/>
    <x v="3"/>
    <s v="OFF-ST-10002790"/>
    <x v="1"/>
    <s v="Storage"/>
    <s v="Safco Industrial Shelving"/>
    <n v="221.55"/>
    <n v="3"/>
    <n v="0"/>
    <n v="6.6464999999999996"/>
    <s v="Dec-2017"/>
    <x v="4"/>
    <x v="3"/>
  </r>
  <r>
    <n v="261"/>
    <s v="CA-2017-163139"/>
    <d v="2017-12-01T00:00:00"/>
    <s v="12/3/2017"/>
    <s v="Second Class"/>
    <s v="CC-12670"/>
    <x v="113"/>
    <s v="Consumer"/>
    <s v="United States"/>
    <s v="New York City"/>
    <x v="15"/>
    <n v="10009"/>
    <x v="3"/>
    <s v="OFF-BI-10003460"/>
    <x v="1"/>
    <s v="Binders"/>
    <s v="Acco 3-Hole Punch"/>
    <n v="17.52"/>
    <n v="5"/>
    <n v="0.2"/>
    <n v="6.1319999999999997"/>
    <s v="Dec-2017"/>
    <x v="4"/>
    <x v="3"/>
  </r>
  <r>
    <n v="262"/>
    <s v="US-2017-155299"/>
    <d v="2017-06-08T00:00:00"/>
    <s v="6/12/2017"/>
    <s v="Standard Class"/>
    <s v="Dl-13600"/>
    <x v="114"/>
    <s v="Corporate"/>
    <s v="United States"/>
    <s v="Pasadena"/>
    <x v="5"/>
    <n v="77506"/>
    <x v="2"/>
    <s v="OFF-AP-10002203"/>
    <x v="1"/>
    <s v="Appliances"/>
    <s v="Eureka Disposable Bags for Sanitaire Vibra Groomer I Upright Vac"/>
    <n v="1.6240000000000001"/>
    <n v="2"/>
    <n v="0.8"/>
    <n v="-4.4660000000000002"/>
    <s v="Jun-2017"/>
    <x v="1"/>
    <x v="3"/>
  </r>
  <r>
    <n v="263"/>
    <s v="US-2014-106992"/>
    <d v="2014-09-19T00:00:00"/>
    <s v="9/21/2014"/>
    <s v="Second Class"/>
    <s v="SB-20290"/>
    <x v="115"/>
    <s v="Corporate"/>
    <s v="United States"/>
    <s v="Houston"/>
    <x v="5"/>
    <n v="77036"/>
    <x v="2"/>
    <s v="TEC-MA-10000822"/>
    <x v="2"/>
    <s v="Machines"/>
    <s v="Lexmark MX611dhe Monochrome Laser Printer"/>
    <n v="3059.982"/>
    <n v="3"/>
    <n v="0.4"/>
    <n v="-509.99700000000001"/>
    <s v="Sep-2014"/>
    <x v="8"/>
    <x v="2"/>
  </r>
  <r>
    <n v="264"/>
    <s v="US-2014-106992"/>
    <d v="2014-09-19T00:00:00"/>
    <s v="9/21/2014"/>
    <s v="Second Class"/>
    <s v="SB-20290"/>
    <x v="115"/>
    <s v="Corporate"/>
    <s v="United States"/>
    <s v="Houston"/>
    <x v="5"/>
    <n v="77036"/>
    <x v="2"/>
    <s v="TEC-MA-10003353"/>
    <x v="2"/>
    <s v="Machines"/>
    <s v="Xerox WorkCentre 6505DN Laser Multifunction Printer"/>
    <n v="2519.9580000000001"/>
    <n v="7"/>
    <n v="0.4"/>
    <n v="-251.9958"/>
    <s v="Sep-2014"/>
    <x v="8"/>
    <x v="2"/>
  </r>
  <r>
    <n v="265"/>
    <s v="CA-2016-125318"/>
    <d v="2016-06-06T00:00:00"/>
    <s v="6/13/2016"/>
    <s v="Standard Class"/>
    <s v="RC-19825"/>
    <x v="116"/>
    <s v="Consumer"/>
    <s v="United States"/>
    <s v="Chicago"/>
    <x v="10"/>
    <n v="60610"/>
    <x v="2"/>
    <s v="TEC-PH-10001433"/>
    <x v="2"/>
    <s v="Phones"/>
    <s v="Cisco Small Business SPA 502G VoIP phone"/>
    <n v="328.22399999999999"/>
    <n v="4"/>
    <n v="0.2"/>
    <n v="28.7196"/>
    <s v="Jun-2016"/>
    <x v="1"/>
    <x v="0"/>
  </r>
  <r>
    <n v="266"/>
    <s v="CA-2015-155040"/>
    <d v="2015-11-10T00:00:00"/>
    <s v="11/15/2015"/>
    <s v="Standard Class"/>
    <s v="AH-10210"/>
    <x v="117"/>
    <s v="Consumer"/>
    <s v="United States"/>
    <s v="Brentwood"/>
    <x v="1"/>
    <n v="94513"/>
    <x v="1"/>
    <s v="TEC-AC-10004469"/>
    <x v="2"/>
    <s v="Accessories"/>
    <s v="Microsoft Sculpt Comfort Mouse"/>
    <n v="79.900000000000006"/>
    <n v="2"/>
    <n v="0"/>
    <n v="35.155999999999999"/>
    <s v="Nov-2015"/>
    <x v="0"/>
    <x v="1"/>
  </r>
  <r>
    <n v="267"/>
    <s v="CA-2017-136826"/>
    <d v="2017-06-16T00:00:00"/>
    <s v="6/20/2017"/>
    <s v="Standard Class"/>
    <s v="CB-12535"/>
    <x v="118"/>
    <s v="Corporate"/>
    <s v="United States"/>
    <s v="Chapel Hill"/>
    <x v="3"/>
    <n v="27514"/>
    <x v="0"/>
    <s v="OFF-AR-10003602"/>
    <x v="1"/>
    <s v="Art"/>
    <s v="Quartet Omega Colored Chalk, 12/Pack"/>
    <n v="14.016"/>
    <n v="3"/>
    <n v="0.2"/>
    <n v="4.7304000000000004"/>
    <s v="Jun-2017"/>
    <x v="1"/>
    <x v="3"/>
  </r>
  <r>
    <n v="268"/>
    <s v="CA-2016-111010"/>
    <d v="2016-01-22T00:00:00"/>
    <s v="1/28/2016"/>
    <s v="Standard Class"/>
    <s v="PG-18895"/>
    <x v="38"/>
    <s v="Consumer"/>
    <s v="United States"/>
    <s v="Morristown"/>
    <x v="30"/>
    <n v="7960"/>
    <x v="3"/>
    <s v="OFF-FA-10003472"/>
    <x v="1"/>
    <s v="Fasteners"/>
    <s v="Bagged Rubber Bands"/>
    <n v="7.56"/>
    <n v="6"/>
    <n v="0"/>
    <n v="0.3024"/>
    <s v="Jan-2016"/>
    <x v="9"/>
    <x v="0"/>
  </r>
  <r>
    <n v="269"/>
    <s v="US-2017-145366"/>
    <d v="2017-12-09T00:00:00"/>
    <s v="12/13/2017"/>
    <s v="Standard Class"/>
    <s v="CA-12310"/>
    <x v="119"/>
    <s v="Corporate"/>
    <s v="United States"/>
    <s v="Cincinnati"/>
    <x v="24"/>
    <n v="45231"/>
    <x v="3"/>
    <s v="OFF-ST-10004180"/>
    <x v="1"/>
    <s v="Storage"/>
    <s v="Safco Commercial Shelving"/>
    <n v="37.207999999999998"/>
    <n v="1"/>
    <n v="0.2"/>
    <n v="-7.4416000000000002"/>
    <s v="Dec-2017"/>
    <x v="4"/>
    <x v="3"/>
  </r>
  <r>
    <n v="270"/>
    <s v="US-2017-145366"/>
    <d v="2017-12-09T00:00:00"/>
    <s v="12/13/2017"/>
    <s v="Standard Class"/>
    <s v="CA-12310"/>
    <x v="119"/>
    <s v="Corporate"/>
    <s v="United States"/>
    <s v="Cincinnati"/>
    <x v="24"/>
    <n v="45231"/>
    <x v="3"/>
    <s v="OFF-EN-10004386"/>
    <x v="1"/>
    <s v="Envelopes"/>
    <s v="Recycled Interoffice Envelopes with String and Button Closure, 10 x 13"/>
    <n v="57.576000000000001"/>
    <n v="3"/>
    <n v="0.2"/>
    <n v="21.591000000000001"/>
    <s v="Dec-2017"/>
    <x v="4"/>
    <x v="3"/>
  </r>
  <r>
    <n v="271"/>
    <s v="CA-2017-163979"/>
    <d v="2017-12-28T00:00:00"/>
    <s v="1/2/2018"/>
    <s v="Second Class"/>
    <s v="KH-16690"/>
    <x v="120"/>
    <s v="Corporate"/>
    <s v="United States"/>
    <s v="San Francisco"/>
    <x v="1"/>
    <n v="94110"/>
    <x v="1"/>
    <s v="OFF-ST-10003208"/>
    <x v="1"/>
    <s v="Storage"/>
    <s v="Adjustable Depth Letter/Legal Cart"/>
    <n v="725.84"/>
    <n v="4"/>
    <n v="0"/>
    <n v="210.49359999999999"/>
    <s v="Dec-2017"/>
    <x v="4"/>
    <x v="3"/>
  </r>
  <r>
    <n v="272"/>
    <s v="CA-2015-155334"/>
    <d v="2015-07-30T00:00:00"/>
    <s v="7/31/2015"/>
    <s v="First Class"/>
    <s v="HA-14920"/>
    <x v="66"/>
    <s v="Consumer"/>
    <s v="United States"/>
    <s v="San Francisco"/>
    <x v="1"/>
    <n v="94109"/>
    <x v="1"/>
    <s v="TEC-AC-10003628"/>
    <x v="2"/>
    <s v="Accessories"/>
    <s v="Logitech 910-002974 M325 Wireless Mouse for Web Scrolling"/>
    <n v="209.93"/>
    <n v="7"/>
    <n v="0"/>
    <n v="92.369200000000006"/>
    <s v="Jul-2015"/>
    <x v="7"/>
    <x v="1"/>
  </r>
  <r>
    <n v="273"/>
    <s v="CA-2015-155334"/>
    <d v="2015-07-30T00:00:00"/>
    <s v="7/31/2015"/>
    <s v="First Class"/>
    <s v="HA-14920"/>
    <x v="66"/>
    <s v="Consumer"/>
    <s v="United States"/>
    <s v="San Francisco"/>
    <x v="1"/>
    <n v="94109"/>
    <x v="1"/>
    <s v="FUR-FU-10003274"/>
    <x v="0"/>
    <s v="Furnishings"/>
    <s v="Regeneration Desk Collection"/>
    <n v="5.28"/>
    <n v="3"/>
    <n v="0"/>
    <n v="2.3231999999999999"/>
    <s v="Jul-2015"/>
    <x v="7"/>
    <x v="1"/>
  </r>
  <r>
    <n v="274"/>
    <s v="CA-2015-155334"/>
    <d v="2015-07-30T00:00:00"/>
    <s v="7/31/2015"/>
    <s v="First Class"/>
    <s v="HA-14920"/>
    <x v="66"/>
    <s v="Consumer"/>
    <s v="United States"/>
    <s v="San Francisco"/>
    <x v="1"/>
    <n v="94109"/>
    <x v="1"/>
    <s v="OFF-BI-10002557"/>
    <x v="1"/>
    <s v="Binders"/>
    <s v="Presstex Flexible Ring Binders"/>
    <n v="10.92"/>
    <n v="3"/>
    <n v="0.2"/>
    <n v="4.0949999999999998"/>
    <s v="Jul-2015"/>
    <x v="7"/>
    <x v="1"/>
  </r>
  <r>
    <n v="275"/>
    <s v="CA-2017-118136"/>
    <d v="2017-09-16T00:00:00"/>
    <s v="9/17/2017"/>
    <s v="First Class"/>
    <s v="BB-10990"/>
    <x v="121"/>
    <s v="Corporate"/>
    <s v="United States"/>
    <s v="Inglewood"/>
    <x v="1"/>
    <n v="90301"/>
    <x v="1"/>
    <s v="OFF-PA-10002615"/>
    <x v="1"/>
    <s v="Paper"/>
    <s v="Ampad Gold Fibre Wirebound Steno Books, 6&quot; x 9&quot;, Gregg Ruled"/>
    <n v="8.82"/>
    <n v="2"/>
    <n v="0"/>
    <n v="4.0571999999999999"/>
    <s v="Sep-2017"/>
    <x v="8"/>
    <x v="3"/>
  </r>
  <r>
    <n v="276"/>
    <s v="CA-2017-118136"/>
    <d v="2017-09-16T00:00:00"/>
    <s v="9/17/2017"/>
    <s v="First Class"/>
    <s v="BB-10990"/>
    <x v="121"/>
    <s v="Corporate"/>
    <s v="United States"/>
    <s v="Inglewood"/>
    <x v="1"/>
    <n v="90301"/>
    <x v="1"/>
    <s v="OFF-AR-10001427"/>
    <x v="1"/>
    <s v="Art"/>
    <s v="Newell 330"/>
    <n v="5.98"/>
    <n v="1"/>
    <n v="0"/>
    <n v="1.5548"/>
    <s v="Sep-2017"/>
    <x v="8"/>
    <x v="3"/>
  </r>
  <r>
    <n v="277"/>
    <s v="CA-2017-132976"/>
    <d v="2017-10-13T00:00:00"/>
    <s v="10/17/2017"/>
    <s v="Standard Class"/>
    <s v="AG-10495"/>
    <x v="122"/>
    <s v="Corporate"/>
    <s v="United States"/>
    <s v="Philadelphia"/>
    <x v="9"/>
    <n v="19140"/>
    <x v="3"/>
    <s v="OFF-PA-10000673"/>
    <x v="1"/>
    <s v="Paper"/>
    <s v="Post-it Important Message Note Pad, Neon Colors, 50 Sheets/Pad"/>
    <n v="11.648"/>
    <n v="2"/>
    <n v="0.2"/>
    <n v="4.0768000000000004"/>
    <s v="Oct-2017"/>
    <x v="2"/>
    <x v="3"/>
  </r>
  <r>
    <n v="278"/>
    <s v="CA-2017-132976"/>
    <d v="2017-10-13T00:00:00"/>
    <s v="10/17/2017"/>
    <s v="Standard Class"/>
    <s v="AG-10495"/>
    <x v="122"/>
    <s v="Corporate"/>
    <s v="United States"/>
    <s v="Philadelphia"/>
    <x v="9"/>
    <n v="19140"/>
    <x v="3"/>
    <s v="OFF-PA-10004470"/>
    <x v="1"/>
    <s v="Paper"/>
    <s v="Adams Write n' Stick Phone Message Book, 11&quot; X 5 1/4&quot;, 200 Messages"/>
    <n v="18.175999999999998"/>
    <n v="4"/>
    <n v="0.2"/>
    <n v="5.9071999999999996"/>
    <s v="Oct-2017"/>
    <x v="2"/>
    <x v="3"/>
  </r>
  <r>
    <n v="279"/>
    <s v="CA-2017-132976"/>
    <d v="2017-10-13T00:00:00"/>
    <s v="10/17/2017"/>
    <s v="Standard Class"/>
    <s v="AG-10495"/>
    <x v="122"/>
    <s v="Corporate"/>
    <s v="United States"/>
    <s v="Philadelphia"/>
    <x v="9"/>
    <n v="19140"/>
    <x v="3"/>
    <s v="OFF-ST-10000876"/>
    <x v="1"/>
    <s v="Storage"/>
    <s v="Eldon Simplefile Box Office"/>
    <n v="59.712000000000003"/>
    <n v="6"/>
    <n v="0.2"/>
    <n v="5.9711999999999996"/>
    <s v="Oct-2017"/>
    <x v="2"/>
    <x v="3"/>
  </r>
  <r>
    <n v="280"/>
    <s v="CA-2017-132976"/>
    <d v="2017-10-13T00:00:00"/>
    <s v="10/17/2017"/>
    <s v="Standard Class"/>
    <s v="AG-10495"/>
    <x v="122"/>
    <s v="Corporate"/>
    <s v="United States"/>
    <s v="Philadelphia"/>
    <x v="9"/>
    <n v="19140"/>
    <x v="3"/>
    <s v="OFF-LA-10002043"/>
    <x v="1"/>
    <s v="Labels"/>
    <s v="Avery 489"/>
    <n v="24.84"/>
    <n v="3"/>
    <n v="0.2"/>
    <n v="8.6940000000000008"/>
    <s v="Oct-2017"/>
    <x v="2"/>
    <x v="3"/>
  </r>
  <r>
    <n v="281"/>
    <s v="US-2015-161991"/>
    <d v="2015-09-26T00:00:00"/>
    <s v="9/28/2015"/>
    <s v="Second Class"/>
    <s v="SC-20725"/>
    <x v="56"/>
    <s v="Consumer"/>
    <s v="United States"/>
    <s v="Houston"/>
    <x v="5"/>
    <n v="77070"/>
    <x v="2"/>
    <s v="OFF-BI-10004967"/>
    <x v="1"/>
    <s v="Binders"/>
    <s v="Round Ring Binders"/>
    <n v="2.08"/>
    <n v="5"/>
    <n v="0.8"/>
    <n v="-3.4319999999999999"/>
    <s v="Sep-2015"/>
    <x v="8"/>
    <x v="1"/>
  </r>
  <r>
    <n v="282"/>
    <s v="US-2015-161991"/>
    <d v="2015-09-26T00:00:00"/>
    <s v="9/28/2015"/>
    <s v="Second Class"/>
    <s v="SC-20725"/>
    <x v="56"/>
    <s v="Consumer"/>
    <s v="United States"/>
    <s v="Houston"/>
    <x v="5"/>
    <n v="77070"/>
    <x v="2"/>
    <s v="TEC-PH-10001760"/>
    <x v="2"/>
    <s v="Phones"/>
    <s v="Bose SoundLink Bluetooth Speaker"/>
    <n v="1114.4000000000001"/>
    <n v="7"/>
    <n v="0.2"/>
    <n v="376.11"/>
    <s v="Sep-2015"/>
    <x v="8"/>
    <x v="1"/>
  </r>
  <r>
    <n v="283"/>
    <s v="CA-2015-130890"/>
    <d v="2015-11-02T00:00:00"/>
    <s v="11/6/2015"/>
    <s v="Standard Class"/>
    <s v="JO-15280"/>
    <x v="123"/>
    <s v="Consumer"/>
    <s v="United States"/>
    <s v="Los Angeles"/>
    <x v="1"/>
    <n v="90004"/>
    <x v="1"/>
    <s v="FUR-TA-10002903"/>
    <x v="0"/>
    <s v="Tables"/>
    <s v="Bevis Round Bullnose 29&quot; High Table Top"/>
    <n v="1038.8399999999999"/>
    <n v="5"/>
    <n v="0.2"/>
    <n v="51.942"/>
    <s v="Nov-2015"/>
    <x v="0"/>
    <x v="1"/>
  </r>
  <r>
    <n v="284"/>
    <s v="CA-2015-130883"/>
    <d v="2015-09-26T00:00:00"/>
    <s v="10/2/2015"/>
    <s v="Standard Class"/>
    <s v="TB-21520"/>
    <x v="14"/>
    <s v="Consumer"/>
    <s v="United States"/>
    <s v="Portland"/>
    <x v="21"/>
    <n v="97206"/>
    <x v="1"/>
    <s v="OFF-PA-10000474"/>
    <x v="1"/>
    <s v="Paper"/>
    <s v="Easy-staple paper"/>
    <n v="141.76"/>
    <n v="5"/>
    <n v="0.2"/>
    <n v="47.844000000000001"/>
    <s v="Sep-2015"/>
    <x v="8"/>
    <x v="1"/>
  </r>
  <r>
    <n v="285"/>
    <s v="CA-2015-130883"/>
    <d v="2015-09-26T00:00:00"/>
    <s v="10/2/2015"/>
    <s v="Standard Class"/>
    <s v="TB-21520"/>
    <x v="14"/>
    <s v="Consumer"/>
    <s v="United States"/>
    <s v="Portland"/>
    <x v="21"/>
    <n v="97206"/>
    <x v="1"/>
    <s v="TEC-AC-10001956"/>
    <x v="2"/>
    <s v="Accessories"/>
    <s v="Microsoft Arc Touch Mouse"/>
    <n v="239.8"/>
    <n v="5"/>
    <n v="0.2"/>
    <n v="47.96"/>
    <s v="Sep-2015"/>
    <x v="8"/>
    <x v="1"/>
  </r>
  <r>
    <n v="286"/>
    <s v="CA-2015-130883"/>
    <d v="2015-09-26T00:00:00"/>
    <s v="10/2/2015"/>
    <s v="Standard Class"/>
    <s v="TB-21520"/>
    <x v="14"/>
    <s v="Consumer"/>
    <s v="United States"/>
    <s v="Portland"/>
    <x v="21"/>
    <n v="97206"/>
    <x v="1"/>
    <s v="OFF-PA-10004100"/>
    <x v="1"/>
    <s v="Paper"/>
    <s v="Xerox 216"/>
    <n v="31.103999999999999"/>
    <n v="6"/>
    <n v="0.2"/>
    <n v="10.8864"/>
    <s v="Sep-2015"/>
    <x v="8"/>
    <x v="1"/>
  </r>
  <r>
    <n v="287"/>
    <s v="CA-2016-112697"/>
    <d v="2016-12-18T00:00:00"/>
    <s v="12/20/2016"/>
    <s v="Second Class"/>
    <s v="AH-10195"/>
    <x v="124"/>
    <s v="Corporate"/>
    <s v="United States"/>
    <s v="Tamarac"/>
    <x v="2"/>
    <n v="33319"/>
    <x v="0"/>
    <s v="OFF-BI-10000778"/>
    <x v="1"/>
    <s v="Binders"/>
    <s v="GBC VeloBinder Electric Binding Machine"/>
    <n v="254.05799999999999"/>
    <n v="7"/>
    <n v="0.7"/>
    <n v="-169.37200000000001"/>
    <s v="Dec-2016"/>
    <x v="4"/>
    <x v="0"/>
  </r>
  <r>
    <n v="288"/>
    <s v="CA-2016-112697"/>
    <d v="2016-12-18T00:00:00"/>
    <s v="12/20/2016"/>
    <s v="Second Class"/>
    <s v="AH-10195"/>
    <x v="124"/>
    <s v="Corporate"/>
    <s v="United States"/>
    <s v="Tamarac"/>
    <x v="2"/>
    <n v="33319"/>
    <x v="0"/>
    <s v="OFF-AP-10002684"/>
    <x v="1"/>
    <s v="Appliances"/>
    <s v="Acco 7-Outlet Masterpiece Power Center, Wihtout Fax/Phone Line Protection"/>
    <n v="194.52799999999999"/>
    <n v="2"/>
    <n v="0.2"/>
    <n v="24.315999999999999"/>
    <s v="Dec-2016"/>
    <x v="4"/>
    <x v="0"/>
  </r>
  <r>
    <n v="289"/>
    <s v="CA-2016-112697"/>
    <d v="2016-12-18T00:00:00"/>
    <s v="12/20/2016"/>
    <s v="Second Class"/>
    <s v="AH-10195"/>
    <x v="124"/>
    <s v="Corporate"/>
    <s v="United States"/>
    <s v="Tamarac"/>
    <x v="2"/>
    <n v="33319"/>
    <x v="0"/>
    <s v="OFF-SU-10000646"/>
    <x v="1"/>
    <s v="Supplies"/>
    <s v="Premier Automatic Letter Opener"/>
    <n v="961.48"/>
    <n v="5"/>
    <n v="0.2"/>
    <n v="-204.31450000000001"/>
    <s v="Dec-2016"/>
    <x v="4"/>
    <x v="0"/>
  </r>
  <r>
    <n v="290"/>
    <s v="CA-2016-110772"/>
    <d v="2016-11-20T00:00:00"/>
    <s v="11/24/2016"/>
    <s v="Second Class"/>
    <s v="NZ-18565"/>
    <x v="125"/>
    <s v="Home Office"/>
    <s v="United States"/>
    <s v="Columbus"/>
    <x v="24"/>
    <n v="43229"/>
    <x v="3"/>
    <s v="OFF-FA-10002983"/>
    <x v="1"/>
    <s v="Fasteners"/>
    <s v="Advantus SlideClip Paper Clips"/>
    <n v="19.096"/>
    <n v="7"/>
    <n v="0.2"/>
    <n v="6.6836000000000002"/>
    <s v="Nov-2016"/>
    <x v="0"/>
    <x v="0"/>
  </r>
  <r>
    <n v="291"/>
    <s v="CA-2016-110772"/>
    <d v="2016-11-20T00:00:00"/>
    <s v="11/24/2016"/>
    <s v="Second Class"/>
    <s v="NZ-18565"/>
    <x v="125"/>
    <s v="Home Office"/>
    <s v="United States"/>
    <s v="Columbus"/>
    <x v="24"/>
    <n v="43229"/>
    <x v="3"/>
    <s v="OFF-LA-10004689"/>
    <x v="1"/>
    <s v="Labels"/>
    <s v="Avery 512"/>
    <n v="18.495999999999999"/>
    <n v="8"/>
    <n v="0.2"/>
    <n v="6.2423999999999999"/>
    <s v="Nov-2016"/>
    <x v="0"/>
    <x v="0"/>
  </r>
  <r>
    <n v="292"/>
    <s v="CA-2016-110772"/>
    <d v="2016-11-20T00:00:00"/>
    <s v="11/24/2016"/>
    <s v="Second Class"/>
    <s v="NZ-18565"/>
    <x v="125"/>
    <s v="Home Office"/>
    <s v="United States"/>
    <s v="Columbus"/>
    <x v="24"/>
    <n v="43229"/>
    <x v="3"/>
    <s v="TEC-AC-10002001"/>
    <x v="2"/>
    <s v="Accessories"/>
    <s v="Logitech Wireless Gaming Headset G930"/>
    <n v="255.98400000000001"/>
    <n v="2"/>
    <n v="0.2"/>
    <n v="54.396599999999999"/>
    <s v="Nov-2016"/>
    <x v="0"/>
    <x v="0"/>
  </r>
  <r>
    <n v="293"/>
    <s v="CA-2016-110772"/>
    <d v="2016-11-20T00:00:00"/>
    <s v="11/24/2016"/>
    <s v="Second Class"/>
    <s v="NZ-18565"/>
    <x v="125"/>
    <s v="Home Office"/>
    <s v="United States"/>
    <s v="Columbus"/>
    <x v="24"/>
    <n v="43229"/>
    <x v="3"/>
    <s v="FUR-BO-10004709"/>
    <x v="0"/>
    <s v="Bookcases"/>
    <s v="Bush Westfield Collection Bookcases, Medium Cherry Finish"/>
    <n v="86.97"/>
    <n v="3"/>
    <n v="0.5"/>
    <n v="-48.703200000000002"/>
    <s v="Nov-2016"/>
    <x v="0"/>
    <x v="0"/>
  </r>
  <r>
    <n v="294"/>
    <s v="CA-2014-111451"/>
    <d v="2014-12-26T00:00:00"/>
    <s v="12/28/2014"/>
    <s v="First Class"/>
    <s v="KL-16555"/>
    <x v="126"/>
    <s v="Corporate"/>
    <s v="United States"/>
    <s v="Colorado Springs"/>
    <x v="22"/>
    <n v="80906"/>
    <x v="1"/>
    <s v="FUR-FU-10004091"/>
    <x v="0"/>
    <s v="Furnishings"/>
    <s v="Howard Miller 13&quot; Diameter Goldtone Round Wall Clock"/>
    <n v="300.416"/>
    <n v="8"/>
    <n v="0.2"/>
    <n v="78.859200000000001"/>
    <s v="Dec-2014"/>
    <x v="4"/>
    <x v="2"/>
  </r>
  <r>
    <n v="295"/>
    <s v="CA-2014-111451"/>
    <d v="2014-12-26T00:00:00"/>
    <s v="12/28/2014"/>
    <s v="First Class"/>
    <s v="KL-16555"/>
    <x v="126"/>
    <s v="Corporate"/>
    <s v="United States"/>
    <s v="Colorado Springs"/>
    <x v="22"/>
    <n v="80906"/>
    <x v="1"/>
    <s v="FUR-CH-10001891"/>
    <x v="0"/>
    <s v="Chairs"/>
    <s v="Global Deluxe Office Fabric Chairs"/>
    <n v="230.352"/>
    <n v="3"/>
    <n v="0.2"/>
    <n v="20.155799999999999"/>
    <s v="Dec-2014"/>
    <x v="4"/>
    <x v="2"/>
  </r>
  <r>
    <n v="296"/>
    <s v="CA-2014-111451"/>
    <d v="2014-12-26T00:00:00"/>
    <s v="12/28/2014"/>
    <s v="First Class"/>
    <s v="KL-16555"/>
    <x v="126"/>
    <s v="Corporate"/>
    <s v="United States"/>
    <s v="Colorado Springs"/>
    <x v="22"/>
    <n v="80906"/>
    <x v="1"/>
    <s v="FUR-FU-10002918"/>
    <x v="0"/>
    <s v="Furnishings"/>
    <s v="Eldon ClusterMat Chair Mat with Cordless Antistatic Protection"/>
    <n v="218.352"/>
    <n v="3"/>
    <n v="0.2"/>
    <n v="-24.564599999999999"/>
    <s v="Dec-2014"/>
    <x v="4"/>
    <x v="2"/>
  </r>
  <r>
    <n v="297"/>
    <s v="CA-2014-111451"/>
    <d v="2014-12-26T00:00:00"/>
    <s v="12/28/2014"/>
    <s v="First Class"/>
    <s v="KL-16555"/>
    <x v="126"/>
    <s v="Corporate"/>
    <s v="United States"/>
    <s v="Colorado Springs"/>
    <x v="22"/>
    <n v="80906"/>
    <x v="1"/>
    <s v="OFF-BI-10004593"/>
    <x v="1"/>
    <s v="Binders"/>
    <s v="Ibico Laser Imprintable Binding System Covers"/>
    <n v="78.599999999999994"/>
    <n v="5"/>
    <n v="0.7"/>
    <n v="-62.88"/>
    <s v="Dec-2014"/>
    <x v="4"/>
    <x v="2"/>
  </r>
  <r>
    <n v="298"/>
    <s v="CA-2014-111451"/>
    <d v="2014-12-26T00:00:00"/>
    <s v="12/28/2014"/>
    <s v="First Class"/>
    <s v="KL-16555"/>
    <x v="126"/>
    <s v="Corporate"/>
    <s v="United States"/>
    <s v="Colorado Springs"/>
    <x v="22"/>
    <n v="80906"/>
    <x v="1"/>
    <s v="OFF-FA-10004854"/>
    <x v="1"/>
    <s v="Fasteners"/>
    <s v="Vinyl Coated Wire Paper Clips in Organizer Box, 800/Box"/>
    <n v="27.552"/>
    <n v="3"/>
    <n v="0.2"/>
    <n v="9.2988"/>
    <s v="Dec-2014"/>
    <x v="4"/>
    <x v="2"/>
  </r>
  <r>
    <n v="299"/>
    <s v="CA-2016-142545"/>
    <d v="2016-10-28T00:00:00"/>
    <s v="11/3/2016"/>
    <s v="Standard Class"/>
    <s v="JD-15895"/>
    <x v="63"/>
    <s v="Corporate"/>
    <s v="United States"/>
    <s v="Belleville"/>
    <x v="30"/>
    <n v="7109"/>
    <x v="3"/>
    <s v="OFF-PA-10002105"/>
    <x v="1"/>
    <s v="Paper"/>
    <s v="Xerox 223"/>
    <n v="32.4"/>
    <n v="5"/>
    <n v="0"/>
    <n v="15.552"/>
    <s v="Oct-2016"/>
    <x v="2"/>
    <x v="0"/>
  </r>
  <r>
    <n v="300"/>
    <s v="CA-2016-142545"/>
    <d v="2016-10-28T00:00:00"/>
    <s v="11/3/2016"/>
    <s v="Standard Class"/>
    <s v="JD-15895"/>
    <x v="63"/>
    <s v="Corporate"/>
    <s v="United States"/>
    <s v="Belleville"/>
    <x v="30"/>
    <n v="7109"/>
    <x v="3"/>
    <s v="OFF-ST-10002756"/>
    <x v="1"/>
    <s v="Storage"/>
    <s v="Tennsco Stur-D-Stor Boltless Shelving, 5 Shelves, 24&quot; Deep, Sand"/>
    <n v="1082.48"/>
    <n v="8"/>
    <n v="0"/>
    <n v="10.8248"/>
    <s v="Oct-2016"/>
    <x v="2"/>
    <x v="0"/>
  </r>
  <r>
    <n v="301"/>
    <s v="CA-2016-142545"/>
    <d v="2016-10-28T00:00:00"/>
    <s v="11/3/2016"/>
    <s v="Standard Class"/>
    <s v="JD-15895"/>
    <x v="63"/>
    <s v="Corporate"/>
    <s v="United States"/>
    <s v="Belleville"/>
    <x v="30"/>
    <n v="7109"/>
    <x v="3"/>
    <s v="OFF-PA-10004243"/>
    <x v="1"/>
    <s v="Paper"/>
    <s v="Xerox 1939"/>
    <n v="56.91"/>
    <n v="3"/>
    <n v="0"/>
    <n v="27.316800000000001"/>
    <s v="Oct-2016"/>
    <x v="2"/>
    <x v="0"/>
  </r>
  <r>
    <n v="302"/>
    <s v="CA-2016-142545"/>
    <d v="2016-10-28T00:00:00"/>
    <s v="11/3/2016"/>
    <s v="Standard Class"/>
    <s v="JD-15895"/>
    <x v="63"/>
    <s v="Corporate"/>
    <s v="United States"/>
    <s v="Belleville"/>
    <x v="30"/>
    <n v="7109"/>
    <x v="3"/>
    <s v="FUR-FU-10001861"/>
    <x v="0"/>
    <s v="Furnishings"/>
    <s v="Floodlight Indoor Halogen Bulbs, 1 Bulb per Pack, 60 Watts"/>
    <n v="77.599999999999994"/>
    <n v="4"/>
    <n v="0"/>
    <n v="38.024000000000001"/>
    <s v="Oct-2016"/>
    <x v="2"/>
    <x v="0"/>
  </r>
  <r>
    <n v="303"/>
    <s v="CA-2016-142545"/>
    <d v="2016-10-28T00:00:00"/>
    <s v="11/3/2016"/>
    <s v="Standard Class"/>
    <s v="JD-15895"/>
    <x v="63"/>
    <s v="Corporate"/>
    <s v="United States"/>
    <s v="Belleville"/>
    <x v="30"/>
    <n v="7109"/>
    <x v="3"/>
    <s v="OFF-BI-10002706"/>
    <x v="1"/>
    <s v="Binders"/>
    <s v="Avery Premier Heavy-Duty Binder with Round Locking Rings"/>
    <n v="14.28"/>
    <n v="1"/>
    <n v="0"/>
    <n v="6.5688000000000004"/>
    <s v="Oct-2016"/>
    <x v="2"/>
    <x v="0"/>
  </r>
  <r>
    <n v="304"/>
    <s v="US-2017-152380"/>
    <d v="2017-11-19T00:00:00"/>
    <s v="11/23/2017"/>
    <s v="Standard Class"/>
    <s v="JH-15910"/>
    <x v="101"/>
    <s v="Consumer"/>
    <s v="United States"/>
    <s v="Chicago"/>
    <x v="10"/>
    <n v="60623"/>
    <x v="2"/>
    <s v="FUR-TA-10002533"/>
    <x v="0"/>
    <s v="Tables"/>
    <s v="BPI Conference Tables"/>
    <n v="219.07499999999999"/>
    <n v="3"/>
    <n v="0.5"/>
    <n v="-131.44499999999999"/>
    <s v="Nov-2017"/>
    <x v="0"/>
    <x v="3"/>
  </r>
  <r>
    <n v="305"/>
    <s v="CA-2015-144253"/>
    <d v="2015-05-04T00:00:00"/>
    <s v="5/9/2015"/>
    <s v="Second Class"/>
    <s v="AS-10225"/>
    <x v="127"/>
    <s v="Corporate"/>
    <s v="United States"/>
    <s v="New York City"/>
    <x v="15"/>
    <n v="10024"/>
    <x v="3"/>
    <s v="FUR-FU-10002671"/>
    <x v="0"/>
    <s v="Furnishings"/>
    <s v="Electrix 20W Halogen Replacement Bulb for Zoom-In Desk Lamp"/>
    <n v="26.8"/>
    <n v="2"/>
    <n v="0"/>
    <n v="12.864000000000001"/>
    <s v="May-2015"/>
    <x v="5"/>
    <x v="1"/>
  </r>
  <r>
    <n v="306"/>
    <s v="CA-2014-130960"/>
    <d v="2014-12-30T00:00:00"/>
    <s v="1/4/2015"/>
    <s v="Standard Class"/>
    <s v="KB-16600"/>
    <x v="33"/>
    <s v="Corporate"/>
    <s v="United States"/>
    <s v="Taylor"/>
    <x v="12"/>
    <n v="48180"/>
    <x v="2"/>
    <s v="OFF-AR-10003651"/>
    <x v="1"/>
    <s v="Art"/>
    <s v="Newell 350"/>
    <n v="9.84"/>
    <n v="3"/>
    <n v="0"/>
    <n v="2.8536000000000001"/>
    <s v="Dec-2014"/>
    <x v="4"/>
    <x v="2"/>
  </r>
  <r>
    <n v="307"/>
    <s v="CA-2014-111003"/>
    <d v="2014-06-01T00:00:00"/>
    <s v="6/6/2014"/>
    <s v="Standard Class"/>
    <s v="CR-12625"/>
    <x v="128"/>
    <s v="Home Office"/>
    <s v="United States"/>
    <s v="Lakewood"/>
    <x v="30"/>
    <n v="8701"/>
    <x v="3"/>
    <s v="OFF-BI-10001072"/>
    <x v="1"/>
    <s v="Binders"/>
    <s v="GBC Clear Cover, 8-1/2 x 11, unpunched, 25 covers per pack"/>
    <n v="45.48"/>
    <n v="3"/>
    <n v="0"/>
    <n v="20.9208"/>
    <s v="Jun-2014"/>
    <x v="1"/>
    <x v="2"/>
  </r>
  <r>
    <n v="308"/>
    <s v="CA-2014-111003"/>
    <d v="2014-06-01T00:00:00"/>
    <s v="6/6/2014"/>
    <s v="Standard Class"/>
    <s v="CR-12625"/>
    <x v="128"/>
    <s v="Home Office"/>
    <s v="United States"/>
    <s v="Lakewood"/>
    <x v="30"/>
    <n v="8701"/>
    <x v="3"/>
    <s v="OFF-AR-10002135"/>
    <x v="1"/>
    <s v="Art"/>
    <s v="Boston Heavy-Duty Trimline Electric Pencil Sharpeners"/>
    <n v="289.2"/>
    <n v="6"/>
    <n v="0"/>
    <n v="83.867999999999995"/>
    <s v="Jun-2014"/>
    <x v="1"/>
    <x v="2"/>
  </r>
  <r>
    <n v="309"/>
    <s v="CA-2017-126774"/>
    <d v="2017-04-15T00:00:00"/>
    <s v="4/17/2017"/>
    <s v="First Class"/>
    <s v="SH-20395"/>
    <x v="129"/>
    <s v="Consumer"/>
    <s v="United States"/>
    <s v="Arlington"/>
    <x v="17"/>
    <n v="22204"/>
    <x v="0"/>
    <s v="OFF-AR-10002804"/>
    <x v="1"/>
    <s v="Art"/>
    <s v="Faber Castell Col-Erase Pencils"/>
    <n v="4.8899999999999997"/>
    <n v="1"/>
    <n v="0"/>
    <n v="2.0049000000000001"/>
    <s v="Apr-2017"/>
    <x v="3"/>
    <x v="3"/>
  </r>
  <r>
    <n v="310"/>
    <s v="CA-2016-142902"/>
    <d v="2016-09-12T00:00:00"/>
    <s v="9/14/2016"/>
    <s v="Second Class"/>
    <s v="BP-11185"/>
    <x v="130"/>
    <s v="Corporate"/>
    <s v="United States"/>
    <s v="Arvada"/>
    <x v="22"/>
    <n v="80004"/>
    <x v="1"/>
    <s v="FUR-FU-10001918"/>
    <x v="0"/>
    <s v="Furnishings"/>
    <s v="C-Line Cubicle Keepers Polyproplyene Holder With Velcro Backings"/>
    <n v="15.135999999999999"/>
    <n v="4"/>
    <n v="0.2"/>
    <n v="3.5948000000000002"/>
    <s v="Sep-2016"/>
    <x v="8"/>
    <x v="0"/>
  </r>
  <r>
    <n v="311"/>
    <s v="CA-2016-142902"/>
    <d v="2016-09-12T00:00:00"/>
    <s v="9/14/2016"/>
    <s v="Second Class"/>
    <s v="BP-11185"/>
    <x v="130"/>
    <s v="Corporate"/>
    <s v="United States"/>
    <s v="Arvada"/>
    <x v="22"/>
    <n v="80004"/>
    <x v="1"/>
    <s v="FUR-CH-10004086"/>
    <x v="0"/>
    <s v="Chairs"/>
    <s v="Hon 4070 Series Pagoda Armless Upholstered Stacking Chairs"/>
    <n v="466.76799999999997"/>
    <n v="2"/>
    <n v="0.2"/>
    <n v="52.511400000000002"/>
    <s v="Sep-2016"/>
    <x v="8"/>
    <x v="0"/>
  </r>
  <r>
    <n v="312"/>
    <s v="CA-2016-142902"/>
    <d v="2016-09-12T00:00:00"/>
    <s v="9/14/2016"/>
    <s v="Second Class"/>
    <s v="BP-11185"/>
    <x v="130"/>
    <s v="Corporate"/>
    <s v="United States"/>
    <s v="Arvada"/>
    <x v="22"/>
    <n v="80004"/>
    <x v="1"/>
    <s v="FUR-FU-10001756"/>
    <x v="0"/>
    <s v="Furnishings"/>
    <s v="Eldon Expressions Desk Accessory, Wood Photo Frame, Mahogany"/>
    <n v="15.231999999999999"/>
    <n v="1"/>
    <n v="0.2"/>
    <n v="1.7136"/>
    <s v="Sep-2016"/>
    <x v="8"/>
    <x v="0"/>
  </r>
  <r>
    <n v="313"/>
    <s v="CA-2016-142902"/>
    <d v="2016-09-12T00:00:00"/>
    <s v="9/14/2016"/>
    <s v="Second Class"/>
    <s v="BP-11185"/>
    <x v="130"/>
    <s v="Corporate"/>
    <s v="United States"/>
    <s v="Arvada"/>
    <x v="22"/>
    <n v="80004"/>
    <x v="1"/>
    <s v="OFF-LA-10000634"/>
    <x v="1"/>
    <s v="Labels"/>
    <s v="Avery 509"/>
    <n v="6.2640000000000002"/>
    <n v="3"/>
    <n v="0.2"/>
    <n v="2.0358000000000001"/>
    <s v="Sep-2016"/>
    <x v="8"/>
    <x v="0"/>
  </r>
  <r>
    <n v="314"/>
    <s v="CA-2014-120887"/>
    <d v="2014-09-27T00:00:00"/>
    <s v="10/3/2014"/>
    <s v="Standard Class"/>
    <s v="TS-21205"/>
    <x v="131"/>
    <s v="Corporate"/>
    <s v="United States"/>
    <s v="Hackensack"/>
    <x v="30"/>
    <n v="7601"/>
    <x v="3"/>
    <s v="FUR-FU-10001588"/>
    <x v="0"/>
    <s v="Furnishings"/>
    <s v="Deflect-o SuperTray Unbreakable Stackable Tray, Letter, Black"/>
    <n v="87.54"/>
    <n v="3"/>
    <n v="0"/>
    <n v="37.642200000000003"/>
    <s v="Sep-2014"/>
    <x v="8"/>
    <x v="2"/>
  </r>
  <r>
    <n v="315"/>
    <s v="CA-2014-167850"/>
    <d v="2014-08-09T00:00:00"/>
    <s v="8/16/2014"/>
    <s v="Standard Class"/>
    <s v="AG-10525"/>
    <x v="132"/>
    <s v="Corporate"/>
    <s v="United States"/>
    <s v="Saint Petersburg"/>
    <x v="2"/>
    <n v="33710"/>
    <x v="0"/>
    <s v="TEC-PH-10002398"/>
    <x v="2"/>
    <s v="Phones"/>
    <s v="AT&amp;T 1070 Corded Phone"/>
    <n v="178.38399999999999"/>
    <n v="2"/>
    <n v="0.2"/>
    <n v="22.297999999999998"/>
    <s v="Aug-2014"/>
    <x v="6"/>
    <x v="2"/>
  </r>
  <r>
    <n v="316"/>
    <s v="CA-2014-167850"/>
    <d v="2014-08-09T00:00:00"/>
    <s v="8/16/2014"/>
    <s v="Standard Class"/>
    <s v="AG-10525"/>
    <x v="132"/>
    <s v="Corporate"/>
    <s v="United States"/>
    <s v="Saint Petersburg"/>
    <x v="2"/>
    <n v="33710"/>
    <x v="0"/>
    <s v="OFF-PA-10001937"/>
    <x v="1"/>
    <s v="Paper"/>
    <s v="Xerox 21"/>
    <n v="15.552"/>
    <n v="3"/>
    <n v="0.2"/>
    <n v="5.4432"/>
    <s v="Aug-2014"/>
    <x v="6"/>
    <x v="2"/>
  </r>
  <r>
    <n v="317"/>
    <s v="CA-2014-164259"/>
    <d v="2014-12-28T00:00:00"/>
    <s v="12/30/2014"/>
    <s v="First Class"/>
    <s v="SP-20860"/>
    <x v="133"/>
    <s v="Corporate"/>
    <s v="United States"/>
    <s v="Philadelphia"/>
    <x v="9"/>
    <n v="19143"/>
    <x v="3"/>
    <s v="OFF-AR-10003373"/>
    <x v="1"/>
    <s v="Art"/>
    <s v="Boston School Pro Electric Pencil Sharpener, 1670"/>
    <n v="99.135999999999996"/>
    <n v="4"/>
    <n v="0.2"/>
    <n v="8.6744000000000003"/>
    <s v="Dec-2014"/>
    <x v="4"/>
    <x v="2"/>
  </r>
  <r>
    <n v="318"/>
    <s v="CA-2014-164973"/>
    <d v="2014-11-04T00:00:00"/>
    <s v="11/9/2014"/>
    <s v="Standard Class"/>
    <s v="NM-18445"/>
    <x v="134"/>
    <s v="Home Office"/>
    <s v="United States"/>
    <s v="New York City"/>
    <x v="15"/>
    <n v="10024"/>
    <x v="3"/>
    <s v="FUR-CH-10002602"/>
    <x v="0"/>
    <s v="Chairs"/>
    <s v="DMI Arturo Collection Mission-style Design Wood Chair"/>
    <n v="135.88200000000001"/>
    <n v="1"/>
    <n v="0.1"/>
    <n v="24.1568"/>
    <s v="Nov-2014"/>
    <x v="0"/>
    <x v="2"/>
  </r>
  <r>
    <n v="319"/>
    <s v="CA-2014-164973"/>
    <d v="2014-11-04T00:00:00"/>
    <s v="11/9/2014"/>
    <s v="Standard Class"/>
    <s v="NM-18445"/>
    <x v="134"/>
    <s v="Home Office"/>
    <s v="United States"/>
    <s v="New York City"/>
    <x v="15"/>
    <n v="10024"/>
    <x v="3"/>
    <s v="TEC-MA-10002927"/>
    <x v="2"/>
    <s v="Machines"/>
    <s v="Canon imageCLASS MF7460 Monochrome Digital Laser Multifunction Copier"/>
    <n v="3991.98"/>
    <n v="2"/>
    <n v="0"/>
    <n v="1995.99"/>
    <s v="Nov-2014"/>
    <x v="0"/>
    <x v="2"/>
  </r>
  <r>
    <n v="320"/>
    <s v="CA-2014-164973"/>
    <d v="2014-11-04T00:00:00"/>
    <s v="11/9/2014"/>
    <s v="Standard Class"/>
    <s v="NM-18445"/>
    <x v="134"/>
    <s v="Home Office"/>
    <s v="United States"/>
    <s v="New York City"/>
    <x v="15"/>
    <n v="10024"/>
    <x v="3"/>
    <s v="TEC-PH-10004093"/>
    <x v="2"/>
    <s v="Phones"/>
    <s v="Panasonic Kx-TS550"/>
    <n v="275.94"/>
    <n v="6"/>
    <n v="0"/>
    <n v="80.022599999999997"/>
    <s v="Nov-2014"/>
    <x v="0"/>
    <x v="2"/>
  </r>
  <r>
    <n v="321"/>
    <s v="CA-2014-164973"/>
    <d v="2014-11-04T00:00:00"/>
    <s v="11/9/2014"/>
    <s v="Standard Class"/>
    <s v="NM-18445"/>
    <x v="134"/>
    <s v="Home Office"/>
    <s v="United States"/>
    <s v="New York City"/>
    <x v="15"/>
    <n v="10024"/>
    <x v="3"/>
    <s v="TEC-AC-10000892"/>
    <x v="2"/>
    <s v="Accessories"/>
    <s v="NETGEAR N750 Dual Band Wi-Fi Gigabit Router"/>
    <n v="360"/>
    <n v="4"/>
    <n v="0"/>
    <n v="129.6"/>
    <s v="Nov-2014"/>
    <x v="0"/>
    <x v="2"/>
  </r>
  <r>
    <n v="322"/>
    <s v="CA-2014-164973"/>
    <d v="2014-11-04T00:00:00"/>
    <s v="11/9/2014"/>
    <s v="Standard Class"/>
    <s v="NM-18445"/>
    <x v="134"/>
    <s v="Home Office"/>
    <s v="United States"/>
    <s v="New York City"/>
    <x v="15"/>
    <n v="10024"/>
    <x v="3"/>
    <s v="OFF-ST-10002974"/>
    <x v="1"/>
    <s v="Storage"/>
    <s v="Trav-L-File Heavy-Duty Shuttle II, Black"/>
    <n v="43.57"/>
    <n v="1"/>
    <n v="0"/>
    <n v="13.071"/>
    <s v="Nov-2014"/>
    <x v="0"/>
    <x v="2"/>
  </r>
  <r>
    <n v="323"/>
    <s v="CA-2014-156601"/>
    <d v="2014-09-19T00:00:00"/>
    <s v="9/24/2014"/>
    <s v="Standard Class"/>
    <s v="FA-14230"/>
    <x v="135"/>
    <s v="Corporate"/>
    <s v="United States"/>
    <s v="Long Beach"/>
    <x v="1"/>
    <n v="90805"/>
    <x v="1"/>
    <s v="OFF-FA-10000624"/>
    <x v="1"/>
    <s v="Fasteners"/>
    <s v="OIC Binder Clips"/>
    <n v="7.16"/>
    <n v="2"/>
    <n v="0"/>
    <n v="3.58"/>
    <s v="Sep-2014"/>
    <x v="8"/>
    <x v="2"/>
  </r>
  <r>
    <n v="324"/>
    <s v="CA-2016-162138"/>
    <d v="2016-04-23T00:00:00"/>
    <s v="4/27/2016"/>
    <s v="Standard Class"/>
    <s v="GK-14620"/>
    <x v="136"/>
    <s v="Corporate"/>
    <s v="United States"/>
    <s v="Hesperia"/>
    <x v="1"/>
    <n v="92345"/>
    <x v="1"/>
    <s v="OFF-BI-10004593"/>
    <x v="1"/>
    <s v="Binders"/>
    <s v="Ibico Laser Imprintable Binding System Covers"/>
    <n v="251.52"/>
    <n v="6"/>
    <n v="0.2"/>
    <n v="81.744"/>
    <s v="Apr-2016"/>
    <x v="3"/>
    <x v="0"/>
  </r>
  <r>
    <n v="325"/>
    <s v="CA-2016-162138"/>
    <d v="2016-04-23T00:00:00"/>
    <s v="4/27/2016"/>
    <s v="Standard Class"/>
    <s v="GK-14620"/>
    <x v="136"/>
    <s v="Corporate"/>
    <s v="United States"/>
    <s v="Hesperia"/>
    <x v="1"/>
    <n v="92345"/>
    <x v="1"/>
    <s v="TEC-AC-10001908"/>
    <x v="2"/>
    <s v="Accessories"/>
    <s v="Logitech Wireless Headset h800"/>
    <n v="99.99"/>
    <n v="1"/>
    <n v="0"/>
    <n v="34.996499999999997"/>
    <s v="Apr-2016"/>
    <x v="3"/>
    <x v="0"/>
  </r>
  <r>
    <n v="326"/>
    <s v="CA-2017-153339"/>
    <d v="2017-11-03T00:00:00"/>
    <s v="11/5/2017"/>
    <s v="Second Class"/>
    <s v="DJ-13510"/>
    <x v="137"/>
    <s v="Corporate"/>
    <s v="United States"/>
    <s v="Murfreesboro"/>
    <x v="18"/>
    <n v="37130"/>
    <x v="0"/>
    <s v="FUR-FU-10001967"/>
    <x v="0"/>
    <s v="Furnishings"/>
    <s v="Telescoping Adjustable Floor Lamp"/>
    <n v="15.992000000000001"/>
    <n v="1"/>
    <n v="0.2"/>
    <n v="0.99950000000000006"/>
    <s v="Nov-2017"/>
    <x v="0"/>
    <x v="3"/>
  </r>
  <r>
    <n v="327"/>
    <s v="US-2016-141544"/>
    <d v="2016-08-30T00:00:00"/>
    <s v="9/1/2016"/>
    <s v="First Class"/>
    <s v="PO-18850"/>
    <x v="138"/>
    <s v="Consumer"/>
    <s v="United States"/>
    <s v="Philadelphia"/>
    <x v="9"/>
    <n v="19143"/>
    <x v="3"/>
    <s v="TEC-PH-10003645"/>
    <x v="2"/>
    <s v="Phones"/>
    <s v="Aastra 57i VoIP phone"/>
    <n v="290.89800000000002"/>
    <n v="3"/>
    <n v="0.4"/>
    <n v="-67.876199999999997"/>
    <s v="Aug-2016"/>
    <x v="6"/>
    <x v="0"/>
  </r>
  <r>
    <n v="328"/>
    <s v="US-2016-141544"/>
    <d v="2016-08-30T00:00:00"/>
    <s v="9/1/2016"/>
    <s v="First Class"/>
    <s v="PO-18850"/>
    <x v="138"/>
    <s v="Consumer"/>
    <s v="United States"/>
    <s v="Philadelphia"/>
    <x v="9"/>
    <n v="19143"/>
    <x v="3"/>
    <s v="OFF-ST-10000675"/>
    <x v="1"/>
    <s v="Storage"/>
    <s v="File Shuttle II and Handi-File, Black"/>
    <n v="54.223999999999997"/>
    <n v="2"/>
    <n v="0.2"/>
    <n v="3.3889999999999998"/>
    <s v="Aug-2016"/>
    <x v="6"/>
    <x v="0"/>
  </r>
  <r>
    <n v="329"/>
    <s v="US-2016-141544"/>
    <d v="2016-08-30T00:00:00"/>
    <s v="9/1/2016"/>
    <s v="First Class"/>
    <s v="PO-18850"/>
    <x v="138"/>
    <s v="Consumer"/>
    <s v="United States"/>
    <s v="Philadelphia"/>
    <x v="9"/>
    <n v="19143"/>
    <x v="3"/>
    <s v="FUR-CH-10003312"/>
    <x v="0"/>
    <s v="Chairs"/>
    <s v="Hon 2090 Pillow Soft Series Mid Back Swivel/Tilt Chairs"/>
    <n v="786.74400000000003"/>
    <n v="4"/>
    <n v="0.3"/>
    <n v="-258.5016"/>
    <s v="Aug-2016"/>
    <x v="6"/>
    <x v="0"/>
  </r>
  <r>
    <n v="330"/>
    <s v="US-2016-141544"/>
    <d v="2016-08-30T00:00:00"/>
    <s v="9/1/2016"/>
    <s v="First Class"/>
    <s v="PO-18850"/>
    <x v="138"/>
    <s v="Consumer"/>
    <s v="United States"/>
    <s v="Philadelphia"/>
    <x v="9"/>
    <n v="19143"/>
    <x v="3"/>
    <s v="OFF-LA-10001074"/>
    <x v="1"/>
    <s v="Labels"/>
    <s v="Round Specialty Laser Printer Labels"/>
    <n v="100.24"/>
    <n v="10"/>
    <n v="0.2"/>
    <n v="33.831000000000003"/>
    <s v="Aug-2016"/>
    <x v="6"/>
    <x v="0"/>
  </r>
  <r>
    <n v="331"/>
    <s v="US-2016-141544"/>
    <d v="2016-08-30T00:00:00"/>
    <s v="9/1/2016"/>
    <s v="First Class"/>
    <s v="PO-18850"/>
    <x v="138"/>
    <s v="Consumer"/>
    <s v="United States"/>
    <s v="Philadelphia"/>
    <x v="9"/>
    <n v="19143"/>
    <x v="3"/>
    <s v="OFF-BI-10001524"/>
    <x v="1"/>
    <s v="Binders"/>
    <s v="GBC Premium Transparent Covers with Diagonal Lined Pattern"/>
    <n v="37.764000000000003"/>
    <n v="6"/>
    <n v="0.7"/>
    <n v="-27.6936"/>
    <s v="Aug-2016"/>
    <x v="6"/>
    <x v="0"/>
  </r>
  <r>
    <n v="332"/>
    <s v="US-2016-150147"/>
    <d v="2016-04-25T00:00:00"/>
    <s v="4/29/2016"/>
    <s v="Second Class"/>
    <s v="JL-15850"/>
    <x v="139"/>
    <s v="Consumer"/>
    <s v="United States"/>
    <s v="Philadelphia"/>
    <x v="9"/>
    <n v="19134"/>
    <x v="3"/>
    <s v="TEC-PH-10004614"/>
    <x v="2"/>
    <s v="Phones"/>
    <s v="AT&amp;T 841000 Phone"/>
    <n v="82.8"/>
    <n v="2"/>
    <n v="0.4"/>
    <n v="-20.7"/>
    <s v="Apr-2016"/>
    <x v="3"/>
    <x v="0"/>
  </r>
  <r>
    <n v="333"/>
    <s v="US-2016-150147"/>
    <d v="2016-04-25T00:00:00"/>
    <s v="4/29/2016"/>
    <s v="Second Class"/>
    <s v="JL-15850"/>
    <x v="139"/>
    <s v="Consumer"/>
    <s v="United States"/>
    <s v="Philadelphia"/>
    <x v="9"/>
    <n v="19134"/>
    <x v="3"/>
    <s v="OFF-BI-10001153"/>
    <x v="1"/>
    <s v="Binders"/>
    <s v="Ibico Recycled Grain-Textured Covers"/>
    <n v="20.724"/>
    <n v="2"/>
    <n v="0.7"/>
    <n v="-13.816000000000001"/>
    <s v="Apr-2016"/>
    <x v="3"/>
    <x v="0"/>
  </r>
  <r>
    <n v="334"/>
    <s v="US-2016-150147"/>
    <d v="2016-04-25T00:00:00"/>
    <s v="4/29/2016"/>
    <s v="Second Class"/>
    <s v="JL-15850"/>
    <x v="139"/>
    <s v="Consumer"/>
    <s v="United States"/>
    <s v="Philadelphia"/>
    <x v="9"/>
    <n v="19134"/>
    <x v="3"/>
    <s v="OFF-BI-10001982"/>
    <x v="1"/>
    <s v="Binders"/>
    <s v="Wilson Jones Custom Binder Spines &amp; Labels"/>
    <n v="4.8959999999999999"/>
    <n v="3"/>
    <n v="0.7"/>
    <n v="-3.4272"/>
    <s v="Apr-2016"/>
    <x v="3"/>
    <x v="0"/>
  </r>
  <r>
    <n v="335"/>
    <s v="CA-2015-137946"/>
    <d v="2015-09-01T00:00:00"/>
    <s v="9/4/2015"/>
    <s v="Second Class"/>
    <s v="DB-13615"/>
    <x v="140"/>
    <s v="Consumer"/>
    <s v="United States"/>
    <s v="Los Angeles"/>
    <x v="1"/>
    <n v="90045"/>
    <x v="1"/>
    <s v="OFF-BI-10001922"/>
    <x v="1"/>
    <s v="Binders"/>
    <s v="Storex Dura Pro Binders"/>
    <n v="4.7519999999999998"/>
    <n v="1"/>
    <n v="0.2"/>
    <n v="1.6037999999999999"/>
    <s v="Sep-2015"/>
    <x v="8"/>
    <x v="1"/>
  </r>
  <r>
    <n v="336"/>
    <s v="CA-2015-137946"/>
    <d v="2015-09-01T00:00:00"/>
    <s v="9/4/2015"/>
    <s v="Second Class"/>
    <s v="DB-13615"/>
    <x v="140"/>
    <s v="Consumer"/>
    <s v="United States"/>
    <s v="Los Angeles"/>
    <x v="1"/>
    <n v="90045"/>
    <x v="1"/>
    <s v="TEC-CO-10001449"/>
    <x v="2"/>
    <s v="Copiers"/>
    <s v="Hewlett Packard LaserJet 3310 Copier"/>
    <n v="959.98400000000004"/>
    <n v="2"/>
    <n v="0.2"/>
    <n v="335.99439999999998"/>
    <s v="Sep-2015"/>
    <x v="8"/>
    <x v="1"/>
  </r>
  <r>
    <n v="337"/>
    <s v="CA-2015-137946"/>
    <d v="2015-09-01T00:00:00"/>
    <s v="9/4/2015"/>
    <s v="Second Class"/>
    <s v="DB-13615"/>
    <x v="140"/>
    <s v="Consumer"/>
    <s v="United States"/>
    <s v="Los Angeles"/>
    <x v="1"/>
    <n v="90045"/>
    <x v="1"/>
    <s v="OFF-BI-10004140"/>
    <x v="1"/>
    <s v="Binders"/>
    <s v="Avery Non-Stick Binders"/>
    <n v="14.368"/>
    <n v="4"/>
    <n v="0.2"/>
    <n v="4.49"/>
    <s v="Sep-2015"/>
    <x v="8"/>
    <x v="1"/>
  </r>
  <r>
    <n v="338"/>
    <s v="CA-2014-129924"/>
    <d v="2014-07-12T00:00:00"/>
    <s v="7/17/2014"/>
    <s v="Standard Class"/>
    <s v="AC-10420"/>
    <x v="141"/>
    <s v="Corporate"/>
    <s v="United States"/>
    <s v="San Francisco"/>
    <x v="1"/>
    <n v="94122"/>
    <x v="1"/>
    <s v="OFF-BI-10003314"/>
    <x v="1"/>
    <s v="Binders"/>
    <s v="Tuff Stuff Recycled Round Ring Binders"/>
    <n v="7.7119999999999997"/>
    <n v="2"/>
    <n v="0.2"/>
    <n v="2.7955999999999999"/>
    <s v="Jul-2014"/>
    <x v="7"/>
    <x v="2"/>
  </r>
  <r>
    <n v="339"/>
    <s v="CA-2014-129924"/>
    <d v="2014-07-12T00:00:00"/>
    <s v="7/17/2014"/>
    <s v="Standard Class"/>
    <s v="AC-10420"/>
    <x v="141"/>
    <s v="Corporate"/>
    <s v="United States"/>
    <s v="San Francisco"/>
    <x v="1"/>
    <n v="94122"/>
    <x v="1"/>
    <s v="FUR-TA-10004575"/>
    <x v="0"/>
    <s v="Tables"/>
    <s v="Hon 5100 Series Wood Tables"/>
    <n v="698.35199999999998"/>
    <n v="3"/>
    <n v="0.2"/>
    <n v="-17.4588"/>
    <s v="Jul-2014"/>
    <x v="7"/>
    <x v="2"/>
  </r>
  <r>
    <n v="340"/>
    <s v="CA-2015-128167"/>
    <d v="2015-06-22T00:00:00"/>
    <s v="6/26/2015"/>
    <s v="Second Class"/>
    <s v="KL-16645"/>
    <x v="107"/>
    <s v="Consumer"/>
    <s v="United States"/>
    <s v="Layton"/>
    <x v="7"/>
    <n v="84041"/>
    <x v="1"/>
    <s v="OFF-FA-10000490"/>
    <x v="1"/>
    <s v="Fasteners"/>
    <s v="OIC Binder Clips, Mini, 1/4&quot; Capacity, Black"/>
    <n v="4.96"/>
    <n v="4"/>
    <n v="0"/>
    <n v="2.3311999999999999"/>
    <s v="Jun-2015"/>
    <x v="1"/>
    <x v="1"/>
  </r>
  <r>
    <n v="341"/>
    <s v="CA-2014-122336"/>
    <d v="2014-04-13T00:00:00"/>
    <s v="4/17/2014"/>
    <s v="Second Class"/>
    <s v="JD-15895"/>
    <x v="63"/>
    <s v="Corporate"/>
    <s v="United States"/>
    <s v="Philadelphia"/>
    <x v="9"/>
    <n v="19140"/>
    <x v="3"/>
    <s v="OFF-AR-10000122"/>
    <x v="1"/>
    <s v="Art"/>
    <s v="Newell 314"/>
    <n v="17.856000000000002"/>
    <n v="4"/>
    <n v="0.2"/>
    <n v="1.1160000000000001"/>
    <s v="Apr-2014"/>
    <x v="3"/>
    <x v="2"/>
  </r>
  <r>
    <n v="342"/>
    <s v="CA-2014-122336"/>
    <d v="2014-04-13T00:00:00"/>
    <s v="4/17/2014"/>
    <s v="Second Class"/>
    <s v="JD-15895"/>
    <x v="63"/>
    <s v="Corporate"/>
    <s v="United States"/>
    <s v="Philadelphia"/>
    <x v="9"/>
    <n v="19140"/>
    <x v="3"/>
    <s v="OFF-BI-10003656"/>
    <x v="1"/>
    <s v="Binders"/>
    <s v="Fellowes PB200 Plastic Comb Binding Machine"/>
    <n v="509.97"/>
    <n v="10"/>
    <n v="0.7"/>
    <n v="-407.976"/>
    <s v="Apr-2014"/>
    <x v="3"/>
    <x v="2"/>
  </r>
  <r>
    <n v="343"/>
    <s v="CA-2014-122336"/>
    <d v="2014-04-13T00:00:00"/>
    <s v="4/17/2014"/>
    <s v="Second Class"/>
    <s v="JD-15895"/>
    <x v="63"/>
    <s v="Corporate"/>
    <s v="United States"/>
    <s v="Philadelphia"/>
    <x v="9"/>
    <n v="19140"/>
    <x v="3"/>
    <s v="OFF-FA-10002780"/>
    <x v="1"/>
    <s v="Fasteners"/>
    <s v="Staples"/>
    <n v="30.992000000000001"/>
    <n v="13"/>
    <n v="0.2"/>
    <n v="10.0724"/>
    <s v="Apr-2014"/>
    <x v="3"/>
    <x v="2"/>
  </r>
  <r>
    <n v="344"/>
    <s v="CA-2014-122336"/>
    <d v="2014-04-13T00:00:00"/>
    <s v="4/17/2014"/>
    <s v="Second Class"/>
    <s v="JD-15895"/>
    <x v="63"/>
    <s v="Corporate"/>
    <s v="United States"/>
    <s v="Philadelphia"/>
    <x v="9"/>
    <n v="19140"/>
    <x v="3"/>
    <s v="TEC-PH-10000702"/>
    <x v="2"/>
    <s v="Phones"/>
    <s v="Square Credit Card Reader, 4 1/2&quot; x 4 1/2&quot; x 1&quot;, White"/>
    <n v="71.927999999999997"/>
    <n v="12"/>
    <n v="0.4"/>
    <n v="8.3916000000000004"/>
    <s v="Apr-2014"/>
    <x v="3"/>
    <x v="2"/>
  </r>
  <r>
    <n v="345"/>
    <s v="US-2015-120712"/>
    <d v="2015-12-20T00:00:00"/>
    <s v="12/24/2015"/>
    <s v="Standard Class"/>
    <s v="CS-12130"/>
    <x v="79"/>
    <s v="Consumer"/>
    <s v="United States"/>
    <s v="Austin"/>
    <x v="5"/>
    <n v="78745"/>
    <x v="2"/>
    <s v="OFF-ST-10000107"/>
    <x v="1"/>
    <s v="Storage"/>
    <s v="Fellowes Super Stor/Drawer"/>
    <n v="88.8"/>
    <n v="4"/>
    <n v="0.2"/>
    <n v="-2.2200000000000002"/>
    <s v="Dec-2015"/>
    <x v="4"/>
    <x v="1"/>
  </r>
  <r>
    <n v="346"/>
    <s v="CA-2017-169901"/>
    <d v="2017-06-15T00:00:00"/>
    <s v="6/19/2017"/>
    <s v="Standard Class"/>
    <s v="CC-12550"/>
    <x v="142"/>
    <s v="Consumer"/>
    <s v="United States"/>
    <s v="San Francisco"/>
    <x v="1"/>
    <n v="94122"/>
    <x v="1"/>
    <s v="TEC-PH-10002293"/>
    <x v="2"/>
    <s v="Phones"/>
    <s v="Anker 36W 4-Port USB Wall Charger Travel Power Adapter for iPhone 5s 5c 5"/>
    <n v="47.975999999999999"/>
    <n v="3"/>
    <n v="0.2"/>
    <n v="4.7976000000000001"/>
    <s v="Jun-2017"/>
    <x v="1"/>
    <x v="3"/>
  </r>
  <r>
    <n v="347"/>
    <s v="CA-2017-134306"/>
    <d v="2017-07-08T00:00:00"/>
    <s v="7/12/2017"/>
    <s v="Standard Class"/>
    <s v="TD-20995"/>
    <x v="143"/>
    <s v="Consumer"/>
    <s v="United States"/>
    <s v="Lowell"/>
    <x v="31"/>
    <n v="1852"/>
    <x v="3"/>
    <s v="OFF-AR-10004027"/>
    <x v="1"/>
    <s v="Art"/>
    <s v="Binney &amp; Smith inkTank Erasable Desk Highlighter, Chisel Tip, Yellow, 12/Box"/>
    <n v="7.56"/>
    <n v="3"/>
    <n v="0"/>
    <n v="3.0996000000000001"/>
    <s v="Jul-2017"/>
    <x v="7"/>
    <x v="3"/>
  </r>
  <r>
    <n v="348"/>
    <s v="CA-2017-134306"/>
    <d v="2017-07-08T00:00:00"/>
    <s v="7/12/2017"/>
    <s v="Standard Class"/>
    <s v="TD-20995"/>
    <x v="143"/>
    <s v="Consumer"/>
    <s v="United States"/>
    <s v="Lowell"/>
    <x v="31"/>
    <n v="1852"/>
    <x v="3"/>
    <s v="OFF-PA-10000249"/>
    <x v="1"/>
    <s v="Paper"/>
    <s v="Easy-staple paper"/>
    <n v="24.56"/>
    <n v="2"/>
    <n v="0"/>
    <n v="11.543200000000001"/>
    <s v="Jul-2017"/>
    <x v="7"/>
    <x v="3"/>
  </r>
  <r>
    <n v="349"/>
    <s v="CA-2017-134306"/>
    <d v="2017-07-08T00:00:00"/>
    <s v="7/12/2017"/>
    <s v="Standard Class"/>
    <s v="TD-20995"/>
    <x v="143"/>
    <s v="Consumer"/>
    <s v="United States"/>
    <s v="Lowell"/>
    <x v="31"/>
    <n v="1852"/>
    <x v="3"/>
    <s v="OFF-AR-10001374"/>
    <x v="1"/>
    <s v="Art"/>
    <s v="BIC Brite Liner Highlighters, Chisel Tip"/>
    <n v="12.96"/>
    <n v="2"/>
    <n v="0"/>
    <n v="4.1471999999999998"/>
    <s v="Jul-2017"/>
    <x v="7"/>
    <x v="3"/>
  </r>
  <r>
    <n v="350"/>
    <s v="CA-2016-129714"/>
    <d v="2016-09-01T00:00:00"/>
    <s v="9/3/2016"/>
    <s v="First Class"/>
    <s v="AB-10060"/>
    <x v="144"/>
    <s v="Home Office"/>
    <s v="United States"/>
    <s v="New York City"/>
    <x v="15"/>
    <n v="10009"/>
    <x v="3"/>
    <s v="TEC-AC-10000290"/>
    <x v="2"/>
    <s v="Accessories"/>
    <s v="Sabrent 4-Port USB 2.0 Hub"/>
    <n v="6.79"/>
    <n v="1"/>
    <n v="0"/>
    <n v="2.3086000000000002"/>
    <s v="Sep-2016"/>
    <x v="8"/>
    <x v="0"/>
  </r>
  <r>
    <n v="351"/>
    <s v="CA-2016-129714"/>
    <d v="2016-09-01T00:00:00"/>
    <s v="9/3/2016"/>
    <s v="First Class"/>
    <s v="AB-10060"/>
    <x v="144"/>
    <s v="Home Office"/>
    <s v="United States"/>
    <s v="New York City"/>
    <x v="15"/>
    <n v="10009"/>
    <x v="3"/>
    <s v="OFF-PA-10001970"/>
    <x v="1"/>
    <s v="Paper"/>
    <s v="Xerox 1881"/>
    <n v="24.56"/>
    <n v="2"/>
    <n v="0"/>
    <n v="11.543200000000001"/>
    <s v="Sep-2016"/>
    <x v="8"/>
    <x v="0"/>
  </r>
  <r>
    <n v="352"/>
    <s v="CA-2016-129714"/>
    <d v="2016-09-01T00:00:00"/>
    <s v="9/3/2016"/>
    <s v="First Class"/>
    <s v="AB-10060"/>
    <x v="144"/>
    <s v="Home Office"/>
    <s v="United States"/>
    <s v="New York City"/>
    <x v="15"/>
    <n v="10009"/>
    <x v="3"/>
    <s v="OFF-BI-10002160"/>
    <x v="1"/>
    <s v="Binders"/>
    <s v="Acco Hanging Data Binders"/>
    <n v="3.048"/>
    <n v="1"/>
    <n v="0.2"/>
    <n v="1.0668"/>
    <s v="Sep-2016"/>
    <x v="8"/>
    <x v="0"/>
  </r>
  <r>
    <n v="353"/>
    <s v="CA-2016-129714"/>
    <d v="2016-09-01T00:00:00"/>
    <s v="9/3/2016"/>
    <s v="First Class"/>
    <s v="AB-10060"/>
    <x v="144"/>
    <s v="Home Office"/>
    <s v="United States"/>
    <s v="New York City"/>
    <x v="15"/>
    <n v="10009"/>
    <x v="3"/>
    <s v="OFF-PA-10001970"/>
    <x v="1"/>
    <s v="Paper"/>
    <s v="Xerox 1881"/>
    <n v="49.12"/>
    <n v="4"/>
    <n v="0"/>
    <n v="23.086400000000001"/>
    <s v="Sep-2016"/>
    <x v="8"/>
    <x v="0"/>
  </r>
  <r>
    <n v="354"/>
    <s v="CA-2016-129714"/>
    <d v="2016-09-01T00:00:00"/>
    <s v="9/3/2016"/>
    <s v="First Class"/>
    <s v="AB-10060"/>
    <x v="144"/>
    <s v="Home Office"/>
    <s v="United States"/>
    <s v="New York City"/>
    <x v="15"/>
    <n v="10009"/>
    <x v="3"/>
    <s v="OFF-BI-10004995"/>
    <x v="1"/>
    <s v="Binders"/>
    <s v="GBC DocuBind P400 Electric Binding System"/>
    <n v="4355.1679999999997"/>
    <n v="4"/>
    <n v="0.2"/>
    <n v="1415.4295999999999"/>
    <s v="Sep-2016"/>
    <x v="8"/>
    <x v="0"/>
  </r>
  <r>
    <n v="355"/>
    <s v="CA-2016-138520"/>
    <d v="2016-04-08T00:00:00"/>
    <s v="4/13/2016"/>
    <s v="Standard Class"/>
    <s v="JL-15505"/>
    <x v="145"/>
    <s v="Consumer"/>
    <s v="United States"/>
    <s v="New York City"/>
    <x v="15"/>
    <n v="10035"/>
    <x v="3"/>
    <s v="FUR-BO-10002268"/>
    <x v="0"/>
    <s v="Bookcases"/>
    <s v="Sauder Barrister Bookcases"/>
    <n v="388.70400000000001"/>
    <n v="6"/>
    <n v="0.2"/>
    <n v="-4.8587999999999996"/>
    <s v="Apr-2016"/>
    <x v="3"/>
    <x v="0"/>
  </r>
  <r>
    <n v="356"/>
    <s v="CA-2016-138520"/>
    <d v="2016-04-08T00:00:00"/>
    <s v="4/13/2016"/>
    <s v="Standard Class"/>
    <s v="JL-15505"/>
    <x v="145"/>
    <s v="Consumer"/>
    <s v="United States"/>
    <s v="New York City"/>
    <x v="15"/>
    <n v="10035"/>
    <x v="3"/>
    <s v="OFF-EN-10001137"/>
    <x v="1"/>
    <s v="Envelopes"/>
    <s v="#10 Gummed Flap White Envelopes, 100/Box"/>
    <n v="8.26"/>
    <n v="2"/>
    <n v="0"/>
    <n v="3.7995999999999999"/>
    <s v="Apr-2016"/>
    <x v="3"/>
    <x v="0"/>
  </r>
  <r>
    <n v="357"/>
    <s v="CA-2016-138520"/>
    <d v="2016-04-08T00:00:00"/>
    <s v="4/13/2016"/>
    <s v="Standard Class"/>
    <s v="JL-15505"/>
    <x v="145"/>
    <s v="Consumer"/>
    <s v="United States"/>
    <s v="New York City"/>
    <x v="15"/>
    <n v="10035"/>
    <x v="3"/>
    <s v="OFF-AR-10002399"/>
    <x v="1"/>
    <s v="Art"/>
    <s v="Dixon Prang Watercolor Pencils, 10-Color Set with Brush"/>
    <n v="17.04"/>
    <n v="4"/>
    <n v="0"/>
    <n v="6.9863999999999997"/>
    <s v="Apr-2016"/>
    <x v="3"/>
    <x v="0"/>
  </r>
  <r>
    <n v="358"/>
    <s v="CA-2016-138520"/>
    <d v="2016-04-08T00:00:00"/>
    <s v="4/13/2016"/>
    <s v="Standard Class"/>
    <s v="JL-15505"/>
    <x v="145"/>
    <s v="Consumer"/>
    <s v="United States"/>
    <s v="New York City"/>
    <x v="15"/>
    <n v="10035"/>
    <x v="3"/>
    <s v="OFF-PA-10002713"/>
    <x v="1"/>
    <s v="Paper"/>
    <s v="Adams Phone Message Book, 200 Message Capacity, 8 1/16 x 11"/>
    <n v="34.4"/>
    <n v="5"/>
    <n v="0"/>
    <n v="15.824"/>
    <s v="Apr-2016"/>
    <x v="3"/>
    <x v="0"/>
  </r>
  <r>
    <n v="359"/>
    <s v="CA-2016-130001"/>
    <d v="2016-04-23T00:00:00"/>
    <s v="4/28/2016"/>
    <s v="Standard Class"/>
    <s v="HK-14890"/>
    <x v="96"/>
    <s v="Corporate"/>
    <s v="United States"/>
    <s v="Charlotte"/>
    <x v="3"/>
    <n v="28205"/>
    <x v="0"/>
    <s v="OFF-PA-10002666"/>
    <x v="1"/>
    <s v="Paper"/>
    <s v="Southworth 25% Cotton Linen-Finish Paper &amp; Envelopes"/>
    <n v="36.24"/>
    <n v="5"/>
    <n v="0.2"/>
    <n v="11.324999999999999"/>
    <s v="Apr-2016"/>
    <x v="3"/>
    <x v="0"/>
  </r>
  <r>
    <n v="360"/>
    <s v="CA-2017-155698"/>
    <d v="2017-03-08T00:00:00"/>
    <s v="3/11/2017"/>
    <s v="First Class"/>
    <s v="VB-21745"/>
    <x v="146"/>
    <s v="Corporate"/>
    <s v="United States"/>
    <s v="Columbus"/>
    <x v="32"/>
    <n v="31907"/>
    <x v="0"/>
    <s v="OFF-AP-10001124"/>
    <x v="1"/>
    <s v="Appliances"/>
    <s v="Belkin 8 Outlet SurgeMaster II Gold Surge Protector with Phone Protection"/>
    <n v="647.84"/>
    <n v="8"/>
    <n v="0"/>
    <n v="168.4384"/>
    <s v="Mar-2017"/>
    <x v="10"/>
    <x v="3"/>
  </r>
  <r>
    <n v="361"/>
    <s v="CA-2017-155698"/>
    <d v="2017-03-08T00:00:00"/>
    <s v="3/11/2017"/>
    <s v="First Class"/>
    <s v="VB-21745"/>
    <x v="146"/>
    <s v="Corporate"/>
    <s v="United States"/>
    <s v="Columbus"/>
    <x v="32"/>
    <n v="31907"/>
    <x v="0"/>
    <s v="OFF-LA-10001158"/>
    <x v="1"/>
    <s v="Labels"/>
    <s v="Avery Address/Shipping Labels for Typewriters, 4&quot; x 2&quot;"/>
    <n v="20.7"/>
    <n v="2"/>
    <n v="0"/>
    <n v="9.9359999999999999"/>
    <s v="Mar-2017"/>
    <x v="10"/>
    <x v="3"/>
  </r>
  <r>
    <n v="362"/>
    <s v="CA-2017-144904"/>
    <d v="2017-09-25T00:00:00"/>
    <s v="10/1/2017"/>
    <s v="Standard Class"/>
    <s v="KW-16435"/>
    <x v="147"/>
    <s v="Consumer"/>
    <s v="United States"/>
    <s v="New York City"/>
    <x v="15"/>
    <n v="10009"/>
    <x v="3"/>
    <s v="OFF-LA-10001158"/>
    <x v="1"/>
    <s v="Labels"/>
    <s v="Avery Address/Shipping Labels for Typewriters, 4&quot; x 2&quot;"/>
    <n v="20.7"/>
    <n v="2"/>
    <n v="0"/>
    <n v="9.9359999999999999"/>
    <s v="Sep-2017"/>
    <x v="8"/>
    <x v="3"/>
  </r>
  <r>
    <n v="363"/>
    <s v="CA-2017-144904"/>
    <d v="2017-09-25T00:00:00"/>
    <s v="10/1/2017"/>
    <s v="Standard Class"/>
    <s v="KW-16435"/>
    <x v="147"/>
    <s v="Consumer"/>
    <s v="United States"/>
    <s v="New York City"/>
    <x v="15"/>
    <n v="10009"/>
    <x v="3"/>
    <s v="FUR-CH-10000785"/>
    <x v="0"/>
    <s v="Chairs"/>
    <s v="Global Ergonomic Managers Chair"/>
    <n v="488.64600000000002"/>
    <n v="3"/>
    <n v="0.1"/>
    <n v="86.870400000000004"/>
    <s v="Sep-2017"/>
    <x v="8"/>
    <x v="3"/>
  </r>
  <r>
    <n v="364"/>
    <s v="CA-2017-144904"/>
    <d v="2017-09-25T00:00:00"/>
    <s v="10/1/2017"/>
    <s v="Standard Class"/>
    <s v="KW-16435"/>
    <x v="147"/>
    <s v="Consumer"/>
    <s v="United States"/>
    <s v="New York City"/>
    <x v="15"/>
    <n v="10009"/>
    <x v="3"/>
    <s v="OFF-AR-10003732"/>
    <x v="1"/>
    <s v="Art"/>
    <s v="Newell 333"/>
    <n v="5.56"/>
    <n v="2"/>
    <n v="0"/>
    <n v="1.4456"/>
    <s v="Sep-2017"/>
    <x v="8"/>
    <x v="3"/>
  </r>
  <r>
    <n v="365"/>
    <s v="CA-2017-144904"/>
    <d v="2017-09-25T00:00:00"/>
    <s v="10/1/2017"/>
    <s v="Standard Class"/>
    <s v="KW-16435"/>
    <x v="147"/>
    <s v="Consumer"/>
    <s v="United States"/>
    <s v="New York City"/>
    <x v="15"/>
    <n v="10009"/>
    <x v="3"/>
    <s v="FUR-FU-10000023"/>
    <x v="0"/>
    <s v="Furnishings"/>
    <s v="Eldon Wave Desk Accessories"/>
    <n v="47.12"/>
    <n v="8"/>
    <n v="0"/>
    <n v="20.732800000000001"/>
    <s v="Sep-2017"/>
    <x v="8"/>
    <x v="3"/>
  </r>
  <r>
    <n v="366"/>
    <s v="CA-2014-123344"/>
    <d v="2014-09-24T00:00:00"/>
    <s v="9/29/2014"/>
    <s v="Standard Class"/>
    <s v="JD-16060"/>
    <x v="148"/>
    <s v="Consumer"/>
    <s v="United States"/>
    <s v="San Francisco"/>
    <x v="1"/>
    <n v="94109"/>
    <x v="1"/>
    <s v="OFF-ST-10001713"/>
    <x v="1"/>
    <s v="Storage"/>
    <s v="Gould Plastics 9-Pocket Panel Bin, 18-3/8w x 5-1/4d x 20-1/2h, Black"/>
    <n v="211.96"/>
    <n v="4"/>
    <n v="0"/>
    <n v="8.4784000000000006"/>
    <s v="Sep-2014"/>
    <x v="8"/>
    <x v="2"/>
  </r>
  <r>
    <n v="367"/>
    <s v="CA-2016-155516"/>
    <d v="2016-10-21T00:00:00"/>
    <s v="10/21/2016"/>
    <s v="Same Day"/>
    <s v="MK-17905"/>
    <x v="149"/>
    <s v="Corporate"/>
    <s v="United States"/>
    <s v="Manchester"/>
    <x v="29"/>
    <n v="6040"/>
    <x v="3"/>
    <s v="OFF-BI-10002412"/>
    <x v="1"/>
    <s v="Binders"/>
    <s v="Wilson Jones Snap Scratch Pad Binder Tool for Ring Binders"/>
    <n v="23.2"/>
    <n v="4"/>
    <n v="0"/>
    <n v="10.44"/>
    <s v="Oct-2016"/>
    <x v="2"/>
    <x v="0"/>
  </r>
  <r>
    <n v="368"/>
    <s v="CA-2016-155516"/>
    <d v="2016-10-21T00:00:00"/>
    <s v="10/21/2016"/>
    <s v="Same Day"/>
    <s v="MK-17905"/>
    <x v="149"/>
    <s v="Corporate"/>
    <s v="United States"/>
    <s v="Manchester"/>
    <x v="29"/>
    <n v="6040"/>
    <x v="3"/>
    <s v="OFF-SU-10001225"/>
    <x v="1"/>
    <s v="Supplies"/>
    <s v="Staple remover"/>
    <n v="7.36"/>
    <n v="2"/>
    <n v="0"/>
    <n v="0.1472"/>
    <s v="Oct-2016"/>
    <x v="2"/>
    <x v="0"/>
  </r>
  <r>
    <n v="369"/>
    <s v="CA-2016-155516"/>
    <d v="2016-10-21T00:00:00"/>
    <s v="10/21/2016"/>
    <s v="Same Day"/>
    <s v="MK-17905"/>
    <x v="149"/>
    <s v="Corporate"/>
    <s v="United States"/>
    <s v="Manchester"/>
    <x v="29"/>
    <n v="6040"/>
    <x v="3"/>
    <s v="OFF-ST-10002406"/>
    <x v="1"/>
    <s v="Storage"/>
    <s v="Pizazz Global Quick File"/>
    <n v="104.79"/>
    <n v="7"/>
    <n v="0"/>
    <n v="29.341200000000001"/>
    <s v="Oct-2016"/>
    <x v="2"/>
    <x v="0"/>
  </r>
  <r>
    <n v="370"/>
    <s v="CA-2016-155516"/>
    <d v="2016-10-21T00:00:00"/>
    <s v="10/21/2016"/>
    <s v="Same Day"/>
    <s v="MK-17905"/>
    <x v="149"/>
    <s v="Corporate"/>
    <s v="United States"/>
    <s v="Manchester"/>
    <x v="29"/>
    <n v="6040"/>
    <x v="3"/>
    <s v="FUR-BO-10002545"/>
    <x v="0"/>
    <s v="Bookcases"/>
    <s v="Atlantic Metals Mobile 3-Shelf Bookcases, Custom Colors"/>
    <n v="1043.92"/>
    <n v="4"/>
    <n v="0"/>
    <n v="271.41919999999999"/>
    <s v="Oct-2016"/>
    <x v="2"/>
    <x v="0"/>
  </r>
  <r>
    <n v="371"/>
    <s v="CA-2017-104745"/>
    <d v="2017-05-29T00:00:00"/>
    <s v="6/4/2017"/>
    <s v="Standard Class"/>
    <s v="GT-14755"/>
    <x v="150"/>
    <s v="Consumer"/>
    <s v="United States"/>
    <s v="Harlingen"/>
    <x v="5"/>
    <n v="78550"/>
    <x v="2"/>
    <s v="OFF-PA-10002036"/>
    <x v="1"/>
    <s v="Paper"/>
    <s v="Xerox 1930"/>
    <n v="25.92"/>
    <n v="5"/>
    <n v="0.2"/>
    <n v="9.3960000000000008"/>
    <s v="May-2017"/>
    <x v="5"/>
    <x v="3"/>
  </r>
  <r>
    <n v="372"/>
    <s v="CA-2017-104745"/>
    <d v="2017-05-29T00:00:00"/>
    <s v="6/4/2017"/>
    <s v="Standard Class"/>
    <s v="GT-14755"/>
    <x v="150"/>
    <s v="Consumer"/>
    <s v="United States"/>
    <s v="Harlingen"/>
    <x v="5"/>
    <n v="78550"/>
    <x v="2"/>
    <s v="OFF-ST-10002205"/>
    <x v="1"/>
    <s v="Storage"/>
    <s v="File Shuttle I and Handi-File"/>
    <n v="53.423999999999999"/>
    <n v="3"/>
    <n v="0.2"/>
    <n v="4.6745999999999999"/>
    <s v="May-2017"/>
    <x v="5"/>
    <x v="3"/>
  </r>
  <r>
    <n v="373"/>
    <s v="US-2014-119137"/>
    <d v="2014-07-23T00:00:00"/>
    <s v="7/27/2014"/>
    <s v="Standard Class"/>
    <s v="AG-10900"/>
    <x v="151"/>
    <s v="Consumer"/>
    <s v="United States"/>
    <s v="Tucson"/>
    <x v="16"/>
    <n v="85705"/>
    <x v="1"/>
    <s v="OFF-BI-10001982"/>
    <x v="1"/>
    <s v="Binders"/>
    <s v="Wilson Jones Custom Binder Spines &amp; Labels"/>
    <n v="8.16"/>
    <n v="5"/>
    <n v="0.7"/>
    <n v="-5.7119999999999997"/>
    <s v="Jul-2014"/>
    <x v="7"/>
    <x v="2"/>
  </r>
  <r>
    <n v="374"/>
    <s v="US-2014-119137"/>
    <d v="2014-07-23T00:00:00"/>
    <s v="7/27/2014"/>
    <s v="Standard Class"/>
    <s v="AG-10900"/>
    <x v="151"/>
    <s v="Consumer"/>
    <s v="United States"/>
    <s v="Tucson"/>
    <x v="16"/>
    <n v="85705"/>
    <x v="1"/>
    <s v="TEC-AC-10003911"/>
    <x v="2"/>
    <s v="Accessories"/>
    <s v="NETGEAR AC1750 Dual Band Gigabit Smart WiFi Router"/>
    <n v="1023.936"/>
    <n v="8"/>
    <n v="0.2"/>
    <n v="179.18879999999999"/>
    <s v="Jul-2014"/>
    <x v="7"/>
    <x v="2"/>
  </r>
  <r>
    <n v="375"/>
    <s v="US-2014-119137"/>
    <d v="2014-07-23T00:00:00"/>
    <s v="7/27/2014"/>
    <s v="Standard Class"/>
    <s v="AG-10900"/>
    <x v="151"/>
    <s v="Consumer"/>
    <s v="United States"/>
    <s v="Tucson"/>
    <x v="16"/>
    <n v="85705"/>
    <x v="1"/>
    <s v="OFF-AR-10000658"/>
    <x v="1"/>
    <s v="Art"/>
    <s v="Newell 324"/>
    <n v="9.24"/>
    <n v="1"/>
    <n v="0.2"/>
    <n v="0.92400000000000004"/>
    <s v="Jul-2014"/>
    <x v="7"/>
    <x v="2"/>
  </r>
  <r>
    <n v="376"/>
    <s v="US-2014-119137"/>
    <d v="2014-07-23T00:00:00"/>
    <s v="7/27/2014"/>
    <s v="Standard Class"/>
    <s v="AG-10900"/>
    <x v="151"/>
    <s v="Consumer"/>
    <s v="United States"/>
    <s v="Tucson"/>
    <x v="16"/>
    <n v="85705"/>
    <x v="1"/>
    <s v="TEC-AC-10002076"/>
    <x v="2"/>
    <s v="Accessories"/>
    <s v="Microsoft Natural Keyboard Elite"/>
    <n v="479.04"/>
    <n v="10"/>
    <n v="0.2"/>
    <n v="-29.94"/>
    <s v="Jul-2014"/>
    <x v="7"/>
    <x v="2"/>
  </r>
  <r>
    <n v="377"/>
    <s v="US-2016-134656"/>
    <d v="2016-09-28T00:00:00"/>
    <s v="10/1/2016"/>
    <s v="First Class"/>
    <s v="MM-18280"/>
    <x v="152"/>
    <s v="Corporate"/>
    <s v="United States"/>
    <s v="Quincy"/>
    <x v="10"/>
    <n v="62301"/>
    <x v="2"/>
    <s v="OFF-PA-10003039"/>
    <x v="1"/>
    <s v="Paper"/>
    <s v="Xerox 1960"/>
    <n v="99.135999999999996"/>
    <n v="4"/>
    <n v="0.2"/>
    <n v="30.98"/>
    <s v="Sep-2016"/>
    <x v="8"/>
    <x v="0"/>
  </r>
  <r>
    <n v="378"/>
    <s v="US-2017-134481"/>
    <d v="2017-08-27T00:00:00"/>
    <s v="9/1/2017"/>
    <s v="Standard Class"/>
    <s v="AR-10405"/>
    <x v="153"/>
    <s v="Corporate"/>
    <s v="United States"/>
    <s v="Franklin"/>
    <x v="31"/>
    <n v="2038"/>
    <x v="3"/>
    <s v="FUR-TA-10004915"/>
    <x v="0"/>
    <s v="Tables"/>
    <s v="Office Impressions End Table, 20-1/2&quot;H x 24&quot;W x 20&quot;D"/>
    <n v="1488.424"/>
    <n v="7"/>
    <n v="0.3"/>
    <n v="-297.6848"/>
    <s v="Aug-2017"/>
    <x v="6"/>
    <x v="3"/>
  </r>
  <r>
    <n v="379"/>
    <s v="CA-2015-130792"/>
    <d v="2015-04-28T00:00:00"/>
    <s v="5/5/2015"/>
    <s v="Standard Class"/>
    <s v="RA-19915"/>
    <x v="154"/>
    <s v="Consumer"/>
    <s v="United States"/>
    <s v="Houston"/>
    <x v="5"/>
    <n v="77095"/>
    <x v="2"/>
    <s v="OFF-AP-10000696"/>
    <x v="1"/>
    <s v="Appliances"/>
    <s v="Holmes Odor Grabber"/>
    <n v="8.6519999999999992"/>
    <n v="3"/>
    <n v="0.8"/>
    <n v="-20.3322"/>
    <s v="Apr-2015"/>
    <x v="3"/>
    <x v="1"/>
  </r>
  <r>
    <n v="380"/>
    <s v="CA-2015-130792"/>
    <d v="2015-04-28T00:00:00"/>
    <s v="5/5/2015"/>
    <s v="Standard Class"/>
    <s v="RA-19915"/>
    <x v="154"/>
    <s v="Consumer"/>
    <s v="United States"/>
    <s v="Houston"/>
    <x v="5"/>
    <n v="77095"/>
    <x v="2"/>
    <s v="OFF-ST-10003327"/>
    <x v="1"/>
    <s v="Storage"/>
    <s v="Akro-Mils 12-Gallon Tote"/>
    <n v="23.832000000000001"/>
    <n v="3"/>
    <n v="0.2"/>
    <n v="2.6810999999999998"/>
    <s v="Apr-2015"/>
    <x v="3"/>
    <x v="1"/>
  </r>
  <r>
    <n v="381"/>
    <s v="CA-2015-130792"/>
    <d v="2015-04-28T00:00:00"/>
    <s v="5/5/2015"/>
    <s v="Standard Class"/>
    <s v="RA-19915"/>
    <x v="154"/>
    <s v="Consumer"/>
    <s v="United States"/>
    <s v="Houston"/>
    <x v="5"/>
    <n v="77095"/>
    <x v="2"/>
    <s v="OFF-BI-10000309"/>
    <x v="1"/>
    <s v="Binders"/>
    <s v="GBC Twin Loop Wire Binding Elements, 9/16&quot; Spine, Black"/>
    <n v="12.176"/>
    <n v="4"/>
    <n v="0.8"/>
    <n v="-18.872800000000002"/>
    <s v="Apr-2015"/>
    <x v="3"/>
    <x v="1"/>
  </r>
  <r>
    <n v="382"/>
    <s v="CA-2016-134775"/>
    <d v="2016-10-28T00:00:00"/>
    <s v="10/29/2016"/>
    <s v="First Class"/>
    <s v="AS-10285"/>
    <x v="155"/>
    <s v="Corporate"/>
    <s v="United States"/>
    <s v="San Francisco"/>
    <x v="1"/>
    <n v="94109"/>
    <x v="1"/>
    <s v="OFF-PA-10004734"/>
    <x v="1"/>
    <s v="Paper"/>
    <s v="Southworth Structures Collection"/>
    <n v="50.96"/>
    <n v="7"/>
    <n v="0"/>
    <n v="25.48"/>
    <s v="Oct-2016"/>
    <x v="2"/>
    <x v="0"/>
  </r>
  <r>
    <n v="383"/>
    <s v="CA-2016-134775"/>
    <d v="2016-10-28T00:00:00"/>
    <s v="10/29/2016"/>
    <s v="First Class"/>
    <s v="AS-10285"/>
    <x v="155"/>
    <s v="Corporate"/>
    <s v="United States"/>
    <s v="San Francisco"/>
    <x v="1"/>
    <n v="94109"/>
    <x v="1"/>
    <s v="OFF-BI-10002225"/>
    <x v="1"/>
    <s v="Binders"/>
    <s v="Square Ring Data Binders, Rigid 75 Pt. Covers, 11&quot; x 14-7/8&quot;"/>
    <n v="49.536000000000001"/>
    <n v="3"/>
    <n v="0.2"/>
    <n v="17.337599999999998"/>
    <s v="Oct-2016"/>
    <x v="2"/>
    <x v="0"/>
  </r>
  <r>
    <n v="384"/>
    <s v="CA-2015-125395"/>
    <d v="2015-06-26T00:00:00"/>
    <s v="6/29/2015"/>
    <s v="Second Class"/>
    <s v="LA-16780"/>
    <x v="156"/>
    <s v="Corporate"/>
    <s v="United States"/>
    <s v="Taylor"/>
    <x v="12"/>
    <n v="48180"/>
    <x v="2"/>
    <s v="TEC-AC-10004708"/>
    <x v="2"/>
    <s v="Accessories"/>
    <s v="Sony 32GB Class 10 Micro SDHC R40 Memory Card"/>
    <n v="41.9"/>
    <n v="2"/>
    <n v="0"/>
    <n v="8.7989999999999995"/>
    <s v="Jun-2015"/>
    <x v="1"/>
    <x v="1"/>
  </r>
  <r>
    <n v="385"/>
    <s v="US-2015-168935"/>
    <d v="2015-11-27T00:00:00"/>
    <s v="12/2/2015"/>
    <s v="Standard Class"/>
    <s v="DO-13435"/>
    <x v="157"/>
    <s v="Consumer"/>
    <s v="United States"/>
    <s v="Pembroke Pines"/>
    <x v="2"/>
    <n v="33024"/>
    <x v="0"/>
    <s v="FUR-TA-10000617"/>
    <x v="0"/>
    <s v="Tables"/>
    <s v="Hon Practical Foundations 30 x 60 Training Table, Light Gray/Charcoal"/>
    <n v="375.45749999999998"/>
    <n v="3"/>
    <n v="0.45"/>
    <n v="-157.0095"/>
    <s v="Nov-2015"/>
    <x v="0"/>
    <x v="1"/>
  </r>
  <r>
    <n v="386"/>
    <s v="US-2015-168935"/>
    <d v="2015-11-27T00:00:00"/>
    <s v="12/2/2015"/>
    <s v="Standard Class"/>
    <s v="DO-13435"/>
    <x v="157"/>
    <s v="Consumer"/>
    <s v="United States"/>
    <s v="Pembroke Pines"/>
    <x v="2"/>
    <n v="33024"/>
    <x v="0"/>
    <s v="TEC-AC-10002335"/>
    <x v="2"/>
    <s v="Accessories"/>
    <s v="Logitech Media Keyboard K200"/>
    <n v="83.975999999999999"/>
    <n v="3"/>
    <n v="0.2"/>
    <n v="-1.0497000000000001"/>
    <s v="Nov-2015"/>
    <x v="0"/>
    <x v="1"/>
  </r>
  <r>
    <n v="387"/>
    <s v="CA-2015-122756"/>
    <d v="2015-12-03T00:00:00"/>
    <s v="12/7/2015"/>
    <s v="Standard Class"/>
    <s v="DK-13225"/>
    <x v="158"/>
    <s v="Corporate"/>
    <s v="United States"/>
    <s v="Philadelphia"/>
    <x v="9"/>
    <n v="19140"/>
    <x v="3"/>
    <s v="TEC-MA-10001681"/>
    <x v="2"/>
    <s v="Machines"/>
    <s v="Lexmark MarkNet N8150 Wireless Print Server"/>
    <n v="482.34"/>
    <n v="4"/>
    <n v="0.7"/>
    <n v="-337.63799999999998"/>
    <s v="Dec-2015"/>
    <x v="4"/>
    <x v="1"/>
  </r>
  <r>
    <n v="388"/>
    <s v="CA-2015-122756"/>
    <d v="2015-12-03T00:00:00"/>
    <s v="12/7/2015"/>
    <s v="Standard Class"/>
    <s v="DK-13225"/>
    <x v="158"/>
    <s v="Corporate"/>
    <s v="United States"/>
    <s v="Philadelphia"/>
    <x v="9"/>
    <n v="19140"/>
    <x v="3"/>
    <s v="FUR-FU-10001935"/>
    <x v="0"/>
    <s v="Furnishings"/>
    <s v="3M Hangers With Command Adhesive"/>
    <n v="2.96"/>
    <n v="1"/>
    <n v="0.2"/>
    <n v="0.77700000000000002"/>
    <s v="Dec-2015"/>
    <x v="4"/>
    <x v="1"/>
  </r>
  <r>
    <n v="389"/>
    <s v="CA-2014-115973"/>
    <d v="2014-11-24T00:00:00"/>
    <s v="11/26/2014"/>
    <s v="First Class"/>
    <s v="NG-18430"/>
    <x v="159"/>
    <s v="Consumer"/>
    <s v="United States"/>
    <s v="Cincinnati"/>
    <x v="24"/>
    <n v="45231"/>
    <x v="3"/>
    <s v="OFF-AR-10004757"/>
    <x v="1"/>
    <s v="Art"/>
    <s v="Crayola Colored Pencils"/>
    <n v="2.6240000000000001"/>
    <n v="1"/>
    <n v="0.2"/>
    <n v="0.4264"/>
    <s v="Nov-2014"/>
    <x v="0"/>
    <x v="2"/>
  </r>
  <r>
    <n v="390"/>
    <s v="CA-2017-101798"/>
    <d v="2017-12-11T00:00:00"/>
    <s v="12/15/2017"/>
    <s v="Standard Class"/>
    <s v="MV-18190"/>
    <x v="160"/>
    <s v="Consumer"/>
    <s v="United States"/>
    <s v="New York City"/>
    <x v="15"/>
    <n v="10009"/>
    <x v="3"/>
    <s v="OFF-BI-10000050"/>
    <x v="1"/>
    <s v="Binders"/>
    <s v="Angle-D Binders with Locking Rings, Label Holders"/>
    <n v="23.36"/>
    <n v="4"/>
    <n v="0.2"/>
    <n v="7.8840000000000003"/>
    <s v="Dec-2017"/>
    <x v="4"/>
    <x v="3"/>
  </r>
  <r>
    <n v="391"/>
    <s v="CA-2017-101798"/>
    <d v="2017-12-11T00:00:00"/>
    <s v="12/15/2017"/>
    <s v="Standard Class"/>
    <s v="MV-18190"/>
    <x v="160"/>
    <s v="Consumer"/>
    <s v="United States"/>
    <s v="New York City"/>
    <x v="15"/>
    <n v="10009"/>
    <x v="3"/>
    <s v="TEC-AC-10001998"/>
    <x v="2"/>
    <s v="Accessories"/>
    <s v="Logitech LS21 Speaker System - PC Multimedia - 2.1-CH - Wired"/>
    <n v="39.979999999999997"/>
    <n v="2"/>
    <n v="0"/>
    <n v="13.5932"/>
    <s v="Dec-2017"/>
    <x v="4"/>
    <x v="3"/>
  </r>
  <r>
    <n v="392"/>
    <s v="US-2014-135972"/>
    <d v="2014-09-21T00:00:00"/>
    <s v="9/23/2014"/>
    <s v="Second Class"/>
    <s v="JG-15115"/>
    <x v="161"/>
    <s v="Consumer"/>
    <s v="United States"/>
    <s v="Des Moines"/>
    <x v="4"/>
    <n v="98198"/>
    <x v="1"/>
    <s v="TEC-PH-10003012"/>
    <x v="2"/>
    <s v="Phones"/>
    <s v="Nortel Meridian M3904 Professional Digital phone"/>
    <n v="246.38399999999999"/>
    <n v="2"/>
    <n v="0.2"/>
    <n v="27.7182"/>
    <s v="Sep-2014"/>
    <x v="8"/>
    <x v="2"/>
  </r>
  <r>
    <n v="393"/>
    <s v="US-2014-135972"/>
    <d v="2014-09-21T00:00:00"/>
    <s v="9/23/2014"/>
    <s v="Second Class"/>
    <s v="JG-15115"/>
    <x v="161"/>
    <s v="Consumer"/>
    <s v="United States"/>
    <s v="Des Moines"/>
    <x v="4"/>
    <n v="98198"/>
    <x v="1"/>
    <s v="TEC-CO-10002313"/>
    <x v="2"/>
    <s v="Copiers"/>
    <s v="Canon PC1080F Personal Copier"/>
    <n v="1799.97"/>
    <n v="3"/>
    <n v="0"/>
    <n v="701.98829999999998"/>
    <s v="Sep-2014"/>
    <x v="8"/>
    <x v="2"/>
  </r>
  <r>
    <n v="394"/>
    <s v="US-2014-134971"/>
    <d v="2014-06-07T00:00:00"/>
    <s v="6/10/2014"/>
    <s v="Second Class"/>
    <s v="BP-11095"/>
    <x v="162"/>
    <s v="Corporate"/>
    <s v="United States"/>
    <s v="Peoria"/>
    <x v="10"/>
    <n v="61604"/>
    <x v="2"/>
    <s v="OFF-BI-10003982"/>
    <x v="1"/>
    <s v="Binders"/>
    <s v="Wilson Jones Century Plastic Molded Ring Binders"/>
    <n v="12.462"/>
    <n v="3"/>
    <n v="0.8"/>
    <n v="-20.5623"/>
    <s v="Jun-2014"/>
    <x v="1"/>
    <x v="2"/>
  </r>
  <r>
    <n v="395"/>
    <s v="CA-2017-102946"/>
    <d v="2017-06-30T00:00:00"/>
    <s v="7/5/2017"/>
    <s v="Standard Class"/>
    <s v="VP-21730"/>
    <x v="163"/>
    <s v="Home Office"/>
    <s v="United States"/>
    <s v="Las Vegas"/>
    <x v="33"/>
    <n v="89115"/>
    <x v="1"/>
    <s v="OFF-BI-10004492"/>
    <x v="1"/>
    <s v="Binders"/>
    <s v="Tuf-Vin Binders"/>
    <n v="75.792000000000002"/>
    <n v="3"/>
    <n v="0.2"/>
    <n v="25.579799999999999"/>
    <s v="Jun-2017"/>
    <x v="1"/>
    <x v="3"/>
  </r>
  <r>
    <n v="396"/>
    <s v="CA-2017-165603"/>
    <d v="2017-10-17T00:00:00"/>
    <s v="10/19/2017"/>
    <s v="Second Class"/>
    <s v="SS-20140"/>
    <x v="164"/>
    <s v="Corporate"/>
    <s v="United States"/>
    <s v="Warwick"/>
    <x v="34"/>
    <n v="2886"/>
    <x v="3"/>
    <s v="OFF-ST-10000798"/>
    <x v="1"/>
    <s v="Storage"/>
    <s v="2300 Heavy-Duty Transfer File Systems by Perma"/>
    <n v="49.96"/>
    <n v="2"/>
    <n v="0"/>
    <n v="9.4923999999999999"/>
    <s v="Oct-2017"/>
    <x v="2"/>
    <x v="3"/>
  </r>
  <r>
    <n v="397"/>
    <s v="CA-2017-165603"/>
    <d v="2017-10-17T00:00:00"/>
    <s v="10/19/2017"/>
    <s v="Second Class"/>
    <s v="SS-20140"/>
    <x v="164"/>
    <s v="Corporate"/>
    <s v="United States"/>
    <s v="Warwick"/>
    <x v="34"/>
    <n v="2886"/>
    <x v="3"/>
    <s v="OFF-PA-10002552"/>
    <x v="1"/>
    <s v="Paper"/>
    <s v="Xerox 1958"/>
    <n v="12.96"/>
    <n v="2"/>
    <n v="0"/>
    <n v="6.2207999999999997"/>
    <s v="Oct-2017"/>
    <x v="2"/>
    <x v="3"/>
  </r>
  <r>
    <n v="398"/>
    <s v="CA-2015-122259"/>
    <d v="2015-10-31T00:00:00"/>
    <s v="11/4/2015"/>
    <s v="Standard Class"/>
    <s v="HP-14815"/>
    <x v="6"/>
    <s v="Home Office"/>
    <s v="United States"/>
    <s v="Jackson"/>
    <x v="12"/>
    <n v="49201"/>
    <x v="2"/>
    <s v="OFF-SU-10002573"/>
    <x v="1"/>
    <s v="Supplies"/>
    <s v="Acme 10&quot; Easy Grip Assistive Scissors"/>
    <n v="70.12"/>
    <n v="4"/>
    <n v="0"/>
    <n v="21.036000000000001"/>
    <s v="Oct-2015"/>
    <x v="2"/>
    <x v="1"/>
  </r>
  <r>
    <n v="399"/>
    <s v="CA-2016-108987"/>
    <d v="2016-09-08T00:00:00"/>
    <s v="9/10/2016"/>
    <s v="Second Class"/>
    <s v="AG-10675"/>
    <x v="165"/>
    <s v="Consumer"/>
    <s v="United States"/>
    <s v="Houston"/>
    <x v="5"/>
    <n v="77036"/>
    <x v="2"/>
    <s v="OFF-ST-10001580"/>
    <x v="1"/>
    <s v="Storage"/>
    <s v="Super Decoflex Portable Personal File"/>
    <n v="35.951999999999998"/>
    <n v="3"/>
    <n v="0.2"/>
    <n v="3.5952000000000002"/>
    <s v="Sep-2016"/>
    <x v="8"/>
    <x v="0"/>
  </r>
  <r>
    <n v="400"/>
    <s v="CA-2016-108987"/>
    <d v="2016-09-08T00:00:00"/>
    <s v="9/10/2016"/>
    <s v="Second Class"/>
    <s v="AG-10675"/>
    <x v="165"/>
    <s v="Consumer"/>
    <s v="United States"/>
    <s v="Houston"/>
    <x v="5"/>
    <n v="77036"/>
    <x v="2"/>
    <s v="FUR-BO-10004834"/>
    <x v="0"/>
    <s v="Bookcases"/>
    <s v="Riverside Palais Royal Lawyers Bookcase, Royale Cherry Finish"/>
    <n v="2396.2656000000002"/>
    <n v="4"/>
    <n v="0.32"/>
    <n v="-317.15280000000001"/>
    <s v="Sep-2016"/>
    <x v="8"/>
    <x v="0"/>
  </r>
  <r>
    <n v="401"/>
    <s v="CA-2016-108987"/>
    <d v="2016-09-08T00:00:00"/>
    <s v="9/10/2016"/>
    <s v="Second Class"/>
    <s v="AG-10675"/>
    <x v="165"/>
    <s v="Consumer"/>
    <s v="United States"/>
    <s v="Houston"/>
    <x v="5"/>
    <n v="77036"/>
    <x v="2"/>
    <s v="OFF-ST-10000934"/>
    <x v="1"/>
    <s v="Storage"/>
    <s v="Contico 72&quot;H Heavy-Duty Storage System"/>
    <n v="131.136"/>
    <n v="4"/>
    <n v="0.2"/>
    <n v="-32.783999999999999"/>
    <s v="Sep-2016"/>
    <x v="8"/>
    <x v="0"/>
  </r>
  <r>
    <n v="402"/>
    <s v="CA-2016-108987"/>
    <d v="2016-09-08T00:00:00"/>
    <s v="9/10/2016"/>
    <s v="Second Class"/>
    <s v="AG-10675"/>
    <x v="165"/>
    <s v="Consumer"/>
    <s v="United States"/>
    <s v="Houston"/>
    <x v="5"/>
    <n v="77036"/>
    <x v="2"/>
    <s v="TEC-AC-10000158"/>
    <x v="2"/>
    <s v="Accessories"/>
    <s v="Sony 64GB Class 10 Micro SDHC R40 Memory Card"/>
    <n v="57.584000000000003"/>
    <n v="2"/>
    <n v="0.2"/>
    <n v="0.7198"/>
    <s v="Sep-2016"/>
    <x v="8"/>
    <x v="0"/>
  </r>
  <r>
    <n v="403"/>
    <s v="CA-2014-113166"/>
    <d v="2014-12-24T00:00:00"/>
    <s v="12/26/2014"/>
    <s v="First Class"/>
    <s v="LF-17185"/>
    <x v="166"/>
    <s v="Consumer"/>
    <s v="United States"/>
    <s v="Miami"/>
    <x v="2"/>
    <n v="33180"/>
    <x v="0"/>
    <s v="OFF-PA-10001947"/>
    <x v="1"/>
    <s v="Paper"/>
    <s v="Xerox 1974"/>
    <n v="9.5679999999999996"/>
    <n v="2"/>
    <n v="0.2"/>
    <n v="3.4683999999999999"/>
    <s v="Dec-2014"/>
    <x v="4"/>
    <x v="2"/>
  </r>
  <r>
    <n v="404"/>
    <s v="CA-2014-155208"/>
    <d v="2014-04-16T00:00:00"/>
    <s v="4/20/2014"/>
    <s v="Standard Class"/>
    <s v="SP-20650"/>
    <x v="70"/>
    <s v="Corporate"/>
    <s v="United States"/>
    <s v="Wilmington"/>
    <x v="3"/>
    <n v="28403"/>
    <x v="0"/>
    <s v="OFF-AR-10003478"/>
    <x v="1"/>
    <s v="Art"/>
    <s v="Avery Hi-Liter EverBold Pen Style Fluorescent Highlighters, 4/Pack"/>
    <n v="39.072000000000003"/>
    <n v="6"/>
    <n v="0.2"/>
    <n v="9.7680000000000007"/>
    <s v="Apr-2014"/>
    <x v="3"/>
    <x v="2"/>
  </r>
  <r>
    <n v="405"/>
    <s v="CA-2017-117933"/>
    <d v="2017-12-24T00:00:00"/>
    <s v="12/29/2017"/>
    <s v="Standard Class"/>
    <s v="RF-19840"/>
    <x v="167"/>
    <s v="Consumer"/>
    <s v="United States"/>
    <s v="New York City"/>
    <x v="15"/>
    <n v="10024"/>
    <x v="3"/>
    <s v="OFF-AP-10004249"/>
    <x v="1"/>
    <s v="Appliances"/>
    <s v="Staple holder"/>
    <n v="35.909999999999997"/>
    <n v="3"/>
    <n v="0"/>
    <n v="9.6957000000000004"/>
    <s v="Dec-2017"/>
    <x v="4"/>
    <x v="3"/>
  </r>
  <r>
    <n v="406"/>
    <s v="CA-2017-117457"/>
    <d v="2017-12-08T00:00:00"/>
    <s v="12/12/2017"/>
    <s v="Standard Class"/>
    <s v="KH-16510"/>
    <x v="168"/>
    <s v="Consumer"/>
    <s v="United States"/>
    <s v="San Francisco"/>
    <x v="1"/>
    <n v="94110"/>
    <x v="1"/>
    <s v="TEC-AC-10000158"/>
    <x v="2"/>
    <s v="Accessories"/>
    <s v="Sony 64GB Class 10 Micro SDHC R40 Memory Card"/>
    <n v="179.95"/>
    <n v="5"/>
    <n v="0"/>
    <n v="37.789499999999997"/>
    <s v="Dec-2017"/>
    <x v="4"/>
    <x v="3"/>
  </r>
  <r>
    <n v="407"/>
    <s v="CA-2017-117457"/>
    <d v="2017-12-08T00:00:00"/>
    <s v="12/12/2017"/>
    <s v="Standard Class"/>
    <s v="KH-16510"/>
    <x v="168"/>
    <s v="Consumer"/>
    <s v="United States"/>
    <s v="San Francisco"/>
    <x v="1"/>
    <n v="94110"/>
    <x v="1"/>
    <s v="TEC-CO-10004115"/>
    <x v="2"/>
    <s v="Copiers"/>
    <s v="Sharp AL-1530CS Digital Copier"/>
    <n v="1199.9760000000001"/>
    <n v="3"/>
    <n v="0.2"/>
    <n v="434.99130000000002"/>
    <s v="Dec-2017"/>
    <x v="4"/>
    <x v="3"/>
  </r>
  <r>
    <n v="408"/>
    <s v="CA-2017-117457"/>
    <d v="2017-12-08T00:00:00"/>
    <s v="12/12/2017"/>
    <s v="Standard Class"/>
    <s v="KH-16510"/>
    <x v="168"/>
    <s v="Consumer"/>
    <s v="United States"/>
    <s v="San Francisco"/>
    <x v="1"/>
    <n v="94110"/>
    <x v="1"/>
    <s v="OFF-PA-10003724"/>
    <x v="1"/>
    <s v="Paper"/>
    <s v="Wirebound Message Book, 4 per Page"/>
    <n v="27.15"/>
    <n v="5"/>
    <n v="0"/>
    <n v="13.3035"/>
    <s v="Dec-2017"/>
    <x v="4"/>
    <x v="3"/>
  </r>
  <r>
    <n v="409"/>
    <s v="CA-2017-117457"/>
    <d v="2017-12-08T00:00:00"/>
    <s v="12/12/2017"/>
    <s v="Standard Class"/>
    <s v="KH-16510"/>
    <x v="168"/>
    <s v="Consumer"/>
    <s v="United States"/>
    <s v="San Francisco"/>
    <x v="1"/>
    <n v="94110"/>
    <x v="1"/>
    <s v="FUR-TA-10002041"/>
    <x v="0"/>
    <s v="Tables"/>
    <s v="Bevis Round Conference Table Top, X-Base"/>
    <n v="1004.024"/>
    <n v="7"/>
    <n v="0.2"/>
    <n v="-112.95269999999999"/>
    <s v="Dec-2017"/>
    <x v="4"/>
    <x v="3"/>
  </r>
  <r>
    <n v="410"/>
    <s v="CA-2017-117457"/>
    <d v="2017-12-08T00:00:00"/>
    <s v="12/12/2017"/>
    <s v="Standard Class"/>
    <s v="KH-16510"/>
    <x v="168"/>
    <s v="Consumer"/>
    <s v="United States"/>
    <s v="San Francisco"/>
    <x v="1"/>
    <n v="94110"/>
    <x v="1"/>
    <s v="OFF-PA-10002893"/>
    <x v="1"/>
    <s v="Paper"/>
    <s v="Wirebound Service Call Books, 5 1/2&quot; x 4&quot;"/>
    <n v="9.68"/>
    <n v="1"/>
    <n v="0"/>
    <n v="4.6463999999999999"/>
    <s v="Dec-2017"/>
    <x v="4"/>
    <x v="3"/>
  </r>
  <r>
    <n v="411"/>
    <s v="CA-2017-117457"/>
    <d v="2017-12-08T00:00:00"/>
    <s v="12/12/2017"/>
    <s v="Standard Class"/>
    <s v="KH-16510"/>
    <x v="168"/>
    <s v="Consumer"/>
    <s v="United States"/>
    <s v="San Francisco"/>
    <x v="1"/>
    <n v="94110"/>
    <x v="1"/>
    <s v="OFF-LA-10003766"/>
    <x v="1"/>
    <s v="Labels"/>
    <s v="Self-Adhesive Removable Labels"/>
    <n v="28.35"/>
    <n v="9"/>
    <n v="0"/>
    <n v="13.608000000000001"/>
    <s v="Dec-2017"/>
    <x v="4"/>
    <x v="3"/>
  </r>
  <r>
    <n v="412"/>
    <s v="CA-2017-117457"/>
    <d v="2017-12-08T00:00:00"/>
    <s v="12/12/2017"/>
    <s v="Standard Class"/>
    <s v="KH-16510"/>
    <x v="168"/>
    <s v="Consumer"/>
    <s v="United States"/>
    <s v="San Francisco"/>
    <x v="1"/>
    <n v="94110"/>
    <x v="1"/>
    <s v="OFF-PA-10001970"/>
    <x v="1"/>
    <s v="Paper"/>
    <s v="Xerox 1908"/>
    <n v="55.98"/>
    <n v="1"/>
    <n v="0"/>
    <n v="27.430199999999999"/>
    <s v="Dec-2017"/>
    <x v="4"/>
    <x v="3"/>
  </r>
  <r>
    <n v="413"/>
    <s v="CA-2017-117457"/>
    <d v="2017-12-08T00:00:00"/>
    <s v="12/12/2017"/>
    <s v="Standard Class"/>
    <s v="KH-16510"/>
    <x v="168"/>
    <s v="Consumer"/>
    <s v="United States"/>
    <s v="San Francisco"/>
    <x v="1"/>
    <n v="94110"/>
    <x v="1"/>
    <s v="FUR-BO-10001972"/>
    <x v="0"/>
    <s v="Bookcases"/>
    <s v="O'Sullivan 4-Shelf Bookcase in Odessa Pine"/>
    <n v="1336.829"/>
    <n v="13"/>
    <n v="0.15"/>
    <n v="31.454799999999999"/>
    <s v="Dec-2017"/>
    <x v="4"/>
    <x v="3"/>
  </r>
  <r>
    <n v="414"/>
    <s v="CA-2017-117457"/>
    <d v="2017-12-08T00:00:00"/>
    <s v="12/12/2017"/>
    <s v="Standard Class"/>
    <s v="KH-16510"/>
    <x v="168"/>
    <s v="Consumer"/>
    <s v="United States"/>
    <s v="San Francisco"/>
    <x v="1"/>
    <n v="94110"/>
    <x v="1"/>
    <s v="FUR-CH-10003956"/>
    <x v="0"/>
    <s v="Chairs"/>
    <s v="Novimex High-Tech Fabric Mesh Task Chair"/>
    <n v="113.568"/>
    <n v="2"/>
    <n v="0.2"/>
    <n v="-18.454799999999999"/>
    <s v="Dec-2017"/>
    <x v="4"/>
    <x v="3"/>
  </r>
  <r>
    <n v="415"/>
    <s v="CA-2017-142636"/>
    <d v="2017-11-03T00:00:00"/>
    <s v="11/7/2017"/>
    <s v="Standard Class"/>
    <s v="KC-16675"/>
    <x v="169"/>
    <s v="Corporate"/>
    <s v="United States"/>
    <s v="Seattle"/>
    <x v="4"/>
    <n v="98105"/>
    <x v="1"/>
    <s v="OFF-PA-10000157"/>
    <x v="1"/>
    <s v="Paper"/>
    <s v="Xerox 191"/>
    <n v="139.86000000000001"/>
    <n v="7"/>
    <n v="0"/>
    <n v="65.734200000000001"/>
    <s v="Nov-2017"/>
    <x v="0"/>
    <x v="3"/>
  </r>
  <r>
    <n v="416"/>
    <s v="CA-2017-142636"/>
    <d v="2017-11-03T00:00:00"/>
    <s v="11/7/2017"/>
    <s v="Standard Class"/>
    <s v="KC-16675"/>
    <x v="169"/>
    <s v="Corporate"/>
    <s v="United States"/>
    <s v="Seattle"/>
    <x v="4"/>
    <n v="98105"/>
    <x v="1"/>
    <s v="FUR-CH-10001891"/>
    <x v="0"/>
    <s v="Chairs"/>
    <s v="Global Deluxe Office Fabric Chairs"/>
    <n v="307.13600000000002"/>
    <n v="4"/>
    <n v="0.2"/>
    <n v="26.874400000000001"/>
    <s v="Nov-2017"/>
    <x v="0"/>
    <x v="3"/>
  </r>
  <r>
    <n v="417"/>
    <s v="CA-2017-122105"/>
    <d v="2017-06-24T00:00:00"/>
    <s v="6/28/2017"/>
    <s v="Standard Class"/>
    <s v="CJ-12010"/>
    <x v="170"/>
    <s v="Consumer"/>
    <s v="United States"/>
    <s v="Huntington Beach"/>
    <x v="1"/>
    <n v="92646"/>
    <x v="1"/>
    <s v="OFF-AR-10004344"/>
    <x v="1"/>
    <s v="Art"/>
    <s v="Bulldog Vacuum Base Pencil Sharpener"/>
    <n v="95.92"/>
    <n v="8"/>
    <n v="0"/>
    <n v="25.898399999999999"/>
    <s v="Jun-2017"/>
    <x v="1"/>
    <x v="3"/>
  </r>
  <r>
    <n v="418"/>
    <s v="CA-2016-148796"/>
    <d v="2016-04-14T00:00:00"/>
    <s v="4/18/2016"/>
    <s v="Standard Class"/>
    <s v="PB-19150"/>
    <x v="171"/>
    <s v="Consumer"/>
    <s v="United States"/>
    <s v="Los Angeles"/>
    <x v="1"/>
    <n v="90004"/>
    <x v="1"/>
    <s v="FUR-CH-10004886"/>
    <x v="0"/>
    <s v="Chairs"/>
    <s v="Bevis Steel Folding Chairs"/>
    <n v="383.8"/>
    <n v="5"/>
    <n v="0.2"/>
    <n v="38.380000000000003"/>
    <s v="Apr-2016"/>
    <x v="3"/>
    <x v="0"/>
  </r>
  <r>
    <n v="419"/>
    <s v="CA-2017-154816"/>
    <d v="2017-11-06T00:00:00"/>
    <s v="11/10/2017"/>
    <s v="Standard Class"/>
    <s v="VB-21745"/>
    <x v="146"/>
    <s v="Corporate"/>
    <s v="United States"/>
    <s v="Richmond"/>
    <x v="0"/>
    <n v="40475"/>
    <x v="0"/>
    <s v="OFF-PA-10003845"/>
    <x v="1"/>
    <s v="Paper"/>
    <s v="Xerox 1987"/>
    <n v="5.78"/>
    <n v="1"/>
    <n v="0"/>
    <n v="2.8321999999999998"/>
    <s v="Nov-2017"/>
    <x v="0"/>
    <x v="3"/>
  </r>
  <r>
    <n v="420"/>
    <s v="CA-2017-110478"/>
    <d v="2017-03-04T00:00:00"/>
    <s v="3/9/2017"/>
    <s v="Standard Class"/>
    <s v="SP-20860"/>
    <x v="133"/>
    <s v="Corporate"/>
    <s v="United States"/>
    <s v="Los Angeles"/>
    <x v="1"/>
    <n v="90045"/>
    <x v="1"/>
    <s v="OFF-AR-10001573"/>
    <x v="1"/>
    <s v="Art"/>
    <s v="American Pencil"/>
    <n v="9.32"/>
    <n v="4"/>
    <n v="0"/>
    <n v="2.7027999999999999"/>
    <s v="Mar-2017"/>
    <x v="10"/>
    <x v="3"/>
  </r>
  <r>
    <n v="421"/>
    <s v="CA-2017-110478"/>
    <d v="2017-03-04T00:00:00"/>
    <s v="3/9/2017"/>
    <s v="Standard Class"/>
    <s v="SP-20860"/>
    <x v="133"/>
    <s v="Corporate"/>
    <s v="United States"/>
    <s v="Los Angeles"/>
    <x v="1"/>
    <n v="90045"/>
    <x v="1"/>
    <s v="OFF-EN-10000483"/>
    <x v="1"/>
    <s v="Envelopes"/>
    <s v="White Envelopes, White Envelopes with Clear Poly Window"/>
    <n v="15.25"/>
    <n v="1"/>
    <n v="0"/>
    <n v="7.0149999999999997"/>
    <s v="Mar-2017"/>
    <x v="10"/>
    <x v="3"/>
  </r>
  <r>
    <n v="422"/>
    <s v="CA-2014-142048"/>
    <d v="2014-06-22T00:00:00"/>
    <s v="6/25/2014"/>
    <s v="First Class"/>
    <s v="JE-15745"/>
    <x v="32"/>
    <s v="Consumer"/>
    <s v="United States"/>
    <s v="Louisville"/>
    <x v="22"/>
    <n v="80027"/>
    <x v="1"/>
    <s v="TEC-AC-10004114"/>
    <x v="2"/>
    <s v="Accessories"/>
    <s v="KeyTronic 6101 Series - Keyboard - Black"/>
    <n v="196.75200000000001"/>
    <n v="6"/>
    <n v="0.2"/>
    <n v="56.566200000000002"/>
    <s v="Jun-2014"/>
    <x v="1"/>
    <x v="2"/>
  </r>
  <r>
    <n v="423"/>
    <s v="CA-2017-125388"/>
    <d v="2017-10-19T00:00:00"/>
    <s v="10/23/2017"/>
    <s v="Standard Class"/>
    <s v="MP-17965"/>
    <x v="172"/>
    <s v="Corporate"/>
    <s v="United States"/>
    <s v="Lawrence"/>
    <x v="31"/>
    <n v="1841"/>
    <x v="3"/>
    <s v="FUR-FU-10004712"/>
    <x v="0"/>
    <s v="Furnishings"/>
    <s v="Westinghouse Mesh Shade Clip-On Gooseneck Lamp, Black"/>
    <n v="56.56"/>
    <n v="4"/>
    <n v="0"/>
    <n v="14.7056"/>
    <s v="Oct-2017"/>
    <x v="2"/>
    <x v="3"/>
  </r>
  <r>
    <n v="424"/>
    <s v="CA-2017-125388"/>
    <d v="2017-10-19T00:00:00"/>
    <s v="10/23/2017"/>
    <s v="Standard Class"/>
    <s v="MP-17965"/>
    <x v="172"/>
    <s v="Corporate"/>
    <s v="United States"/>
    <s v="Lawrence"/>
    <x v="31"/>
    <n v="1841"/>
    <x v="3"/>
    <s v="OFF-ST-10000918"/>
    <x v="1"/>
    <s v="Storage"/>
    <s v="Crate-A-Files"/>
    <n v="32.700000000000003"/>
    <n v="3"/>
    <n v="0"/>
    <n v="8.5020000000000007"/>
    <s v="Oct-2017"/>
    <x v="2"/>
    <x v="3"/>
  </r>
  <r>
    <n v="425"/>
    <s v="CA-2017-155705"/>
    <d v="2017-08-21T00:00:00"/>
    <s v="8/23/2017"/>
    <s v="Second Class"/>
    <s v="NF-18385"/>
    <x v="173"/>
    <s v="Consumer"/>
    <s v="United States"/>
    <s v="Jackson"/>
    <x v="35"/>
    <n v="39212"/>
    <x v="0"/>
    <s v="FUR-CH-10000015"/>
    <x v="0"/>
    <s v="Chairs"/>
    <s v="Hon Multipurpose Stacking Arm Chairs"/>
    <n v="866.4"/>
    <n v="4"/>
    <n v="0"/>
    <n v="225.26400000000001"/>
    <s v="Aug-2017"/>
    <x v="6"/>
    <x v="3"/>
  </r>
  <r>
    <n v="426"/>
    <s v="CA-2017-149160"/>
    <d v="2017-11-23T00:00:00"/>
    <s v="11/26/2017"/>
    <s v="Second Class"/>
    <s v="JM-15265"/>
    <x v="25"/>
    <s v="Corporate"/>
    <s v="United States"/>
    <s v="Canton"/>
    <x v="12"/>
    <n v="48187"/>
    <x v="2"/>
    <s v="FUR-FU-10003347"/>
    <x v="0"/>
    <s v="Furnishings"/>
    <s v="Coloredge Poster Frame"/>
    <n v="28.4"/>
    <n v="2"/>
    <n v="0"/>
    <n v="11.076000000000001"/>
    <s v="Nov-2017"/>
    <x v="0"/>
    <x v="3"/>
  </r>
  <r>
    <n v="427"/>
    <s v="CA-2017-149160"/>
    <d v="2017-11-23T00:00:00"/>
    <s v="11/26/2017"/>
    <s v="Second Class"/>
    <s v="JM-15265"/>
    <x v="25"/>
    <s v="Corporate"/>
    <s v="United States"/>
    <s v="Canton"/>
    <x v="12"/>
    <n v="48187"/>
    <x v="2"/>
    <s v="OFF-BI-10001543"/>
    <x v="1"/>
    <s v="Binders"/>
    <s v="GBC VeloBinder Manual Binding System"/>
    <n v="287.92"/>
    <n v="8"/>
    <n v="0"/>
    <n v="138.20160000000001"/>
    <s v="Nov-2017"/>
    <x v="0"/>
    <x v="3"/>
  </r>
  <r>
    <n v="428"/>
    <s v="CA-2014-101476"/>
    <d v="2014-09-12T00:00:00"/>
    <s v="9/13/2014"/>
    <s v="First Class"/>
    <s v="SD-20485"/>
    <x v="174"/>
    <s v="Home Office"/>
    <s v="United States"/>
    <s v="New Rochelle"/>
    <x v="15"/>
    <n v="10801"/>
    <x v="3"/>
    <s v="TEC-MA-10000029"/>
    <x v="2"/>
    <s v="Machines"/>
    <s v="Epson WorkForce WF-2530 All-in-One Printer, Copier Scanner"/>
    <n v="69.989999999999995"/>
    <n v="1"/>
    <n v="0"/>
    <n v="30.095700000000001"/>
    <s v="Sep-2014"/>
    <x v="8"/>
    <x v="2"/>
  </r>
  <r>
    <n v="429"/>
    <s v="CA-2017-152275"/>
    <d v="2017-10-01T00:00:00"/>
    <s v="10/8/2017"/>
    <s v="Standard Class"/>
    <s v="KH-16630"/>
    <x v="175"/>
    <s v="Corporate"/>
    <s v="United States"/>
    <s v="San Antonio"/>
    <x v="5"/>
    <n v="78207"/>
    <x v="2"/>
    <s v="OFF-AR-10000369"/>
    <x v="1"/>
    <s v="Art"/>
    <s v="Design Ebony Sketching Pencil"/>
    <n v="6.6719999999999997"/>
    <n v="6"/>
    <n v="0.2"/>
    <n v="0.50039999999999996"/>
    <s v="Oct-2017"/>
    <x v="2"/>
    <x v="3"/>
  </r>
  <r>
    <n v="430"/>
    <s v="US-2016-123750"/>
    <d v="2016-04-15T00:00:00"/>
    <s v="4/21/2016"/>
    <s v="Standard Class"/>
    <s v="RB-19795"/>
    <x v="176"/>
    <s v="Home Office"/>
    <s v="United States"/>
    <s v="Gastonia"/>
    <x v="3"/>
    <n v="28052"/>
    <x v="0"/>
    <s v="OFF-BI-10004584"/>
    <x v="1"/>
    <s v="Binders"/>
    <s v="GBC ProClick 150 Presentation Binding System"/>
    <n v="189.58799999999999"/>
    <n v="2"/>
    <n v="0.7"/>
    <n v="-145.35079999999999"/>
    <s v="Apr-2016"/>
    <x v="3"/>
    <x v="0"/>
  </r>
  <r>
    <n v="431"/>
    <s v="US-2016-123750"/>
    <d v="2016-04-15T00:00:00"/>
    <s v="4/21/2016"/>
    <s v="Standard Class"/>
    <s v="RB-19795"/>
    <x v="176"/>
    <s v="Home Office"/>
    <s v="United States"/>
    <s v="Gastonia"/>
    <x v="3"/>
    <n v="28052"/>
    <x v="0"/>
    <s v="TEC-AC-10004659"/>
    <x v="2"/>
    <s v="Accessories"/>
    <s v="Imation Secure+ Hardware Encrypted USB 2.0 Flash Drive; 16GB"/>
    <n v="408.74400000000003"/>
    <n v="7"/>
    <n v="0.2"/>
    <n v="76.639499999999998"/>
    <s v="Apr-2016"/>
    <x v="3"/>
    <x v="0"/>
  </r>
  <r>
    <n v="432"/>
    <s v="US-2016-123750"/>
    <d v="2016-04-15T00:00:00"/>
    <s v="4/21/2016"/>
    <s v="Standard Class"/>
    <s v="RB-19795"/>
    <x v="176"/>
    <s v="Home Office"/>
    <s v="United States"/>
    <s v="Gastonia"/>
    <x v="3"/>
    <n v="28052"/>
    <x v="0"/>
    <s v="TEC-AC-10004659"/>
    <x v="2"/>
    <s v="Accessories"/>
    <s v="Imation Secure+ Hardware Encrypted USB 2.0 Flash Drive; 16GB"/>
    <n v="291.95999999999998"/>
    <n v="5"/>
    <n v="0.2"/>
    <n v="54.7425"/>
    <s v="Apr-2016"/>
    <x v="3"/>
    <x v="0"/>
  </r>
  <r>
    <n v="433"/>
    <s v="US-2016-123750"/>
    <d v="2016-04-15T00:00:00"/>
    <s v="4/21/2016"/>
    <s v="Standard Class"/>
    <s v="RB-19795"/>
    <x v="176"/>
    <s v="Home Office"/>
    <s v="United States"/>
    <s v="Gastonia"/>
    <x v="3"/>
    <n v="28052"/>
    <x v="0"/>
    <s v="OFF-ST-10000617"/>
    <x v="1"/>
    <s v="Storage"/>
    <s v="Woodgrain Magazine Files by Perma"/>
    <n v="4.7679999999999998"/>
    <n v="2"/>
    <n v="0.2"/>
    <n v="-0.77480000000000004"/>
    <s v="Apr-2016"/>
    <x v="3"/>
    <x v="0"/>
  </r>
  <r>
    <n v="434"/>
    <s v="CA-2016-127369"/>
    <d v="2016-06-06T00:00:00"/>
    <s v="6/7/2016"/>
    <s v="First Class"/>
    <s v="DB-13060"/>
    <x v="72"/>
    <s v="Consumer"/>
    <s v="United States"/>
    <s v="Lowell"/>
    <x v="31"/>
    <n v="1852"/>
    <x v="3"/>
    <s v="OFF-ST-10003306"/>
    <x v="1"/>
    <s v="Storage"/>
    <s v="Letter Size Cart"/>
    <n v="714.3"/>
    <n v="5"/>
    <n v="0"/>
    <n v="207.14699999999999"/>
    <s v="Jun-2016"/>
    <x v="1"/>
    <x v="0"/>
  </r>
  <r>
    <n v="435"/>
    <s v="US-2014-150574"/>
    <d v="2014-12-19T00:00:00"/>
    <s v="12/25/2014"/>
    <s v="Standard Class"/>
    <s v="MK-18160"/>
    <x v="177"/>
    <s v="Consumer"/>
    <s v="United States"/>
    <s v="Jacksonville"/>
    <x v="2"/>
    <n v="32216"/>
    <x v="0"/>
    <s v="OFF-BI-10000773"/>
    <x v="1"/>
    <s v="Binders"/>
    <s v="Insertable Tab Post Binder Dividers"/>
    <n v="4.8120000000000003"/>
    <n v="2"/>
    <n v="0.7"/>
    <n v="-3.6892"/>
    <s v="Dec-2014"/>
    <x v="4"/>
    <x v="2"/>
  </r>
  <r>
    <n v="436"/>
    <s v="US-2014-150574"/>
    <d v="2014-12-19T00:00:00"/>
    <s v="12/25/2014"/>
    <s v="Standard Class"/>
    <s v="MK-18160"/>
    <x v="177"/>
    <s v="Consumer"/>
    <s v="United States"/>
    <s v="Jacksonville"/>
    <x v="2"/>
    <n v="32216"/>
    <x v="0"/>
    <s v="TEC-AC-10002600"/>
    <x v="2"/>
    <s v="Accessories"/>
    <s v="Belkin QODE FastFit Bluetooth Keyboard"/>
    <n v="247.8"/>
    <n v="5"/>
    <n v="0.2"/>
    <n v="-18.585000000000001"/>
    <s v="Dec-2014"/>
    <x v="4"/>
    <x v="2"/>
  </r>
  <r>
    <n v="437"/>
    <s v="CA-2016-147375"/>
    <d v="2016-06-12T00:00:00"/>
    <s v="6/14/2016"/>
    <s v="Second Class"/>
    <s v="PO-19180"/>
    <x v="178"/>
    <s v="Home Office"/>
    <s v="United States"/>
    <s v="Chicago"/>
    <x v="10"/>
    <n v="60623"/>
    <x v="2"/>
    <s v="TEC-MA-10002937"/>
    <x v="2"/>
    <s v="Machines"/>
    <s v="Canon Color ImageCLASS MF8580Cdw Wireless Laser All-In-One Printer, Copier, Scanner"/>
    <n v="1007.979"/>
    <n v="3"/>
    <n v="0.3"/>
    <n v="43.199100000000001"/>
    <s v="Jun-2016"/>
    <x v="1"/>
    <x v="0"/>
  </r>
  <r>
    <n v="438"/>
    <s v="CA-2016-147375"/>
    <d v="2016-06-12T00:00:00"/>
    <s v="6/14/2016"/>
    <s v="Second Class"/>
    <s v="PO-19180"/>
    <x v="178"/>
    <s v="Home Office"/>
    <s v="United States"/>
    <s v="Chicago"/>
    <x v="10"/>
    <n v="60623"/>
    <x v="2"/>
    <s v="OFF-PA-10001970"/>
    <x v="1"/>
    <s v="Paper"/>
    <s v="Xerox 1908"/>
    <n v="313.488"/>
    <n v="7"/>
    <n v="0.2"/>
    <n v="113.63939999999999"/>
    <s v="Jun-2016"/>
    <x v="1"/>
    <x v="0"/>
  </r>
  <r>
    <n v="439"/>
    <s v="CA-2017-130043"/>
    <d v="2017-09-15T00:00:00"/>
    <s v="9/19/2017"/>
    <s v="Standard Class"/>
    <s v="BB-11545"/>
    <x v="179"/>
    <s v="Corporate"/>
    <s v="United States"/>
    <s v="Houston"/>
    <x v="5"/>
    <n v="77070"/>
    <x v="2"/>
    <s v="OFF-PA-10002230"/>
    <x v="1"/>
    <s v="Paper"/>
    <s v="Xerox 1897"/>
    <n v="31.872"/>
    <n v="8"/>
    <n v="0.2"/>
    <n v="11.553599999999999"/>
    <s v="Sep-2017"/>
    <x v="8"/>
    <x v="3"/>
  </r>
  <r>
    <n v="440"/>
    <s v="CA-2017-157252"/>
    <d v="2017-01-20T00:00:00"/>
    <s v="1/23/2017"/>
    <s v="Second Class"/>
    <s v="CV-12805"/>
    <x v="51"/>
    <s v="Corporate"/>
    <s v="United States"/>
    <s v="New York City"/>
    <x v="15"/>
    <n v="10024"/>
    <x v="3"/>
    <s v="FUR-CH-10003396"/>
    <x v="0"/>
    <s v="Chairs"/>
    <s v="Global Deluxe Steno Chair"/>
    <n v="207.846"/>
    <n v="3"/>
    <n v="0.1"/>
    <n v="2.3094000000000001"/>
    <s v="Jan-2017"/>
    <x v="9"/>
    <x v="3"/>
  </r>
  <r>
    <n v="441"/>
    <s v="CA-2016-115756"/>
    <d v="2016-09-05T00:00:00"/>
    <s v="9/7/2016"/>
    <s v="Second Class"/>
    <s v="PK-19075"/>
    <x v="7"/>
    <s v="Consumer"/>
    <s v="United States"/>
    <s v="Detroit"/>
    <x v="12"/>
    <n v="48227"/>
    <x v="2"/>
    <s v="FUR-FU-10000246"/>
    <x v="0"/>
    <s v="Furnishings"/>
    <s v="Aluminum Document Frame"/>
    <n v="12.22"/>
    <n v="1"/>
    <n v="0"/>
    <n v="3.6659999999999999"/>
    <s v="Sep-2016"/>
    <x v="8"/>
    <x v="0"/>
  </r>
  <r>
    <n v="442"/>
    <s v="CA-2016-115756"/>
    <d v="2016-09-05T00:00:00"/>
    <s v="9/7/2016"/>
    <s v="Second Class"/>
    <s v="PK-19075"/>
    <x v="7"/>
    <s v="Consumer"/>
    <s v="United States"/>
    <s v="Detroit"/>
    <x v="12"/>
    <n v="48227"/>
    <x v="2"/>
    <s v="OFF-ST-10000060"/>
    <x v="1"/>
    <s v="Storage"/>
    <s v="Fellowes Bankers Box Staxonsteel Drawer File/Stacking System"/>
    <n v="194.94"/>
    <n v="3"/>
    <n v="0"/>
    <n v="23.392800000000001"/>
    <s v="Sep-2016"/>
    <x v="8"/>
    <x v="0"/>
  </r>
  <r>
    <n v="443"/>
    <s v="CA-2016-115756"/>
    <d v="2016-09-05T00:00:00"/>
    <s v="9/7/2016"/>
    <s v="Second Class"/>
    <s v="PK-19075"/>
    <x v="7"/>
    <s v="Consumer"/>
    <s v="United States"/>
    <s v="Detroit"/>
    <x v="12"/>
    <n v="48227"/>
    <x v="2"/>
    <s v="OFF-ST-10003058"/>
    <x v="1"/>
    <s v="Storage"/>
    <s v="Eldon Mobile Mega Data Cart  Mega Stackable  Add-On Trays"/>
    <n v="70.95"/>
    <n v="3"/>
    <n v="0"/>
    <n v="20.575500000000002"/>
    <s v="Sep-2016"/>
    <x v="8"/>
    <x v="0"/>
  </r>
  <r>
    <n v="444"/>
    <s v="CA-2016-115756"/>
    <d v="2016-09-05T00:00:00"/>
    <s v="9/7/2016"/>
    <s v="Second Class"/>
    <s v="PK-19075"/>
    <x v="7"/>
    <s v="Consumer"/>
    <s v="United States"/>
    <s v="Detroit"/>
    <x v="12"/>
    <n v="48227"/>
    <x v="2"/>
    <s v="OFF-PA-10002222"/>
    <x v="1"/>
    <s v="Paper"/>
    <s v="Xerox Color Copier Paper, 11&quot; x 17&quot;, Ream"/>
    <n v="91.36"/>
    <n v="4"/>
    <n v="0"/>
    <n v="42.025599999999997"/>
    <s v="Sep-2016"/>
    <x v="8"/>
    <x v="0"/>
  </r>
  <r>
    <n v="445"/>
    <s v="CA-2016-115756"/>
    <d v="2016-09-05T00:00:00"/>
    <s v="9/7/2016"/>
    <s v="Second Class"/>
    <s v="PK-19075"/>
    <x v="7"/>
    <s v="Consumer"/>
    <s v="United States"/>
    <s v="Detroit"/>
    <x v="12"/>
    <n v="48227"/>
    <x v="2"/>
    <s v="FUR-CH-10002372"/>
    <x v="0"/>
    <s v="Chairs"/>
    <s v="Office Star - Ergonomically Designed Knee Chair"/>
    <n v="242.94"/>
    <n v="3"/>
    <n v="0"/>
    <n v="29.152799999999999"/>
    <s v="Sep-2016"/>
    <x v="8"/>
    <x v="0"/>
  </r>
  <r>
    <n v="446"/>
    <s v="CA-2016-115756"/>
    <d v="2016-09-05T00:00:00"/>
    <s v="9/7/2016"/>
    <s v="Second Class"/>
    <s v="PK-19075"/>
    <x v="7"/>
    <s v="Consumer"/>
    <s v="United States"/>
    <s v="Detroit"/>
    <x v="12"/>
    <n v="48227"/>
    <x v="2"/>
    <s v="OFF-LA-10001317"/>
    <x v="1"/>
    <s v="Labels"/>
    <s v="Avery 520"/>
    <n v="22.05"/>
    <n v="7"/>
    <n v="0"/>
    <n v="10.584"/>
    <s v="Sep-2016"/>
    <x v="8"/>
    <x v="0"/>
  </r>
  <r>
    <n v="447"/>
    <s v="CA-2017-154214"/>
    <d v="2017-03-20T00:00:00"/>
    <s v="3/25/2017"/>
    <s v="Second Class"/>
    <s v="TB-21595"/>
    <x v="180"/>
    <s v="Consumer"/>
    <s v="United States"/>
    <s v="Columbus"/>
    <x v="14"/>
    <n v="47201"/>
    <x v="2"/>
    <s v="FUR-FU-10000206"/>
    <x v="0"/>
    <s v="Furnishings"/>
    <s v="GE General Purpose, Extra Long Life, Showcase &amp; Floodlight Incandescent Bulbs"/>
    <n v="2.91"/>
    <n v="1"/>
    <n v="0"/>
    <n v="1.3676999999999999"/>
    <s v="Mar-2017"/>
    <x v="10"/>
    <x v="3"/>
  </r>
  <r>
    <n v="448"/>
    <s v="CA-2016-166674"/>
    <d v="2016-04-01T00:00:00"/>
    <s v="4/3/2016"/>
    <s v="Second Class"/>
    <s v="RB-19360"/>
    <x v="181"/>
    <s v="Consumer"/>
    <s v="United States"/>
    <s v="Auburn"/>
    <x v="15"/>
    <n v="13021"/>
    <x v="3"/>
    <s v="OFF-AR-10000588"/>
    <x v="1"/>
    <s v="Art"/>
    <s v="Newell 345"/>
    <n v="59.52"/>
    <n v="3"/>
    <n v="0"/>
    <n v="15.475199999999999"/>
    <s v="Apr-2016"/>
    <x v="3"/>
    <x v="0"/>
  </r>
  <r>
    <n v="449"/>
    <s v="CA-2016-166674"/>
    <d v="2016-04-01T00:00:00"/>
    <s v="4/3/2016"/>
    <s v="Second Class"/>
    <s v="RB-19360"/>
    <x v="181"/>
    <s v="Consumer"/>
    <s v="United States"/>
    <s v="Auburn"/>
    <x v="15"/>
    <n v="13021"/>
    <x v="3"/>
    <s v="OFF-ST-10001469"/>
    <x v="1"/>
    <s v="Storage"/>
    <s v="Fellowes Bankers Box Recycled Super Stor/Drawer"/>
    <n v="161.94"/>
    <n v="3"/>
    <n v="0"/>
    <n v="9.7164000000000001"/>
    <s v="Apr-2016"/>
    <x v="3"/>
    <x v="0"/>
  </r>
  <r>
    <n v="450"/>
    <s v="CA-2016-166674"/>
    <d v="2016-04-01T00:00:00"/>
    <s v="4/3/2016"/>
    <s v="Second Class"/>
    <s v="RB-19360"/>
    <x v="181"/>
    <s v="Consumer"/>
    <s v="United States"/>
    <s v="Auburn"/>
    <x v="15"/>
    <n v="13021"/>
    <x v="3"/>
    <s v="OFF-AR-10001953"/>
    <x v="1"/>
    <s v="Art"/>
    <s v="Boston 1645 Deluxe Heavier-Duty Electric Pencil Sharpener"/>
    <n v="263.88"/>
    <n v="6"/>
    <n v="0"/>
    <n v="71.247600000000006"/>
    <s v="Apr-2016"/>
    <x v="3"/>
    <x v="0"/>
  </r>
  <r>
    <n v="451"/>
    <s v="CA-2016-166674"/>
    <d v="2016-04-01T00:00:00"/>
    <s v="4/3/2016"/>
    <s v="Second Class"/>
    <s v="RB-19360"/>
    <x v="181"/>
    <s v="Consumer"/>
    <s v="United States"/>
    <s v="Auburn"/>
    <x v="15"/>
    <n v="13021"/>
    <x v="3"/>
    <s v="OFF-AR-10003156"/>
    <x v="1"/>
    <s v="Art"/>
    <s v="50 Colored Long Pencils"/>
    <n v="30.48"/>
    <n v="3"/>
    <n v="0"/>
    <n v="7.9248000000000003"/>
    <s v="Apr-2016"/>
    <x v="3"/>
    <x v="0"/>
  </r>
  <r>
    <n v="452"/>
    <s v="CA-2016-166674"/>
    <d v="2016-04-01T00:00:00"/>
    <s v="4/3/2016"/>
    <s v="Second Class"/>
    <s v="RB-19360"/>
    <x v="181"/>
    <s v="Consumer"/>
    <s v="United States"/>
    <s v="Auburn"/>
    <x v="15"/>
    <n v="13021"/>
    <x v="3"/>
    <s v="OFF-AR-10004974"/>
    <x v="1"/>
    <s v="Art"/>
    <s v="Newell 342"/>
    <n v="9.84"/>
    <n v="3"/>
    <n v="0"/>
    <n v="2.8536000000000001"/>
    <s v="Apr-2016"/>
    <x v="3"/>
    <x v="0"/>
  </r>
  <r>
    <n v="453"/>
    <s v="CA-2016-166674"/>
    <d v="2016-04-01T00:00:00"/>
    <s v="4/3/2016"/>
    <s v="Second Class"/>
    <s v="RB-19360"/>
    <x v="181"/>
    <s v="Consumer"/>
    <s v="United States"/>
    <s v="Auburn"/>
    <x v="15"/>
    <n v="13021"/>
    <x v="3"/>
    <s v="TEC-PH-10002365"/>
    <x v="2"/>
    <s v="Phones"/>
    <s v="Belkin Grip Candy Sheer Case / Cover for iPhone 5 and 5S"/>
    <n v="35.119999999999997"/>
    <n v="4"/>
    <n v="0"/>
    <n v="9.1311999999999998"/>
    <s v="Apr-2016"/>
    <x v="3"/>
    <x v="0"/>
  </r>
  <r>
    <n v="454"/>
    <s v="CA-2017-147277"/>
    <d v="2017-10-20T00:00:00"/>
    <s v="10/24/2017"/>
    <s v="Standard Class"/>
    <s v="EB-13705"/>
    <x v="182"/>
    <s v="Corporate"/>
    <s v="United States"/>
    <s v="Akron"/>
    <x v="24"/>
    <n v="44312"/>
    <x v="3"/>
    <s v="FUR-TA-10001539"/>
    <x v="0"/>
    <s v="Tables"/>
    <s v="Chromcraft Rectangular Conference Tables"/>
    <n v="284.36399999999998"/>
    <n v="2"/>
    <n v="0.4"/>
    <n v="-75.830399999999997"/>
    <s v="Oct-2017"/>
    <x v="2"/>
    <x v="3"/>
  </r>
  <r>
    <n v="455"/>
    <s v="CA-2017-147277"/>
    <d v="2017-10-20T00:00:00"/>
    <s v="10/24/2017"/>
    <s v="Standard Class"/>
    <s v="EB-13705"/>
    <x v="182"/>
    <s v="Corporate"/>
    <s v="United States"/>
    <s v="Akron"/>
    <x v="24"/>
    <n v="44312"/>
    <x v="3"/>
    <s v="OFF-ST-10000142"/>
    <x v="1"/>
    <s v="Storage"/>
    <s v="Deluxe Rollaway Locking File with Drawer"/>
    <n v="665.40800000000002"/>
    <n v="2"/>
    <n v="0.2"/>
    <n v="66.540800000000004"/>
    <s v="Oct-2017"/>
    <x v="2"/>
    <x v="3"/>
  </r>
  <r>
    <n v="456"/>
    <s v="CA-2016-100153"/>
    <d v="2016-12-13T00:00:00"/>
    <s v="12/17/2016"/>
    <s v="Standard Class"/>
    <s v="KH-16630"/>
    <x v="175"/>
    <s v="Corporate"/>
    <s v="United States"/>
    <s v="Norman"/>
    <x v="26"/>
    <n v="73071"/>
    <x v="2"/>
    <s v="TEC-AC-10001772"/>
    <x v="2"/>
    <s v="Accessories"/>
    <s v="Memorex Mini Travel Drive 16 GB USB 2.0 Flash Drive"/>
    <n v="63.88"/>
    <n v="4"/>
    <n v="0"/>
    <n v="24.9132"/>
    <s v="Dec-2016"/>
    <x v="4"/>
    <x v="0"/>
  </r>
  <r>
    <n v="457"/>
    <s v="US-2014-110674"/>
    <d v="2014-02-12T00:00:00"/>
    <s v="2/18/2014"/>
    <s v="Standard Class"/>
    <s v="SC-20095"/>
    <x v="183"/>
    <s v="Consumer"/>
    <s v="United States"/>
    <s v="Concord"/>
    <x v="1"/>
    <n v="94521"/>
    <x v="1"/>
    <s v="FUR-CH-10000225"/>
    <x v="0"/>
    <s v="Chairs"/>
    <s v="Global Geo Office Task Chair, Gray"/>
    <n v="129.56800000000001"/>
    <n v="2"/>
    <n v="0.2"/>
    <n v="-24.294"/>
    <s v="Feb-2014"/>
    <x v="11"/>
    <x v="2"/>
  </r>
  <r>
    <n v="458"/>
    <s v="US-2016-157945"/>
    <d v="2016-09-26T00:00:00"/>
    <s v="10/1/2016"/>
    <s v="Standard Class"/>
    <s v="NF-18385"/>
    <x v="173"/>
    <s v="Consumer"/>
    <s v="United States"/>
    <s v="Decatur"/>
    <x v="10"/>
    <n v="62521"/>
    <x v="2"/>
    <s v="FUR-CH-10002331"/>
    <x v="0"/>
    <s v="Chairs"/>
    <s v="Hon 4700 Series Mobuis Mid-Back Task Chairs with Adjustable Arms"/>
    <n v="747.55799999999999"/>
    <n v="3"/>
    <n v="0.3"/>
    <n v="-96.114599999999996"/>
    <s v="Sep-2016"/>
    <x v="8"/>
    <x v="0"/>
  </r>
  <r>
    <n v="459"/>
    <s v="US-2016-157945"/>
    <d v="2016-09-26T00:00:00"/>
    <s v="10/1/2016"/>
    <s v="Standard Class"/>
    <s v="NF-18385"/>
    <x v="173"/>
    <s v="Consumer"/>
    <s v="United States"/>
    <s v="Decatur"/>
    <x v="10"/>
    <n v="62521"/>
    <x v="2"/>
    <s v="OFF-EN-10001415"/>
    <x v="1"/>
    <s v="Envelopes"/>
    <s v="Staple envelope"/>
    <n v="8.9280000000000008"/>
    <n v="2"/>
    <n v="0.2"/>
    <n v="3.3479999999999999"/>
    <s v="Sep-2016"/>
    <x v="8"/>
    <x v="0"/>
  </r>
  <r>
    <n v="460"/>
    <s v="CA-2015-109638"/>
    <d v="2015-12-15T00:00:00"/>
    <s v="12/22/2015"/>
    <s v="Standard Class"/>
    <s v="JH-15985"/>
    <x v="98"/>
    <s v="Consumer"/>
    <s v="United States"/>
    <s v="Seattle"/>
    <x v="4"/>
    <n v="98115"/>
    <x v="1"/>
    <s v="OFF-AP-10002472"/>
    <x v="1"/>
    <s v="Appliances"/>
    <s v="3M Office Air Cleaner"/>
    <n v="103.92"/>
    <n v="4"/>
    <n v="0"/>
    <n v="36.372"/>
    <s v="Dec-2015"/>
    <x v="4"/>
    <x v="1"/>
  </r>
  <r>
    <n v="461"/>
    <s v="CA-2015-109638"/>
    <d v="2015-12-15T00:00:00"/>
    <s v="12/22/2015"/>
    <s v="Standard Class"/>
    <s v="JH-15985"/>
    <x v="98"/>
    <s v="Consumer"/>
    <s v="United States"/>
    <s v="Seattle"/>
    <x v="4"/>
    <n v="98115"/>
    <x v="1"/>
    <s v="TEC-AC-10004571"/>
    <x v="2"/>
    <s v="Accessories"/>
    <s v="Logitech G700s Rechargeable Gaming Mouse"/>
    <n v="899.91"/>
    <n v="9"/>
    <n v="0"/>
    <n v="377.9622"/>
    <s v="Dec-2015"/>
    <x v="4"/>
    <x v="1"/>
  </r>
  <r>
    <n v="462"/>
    <s v="CA-2015-109638"/>
    <d v="2015-12-15T00:00:00"/>
    <s v="12/22/2015"/>
    <s v="Standard Class"/>
    <s v="JH-15985"/>
    <x v="98"/>
    <s v="Consumer"/>
    <s v="United States"/>
    <s v="Seattle"/>
    <x v="4"/>
    <n v="98115"/>
    <x v="1"/>
    <s v="OFF-BI-10001098"/>
    <x v="1"/>
    <s v="Binders"/>
    <s v="Acco D-Ring Binder w/DublLock"/>
    <n v="51.311999999999998"/>
    <n v="3"/>
    <n v="0.2"/>
    <n v="18.6006"/>
    <s v="Dec-2015"/>
    <x v="4"/>
    <x v="1"/>
  </r>
  <r>
    <n v="463"/>
    <s v="CA-2016-109869"/>
    <d v="2016-04-22T00:00:00"/>
    <s v="4/29/2016"/>
    <s v="Standard Class"/>
    <s v="TN-21040"/>
    <x v="184"/>
    <s v="Home Office"/>
    <s v="United States"/>
    <s v="Phoenix"/>
    <x v="16"/>
    <n v="85023"/>
    <x v="1"/>
    <s v="FUR-FU-10000023"/>
    <x v="0"/>
    <s v="Furnishings"/>
    <s v="Eldon Wave Desk Accessories"/>
    <n v="23.56"/>
    <n v="5"/>
    <n v="0.2"/>
    <n v="7.0679999999999996"/>
    <s v="Apr-2016"/>
    <x v="3"/>
    <x v="0"/>
  </r>
  <r>
    <n v="464"/>
    <s v="CA-2016-109869"/>
    <d v="2016-04-22T00:00:00"/>
    <s v="4/29/2016"/>
    <s v="Standard Class"/>
    <s v="TN-21040"/>
    <x v="184"/>
    <s v="Home Office"/>
    <s v="United States"/>
    <s v="Phoenix"/>
    <x v="16"/>
    <n v="85023"/>
    <x v="1"/>
    <s v="FUR-TA-10001889"/>
    <x v="0"/>
    <s v="Tables"/>
    <s v="Bush Advantage Collection Racetrack Conference Table"/>
    <n v="1272.6300000000001"/>
    <n v="6"/>
    <n v="0.5"/>
    <n v="-814.48320000000001"/>
    <s v="Apr-2016"/>
    <x v="3"/>
    <x v="0"/>
  </r>
  <r>
    <n v="465"/>
    <s v="CA-2016-109869"/>
    <d v="2016-04-22T00:00:00"/>
    <s v="4/29/2016"/>
    <s v="Standard Class"/>
    <s v="TN-21040"/>
    <x v="184"/>
    <s v="Home Office"/>
    <s v="United States"/>
    <s v="Phoenix"/>
    <x v="16"/>
    <n v="85023"/>
    <x v="1"/>
    <s v="OFF-BI-10000315"/>
    <x v="1"/>
    <s v="Binders"/>
    <s v="Poly Designer Cover &amp; Back"/>
    <n v="28.484999999999999"/>
    <n v="5"/>
    <n v="0.7"/>
    <n v="-20.888999999999999"/>
    <s v="Apr-2016"/>
    <x v="3"/>
    <x v="0"/>
  </r>
  <r>
    <n v="466"/>
    <s v="CA-2016-109869"/>
    <d v="2016-04-22T00:00:00"/>
    <s v="4/29/2016"/>
    <s v="Standard Class"/>
    <s v="TN-21040"/>
    <x v="184"/>
    <s v="Home Office"/>
    <s v="United States"/>
    <s v="Phoenix"/>
    <x v="16"/>
    <n v="85023"/>
    <x v="1"/>
    <s v="OFF-SU-10003505"/>
    <x v="1"/>
    <s v="Supplies"/>
    <s v="Premier Electric Letter Opener"/>
    <n v="185.376"/>
    <n v="2"/>
    <n v="0.2"/>
    <n v="-34.758000000000003"/>
    <s v="Apr-2016"/>
    <x v="3"/>
    <x v="0"/>
  </r>
  <r>
    <n v="467"/>
    <s v="CA-2016-109869"/>
    <d v="2016-04-22T00:00:00"/>
    <s v="4/29/2016"/>
    <s v="Standard Class"/>
    <s v="TN-21040"/>
    <x v="184"/>
    <s v="Home Office"/>
    <s v="United States"/>
    <s v="Phoenix"/>
    <x v="16"/>
    <n v="85023"/>
    <x v="1"/>
    <s v="OFF-AP-10002578"/>
    <x v="1"/>
    <s v="Appliances"/>
    <s v="Fellowes Premier Superior Surge Suppressor, 10-Outlet, With Phone and Remote"/>
    <n v="78.272000000000006"/>
    <n v="2"/>
    <n v="0.2"/>
    <n v="5.8704000000000001"/>
    <s v="Apr-2016"/>
    <x v="3"/>
    <x v="0"/>
  </r>
  <r>
    <n v="468"/>
    <s v="US-2015-101399"/>
    <d v="2015-01-17T00:00:00"/>
    <s v="1/24/2015"/>
    <s v="Standard Class"/>
    <s v="JS-15940"/>
    <x v="185"/>
    <s v="Home Office"/>
    <s v="United States"/>
    <s v="Park Ridge"/>
    <x v="10"/>
    <n v="60068"/>
    <x v="2"/>
    <s v="FUR-FU-10002918"/>
    <x v="0"/>
    <s v="Furnishings"/>
    <s v="Eldon ClusterMat Chair Mat with Cordless Antistatic Protection"/>
    <n v="254.744"/>
    <n v="7"/>
    <n v="0.6"/>
    <n v="-312.06139999999999"/>
    <s v="Jan-2015"/>
    <x v="9"/>
    <x v="1"/>
  </r>
  <r>
    <n v="469"/>
    <s v="CA-2017-154907"/>
    <d v="2017-03-31T00:00:00"/>
    <s v="4/4/2017"/>
    <s v="Standard Class"/>
    <s v="DS-13180"/>
    <x v="103"/>
    <s v="Corporate"/>
    <s v="United States"/>
    <s v="Amarillo"/>
    <x v="5"/>
    <n v="79109"/>
    <x v="2"/>
    <s v="FUR-BO-10002824"/>
    <x v="0"/>
    <s v="Bookcases"/>
    <s v="Bush Mission Pointe Library"/>
    <n v="205.33279999999999"/>
    <n v="2"/>
    <n v="0.32"/>
    <n v="-36.235199999999999"/>
    <s v="Mar-2017"/>
    <x v="10"/>
    <x v="3"/>
  </r>
  <r>
    <n v="470"/>
    <s v="US-2016-100419"/>
    <d v="2016-12-16T00:00:00"/>
    <s v="12/20/2016"/>
    <s v="Second Class"/>
    <s v="CC-12670"/>
    <x v="113"/>
    <s v="Consumer"/>
    <s v="United States"/>
    <s v="Chicago"/>
    <x v="10"/>
    <n v="60610"/>
    <x v="2"/>
    <s v="OFF-BI-10002194"/>
    <x v="1"/>
    <s v="Binders"/>
    <s v="Cardinal Hold-It CD Pocket"/>
    <n v="4.7880000000000003"/>
    <n v="3"/>
    <n v="0.8"/>
    <n v="-7.9001999999999999"/>
    <s v="Dec-2016"/>
    <x v="4"/>
    <x v="0"/>
  </r>
  <r>
    <n v="471"/>
    <s v="CA-2015-154144"/>
    <d v="2015-12-20T00:00:00"/>
    <s v="12/24/2015"/>
    <s v="Standard Class"/>
    <s v="MH-17785"/>
    <x v="186"/>
    <s v="Corporate"/>
    <s v="United States"/>
    <s v="Lindenhurst"/>
    <x v="15"/>
    <n v="11757"/>
    <x v="3"/>
    <s v="OFF-PA-10004071"/>
    <x v="1"/>
    <s v="Paper"/>
    <s v="Eaton Premium Continuous-Feed Paper, 25% Cotton, Letter Size, White, 1000 Shts/Box"/>
    <n v="55.48"/>
    <n v="1"/>
    <n v="0"/>
    <n v="26.630400000000002"/>
    <s v="Dec-2015"/>
    <x v="4"/>
    <x v="1"/>
  </r>
  <r>
    <n v="472"/>
    <s v="CA-2014-144666"/>
    <d v="2014-11-09T00:00:00"/>
    <s v="11/11/2014"/>
    <s v="Second Class"/>
    <s v="JP-15520"/>
    <x v="187"/>
    <s v="Consumer"/>
    <s v="United States"/>
    <s v="San Francisco"/>
    <x v="1"/>
    <n v="94110"/>
    <x v="1"/>
    <s v="OFF-ST-10002743"/>
    <x v="1"/>
    <s v="Storage"/>
    <s v="SAFCO Boltless Steel Shelving"/>
    <n v="340.92"/>
    <n v="3"/>
    <n v="0"/>
    <n v="3.4091999999999998"/>
    <s v="Nov-2014"/>
    <x v="0"/>
    <x v="2"/>
  </r>
  <r>
    <n v="473"/>
    <s v="CA-2014-144666"/>
    <d v="2014-11-09T00:00:00"/>
    <s v="11/11/2014"/>
    <s v="Second Class"/>
    <s v="JP-15520"/>
    <x v="187"/>
    <s v="Consumer"/>
    <s v="United States"/>
    <s v="San Francisco"/>
    <x v="1"/>
    <n v="94110"/>
    <x v="1"/>
    <s v="FUR-BO-10001601"/>
    <x v="0"/>
    <s v="Bookcases"/>
    <s v="Sauder Mission Library with Doors, Fruitwood Finish"/>
    <n v="222.666"/>
    <n v="2"/>
    <n v="0.15"/>
    <n v="10.478400000000001"/>
    <s v="Nov-2014"/>
    <x v="0"/>
    <x v="2"/>
  </r>
  <r>
    <n v="474"/>
    <s v="CA-2014-144666"/>
    <d v="2014-11-09T00:00:00"/>
    <s v="11/11/2014"/>
    <s v="Second Class"/>
    <s v="JP-15520"/>
    <x v="187"/>
    <s v="Consumer"/>
    <s v="United States"/>
    <s v="San Francisco"/>
    <x v="1"/>
    <n v="94110"/>
    <x v="1"/>
    <s v="TEC-PH-10002680"/>
    <x v="2"/>
    <s v="Phones"/>
    <s v="Samsung Galaxy Note 3"/>
    <n v="703.96799999999996"/>
    <n v="4"/>
    <n v="0.2"/>
    <n v="87.995999999999995"/>
    <s v="Nov-2014"/>
    <x v="0"/>
    <x v="2"/>
  </r>
  <r>
    <n v="475"/>
    <s v="CA-2014-144666"/>
    <d v="2014-11-09T00:00:00"/>
    <s v="11/11/2014"/>
    <s v="Second Class"/>
    <s v="JP-15520"/>
    <x v="187"/>
    <s v="Consumer"/>
    <s v="United States"/>
    <s v="San Francisco"/>
    <x v="1"/>
    <n v="94110"/>
    <x v="1"/>
    <s v="OFF-ST-10001321"/>
    <x v="1"/>
    <s v="Storage"/>
    <s v="Decoflex Hanging Personal Folder File, Blue"/>
    <n v="92.52"/>
    <n v="6"/>
    <n v="0"/>
    <n v="24.980399999999999"/>
    <s v="Nov-2014"/>
    <x v="0"/>
    <x v="2"/>
  </r>
  <r>
    <n v="476"/>
    <s v="CA-2014-144666"/>
    <d v="2014-11-09T00:00:00"/>
    <s v="11/11/2014"/>
    <s v="Second Class"/>
    <s v="JP-15520"/>
    <x v="187"/>
    <s v="Consumer"/>
    <s v="United States"/>
    <s v="San Francisco"/>
    <x v="1"/>
    <n v="94110"/>
    <x v="1"/>
    <s v="OFF-PA-10001509"/>
    <x v="1"/>
    <s v="Paper"/>
    <s v="Recycled Desk Saver Line &quot;While You Were Out&quot; Book, 5 1/2&quot; X 4&quot;"/>
    <n v="62.65"/>
    <n v="7"/>
    <n v="0"/>
    <n v="28.818999999999999"/>
    <s v="Nov-2014"/>
    <x v="0"/>
    <x v="2"/>
  </r>
  <r>
    <n v="477"/>
    <s v="CA-2014-144666"/>
    <d v="2014-11-09T00:00:00"/>
    <s v="11/11/2014"/>
    <s v="Second Class"/>
    <s v="JP-15520"/>
    <x v="187"/>
    <s v="Consumer"/>
    <s v="United States"/>
    <s v="San Francisco"/>
    <x v="1"/>
    <n v="94110"/>
    <x v="1"/>
    <s v="OFF-PA-10003465"/>
    <x v="1"/>
    <s v="Paper"/>
    <s v="Xerox 1912"/>
    <n v="94.85"/>
    <n v="5"/>
    <n v="0"/>
    <n v="45.527999999999999"/>
    <s v="Nov-2014"/>
    <x v="0"/>
    <x v="2"/>
  </r>
  <r>
    <n v="478"/>
    <s v="CA-2016-103891"/>
    <d v="2016-07-12T00:00:00"/>
    <s v="7/19/2016"/>
    <s v="Standard Class"/>
    <s v="KH-16690"/>
    <x v="120"/>
    <s v="Corporate"/>
    <s v="United States"/>
    <s v="Los Angeles"/>
    <x v="1"/>
    <n v="90008"/>
    <x v="1"/>
    <s v="TEC-PH-10000149"/>
    <x v="2"/>
    <s v="Phones"/>
    <s v="Cisco SPA525G2 IP Phone - Wireless"/>
    <n v="95.76"/>
    <n v="6"/>
    <n v="0.2"/>
    <n v="7.1820000000000004"/>
    <s v="Jul-2016"/>
    <x v="7"/>
    <x v="0"/>
  </r>
  <r>
    <n v="479"/>
    <s v="CA-2016-152632"/>
    <d v="2016-10-27T00:00:00"/>
    <s v="11/2/2016"/>
    <s v="Standard Class"/>
    <s v="JE-15475"/>
    <x v="188"/>
    <s v="Consumer"/>
    <s v="United States"/>
    <s v="Troy"/>
    <x v="15"/>
    <n v="12180"/>
    <x v="3"/>
    <s v="FUR-FU-10002671"/>
    <x v="0"/>
    <s v="Furnishings"/>
    <s v="Electrix 20W Halogen Replacement Bulb for Zoom-In Desk Lamp"/>
    <n v="40.200000000000003"/>
    <n v="3"/>
    <n v="0"/>
    <n v="19.295999999999999"/>
    <s v="Oct-2016"/>
    <x v="2"/>
    <x v="0"/>
  </r>
  <r>
    <n v="480"/>
    <s v="CA-2016-100790"/>
    <d v="2016-06-26T00:00:00"/>
    <s v="7/2/2016"/>
    <s v="Standard Class"/>
    <s v="JG-15805"/>
    <x v="189"/>
    <s v="Corporate"/>
    <s v="United States"/>
    <s v="New York City"/>
    <x v="15"/>
    <n v="10024"/>
    <x v="3"/>
    <s v="OFF-AR-10003045"/>
    <x v="1"/>
    <s v="Art"/>
    <s v="Prang Colored Pencils"/>
    <n v="14.7"/>
    <n v="5"/>
    <n v="0"/>
    <n v="6.6150000000000002"/>
    <s v="Jun-2016"/>
    <x v="1"/>
    <x v="0"/>
  </r>
  <r>
    <n v="481"/>
    <s v="CA-2016-100790"/>
    <d v="2016-06-26T00:00:00"/>
    <s v="7/2/2016"/>
    <s v="Standard Class"/>
    <s v="JG-15805"/>
    <x v="189"/>
    <s v="Corporate"/>
    <s v="United States"/>
    <s v="New York City"/>
    <x v="15"/>
    <n v="10024"/>
    <x v="3"/>
    <s v="OFF-ST-10000689"/>
    <x v="1"/>
    <s v="Storage"/>
    <s v="Fellowes Strictly Business Drawer File, Letter/Legal Size"/>
    <n v="704.25"/>
    <n v="5"/>
    <n v="0"/>
    <n v="84.51"/>
    <s v="Jun-2016"/>
    <x v="1"/>
    <x v="0"/>
  </r>
  <r>
    <n v="482"/>
    <s v="CA-2014-134677"/>
    <d v="2014-10-06T00:00:00"/>
    <s v="10/10/2014"/>
    <s v="Standard Class"/>
    <s v="XP-21865"/>
    <x v="190"/>
    <s v="Consumer"/>
    <s v="United States"/>
    <s v="San Diego"/>
    <x v="1"/>
    <n v="92024"/>
    <x v="1"/>
    <s v="TEC-AC-10001445"/>
    <x v="2"/>
    <s v="Accessories"/>
    <s v="Imation USB 2.0 Swivel Flash Drive USB flash drive - 4 GB - Pink"/>
    <n v="9.09"/>
    <n v="3"/>
    <n v="0"/>
    <n v="1.9089"/>
    <s v="Oct-2014"/>
    <x v="2"/>
    <x v="2"/>
  </r>
  <r>
    <n v="483"/>
    <s v="CA-2014-127691"/>
    <d v="2014-07-22T00:00:00"/>
    <s v="7/27/2014"/>
    <s v="Standard Class"/>
    <s v="EM-14065"/>
    <x v="191"/>
    <s v="Consumer"/>
    <s v="United States"/>
    <s v="New York City"/>
    <x v="15"/>
    <n v="10024"/>
    <x v="3"/>
    <s v="OFF-AR-10002053"/>
    <x v="1"/>
    <s v="Art"/>
    <s v="Premium Writing Pencils, Soft, #2 by Central Association for the Blind"/>
    <n v="5.96"/>
    <n v="2"/>
    <n v="0"/>
    <n v="1.6688000000000001"/>
    <s v="Jul-2014"/>
    <x v="7"/>
    <x v="2"/>
  </r>
  <r>
    <n v="484"/>
    <s v="CA-2014-127691"/>
    <d v="2014-07-22T00:00:00"/>
    <s v="7/27/2014"/>
    <s v="Standard Class"/>
    <s v="EM-14065"/>
    <x v="191"/>
    <s v="Consumer"/>
    <s v="United States"/>
    <s v="New York City"/>
    <x v="15"/>
    <n v="10024"/>
    <x v="3"/>
    <s v="TEC-AC-10002567"/>
    <x v="2"/>
    <s v="Accessories"/>
    <s v="Logitech G602 Wireless Gaming Mouse"/>
    <n v="159.97999999999999"/>
    <n v="2"/>
    <n v="0"/>
    <n v="57.592799999999997"/>
    <s v="Jul-2014"/>
    <x v="7"/>
    <x v="2"/>
  </r>
  <r>
    <n v="485"/>
    <s v="CA-2017-140963"/>
    <d v="2017-06-10T00:00:00"/>
    <s v="6/13/2017"/>
    <s v="First Class"/>
    <s v="MT-18070"/>
    <x v="192"/>
    <s v="Home Office"/>
    <s v="United States"/>
    <s v="Los Angeles"/>
    <x v="1"/>
    <n v="90045"/>
    <x v="1"/>
    <s v="OFF-LA-10003923"/>
    <x v="1"/>
    <s v="Labels"/>
    <s v="Alphabetical Labels for Top Tab Filing"/>
    <n v="29.6"/>
    <n v="2"/>
    <n v="0"/>
    <n v="14.8"/>
    <s v="Jun-2017"/>
    <x v="1"/>
    <x v="3"/>
  </r>
  <r>
    <n v="486"/>
    <s v="CA-2017-140963"/>
    <d v="2017-06-10T00:00:00"/>
    <s v="6/13/2017"/>
    <s v="First Class"/>
    <s v="MT-18070"/>
    <x v="192"/>
    <s v="Home Office"/>
    <s v="United States"/>
    <s v="Los Angeles"/>
    <x v="1"/>
    <n v="90045"/>
    <x v="1"/>
    <s v="FUR-BO-10001337"/>
    <x v="0"/>
    <s v="Bookcases"/>
    <s v="O'Sullivan Living Dimensions 2-Shelf Bookcases"/>
    <n v="514.16499999999996"/>
    <n v="5"/>
    <n v="0.15"/>
    <n v="-30.245000000000001"/>
    <s v="Jun-2017"/>
    <x v="1"/>
    <x v="3"/>
  </r>
  <r>
    <n v="487"/>
    <s v="CA-2017-140963"/>
    <d v="2017-06-10T00:00:00"/>
    <s v="6/13/2017"/>
    <s v="First Class"/>
    <s v="MT-18070"/>
    <x v="192"/>
    <s v="Home Office"/>
    <s v="United States"/>
    <s v="Los Angeles"/>
    <x v="1"/>
    <n v="90045"/>
    <x v="1"/>
    <s v="TEC-PH-10001924"/>
    <x v="2"/>
    <s v="Phones"/>
    <s v="iHome FM Clock Radio with Lightning Dock"/>
    <n v="279.95999999999998"/>
    <n v="5"/>
    <n v="0.2"/>
    <n v="17.497499999999999"/>
    <s v="Jun-2017"/>
    <x v="1"/>
    <x v="3"/>
  </r>
  <r>
    <n v="488"/>
    <s v="CA-2014-154627"/>
    <d v="2014-10-29T00:00:00"/>
    <s v="10/31/2014"/>
    <s v="First Class"/>
    <s v="SA-20830"/>
    <x v="193"/>
    <s v="Consumer"/>
    <s v="United States"/>
    <s v="Chicago"/>
    <x v="10"/>
    <n v="60610"/>
    <x v="2"/>
    <s v="TEC-PH-10001363"/>
    <x v="2"/>
    <s v="Phones"/>
    <s v="Apple iPhone 5S"/>
    <n v="2735.9520000000002"/>
    <n v="6"/>
    <n v="0.2"/>
    <n v="341.99400000000003"/>
    <s v="Oct-2014"/>
    <x v="2"/>
    <x v="2"/>
  </r>
  <r>
    <n v="489"/>
    <s v="CA-2014-133753"/>
    <d v="2014-06-09T00:00:00"/>
    <s v="6/13/2014"/>
    <s v="Second Class"/>
    <s v="CW-11905"/>
    <x v="194"/>
    <s v="Home Office"/>
    <s v="United States"/>
    <s v="Huntsville"/>
    <x v="5"/>
    <n v="77340"/>
    <x v="2"/>
    <s v="TEC-PH-10000376"/>
    <x v="2"/>
    <s v="Phones"/>
    <s v="Square Credit Card Reader"/>
    <n v="7.992"/>
    <n v="1"/>
    <n v="0.2"/>
    <n v="0.59940000000000004"/>
    <s v="Jun-2014"/>
    <x v="1"/>
    <x v="2"/>
  </r>
  <r>
    <n v="490"/>
    <s v="CA-2014-133753"/>
    <d v="2014-06-09T00:00:00"/>
    <s v="6/13/2014"/>
    <s v="Second Class"/>
    <s v="CW-11905"/>
    <x v="194"/>
    <s v="Home Office"/>
    <s v="United States"/>
    <s v="Huntsville"/>
    <x v="5"/>
    <n v="77340"/>
    <x v="2"/>
    <s v="TEC-AC-10000303"/>
    <x v="2"/>
    <s v="Accessories"/>
    <s v="Logitech M510 Wireless Mouse"/>
    <n v="63.984000000000002"/>
    <n v="2"/>
    <n v="0.2"/>
    <n v="10.397399999999999"/>
    <s v="Jun-2014"/>
    <x v="1"/>
    <x v="2"/>
  </r>
  <r>
    <n v="491"/>
    <s v="CA-2014-133753"/>
    <d v="2014-06-09T00:00:00"/>
    <s v="6/13/2014"/>
    <s v="Second Class"/>
    <s v="CW-11905"/>
    <x v="194"/>
    <s v="Home Office"/>
    <s v="United States"/>
    <s v="Huntsville"/>
    <x v="5"/>
    <n v="77340"/>
    <x v="2"/>
    <s v="OFF-AR-10001953"/>
    <x v="1"/>
    <s v="Art"/>
    <s v="Boston 1645 Deluxe Heavier-Duty Electric Pencil Sharpener"/>
    <n v="70.367999999999995"/>
    <n v="2"/>
    <n v="0.2"/>
    <n v="6.1571999999999996"/>
    <s v="Jun-2014"/>
    <x v="1"/>
    <x v="2"/>
  </r>
  <r>
    <n v="492"/>
    <s v="CA-2014-113362"/>
    <d v="2014-09-14T00:00:00"/>
    <s v="9/19/2014"/>
    <s v="Standard Class"/>
    <s v="AJ-10960"/>
    <x v="195"/>
    <s v="Consumer"/>
    <s v="United States"/>
    <s v="Rochester"/>
    <x v="15"/>
    <n v="14609"/>
    <x v="3"/>
    <s v="OFF-ST-10001809"/>
    <x v="1"/>
    <s v="Storage"/>
    <s v="Fellowes Officeware Wire Shelving"/>
    <n v="449.15"/>
    <n v="5"/>
    <n v="0"/>
    <n v="8.9830000000000005"/>
    <s v="Sep-2014"/>
    <x v="8"/>
    <x v="2"/>
  </r>
  <r>
    <n v="493"/>
    <s v="CA-2014-113362"/>
    <d v="2014-09-14T00:00:00"/>
    <s v="9/19/2014"/>
    <s v="Standard Class"/>
    <s v="AJ-10960"/>
    <x v="195"/>
    <s v="Consumer"/>
    <s v="United States"/>
    <s v="Rochester"/>
    <x v="15"/>
    <n v="14609"/>
    <x v="3"/>
    <s v="OFF-EN-10003845"/>
    <x v="1"/>
    <s v="Envelopes"/>
    <s v="Colored Envelopes"/>
    <n v="11.07"/>
    <n v="3"/>
    <n v="0"/>
    <n v="5.0922000000000001"/>
    <s v="Sep-2014"/>
    <x v="8"/>
    <x v="2"/>
  </r>
  <r>
    <n v="494"/>
    <s v="CA-2016-169166"/>
    <d v="2016-05-09T00:00:00"/>
    <s v="5/14/2016"/>
    <s v="Standard Class"/>
    <s v="SS-20590"/>
    <x v="196"/>
    <s v="Consumer"/>
    <s v="United States"/>
    <s v="Seattle"/>
    <x v="4"/>
    <n v="98115"/>
    <x v="1"/>
    <s v="TEC-AC-10000991"/>
    <x v="2"/>
    <s v="Accessories"/>
    <s v="Sony Micro Vault Click 8 GB USB 2.0 Flash Drive"/>
    <n v="93.98"/>
    <n v="2"/>
    <n v="0"/>
    <n v="13.1572"/>
    <s v="May-2016"/>
    <x v="5"/>
    <x v="0"/>
  </r>
  <r>
    <n v="495"/>
    <s v="US-2016-120929"/>
    <d v="2016-03-18T00:00:00"/>
    <s v="3/21/2016"/>
    <s v="Second Class"/>
    <s v="RO-19780"/>
    <x v="197"/>
    <s v="Consumer"/>
    <s v="United States"/>
    <s v="Memphis"/>
    <x v="18"/>
    <n v="38109"/>
    <x v="0"/>
    <s v="FUR-TA-10001857"/>
    <x v="0"/>
    <s v="Tables"/>
    <s v="Balt Solid Wood Rectangular Table"/>
    <n v="189.88200000000001"/>
    <n v="3"/>
    <n v="0.4"/>
    <n v="-94.941000000000003"/>
    <s v="Mar-2016"/>
    <x v="10"/>
    <x v="0"/>
  </r>
  <r>
    <n v="496"/>
    <s v="CA-2015-134782"/>
    <d v="2015-12-27T00:00:00"/>
    <s v="12/31/2015"/>
    <s v="Standard Class"/>
    <s v="MD-17350"/>
    <x v="198"/>
    <s v="Consumer"/>
    <s v="United States"/>
    <s v="Fayetteville"/>
    <x v="36"/>
    <n v="72701"/>
    <x v="0"/>
    <s v="OFF-EN-10001434"/>
    <x v="1"/>
    <s v="Envelopes"/>
    <s v="Strathmore #10 Envelopes, Ultimate White"/>
    <n v="105.42"/>
    <n v="2"/>
    <n v="0"/>
    <n v="51.655799999999999"/>
    <s v="Dec-2015"/>
    <x v="4"/>
    <x v="1"/>
  </r>
  <r>
    <n v="497"/>
    <s v="CA-2016-126158"/>
    <d v="2016-07-25T00:00:00"/>
    <s v="7/31/2016"/>
    <s v="Standard Class"/>
    <s v="SC-20095"/>
    <x v="183"/>
    <s v="Consumer"/>
    <s v="United States"/>
    <s v="Costa Mesa"/>
    <x v="1"/>
    <n v="92627"/>
    <x v="1"/>
    <s v="OFF-BI-10002498"/>
    <x v="1"/>
    <s v="Binders"/>
    <s v="Clear Mylar Reinforcing Strips"/>
    <n v="119.616"/>
    <n v="8"/>
    <n v="0.2"/>
    <n v="40.370399999999997"/>
    <s v="Jul-2016"/>
    <x v="7"/>
    <x v="0"/>
  </r>
  <r>
    <n v="498"/>
    <s v="CA-2016-126158"/>
    <d v="2016-07-25T00:00:00"/>
    <s v="7/31/2016"/>
    <s v="Standard Class"/>
    <s v="SC-20095"/>
    <x v="183"/>
    <s v="Consumer"/>
    <s v="United States"/>
    <s v="Costa Mesa"/>
    <x v="1"/>
    <n v="92627"/>
    <x v="1"/>
    <s v="FUR-FU-10004864"/>
    <x v="0"/>
    <s v="Furnishings"/>
    <s v="Howard Miller 14-1/2&quot; Diameter Chrome Round Wall Clock"/>
    <n v="255.76"/>
    <n v="4"/>
    <n v="0"/>
    <n v="81.843199999999996"/>
    <s v="Jul-2016"/>
    <x v="7"/>
    <x v="0"/>
  </r>
  <r>
    <n v="499"/>
    <s v="CA-2016-126158"/>
    <d v="2016-07-25T00:00:00"/>
    <s v="7/31/2016"/>
    <s v="Standard Class"/>
    <s v="SC-20095"/>
    <x v="183"/>
    <s v="Consumer"/>
    <s v="United States"/>
    <s v="Costa Mesa"/>
    <x v="1"/>
    <n v="92627"/>
    <x v="1"/>
    <s v="FUR-CH-10002602"/>
    <x v="0"/>
    <s v="Chairs"/>
    <s v="DMI Arturo Collection Mission-style Design Wood Chair"/>
    <n v="241.56800000000001"/>
    <n v="2"/>
    <n v="0.2"/>
    <n v="18.117599999999999"/>
    <s v="Jul-2016"/>
    <x v="7"/>
    <x v="0"/>
  </r>
  <r>
    <n v="500"/>
    <s v="CA-2016-126158"/>
    <d v="2016-07-25T00:00:00"/>
    <s v="7/31/2016"/>
    <s v="Standard Class"/>
    <s v="SC-20095"/>
    <x v="183"/>
    <s v="Consumer"/>
    <s v="United States"/>
    <s v="Costa Mesa"/>
    <x v="1"/>
    <n v="92627"/>
    <x v="1"/>
    <s v="FUR-FU-10000073"/>
    <x v="0"/>
    <s v="Furnishings"/>
    <s v="Deflect-O Glasstique Clear Desk Accessories"/>
    <n v="69.3"/>
    <n v="9"/>
    <n v="0"/>
    <n v="22.869"/>
    <s v="Jul-2016"/>
    <x v="7"/>
    <x v="0"/>
  </r>
  <r>
    <n v="501"/>
    <s v="US-2016-105578"/>
    <d v="2016-05-30T00:00:00"/>
    <s v="6/4/2016"/>
    <s v="Standard Class"/>
    <s v="MY-17380"/>
    <x v="199"/>
    <s v="Corporate"/>
    <s v="United States"/>
    <s v="Parker"/>
    <x v="22"/>
    <n v="80134"/>
    <x v="1"/>
    <s v="OFF-BI-10001670"/>
    <x v="1"/>
    <s v="Binders"/>
    <s v="Vinyl Sectional Post Binders"/>
    <n v="22.62"/>
    <n v="2"/>
    <n v="0.7"/>
    <n v="-15.08"/>
    <s v="May-2016"/>
    <x v="5"/>
    <x v="0"/>
  </r>
  <r>
    <n v="502"/>
    <s v="US-2016-105578"/>
    <d v="2016-05-30T00:00:00"/>
    <s v="6/4/2016"/>
    <s v="Standard Class"/>
    <s v="MY-17380"/>
    <x v="199"/>
    <s v="Corporate"/>
    <s v="United States"/>
    <s v="Parker"/>
    <x v="22"/>
    <n v="80134"/>
    <x v="1"/>
    <s v="OFF-BI-10001658"/>
    <x v="1"/>
    <s v="Binders"/>
    <s v="GBC Standard Therm-A-Bind Covers"/>
    <n v="14.952"/>
    <n v="2"/>
    <n v="0.7"/>
    <n v="-11.961600000000001"/>
    <s v="May-2016"/>
    <x v="5"/>
    <x v="0"/>
  </r>
  <r>
    <n v="503"/>
    <s v="US-2016-105578"/>
    <d v="2016-05-30T00:00:00"/>
    <s v="6/4/2016"/>
    <s v="Standard Class"/>
    <s v="MY-17380"/>
    <x v="199"/>
    <s v="Corporate"/>
    <s v="United States"/>
    <s v="Parker"/>
    <x v="22"/>
    <n v="80134"/>
    <x v="1"/>
    <s v="FUR-CH-10001215"/>
    <x v="0"/>
    <s v="Chairs"/>
    <s v="Global Troy Executive Leather Low-Back Tilter"/>
    <n v="801.56799999999998"/>
    <n v="2"/>
    <n v="0.2"/>
    <n v="50.097999999999999"/>
    <s v="May-2016"/>
    <x v="5"/>
    <x v="0"/>
  </r>
  <r>
    <n v="504"/>
    <s v="US-2016-105578"/>
    <d v="2016-05-30T00:00:00"/>
    <s v="6/4/2016"/>
    <s v="Standard Class"/>
    <s v="MY-17380"/>
    <x v="199"/>
    <s v="Corporate"/>
    <s v="United States"/>
    <s v="Parker"/>
    <x v="22"/>
    <n v="80134"/>
    <x v="1"/>
    <s v="OFF-BI-10000831"/>
    <x v="1"/>
    <s v="Binders"/>
    <s v="Storex Flexible Poly Binders with Double Pockets"/>
    <n v="2.3759999999999999"/>
    <n v="3"/>
    <n v="0.7"/>
    <n v="-1.9008"/>
    <s v="May-2016"/>
    <x v="5"/>
    <x v="0"/>
  </r>
  <r>
    <n v="505"/>
    <s v="US-2016-105578"/>
    <d v="2016-05-30T00:00:00"/>
    <s v="6/4/2016"/>
    <s v="Standard Class"/>
    <s v="MY-17380"/>
    <x v="199"/>
    <s v="Corporate"/>
    <s v="United States"/>
    <s v="Parker"/>
    <x v="22"/>
    <n v="80134"/>
    <x v="1"/>
    <s v="OFF-PA-10000357"/>
    <x v="1"/>
    <s v="Paper"/>
    <s v="White Dual Perf Computer Printout Paper, 2700 Sheets, 1 Part, Heavyweight, 20 lbs., 14 7/8 x 11"/>
    <n v="32.792000000000002"/>
    <n v="1"/>
    <n v="0.2"/>
    <n v="11.8871"/>
    <s v="May-2016"/>
    <x v="5"/>
    <x v="0"/>
  </r>
  <r>
    <n v="506"/>
    <s v="CA-2017-134978"/>
    <d v="2017-11-12T00:00:00"/>
    <s v="11/15/2017"/>
    <s v="Second Class"/>
    <s v="EB-13705"/>
    <x v="182"/>
    <s v="Corporate"/>
    <s v="United States"/>
    <s v="New York City"/>
    <x v="15"/>
    <n v="10024"/>
    <x v="3"/>
    <s v="OFF-BI-10003274"/>
    <x v="1"/>
    <s v="Binders"/>
    <s v="Avery Durable Slant Ring Binders, No Labels"/>
    <n v="15.92"/>
    <n v="5"/>
    <n v="0.2"/>
    <n v="5.3730000000000002"/>
    <s v="Nov-2017"/>
    <x v="0"/>
    <x v="3"/>
  </r>
  <r>
    <n v="507"/>
    <s v="CA-2015-145352"/>
    <d v="2015-03-16T00:00:00"/>
    <s v="3/22/2015"/>
    <s v="Standard Class"/>
    <s v="CM-12385"/>
    <x v="200"/>
    <s v="Consumer"/>
    <s v="United States"/>
    <s v="Atlanta"/>
    <x v="32"/>
    <n v="30318"/>
    <x v="0"/>
    <s v="OFF-AR-10001662"/>
    <x v="1"/>
    <s v="Art"/>
    <s v="Rogers Handheld Barrel Pencil Sharpener"/>
    <n v="2.74"/>
    <n v="1"/>
    <n v="0"/>
    <n v="0.73980000000000001"/>
    <s v="Mar-2015"/>
    <x v="10"/>
    <x v="1"/>
  </r>
  <r>
    <n v="508"/>
    <s v="CA-2015-145352"/>
    <d v="2015-03-16T00:00:00"/>
    <s v="3/22/2015"/>
    <s v="Standard Class"/>
    <s v="CM-12385"/>
    <x v="200"/>
    <s v="Consumer"/>
    <s v="United States"/>
    <s v="Atlanta"/>
    <x v="32"/>
    <n v="30318"/>
    <x v="0"/>
    <s v="OFF-AR-10003856"/>
    <x v="1"/>
    <s v="Art"/>
    <s v="Newell 344"/>
    <n v="8.34"/>
    <n v="3"/>
    <n v="0"/>
    <n v="2.1684000000000001"/>
    <s v="Mar-2015"/>
    <x v="10"/>
    <x v="1"/>
  </r>
  <r>
    <n v="509"/>
    <s v="CA-2015-145352"/>
    <d v="2015-03-16T00:00:00"/>
    <s v="3/22/2015"/>
    <s v="Standard Class"/>
    <s v="CM-12385"/>
    <x v="200"/>
    <s v="Consumer"/>
    <s v="United States"/>
    <s v="Atlanta"/>
    <x v="32"/>
    <n v="30318"/>
    <x v="0"/>
    <s v="OFF-ST-10001228"/>
    <x v="1"/>
    <s v="Storage"/>
    <s v="Personal File Boxes with Fold-Down Carry Handle"/>
    <n v="46.74"/>
    <n v="3"/>
    <n v="0"/>
    <n v="11.685"/>
    <s v="Mar-2015"/>
    <x v="10"/>
    <x v="1"/>
  </r>
  <r>
    <n v="510"/>
    <s v="CA-2015-145352"/>
    <d v="2015-03-16T00:00:00"/>
    <s v="3/22/2015"/>
    <s v="Standard Class"/>
    <s v="CM-12385"/>
    <x v="200"/>
    <s v="Consumer"/>
    <s v="United States"/>
    <s v="Atlanta"/>
    <x v="32"/>
    <n v="30318"/>
    <x v="0"/>
    <s v="OFF-BI-10003527"/>
    <x v="1"/>
    <s v="Binders"/>
    <s v="Fellowes PB500 Electric Punch Plastic Comb Binding Machine with Manual Bind"/>
    <n v="6354.95"/>
    <n v="5"/>
    <n v="0"/>
    <n v="3177.4749999999999"/>
    <s v="Mar-2015"/>
    <x v="10"/>
    <x v="1"/>
  </r>
  <r>
    <n v="511"/>
    <s v="CA-2017-135307"/>
    <d v="2017-11-26T00:00:00"/>
    <s v="11/27/2017"/>
    <s v="First Class"/>
    <s v="LS-17245"/>
    <x v="201"/>
    <s v="Consumer"/>
    <s v="United States"/>
    <s v="Gladstone"/>
    <x v="25"/>
    <n v="64118"/>
    <x v="2"/>
    <s v="FUR-FU-10001290"/>
    <x v="0"/>
    <s v="Furnishings"/>
    <s v="Executive Impressions Supervisor Wall Clock"/>
    <n v="126.3"/>
    <n v="3"/>
    <n v="0"/>
    <n v="40.415999999999997"/>
    <s v="Nov-2017"/>
    <x v="0"/>
    <x v="3"/>
  </r>
  <r>
    <n v="512"/>
    <s v="CA-2017-135307"/>
    <d v="2017-11-26T00:00:00"/>
    <s v="11/27/2017"/>
    <s v="First Class"/>
    <s v="LS-17245"/>
    <x v="201"/>
    <s v="Consumer"/>
    <s v="United States"/>
    <s v="Gladstone"/>
    <x v="25"/>
    <n v="64118"/>
    <x v="2"/>
    <s v="TEC-AC-10002399"/>
    <x v="2"/>
    <s v="Accessories"/>
    <s v="SanDisk Cruzer 32 GB USB Flash Drive"/>
    <n v="38.04"/>
    <n v="2"/>
    <n v="0"/>
    <n v="12.172800000000001"/>
    <s v="Nov-2017"/>
    <x v="0"/>
    <x v="3"/>
  </r>
  <r>
    <n v="513"/>
    <s v="CA-2016-106341"/>
    <d v="2016-10-20T00:00:00"/>
    <s v="10/23/2016"/>
    <s v="First Class"/>
    <s v="LF-17185"/>
    <x v="166"/>
    <s v="Consumer"/>
    <s v="United States"/>
    <s v="Newark"/>
    <x v="24"/>
    <n v="43055"/>
    <x v="3"/>
    <s v="OFF-AR-10002053"/>
    <x v="1"/>
    <s v="Art"/>
    <s v="Premium Writing Pencils, Soft, #2 by Central Association for the Blind"/>
    <n v="7.1520000000000001"/>
    <n v="3"/>
    <n v="0.2"/>
    <n v="0.71519999999999995"/>
    <s v="Oct-2016"/>
    <x v="2"/>
    <x v="0"/>
  </r>
  <r>
    <n v="514"/>
    <s v="CA-2017-163405"/>
    <d v="2017-12-21T00:00:00"/>
    <s v="12/25/2017"/>
    <s v="Standard Class"/>
    <s v="BN-11515"/>
    <x v="202"/>
    <s v="Consumer"/>
    <s v="United States"/>
    <s v="Los Angeles"/>
    <x v="1"/>
    <n v="90049"/>
    <x v="1"/>
    <s v="OFF-AR-10003811"/>
    <x v="1"/>
    <s v="Art"/>
    <s v="Newell 327"/>
    <n v="6.63"/>
    <n v="3"/>
    <n v="0"/>
    <n v="1.7901"/>
    <s v="Dec-2017"/>
    <x v="4"/>
    <x v="3"/>
  </r>
  <r>
    <n v="515"/>
    <s v="CA-2017-163405"/>
    <d v="2017-12-21T00:00:00"/>
    <s v="12/25/2017"/>
    <s v="Standard Class"/>
    <s v="BN-11515"/>
    <x v="202"/>
    <s v="Consumer"/>
    <s v="United States"/>
    <s v="Los Angeles"/>
    <x v="1"/>
    <n v="90049"/>
    <x v="1"/>
    <s v="OFF-AR-10001246"/>
    <x v="1"/>
    <s v="Art"/>
    <s v="Newell 317"/>
    <n v="5.88"/>
    <n v="2"/>
    <n v="0"/>
    <n v="1.7052"/>
    <s v="Dec-2017"/>
    <x v="4"/>
    <x v="3"/>
  </r>
  <r>
    <n v="516"/>
    <s v="CA-2017-127432"/>
    <d v="2017-01-22T00:00:00"/>
    <s v="1/27/2017"/>
    <s v="Standard Class"/>
    <s v="AD-10180"/>
    <x v="57"/>
    <s v="Home Office"/>
    <s v="United States"/>
    <s v="Great Falls"/>
    <x v="37"/>
    <n v="59405"/>
    <x v="1"/>
    <s v="TEC-CO-10003236"/>
    <x v="2"/>
    <s v="Copiers"/>
    <s v="Canon Image Class D660 Copier"/>
    <n v="2999.95"/>
    <n v="5"/>
    <n v="0"/>
    <n v="1379.9770000000001"/>
    <s v="Jan-2017"/>
    <x v="9"/>
    <x v="3"/>
  </r>
  <r>
    <n v="517"/>
    <s v="CA-2017-127432"/>
    <d v="2017-01-22T00:00:00"/>
    <s v="1/27/2017"/>
    <s v="Standard Class"/>
    <s v="AD-10180"/>
    <x v="57"/>
    <s v="Home Office"/>
    <s v="United States"/>
    <s v="Great Falls"/>
    <x v="37"/>
    <n v="59405"/>
    <x v="1"/>
    <s v="OFF-ST-10004507"/>
    <x v="1"/>
    <s v="Storage"/>
    <s v="Advantus Rolling Storage Box"/>
    <n v="51.45"/>
    <n v="3"/>
    <n v="0"/>
    <n v="13.891500000000001"/>
    <s v="Jan-2017"/>
    <x v="9"/>
    <x v="3"/>
  </r>
  <r>
    <n v="518"/>
    <s v="CA-2017-127432"/>
    <d v="2017-01-22T00:00:00"/>
    <s v="1/27/2017"/>
    <s v="Standard Class"/>
    <s v="AD-10180"/>
    <x v="57"/>
    <s v="Home Office"/>
    <s v="United States"/>
    <s v="Great Falls"/>
    <x v="37"/>
    <n v="59405"/>
    <x v="1"/>
    <s v="OFF-PA-10001667"/>
    <x v="1"/>
    <s v="Paper"/>
    <s v="Great White Multi-Use Recycled Paper (20Lb. and 84 Bright)"/>
    <n v="11.96"/>
    <n v="2"/>
    <n v="0"/>
    <n v="5.3819999999999997"/>
    <s v="Jan-2017"/>
    <x v="9"/>
    <x v="3"/>
  </r>
  <r>
    <n v="519"/>
    <s v="CA-2017-127432"/>
    <d v="2017-01-22T00:00:00"/>
    <s v="1/27/2017"/>
    <s v="Standard Class"/>
    <s v="AD-10180"/>
    <x v="57"/>
    <s v="Home Office"/>
    <s v="United States"/>
    <s v="Great Falls"/>
    <x v="37"/>
    <n v="59405"/>
    <x v="1"/>
    <s v="OFF-ST-10004459"/>
    <x v="1"/>
    <s v="Storage"/>
    <s v="Tennsco Single-Tier Lockers"/>
    <n v="1126.02"/>
    <n v="3"/>
    <n v="0"/>
    <n v="56.301000000000002"/>
    <s v="Jan-2017"/>
    <x v="9"/>
    <x v="3"/>
  </r>
  <r>
    <n v="520"/>
    <s v="CA-2015-157812"/>
    <d v="2015-03-22T00:00:00"/>
    <s v="3/26/2015"/>
    <s v="Standard Class"/>
    <s v="DB-13210"/>
    <x v="203"/>
    <s v="Consumer"/>
    <s v="United States"/>
    <s v="Houston"/>
    <x v="5"/>
    <n v="77041"/>
    <x v="2"/>
    <s v="TEC-AC-10000171"/>
    <x v="2"/>
    <s v="Accessories"/>
    <s v="Verbatim 25 GB 6x Blu-ray Single Layer Recordable Disc, 25/Pack"/>
    <n v="18.391999999999999"/>
    <n v="1"/>
    <n v="0.2"/>
    <n v="5.2877000000000001"/>
    <s v="Mar-2015"/>
    <x v="10"/>
    <x v="1"/>
  </r>
  <r>
    <n v="521"/>
    <s v="CA-2015-157812"/>
    <d v="2015-03-22T00:00:00"/>
    <s v="3/26/2015"/>
    <s v="Standard Class"/>
    <s v="DB-13210"/>
    <x v="203"/>
    <s v="Consumer"/>
    <s v="United States"/>
    <s v="Houston"/>
    <x v="5"/>
    <n v="77041"/>
    <x v="2"/>
    <s v="OFF-ST-10000736"/>
    <x v="1"/>
    <s v="Storage"/>
    <s v="Carina Double Wide Media Storage Towers in Natural &amp; Black"/>
    <n v="129.56800000000001"/>
    <n v="2"/>
    <n v="0.2"/>
    <n v="-25.913599999999999"/>
    <s v="Mar-2015"/>
    <x v="10"/>
    <x v="1"/>
  </r>
  <r>
    <n v="522"/>
    <s v="CA-2015-157812"/>
    <d v="2015-03-22T00:00:00"/>
    <s v="3/26/2015"/>
    <s v="Standard Class"/>
    <s v="DB-13210"/>
    <x v="203"/>
    <s v="Consumer"/>
    <s v="United States"/>
    <s v="Houston"/>
    <x v="5"/>
    <n v="77041"/>
    <x v="2"/>
    <s v="OFF-BI-10000285"/>
    <x v="1"/>
    <s v="Binders"/>
    <s v="XtraLife ClearVue Slant-D Ring Binders by Cardinal"/>
    <n v="14.112"/>
    <n v="9"/>
    <n v="0.8"/>
    <n v="-21.167999999999999"/>
    <s v="Mar-2015"/>
    <x v="10"/>
    <x v="1"/>
  </r>
  <r>
    <n v="523"/>
    <s v="CA-2017-145142"/>
    <d v="2017-01-23T00:00:00"/>
    <s v="1/25/2017"/>
    <s v="First Class"/>
    <s v="MC-17605"/>
    <x v="204"/>
    <s v="Corporate"/>
    <s v="United States"/>
    <s v="Detroit"/>
    <x v="12"/>
    <n v="48234"/>
    <x v="2"/>
    <s v="FUR-TA-10001857"/>
    <x v="0"/>
    <s v="Tables"/>
    <s v="Balt Solid Wood Rectangular Table"/>
    <n v="210.98"/>
    <n v="2"/>
    <n v="0"/>
    <n v="21.097999999999999"/>
    <s v="Jan-2017"/>
    <x v="9"/>
    <x v="3"/>
  </r>
  <r>
    <n v="524"/>
    <s v="US-2016-139486"/>
    <d v="2016-05-21T00:00:00"/>
    <s v="5/23/2016"/>
    <s v="First Class"/>
    <s v="LH-17155"/>
    <x v="109"/>
    <s v="Consumer"/>
    <s v="United States"/>
    <s v="Los Angeles"/>
    <x v="1"/>
    <n v="90032"/>
    <x v="1"/>
    <s v="TEC-PH-10003555"/>
    <x v="2"/>
    <s v="Phones"/>
    <s v="Motorola HK250 Universal Bluetooth Headset"/>
    <n v="55.176000000000002"/>
    <n v="3"/>
    <n v="0.2"/>
    <n v="-12.4146"/>
    <s v="May-2016"/>
    <x v="5"/>
    <x v="0"/>
  </r>
  <r>
    <n v="525"/>
    <s v="US-2016-139486"/>
    <d v="2016-05-21T00:00:00"/>
    <s v="5/23/2016"/>
    <s v="First Class"/>
    <s v="LH-17155"/>
    <x v="109"/>
    <s v="Consumer"/>
    <s v="United States"/>
    <s v="Los Angeles"/>
    <x v="1"/>
    <n v="90032"/>
    <x v="1"/>
    <s v="TEC-AC-10003832"/>
    <x v="2"/>
    <s v="Accessories"/>
    <s v="Imation 16GB Mini TravelDrive USB 2.0 Flash Drive"/>
    <n v="66.260000000000005"/>
    <n v="2"/>
    <n v="0"/>
    <n v="27.166599999999999"/>
    <s v="May-2016"/>
    <x v="5"/>
    <x v="0"/>
  </r>
  <r>
    <n v="526"/>
    <s v="CA-2015-158792"/>
    <d v="2015-12-26T00:00:00"/>
    <s v="1/2/2016"/>
    <s v="Standard Class"/>
    <s v="BD-11605"/>
    <x v="205"/>
    <s v="Consumer"/>
    <s v="United States"/>
    <s v="Lawrence"/>
    <x v="31"/>
    <n v="1841"/>
    <x v="3"/>
    <s v="OFF-FA-10002815"/>
    <x v="1"/>
    <s v="Fasteners"/>
    <s v="Staples"/>
    <n v="22.2"/>
    <n v="5"/>
    <n v="0"/>
    <n v="10.433999999999999"/>
    <s v="Dec-2015"/>
    <x v="4"/>
    <x v="1"/>
  </r>
  <r>
    <n v="527"/>
    <s v="CA-2017-113558"/>
    <d v="2017-10-21T00:00:00"/>
    <s v="10/26/2017"/>
    <s v="Standard Class"/>
    <s v="PH-18790"/>
    <x v="206"/>
    <s v="Home Office"/>
    <s v="United States"/>
    <s v="Lakeland"/>
    <x v="2"/>
    <n v="33801"/>
    <x v="0"/>
    <s v="FUR-CH-10003379"/>
    <x v="0"/>
    <s v="Chairs"/>
    <s v="Global Commerce Series High-Back Swivel/Tilt Chairs"/>
    <n v="683.952"/>
    <n v="3"/>
    <n v="0.2"/>
    <n v="42.747"/>
    <s v="Oct-2017"/>
    <x v="2"/>
    <x v="3"/>
  </r>
  <r>
    <n v="528"/>
    <s v="CA-2017-113558"/>
    <d v="2017-10-21T00:00:00"/>
    <s v="10/26/2017"/>
    <s v="Standard Class"/>
    <s v="PH-18790"/>
    <x v="206"/>
    <s v="Home Office"/>
    <s v="United States"/>
    <s v="Lakeland"/>
    <x v="2"/>
    <n v="33801"/>
    <x v="0"/>
    <s v="FUR-FU-10001756"/>
    <x v="0"/>
    <s v="Furnishings"/>
    <s v="Eldon Expressions Desk Accessory, Wood Photo Frame, Mahogany"/>
    <n v="45.695999999999998"/>
    <n v="3"/>
    <n v="0.2"/>
    <n v="5.1407999999999996"/>
    <s v="Oct-2017"/>
    <x v="2"/>
    <x v="3"/>
  </r>
  <r>
    <n v="529"/>
    <s v="US-2015-138303"/>
    <d v="2015-09-03T00:00:00"/>
    <s v="9/7/2015"/>
    <s v="Standard Class"/>
    <s v="MG-18145"/>
    <x v="207"/>
    <s v="Consumer"/>
    <s v="United States"/>
    <s v="Philadelphia"/>
    <x v="9"/>
    <n v="19134"/>
    <x v="3"/>
    <s v="OFF-ST-10004963"/>
    <x v="1"/>
    <s v="Storage"/>
    <s v="Eldon Gobal File Keepers"/>
    <n v="36.335999999999999"/>
    <n v="3"/>
    <n v="0.2"/>
    <n v="-7.2671999999999999"/>
    <s v="Sep-2015"/>
    <x v="8"/>
    <x v="1"/>
  </r>
  <r>
    <n v="530"/>
    <s v="US-2015-138303"/>
    <d v="2015-09-03T00:00:00"/>
    <s v="9/7/2015"/>
    <s v="Standard Class"/>
    <s v="MG-18145"/>
    <x v="207"/>
    <s v="Consumer"/>
    <s v="United States"/>
    <s v="Philadelphia"/>
    <x v="9"/>
    <n v="19134"/>
    <x v="3"/>
    <s v="OFF-SU-10002881"/>
    <x v="1"/>
    <s v="Supplies"/>
    <s v="Martin Yale Chadless Opener Electric Letter Opener"/>
    <n v="666.24800000000005"/>
    <n v="1"/>
    <n v="0.2"/>
    <n v="-149.9058"/>
    <s v="Sep-2015"/>
    <x v="8"/>
    <x v="1"/>
  </r>
  <r>
    <n v="531"/>
    <s v="US-2015-138303"/>
    <d v="2015-09-03T00:00:00"/>
    <s v="9/7/2015"/>
    <s v="Standard Class"/>
    <s v="MG-18145"/>
    <x v="207"/>
    <s v="Consumer"/>
    <s v="United States"/>
    <s v="Philadelphia"/>
    <x v="9"/>
    <n v="19134"/>
    <x v="3"/>
    <s v="OFF-EN-10001335"/>
    <x v="1"/>
    <s v="Envelopes"/>
    <s v="White Business Envelopes with Contemporary Seam, Recycled White Business Envelopes"/>
    <n v="52.512"/>
    <n v="6"/>
    <n v="0.2"/>
    <n v="19.692"/>
    <s v="Sep-2015"/>
    <x v="8"/>
    <x v="1"/>
  </r>
  <r>
    <n v="532"/>
    <s v="CA-2015-102848"/>
    <d v="2015-11-07T00:00:00"/>
    <s v="11/9/2015"/>
    <s v="Second Class"/>
    <s v="KB-16240"/>
    <x v="208"/>
    <s v="Corporate"/>
    <s v="United States"/>
    <s v="Los Angeles"/>
    <x v="1"/>
    <n v="90036"/>
    <x v="1"/>
    <s v="FUR-CH-10000595"/>
    <x v="0"/>
    <s v="Chairs"/>
    <s v="Safco Contoured Stacking Chairs"/>
    <n v="190.72"/>
    <n v="1"/>
    <n v="0.2"/>
    <n v="11.92"/>
    <s v="Nov-2015"/>
    <x v="0"/>
    <x v="1"/>
  </r>
  <r>
    <n v="533"/>
    <s v="US-2017-129441"/>
    <d v="2017-09-07T00:00:00"/>
    <s v="9/11/2017"/>
    <s v="Standard Class"/>
    <s v="JC-15340"/>
    <x v="209"/>
    <s v="Consumer"/>
    <s v="United States"/>
    <s v="Los Angeles"/>
    <x v="1"/>
    <n v="90032"/>
    <x v="1"/>
    <s v="FUR-FU-10000448"/>
    <x v="0"/>
    <s v="Furnishings"/>
    <s v="Tenex Chairmats For Use With Carpeted Floors"/>
    <n v="47.94"/>
    <n v="3"/>
    <n v="0"/>
    <n v="2.3969999999999998"/>
    <s v="Sep-2017"/>
    <x v="8"/>
    <x v="3"/>
  </r>
  <r>
    <n v="534"/>
    <s v="CA-2016-168753"/>
    <d v="2016-05-29T00:00:00"/>
    <s v="6/1/2016"/>
    <s v="Second Class"/>
    <s v="RL-19615"/>
    <x v="210"/>
    <s v="Consumer"/>
    <s v="United States"/>
    <s v="Montgomery"/>
    <x v="19"/>
    <n v="36116"/>
    <x v="0"/>
    <s v="TEC-PH-10000984"/>
    <x v="2"/>
    <s v="Phones"/>
    <s v="Panasonic KX-TG9471B"/>
    <n v="979.95"/>
    <n v="5"/>
    <n v="0"/>
    <n v="274.38600000000002"/>
    <s v="May-2016"/>
    <x v="5"/>
    <x v="0"/>
  </r>
  <r>
    <n v="535"/>
    <s v="CA-2016-168753"/>
    <d v="2016-05-29T00:00:00"/>
    <s v="6/1/2016"/>
    <s v="Second Class"/>
    <s v="RL-19615"/>
    <x v="210"/>
    <s v="Consumer"/>
    <s v="United States"/>
    <s v="Montgomery"/>
    <x v="19"/>
    <n v="36116"/>
    <x v="0"/>
    <s v="OFF-BI-10002557"/>
    <x v="1"/>
    <s v="Binders"/>
    <s v="Presstex Flexible Ring Binders"/>
    <n v="22.75"/>
    <n v="5"/>
    <n v="0"/>
    <n v="11.375"/>
    <s v="May-2016"/>
    <x v="5"/>
    <x v="0"/>
  </r>
  <r>
    <n v="536"/>
    <s v="CA-2016-126613"/>
    <d v="2016-07-10T00:00:00"/>
    <s v="7/16/2016"/>
    <s v="Standard Class"/>
    <s v="AA-10375"/>
    <x v="211"/>
    <s v="Consumer"/>
    <s v="United States"/>
    <s v="Mesa"/>
    <x v="16"/>
    <n v="85204"/>
    <x v="1"/>
    <s v="OFF-ST-10001325"/>
    <x v="1"/>
    <s v="Storage"/>
    <s v="Sterilite Officeware Hinged File Box"/>
    <n v="16.768000000000001"/>
    <n v="2"/>
    <n v="0.2"/>
    <n v="1.4672000000000001"/>
    <s v="Jul-2016"/>
    <x v="7"/>
    <x v="0"/>
  </r>
  <r>
    <n v="537"/>
    <s v="US-2017-122637"/>
    <d v="2017-09-03T00:00:00"/>
    <s v="9/8/2017"/>
    <s v="Second Class"/>
    <s v="EP-13915"/>
    <x v="212"/>
    <s v="Consumer"/>
    <s v="United States"/>
    <s v="Chicago"/>
    <x v="10"/>
    <n v="60653"/>
    <x v="2"/>
    <s v="OFF-BI-10002429"/>
    <x v="1"/>
    <s v="Binders"/>
    <s v="Premier Elliptical Ring Binder, Black"/>
    <n v="42.616"/>
    <n v="7"/>
    <n v="0.8"/>
    <n v="-68.185599999999994"/>
    <s v="Sep-2017"/>
    <x v="8"/>
    <x v="3"/>
  </r>
  <r>
    <n v="538"/>
    <s v="CA-2015-147851"/>
    <d v="2015-12-03T00:00:00"/>
    <s v="12/8/2015"/>
    <s v="Standard Class"/>
    <s v="MP-17470"/>
    <x v="88"/>
    <s v="Home Office"/>
    <s v="United States"/>
    <s v="New York City"/>
    <x v="15"/>
    <n v="10009"/>
    <x v="3"/>
    <s v="OFF-BI-10004528"/>
    <x v="1"/>
    <s v="Binders"/>
    <s v="Cardinal Poly Pocket Divider Pockets for Ring Binders"/>
    <n v="10.752000000000001"/>
    <n v="4"/>
    <n v="0.2"/>
    <n v="3.36"/>
    <s v="Dec-2015"/>
    <x v="4"/>
    <x v="1"/>
  </r>
  <r>
    <n v="539"/>
    <s v="CA-2015-134894"/>
    <d v="2015-12-07T00:00:00"/>
    <s v="12/11/2015"/>
    <s v="Standard Class"/>
    <s v="DK-12985"/>
    <x v="213"/>
    <s v="Consumer"/>
    <s v="United States"/>
    <s v="Henderson"/>
    <x v="0"/>
    <n v="42420"/>
    <x v="0"/>
    <s v="OFF-AP-10001271"/>
    <x v="1"/>
    <s v="Appliances"/>
    <s v="Eureka The Boss Cordless Rechargeable Stick Vac"/>
    <n v="152.94"/>
    <n v="3"/>
    <n v="0"/>
    <n v="41.293799999999997"/>
    <s v="Dec-2015"/>
    <x v="4"/>
    <x v="1"/>
  </r>
  <r>
    <n v="540"/>
    <s v="CA-2015-134894"/>
    <d v="2015-12-07T00:00:00"/>
    <s v="12/11/2015"/>
    <s v="Standard Class"/>
    <s v="DK-12985"/>
    <x v="213"/>
    <s v="Consumer"/>
    <s v="United States"/>
    <s v="Henderson"/>
    <x v="0"/>
    <n v="42420"/>
    <x v="0"/>
    <s v="FUR-CH-10002647"/>
    <x v="0"/>
    <s v="Chairs"/>
    <s v="Situations Contoured Folding Chairs, 4/Set"/>
    <n v="283.92"/>
    <n v="4"/>
    <n v="0"/>
    <n v="70.98"/>
    <s v="Dec-2015"/>
    <x v="4"/>
    <x v="1"/>
  </r>
  <r>
    <n v="541"/>
    <s v="CA-2014-140795"/>
    <d v="2014-02-01T00:00:00"/>
    <s v="2/3/2014"/>
    <s v="First Class"/>
    <s v="BD-11500"/>
    <x v="214"/>
    <s v="Consumer"/>
    <s v="United States"/>
    <s v="Green Bay"/>
    <x v="6"/>
    <n v="54302"/>
    <x v="2"/>
    <s v="TEC-AC-10001432"/>
    <x v="2"/>
    <s v="Accessories"/>
    <s v="Enermax Aurora Lite Keyboard"/>
    <n v="468.9"/>
    <n v="6"/>
    <n v="0"/>
    <n v="206.316"/>
    <s v="Feb-2014"/>
    <x v="11"/>
    <x v="2"/>
  </r>
  <r>
    <n v="542"/>
    <s v="CA-2016-136924"/>
    <d v="2016-07-14T00:00:00"/>
    <s v="7/17/2016"/>
    <s v="First Class"/>
    <s v="ES-14080"/>
    <x v="20"/>
    <s v="Corporate"/>
    <s v="United States"/>
    <s v="Tucson"/>
    <x v="16"/>
    <n v="85705"/>
    <x v="1"/>
    <s v="TEC-PH-10002262"/>
    <x v="2"/>
    <s v="Phones"/>
    <s v="LG Electronics Tone+ HBS-730 Bluetooth Headset"/>
    <n v="380.86399999999998"/>
    <n v="8"/>
    <n v="0.2"/>
    <n v="38.086399999999998"/>
    <s v="Jul-2016"/>
    <x v="7"/>
    <x v="0"/>
  </r>
  <r>
    <n v="543"/>
    <s v="US-2015-120161"/>
    <d v="2015-12-18T00:00:00"/>
    <s v="12/23/2015"/>
    <s v="Standard Class"/>
    <s v="LM-17065"/>
    <x v="215"/>
    <s v="Consumer"/>
    <s v="United States"/>
    <s v="Springfield"/>
    <x v="24"/>
    <n v="45503"/>
    <x v="3"/>
    <s v="OFF-ST-10001809"/>
    <x v="1"/>
    <s v="Storage"/>
    <s v="Fellowes Officeware Wire Shelving"/>
    <n v="646.77599999999995"/>
    <n v="9"/>
    <n v="0.2"/>
    <n v="-145.52459999999999"/>
    <s v="Dec-2015"/>
    <x v="4"/>
    <x v="1"/>
  </r>
  <r>
    <n v="544"/>
    <s v="CA-2014-103849"/>
    <d v="2014-05-11T00:00:00"/>
    <s v="5/16/2014"/>
    <s v="Standard Class"/>
    <s v="PG-18895"/>
    <x v="38"/>
    <s v="Consumer"/>
    <s v="United States"/>
    <s v="Fort Worth"/>
    <x v="5"/>
    <n v="76106"/>
    <x v="2"/>
    <s v="TEC-AC-10001465"/>
    <x v="2"/>
    <s v="Accessories"/>
    <s v="SanDisk Cruzer 64 GB USB Flash Drive"/>
    <n v="58.112000000000002"/>
    <n v="2"/>
    <n v="0.2"/>
    <n v="7.2640000000000002"/>
    <s v="May-2014"/>
    <x v="5"/>
    <x v="2"/>
  </r>
  <r>
    <n v="545"/>
    <s v="CA-2014-103849"/>
    <d v="2014-05-11T00:00:00"/>
    <s v="5/16/2014"/>
    <s v="Standard Class"/>
    <s v="PG-18895"/>
    <x v="38"/>
    <s v="Consumer"/>
    <s v="United States"/>
    <s v="Fort Worth"/>
    <x v="5"/>
    <n v="76106"/>
    <x v="2"/>
    <s v="TEC-PH-10002597"/>
    <x v="2"/>
    <s v="Phones"/>
    <s v="Xblue XB-1670-86 X16 Small Office Telephone - Titanium"/>
    <n v="100.792"/>
    <n v="1"/>
    <n v="0.2"/>
    <n v="6.2995000000000001"/>
    <s v="May-2014"/>
    <x v="5"/>
    <x v="2"/>
  </r>
  <r>
    <n v="546"/>
    <s v="CA-2014-103849"/>
    <d v="2014-05-11T00:00:00"/>
    <s v="5/16/2014"/>
    <s v="Standard Class"/>
    <s v="PG-18895"/>
    <x v="38"/>
    <s v="Consumer"/>
    <s v="United States"/>
    <s v="Fort Worth"/>
    <x v="5"/>
    <n v="76106"/>
    <x v="2"/>
    <s v="FUR-FU-10000723"/>
    <x v="0"/>
    <s v="Furnishings"/>
    <s v="Deflect-o EconoMat Studded, No Bevel Mat for Low Pile Carpeting"/>
    <n v="66.111999999999995"/>
    <n v="4"/>
    <n v="0.6"/>
    <n v="-84.2928"/>
    <s v="May-2014"/>
    <x v="5"/>
    <x v="2"/>
  </r>
  <r>
    <n v="547"/>
    <s v="CA-2017-162929"/>
    <d v="2017-11-19T00:00:00"/>
    <s v="11/22/2017"/>
    <s v="First Class"/>
    <s v="AS-10135"/>
    <x v="216"/>
    <s v="Home Office"/>
    <s v="United States"/>
    <s v="New York City"/>
    <x v="15"/>
    <n v="10035"/>
    <x v="3"/>
    <s v="OFF-BI-10000404"/>
    <x v="1"/>
    <s v="Binders"/>
    <s v="Avery Printable Repositionable Plastic Tabs"/>
    <n v="41.28"/>
    <n v="6"/>
    <n v="0.2"/>
    <n v="13.932"/>
    <s v="Nov-2017"/>
    <x v="0"/>
    <x v="3"/>
  </r>
  <r>
    <n v="548"/>
    <s v="CA-2017-162929"/>
    <d v="2017-11-19T00:00:00"/>
    <s v="11/22/2017"/>
    <s v="First Class"/>
    <s v="AS-10135"/>
    <x v="216"/>
    <s v="Home Office"/>
    <s v="United States"/>
    <s v="New York City"/>
    <x v="15"/>
    <n v="10035"/>
    <x v="3"/>
    <s v="OFF-PA-10002986"/>
    <x v="1"/>
    <s v="Paper"/>
    <s v="Xerox 1898"/>
    <n v="13.36"/>
    <n v="2"/>
    <n v="0"/>
    <n v="6.4127999999999998"/>
    <s v="Nov-2017"/>
    <x v="0"/>
    <x v="3"/>
  </r>
  <r>
    <n v="549"/>
    <s v="CA-2015-113173"/>
    <d v="2015-11-15T00:00:00"/>
    <s v="11/17/2015"/>
    <s v="Second Class"/>
    <s v="DK-13225"/>
    <x v="158"/>
    <s v="Corporate"/>
    <s v="United States"/>
    <s v="Chicago"/>
    <x v="10"/>
    <n v="60653"/>
    <x v="2"/>
    <s v="OFF-ST-10000604"/>
    <x v="1"/>
    <s v="Storage"/>
    <s v="Home/Office Personal File Carts"/>
    <n v="250.27199999999999"/>
    <n v="9"/>
    <n v="0.2"/>
    <n v="15.641999999999999"/>
    <s v="Nov-2015"/>
    <x v="0"/>
    <x v="1"/>
  </r>
  <r>
    <n v="550"/>
    <s v="CA-2015-113173"/>
    <d v="2015-11-15T00:00:00"/>
    <s v="11/17/2015"/>
    <s v="Second Class"/>
    <s v="DK-13225"/>
    <x v="158"/>
    <s v="Corporate"/>
    <s v="United States"/>
    <s v="Chicago"/>
    <x v="10"/>
    <n v="60653"/>
    <x v="2"/>
    <s v="OFF-BI-10004738"/>
    <x v="1"/>
    <s v="Binders"/>
    <s v="Flexible Leather- Look Classic Collection Ring Binder"/>
    <n v="11.364000000000001"/>
    <n v="3"/>
    <n v="0.8"/>
    <n v="-17.045999999999999"/>
    <s v="Nov-2015"/>
    <x v="0"/>
    <x v="1"/>
  </r>
  <r>
    <n v="551"/>
    <s v="CA-2015-113173"/>
    <d v="2015-11-15T00:00:00"/>
    <s v="11/17/2015"/>
    <s v="Second Class"/>
    <s v="DK-13225"/>
    <x v="158"/>
    <s v="Corporate"/>
    <s v="United States"/>
    <s v="Chicago"/>
    <x v="10"/>
    <n v="60653"/>
    <x v="2"/>
    <s v="OFF-SU-10001935"/>
    <x v="1"/>
    <s v="Supplies"/>
    <s v="Staple remover"/>
    <n v="8.7200000000000006"/>
    <n v="5"/>
    <n v="0.2"/>
    <n v="-1.744"/>
    <s v="Nov-2015"/>
    <x v="0"/>
    <x v="1"/>
  </r>
  <r>
    <n v="552"/>
    <s v="CA-2016-136406"/>
    <d v="2016-04-15T00:00:00"/>
    <s v="4/17/2016"/>
    <s v="Second Class"/>
    <s v="BD-11320"/>
    <x v="217"/>
    <s v="Consumer"/>
    <s v="United States"/>
    <s v="San Francisco"/>
    <x v="1"/>
    <n v="94110"/>
    <x v="1"/>
    <s v="FUR-CH-10002024"/>
    <x v="0"/>
    <s v="Chairs"/>
    <s v="HON 5400 Series Task Chairs for Big and Tall"/>
    <n v="1121.568"/>
    <n v="2"/>
    <n v="0.2"/>
    <n v="0"/>
    <s v="Apr-2016"/>
    <x v="3"/>
    <x v="0"/>
  </r>
  <r>
    <n v="553"/>
    <s v="CA-2017-112774"/>
    <d v="2017-09-11T00:00:00"/>
    <s v="9/12/2017"/>
    <s v="First Class"/>
    <s v="RC-19960"/>
    <x v="53"/>
    <s v="Consumer"/>
    <s v="United States"/>
    <s v="Jacksonville"/>
    <x v="2"/>
    <n v="32216"/>
    <x v="0"/>
    <s v="FUR-FU-10003039"/>
    <x v="0"/>
    <s v="Furnishings"/>
    <s v="Howard Miller 11-1/2&quot; Diameter Grantwood Wall Clock"/>
    <n v="34.503999999999998"/>
    <n v="1"/>
    <n v="0.2"/>
    <n v="6.0381999999999998"/>
    <s v="Sep-2017"/>
    <x v="8"/>
    <x v="3"/>
  </r>
  <r>
    <n v="554"/>
    <s v="CA-2017-101945"/>
    <d v="2017-11-24T00:00:00"/>
    <s v="11/28/2017"/>
    <s v="Standard Class"/>
    <s v="GT-14710"/>
    <x v="218"/>
    <s v="Consumer"/>
    <s v="United States"/>
    <s v="Houston"/>
    <x v="5"/>
    <n v="77070"/>
    <x v="2"/>
    <s v="OFF-FA-10004248"/>
    <x v="1"/>
    <s v="Fasteners"/>
    <s v="Advantus T-Pin Paper Clips"/>
    <n v="10.824"/>
    <n v="3"/>
    <n v="0.2"/>
    <n v="2.5707"/>
    <s v="Nov-2017"/>
    <x v="0"/>
    <x v="3"/>
  </r>
  <r>
    <n v="555"/>
    <s v="CA-2017-100650"/>
    <d v="2017-06-29T00:00:00"/>
    <s v="7/3/2017"/>
    <s v="Second Class"/>
    <s v="DK-13225"/>
    <x v="158"/>
    <s v="Corporate"/>
    <s v="United States"/>
    <s v="Anaheim"/>
    <x v="1"/>
    <n v="92804"/>
    <x v="1"/>
    <s v="OFF-ST-10001780"/>
    <x v="1"/>
    <s v="Storage"/>
    <s v="Tennsco 16-Compartment Lockers with Coat Rack"/>
    <n v="1295.78"/>
    <n v="2"/>
    <n v="0"/>
    <n v="310.98719999999997"/>
    <s v="Jun-2017"/>
    <x v="1"/>
    <x v="3"/>
  </r>
  <r>
    <n v="556"/>
    <s v="CA-2014-155852"/>
    <d v="2014-03-03T00:00:00"/>
    <s v="3/7/2014"/>
    <s v="Second Class"/>
    <s v="AJ-10945"/>
    <x v="219"/>
    <s v="Consumer"/>
    <s v="United States"/>
    <s v="Wilmington"/>
    <x v="3"/>
    <n v="28403"/>
    <x v="0"/>
    <s v="OFF-AR-10003560"/>
    <x v="1"/>
    <s v="Art"/>
    <s v="Zebra Zazzle Fluorescent Highlighters"/>
    <n v="19.456"/>
    <n v="4"/>
    <n v="0.2"/>
    <n v="3.4047999999999998"/>
    <s v="Mar-2014"/>
    <x v="10"/>
    <x v="2"/>
  </r>
  <r>
    <n v="557"/>
    <s v="CA-2016-113243"/>
    <d v="2016-06-10T00:00:00"/>
    <s v="6/15/2016"/>
    <s v="Standard Class"/>
    <s v="OT-18730"/>
    <x v="220"/>
    <s v="Consumer"/>
    <s v="United States"/>
    <s v="Los Angeles"/>
    <x v="1"/>
    <n v="90045"/>
    <x v="1"/>
    <s v="OFF-LA-10001297"/>
    <x v="1"/>
    <s v="Labels"/>
    <s v="Avery 473"/>
    <n v="20.7"/>
    <n v="2"/>
    <n v="0"/>
    <n v="9.9359999999999999"/>
    <s v="Jun-2016"/>
    <x v="1"/>
    <x v="0"/>
  </r>
  <r>
    <n v="558"/>
    <s v="CA-2016-113243"/>
    <d v="2016-06-10T00:00:00"/>
    <s v="6/15/2016"/>
    <s v="Standard Class"/>
    <s v="OT-18730"/>
    <x v="220"/>
    <s v="Consumer"/>
    <s v="United States"/>
    <s v="Los Angeles"/>
    <x v="1"/>
    <n v="90045"/>
    <x v="1"/>
    <s v="FUR-TA-10004256"/>
    <x v="0"/>
    <s v="Tables"/>
    <s v="Bretford Just In Time Height-Adjustable Multi-Task Work Tables"/>
    <n v="1335.68"/>
    <n v="4"/>
    <n v="0.2"/>
    <n v="-217.048"/>
    <s v="Jun-2016"/>
    <x v="1"/>
    <x v="0"/>
  </r>
  <r>
    <n v="559"/>
    <s v="CA-2016-113243"/>
    <d v="2016-06-10T00:00:00"/>
    <s v="6/15/2016"/>
    <s v="Standard Class"/>
    <s v="OT-18730"/>
    <x v="220"/>
    <s v="Consumer"/>
    <s v="United States"/>
    <s v="Los Angeles"/>
    <x v="1"/>
    <n v="90045"/>
    <x v="1"/>
    <s v="OFF-PA-10003441"/>
    <x v="1"/>
    <s v="Paper"/>
    <s v="Xerox 226"/>
    <n v="32.4"/>
    <n v="5"/>
    <n v="0"/>
    <n v="15.552"/>
    <s v="Jun-2016"/>
    <x v="1"/>
    <x v="0"/>
  </r>
  <r>
    <n v="560"/>
    <s v="CA-2017-118731"/>
    <d v="2017-11-20T00:00:00"/>
    <s v="11/22/2017"/>
    <s v="Second Class"/>
    <s v="LP-17080"/>
    <x v="221"/>
    <s v="Consumer"/>
    <s v="United States"/>
    <s v="San Francisco"/>
    <x v="1"/>
    <n v="94110"/>
    <x v="1"/>
    <s v="FUR-FU-10003347"/>
    <x v="0"/>
    <s v="Furnishings"/>
    <s v="Coloredge Poster Frame"/>
    <n v="42.6"/>
    <n v="3"/>
    <n v="0"/>
    <n v="16.614000000000001"/>
    <s v="Nov-2017"/>
    <x v="0"/>
    <x v="3"/>
  </r>
  <r>
    <n v="561"/>
    <s v="CA-2017-118731"/>
    <d v="2017-11-20T00:00:00"/>
    <s v="11/22/2017"/>
    <s v="Second Class"/>
    <s v="LP-17080"/>
    <x v="221"/>
    <s v="Consumer"/>
    <s v="United States"/>
    <s v="San Francisco"/>
    <x v="1"/>
    <n v="94110"/>
    <x v="1"/>
    <s v="OFF-BI-10000069"/>
    <x v="1"/>
    <s v="Binders"/>
    <s v="GBC Prepunched Paper, 19-Hole, for Binding Systems, 24-lb"/>
    <n v="84.055999999999997"/>
    <n v="7"/>
    <n v="0.2"/>
    <n v="27.318200000000001"/>
    <s v="Nov-2017"/>
    <x v="0"/>
    <x v="3"/>
  </r>
  <r>
    <n v="562"/>
    <s v="CA-2014-145576"/>
    <d v="2014-09-14T00:00:00"/>
    <s v="9/18/2014"/>
    <s v="Second Class"/>
    <s v="CA-12775"/>
    <x v="222"/>
    <s v="Consumer"/>
    <s v="United States"/>
    <s v="Tampa"/>
    <x v="2"/>
    <n v="33614"/>
    <x v="0"/>
    <s v="OFF-AP-10003914"/>
    <x v="1"/>
    <s v="Appliances"/>
    <s v="Sanitaire Vibra Groomer IR Commercial Upright Vacuum, Replacement Belts"/>
    <n v="13"/>
    <n v="5"/>
    <n v="0.2"/>
    <n v="1.3"/>
    <s v="Sep-2014"/>
    <x v="8"/>
    <x v="2"/>
  </r>
  <r>
    <n v="563"/>
    <s v="CA-2014-145576"/>
    <d v="2014-09-14T00:00:00"/>
    <s v="9/18/2014"/>
    <s v="Second Class"/>
    <s v="CA-12775"/>
    <x v="222"/>
    <s v="Consumer"/>
    <s v="United States"/>
    <s v="Tampa"/>
    <x v="2"/>
    <n v="33614"/>
    <x v="0"/>
    <s v="FUR-FU-10004020"/>
    <x v="0"/>
    <s v="Furnishings"/>
    <s v="Advantus Panel Wall Acrylic Frame"/>
    <n v="13.128"/>
    <n v="3"/>
    <n v="0.2"/>
    <n v="3.7743000000000002"/>
    <s v="Sep-2014"/>
    <x v="8"/>
    <x v="2"/>
  </r>
  <r>
    <n v="564"/>
    <s v="CA-2015-130736"/>
    <d v="2015-12-07T00:00:00"/>
    <s v="12/9/2015"/>
    <s v="First Class"/>
    <s v="JF-15490"/>
    <x v="223"/>
    <s v="Consumer"/>
    <s v="United States"/>
    <s v="Seattle"/>
    <x v="4"/>
    <n v="98105"/>
    <x v="1"/>
    <s v="OFF-FA-10003467"/>
    <x v="1"/>
    <s v="Fasteners"/>
    <s v="Alliance Big Bands Rubber Bands, 12/Pack"/>
    <n v="3.96"/>
    <n v="2"/>
    <n v="0"/>
    <n v="0"/>
    <s v="Dec-2015"/>
    <x v="4"/>
    <x v="1"/>
  </r>
  <r>
    <n v="565"/>
    <s v="CA-2015-130736"/>
    <d v="2015-12-07T00:00:00"/>
    <s v="12/9/2015"/>
    <s v="First Class"/>
    <s v="JF-15490"/>
    <x v="223"/>
    <s v="Consumer"/>
    <s v="United States"/>
    <s v="Seattle"/>
    <x v="4"/>
    <n v="98105"/>
    <x v="1"/>
    <s v="OFF-LA-10000634"/>
    <x v="1"/>
    <s v="Labels"/>
    <s v="Avery 509"/>
    <n v="2.61"/>
    <n v="1"/>
    <n v="0"/>
    <n v="1.2005999999999999"/>
    <s v="Dec-2015"/>
    <x v="4"/>
    <x v="1"/>
  </r>
  <r>
    <n v="566"/>
    <s v="CA-2017-137099"/>
    <d v="2017-12-07T00:00:00"/>
    <s v="12/10/2017"/>
    <s v="First Class"/>
    <s v="FP-14320"/>
    <x v="224"/>
    <s v="Consumer"/>
    <s v="United States"/>
    <s v="Los Angeles"/>
    <x v="1"/>
    <n v="90008"/>
    <x v="1"/>
    <s v="TEC-PH-10002496"/>
    <x v="2"/>
    <s v="Phones"/>
    <s v="Cisco SPA301"/>
    <n v="374.37599999999998"/>
    <n v="3"/>
    <n v="0.2"/>
    <n v="46.796999999999997"/>
    <s v="Dec-2017"/>
    <x v="4"/>
    <x v="3"/>
  </r>
  <r>
    <n v="567"/>
    <s v="CA-2017-156951"/>
    <d v="2017-10-01T00:00:00"/>
    <s v="10/8/2017"/>
    <s v="Standard Class"/>
    <s v="EB-13840"/>
    <x v="225"/>
    <s v="Corporate"/>
    <s v="United States"/>
    <s v="Seattle"/>
    <x v="4"/>
    <n v="98105"/>
    <x v="1"/>
    <s v="OFF-PA-10004530"/>
    <x v="1"/>
    <s v="Paper"/>
    <s v="Personal Creations Ink Jet Cards and Labels"/>
    <n v="91.84"/>
    <n v="8"/>
    <n v="0"/>
    <n v="45.001600000000003"/>
    <s v="Oct-2017"/>
    <x v="2"/>
    <x v="3"/>
  </r>
  <r>
    <n v="568"/>
    <s v="CA-2017-156951"/>
    <d v="2017-10-01T00:00:00"/>
    <s v="10/8/2017"/>
    <s v="Standard Class"/>
    <s v="EB-13840"/>
    <x v="225"/>
    <s v="Corporate"/>
    <s v="United States"/>
    <s v="Seattle"/>
    <x v="4"/>
    <n v="98105"/>
    <x v="1"/>
    <s v="OFF-BI-10001107"/>
    <x v="1"/>
    <s v="Binders"/>
    <s v="GBC White Gloss Covers, Plain Front"/>
    <n v="81.087999999999994"/>
    <n v="7"/>
    <n v="0.2"/>
    <n v="27.3672"/>
    <s v="Oct-2017"/>
    <x v="2"/>
    <x v="3"/>
  </r>
  <r>
    <n v="569"/>
    <s v="CA-2017-156951"/>
    <d v="2017-10-01T00:00:00"/>
    <s v="10/8/2017"/>
    <s v="Standard Class"/>
    <s v="EB-13840"/>
    <x v="225"/>
    <s v="Corporate"/>
    <s v="United States"/>
    <s v="Seattle"/>
    <x v="4"/>
    <n v="98105"/>
    <x v="1"/>
    <s v="OFF-PA-10004451"/>
    <x v="1"/>
    <s v="Paper"/>
    <s v="Xerox 222"/>
    <n v="19.440000000000001"/>
    <n v="3"/>
    <n v="0"/>
    <n v="9.3312000000000008"/>
    <s v="Oct-2017"/>
    <x v="2"/>
    <x v="3"/>
  </r>
  <r>
    <n v="570"/>
    <s v="CA-2017-156951"/>
    <d v="2017-10-01T00:00:00"/>
    <s v="10/8/2017"/>
    <s v="Standard Class"/>
    <s v="EB-13840"/>
    <x v="225"/>
    <s v="Corporate"/>
    <s v="United States"/>
    <s v="Seattle"/>
    <x v="4"/>
    <n v="98105"/>
    <x v="1"/>
    <s v="FUR-CH-10004997"/>
    <x v="0"/>
    <s v="Chairs"/>
    <s v="Hon Every-Day Series Multi-Task Chairs"/>
    <n v="451.15199999999999"/>
    <n v="3"/>
    <n v="0.2"/>
    <n v="0"/>
    <s v="Oct-2017"/>
    <x v="2"/>
    <x v="3"/>
  </r>
  <r>
    <n v="571"/>
    <s v="CA-2017-164826"/>
    <d v="2017-12-28T00:00:00"/>
    <s v="1/4/2018"/>
    <s v="Standard Class"/>
    <s v="JF-15415"/>
    <x v="226"/>
    <s v="Consumer"/>
    <s v="United States"/>
    <s v="New York City"/>
    <x v="15"/>
    <n v="10024"/>
    <x v="3"/>
    <s v="OFF-LA-10001297"/>
    <x v="1"/>
    <s v="Labels"/>
    <s v="Avery 473"/>
    <n v="72.45"/>
    <n v="7"/>
    <n v="0"/>
    <n v="34.776000000000003"/>
    <s v="Dec-2017"/>
    <x v="4"/>
    <x v="3"/>
  </r>
  <r>
    <n v="572"/>
    <s v="CA-2017-164826"/>
    <d v="2017-12-28T00:00:00"/>
    <s v="1/4/2018"/>
    <s v="Standard Class"/>
    <s v="JF-15415"/>
    <x v="226"/>
    <s v="Consumer"/>
    <s v="United States"/>
    <s v="New York City"/>
    <x v="15"/>
    <n v="10024"/>
    <x v="3"/>
    <s v="OFF-FA-10000585"/>
    <x v="1"/>
    <s v="Fasteners"/>
    <s v="OIC Bulk Pack Metal Binder Clips"/>
    <n v="13.96"/>
    <n v="4"/>
    <n v="0"/>
    <n v="6.4215999999999998"/>
    <s v="Dec-2017"/>
    <x v="4"/>
    <x v="3"/>
  </r>
  <r>
    <n v="573"/>
    <s v="CA-2017-164826"/>
    <d v="2017-12-28T00:00:00"/>
    <s v="1/4/2018"/>
    <s v="Standard Class"/>
    <s v="JF-15415"/>
    <x v="226"/>
    <s v="Consumer"/>
    <s v="United States"/>
    <s v="New York City"/>
    <x v="15"/>
    <n v="10024"/>
    <x v="3"/>
    <s v="OFF-BI-10001922"/>
    <x v="1"/>
    <s v="Binders"/>
    <s v="Storex Dura Pro Binders"/>
    <n v="33.264000000000003"/>
    <n v="7"/>
    <n v="0.2"/>
    <n v="11.226599999999999"/>
    <s v="Dec-2017"/>
    <x v="4"/>
    <x v="3"/>
  </r>
  <r>
    <n v="574"/>
    <s v="CA-2017-164826"/>
    <d v="2017-12-28T00:00:00"/>
    <s v="1/4/2018"/>
    <s v="Standard Class"/>
    <s v="JF-15415"/>
    <x v="226"/>
    <s v="Consumer"/>
    <s v="United States"/>
    <s v="New York City"/>
    <x v="15"/>
    <n v="10024"/>
    <x v="3"/>
    <s v="TEC-PH-10000347"/>
    <x v="2"/>
    <s v="Phones"/>
    <s v="Cush Cases Heavy Duty Rugged Cover Case for Samsung Galaxy S5 - Purple"/>
    <n v="14.85"/>
    <n v="3"/>
    <n v="0"/>
    <n v="4.0095000000000001"/>
    <s v="Dec-2017"/>
    <x v="4"/>
    <x v="3"/>
  </r>
  <r>
    <n v="575"/>
    <s v="CA-2016-127250"/>
    <d v="2016-11-03T00:00:00"/>
    <s v="11/7/2016"/>
    <s v="Standard Class"/>
    <s v="SF-20200"/>
    <x v="227"/>
    <s v="Consumer"/>
    <s v="United States"/>
    <s v="Marysville"/>
    <x v="4"/>
    <n v="98270"/>
    <x v="1"/>
    <s v="OFF-AR-10003394"/>
    <x v="1"/>
    <s v="Art"/>
    <s v="Newell 332"/>
    <n v="8.82"/>
    <n v="3"/>
    <n v="0"/>
    <n v="2.3814000000000002"/>
    <s v="Nov-2016"/>
    <x v="0"/>
    <x v="0"/>
  </r>
  <r>
    <n v="576"/>
    <s v="CA-2015-149713"/>
    <d v="2015-09-18T00:00:00"/>
    <s v="9/22/2015"/>
    <s v="Second Class"/>
    <s v="TG-21640"/>
    <x v="228"/>
    <s v="Consumer"/>
    <s v="United States"/>
    <s v="Long Beach"/>
    <x v="1"/>
    <n v="90805"/>
    <x v="1"/>
    <s v="OFF-PA-10004530"/>
    <x v="1"/>
    <s v="Paper"/>
    <s v="Personal Creations Ink Jet Cards and Labels"/>
    <n v="160.72"/>
    <n v="14"/>
    <n v="0"/>
    <n v="78.752799999999993"/>
    <s v="Sep-2015"/>
    <x v="8"/>
    <x v="1"/>
  </r>
  <r>
    <n v="577"/>
    <s v="CA-2015-149713"/>
    <d v="2015-09-18T00:00:00"/>
    <s v="9/22/2015"/>
    <s v="Second Class"/>
    <s v="TG-21640"/>
    <x v="228"/>
    <s v="Consumer"/>
    <s v="United States"/>
    <s v="Long Beach"/>
    <x v="1"/>
    <n v="90805"/>
    <x v="1"/>
    <s v="OFF-PA-10001450"/>
    <x v="1"/>
    <s v="Paper"/>
    <s v="Rediform S.O.S. Phone Message Books"/>
    <n v="19.920000000000002"/>
    <n v="4"/>
    <n v="0"/>
    <n v="9.7607999999999997"/>
    <s v="Sep-2015"/>
    <x v="8"/>
    <x v="1"/>
  </r>
  <r>
    <n v="578"/>
    <s v="CA-2015-149713"/>
    <d v="2015-09-18T00:00:00"/>
    <s v="9/22/2015"/>
    <s v="Second Class"/>
    <s v="TG-21640"/>
    <x v="228"/>
    <s v="Consumer"/>
    <s v="United States"/>
    <s v="Long Beach"/>
    <x v="1"/>
    <n v="90805"/>
    <x v="1"/>
    <s v="OFF-SU-10001574"/>
    <x v="1"/>
    <s v="Supplies"/>
    <s v="Acme Value Line Scissors"/>
    <n v="7.3"/>
    <n v="2"/>
    <n v="0"/>
    <n v="2.19"/>
    <s v="Sep-2015"/>
    <x v="8"/>
    <x v="1"/>
  </r>
  <r>
    <n v="579"/>
    <s v="CA-2017-118640"/>
    <d v="2017-07-20T00:00:00"/>
    <s v="7/26/2017"/>
    <s v="Standard Class"/>
    <s v="CS-11950"/>
    <x v="229"/>
    <s v="Consumer"/>
    <s v="United States"/>
    <s v="Chicago"/>
    <x v="10"/>
    <n v="60610"/>
    <x v="2"/>
    <s v="OFF-ST-10002974"/>
    <x v="1"/>
    <s v="Storage"/>
    <s v="Trav-L-File Heavy-Duty Shuttle II, Black"/>
    <n v="69.712000000000003"/>
    <n v="2"/>
    <n v="0.2"/>
    <n v="8.7140000000000004"/>
    <s v="Jul-2017"/>
    <x v="7"/>
    <x v="3"/>
  </r>
  <r>
    <n v="580"/>
    <s v="CA-2017-118640"/>
    <d v="2017-07-20T00:00:00"/>
    <s v="7/26/2017"/>
    <s v="Standard Class"/>
    <s v="CS-11950"/>
    <x v="229"/>
    <s v="Consumer"/>
    <s v="United States"/>
    <s v="Chicago"/>
    <x v="10"/>
    <n v="60610"/>
    <x v="2"/>
    <s v="FUR-FU-10001475"/>
    <x v="0"/>
    <s v="Furnishings"/>
    <s v="Contract Clock, 14&quot;, Brown"/>
    <n v="8.7919999999999998"/>
    <n v="1"/>
    <n v="0.6"/>
    <n v="-5.7148000000000003"/>
    <s v="Jul-2017"/>
    <x v="7"/>
    <x v="3"/>
  </r>
  <r>
    <n v="581"/>
    <s v="CA-2015-132906"/>
    <d v="2015-09-10T00:00:00"/>
    <s v="9/14/2015"/>
    <s v="Standard Class"/>
    <s v="CC-12145"/>
    <x v="230"/>
    <s v="Consumer"/>
    <s v="United States"/>
    <s v="Los Angeles"/>
    <x v="1"/>
    <n v="90004"/>
    <x v="1"/>
    <s v="OFF-SU-10004498"/>
    <x v="1"/>
    <s v="Supplies"/>
    <s v="Martin-Yale Premier Letter Opener"/>
    <n v="51.52"/>
    <n v="4"/>
    <n v="0"/>
    <n v="1.5456000000000001"/>
    <s v="Sep-2015"/>
    <x v="8"/>
    <x v="1"/>
  </r>
  <r>
    <n v="582"/>
    <s v="CA-2017-145233"/>
    <d v="2017-12-01T00:00:00"/>
    <s v="12/5/2017"/>
    <s v="Standard Class"/>
    <s v="DV-13465"/>
    <x v="231"/>
    <s v="Consumer"/>
    <s v="United States"/>
    <s v="Denver"/>
    <x v="22"/>
    <n v="80219"/>
    <x v="1"/>
    <s v="TEC-PH-10004977"/>
    <x v="2"/>
    <s v="Phones"/>
    <s v="GE 30524EE4"/>
    <n v="470.37599999999998"/>
    <n v="3"/>
    <n v="0.2"/>
    <n v="52.917299999999997"/>
    <s v="Dec-2017"/>
    <x v="4"/>
    <x v="3"/>
  </r>
  <r>
    <n v="583"/>
    <s v="CA-2017-145233"/>
    <d v="2017-12-01T00:00:00"/>
    <s v="12/5/2017"/>
    <s v="Standard Class"/>
    <s v="DV-13465"/>
    <x v="231"/>
    <s v="Consumer"/>
    <s v="United States"/>
    <s v="Denver"/>
    <x v="22"/>
    <n v="80219"/>
    <x v="1"/>
    <s v="TEC-PH-10000586"/>
    <x v="2"/>
    <s v="Phones"/>
    <s v="AT&amp;T SB67148 SynJ"/>
    <n v="105.584"/>
    <n v="2"/>
    <n v="0.2"/>
    <n v="9.2385999999999999"/>
    <s v="Dec-2017"/>
    <x v="4"/>
    <x v="3"/>
  </r>
  <r>
    <n v="584"/>
    <s v="CA-2017-145233"/>
    <d v="2017-12-01T00:00:00"/>
    <s v="12/5/2017"/>
    <s v="Standard Class"/>
    <s v="DV-13465"/>
    <x v="231"/>
    <s v="Consumer"/>
    <s v="United States"/>
    <s v="Denver"/>
    <x v="22"/>
    <n v="80219"/>
    <x v="1"/>
    <s v="OFF-AP-10000358"/>
    <x v="1"/>
    <s v="Appliances"/>
    <s v="Fellowes Basic Home/Office Series Surge Protectors"/>
    <n v="31.152000000000001"/>
    <n v="3"/>
    <n v="0.2"/>
    <n v="3.5045999999999999"/>
    <s v="Dec-2017"/>
    <x v="4"/>
    <x v="3"/>
  </r>
  <r>
    <n v="585"/>
    <s v="CA-2017-145233"/>
    <d v="2017-12-01T00:00:00"/>
    <s v="12/5/2017"/>
    <s v="Standard Class"/>
    <s v="DV-13465"/>
    <x v="231"/>
    <s v="Consumer"/>
    <s v="United States"/>
    <s v="Denver"/>
    <x v="22"/>
    <n v="80219"/>
    <x v="1"/>
    <s v="OFF-BI-10002764"/>
    <x v="1"/>
    <s v="Binders"/>
    <s v="Recycled Pressboard Report Cover with Reinforced Top Hinge"/>
    <n v="6.7830000000000004"/>
    <n v="7"/>
    <n v="0.7"/>
    <n v="-4.7481"/>
    <s v="Dec-2017"/>
    <x v="4"/>
    <x v="3"/>
  </r>
  <r>
    <n v="586"/>
    <s v="CA-2017-145233"/>
    <d v="2017-12-01T00:00:00"/>
    <s v="12/5/2017"/>
    <s v="Standard Class"/>
    <s v="DV-13465"/>
    <x v="231"/>
    <s v="Consumer"/>
    <s v="United States"/>
    <s v="Denver"/>
    <x v="22"/>
    <n v="80219"/>
    <x v="1"/>
    <s v="TEC-PH-10001254"/>
    <x v="2"/>
    <s v="Phones"/>
    <s v="Jabra BIZ 2300 Duo QD Duo Corded Headset"/>
    <n v="406.36799999999999"/>
    <n v="4"/>
    <n v="0.2"/>
    <n v="30.477599999999999"/>
    <s v="Dec-2017"/>
    <x v="4"/>
    <x v="3"/>
  </r>
  <r>
    <n v="587"/>
    <s v="CA-2015-128139"/>
    <d v="2015-07-03T00:00:00"/>
    <s v="7/9/2015"/>
    <s v="Standard Class"/>
    <s v="BD-11725"/>
    <x v="232"/>
    <s v="Consumer"/>
    <s v="United States"/>
    <s v="Richmond"/>
    <x v="0"/>
    <n v="40475"/>
    <x v="0"/>
    <s v="FUR-CH-10003956"/>
    <x v="0"/>
    <s v="Chairs"/>
    <s v="Novimex High-Tech Fabric Mesh Task Chair"/>
    <n v="70.98"/>
    <n v="1"/>
    <n v="0"/>
    <n v="4.9686000000000003"/>
    <s v="Jul-2015"/>
    <x v="7"/>
    <x v="1"/>
  </r>
  <r>
    <n v="588"/>
    <s v="CA-2015-128139"/>
    <d v="2015-07-03T00:00:00"/>
    <s v="7/9/2015"/>
    <s v="Standard Class"/>
    <s v="BD-11725"/>
    <x v="232"/>
    <s v="Consumer"/>
    <s v="United States"/>
    <s v="Richmond"/>
    <x v="0"/>
    <n v="40475"/>
    <x v="0"/>
    <s v="OFF-LA-10003930"/>
    <x v="1"/>
    <s v="Labels"/>
    <s v="Dot Matrix Printer Tape Reel Labels, White, 5000/Box"/>
    <n v="294.93"/>
    <n v="3"/>
    <n v="0"/>
    <n v="144.51570000000001"/>
    <s v="Jul-2015"/>
    <x v="7"/>
    <x v="1"/>
  </r>
  <r>
    <n v="589"/>
    <s v="US-2016-156986"/>
    <d v="2016-03-20T00:00:00"/>
    <s v="3/24/2016"/>
    <s v="Standard Class"/>
    <s v="ZC-21910"/>
    <x v="233"/>
    <s v="Consumer"/>
    <s v="United States"/>
    <s v="Salem"/>
    <x v="21"/>
    <n v="97301"/>
    <x v="1"/>
    <s v="TEC-PH-10003800"/>
    <x v="2"/>
    <s v="Phones"/>
    <s v="i.Sound Portable Power - 8000 mAh"/>
    <n v="84.784000000000006"/>
    <n v="2"/>
    <n v="0.2"/>
    <n v="-20.136199999999999"/>
    <s v="Mar-2016"/>
    <x v="10"/>
    <x v="0"/>
  </r>
  <r>
    <n v="590"/>
    <s v="US-2016-156986"/>
    <d v="2016-03-20T00:00:00"/>
    <s v="3/24/2016"/>
    <s v="Standard Class"/>
    <s v="ZC-21910"/>
    <x v="233"/>
    <s v="Consumer"/>
    <s v="United States"/>
    <s v="Salem"/>
    <x v="21"/>
    <n v="97301"/>
    <x v="1"/>
    <s v="OFF-PA-10002005"/>
    <x v="1"/>
    <s v="Paper"/>
    <s v="Xerox 225"/>
    <n v="20.736000000000001"/>
    <n v="4"/>
    <n v="0.2"/>
    <n v="7.2576000000000001"/>
    <s v="Mar-2016"/>
    <x v="10"/>
    <x v="0"/>
  </r>
  <r>
    <n v="591"/>
    <s v="US-2016-156986"/>
    <d v="2016-03-20T00:00:00"/>
    <s v="3/24/2016"/>
    <s v="Standard Class"/>
    <s v="ZC-21910"/>
    <x v="233"/>
    <s v="Consumer"/>
    <s v="United States"/>
    <s v="Salem"/>
    <x v="21"/>
    <n v="97301"/>
    <x v="1"/>
    <s v="OFF-BI-10002498"/>
    <x v="1"/>
    <s v="Binders"/>
    <s v="Clear Mylar Reinforcing Strips"/>
    <n v="16.821000000000002"/>
    <n v="3"/>
    <n v="0.7"/>
    <n v="-12.896100000000001"/>
    <s v="Mar-2016"/>
    <x v="10"/>
    <x v="0"/>
  </r>
  <r>
    <n v="592"/>
    <s v="US-2016-156986"/>
    <d v="2016-03-20T00:00:00"/>
    <s v="3/24/2016"/>
    <s v="Standard Class"/>
    <s v="ZC-21910"/>
    <x v="233"/>
    <s v="Consumer"/>
    <s v="United States"/>
    <s v="Salem"/>
    <x v="21"/>
    <n v="97301"/>
    <x v="1"/>
    <s v="OFF-PA-10004101"/>
    <x v="1"/>
    <s v="Paper"/>
    <s v="Xerox 1894"/>
    <n v="10.368"/>
    <n v="2"/>
    <n v="0.2"/>
    <n v="3.6288"/>
    <s v="Mar-2016"/>
    <x v="10"/>
    <x v="0"/>
  </r>
  <r>
    <n v="593"/>
    <s v="CA-2014-135405"/>
    <d v="2014-01-09T00:00:00"/>
    <s v="1/13/2014"/>
    <s v="Standard Class"/>
    <s v="MS-17830"/>
    <x v="234"/>
    <s v="Consumer"/>
    <s v="United States"/>
    <s v="Laredo"/>
    <x v="5"/>
    <n v="78041"/>
    <x v="2"/>
    <s v="OFF-AR-10004078"/>
    <x v="1"/>
    <s v="Art"/>
    <s v="Newell 312"/>
    <n v="9.3439999999999994"/>
    <n v="2"/>
    <n v="0.2"/>
    <n v="1.1679999999999999"/>
    <s v="Jan-2014"/>
    <x v="9"/>
    <x v="2"/>
  </r>
  <r>
    <n v="594"/>
    <s v="CA-2014-135405"/>
    <d v="2014-01-09T00:00:00"/>
    <s v="1/13/2014"/>
    <s v="Standard Class"/>
    <s v="MS-17830"/>
    <x v="234"/>
    <s v="Consumer"/>
    <s v="United States"/>
    <s v="Laredo"/>
    <x v="5"/>
    <n v="78041"/>
    <x v="2"/>
    <s v="TEC-AC-10001266"/>
    <x v="2"/>
    <s v="Accessories"/>
    <s v="Memorex Micro Travel Drive 8 GB"/>
    <n v="31.2"/>
    <n v="3"/>
    <n v="0.2"/>
    <n v="9.75"/>
    <s v="Jan-2014"/>
    <x v="9"/>
    <x v="2"/>
  </r>
  <r>
    <n v="595"/>
    <s v="CA-2014-131450"/>
    <d v="2014-08-08T00:00:00"/>
    <s v="8/15/2014"/>
    <s v="Standard Class"/>
    <s v="LR-16915"/>
    <x v="235"/>
    <s v="Consumer"/>
    <s v="United States"/>
    <s v="San Diego"/>
    <x v="1"/>
    <n v="92024"/>
    <x v="1"/>
    <s v="OFF-AP-10004708"/>
    <x v="1"/>
    <s v="Appliances"/>
    <s v="Fellowes Superior 10 Outlet Split Surge Protector"/>
    <n v="76.12"/>
    <n v="2"/>
    <n v="0"/>
    <n v="22.0748"/>
    <s v="Aug-2014"/>
    <x v="6"/>
    <x v="2"/>
  </r>
  <r>
    <n v="596"/>
    <s v="CA-2014-131450"/>
    <d v="2014-08-08T00:00:00"/>
    <s v="8/15/2014"/>
    <s v="Standard Class"/>
    <s v="LR-16915"/>
    <x v="235"/>
    <s v="Consumer"/>
    <s v="United States"/>
    <s v="San Diego"/>
    <x v="1"/>
    <n v="92024"/>
    <x v="1"/>
    <s v="TEC-CO-10004115"/>
    <x v="2"/>
    <s v="Copiers"/>
    <s v="Sharp AL-1530CS Digital Copier"/>
    <n v="1199.9760000000001"/>
    <n v="3"/>
    <n v="0.2"/>
    <n v="434.99130000000002"/>
    <s v="Aug-2014"/>
    <x v="6"/>
    <x v="2"/>
  </r>
  <r>
    <n v="597"/>
    <s v="CA-2014-131450"/>
    <d v="2014-08-08T00:00:00"/>
    <s v="8/15/2014"/>
    <s v="Standard Class"/>
    <s v="LR-16915"/>
    <x v="235"/>
    <s v="Consumer"/>
    <s v="United States"/>
    <s v="San Diego"/>
    <x v="1"/>
    <n v="92024"/>
    <x v="1"/>
    <s v="TEC-PH-10002398"/>
    <x v="2"/>
    <s v="Phones"/>
    <s v="AT&amp;T 1070 Corded Phone"/>
    <n v="445.96"/>
    <n v="5"/>
    <n v="0.2"/>
    <n v="55.744999999999997"/>
    <s v="Aug-2014"/>
    <x v="6"/>
    <x v="2"/>
  </r>
  <r>
    <n v="598"/>
    <s v="CA-2014-131450"/>
    <d v="2014-08-08T00:00:00"/>
    <s v="8/15/2014"/>
    <s v="Standard Class"/>
    <s v="LR-16915"/>
    <x v="235"/>
    <s v="Consumer"/>
    <s v="United States"/>
    <s v="San Diego"/>
    <x v="1"/>
    <n v="92024"/>
    <x v="1"/>
    <s v="FUR-FU-10001979"/>
    <x v="0"/>
    <s v="Furnishings"/>
    <s v="Dana Halogen Swing-Arm Architect Lamp"/>
    <n v="327.76"/>
    <n v="8"/>
    <n v="0"/>
    <n v="91.772800000000004"/>
    <s v="Aug-2014"/>
    <x v="6"/>
    <x v="2"/>
  </r>
  <r>
    <n v="599"/>
    <s v="CA-2016-120180"/>
    <d v="2016-07-14T00:00:00"/>
    <s v="7/16/2016"/>
    <s v="First Class"/>
    <s v="TP-21130"/>
    <x v="236"/>
    <s v="Consumer"/>
    <s v="United States"/>
    <s v="Philadelphia"/>
    <x v="9"/>
    <n v="19134"/>
    <x v="3"/>
    <s v="OFF-SU-10004115"/>
    <x v="1"/>
    <s v="Supplies"/>
    <s v="Acme Stainless Steel Office Snips"/>
    <n v="11.632"/>
    <n v="2"/>
    <n v="0.2"/>
    <n v="1.0178"/>
    <s v="Jul-2016"/>
    <x v="7"/>
    <x v="0"/>
  </r>
  <r>
    <n v="600"/>
    <s v="US-2016-100720"/>
    <d v="2016-07-16T00:00:00"/>
    <s v="7/21/2016"/>
    <s v="Standard Class"/>
    <s v="CK-12205"/>
    <x v="237"/>
    <s v="Consumer"/>
    <s v="United States"/>
    <s v="Philadelphia"/>
    <x v="9"/>
    <n v="19120"/>
    <x v="3"/>
    <s v="TEC-PH-10001425"/>
    <x v="2"/>
    <s v="Phones"/>
    <s v="Mophie Juice Pack Helium for iPhone"/>
    <n v="143.982"/>
    <n v="3"/>
    <n v="0.4"/>
    <n v="-28.796399999999998"/>
    <s v="Jul-2016"/>
    <x v="7"/>
    <x v="0"/>
  </r>
  <r>
    <n v="601"/>
    <s v="US-2016-100720"/>
    <d v="2016-07-16T00:00:00"/>
    <s v="7/21/2016"/>
    <s v="Standard Class"/>
    <s v="CK-12205"/>
    <x v="237"/>
    <s v="Consumer"/>
    <s v="United States"/>
    <s v="Philadelphia"/>
    <x v="9"/>
    <n v="19120"/>
    <x v="3"/>
    <s v="TEC-PH-10003963"/>
    <x v="2"/>
    <s v="Phones"/>
    <s v="GE 2-Jack Phone Line Splitter"/>
    <n v="494.37599999999998"/>
    <n v="4"/>
    <n v="0.4"/>
    <n v="-115.3544"/>
    <s v="Jul-2016"/>
    <x v="7"/>
    <x v="0"/>
  </r>
  <r>
    <n v="602"/>
    <s v="US-2016-100720"/>
    <d v="2016-07-16T00:00:00"/>
    <s v="7/21/2016"/>
    <s v="Standard Class"/>
    <s v="CK-12205"/>
    <x v="237"/>
    <s v="Consumer"/>
    <s v="United States"/>
    <s v="Philadelphia"/>
    <x v="9"/>
    <n v="19120"/>
    <x v="3"/>
    <s v="OFF-SU-10001574"/>
    <x v="1"/>
    <s v="Supplies"/>
    <s v="Acme Value Line Scissors"/>
    <n v="5.84"/>
    <n v="2"/>
    <n v="0.2"/>
    <n v="0.73"/>
    <s v="Jul-2016"/>
    <x v="7"/>
    <x v="0"/>
  </r>
  <r>
    <n v="603"/>
    <s v="CA-2014-149958"/>
    <d v="2014-03-15T00:00:00"/>
    <s v="3/19/2014"/>
    <s v="Standard Class"/>
    <s v="AS-10240"/>
    <x v="238"/>
    <s v="Consumer"/>
    <s v="United States"/>
    <s v="Tampa"/>
    <x v="2"/>
    <n v="33614"/>
    <x v="0"/>
    <s v="OFF-ST-10001490"/>
    <x v="1"/>
    <s v="Storage"/>
    <s v="Hot File 7-Pocket, Floor Stand"/>
    <n v="142.77600000000001"/>
    <n v="1"/>
    <n v="0.2"/>
    <n v="17.847000000000001"/>
    <s v="Mar-2014"/>
    <x v="10"/>
    <x v="2"/>
  </r>
  <r>
    <n v="604"/>
    <s v="CA-2014-149958"/>
    <d v="2014-03-15T00:00:00"/>
    <s v="3/19/2014"/>
    <s v="Standard Class"/>
    <s v="AS-10240"/>
    <x v="238"/>
    <s v="Consumer"/>
    <s v="United States"/>
    <s v="Tampa"/>
    <x v="2"/>
    <n v="33614"/>
    <x v="0"/>
    <s v="FUR-FU-10001756"/>
    <x v="0"/>
    <s v="Furnishings"/>
    <s v="Eldon Expressions Desk Accessory, Wood Photo Frame, Mahogany"/>
    <n v="45.695999999999998"/>
    <n v="3"/>
    <n v="0.2"/>
    <n v="5.1407999999999996"/>
    <s v="Mar-2014"/>
    <x v="10"/>
    <x v="2"/>
  </r>
  <r>
    <n v="605"/>
    <s v="CA-2014-149958"/>
    <d v="2014-03-15T00:00:00"/>
    <s v="3/19/2014"/>
    <s v="Standard Class"/>
    <s v="AS-10240"/>
    <x v="238"/>
    <s v="Consumer"/>
    <s v="United States"/>
    <s v="Tampa"/>
    <x v="2"/>
    <n v="33614"/>
    <x v="0"/>
    <s v="OFF-BI-10000773"/>
    <x v="1"/>
    <s v="Binders"/>
    <s v="Insertable Tab Post Binder Dividers"/>
    <n v="7.218"/>
    <n v="3"/>
    <n v="0.7"/>
    <n v="-5.5338000000000003"/>
    <s v="Mar-2014"/>
    <x v="10"/>
    <x v="2"/>
  </r>
  <r>
    <n v="606"/>
    <s v="CA-2014-149958"/>
    <d v="2014-03-15T00:00:00"/>
    <s v="3/19/2014"/>
    <s v="Standard Class"/>
    <s v="AS-10240"/>
    <x v="238"/>
    <s v="Consumer"/>
    <s v="United States"/>
    <s v="Tampa"/>
    <x v="2"/>
    <n v="33614"/>
    <x v="0"/>
    <s v="OFF-BI-10001543"/>
    <x v="1"/>
    <s v="Binders"/>
    <s v="GBC VeloBinder Manual Binding System"/>
    <n v="43.188000000000002"/>
    <n v="4"/>
    <n v="0.7"/>
    <n v="-31.671199999999999"/>
    <s v="Mar-2014"/>
    <x v="10"/>
    <x v="2"/>
  </r>
  <r>
    <n v="607"/>
    <s v="CA-2014-149958"/>
    <d v="2014-03-15T00:00:00"/>
    <s v="3/19/2014"/>
    <s v="Standard Class"/>
    <s v="AS-10240"/>
    <x v="238"/>
    <s v="Consumer"/>
    <s v="United States"/>
    <s v="Tampa"/>
    <x v="2"/>
    <n v="33614"/>
    <x v="0"/>
    <s v="OFF-PA-10002120"/>
    <x v="1"/>
    <s v="Paper"/>
    <s v="Xerox 1889"/>
    <n v="131.904"/>
    <n v="3"/>
    <n v="0.2"/>
    <n v="47.815199999999997"/>
    <s v="Mar-2014"/>
    <x v="10"/>
    <x v="2"/>
  </r>
  <r>
    <n v="608"/>
    <s v="US-2014-105767"/>
    <d v="2014-05-23T00:00:00"/>
    <s v="5/27/2014"/>
    <s v="Standard Class"/>
    <s v="AR-10510"/>
    <x v="239"/>
    <s v="Consumer"/>
    <s v="United States"/>
    <s v="Philadelphia"/>
    <x v="9"/>
    <n v="19134"/>
    <x v="3"/>
    <s v="OFF-BI-10000848"/>
    <x v="1"/>
    <s v="Binders"/>
    <s v="Angle-D Ring Binders"/>
    <n v="3.282"/>
    <n v="2"/>
    <n v="0.7"/>
    <n v="-2.6255999999999999"/>
    <s v="May-2014"/>
    <x v="5"/>
    <x v="2"/>
  </r>
  <r>
    <n v="609"/>
    <s v="US-2014-105767"/>
    <d v="2014-05-23T00:00:00"/>
    <s v="5/27/2014"/>
    <s v="Standard Class"/>
    <s v="AR-10510"/>
    <x v="239"/>
    <s v="Consumer"/>
    <s v="United States"/>
    <s v="Philadelphia"/>
    <x v="9"/>
    <n v="19134"/>
    <x v="3"/>
    <s v="OFF-AR-10001246"/>
    <x v="1"/>
    <s v="Art"/>
    <s v="Newell 317"/>
    <n v="21.167999999999999"/>
    <n v="9"/>
    <n v="0.2"/>
    <n v="2.3814000000000002"/>
    <s v="May-2014"/>
    <x v="5"/>
    <x v="2"/>
  </r>
  <r>
    <n v="610"/>
    <s v="US-2014-105767"/>
    <d v="2014-05-23T00:00:00"/>
    <s v="5/27/2014"/>
    <s v="Standard Class"/>
    <s v="AR-10510"/>
    <x v="239"/>
    <s v="Consumer"/>
    <s v="United States"/>
    <s v="Philadelphia"/>
    <x v="9"/>
    <n v="19134"/>
    <x v="3"/>
    <s v="TEC-PH-10003092"/>
    <x v="2"/>
    <s v="Phones"/>
    <s v="Motorola L804"/>
    <n v="55.188000000000002"/>
    <n v="2"/>
    <n v="0.4"/>
    <n v="-10.117800000000001"/>
    <s v="May-2014"/>
    <x v="5"/>
    <x v="2"/>
  </r>
  <r>
    <n v="611"/>
    <s v="CA-2016-161816"/>
    <d v="2016-04-28T00:00:00"/>
    <s v="5/1/2016"/>
    <s v="First Class"/>
    <s v="NB-18655"/>
    <x v="240"/>
    <s v="Corporate"/>
    <s v="United States"/>
    <s v="Dallas"/>
    <x v="5"/>
    <n v="75217"/>
    <x v="2"/>
    <s v="TEC-PH-10003012"/>
    <x v="2"/>
    <s v="Phones"/>
    <s v="Nortel Meridian M3904 Professional Digital phone"/>
    <n v="369.57600000000002"/>
    <n v="3"/>
    <n v="0.2"/>
    <n v="41.577300000000001"/>
    <s v="Apr-2016"/>
    <x v="3"/>
    <x v="0"/>
  </r>
  <r>
    <n v="612"/>
    <s v="CA-2016-161816"/>
    <d v="2016-04-28T00:00:00"/>
    <s v="5/1/2016"/>
    <s v="First Class"/>
    <s v="NB-18655"/>
    <x v="240"/>
    <s v="Corporate"/>
    <s v="United States"/>
    <s v="Dallas"/>
    <x v="5"/>
    <n v="75217"/>
    <x v="2"/>
    <s v="OFF-LA-10004345"/>
    <x v="1"/>
    <s v="Labels"/>
    <s v="Avery 493"/>
    <n v="15.712"/>
    <n v="4"/>
    <n v="0.2"/>
    <n v="5.6955999999999998"/>
    <s v="Apr-2016"/>
    <x v="3"/>
    <x v="0"/>
  </r>
  <r>
    <n v="613"/>
    <s v="CA-2016-121223"/>
    <d v="2016-09-11T00:00:00"/>
    <s v="9/13/2016"/>
    <s v="Second Class"/>
    <s v="GD-14590"/>
    <x v="241"/>
    <s v="Corporate"/>
    <s v="United States"/>
    <s v="Philadelphia"/>
    <x v="9"/>
    <n v="19143"/>
    <x v="3"/>
    <s v="OFF-PA-10001204"/>
    <x v="1"/>
    <s v="Paper"/>
    <s v="Xerox 1972"/>
    <n v="8.4480000000000004"/>
    <n v="2"/>
    <n v="0.2"/>
    <n v="2.64"/>
    <s v="Sep-2016"/>
    <x v="8"/>
    <x v="0"/>
  </r>
  <r>
    <n v="614"/>
    <s v="CA-2016-121223"/>
    <d v="2016-09-11T00:00:00"/>
    <s v="9/13/2016"/>
    <s v="Second Class"/>
    <s v="GD-14590"/>
    <x v="241"/>
    <s v="Corporate"/>
    <s v="United States"/>
    <s v="Philadelphia"/>
    <x v="9"/>
    <n v="19143"/>
    <x v="3"/>
    <s v="TEC-PH-10004667"/>
    <x v="2"/>
    <s v="Phones"/>
    <s v="Cisco 8x8 Inc. 6753i IP Business Phone System"/>
    <n v="728.94600000000003"/>
    <n v="9"/>
    <n v="0.4"/>
    <n v="-157.9383"/>
    <s v="Sep-2016"/>
    <x v="8"/>
    <x v="0"/>
  </r>
  <r>
    <n v="615"/>
    <s v="CA-2017-138611"/>
    <d v="2017-11-14T00:00:00"/>
    <s v="11/17/2017"/>
    <s v="Second Class"/>
    <s v="CK-12595"/>
    <x v="242"/>
    <s v="Consumer"/>
    <s v="United States"/>
    <s v="Grove City"/>
    <x v="24"/>
    <n v="43123"/>
    <x v="3"/>
    <s v="TEC-PH-10000011"/>
    <x v="2"/>
    <s v="Phones"/>
    <s v="PureGear Roll-On Screen Protector"/>
    <n v="119.94"/>
    <n v="10"/>
    <n v="0.4"/>
    <n v="15.992000000000001"/>
    <s v="Nov-2017"/>
    <x v="0"/>
    <x v="3"/>
  </r>
  <r>
    <n v="616"/>
    <s v="CA-2017-138611"/>
    <d v="2017-11-14T00:00:00"/>
    <s v="11/17/2017"/>
    <s v="Second Class"/>
    <s v="CK-12595"/>
    <x v="242"/>
    <s v="Consumer"/>
    <s v="United States"/>
    <s v="Grove City"/>
    <x v="24"/>
    <n v="43123"/>
    <x v="3"/>
    <s v="OFF-BI-10002949"/>
    <x v="1"/>
    <s v="Binders"/>
    <s v="Prestige Round Ring Binders"/>
    <n v="3.6480000000000001"/>
    <n v="2"/>
    <n v="0.7"/>
    <n v="-2.7968000000000002"/>
    <s v="Nov-2017"/>
    <x v="0"/>
    <x v="3"/>
  </r>
  <r>
    <n v="617"/>
    <s v="CA-2017-117947"/>
    <d v="2017-08-18T00:00:00"/>
    <s v="8/23/2017"/>
    <s v="Second Class"/>
    <s v="NG-18355"/>
    <x v="243"/>
    <s v="Corporate"/>
    <s v="United States"/>
    <s v="New York City"/>
    <x v="15"/>
    <n v="10011"/>
    <x v="3"/>
    <s v="FUR-FU-10003849"/>
    <x v="0"/>
    <s v="Furnishings"/>
    <s v="DAX Metal Frame, Desktop, Stepped-Edge"/>
    <n v="40.479999999999997"/>
    <n v="2"/>
    <n v="0"/>
    <n v="15.7872"/>
    <s v="Aug-2017"/>
    <x v="6"/>
    <x v="3"/>
  </r>
  <r>
    <n v="618"/>
    <s v="CA-2017-117947"/>
    <d v="2017-08-18T00:00:00"/>
    <s v="8/23/2017"/>
    <s v="Second Class"/>
    <s v="NG-18355"/>
    <x v="243"/>
    <s v="Corporate"/>
    <s v="United States"/>
    <s v="New York City"/>
    <x v="15"/>
    <n v="10011"/>
    <x v="3"/>
    <s v="FUR-FU-10000010"/>
    <x v="0"/>
    <s v="Furnishings"/>
    <s v="DAX Value U-Channel Document Frames, Easel Back"/>
    <n v="9.94"/>
    <n v="2"/>
    <n v="0"/>
    <n v="3.0813999999999999"/>
    <s v="Aug-2017"/>
    <x v="6"/>
    <x v="3"/>
  </r>
  <r>
    <n v="619"/>
    <s v="CA-2017-117947"/>
    <d v="2017-08-18T00:00:00"/>
    <s v="8/23/2017"/>
    <s v="Second Class"/>
    <s v="NG-18355"/>
    <x v="243"/>
    <s v="Corporate"/>
    <s v="United States"/>
    <s v="New York City"/>
    <x v="15"/>
    <n v="10011"/>
    <x v="3"/>
    <s v="OFF-BI-10002824"/>
    <x v="1"/>
    <s v="Binders"/>
    <s v="Recycled Easel Ring Binders"/>
    <n v="107.42400000000001"/>
    <n v="9"/>
    <n v="0.2"/>
    <n v="33.57"/>
    <s v="Aug-2017"/>
    <x v="6"/>
    <x v="3"/>
  </r>
  <r>
    <n v="620"/>
    <s v="CA-2017-117947"/>
    <d v="2017-08-18T00:00:00"/>
    <s v="8/23/2017"/>
    <s v="Second Class"/>
    <s v="NG-18355"/>
    <x v="243"/>
    <s v="Corporate"/>
    <s v="United States"/>
    <s v="New York City"/>
    <x v="15"/>
    <n v="10011"/>
    <x v="3"/>
    <s v="TEC-PH-10002538"/>
    <x v="2"/>
    <s v="Phones"/>
    <s v="Grandstream GXP1160 VoIP phone"/>
    <n v="37.909999999999997"/>
    <n v="1"/>
    <n v="0"/>
    <n v="10.9939"/>
    <s v="Aug-2017"/>
    <x v="6"/>
    <x v="3"/>
  </r>
  <r>
    <n v="621"/>
    <s v="CA-2017-117947"/>
    <d v="2017-08-18T00:00:00"/>
    <s v="8/23/2017"/>
    <s v="Second Class"/>
    <s v="NG-18355"/>
    <x v="243"/>
    <s v="Corporate"/>
    <s v="United States"/>
    <s v="New York City"/>
    <x v="15"/>
    <n v="10011"/>
    <x v="3"/>
    <s v="FUR-FU-10000521"/>
    <x v="0"/>
    <s v="Furnishings"/>
    <s v="Seth Thomas 14&quot; Putty-Colored Wall Clock"/>
    <n v="88.02"/>
    <n v="3"/>
    <n v="0"/>
    <n v="27.286200000000001"/>
    <s v="Aug-2017"/>
    <x v="6"/>
    <x v="3"/>
  </r>
  <r>
    <n v="622"/>
    <s v="US-2014-111171"/>
    <d v="2014-12-26T00:00:00"/>
    <s v="12/31/2014"/>
    <s v="Standard Class"/>
    <s v="CA-12265"/>
    <x v="244"/>
    <s v="Consumer"/>
    <s v="United States"/>
    <s v="Chicago"/>
    <x v="10"/>
    <n v="60610"/>
    <x v="2"/>
    <s v="OFF-BI-10002103"/>
    <x v="1"/>
    <s v="Binders"/>
    <s v="Cardinal Slant-D Ring Binder, Heavy Gauge Vinyl"/>
    <n v="8.69"/>
    <n v="5"/>
    <n v="0.8"/>
    <n v="-14.773"/>
    <s v="Dec-2014"/>
    <x v="4"/>
    <x v="2"/>
  </r>
  <r>
    <n v="623"/>
    <s v="CA-2015-138009"/>
    <d v="2015-11-29T00:00:00"/>
    <s v="12/3/2015"/>
    <s v="Standard Class"/>
    <s v="SF-20965"/>
    <x v="245"/>
    <s v="Corporate"/>
    <s v="United States"/>
    <s v="Dearborn"/>
    <x v="12"/>
    <n v="48126"/>
    <x v="2"/>
    <s v="FUR-CH-10004853"/>
    <x v="0"/>
    <s v="Chairs"/>
    <s v="Global Manager's Adjustable Task Chair, Storm"/>
    <n v="301.95999999999998"/>
    <n v="2"/>
    <n v="0"/>
    <n v="87.568399999999997"/>
    <s v="Nov-2015"/>
    <x v="0"/>
    <x v="1"/>
  </r>
  <r>
    <n v="624"/>
    <s v="CA-2015-138009"/>
    <d v="2015-11-29T00:00:00"/>
    <s v="12/3/2015"/>
    <s v="Standard Class"/>
    <s v="SF-20965"/>
    <x v="245"/>
    <s v="Corporate"/>
    <s v="United States"/>
    <s v="Dearborn"/>
    <x v="12"/>
    <n v="48126"/>
    <x v="2"/>
    <s v="OFF-AP-10000179"/>
    <x v="1"/>
    <s v="Appliances"/>
    <s v="Honeywell Enviracaire Portable HEPA Air Cleaner for up to 10 x 16 Room"/>
    <n v="555.21"/>
    <n v="5"/>
    <n v="0.1"/>
    <n v="178.90100000000001"/>
    <s v="Nov-2015"/>
    <x v="0"/>
    <x v="1"/>
  </r>
  <r>
    <n v="625"/>
    <s v="CA-2015-138009"/>
    <d v="2015-11-29T00:00:00"/>
    <s v="12/3/2015"/>
    <s v="Standard Class"/>
    <s v="SF-20965"/>
    <x v="245"/>
    <s v="Corporate"/>
    <s v="United States"/>
    <s v="Dearborn"/>
    <x v="12"/>
    <n v="48126"/>
    <x v="2"/>
    <s v="OFF-ST-10001272"/>
    <x v="1"/>
    <s v="Storage"/>
    <s v="Mini 13-1/2 Capacity Data Binder Rack, Pearl"/>
    <n v="523.48"/>
    <n v="4"/>
    <n v="0"/>
    <n v="130.87"/>
    <s v="Nov-2015"/>
    <x v="0"/>
    <x v="1"/>
  </r>
  <r>
    <n v="626"/>
    <s v="CA-2015-138009"/>
    <d v="2015-11-29T00:00:00"/>
    <s v="12/3/2015"/>
    <s v="Standard Class"/>
    <s v="SF-20965"/>
    <x v="245"/>
    <s v="Corporate"/>
    <s v="United States"/>
    <s v="Dearborn"/>
    <x v="12"/>
    <n v="48126"/>
    <x v="2"/>
    <s v="OFF-AR-10004042"/>
    <x v="1"/>
    <s v="Art"/>
    <s v="BOSTON Model 1800 Electric Pencil Sharpeners, Putty/Woodgrain"/>
    <n v="161.82"/>
    <n v="9"/>
    <n v="0"/>
    <n v="46.927799999999998"/>
    <s v="Nov-2015"/>
    <x v="0"/>
    <x v="1"/>
  </r>
  <r>
    <n v="627"/>
    <s v="CA-2017-163020"/>
    <d v="2017-09-15T00:00:00"/>
    <s v="9/19/2017"/>
    <s v="Standard Class"/>
    <s v="MO-17800"/>
    <x v="246"/>
    <s v="Home Office"/>
    <s v="United States"/>
    <s v="New York City"/>
    <x v="15"/>
    <n v="10009"/>
    <x v="3"/>
    <s v="FUR-FU-10000221"/>
    <x v="0"/>
    <s v="Furnishings"/>
    <s v="Master Caster Door Stop, Brown"/>
    <n v="35.56"/>
    <n v="7"/>
    <n v="0"/>
    <n v="12.090400000000001"/>
    <s v="Sep-2017"/>
    <x v="8"/>
    <x v="3"/>
  </r>
  <r>
    <n v="628"/>
    <s v="CA-2017-153787"/>
    <d v="2017-05-19T00:00:00"/>
    <s v="5/23/2017"/>
    <s v="Standard Class"/>
    <s v="AT-10735"/>
    <x v="247"/>
    <s v="Consumer"/>
    <s v="United States"/>
    <s v="Seattle"/>
    <x v="4"/>
    <n v="98115"/>
    <x v="1"/>
    <s v="OFF-AP-10001563"/>
    <x v="1"/>
    <s v="Appliances"/>
    <s v="Belkin Premiere Surge Master II 8-outlet surge protector"/>
    <n v="97.16"/>
    <n v="2"/>
    <n v="0"/>
    <n v="28.176400000000001"/>
    <s v="May-2017"/>
    <x v="5"/>
    <x v="3"/>
  </r>
  <r>
    <n v="629"/>
    <s v="CA-2017-133431"/>
    <d v="2017-12-17T00:00:00"/>
    <s v="12/21/2017"/>
    <s v="Standard Class"/>
    <s v="LC-17140"/>
    <x v="95"/>
    <s v="Consumer"/>
    <s v="United States"/>
    <s v="San Francisco"/>
    <x v="1"/>
    <n v="94122"/>
    <x v="1"/>
    <s v="OFF-BI-10000605"/>
    <x v="1"/>
    <s v="Binders"/>
    <s v="Acco Pressboard Covers with Storage Hooks, 9 1/2&quot; x 11&quot;, Executive Red"/>
    <n v="15.24"/>
    <n v="5"/>
    <n v="0.2"/>
    <n v="5.1435000000000004"/>
    <s v="Dec-2017"/>
    <x v="4"/>
    <x v="3"/>
  </r>
  <r>
    <n v="630"/>
    <s v="CA-2017-133431"/>
    <d v="2017-12-17T00:00:00"/>
    <s v="12/21/2017"/>
    <s v="Standard Class"/>
    <s v="LC-17140"/>
    <x v="95"/>
    <s v="Consumer"/>
    <s v="United States"/>
    <s v="San Francisco"/>
    <x v="1"/>
    <n v="94122"/>
    <x v="1"/>
    <s v="OFF-PA-10002615"/>
    <x v="1"/>
    <s v="Paper"/>
    <s v="Ampad Gold Fibre Wirebound Steno Books, 6&quot; x 9&quot;, Gregg Ruled"/>
    <n v="13.23"/>
    <n v="3"/>
    <n v="0"/>
    <n v="6.0857999999999999"/>
    <s v="Dec-2017"/>
    <x v="4"/>
    <x v="3"/>
  </r>
  <r>
    <n v="631"/>
    <s v="US-2016-135720"/>
    <d v="2016-12-11T00:00:00"/>
    <s v="12/13/2016"/>
    <s v="Second Class"/>
    <s v="FM-14380"/>
    <x v="248"/>
    <s v="Consumer"/>
    <s v="United States"/>
    <s v="Aurora"/>
    <x v="22"/>
    <n v="80013"/>
    <x v="1"/>
    <s v="OFF-ST-10001963"/>
    <x v="1"/>
    <s v="Storage"/>
    <s v="Tennsco Regal Shelving Units"/>
    <n v="243.38399999999999"/>
    <n v="3"/>
    <n v="0.2"/>
    <n v="-51.719099999999997"/>
    <s v="Dec-2016"/>
    <x v="4"/>
    <x v="0"/>
  </r>
  <r>
    <n v="632"/>
    <s v="US-2016-135720"/>
    <d v="2016-12-11T00:00:00"/>
    <s v="12/13/2016"/>
    <s v="Second Class"/>
    <s v="FM-14380"/>
    <x v="248"/>
    <s v="Consumer"/>
    <s v="United States"/>
    <s v="Aurora"/>
    <x v="22"/>
    <n v="80013"/>
    <x v="1"/>
    <s v="TEC-AC-10001267"/>
    <x v="2"/>
    <s v="Accessories"/>
    <s v="Imation 32GB Pocket Pro USB 3.0 Flash Drive - 32 GB - Black - 1 P ..."/>
    <n v="119.8"/>
    <n v="5"/>
    <n v="0.2"/>
    <n v="29.95"/>
    <s v="Dec-2016"/>
    <x v="4"/>
    <x v="0"/>
  </r>
  <r>
    <n v="633"/>
    <s v="US-2016-135720"/>
    <d v="2016-12-11T00:00:00"/>
    <s v="12/13/2016"/>
    <s v="Second Class"/>
    <s v="FM-14380"/>
    <x v="248"/>
    <s v="Consumer"/>
    <s v="United States"/>
    <s v="Aurora"/>
    <x v="22"/>
    <n v="80013"/>
    <x v="1"/>
    <s v="TEC-PH-10002103"/>
    <x v="2"/>
    <s v="Phones"/>
    <s v="Jabra SPEAK 410"/>
    <n v="300.76799999999997"/>
    <n v="4"/>
    <n v="0.2"/>
    <n v="30.076799999999999"/>
    <s v="Dec-2016"/>
    <x v="4"/>
    <x v="0"/>
  </r>
  <r>
    <n v="634"/>
    <s v="CA-2017-144694"/>
    <d v="2017-09-24T00:00:00"/>
    <s v="9/26/2017"/>
    <s v="Second Class"/>
    <s v="BD-11605"/>
    <x v="205"/>
    <s v="Consumer"/>
    <s v="United States"/>
    <s v="Miami"/>
    <x v="2"/>
    <n v="33180"/>
    <x v="0"/>
    <s v="TEC-AC-10002857"/>
    <x v="2"/>
    <s v="Accessories"/>
    <s v="Verbatim 25 GB 6x Blu-ray Single Layer Recordable Disc, 1/Pack"/>
    <n v="17.88"/>
    <n v="3"/>
    <n v="0.2"/>
    <n v="2.4584999999999999"/>
    <s v="Sep-2017"/>
    <x v="8"/>
    <x v="3"/>
  </r>
  <r>
    <n v="635"/>
    <s v="CA-2017-144694"/>
    <d v="2017-09-24T00:00:00"/>
    <s v="9/26/2017"/>
    <s v="Second Class"/>
    <s v="BD-11605"/>
    <x v="205"/>
    <s v="Consumer"/>
    <s v="United States"/>
    <s v="Miami"/>
    <x v="2"/>
    <n v="33180"/>
    <x v="0"/>
    <s v="OFF-LA-10003930"/>
    <x v="1"/>
    <s v="Labels"/>
    <s v="Dot Matrix Printer Tape Reel Labels, White, 5000/Box"/>
    <n v="235.94399999999999"/>
    <n v="3"/>
    <n v="0.2"/>
    <n v="85.529700000000005"/>
    <s v="Sep-2017"/>
    <x v="8"/>
    <x v="3"/>
  </r>
  <r>
    <n v="636"/>
    <s v="CA-2015-168004"/>
    <d v="2015-10-04T00:00:00"/>
    <s v="10/9/2015"/>
    <s v="Second Class"/>
    <s v="DJ-13420"/>
    <x v="249"/>
    <s v="Corporate"/>
    <s v="United States"/>
    <s v="Warner Robins"/>
    <x v="32"/>
    <n v="31088"/>
    <x v="0"/>
    <s v="FUR-CH-10001482"/>
    <x v="0"/>
    <s v="Chairs"/>
    <s v="Office Star - Mesh Screen back chair with Vinyl seat"/>
    <n v="392.94"/>
    <n v="3"/>
    <n v="0"/>
    <n v="43.223399999999998"/>
    <s v="Oct-2015"/>
    <x v="2"/>
    <x v="1"/>
  </r>
  <r>
    <n v="637"/>
    <s v="US-2016-123470"/>
    <d v="2016-08-15T00:00:00"/>
    <s v="8/21/2016"/>
    <s v="Standard Class"/>
    <s v="ME-17725"/>
    <x v="250"/>
    <s v="Consumer"/>
    <s v="United States"/>
    <s v="Aurora"/>
    <x v="22"/>
    <n v="80013"/>
    <x v="1"/>
    <s v="OFF-BI-10001989"/>
    <x v="1"/>
    <s v="Binders"/>
    <s v="Premium Transparent Presentation Covers by GBC"/>
    <n v="18.882000000000001"/>
    <n v="3"/>
    <n v="0.7"/>
    <n v="-13.8468"/>
    <s v="Aug-2016"/>
    <x v="6"/>
    <x v="0"/>
  </r>
  <r>
    <n v="638"/>
    <s v="US-2016-123470"/>
    <d v="2016-08-15T00:00:00"/>
    <s v="8/21/2016"/>
    <s v="Standard Class"/>
    <s v="ME-17725"/>
    <x v="250"/>
    <s v="Consumer"/>
    <s v="United States"/>
    <s v="Aurora"/>
    <x v="22"/>
    <n v="80013"/>
    <x v="1"/>
    <s v="OFF-AP-10003287"/>
    <x v="1"/>
    <s v="Appliances"/>
    <s v="Tripp Lite TLP810NET Broadband Surge for Modem/Fax"/>
    <n v="122.328"/>
    <n v="3"/>
    <n v="0.2"/>
    <n v="12.232799999999999"/>
    <s v="Aug-2016"/>
    <x v="6"/>
    <x v="0"/>
  </r>
  <r>
    <n v="639"/>
    <s v="CA-2016-115917"/>
    <d v="2016-05-20T00:00:00"/>
    <s v="5/25/2016"/>
    <s v="Standard Class"/>
    <s v="RB-19465"/>
    <x v="46"/>
    <s v="Home Office"/>
    <s v="United States"/>
    <s v="Vallejo"/>
    <x v="1"/>
    <n v="94591"/>
    <x v="1"/>
    <s v="FUR-FU-10000576"/>
    <x v="0"/>
    <s v="Furnishings"/>
    <s v="Luxo Professional Fluorescent Magnifier Lamp with Clamp-Mount Base"/>
    <n v="1049.2"/>
    <n v="5"/>
    <n v="0"/>
    <n v="272.79199999999997"/>
    <s v="May-2016"/>
    <x v="5"/>
    <x v="0"/>
  </r>
  <r>
    <n v="640"/>
    <s v="CA-2016-115917"/>
    <d v="2016-05-20T00:00:00"/>
    <s v="5/25/2016"/>
    <s v="Standard Class"/>
    <s v="RB-19465"/>
    <x v="46"/>
    <s v="Home Office"/>
    <s v="United States"/>
    <s v="Vallejo"/>
    <x v="1"/>
    <n v="94591"/>
    <x v="1"/>
    <s v="OFF-BI-10004728"/>
    <x v="1"/>
    <s v="Binders"/>
    <s v="Wilson Jones Turn Tabs Binder Tool for Ring Binders"/>
    <n v="15.423999999999999"/>
    <n v="4"/>
    <n v="0.2"/>
    <n v="5.0128000000000004"/>
    <s v="May-2016"/>
    <x v="5"/>
    <x v="0"/>
  </r>
  <r>
    <n v="641"/>
    <s v="CA-2016-147067"/>
    <d v="2016-12-18T00:00:00"/>
    <s v="12/22/2016"/>
    <s v="Standard Class"/>
    <s v="JD-16150"/>
    <x v="251"/>
    <s v="Corporate"/>
    <s v="United States"/>
    <s v="Minneapolis"/>
    <x v="11"/>
    <n v="55407"/>
    <x v="2"/>
    <s v="FUR-FU-10000732"/>
    <x v="0"/>
    <s v="Furnishings"/>
    <s v="Eldon 200 Class Desk Accessories"/>
    <n v="18.84"/>
    <n v="3"/>
    <n v="0"/>
    <n v="6.0288000000000004"/>
    <s v="Dec-2016"/>
    <x v="4"/>
    <x v="0"/>
  </r>
  <r>
    <n v="642"/>
    <s v="CA-2017-167913"/>
    <d v="2017-07-30T00:00:00"/>
    <s v="8/3/2017"/>
    <s v="Second Class"/>
    <s v="JL-15835"/>
    <x v="252"/>
    <s v="Consumer"/>
    <s v="United States"/>
    <s v="Mission Viejo"/>
    <x v="1"/>
    <n v="92691"/>
    <x v="1"/>
    <s v="OFF-ST-10000585"/>
    <x v="1"/>
    <s v="Storage"/>
    <s v="Economy Rollaway Files"/>
    <n v="330.4"/>
    <n v="2"/>
    <n v="0"/>
    <n v="85.903999999999996"/>
    <s v="Jul-2017"/>
    <x v="7"/>
    <x v="3"/>
  </r>
  <r>
    <n v="643"/>
    <s v="CA-2017-167913"/>
    <d v="2017-07-30T00:00:00"/>
    <s v="8/3/2017"/>
    <s v="Second Class"/>
    <s v="JL-15835"/>
    <x v="252"/>
    <s v="Consumer"/>
    <s v="United States"/>
    <s v="Mission Viejo"/>
    <x v="1"/>
    <n v="92691"/>
    <x v="1"/>
    <s v="OFF-LA-10002787"/>
    <x v="1"/>
    <s v="Labels"/>
    <s v="Avery 480"/>
    <n v="26.25"/>
    <n v="7"/>
    <n v="0"/>
    <n v="12.6"/>
    <s v="Jul-2017"/>
    <x v="7"/>
    <x v="3"/>
  </r>
  <r>
    <n v="644"/>
    <s v="CA-2017-106103"/>
    <d v="2017-06-10T00:00:00"/>
    <s v="6/15/2017"/>
    <s v="Standard Class"/>
    <s v="SC-20305"/>
    <x v="253"/>
    <s v="Consumer"/>
    <s v="United States"/>
    <s v="Rochester Hills"/>
    <x v="12"/>
    <n v="48307"/>
    <x v="2"/>
    <s v="TEC-AC-10003832"/>
    <x v="2"/>
    <s v="Accessories"/>
    <s v="Imation 16GB Mini TravelDrive USB 2.0 Flash Drive"/>
    <n v="132.52000000000001"/>
    <n v="4"/>
    <n v="0"/>
    <n v="54.333199999999998"/>
    <s v="Jun-2017"/>
    <x v="1"/>
    <x v="3"/>
  </r>
  <r>
    <n v="645"/>
    <s v="US-2017-127719"/>
    <d v="2017-07-21T00:00:00"/>
    <s v="7/25/2017"/>
    <s v="Standard Class"/>
    <s v="TW-21025"/>
    <x v="69"/>
    <s v="Home Office"/>
    <s v="United States"/>
    <s v="Plainfield"/>
    <x v="30"/>
    <n v="7060"/>
    <x v="3"/>
    <s v="OFF-PA-10001934"/>
    <x v="1"/>
    <s v="Paper"/>
    <s v="Xerox 1993"/>
    <n v="6.48"/>
    <n v="1"/>
    <n v="0"/>
    <n v="3.1751999999999998"/>
    <s v="Jul-2017"/>
    <x v="7"/>
    <x v="3"/>
  </r>
  <r>
    <n v="646"/>
    <s v="CA-2017-126221"/>
    <d v="2017-12-30T00:00:00"/>
    <s v="1/5/2018"/>
    <s v="Standard Class"/>
    <s v="CC-12430"/>
    <x v="254"/>
    <s v="Home Office"/>
    <s v="United States"/>
    <s v="Columbus"/>
    <x v="14"/>
    <n v="47201"/>
    <x v="2"/>
    <s v="OFF-AP-10002457"/>
    <x v="1"/>
    <s v="Appliances"/>
    <s v="Eureka The Boss Plus 12-Amp Hard Box Upright Vacuum, Red"/>
    <n v="209.3"/>
    <n v="2"/>
    <n v="0"/>
    <n v="56.511000000000003"/>
    <s v="Dec-2017"/>
    <x v="4"/>
    <x v="3"/>
  </r>
  <r>
    <n v="647"/>
    <s v="CA-2016-103947"/>
    <d v="2016-04-01T00:00:00"/>
    <s v="4/8/2016"/>
    <s v="Standard Class"/>
    <s v="BB-10990"/>
    <x v="121"/>
    <s v="Corporate"/>
    <s v="United States"/>
    <s v="Sierra Vista"/>
    <x v="16"/>
    <n v="85635"/>
    <x v="1"/>
    <s v="OFF-FA-10003112"/>
    <x v="1"/>
    <s v="Fasteners"/>
    <s v="Staples"/>
    <n v="31.56"/>
    <n v="5"/>
    <n v="0.2"/>
    <n v="9.8625000000000007"/>
    <s v="Apr-2016"/>
    <x v="3"/>
    <x v="0"/>
  </r>
  <r>
    <n v="648"/>
    <s v="CA-2016-103947"/>
    <d v="2016-04-01T00:00:00"/>
    <s v="4/8/2016"/>
    <s v="Standard Class"/>
    <s v="BB-10990"/>
    <x v="121"/>
    <s v="Corporate"/>
    <s v="United States"/>
    <s v="Sierra Vista"/>
    <x v="16"/>
    <n v="85635"/>
    <x v="1"/>
    <s v="OFF-AP-10002350"/>
    <x v="1"/>
    <s v="Appliances"/>
    <s v="Belkin F9H710-06 7 Outlet SurgeMaster Surge Protector"/>
    <n v="30.143999999999998"/>
    <n v="2"/>
    <n v="0.2"/>
    <n v="3.0144000000000002"/>
    <s v="Apr-2016"/>
    <x v="3"/>
    <x v="0"/>
  </r>
  <r>
    <n v="649"/>
    <s v="CA-2016-160745"/>
    <d v="2016-12-11T00:00:00"/>
    <s v="12/16/2016"/>
    <s v="Second Class"/>
    <s v="AR-10825"/>
    <x v="255"/>
    <s v="Corporate"/>
    <s v="United States"/>
    <s v="Vancouver"/>
    <x v="4"/>
    <n v="98661"/>
    <x v="1"/>
    <s v="FUR-FU-10001935"/>
    <x v="0"/>
    <s v="Furnishings"/>
    <s v="3M Hangers With Command Adhesive"/>
    <n v="14.8"/>
    <n v="4"/>
    <n v="0"/>
    <n v="6.0679999999999996"/>
    <s v="Dec-2016"/>
    <x v="4"/>
    <x v="0"/>
  </r>
  <r>
    <n v="650"/>
    <s v="CA-2016-160745"/>
    <d v="2016-12-11T00:00:00"/>
    <s v="12/16/2016"/>
    <s v="Second Class"/>
    <s v="AR-10825"/>
    <x v="255"/>
    <s v="Corporate"/>
    <s v="United States"/>
    <s v="Vancouver"/>
    <x v="4"/>
    <n v="98661"/>
    <x v="1"/>
    <s v="TEC-PH-10003273"/>
    <x v="2"/>
    <s v="Phones"/>
    <s v="AT&amp;T TR1909W"/>
    <n v="302.37599999999998"/>
    <n v="3"/>
    <n v="0.2"/>
    <n v="22.6782"/>
    <s v="Dec-2016"/>
    <x v="4"/>
    <x v="0"/>
  </r>
  <r>
    <n v="651"/>
    <s v="CA-2016-160745"/>
    <d v="2016-12-11T00:00:00"/>
    <s v="12/16/2016"/>
    <s v="Second Class"/>
    <s v="AR-10825"/>
    <x v="255"/>
    <s v="Corporate"/>
    <s v="United States"/>
    <s v="Vancouver"/>
    <x v="4"/>
    <n v="98661"/>
    <x v="1"/>
    <s v="TEC-AC-10001142"/>
    <x v="2"/>
    <s v="Accessories"/>
    <s v="First Data FD10 PIN Pad"/>
    <n v="316"/>
    <n v="4"/>
    <n v="0"/>
    <n v="31.6"/>
    <s v="Dec-2016"/>
    <x v="4"/>
    <x v="0"/>
  </r>
  <r>
    <n v="652"/>
    <s v="CA-2016-132661"/>
    <d v="2016-10-23T00:00:00"/>
    <s v="10/29/2016"/>
    <s v="Standard Class"/>
    <s v="SR-20740"/>
    <x v="256"/>
    <s v="Home Office"/>
    <s v="United States"/>
    <s v="New York City"/>
    <x v="15"/>
    <n v="10024"/>
    <x v="3"/>
    <s v="OFF-PA-10000482"/>
    <x v="1"/>
    <s v="Paper"/>
    <s v="Snap-A-Way Black Print Carbonless Ruled Speed Letter, Triplicate"/>
    <n v="379.4"/>
    <n v="10"/>
    <n v="0"/>
    <n v="178.31800000000001"/>
    <s v="Oct-2016"/>
    <x v="2"/>
    <x v="0"/>
  </r>
  <r>
    <n v="653"/>
    <s v="CA-2017-140844"/>
    <d v="2017-06-19T00:00:00"/>
    <s v="6/23/2017"/>
    <s v="Standard Class"/>
    <s v="AR-10405"/>
    <x v="153"/>
    <s v="Corporate"/>
    <s v="United States"/>
    <s v="New York City"/>
    <x v="15"/>
    <n v="10035"/>
    <x v="3"/>
    <s v="OFF-PA-10003892"/>
    <x v="1"/>
    <s v="Paper"/>
    <s v="Xerox 1943"/>
    <n v="97.82"/>
    <n v="2"/>
    <n v="0"/>
    <n v="45.9754"/>
    <s v="Jun-2017"/>
    <x v="1"/>
    <x v="3"/>
  </r>
  <r>
    <n v="654"/>
    <s v="CA-2017-140844"/>
    <d v="2017-06-19T00:00:00"/>
    <s v="6/23/2017"/>
    <s v="Standard Class"/>
    <s v="AR-10405"/>
    <x v="153"/>
    <s v="Corporate"/>
    <s v="United States"/>
    <s v="New York City"/>
    <x v="15"/>
    <n v="10035"/>
    <x v="3"/>
    <s v="TEC-AC-10001101"/>
    <x v="2"/>
    <s v="Accessories"/>
    <s v="Sony 16GB Class 10 Micro SDHC R40 Memory Card"/>
    <n v="103.12"/>
    <n v="8"/>
    <n v="0"/>
    <n v="10.311999999999999"/>
    <s v="Jun-2017"/>
    <x v="1"/>
    <x v="3"/>
  </r>
  <r>
    <n v="655"/>
    <s v="CA-2016-137239"/>
    <d v="2016-08-22T00:00:00"/>
    <s v="8/28/2016"/>
    <s v="Standard Class"/>
    <s v="CR-12730"/>
    <x v="257"/>
    <s v="Consumer"/>
    <s v="United States"/>
    <s v="Columbus"/>
    <x v="24"/>
    <n v="43229"/>
    <x v="3"/>
    <s v="OFF-AP-10002439"/>
    <x v="1"/>
    <s v="Appliances"/>
    <s v="Tripp Lite Isotel 8 Ultra 8 Outlet Metal Surge"/>
    <n v="113.55200000000001"/>
    <n v="2"/>
    <n v="0.2"/>
    <n v="8.5164000000000009"/>
    <s v="Aug-2016"/>
    <x v="6"/>
    <x v="0"/>
  </r>
  <r>
    <n v="656"/>
    <s v="CA-2016-137239"/>
    <d v="2016-08-22T00:00:00"/>
    <s v="8/28/2016"/>
    <s v="Standard Class"/>
    <s v="CR-12730"/>
    <x v="257"/>
    <s v="Consumer"/>
    <s v="United States"/>
    <s v="Columbus"/>
    <x v="24"/>
    <n v="43229"/>
    <x v="3"/>
    <s v="OFF-BI-10002827"/>
    <x v="1"/>
    <s v="Binders"/>
    <s v="Avery Durable Poly Binders"/>
    <n v="3.3180000000000001"/>
    <n v="2"/>
    <n v="0.7"/>
    <n v="-2.6543999999999999"/>
    <s v="Aug-2016"/>
    <x v="6"/>
    <x v="0"/>
  </r>
  <r>
    <n v="657"/>
    <s v="CA-2016-137239"/>
    <d v="2016-08-22T00:00:00"/>
    <s v="8/28/2016"/>
    <s v="Standard Class"/>
    <s v="CR-12730"/>
    <x v="257"/>
    <s v="Consumer"/>
    <s v="United States"/>
    <s v="Columbus"/>
    <x v="24"/>
    <n v="43229"/>
    <x v="3"/>
    <s v="OFF-EN-10002230"/>
    <x v="1"/>
    <s v="Envelopes"/>
    <s v="Airmail Envelopes"/>
    <n v="134.28800000000001"/>
    <n v="2"/>
    <n v="0.2"/>
    <n v="45.322200000000002"/>
    <s v="Aug-2016"/>
    <x v="6"/>
    <x v="0"/>
  </r>
  <r>
    <n v="658"/>
    <s v="US-2016-156097"/>
    <d v="2016-09-19T00:00:00"/>
    <s v="9/19/2016"/>
    <s v="Same Day"/>
    <s v="EH-14125"/>
    <x v="258"/>
    <s v="Home Office"/>
    <s v="United States"/>
    <s v="Aurora"/>
    <x v="10"/>
    <n v="60505"/>
    <x v="2"/>
    <s v="FUR-CH-10001215"/>
    <x v="0"/>
    <s v="Chairs"/>
    <s v="Global Troy Executive Leather Low-Back Tilter"/>
    <n v="701.37199999999996"/>
    <n v="2"/>
    <n v="0.3"/>
    <n v="-50.097999999999999"/>
    <s v="Sep-2016"/>
    <x v="8"/>
    <x v="0"/>
  </r>
  <r>
    <n v="659"/>
    <s v="US-2016-156097"/>
    <d v="2016-09-19T00:00:00"/>
    <s v="9/19/2016"/>
    <s v="Same Day"/>
    <s v="EH-14125"/>
    <x v="258"/>
    <s v="Home Office"/>
    <s v="United States"/>
    <s v="Aurora"/>
    <x v="10"/>
    <n v="60505"/>
    <x v="2"/>
    <s v="OFF-BI-10004654"/>
    <x v="1"/>
    <s v="Binders"/>
    <s v="Avery Binding System Hidden Tab Executive Style Index Sets"/>
    <n v="2.3079999999999998"/>
    <n v="2"/>
    <n v="0.8"/>
    <n v="-3.4620000000000002"/>
    <s v="Sep-2016"/>
    <x v="8"/>
    <x v="0"/>
  </r>
  <r>
    <n v="660"/>
    <s v="CA-2015-146563"/>
    <d v="2015-08-24T00:00:00"/>
    <s v="8/28/2015"/>
    <s v="Standard Class"/>
    <s v="CB-12025"/>
    <x v="90"/>
    <s v="Consumer"/>
    <s v="United States"/>
    <s v="Arlington"/>
    <x v="5"/>
    <n v="76017"/>
    <x v="2"/>
    <s v="OFF-ST-10001490"/>
    <x v="1"/>
    <s v="Storage"/>
    <s v="Hot File 7-Pocket, Floor Stand"/>
    <n v="999.43200000000002"/>
    <n v="7"/>
    <n v="0.2"/>
    <n v="124.929"/>
    <s v="Aug-2015"/>
    <x v="6"/>
    <x v="1"/>
  </r>
  <r>
    <n v="661"/>
    <s v="CA-2015-146563"/>
    <d v="2015-08-24T00:00:00"/>
    <s v="8/28/2015"/>
    <s v="Standard Class"/>
    <s v="CB-12025"/>
    <x v="90"/>
    <s v="Consumer"/>
    <s v="United States"/>
    <s v="Arlington"/>
    <x v="5"/>
    <n v="76017"/>
    <x v="2"/>
    <s v="OFF-ST-10001511"/>
    <x v="1"/>
    <s v="Storage"/>
    <s v="Space Solutions Commercial Steel Shelving"/>
    <n v="724.08"/>
    <n v="14"/>
    <n v="0.2"/>
    <n v="-135.76499999999999"/>
    <s v="Aug-2015"/>
    <x v="6"/>
    <x v="1"/>
  </r>
  <r>
    <n v="662"/>
    <s v="CA-2015-146563"/>
    <d v="2015-08-24T00:00:00"/>
    <s v="8/28/2015"/>
    <s v="Standard Class"/>
    <s v="CB-12025"/>
    <x v="90"/>
    <s v="Consumer"/>
    <s v="United States"/>
    <s v="Arlington"/>
    <x v="5"/>
    <n v="76017"/>
    <x v="2"/>
    <s v="FUR-TA-10001768"/>
    <x v="0"/>
    <s v="Tables"/>
    <s v="Hon Racetrack Conference Tables"/>
    <n v="918.78499999999997"/>
    <n v="5"/>
    <n v="0.3"/>
    <n v="-118.12949999999999"/>
    <s v="Aug-2015"/>
    <x v="6"/>
    <x v="1"/>
  </r>
  <r>
    <n v="663"/>
    <s v="CA-2015-146563"/>
    <d v="2015-08-24T00:00:00"/>
    <s v="8/28/2015"/>
    <s v="Standard Class"/>
    <s v="CB-12025"/>
    <x v="90"/>
    <s v="Consumer"/>
    <s v="United States"/>
    <s v="Arlington"/>
    <x v="5"/>
    <n v="76017"/>
    <x v="2"/>
    <s v="OFF-BI-10003981"/>
    <x v="1"/>
    <s v="Binders"/>
    <s v="Avery Durable Plastic 1&quot; Binders"/>
    <n v="2.7240000000000002"/>
    <n v="3"/>
    <n v="0.8"/>
    <n v="-4.2222"/>
    <s v="Aug-2015"/>
    <x v="6"/>
    <x v="1"/>
  </r>
  <r>
    <n v="664"/>
    <s v="CA-2016-123666"/>
    <d v="2016-03-26T00:00:00"/>
    <s v="3/30/2016"/>
    <s v="Standard Class"/>
    <s v="SP-20545"/>
    <x v="259"/>
    <s v="Corporate"/>
    <s v="United States"/>
    <s v="New York City"/>
    <x v="15"/>
    <n v="10011"/>
    <x v="3"/>
    <s v="OFF-ST-10001522"/>
    <x v="1"/>
    <s v="Storage"/>
    <s v="Gould Plastics 18-Pocket Panel Bin, 34w x 5-1/4d x 20-1/2h"/>
    <n v="459.95"/>
    <n v="5"/>
    <n v="0"/>
    <n v="18.398"/>
    <s v="Mar-2016"/>
    <x v="10"/>
    <x v="0"/>
  </r>
  <r>
    <n v="665"/>
    <s v="CA-2016-143308"/>
    <d v="2016-11-04T00:00:00"/>
    <s v="11/4/2016"/>
    <s v="Same Day"/>
    <s v="RC-19825"/>
    <x v="116"/>
    <s v="Consumer"/>
    <s v="United States"/>
    <s v="Louisville"/>
    <x v="0"/>
    <n v="40214"/>
    <x v="0"/>
    <s v="OFF-FA-10000621"/>
    <x v="1"/>
    <s v="Fasteners"/>
    <s v="OIC Colored Binder Clips, Assorted Sizes"/>
    <n v="10.74"/>
    <n v="3"/>
    <n v="0"/>
    <n v="5.2625999999999999"/>
    <s v="Nov-2016"/>
    <x v="0"/>
    <x v="0"/>
  </r>
  <r>
    <n v="666"/>
    <s v="CA-2017-132682"/>
    <d v="2017-06-08T00:00:00"/>
    <s v="6/10/2017"/>
    <s v="Second Class"/>
    <s v="TH-21235"/>
    <x v="260"/>
    <s v="Corporate"/>
    <s v="United States"/>
    <s v="Dallas"/>
    <x v="5"/>
    <n v="75081"/>
    <x v="2"/>
    <s v="OFF-SU-10004231"/>
    <x v="1"/>
    <s v="Supplies"/>
    <s v="Acme Tagit Stainless Steel Antibacterial Scissors"/>
    <n v="23.76"/>
    <n v="3"/>
    <n v="0.2"/>
    <n v="2.0790000000000002"/>
    <s v="Jun-2017"/>
    <x v="1"/>
    <x v="3"/>
  </r>
  <r>
    <n v="667"/>
    <s v="CA-2017-132682"/>
    <d v="2017-06-08T00:00:00"/>
    <s v="6/10/2017"/>
    <s v="Second Class"/>
    <s v="TH-21235"/>
    <x v="260"/>
    <s v="Corporate"/>
    <s v="United States"/>
    <s v="Dallas"/>
    <x v="5"/>
    <n v="75081"/>
    <x v="2"/>
    <s v="OFF-PA-10000474"/>
    <x v="1"/>
    <s v="Paper"/>
    <s v="Easy-staple paper"/>
    <n v="85.055999999999997"/>
    <n v="3"/>
    <n v="0.2"/>
    <n v="28.706399999999999"/>
    <s v="Jun-2017"/>
    <x v="1"/>
    <x v="3"/>
  </r>
  <r>
    <n v="668"/>
    <s v="CA-2017-132682"/>
    <d v="2017-06-08T00:00:00"/>
    <s v="6/10/2017"/>
    <s v="Second Class"/>
    <s v="TH-21235"/>
    <x v="260"/>
    <s v="Corporate"/>
    <s v="United States"/>
    <s v="Dallas"/>
    <x v="5"/>
    <n v="75081"/>
    <x v="2"/>
    <s v="TEC-PH-10004042"/>
    <x v="2"/>
    <s v="Phones"/>
    <s v="ClearOne Communications CHAT 70 OC Speaker Phone"/>
    <n v="381.57600000000002"/>
    <n v="3"/>
    <n v="0.2"/>
    <n v="28.618200000000002"/>
    <s v="Jun-2017"/>
    <x v="1"/>
    <x v="3"/>
  </r>
  <r>
    <n v="669"/>
    <s v="CA-2014-156314"/>
    <d v="2014-12-24T00:00:00"/>
    <s v="12/26/2014"/>
    <s v="First Class"/>
    <s v="RP-19390"/>
    <x v="261"/>
    <s v="Consumer"/>
    <s v="United States"/>
    <s v="Cleveland"/>
    <x v="24"/>
    <n v="44105"/>
    <x v="3"/>
    <s v="FUR-FU-10003096"/>
    <x v="0"/>
    <s v="Furnishings"/>
    <s v="Master Giant Foot Doorstop, Safety Yellow"/>
    <n v="30.36"/>
    <n v="5"/>
    <n v="0.2"/>
    <n v="8.7285000000000004"/>
    <s v="Dec-2014"/>
    <x v="4"/>
    <x v="2"/>
  </r>
  <r>
    <n v="670"/>
    <s v="US-2017-106663"/>
    <d v="2017-06-09T00:00:00"/>
    <s v="6/13/2017"/>
    <s v="Standard Class"/>
    <s v="MO-17800"/>
    <x v="246"/>
    <s v="Home Office"/>
    <s v="United States"/>
    <s v="Chicago"/>
    <x v="10"/>
    <n v="60653"/>
    <x v="2"/>
    <s v="FUR-FU-10002759"/>
    <x v="0"/>
    <s v="Furnishings"/>
    <s v="12-1/2 Diameter Round Wall Clock"/>
    <n v="23.975999999999999"/>
    <n v="3"/>
    <n v="0.6"/>
    <n v="-14.3856"/>
    <s v="Jun-2017"/>
    <x v="1"/>
    <x v="3"/>
  </r>
  <r>
    <n v="671"/>
    <s v="US-2017-106663"/>
    <d v="2017-06-09T00:00:00"/>
    <s v="6/13/2017"/>
    <s v="Standard Class"/>
    <s v="MO-17800"/>
    <x v="246"/>
    <s v="Home Office"/>
    <s v="United States"/>
    <s v="Chicago"/>
    <x v="10"/>
    <n v="60653"/>
    <x v="2"/>
    <s v="FUR-TA-10000688"/>
    <x v="0"/>
    <s v="Tables"/>
    <s v="Chromcraft Bull-Nose Wood Round Conference Table Top, Wood Base"/>
    <n v="108.925"/>
    <n v="1"/>
    <n v="0.5"/>
    <n v="-71.890500000000003"/>
    <s v="Jun-2017"/>
    <x v="1"/>
    <x v="3"/>
  </r>
  <r>
    <n v="672"/>
    <s v="US-2017-106663"/>
    <d v="2017-06-09T00:00:00"/>
    <s v="6/13/2017"/>
    <s v="Standard Class"/>
    <s v="MO-17800"/>
    <x v="246"/>
    <s v="Home Office"/>
    <s v="United States"/>
    <s v="Chicago"/>
    <x v="10"/>
    <n v="60653"/>
    <x v="2"/>
    <s v="OFF-PA-10002377"/>
    <x v="1"/>
    <s v="Paper"/>
    <s v="Adams Telephone Message Book W/Dividers/Space For Phone Numbers, 5 1/4&quot;X8 1/2&quot;, 200/Messages"/>
    <n v="36.351999999999997"/>
    <n v="8"/>
    <n v="0.2"/>
    <n v="11.36"/>
    <s v="Jun-2017"/>
    <x v="1"/>
    <x v="3"/>
  </r>
  <r>
    <n v="673"/>
    <s v="CA-2017-111178"/>
    <d v="2017-06-15T00:00:00"/>
    <s v="6/22/2017"/>
    <s v="Standard Class"/>
    <s v="TD-20995"/>
    <x v="143"/>
    <s v="Consumer"/>
    <s v="United States"/>
    <s v="Quincy"/>
    <x v="10"/>
    <n v="62301"/>
    <x v="2"/>
    <s v="OFF-AR-10001954"/>
    <x v="1"/>
    <s v="Art"/>
    <s v="Newell 331"/>
    <n v="19.559999999999999"/>
    <n v="5"/>
    <n v="0.2"/>
    <n v="1.7115"/>
    <s v="Jun-2017"/>
    <x v="1"/>
    <x v="3"/>
  </r>
  <r>
    <n v="674"/>
    <s v="CA-2017-130351"/>
    <d v="2017-12-05T00:00:00"/>
    <s v="12/8/2017"/>
    <s v="First Class"/>
    <s v="RB-19570"/>
    <x v="262"/>
    <s v="Consumer"/>
    <s v="United States"/>
    <s v="Columbus"/>
    <x v="14"/>
    <n v="47201"/>
    <x v="2"/>
    <s v="OFF-AP-10004532"/>
    <x v="1"/>
    <s v="Appliances"/>
    <s v="Kensington 6 Outlet Guardian Standard Surge Protector"/>
    <n v="61.44"/>
    <n v="3"/>
    <n v="0"/>
    <n v="16.588799999999999"/>
    <s v="Dec-2017"/>
    <x v="4"/>
    <x v="3"/>
  </r>
  <r>
    <n v="675"/>
    <s v="CA-2017-130351"/>
    <d v="2017-12-05T00:00:00"/>
    <s v="12/8/2017"/>
    <s v="First Class"/>
    <s v="RB-19570"/>
    <x v="262"/>
    <s v="Consumer"/>
    <s v="United States"/>
    <s v="Columbus"/>
    <x v="14"/>
    <n v="47201"/>
    <x v="2"/>
    <s v="OFF-PA-10002137"/>
    <x v="1"/>
    <s v="Paper"/>
    <s v="Southworth 100% Résumé Paper, 24lb."/>
    <n v="38.9"/>
    <n v="5"/>
    <n v="0"/>
    <n v="17.504999999999999"/>
    <s v="Dec-2017"/>
    <x v="4"/>
    <x v="3"/>
  </r>
  <r>
    <n v="676"/>
    <s v="CA-2017-130351"/>
    <d v="2017-12-05T00:00:00"/>
    <s v="12/8/2017"/>
    <s v="First Class"/>
    <s v="RB-19570"/>
    <x v="262"/>
    <s v="Consumer"/>
    <s v="United States"/>
    <s v="Columbus"/>
    <x v="14"/>
    <n v="47201"/>
    <x v="2"/>
    <s v="TEC-AC-10003832"/>
    <x v="2"/>
    <s v="Accessories"/>
    <s v="Imation 16GB Mini TravelDrive USB 2.0 Flash Drive"/>
    <n v="99.39"/>
    <n v="3"/>
    <n v="0"/>
    <n v="40.749899999999997"/>
    <s v="Dec-2017"/>
    <x v="4"/>
    <x v="3"/>
  </r>
  <r>
    <n v="677"/>
    <s v="US-2017-119438"/>
    <d v="2017-03-18T00:00:00"/>
    <s v="3/23/2017"/>
    <s v="Standard Class"/>
    <s v="CD-11980"/>
    <x v="263"/>
    <s v="Consumer"/>
    <s v="United States"/>
    <s v="Tyler"/>
    <x v="5"/>
    <n v="75701"/>
    <x v="2"/>
    <s v="OFF-AP-10000804"/>
    <x v="1"/>
    <s v="Appliances"/>
    <s v="Hoover Portapower Portable Vacuum"/>
    <n v="2.6880000000000002"/>
    <n v="3"/>
    <n v="0.8"/>
    <n v="-7.3920000000000003"/>
    <s v="Mar-2017"/>
    <x v="10"/>
    <x v="3"/>
  </r>
  <r>
    <n v="678"/>
    <s v="US-2017-119438"/>
    <d v="2017-03-18T00:00:00"/>
    <s v="3/23/2017"/>
    <s v="Standard Class"/>
    <s v="CD-11980"/>
    <x v="263"/>
    <s v="Consumer"/>
    <s v="United States"/>
    <s v="Tyler"/>
    <x v="5"/>
    <n v="75701"/>
    <x v="2"/>
    <s v="TEC-AC-10003614"/>
    <x v="2"/>
    <s v="Accessories"/>
    <s v="Verbatim 25 GB 6x Blu-ray Single Layer Recordable Disc, 10/Pack"/>
    <n v="27.815999999999999"/>
    <n v="3"/>
    <n v="0.2"/>
    <n v="4.5201000000000002"/>
    <s v="Mar-2017"/>
    <x v="10"/>
    <x v="3"/>
  </r>
  <r>
    <n v="679"/>
    <s v="US-2017-119438"/>
    <d v="2017-03-18T00:00:00"/>
    <s v="3/23/2017"/>
    <s v="Standard Class"/>
    <s v="CD-11980"/>
    <x v="263"/>
    <s v="Consumer"/>
    <s v="United States"/>
    <s v="Tyler"/>
    <x v="5"/>
    <n v="75701"/>
    <x v="2"/>
    <s v="FUR-FU-10003553"/>
    <x v="0"/>
    <s v="Furnishings"/>
    <s v="Howard Miller 13-1/2&quot; Diameter Rosebrook Wall Clock"/>
    <n v="82.524000000000001"/>
    <n v="3"/>
    <n v="0.6"/>
    <n v="-41.262"/>
    <s v="Mar-2017"/>
    <x v="10"/>
    <x v="3"/>
  </r>
  <r>
    <n v="680"/>
    <s v="US-2017-119438"/>
    <d v="2017-03-18T00:00:00"/>
    <s v="3/23/2017"/>
    <s v="Standard Class"/>
    <s v="CD-11980"/>
    <x v="263"/>
    <s v="Consumer"/>
    <s v="United States"/>
    <s v="Tyler"/>
    <x v="5"/>
    <n v="75701"/>
    <x v="2"/>
    <s v="OFF-BI-10004632"/>
    <x v="1"/>
    <s v="Binders"/>
    <s v="Ibico Hi-Tech Manual Binding System"/>
    <n v="182.994"/>
    <n v="3"/>
    <n v="0.8"/>
    <n v="-320.23950000000002"/>
    <s v="Mar-2017"/>
    <x v="10"/>
    <x v="3"/>
  </r>
  <r>
    <n v="681"/>
    <s v="CA-2016-164511"/>
    <d v="2016-11-19T00:00:00"/>
    <s v="11/24/2016"/>
    <s v="Standard Class"/>
    <s v="DJ-13630"/>
    <x v="264"/>
    <s v="Consumer"/>
    <s v="United States"/>
    <s v="New York City"/>
    <x v="15"/>
    <n v="10024"/>
    <x v="3"/>
    <s v="OFF-BI-10003305"/>
    <x v="1"/>
    <s v="Binders"/>
    <s v="Avery Hanging File Binders"/>
    <n v="14.352"/>
    <n v="3"/>
    <n v="0.2"/>
    <n v="4.6643999999999997"/>
    <s v="Nov-2016"/>
    <x v="0"/>
    <x v="0"/>
  </r>
  <r>
    <n v="682"/>
    <s v="CA-2016-164511"/>
    <d v="2016-11-19T00:00:00"/>
    <s v="11/24/2016"/>
    <s v="Standard Class"/>
    <s v="DJ-13630"/>
    <x v="264"/>
    <s v="Consumer"/>
    <s v="United States"/>
    <s v="New York City"/>
    <x v="15"/>
    <n v="10024"/>
    <x v="3"/>
    <s v="OFF-ST-10002583"/>
    <x v="1"/>
    <s v="Storage"/>
    <s v="Fellowes Neat Ideas Storage Cubes"/>
    <n v="64.959999999999994"/>
    <n v="2"/>
    <n v="0"/>
    <n v="2.5983999999999998"/>
    <s v="Nov-2016"/>
    <x v="0"/>
    <x v="0"/>
  </r>
  <r>
    <n v="683"/>
    <s v="CA-2016-164511"/>
    <d v="2016-11-19T00:00:00"/>
    <s v="11/24/2016"/>
    <s v="Standard Class"/>
    <s v="DJ-13630"/>
    <x v="264"/>
    <s v="Consumer"/>
    <s v="United States"/>
    <s v="New York City"/>
    <x v="15"/>
    <n v="10024"/>
    <x v="3"/>
    <s v="OFF-ST-10004507"/>
    <x v="1"/>
    <s v="Storage"/>
    <s v="Advantus Rolling Storage Box"/>
    <n v="68.599999999999994"/>
    <n v="4"/>
    <n v="0"/>
    <n v="18.521999999999998"/>
    <s v="Nov-2016"/>
    <x v="0"/>
    <x v="0"/>
  </r>
  <r>
    <n v="684"/>
    <s v="US-2017-168116"/>
    <d v="2017-11-04T00:00:00"/>
    <s v="11/4/2017"/>
    <s v="Same Day"/>
    <s v="GT-14635"/>
    <x v="265"/>
    <s v="Corporate"/>
    <s v="United States"/>
    <s v="Burlington"/>
    <x v="3"/>
    <n v="27217"/>
    <x v="0"/>
    <s v="TEC-MA-10004125"/>
    <x v="2"/>
    <s v="Machines"/>
    <s v="Cubify CubeX 3D Printer Triple Head Print"/>
    <n v="7999.98"/>
    <n v="4"/>
    <n v="0.5"/>
    <n v="-3839.9904000000001"/>
    <s v="Nov-2017"/>
    <x v="0"/>
    <x v="3"/>
  </r>
  <r>
    <n v="685"/>
    <s v="US-2017-168116"/>
    <d v="2017-11-04T00:00:00"/>
    <s v="11/4/2017"/>
    <s v="Same Day"/>
    <s v="GT-14635"/>
    <x v="265"/>
    <s v="Corporate"/>
    <s v="United States"/>
    <s v="Burlington"/>
    <x v="3"/>
    <n v="27217"/>
    <x v="0"/>
    <s v="OFF-AP-10002457"/>
    <x v="1"/>
    <s v="Appliances"/>
    <s v="Eureka The Boss Plus 12-Amp Hard Box Upright Vacuum, Red"/>
    <n v="167.44"/>
    <n v="2"/>
    <n v="0.2"/>
    <n v="14.651"/>
    <s v="Nov-2017"/>
    <x v="0"/>
    <x v="3"/>
  </r>
  <r>
    <n v="686"/>
    <s v="CA-2014-157784"/>
    <d v="2014-07-05T00:00:00"/>
    <s v="7/8/2014"/>
    <s v="First Class"/>
    <s v="MC-17845"/>
    <x v="266"/>
    <s v="Consumer"/>
    <s v="United States"/>
    <s v="Jackson"/>
    <x v="35"/>
    <n v="39212"/>
    <x v="0"/>
    <s v="TEC-AC-10003911"/>
    <x v="2"/>
    <s v="Accessories"/>
    <s v="NETGEAR AC1750 Dual Band Gigabit Smart WiFi Router"/>
    <n v="479.97"/>
    <n v="3"/>
    <n v="0"/>
    <n v="163.18979999999999"/>
    <s v="Jul-2014"/>
    <x v="7"/>
    <x v="2"/>
  </r>
  <r>
    <n v="687"/>
    <s v="CA-2014-157784"/>
    <d v="2014-07-05T00:00:00"/>
    <s v="7/8/2014"/>
    <s v="First Class"/>
    <s v="MC-17845"/>
    <x v="266"/>
    <s v="Consumer"/>
    <s v="United States"/>
    <s v="Jackson"/>
    <x v="35"/>
    <n v="39212"/>
    <x v="0"/>
    <s v="OFF-LA-10001934"/>
    <x v="1"/>
    <s v="Labels"/>
    <s v="Avery 516"/>
    <n v="14.62"/>
    <n v="2"/>
    <n v="0"/>
    <n v="6.8714000000000004"/>
    <s v="Jul-2014"/>
    <x v="7"/>
    <x v="2"/>
  </r>
  <r>
    <n v="688"/>
    <s v="CA-2014-157784"/>
    <d v="2014-07-05T00:00:00"/>
    <s v="7/8/2014"/>
    <s v="First Class"/>
    <s v="MC-17845"/>
    <x v="266"/>
    <s v="Consumer"/>
    <s v="United States"/>
    <s v="Jackson"/>
    <x v="35"/>
    <n v="39212"/>
    <x v="0"/>
    <s v="OFF-PA-10000304"/>
    <x v="1"/>
    <s v="Paper"/>
    <s v="Xerox 1995"/>
    <n v="19.440000000000001"/>
    <n v="3"/>
    <n v="0"/>
    <n v="9.3312000000000008"/>
    <s v="Jul-2014"/>
    <x v="7"/>
    <x v="2"/>
  </r>
  <r>
    <n v="689"/>
    <s v="CA-2017-161480"/>
    <d v="2017-12-25T00:00:00"/>
    <s v="12/29/2017"/>
    <s v="Standard Class"/>
    <s v="RA-19285"/>
    <x v="267"/>
    <s v="Consumer"/>
    <s v="United States"/>
    <s v="New York City"/>
    <x v="15"/>
    <n v="10035"/>
    <x v="3"/>
    <s v="FUR-BO-10004015"/>
    <x v="0"/>
    <s v="Bookcases"/>
    <s v="Bush Andora Bookcase, Maple/Graphite Gray Finish"/>
    <n v="191.98400000000001"/>
    <n v="2"/>
    <n v="0.2"/>
    <n v="4.7995999999999999"/>
    <s v="Dec-2017"/>
    <x v="4"/>
    <x v="3"/>
  </r>
  <r>
    <n v="690"/>
    <s v="US-2014-117135"/>
    <d v="2014-06-21T00:00:00"/>
    <s v="6/23/2014"/>
    <s v="Second Class"/>
    <s v="NP-18325"/>
    <x v="268"/>
    <s v="Consumer"/>
    <s v="United States"/>
    <s v="Waynesboro"/>
    <x v="17"/>
    <n v="22980"/>
    <x v="0"/>
    <s v="FUR-FU-10004071"/>
    <x v="0"/>
    <s v="Furnishings"/>
    <s v="Luxo Professional Magnifying Clamp-On Fluorescent Lamps"/>
    <n v="104.01"/>
    <n v="1"/>
    <n v="0"/>
    <n v="14.561400000000001"/>
    <s v="Jun-2014"/>
    <x v="1"/>
    <x v="2"/>
  </r>
  <r>
    <n v="691"/>
    <s v="US-2014-117135"/>
    <d v="2014-06-21T00:00:00"/>
    <s v="6/23/2014"/>
    <s v="Second Class"/>
    <s v="NP-18325"/>
    <x v="268"/>
    <s v="Consumer"/>
    <s v="United States"/>
    <s v="Waynesboro"/>
    <x v="17"/>
    <n v="22980"/>
    <x v="0"/>
    <s v="TEC-PH-10002033"/>
    <x v="2"/>
    <s v="Phones"/>
    <s v="Konftel 250 Conference phone - Charcoal black"/>
    <n v="284.82"/>
    <n v="1"/>
    <n v="0"/>
    <n v="74.053200000000004"/>
    <s v="Jun-2014"/>
    <x v="1"/>
    <x v="2"/>
  </r>
  <r>
    <n v="692"/>
    <s v="US-2014-117135"/>
    <d v="2014-06-21T00:00:00"/>
    <s v="6/23/2014"/>
    <s v="Second Class"/>
    <s v="NP-18325"/>
    <x v="268"/>
    <s v="Consumer"/>
    <s v="United States"/>
    <s v="Waynesboro"/>
    <x v="17"/>
    <n v="22980"/>
    <x v="0"/>
    <s v="OFF-ST-10002444"/>
    <x v="1"/>
    <s v="Storage"/>
    <s v="Recycled Eldon Regeneration Jumbo File"/>
    <n v="36.840000000000003"/>
    <n v="3"/>
    <n v="0"/>
    <n v="10.315200000000001"/>
    <s v="Jun-2014"/>
    <x v="1"/>
    <x v="2"/>
  </r>
  <r>
    <n v="693"/>
    <s v="CA-2015-131534"/>
    <d v="2015-03-28T00:00:00"/>
    <s v="4/2/2015"/>
    <s v="Standard Class"/>
    <s v="AB-10165"/>
    <x v="269"/>
    <s v="Consumer"/>
    <s v="United States"/>
    <s v="Los Angeles"/>
    <x v="1"/>
    <n v="90036"/>
    <x v="1"/>
    <s v="TEC-AC-10002253"/>
    <x v="2"/>
    <s v="Accessories"/>
    <s v="Imation Bio 8GB USB Flash Drive Imation Corp"/>
    <n v="166.24"/>
    <n v="1"/>
    <n v="0"/>
    <n v="24.936"/>
    <s v="Mar-2015"/>
    <x v="10"/>
    <x v="1"/>
  </r>
  <r>
    <n v="694"/>
    <s v="CA-2015-131534"/>
    <d v="2015-03-28T00:00:00"/>
    <s v="4/2/2015"/>
    <s v="Standard Class"/>
    <s v="AB-10165"/>
    <x v="269"/>
    <s v="Consumer"/>
    <s v="United States"/>
    <s v="Los Angeles"/>
    <x v="1"/>
    <n v="90036"/>
    <x v="1"/>
    <s v="OFF-PA-10000743"/>
    <x v="1"/>
    <s v="Paper"/>
    <s v="Xerox 1977"/>
    <n v="33.4"/>
    <n v="5"/>
    <n v="0"/>
    <n v="16.032"/>
    <s v="Mar-2015"/>
    <x v="10"/>
    <x v="1"/>
  </r>
  <r>
    <n v="695"/>
    <s v="CA-2015-119291"/>
    <d v="2015-05-14T00:00:00"/>
    <s v="5/17/2015"/>
    <s v="First Class"/>
    <s v="JO-15550"/>
    <x v="270"/>
    <s v="Home Office"/>
    <s v="United States"/>
    <s v="Chester"/>
    <x v="9"/>
    <n v="19013"/>
    <x v="3"/>
    <s v="OFF-AR-10003373"/>
    <x v="1"/>
    <s v="Art"/>
    <s v="Boston School Pro Electric Pencil Sharpener, 1670"/>
    <n v="198.27199999999999"/>
    <n v="8"/>
    <n v="0.2"/>
    <n v="17.348800000000001"/>
    <s v="May-2015"/>
    <x v="5"/>
    <x v="1"/>
  </r>
  <r>
    <n v="696"/>
    <s v="CA-2015-119291"/>
    <d v="2015-05-14T00:00:00"/>
    <s v="5/17/2015"/>
    <s v="First Class"/>
    <s v="JO-15550"/>
    <x v="270"/>
    <s v="Home Office"/>
    <s v="United States"/>
    <s v="Chester"/>
    <x v="9"/>
    <n v="19013"/>
    <x v="3"/>
    <s v="OFF-LA-10002312"/>
    <x v="1"/>
    <s v="Labels"/>
    <s v="Avery 490"/>
    <n v="47.36"/>
    <n v="4"/>
    <n v="0.2"/>
    <n v="17.760000000000002"/>
    <s v="May-2015"/>
    <x v="5"/>
    <x v="1"/>
  </r>
  <r>
    <n v="697"/>
    <s v="CA-2015-119291"/>
    <d v="2015-05-14T00:00:00"/>
    <s v="5/17/2015"/>
    <s v="First Class"/>
    <s v="JO-15550"/>
    <x v="270"/>
    <s v="Home Office"/>
    <s v="United States"/>
    <s v="Chester"/>
    <x v="9"/>
    <n v="19013"/>
    <x v="3"/>
    <s v="OFF-EN-10000927"/>
    <x v="1"/>
    <s v="Envelopes"/>
    <s v="Jet-Pak Recycled Peel 'N' Seal Padded Mailers"/>
    <n v="200.98400000000001"/>
    <n v="7"/>
    <n v="0.2"/>
    <n v="62.807499999999997"/>
    <s v="May-2015"/>
    <x v="5"/>
    <x v="1"/>
  </r>
  <r>
    <n v="698"/>
    <s v="CA-2015-119291"/>
    <d v="2015-05-14T00:00:00"/>
    <s v="5/17/2015"/>
    <s v="First Class"/>
    <s v="JO-15550"/>
    <x v="270"/>
    <s v="Home Office"/>
    <s v="United States"/>
    <s v="Chester"/>
    <x v="9"/>
    <n v="19013"/>
    <x v="3"/>
    <s v="OFF-LA-10003510"/>
    <x v="1"/>
    <s v="Labels"/>
    <s v="Avery 4027 File Folder Labels for Dot Matrix Printers, 5000 Labels per Box, White"/>
    <n v="97.695999999999998"/>
    <n v="4"/>
    <n v="0.2"/>
    <n v="31.751200000000001"/>
    <s v="May-2015"/>
    <x v="5"/>
    <x v="1"/>
  </r>
  <r>
    <n v="699"/>
    <s v="CA-2015-119291"/>
    <d v="2015-05-14T00:00:00"/>
    <s v="5/17/2015"/>
    <s v="First Class"/>
    <s v="JO-15550"/>
    <x v="270"/>
    <s v="Home Office"/>
    <s v="United States"/>
    <s v="Chester"/>
    <x v="9"/>
    <n v="19013"/>
    <x v="3"/>
    <s v="OFF-AR-10001118"/>
    <x v="1"/>
    <s v="Art"/>
    <s v="Binney &amp; Smith Crayola Metallic Crayons, 16-Color Pack"/>
    <n v="2.6960000000000002"/>
    <n v="1"/>
    <n v="0.2"/>
    <n v="0.80879999999999996"/>
    <s v="May-2015"/>
    <x v="5"/>
    <x v="1"/>
  </r>
  <r>
    <n v="700"/>
    <s v="CA-2015-119291"/>
    <d v="2015-05-14T00:00:00"/>
    <s v="5/17/2015"/>
    <s v="First Class"/>
    <s v="JO-15550"/>
    <x v="270"/>
    <s v="Home Office"/>
    <s v="United States"/>
    <s v="Chester"/>
    <x v="9"/>
    <n v="19013"/>
    <x v="3"/>
    <s v="OFF-BI-10001575"/>
    <x v="1"/>
    <s v="Binders"/>
    <s v="GBC Linen Binding Covers"/>
    <n v="18.588000000000001"/>
    <n v="2"/>
    <n v="0.7"/>
    <n v="-13.6312"/>
    <s v="May-2015"/>
    <x v="5"/>
    <x v="1"/>
  </r>
  <r>
    <n v="701"/>
    <s v="CA-2015-119291"/>
    <d v="2015-05-14T00:00:00"/>
    <s v="5/17/2015"/>
    <s v="First Class"/>
    <s v="JO-15550"/>
    <x v="270"/>
    <s v="Home Office"/>
    <s v="United States"/>
    <s v="Chester"/>
    <x v="9"/>
    <n v="19013"/>
    <x v="3"/>
    <s v="OFF-BI-10001982"/>
    <x v="1"/>
    <s v="Binders"/>
    <s v="Wilson Jones Custom Binder Spines &amp; Labels"/>
    <n v="4.8959999999999999"/>
    <n v="3"/>
    <n v="0.7"/>
    <n v="-3.4272"/>
    <s v="May-2015"/>
    <x v="5"/>
    <x v="1"/>
  </r>
  <r>
    <n v="702"/>
    <s v="CA-2017-114552"/>
    <d v="2017-09-02T00:00:00"/>
    <s v="9/8/2017"/>
    <s v="Standard Class"/>
    <s v="Dl-13600"/>
    <x v="114"/>
    <s v="Corporate"/>
    <s v="United States"/>
    <s v="Cleveland"/>
    <x v="24"/>
    <n v="44105"/>
    <x v="3"/>
    <s v="FUR-FU-10002960"/>
    <x v="0"/>
    <s v="Furnishings"/>
    <s v="Eldon 200 Class Desk Accessories, Burgundy"/>
    <n v="15.071999999999999"/>
    <n v="3"/>
    <n v="0.2"/>
    <n v="4.1448"/>
    <s v="Sep-2017"/>
    <x v="8"/>
    <x v="3"/>
  </r>
  <r>
    <n v="703"/>
    <s v="CA-2016-163755"/>
    <d v="2016-11-04T00:00:00"/>
    <s v="11/8/2016"/>
    <s v="Second Class"/>
    <s v="AS-10285"/>
    <x v="155"/>
    <s v="Corporate"/>
    <s v="United States"/>
    <s v="Seattle"/>
    <x v="4"/>
    <n v="98103"/>
    <x v="1"/>
    <s v="FUR-FU-10003394"/>
    <x v="0"/>
    <s v="Furnishings"/>
    <s v="Tenex &quot;The Solids&quot; Textured Chair Mats"/>
    <n v="209.88"/>
    <n v="3"/>
    <n v="0"/>
    <n v="35.679600000000001"/>
    <s v="Nov-2016"/>
    <x v="0"/>
    <x v="0"/>
  </r>
  <r>
    <n v="704"/>
    <s v="CA-2015-142027"/>
    <d v="2015-04-09T00:00:00"/>
    <s v="4/14/2015"/>
    <s v="Standard Class"/>
    <s v="JK-15370"/>
    <x v="271"/>
    <s v="Consumer"/>
    <s v="United States"/>
    <s v="Long Beach"/>
    <x v="1"/>
    <n v="90805"/>
    <x v="1"/>
    <s v="FUR-TA-10002774"/>
    <x v="0"/>
    <s v="Tables"/>
    <s v="Laminate Occasional Tables"/>
    <n v="369.91199999999998"/>
    <n v="3"/>
    <n v="0.2"/>
    <n v="-13.871700000000001"/>
    <s v="Apr-2015"/>
    <x v="3"/>
    <x v="1"/>
  </r>
  <r>
    <n v="705"/>
    <s v="CA-2014-138527"/>
    <d v="2014-09-12T00:00:00"/>
    <s v="9/17/2014"/>
    <s v="Standard Class"/>
    <s v="BN-11470"/>
    <x v="272"/>
    <s v="Corporate"/>
    <s v="United States"/>
    <s v="Cary"/>
    <x v="3"/>
    <n v="27511"/>
    <x v="0"/>
    <s v="OFF-PA-10001800"/>
    <x v="1"/>
    <s v="Paper"/>
    <s v="Xerox 220"/>
    <n v="10.368"/>
    <n v="2"/>
    <n v="0.2"/>
    <n v="3.6288"/>
    <s v="Sep-2014"/>
    <x v="8"/>
    <x v="2"/>
  </r>
  <r>
    <n v="706"/>
    <s v="CA-2014-138527"/>
    <d v="2014-09-12T00:00:00"/>
    <s v="9/17/2014"/>
    <s v="Standard Class"/>
    <s v="BN-11470"/>
    <x v="272"/>
    <s v="Corporate"/>
    <s v="United States"/>
    <s v="Cary"/>
    <x v="3"/>
    <n v="27511"/>
    <x v="0"/>
    <s v="OFF-AP-10001469"/>
    <x v="1"/>
    <s v="Appliances"/>
    <s v="Fellowes 8 Outlet Superior Workstation Surge Protector"/>
    <n v="166.84"/>
    <n v="5"/>
    <n v="0.2"/>
    <n v="18.769500000000001"/>
    <s v="Sep-2014"/>
    <x v="8"/>
    <x v="2"/>
  </r>
  <r>
    <n v="707"/>
    <s v="CA-2014-138527"/>
    <d v="2014-09-12T00:00:00"/>
    <s v="9/17/2014"/>
    <s v="Standard Class"/>
    <s v="BN-11470"/>
    <x v="272"/>
    <s v="Corporate"/>
    <s v="United States"/>
    <s v="Cary"/>
    <x v="3"/>
    <n v="27511"/>
    <x v="0"/>
    <s v="TEC-AC-10002399"/>
    <x v="2"/>
    <s v="Accessories"/>
    <s v="SanDisk Cruzer 32 GB USB Flash Drive"/>
    <n v="15.215999999999999"/>
    <n v="1"/>
    <n v="0.2"/>
    <n v="2.2824"/>
    <s v="Sep-2014"/>
    <x v="8"/>
    <x v="2"/>
  </r>
  <r>
    <n v="708"/>
    <s v="CA-2014-112158"/>
    <d v="2014-12-02T00:00:00"/>
    <s v="12/4/2014"/>
    <s v="First Class"/>
    <s v="DP-13165"/>
    <x v="273"/>
    <s v="Consumer"/>
    <s v="United States"/>
    <s v="New York City"/>
    <x v="15"/>
    <n v="10035"/>
    <x v="3"/>
    <s v="TEC-AC-10003628"/>
    <x v="2"/>
    <s v="Accessories"/>
    <s v="Logitech 910-002974 M325 Wireless Mouse for Web Scrolling"/>
    <n v="119.96"/>
    <n v="4"/>
    <n v="0"/>
    <n v="52.782400000000003"/>
    <s v="Dec-2014"/>
    <x v="4"/>
    <x v="2"/>
  </r>
  <r>
    <n v="709"/>
    <s v="CA-2014-112158"/>
    <d v="2014-12-02T00:00:00"/>
    <s v="12/4/2014"/>
    <s v="First Class"/>
    <s v="DP-13165"/>
    <x v="273"/>
    <s v="Consumer"/>
    <s v="United States"/>
    <s v="New York City"/>
    <x v="15"/>
    <n v="10035"/>
    <x v="3"/>
    <s v="FUR-BO-10003272"/>
    <x v="0"/>
    <s v="Bookcases"/>
    <s v="O'Sullivan Living Dimensions 5-Shelf Bookcases"/>
    <n v="883.92"/>
    <n v="5"/>
    <n v="0.2"/>
    <n v="-110.49"/>
    <s v="Dec-2014"/>
    <x v="4"/>
    <x v="2"/>
  </r>
  <r>
    <n v="710"/>
    <s v="CA-2014-112158"/>
    <d v="2014-12-02T00:00:00"/>
    <s v="12/4/2014"/>
    <s v="First Class"/>
    <s v="DP-13165"/>
    <x v="273"/>
    <s v="Consumer"/>
    <s v="United States"/>
    <s v="New York City"/>
    <x v="15"/>
    <n v="10035"/>
    <x v="3"/>
    <s v="OFF-BI-10000050"/>
    <x v="1"/>
    <s v="Binders"/>
    <s v="Angle-D Binders with Locking Rings, Label Holders"/>
    <n v="46.72"/>
    <n v="8"/>
    <n v="0.2"/>
    <n v="15.768000000000001"/>
    <s v="Dec-2014"/>
    <x v="4"/>
    <x v="2"/>
  </r>
  <r>
    <n v="711"/>
    <s v="CA-2014-113887"/>
    <d v="2014-04-05T00:00:00"/>
    <s v="4/7/2014"/>
    <s v="First Class"/>
    <s v="TH-21550"/>
    <x v="274"/>
    <s v="Home Office"/>
    <s v="United States"/>
    <s v="New York City"/>
    <x v="15"/>
    <n v="10035"/>
    <x v="3"/>
    <s v="OFF-PA-10004071"/>
    <x v="1"/>
    <s v="Paper"/>
    <s v="Eaton Premium Continuous-Feed Paper, 25% Cotton, Letter Size, White, 1000 Shts/Box"/>
    <n v="55.48"/>
    <n v="1"/>
    <n v="0"/>
    <n v="26.630400000000002"/>
    <s v="Apr-2014"/>
    <x v="3"/>
    <x v="2"/>
  </r>
  <r>
    <n v="712"/>
    <s v="CA-2017-146136"/>
    <d v="2017-09-03T00:00:00"/>
    <s v="9/7/2017"/>
    <s v="Standard Class"/>
    <s v="AP-10915"/>
    <x v="275"/>
    <s v="Consumer"/>
    <s v="United States"/>
    <s v="Palm Coast"/>
    <x v="2"/>
    <n v="32137"/>
    <x v="0"/>
    <s v="OFF-EN-10001219"/>
    <x v="1"/>
    <s v="Envelopes"/>
    <s v="#10- 4 1/8&quot; x 9 1/2&quot; Security-Tint Envelopes"/>
    <n v="24.448"/>
    <n v="4"/>
    <n v="0.2"/>
    <n v="8.8623999999999992"/>
    <s v="Sep-2017"/>
    <x v="8"/>
    <x v="3"/>
  </r>
  <r>
    <n v="713"/>
    <s v="US-2017-100048"/>
    <d v="2017-05-19T00:00:00"/>
    <s v="5/24/2017"/>
    <s v="Standard Class"/>
    <s v="RS-19765"/>
    <x v="276"/>
    <s v="Corporate"/>
    <s v="United States"/>
    <s v="Mount Vernon"/>
    <x v="15"/>
    <n v="10550"/>
    <x v="3"/>
    <s v="OFF-AP-10001154"/>
    <x v="1"/>
    <s v="Appliances"/>
    <s v="Bionaire Personal Warm Mist Humidifier/Vaporizer"/>
    <n v="281.33999999999997"/>
    <n v="6"/>
    <n v="0"/>
    <n v="109.7226"/>
    <s v="May-2017"/>
    <x v="5"/>
    <x v="3"/>
  </r>
  <r>
    <n v="714"/>
    <s v="US-2017-100048"/>
    <d v="2017-05-19T00:00:00"/>
    <s v="5/24/2017"/>
    <s v="Standard Class"/>
    <s v="RS-19765"/>
    <x v="276"/>
    <s v="Corporate"/>
    <s v="United States"/>
    <s v="Mount Vernon"/>
    <x v="15"/>
    <n v="10550"/>
    <x v="3"/>
    <s v="TEC-PH-10003012"/>
    <x v="2"/>
    <s v="Phones"/>
    <s v="Nortel Meridian M3904 Professional Digital phone"/>
    <n v="307.98"/>
    <n v="2"/>
    <n v="0"/>
    <n v="89.3142"/>
    <s v="May-2017"/>
    <x v="5"/>
    <x v="3"/>
  </r>
  <r>
    <n v="715"/>
    <s v="US-2017-100048"/>
    <d v="2017-05-19T00:00:00"/>
    <s v="5/24/2017"/>
    <s v="Standard Class"/>
    <s v="RS-19765"/>
    <x v="276"/>
    <s v="Corporate"/>
    <s v="United States"/>
    <s v="Mount Vernon"/>
    <x v="15"/>
    <n v="10550"/>
    <x v="3"/>
    <s v="TEC-AC-10001606"/>
    <x v="2"/>
    <s v="Accessories"/>
    <s v="Logitech Wireless Performance Mouse MX for PC and Mac"/>
    <n v="299.97000000000003"/>
    <n v="3"/>
    <n v="0"/>
    <n v="113.98860000000001"/>
    <s v="May-2017"/>
    <x v="5"/>
    <x v="3"/>
  </r>
  <r>
    <n v="716"/>
    <s v="CA-2014-153150"/>
    <d v="2014-07-01T00:00:00"/>
    <s v="7/6/2014"/>
    <s v="Second Class"/>
    <s v="Dl-13600"/>
    <x v="114"/>
    <s v="Corporate"/>
    <s v="United States"/>
    <s v="Seattle"/>
    <x v="4"/>
    <n v="98105"/>
    <x v="1"/>
    <s v="OFF-BI-10003355"/>
    <x v="1"/>
    <s v="Binders"/>
    <s v="Cardinal Holdit Business Card Pockets"/>
    <n v="19.920000000000002"/>
    <n v="5"/>
    <n v="0.2"/>
    <n v="6.9720000000000004"/>
    <s v="Jul-2014"/>
    <x v="7"/>
    <x v="2"/>
  </r>
  <r>
    <n v="717"/>
    <s v="CA-2014-130092"/>
    <d v="2014-01-11T00:00:00"/>
    <s v="1/14/2014"/>
    <s v="First Class"/>
    <s v="SV-20365"/>
    <x v="277"/>
    <s v="Consumer"/>
    <s v="United States"/>
    <s v="Dover"/>
    <x v="13"/>
    <n v="19901"/>
    <x v="3"/>
    <s v="FUR-FU-10000010"/>
    <x v="0"/>
    <s v="Furnishings"/>
    <s v="DAX Value U-Channel Document Frames, Easel Back"/>
    <n v="9.94"/>
    <n v="2"/>
    <n v="0"/>
    <n v="3.0813999999999999"/>
    <s v="Jan-2014"/>
    <x v="9"/>
    <x v="2"/>
  </r>
  <r>
    <n v="718"/>
    <s v="CA-2017-108910"/>
    <d v="2017-09-24T00:00:00"/>
    <s v="9/29/2017"/>
    <s v="Standard Class"/>
    <s v="KC-16540"/>
    <x v="110"/>
    <s v="Consumer"/>
    <s v="United States"/>
    <s v="Newark"/>
    <x v="24"/>
    <n v="43055"/>
    <x v="3"/>
    <s v="FUR-FU-10002253"/>
    <x v="0"/>
    <s v="Furnishings"/>
    <s v="Howard Miller 13&quot; Diameter Pewter Finish Round Wall Clock"/>
    <n v="103.056"/>
    <n v="3"/>
    <n v="0.2"/>
    <n v="24.4758"/>
    <s v="Sep-2017"/>
    <x v="8"/>
    <x v="3"/>
  </r>
  <r>
    <n v="719"/>
    <s v="CA-2014-104472"/>
    <d v="2014-06-02T00:00:00"/>
    <s v="6/7/2014"/>
    <s v="Standard Class"/>
    <s v="CK-12325"/>
    <x v="278"/>
    <s v="Home Office"/>
    <s v="United States"/>
    <s v="Orem"/>
    <x v="7"/>
    <n v="84057"/>
    <x v="1"/>
    <s v="OFF-BI-10001658"/>
    <x v="1"/>
    <s v="Binders"/>
    <s v="GBC Standard Therm-A-Bind Covers"/>
    <n v="59.808"/>
    <n v="3"/>
    <n v="0.2"/>
    <n v="19.4376"/>
    <s v="Jun-2014"/>
    <x v="1"/>
    <x v="2"/>
  </r>
  <r>
    <n v="720"/>
    <s v="CA-2014-104472"/>
    <d v="2014-06-02T00:00:00"/>
    <s v="6/7/2014"/>
    <s v="Standard Class"/>
    <s v="CK-12325"/>
    <x v="278"/>
    <s v="Home Office"/>
    <s v="United States"/>
    <s v="Orem"/>
    <x v="7"/>
    <n v="84057"/>
    <x v="1"/>
    <s v="FUR-FU-10000246"/>
    <x v="0"/>
    <s v="Furnishings"/>
    <s v="Aluminum Document Frame"/>
    <n v="73.319999999999993"/>
    <n v="6"/>
    <n v="0"/>
    <n v="21.995999999999999"/>
    <s v="Jun-2014"/>
    <x v="1"/>
    <x v="2"/>
  </r>
  <r>
    <n v="721"/>
    <s v="CA-2016-112942"/>
    <d v="2016-02-13T00:00:00"/>
    <s v="2/18/2016"/>
    <s v="Standard Class"/>
    <s v="RD-19810"/>
    <x v="279"/>
    <s v="Home Office"/>
    <s v="United States"/>
    <s v="Los Angeles"/>
    <x v="1"/>
    <n v="90045"/>
    <x v="1"/>
    <s v="OFF-PA-10004092"/>
    <x v="1"/>
    <s v="Paper"/>
    <s v="Tops Green Bar Computer Printout Paper"/>
    <n v="146.82"/>
    <n v="3"/>
    <n v="0"/>
    <n v="73.41"/>
    <s v="Feb-2016"/>
    <x v="11"/>
    <x v="0"/>
  </r>
  <r>
    <n v="722"/>
    <s v="CA-2016-142335"/>
    <d v="2016-12-15T00:00:00"/>
    <s v="12/19/2016"/>
    <s v="Standard Class"/>
    <s v="MP-17965"/>
    <x v="172"/>
    <s v="Corporate"/>
    <s v="United States"/>
    <s v="Detroit"/>
    <x v="12"/>
    <n v="48205"/>
    <x v="2"/>
    <s v="FUR-TA-10000198"/>
    <x v="0"/>
    <s v="Tables"/>
    <s v="Chromcraft Bull-Nose Wood Oval Conference Tables &amp; Bases"/>
    <n v="1652.94"/>
    <n v="3"/>
    <n v="0"/>
    <n v="231.41159999999999"/>
    <s v="Dec-2016"/>
    <x v="4"/>
    <x v="0"/>
  </r>
  <r>
    <n v="723"/>
    <s v="CA-2016-142335"/>
    <d v="2016-12-15T00:00:00"/>
    <s v="12/19/2016"/>
    <s v="Standard Class"/>
    <s v="MP-17965"/>
    <x v="172"/>
    <s v="Corporate"/>
    <s v="United States"/>
    <s v="Detroit"/>
    <x v="12"/>
    <n v="48205"/>
    <x v="2"/>
    <s v="OFF-ST-10000036"/>
    <x v="1"/>
    <s v="Storage"/>
    <s v="Recycled Data-Pak for Archival Bound Computer Printouts, 12-1/2 x 12-1/2 x 16"/>
    <n v="296.37"/>
    <n v="3"/>
    <n v="0"/>
    <n v="80.019900000000007"/>
    <s v="Dec-2016"/>
    <x v="4"/>
    <x v="0"/>
  </r>
  <r>
    <n v="724"/>
    <s v="CA-2014-117429"/>
    <d v="2014-10-07T00:00:00"/>
    <s v="10/13/2014"/>
    <s v="Standard Class"/>
    <s v="MR-17545"/>
    <x v="280"/>
    <s v="Home Office"/>
    <s v="United States"/>
    <s v="Philadelphia"/>
    <x v="9"/>
    <n v="19140"/>
    <x v="3"/>
    <s v="FUR-FU-10000222"/>
    <x v="0"/>
    <s v="Furnishings"/>
    <s v="Seth Thomas 16&quot; Steel Case Clock"/>
    <n v="129.91999999999999"/>
    <n v="5"/>
    <n v="0.2"/>
    <n v="21.111999999999998"/>
    <s v="Oct-2014"/>
    <x v="2"/>
    <x v="2"/>
  </r>
  <r>
    <n v="725"/>
    <s v="CA-2016-114713"/>
    <d v="2016-07-07T00:00:00"/>
    <s v="7/12/2016"/>
    <s v="Standard Class"/>
    <s v="SC-20695"/>
    <x v="281"/>
    <s v="Corporate"/>
    <s v="United States"/>
    <s v="Hialeah"/>
    <x v="2"/>
    <n v="33012"/>
    <x v="0"/>
    <s v="OFF-SU-10004664"/>
    <x v="1"/>
    <s v="Supplies"/>
    <s v="Acme Softgrip Scissors"/>
    <n v="45.584000000000003"/>
    <n v="7"/>
    <n v="0.2"/>
    <n v="5.1281999999999996"/>
    <s v="Jul-2016"/>
    <x v="7"/>
    <x v="0"/>
  </r>
  <r>
    <n v="726"/>
    <s v="CA-2017-144113"/>
    <d v="2017-09-16T00:00:00"/>
    <s v="9/20/2017"/>
    <s v="Standard Class"/>
    <s v="JF-15355"/>
    <x v="282"/>
    <s v="Consumer"/>
    <s v="United States"/>
    <s v="Austin"/>
    <x v="5"/>
    <n v="78745"/>
    <x v="2"/>
    <s v="OFF-EN-10001141"/>
    <x v="1"/>
    <s v="Envelopes"/>
    <s v="Manila Recycled Extra-Heavyweight Clasp Envelopes, 6&quot; x 9&quot;"/>
    <n v="17.568000000000001"/>
    <n v="2"/>
    <n v="0.2"/>
    <n v="6.3684000000000003"/>
    <s v="Sep-2017"/>
    <x v="8"/>
    <x v="3"/>
  </r>
  <r>
    <n v="727"/>
    <s v="CA-2017-144113"/>
    <d v="2017-09-16T00:00:00"/>
    <s v="9/20/2017"/>
    <s v="Standard Class"/>
    <s v="JF-15355"/>
    <x v="282"/>
    <s v="Consumer"/>
    <s v="United States"/>
    <s v="Austin"/>
    <x v="5"/>
    <n v="78745"/>
    <x v="2"/>
    <s v="TEC-PH-10002170"/>
    <x v="2"/>
    <s v="Phones"/>
    <s v="ClearSounds CSC500 Amplified Spirit Phone Corded phone"/>
    <n v="55.991999999999997"/>
    <n v="1"/>
    <n v="0.2"/>
    <n v="5.5991999999999997"/>
    <s v="Sep-2017"/>
    <x v="8"/>
    <x v="3"/>
  </r>
  <r>
    <n v="728"/>
    <s v="US-2016-150861"/>
    <d v="2016-12-03T00:00:00"/>
    <s v="12/6/2016"/>
    <s v="First Class"/>
    <s v="EG-13900"/>
    <x v="283"/>
    <s v="Consumer"/>
    <s v="United States"/>
    <s v="Oceanside"/>
    <x v="15"/>
    <n v="11572"/>
    <x v="3"/>
    <s v="OFF-PA-10001954"/>
    <x v="1"/>
    <s v="Paper"/>
    <s v="Xerox 1964"/>
    <n v="182.72"/>
    <n v="8"/>
    <n v="0"/>
    <n v="84.051199999999994"/>
    <s v="Dec-2016"/>
    <x v="4"/>
    <x v="0"/>
  </r>
  <r>
    <n v="729"/>
    <s v="US-2016-150861"/>
    <d v="2016-12-03T00:00:00"/>
    <s v="12/6/2016"/>
    <s v="First Class"/>
    <s v="EG-13900"/>
    <x v="283"/>
    <s v="Consumer"/>
    <s v="United States"/>
    <s v="Oceanside"/>
    <x v="15"/>
    <n v="11572"/>
    <x v="3"/>
    <s v="FUR-TA-10002228"/>
    <x v="0"/>
    <s v="Tables"/>
    <s v="Bevis Traditional Conference Table Top, Plinth Base"/>
    <n v="400.03199999999998"/>
    <n v="2"/>
    <n v="0.4"/>
    <n v="-153.34559999999999"/>
    <s v="Dec-2016"/>
    <x v="4"/>
    <x v="0"/>
  </r>
  <r>
    <n v="730"/>
    <s v="US-2016-150861"/>
    <d v="2016-12-03T00:00:00"/>
    <s v="12/6/2016"/>
    <s v="First Class"/>
    <s v="EG-13900"/>
    <x v="283"/>
    <s v="Consumer"/>
    <s v="United States"/>
    <s v="Oceanside"/>
    <x v="15"/>
    <n v="11572"/>
    <x v="3"/>
    <s v="OFF-ST-10004634"/>
    <x v="1"/>
    <s v="Storage"/>
    <s v="Personal Folder Holder, Ebony"/>
    <n v="33.630000000000003"/>
    <n v="3"/>
    <n v="0"/>
    <n v="10.089"/>
    <s v="Dec-2016"/>
    <x v="4"/>
    <x v="0"/>
  </r>
  <r>
    <n v="731"/>
    <s v="US-2016-150861"/>
    <d v="2016-12-03T00:00:00"/>
    <s v="12/6/2016"/>
    <s v="First Class"/>
    <s v="EG-13900"/>
    <x v="283"/>
    <s v="Consumer"/>
    <s v="United States"/>
    <s v="Oceanside"/>
    <x v="15"/>
    <n v="11572"/>
    <x v="3"/>
    <s v="FUR-CH-10002965"/>
    <x v="0"/>
    <s v="Chairs"/>
    <s v="Global Leather Highback Executive Chair with Pneumatic Height Adjustment, Black"/>
    <n v="542.64599999999996"/>
    <n v="3"/>
    <n v="0.1"/>
    <n v="102.49979999999999"/>
    <s v="Dec-2016"/>
    <x v="4"/>
    <x v="0"/>
  </r>
  <r>
    <n v="732"/>
    <s v="US-2016-150861"/>
    <d v="2016-12-03T00:00:00"/>
    <s v="12/6/2016"/>
    <s v="First Class"/>
    <s v="EG-13900"/>
    <x v="283"/>
    <s v="Consumer"/>
    <s v="United States"/>
    <s v="Oceanside"/>
    <x v="15"/>
    <n v="11572"/>
    <x v="3"/>
    <s v="OFF-LA-10001317"/>
    <x v="1"/>
    <s v="Labels"/>
    <s v="Avery 520"/>
    <n v="6.3"/>
    <n v="2"/>
    <n v="0"/>
    <n v="3.024"/>
    <s v="Dec-2016"/>
    <x v="4"/>
    <x v="0"/>
  </r>
  <r>
    <n v="733"/>
    <s v="CA-2017-131954"/>
    <d v="2017-01-21T00:00:00"/>
    <s v="1/25/2017"/>
    <s v="Standard Class"/>
    <s v="DS-13030"/>
    <x v="284"/>
    <s v="Home Office"/>
    <s v="United States"/>
    <s v="Seattle"/>
    <x v="4"/>
    <n v="98115"/>
    <x v="1"/>
    <s v="OFF-ST-10000736"/>
    <x v="1"/>
    <s v="Storage"/>
    <s v="Carina Double Wide Media Storage Towers in Natural &amp; Black"/>
    <n v="242.94"/>
    <n v="3"/>
    <n v="0"/>
    <n v="9.7175999999999991"/>
    <s v="Jan-2017"/>
    <x v="9"/>
    <x v="3"/>
  </r>
  <r>
    <n v="734"/>
    <s v="CA-2017-131954"/>
    <d v="2017-01-21T00:00:00"/>
    <s v="1/25/2017"/>
    <s v="Standard Class"/>
    <s v="DS-13030"/>
    <x v="284"/>
    <s v="Home Office"/>
    <s v="United States"/>
    <s v="Seattle"/>
    <x v="4"/>
    <n v="98115"/>
    <x v="1"/>
    <s v="TEC-AC-10003610"/>
    <x v="2"/>
    <s v="Accessories"/>
    <s v="Logitech Illuminated - Keyboard"/>
    <n v="179.97"/>
    <n v="3"/>
    <n v="0"/>
    <n v="86.385599999999997"/>
    <s v="Jan-2017"/>
    <x v="9"/>
    <x v="3"/>
  </r>
  <r>
    <n v="735"/>
    <s v="CA-2017-131954"/>
    <d v="2017-01-21T00:00:00"/>
    <s v="1/25/2017"/>
    <s v="Standard Class"/>
    <s v="DS-13030"/>
    <x v="284"/>
    <s v="Home Office"/>
    <s v="United States"/>
    <s v="Seattle"/>
    <x v="4"/>
    <n v="98115"/>
    <x v="1"/>
    <s v="OFF-BI-10003982"/>
    <x v="1"/>
    <s v="Binders"/>
    <s v="Wilson Jones Century Plastic Molded Ring Binders"/>
    <n v="99.695999999999998"/>
    <n v="6"/>
    <n v="0.2"/>
    <n v="33.647399999999998"/>
    <s v="Jan-2017"/>
    <x v="9"/>
    <x v="3"/>
  </r>
  <r>
    <n v="736"/>
    <s v="CA-2017-131954"/>
    <d v="2017-01-21T00:00:00"/>
    <s v="1/25/2017"/>
    <s v="Standard Class"/>
    <s v="DS-13030"/>
    <x v="284"/>
    <s v="Home Office"/>
    <s v="United States"/>
    <s v="Seattle"/>
    <x v="4"/>
    <n v="98115"/>
    <x v="1"/>
    <s v="OFF-BI-10003291"/>
    <x v="1"/>
    <s v="Binders"/>
    <s v="Wilson Jones Leather-Like Binders with DublLock Round Rings"/>
    <n v="27.936"/>
    <n v="4"/>
    <n v="0.2"/>
    <n v="9.4283999999999999"/>
    <s v="Jan-2017"/>
    <x v="9"/>
    <x v="3"/>
  </r>
  <r>
    <n v="737"/>
    <s v="CA-2017-131954"/>
    <d v="2017-01-21T00:00:00"/>
    <s v="1/25/2017"/>
    <s v="Standard Class"/>
    <s v="DS-13030"/>
    <x v="284"/>
    <s v="Home Office"/>
    <s v="United States"/>
    <s v="Seattle"/>
    <x v="4"/>
    <n v="98115"/>
    <x v="1"/>
    <s v="FUR-BO-10001619"/>
    <x v="0"/>
    <s v="Bookcases"/>
    <s v="O'Sullivan Cherrywood Estates Traditional Bookcase"/>
    <n v="84.98"/>
    <n v="1"/>
    <n v="0"/>
    <n v="18.695599999999999"/>
    <s v="Jan-2017"/>
    <x v="9"/>
    <x v="3"/>
  </r>
  <r>
    <n v="738"/>
    <s v="CA-2017-131954"/>
    <d v="2017-01-21T00:00:00"/>
    <s v="1/25/2017"/>
    <s v="Standard Class"/>
    <s v="DS-13030"/>
    <x v="284"/>
    <s v="Home Office"/>
    <s v="United States"/>
    <s v="Seattle"/>
    <x v="4"/>
    <n v="98115"/>
    <x v="1"/>
    <s v="OFF-BI-10000138"/>
    <x v="1"/>
    <s v="Binders"/>
    <s v="Acco Translucent Poly Ring Binders"/>
    <n v="18.72"/>
    <n v="5"/>
    <n v="0.2"/>
    <n v="6.5519999999999996"/>
    <s v="Jan-2017"/>
    <x v="9"/>
    <x v="3"/>
  </r>
  <r>
    <n v="739"/>
    <s v="CA-2014-132500"/>
    <d v="2014-09-08T00:00:00"/>
    <s v="9/12/2014"/>
    <s v="Standard Class"/>
    <s v="GZ-14470"/>
    <x v="47"/>
    <s v="Consumer"/>
    <s v="United States"/>
    <s v="San Francisco"/>
    <x v="1"/>
    <n v="94110"/>
    <x v="1"/>
    <s v="TEC-AC-10001383"/>
    <x v="2"/>
    <s v="Accessories"/>
    <s v="Logitech Wireless Touch Keyboard K400"/>
    <n v="49.98"/>
    <n v="2"/>
    <n v="0"/>
    <n v="8.4966000000000008"/>
    <s v="Sep-2014"/>
    <x v="8"/>
    <x v="2"/>
  </r>
  <r>
    <n v="740"/>
    <s v="CA-2014-112326"/>
    <d v="2014-01-04T00:00:00"/>
    <s v="1/8/2014"/>
    <s v="Standard Class"/>
    <s v="PO-19195"/>
    <x v="285"/>
    <s v="Home Office"/>
    <s v="United States"/>
    <s v="Naperville"/>
    <x v="10"/>
    <n v="60540"/>
    <x v="2"/>
    <s v="OFF-LA-10003223"/>
    <x v="1"/>
    <s v="Labels"/>
    <s v="Avery 508"/>
    <n v="11.784000000000001"/>
    <n v="3"/>
    <n v="0.2"/>
    <n v="4.2717000000000001"/>
    <s v="Jan-2014"/>
    <x v="9"/>
    <x v="2"/>
  </r>
  <r>
    <n v="741"/>
    <s v="CA-2014-112326"/>
    <d v="2014-01-04T00:00:00"/>
    <s v="1/8/2014"/>
    <s v="Standard Class"/>
    <s v="PO-19195"/>
    <x v="285"/>
    <s v="Home Office"/>
    <s v="United States"/>
    <s v="Naperville"/>
    <x v="10"/>
    <n v="60540"/>
    <x v="2"/>
    <s v="OFF-ST-10002743"/>
    <x v="1"/>
    <s v="Storage"/>
    <s v="SAFCO Boltless Steel Shelving"/>
    <n v="272.73599999999999"/>
    <n v="3"/>
    <n v="0.2"/>
    <n v="-64.774799999999999"/>
    <s v="Jan-2014"/>
    <x v="9"/>
    <x v="2"/>
  </r>
  <r>
    <n v="742"/>
    <s v="CA-2014-112326"/>
    <d v="2014-01-04T00:00:00"/>
    <s v="1/8/2014"/>
    <s v="Standard Class"/>
    <s v="PO-19195"/>
    <x v="285"/>
    <s v="Home Office"/>
    <s v="United States"/>
    <s v="Naperville"/>
    <x v="10"/>
    <n v="60540"/>
    <x v="2"/>
    <s v="OFF-BI-10004094"/>
    <x v="1"/>
    <s v="Binders"/>
    <s v="GBC Standard Plastic Binding Systems Combs"/>
    <n v="3.54"/>
    <n v="2"/>
    <n v="0.8"/>
    <n v="-5.4870000000000001"/>
    <s v="Jan-2014"/>
    <x v="9"/>
    <x v="2"/>
  </r>
  <r>
    <n v="743"/>
    <s v="US-2016-146710"/>
    <d v="2016-08-27T00:00:00"/>
    <s v="9/1/2016"/>
    <s v="Standard Class"/>
    <s v="SS-20875"/>
    <x v="286"/>
    <s v="Consumer"/>
    <s v="United States"/>
    <s v="Dallas"/>
    <x v="5"/>
    <n v="75220"/>
    <x v="2"/>
    <s v="OFF-SU-10004498"/>
    <x v="1"/>
    <s v="Supplies"/>
    <s v="Martin-Yale Premier Letter Opener"/>
    <n v="51.52"/>
    <n v="5"/>
    <n v="0.2"/>
    <n v="-10.948"/>
    <s v="Aug-2016"/>
    <x v="6"/>
    <x v="0"/>
  </r>
  <r>
    <n v="744"/>
    <s v="US-2016-146710"/>
    <d v="2016-08-27T00:00:00"/>
    <s v="9/1/2016"/>
    <s v="Standard Class"/>
    <s v="SS-20875"/>
    <x v="286"/>
    <s v="Consumer"/>
    <s v="United States"/>
    <s v="Dallas"/>
    <x v="5"/>
    <n v="75220"/>
    <x v="2"/>
    <s v="OFF-PA-10002615"/>
    <x v="1"/>
    <s v="Paper"/>
    <s v="Ampad Gold Fibre Wirebound Steno Books, 6&quot; x 9&quot;, Gregg Ruled"/>
    <n v="3.528"/>
    <n v="1"/>
    <n v="0.2"/>
    <n v="1.1466000000000001"/>
    <s v="Aug-2016"/>
    <x v="6"/>
    <x v="0"/>
  </r>
  <r>
    <n v="745"/>
    <s v="US-2016-146710"/>
    <d v="2016-08-27T00:00:00"/>
    <s v="9/1/2016"/>
    <s v="Standard Class"/>
    <s v="SS-20875"/>
    <x v="286"/>
    <s v="Consumer"/>
    <s v="United States"/>
    <s v="Dallas"/>
    <x v="5"/>
    <n v="75220"/>
    <x v="2"/>
    <s v="OFF-PA-10004971"/>
    <x v="1"/>
    <s v="Paper"/>
    <s v="Xerox 196"/>
    <n v="4.6239999999999997"/>
    <n v="1"/>
    <n v="0.2"/>
    <n v="1.6761999999999999"/>
    <s v="Aug-2016"/>
    <x v="6"/>
    <x v="0"/>
  </r>
  <r>
    <n v="746"/>
    <s v="US-2016-146710"/>
    <d v="2016-08-27T00:00:00"/>
    <s v="9/1/2016"/>
    <s v="Standard Class"/>
    <s v="SS-20875"/>
    <x v="286"/>
    <s v="Consumer"/>
    <s v="United States"/>
    <s v="Dallas"/>
    <x v="5"/>
    <n v="75220"/>
    <x v="2"/>
    <s v="OFF-SU-10004261"/>
    <x v="1"/>
    <s v="Supplies"/>
    <s v="Fiskars 8&quot; Scissors, 2/Pack"/>
    <n v="55.167999999999999"/>
    <n v="4"/>
    <n v="0.2"/>
    <n v="6.2064000000000004"/>
    <s v="Aug-2016"/>
    <x v="6"/>
    <x v="0"/>
  </r>
  <r>
    <n v="747"/>
    <s v="CA-2014-124429"/>
    <d v="2014-05-27T00:00:00"/>
    <s v="5/27/2014"/>
    <s v="Same Day"/>
    <s v="MH-17785"/>
    <x v="186"/>
    <s v="Corporate"/>
    <s v="United States"/>
    <s v="San Diego"/>
    <x v="1"/>
    <n v="92105"/>
    <x v="1"/>
    <s v="FUR-TA-10002607"/>
    <x v="0"/>
    <s v="Tables"/>
    <s v="KI Conference Tables"/>
    <n v="567.12"/>
    <n v="10"/>
    <n v="0.2"/>
    <n v="-28.356000000000002"/>
    <s v="May-2014"/>
    <x v="5"/>
    <x v="2"/>
  </r>
  <r>
    <n v="748"/>
    <s v="CA-2014-124429"/>
    <d v="2014-05-27T00:00:00"/>
    <s v="5/27/2014"/>
    <s v="Same Day"/>
    <s v="MH-17785"/>
    <x v="186"/>
    <s v="Corporate"/>
    <s v="United States"/>
    <s v="San Diego"/>
    <x v="1"/>
    <n v="92105"/>
    <x v="1"/>
    <s v="OFF-ST-10001809"/>
    <x v="1"/>
    <s v="Storage"/>
    <s v="Fellowes Officeware Wire Shelving"/>
    <n v="359.32"/>
    <n v="4"/>
    <n v="0"/>
    <n v="7.1863999999999999"/>
    <s v="May-2014"/>
    <x v="5"/>
    <x v="2"/>
  </r>
  <r>
    <n v="749"/>
    <s v="CA-2016-150889"/>
    <d v="2016-03-20T00:00:00"/>
    <s v="3/22/2016"/>
    <s v="Second Class"/>
    <s v="PB-19105"/>
    <x v="287"/>
    <s v="Consumer"/>
    <s v="United States"/>
    <s v="Evanston"/>
    <x v="10"/>
    <n v="60201"/>
    <x v="2"/>
    <s v="TEC-PH-10000004"/>
    <x v="2"/>
    <s v="Phones"/>
    <s v="Belkin iPhone and iPad Lightning Cable"/>
    <n v="11.992000000000001"/>
    <n v="1"/>
    <n v="0.2"/>
    <n v="0.89939999999999998"/>
    <s v="Mar-2016"/>
    <x v="10"/>
    <x v="0"/>
  </r>
  <r>
    <n v="750"/>
    <s v="CA-2017-126074"/>
    <d v="2017-10-02T00:00:00"/>
    <s v="10/6/2017"/>
    <s v="Standard Class"/>
    <s v="RF-19735"/>
    <x v="288"/>
    <s v="Consumer"/>
    <s v="United States"/>
    <s v="Trenton"/>
    <x v="12"/>
    <n v="48183"/>
    <x v="2"/>
    <s v="OFF-BI-10003638"/>
    <x v="1"/>
    <s v="Binders"/>
    <s v="GBC Durable Plastic Covers"/>
    <n v="58.05"/>
    <n v="3"/>
    <n v="0"/>
    <n v="26.702999999999999"/>
    <s v="Oct-2017"/>
    <x v="2"/>
    <x v="3"/>
  </r>
  <r>
    <n v="751"/>
    <s v="CA-2017-126074"/>
    <d v="2017-10-02T00:00:00"/>
    <s v="10/6/2017"/>
    <s v="Standard Class"/>
    <s v="RF-19735"/>
    <x v="288"/>
    <s v="Consumer"/>
    <s v="United States"/>
    <s v="Trenton"/>
    <x v="12"/>
    <n v="48183"/>
    <x v="2"/>
    <s v="FUR-FU-10003577"/>
    <x v="0"/>
    <s v="Furnishings"/>
    <s v="Nu-Dell Leatherette Frames"/>
    <n v="157.74"/>
    <n v="11"/>
    <n v="0"/>
    <n v="56.7864"/>
    <s v="Oct-2017"/>
    <x v="2"/>
    <x v="3"/>
  </r>
  <r>
    <n v="752"/>
    <s v="CA-2017-126074"/>
    <d v="2017-10-02T00:00:00"/>
    <s v="10/6/2017"/>
    <s v="Standard Class"/>
    <s v="RF-19735"/>
    <x v="288"/>
    <s v="Consumer"/>
    <s v="United States"/>
    <s v="Trenton"/>
    <x v="12"/>
    <n v="48183"/>
    <x v="2"/>
    <s v="OFF-AR-10003478"/>
    <x v="1"/>
    <s v="Art"/>
    <s v="Avery Hi-Liter EverBold Pen Style Fluorescent Highlighters, 4/Pack"/>
    <n v="56.98"/>
    <n v="7"/>
    <n v="0"/>
    <n v="22.792000000000002"/>
    <s v="Oct-2017"/>
    <x v="2"/>
    <x v="3"/>
  </r>
  <r>
    <n v="753"/>
    <s v="CA-2017-126074"/>
    <d v="2017-10-02T00:00:00"/>
    <s v="10/6/2017"/>
    <s v="Standard Class"/>
    <s v="RF-19735"/>
    <x v="288"/>
    <s v="Consumer"/>
    <s v="United States"/>
    <s v="Trenton"/>
    <x v="12"/>
    <n v="48183"/>
    <x v="2"/>
    <s v="OFF-BI-10000546"/>
    <x v="1"/>
    <s v="Binders"/>
    <s v="Avery Durable Binders"/>
    <n v="2.88"/>
    <n v="1"/>
    <n v="0"/>
    <n v="1.4112"/>
    <s v="Oct-2017"/>
    <x v="2"/>
    <x v="3"/>
  </r>
  <r>
    <n v="754"/>
    <s v="CA-2016-110499"/>
    <d v="2016-04-07T00:00:00"/>
    <s v="4/9/2016"/>
    <s v="First Class"/>
    <s v="YC-21895"/>
    <x v="289"/>
    <s v="Corporate"/>
    <s v="United States"/>
    <s v="San Francisco"/>
    <x v="1"/>
    <n v="94110"/>
    <x v="1"/>
    <s v="TEC-CO-10002095"/>
    <x v="2"/>
    <s v="Copiers"/>
    <s v="Hewlett Packard 610 Color Digital Copier / Printer"/>
    <n v="1199.9760000000001"/>
    <n v="3"/>
    <n v="0.2"/>
    <n v="374.99250000000001"/>
    <s v="Apr-2016"/>
    <x v="3"/>
    <x v="0"/>
  </r>
  <r>
    <n v="755"/>
    <s v="CA-2015-135272"/>
    <d v="2015-12-07T00:00:00"/>
    <s v="12/12/2015"/>
    <s v="Standard Class"/>
    <s v="MS-17830"/>
    <x v="234"/>
    <s v="Consumer"/>
    <s v="United States"/>
    <s v="Los Angeles"/>
    <x v="1"/>
    <n v="90036"/>
    <x v="1"/>
    <s v="FUR-FU-10002759"/>
    <x v="0"/>
    <s v="Furnishings"/>
    <s v="12-1/2 Diameter Round Wall Clock"/>
    <n v="79.92"/>
    <n v="4"/>
    <n v="0"/>
    <n v="28.7712"/>
    <s v="Dec-2015"/>
    <x v="4"/>
    <x v="1"/>
  </r>
  <r>
    <n v="756"/>
    <s v="CA-2016-140928"/>
    <d v="2016-09-18T00:00:00"/>
    <s v="9/22/2016"/>
    <s v="Standard Class"/>
    <s v="NB-18655"/>
    <x v="240"/>
    <s v="Corporate"/>
    <s v="United States"/>
    <s v="Jacksonville"/>
    <x v="2"/>
    <n v="32216"/>
    <x v="0"/>
    <s v="FUR-TA-10001095"/>
    <x v="0"/>
    <s v="Tables"/>
    <s v="Chromcraft Round Conference Tables"/>
    <n v="383.43799999999999"/>
    <n v="4"/>
    <n v="0.45"/>
    <n v="-167.3184"/>
    <s v="Sep-2016"/>
    <x v="8"/>
    <x v="0"/>
  </r>
  <r>
    <n v="757"/>
    <s v="CA-2014-106803"/>
    <d v="2014-12-29T00:00:00"/>
    <s v="1/2/2015"/>
    <s v="Standard Class"/>
    <s v="DC-13285"/>
    <x v="290"/>
    <s v="Consumer"/>
    <s v="United States"/>
    <s v="Cottage Grove"/>
    <x v="11"/>
    <n v="55016"/>
    <x v="2"/>
    <s v="OFF-ST-10002444"/>
    <x v="1"/>
    <s v="Storage"/>
    <s v="Recycled Eldon Regeneration Jumbo File"/>
    <n v="24.56"/>
    <n v="2"/>
    <n v="0"/>
    <n v="6.8768000000000002"/>
    <s v="Dec-2014"/>
    <x v="4"/>
    <x v="2"/>
  </r>
  <r>
    <n v="758"/>
    <s v="CA-2014-106803"/>
    <d v="2014-12-29T00:00:00"/>
    <s v="1/2/2015"/>
    <s v="Standard Class"/>
    <s v="DC-13285"/>
    <x v="290"/>
    <s v="Consumer"/>
    <s v="United States"/>
    <s v="Cottage Grove"/>
    <x v="11"/>
    <n v="55016"/>
    <x v="2"/>
    <s v="TEC-AC-10001267"/>
    <x v="2"/>
    <s v="Accessories"/>
    <s v="Imation 32GB Pocket Pro USB 3.0 Flash Drive - 32 GB - Black - 1 P ..."/>
    <n v="119.8"/>
    <n v="4"/>
    <n v="0"/>
    <n v="47.92"/>
    <s v="Dec-2014"/>
    <x v="4"/>
    <x v="2"/>
  </r>
  <r>
    <n v="759"/>
    <s v="CA-2017-117240"/>
    <d v="2017-07-23T00:00:00"/>
    <s v="7/28/2017"/>
    <s v="Standard Class"/>
    <s v="CP-12340"/>
    <x v="291"/>
    <s v="Corporate"/>
    <s v="United States"/>
    <s v="New York City"/>
    <x v="15"/>
    <n v="10009"/>
    <x v="3"/>
    <s v="OFF-BI-10000848"/>
    <x v="1"/>
    <s v="Binders"/>
    <s v="Angle-D Ring Binders"/>
    <n v="13.128"/>
    <n v="3"/>
    <n v="0.2"/>
    <n v="4.2666000000000004"/>
    <s v="Jul-2017"/>
    <x v="7"/>
    <x v="3"/>
  </r>
  <r>
    <n v="760"/>
    <s v="CA-2017-133333"/>
    <d v="2017-09-18T00:00:00"/>
    <s v="9/22/2017"/>
    <s v="Standard Class"/>
    <s v="BF-11020"/>
    <x v="292"/>
    <s v="Corporate"/>
    <s v="United States"/>
    <s v="Green Bay"/>
    <x v="6"/>
    <n v="54302"/>
    <x v="2"/>
    <s v="OFF-PA-10002377"/>
    <x v="1"/>
    <s v="Paper"/>
    <s v="Adams Telephone Message Book W/Dividers/Space For Phone Numbers, 5 1/4&quot;X8 1/2&quot;, 200/Messages"/>
    <n v="22.72"/>
    <n v="4"/>
    <n v="0"/>
    <n v="10.224"/>
    <s v="Sep-2017"/>
    <x v="8"/>
    <x v="3"/>
  </r>
  <r>
    <n v="761"/>
    <s v="CA-2015-112319"/>
    <d v="2015-08-31T00:00:00"/>
    <s v="9/5/2015"/>
    <s v="Standard Class"/>
    <s v="AR-10510"/>
    <x v="239"/>
    <s v="Consumer"/>
    <s v="United States"/>
    <s v="Los Angeles"/>
    <x v="1"/>
    <n v="90004"/>
    <x v="1"/>
    <s v="OFF-PA-10003441"/>
    <x v="1"/>
    <s v="Paper"/>
    <s v="Xerox 226"/>
    <n v="58.32"/>
    <n v="9"/>
    <n v="0"/>
    <n v="27.993600000000001"/>
    <s v="Aug-2015"/>
    <x v="6"/>
    <x v="1"/>
  </r>
  <r>
    <n v="762"/>
    <s v="CA-2017-126046"/>
    <d v="2017-11-03T00:00:00"/>
    <s v="11/7/2017"/>
    <s v="Standard Class"/>
    <s v="JC-16105"/>
    <x v="36"/>
    <s v="Corporate"/>
    <s v="United States"/>
    <s v="Atlanta"/>
    <x v="32"/>
    <n v="30318"/>
    <x v="0"/>
    <s v="OFF-LA-10004484"/>
    <x v="1"/>
    <s v="Labels"/>
    <s v="Avery 476"/>
    <n v="12.39"/>
    <n v="3"/>
    <n v="0"/>
    <n v="5.6993999999999998"/>
    <s v="Nov-2017"/>
    <x v="0"/>
    <x v="3"/>
  </r>
  <r>
    <n v="763"/>
    <s v="CA-2015-114923"/>
    <d v="2015-02-08T00:00:00"/>
    <s v="2/13/2015"/>
    <s v="Standard Class"/>
    <s v="LH-17020"/>
    <x v="293"/>
    <s v="Consumer"/>
    <s v="United States"/>
    <s v="Columbus"/>
    <x v="24"/>
    <n v="43229"/>
    <x v="3"/>
    <s v="TEC-PH-10003931"/>
    <x v="2"/>
    <s v="Phones"/>
    <s v="JBL Micro Wireless Portable Bluetooth Speaker"/>
    <n v="107.982"/>
    <n v="3"/>
    <n v="0.4"/>
    <n v="-26.9955"/>
    <s v="Feb-2015"/>
    <x v="11"/>
    <x v="1"/>
  </r>
  <r>
    <n v="764"/>
    <s v="CA-2014-162775"/>
    <d v="2014-01-13T00:00:00"/>
    <s v="1/15/2014"/>
    <s v="Second Class"/>
    <s v="CS-12250"/>
    <x v="294"/>
    <s v="Corporate"/>
    <s v="United States"/>
    <s v="Bossier City"/>
    <x v="28"/>
    <n v="71111"/>
    <x v="0"/>
    <s v="OFF-EN-10001990"/>
    <x v="1"/>
    <s v="Envelopes"/>
    <s v="Staple envelope"/>
    <n v="11.36"/>
    <n v="2"/>
    <n v="0"/>
    <n v="5.3391999999999999"/>
    <s v="Jan-2014"/>
    <x v="9"/>
    <x v="2"/>
  </r>
  <r>
    <n v="765"/>
    <s v="CA-2014-162775"/>
    <d v="2014-01-13T00:00:00"/>
    <s v="1/15/2014"/>
    <s v="Second Class"/>
    <s v="CS-12250"/>
    <x v="294"/>
    <s v="Corporate"/>
    <s v="United States"/>
    <s v="Bossier City"/>
    <x v="28"/>
    <n v="71111"/>
    <x v="0"/>
    <s v="OFF-EN-10001532"/>
    <x v="1"/>
    <s v="Envelopes"/>
    <s v="Brown Kraft Recycled Envelopes"/>
    <n v="50.94"/>
    <n v="3"/>
    <n v="0"/>
    <n v="25.47"/>
    <s v="Jan-2014"/>
    <x v="9"/>
    <x v="2"/>
  </r>
  <r>
    <n v="766"/>
    <s v="CA-2014-162775"/>
    <d v="2014-01-13T00:00:00"/>
    <s v="1/15/2014"/>
    <s v="Second Class"/>
    <s v="CS-12250"/>
    <x v="294"/>
    <s v="Corporate"/>
    <s v="United States"/>
    <s v="Bossier City"/>
    <x v="28"/>
    <n v="71111"/>
    <x v="0"/>
    <s v="TEC-AC-10003174"/>
    <x v="2"/>
    <s v="Accessories"/>
    <s v="Plantronics S12 Corded Telephone Headset System"/>
    <n v="646.74"/>
    <n v="6"/>
    <n v="0"/>
    <n v="258.69600000000003"/>
    <s v="Jan-2014"/>
    <x v="9"/>
    <x v="2"/>
  </r>
  <r>
    <n v="767"/>
    <s v="CA-2014-162775"/>
    <d v="2014-01-13T00:00:00"/>
    <s v="1/15/2014"/>
    <s v="Second Class"/>
    <s v="CS-12250"/>
    <x v="294"/>
    <s v="Corporate"/>
    <s v="United States"/>
    <s v="Bossier City"/>
    <x v="28"/>
    <n v="71111"/>
    <x v="0"/>
    <s v="OFF-BI-10004187"/>
    <x v="1"/>
    <s v="Binders"/>
    <s v="3-ring staple pack"/>
    <n v="5.64"/>
    <n v="3"/>
    <n v="0"/>
    <n v="2.7071999999999998"/>
    <s v="Jan-2014"/>
    <x v="9"/>
    <x v="2"/>
  </r>
  <r>
    <n v="768"/>
    <s v="CA-2014-162775"/>
    <d v="2014-01-13T00:00:00"/>
    <s v="1/15/2014"/>
    <s v="Second Class"/>
    <s v="CS-12250"/>
    <x v="294"/>
    <s v="Corporate"/>
    <s v="United States"/>
    <s v="Bossier City"/>
    <x v="28"/>
    <n v="71111"/>
    <x v="0"/>
    <s v="OFF-ST-10000025"/>
    <x v="1"/>
    <s v="Storage"/>
    <s v="Fellowes Stor/Drawer Steel Plus Storage Drawers"/>
    <n v="572.58000000000004"/>
    <n v="6"/>
    <n v="0"/>
    <n v="34.354799999999997"/>
    <s v="Jan-2014"/>
    <x v="9"/>
    <x v="2"/>
  </r>
  <r>
    <n v="769"/>
    <s v="CA-2014-106810"/>
    <d v="2014-05-14T00:00:00"/>
    <s v="5/20/2014"/>
    <s v="Standard Class"/>
    <s v="AJ-10795"/>
    <x v="295"/>
    <s v="Corporate"/>
    <s v="United States"/>
    <s v="Saint Petersburg"/>
    <x v="2"/>
    <n v="33710"/>
    <x v="0"/>
    <s v="FUR-FU-10004306"/>
    <x v="0"/>
    <s v="Furnishings"/>
    <s v="Electrix Halogen Magnifier Lamp"/>
    <n v="310.88"/>
    <n v="2"/>
    <n v="0.2"/>
    <n v="23.315999999999999"/>
    <s v="May-2014"/>
    <x v="5"/>
    <x v="2"/>
  </r>
  <r>
    <n v="770"/>
    <s v="CA-2016-157245"/>
    <d v="2016-05-19T00:00:00"/>
    <s v="5/24/2016"/>
    <s v="Standard Class"/>
    <s v="LE-16810"/>
    <x v="97"/>
    <s v="Consumer"/>
    <s v="United States"/>
    <s v="Arlington"/>
    <x v="17"/>
    <n v="22204"/>
    <x v="0"/>
    <s v="FUR-CH-10003746"/>
    <x v="0"/>
    <s v="Chairs"/>
    <s v="Hon 4070 Series Pagoda Round Back Stacking Chairs"/>
    <n v="641.96"/>
    <n v="2"/>
    <n v="0"/>
    <n v="179.74879999999999"/>
    <s v="May-2016"/>
    <x v="5"/>
    <x v="0"/>
  </r>
  <r>
    <n v="771"/>
    <s v="CA-2017-104220"/>
    <d v="2017-01-30T00:00:00"/>
    <s v="2/5/2017"/>
    <s v="Standard Class"/>
    <s v="BV-11245"/>
    <x v="296"/>
    <s v="Corporate"/>
    <s v="United States"/>
    <s v="Des Moines"/>
    <x v="23"/>
    <n v="50315"/>
    <x v="2"/>
    <s v="OFF-BI-10001036"/>
    <x v="1"/>
    <s v="Binders"/>
    <s v="Cardinal EasyOpen D-Ring Binders"/>
    <n v="18.28"/>
    <n v="2"/>
    <n v="0"/>
    <n v="9.14"/>
    <s v="Jan-2017"/>
    <x v="9"/>
    <x v="3"/>
  </r>
  <r>
    <n v="772"/>
    <s v="CA-2017-104220"/>
    <d v="2017-01-30T00:00:00"/>
    <s v="2/5/2017"/>
    <s v="Standard Class"/>
    <s v="BV-11245"/>
    <x v="296"/>
    <s v="Corporate"/>
    <s v="United States"/>
    <s v="Des Moines"/>
    <x v="23"/>
    <n v="50315"/>
    <x v="2"/>
    <s v="TEC-PH-10004614"/>
    <x v="2"/>
    <s v="Phones"/>
    <s v="AT&amp;T 841000 Phone"/>
    <n v="207"/>
    <n v="3"/>
    <n v="0"/>
    <n v="51.75"/>
    <s v="Jan-2017"/>
    <x v="9"/>
    <x v="3"/>
  </r>
  <r>
    <n v="773"/>
    <s v="CA-2017-104220"/>
    <d v="2017-01-30T00:00:00"/>
    <s v="2/5/2017"/>
    <s v="Standard Class"/>
    <s v="BV-11245"/>
    <x v="296"/>
    <s v="Corporate"/>
    <s v="United States"/>
    <s v="Des Moines"/>
    <x v="23"/>
    <n v="50315"/>
    <x v="2"/>
    <s v="OFF-BI-10000301"/>
    <x v="1"/>
    <s v="Binders"/>
    <s v="GBC Instant Report Kit"/>
    <n v="32.35"/>
    <n v="5"/>
    <n v="0"/>
    <n v="16.175000000000001"/>
    <s v="Jan-2017"/>
    <x v="9"/>
    <x v="3"/>
  </r>
  <r>
    <n v="774"/>
    <s v="CA-2017-104220"/>
    <d v="2017-01-30T00:00:00"/>
    <s v="2/5/2017"/>
    <s v="Standard Class"/>
    <s v="BV-11245"/>
    <x v="296"/>
    <s v="Corporate"/>
    <s v="United States"/>
    <s v="Des Moines"/>
    <x v="23"/>
    <n v="50315"/>
    <x v="2"/>
    <s v="OFF-BI-10003910"/>
    <x v="1"/>
    <s v="Binders"/>
    <s v="DXL Angle-View Binders with Locking Rings by Samsill"/>
    <n v="7.71"/>
    <n v="1"/>
    <n v="0"/>
    <n v="3.4695"/>
    <s v="Jan-2017"/>
    <x v="9"/>
    <x v="3"/>
  </r>
  <r>
    <n v="775"/>
    <s v="CA-2017-104220"/>
    <d v="2017-01-30T00:00:00"/>
    <s v="2/5/2017"/>
    <s v="Standard Class"/>
    <s v="BV-11245"/>
    <x v="296"/>
    <s v="Corporate"/>
    <s v="United States"/>
    <s v="Des Moines"/>
    <x v="23"/>
    <n v="50315"/>
    <x v="2"/>
    <s v="OFF-AR-10004648"/>
    <x v="1"/>
    <s v="Art"/>
    <s v="Boston 19500 Mighty Mite Electric Pencil Sharpener"/>
    <n v="40.299999999999997"/>
    <n v="2"/>
    <n v="0"/>
    <n v="10.881"/>
    <s v="Jan-2017"/>
    <x v="9"/>
    <x v="3"/>
  </r>
  <r>
    <n v="776"/>
    <s v="CA-2017-104220"/>
    <d v="2017-01-30T00:00:00"/>
    <s v="2/5/2017"/>
    <s v="Standard Class"/>
    <s v="BV-11245"/>
    <x v="296"/>
    <s v="Corporate"/>
    <s v="United States"/>
    <s v="Des Moines"/>
    <x v="23"/>
    <n v="50315"/>
    <x v="2"/>
    <s v="FUR-FU-10002597"/>
    <x v="0"/>
    <s v="Furnishings"/>
    <s v="C-Line Magnetic Cubicle Keepers, Clear Polypropylene"/>
    <n v="34.58"/>
    <n v="7"/>
    <n v="0"/>
    <n v="14.5236"/>
    <s v="Jan-2017"/>
    <x v="9"/>
    <x v="3"/>
  </r>
  <r>
    <n v="777"/>
    <s v="CA-2014-165974"/>
    <d v="2014-06-29T00:00:00"/>
    <s v="7/6/2014"/>
    <s v="Standard Class"/>
    <s v="DL-12865"/>
    <x v="297"/>
    <s v="Consumer"/>
    <s v="United States"/>
    <s v="Cincinnati"/>
    <x v="24"/>
    <n v="45231"/>
    <x v="3"/>
    <s v="OFF-AR-10003405"/>
    <x v="1"/>
    <s v="Art"/>
    <s v="Dixon My First Ticonderoga Pencil, #2"/>
    <n v="32.76"/>
    <n v="7"/>
    <n v="0.2"/>
    <n v="3.6855000000000002"/>
    <s v="Jun-2014"/>
    <x v="1"/>
    <x v="2"/>
  </r>
  <r>
    <n v="778"/>
    <s v="CA-2015-144267"/>
    <d v="2015-08-21T00:00:00"/>
    <s v="8/23/2015"/>
    <s v="First Class"/>
    <s v="NZ-18565"/>
    <x v="125"/>
    <s v="Home Office"/>
    <s v="United States"/>
    <s v="San Francisco"/>
    <x v="1"/>
    <n v="94110"/>
    <x v="1"/>
    <s v="FUR-CH-10002335"/>
    <x v="0"/>
    <s v="Chairs"/>
    <s v="Hon GuestStacker Chair"/>
    <n v="544.00800000000004"/>
    <n v="3"/>
    <n v="0.2"/>
    <n v="40.800600000000003"/>
    <s v="Aug-2015"/>
    <x v="6"/>
    <x v="1"/>
  </r>
  <r>
    <n v="779"/>
    <s v="CA-2015-144267"/>
    <d v="2015-08-21T00:00:00"/>
    <s v="8/23/2015"/>
    <s v="First Class"/>
    <s v="NZ-18565"/>
    <x v="125"/>
    <s v="Home Office"/>
    <s v="United States"/>
    <s v="San Francisco"/>
    <x v="1"/>
    <n v="94110"/>
    <x v="1"/>
    <s v="OFF-PA-10000157"/>
    <x v="1"/>
    <s v="Paper"/>
    <s v="Xerox 191"/>
    <n v="59.94"/>
    <n v="3"/>
    <n v="0"/>
    <n v="28.171800000000001"/>
    <s v="Aug-2015"/>
    <x v="6"/>
    <x v="1"/>
  </r>
  <r>
    <n v="780"/>
    <s v="CA-2015-144267"/>
    <d v="2015-08-21T00:00:00"/>
    <s v="8/23/2015"/>
    <s v="First Class"/>
    <s v="NZ-18565"/>
    <x v="125"/>
    <s v="Home Office"/>
    <s v="United States"/>
    <s v="San Francisco"/>
    <x v="1"/>
    <n v="94110"/>
    <x v="1"/>
    <s v="OFF-PA-10001947"/>
    <x v="1"/>
    <s v="Paper"/>
    <s v="Xerox 1974"/>
    <n v="23.92"/>
    <n v="4"/>
    <n v="0"/>
    <n v="11.720800000000001"/>
    <s v="Aug-2015"/>
    <x v="6"/>
    <x v="1"/>
  </r>
  <r>
    <n v="781"/>
    <s v="CA-2015-144267"/>
    <d v="2015-08-21T00:00:00"/>
    <s v="8/23/2015"/>
    <s v="First Class"/>
    <s v="NZ-18565"/>
    <x v="125"/>
    <s v="Home Office"/>
    <s v="United States"/>
    <s v="San Francisco"/>
    <x v="1"/>
    <n v="94110"/>
    <x v="1"/>
    <s v="OFF-PA-10003657"/>
    <x v="1"/>
    <s v="Paper"/>
    <s v="Xerox 1927"/>
    <n v="4.28"/>
    <n v="1"/>
    <n v="0"/>
    <n v="1.9259999999999999"/>
    <s v="Aug-2015"/>
    <x v="6"/>
    <x v="1"/>
  </r>
  <r>
    <n v="782"/>
    <s v="US-2015-157014"/>
    <d v="2015-10-03T00:00:00"/>
    <s v="10/6/2015"/>
    <s v="Second Class"/>
    <s v="BM-11785"/>
    <x v="298"/>
    <s v="Consumer"/>
    <s v="United States"/>
    <s v="Columbus"/>
    <x v="24"/>
    <n v="43229"/>
    <x v="3"/>
    <s v="OFF-BI-10001098"/>
    <x v="1"/>
    <s v="Binders"/>
    <s v="Acco D-Ring Binder w/DublLock"/>
    <n v="32.07"/>
    <n v="5"/>
    <n v="0.7"/>
    <n v="-22.449000000000002"/>
    <s v="Oct-2015"/>
    <x v="2"/>
    <x v="1"/>
  </r>
  <r>
    <n v="783"/>
    <s v="US-2015-157014"/>
    <d v="2015-10-03T00:00:00"/>
    <s v="10/6/2015"/>
    <s v="Second Class"/>
    <s v="BM-11785"/>
    <x v="298"/>
    <s v="Consumer"/>
    <s v="United States"/>
    <s v="Columbus"/>
    <x v="24"/>
    <n v="43229"/>
    <x v="3"/>
    <s v="TEC-AC-10002167"/>
    <x v="2"/>
    <s v="Accessories"/>
    <s v="Imation 8gb Micro Traveldrive Usb 2.0 Flash Drive"/>
    <n v="24"/>
    <n v="2"/>
    <n v="0.2"/>
    <n v="-2.7"/>
    <s v="Oct-2015"/>
    <x v="2"/>
    <x v="1"/>
  </r>
  <r>
    <n v="784"/>
    <s v="US-2015-157014"/>
    <d v="2015-10-03T00:00:00"/>
    <s v="10/6/2015"/>
    <s v="Second Class"/>
    <s v="BM-11785"/>
    <x v="298"/>
    <s v="Consumer"/>
    <s v="United States"/>
    <s v="Columbus"/>
    <x v="24"/>
    <n v="43229"/>
    <x v="3"/>
    <s v="FUR-BO-10004409"/>
    <x v="0"/>
    <s v="Bookcases"/>
    <s v="Safco Value Mate Series Steel Bookcases, Baked Enamel Finish on Steel, Gray"/>
    <n v="35.49"/>
    <n v="1"/>
    <n v="0.5"/>
    <n v="-15.615600000000001"/>
    <s v="Oct-2015"/>
    <x v="2"/>
    <x v="1"/>
  </r>
  <r>
    <n v="785"/>
    <s v="US-2015-157014"/>
    <d v="2015-10-03T00:00:00"/>
    <s v="10/6/2015"/>
    <s v="Second Class"/>
    <s v="BM-11785"/>
    <x v="298"/>
    <s v="Consumer"/>
    <s v="United States"/>
    <s v="Columbus"/>
    <x v="24"/>
    <n v="43229"/>
    <x v="3"/>
    <s v="TEC-AC-10000057"/>
    <x v="2"/>
    <s v="Accessories"/>
    <s v="Microsoft Natural Ergonomic Keyboard 4000"/>
    <n v="47.984000000000002"/>
    <n v="2"/>
    <n v="0.2"/>
    <n v="0.5998"/>
    <s v="Oct-2015"/>
    <x v="2"/>
    <x v="1"/>
  </r>
  <r>
    <n v="786"/>
    <s v="CA-2015-154921"/>
    <d v="2015-05-23T00:00:00"/>
    <s v="5/28/2015"/>
    <s v="Standard Class"/>
    <s v="EA-14035"/>
    <x v="105"/>
    <s v="Corporate"/>
    <s v="United States"/>
    <s v="Columbia"/>
    <x v="20"/>
    <n v="29203"/>
    <x v="0"/>
    <s v="OFF-EN-10000056"/>
    <x v="1"/>
    <s v="Envelopes"/>
    <s v="Cameo Buff Policy Envelopes"/>
    <n v="186.69"/>
    <n v="3"/>
    <n v="0"/>
    <n v="87.744299999999996"/>
    <s v="May-2015"/>
    <x v="5"/>
    <x v="1"/>
  </r>
  <r>
    <n v="787"/>
    <s v="CA-2017-129567"/>
    <d v="2017-03-17T00:00:00"/>
    <s v="3/21/2017"/>
    <s v="Second Class"/>
    <s v="CL-12565"/>
    <x v="52"/>
    <s v="Consumer"/>
    <s v="United States"/>
    <s v="Lancaster"/>
    <x v="1"/>
    <n v="93534"/>
    <x v="1"/>
    <s v="OFF-BI-10000014"/>
    <x v="1"/>
    <s v="Binders"/>
    <s v="Heavy-Duty E-Z-D Binders"/>
    <n v="17.456"/>
    <n v="2"/>
    <n v="0.2"/>
    <n v="5.8914"/>
    <s v="Mar-2017"/>
    <x v="10"/>
    <x v="3"/>
  </r>
  <r>
    <n v="788"/>
    <s v="CA-2015-154620"/>
    <d v="2015-12-12T00:00:00"/>
    <s v="12/16/2015"/>
    <s v="Standard Class"/>
    <s v="LT-17110"/>
    <x v="299"/>
    <s v="Consumer"/>
    <s v="United States"/>
    <s v="Lancaster"/>
    <x v="1"/>
    <n v="93534"/>
    <x v="1"/>
    <s v="FUR-CH-10004675"/>
    <x v="0"/>
    <s v="Chairs"/>
    <s v="Lifetime Advantage Folding Chairs, 4/Carton"/>
    <n v="348.928"/>
    <n v="2"/>
    <n v="0.2"/>
    <n v="34.892800000000001"/>
    <s v="Dec-2015"/>
    <x v="4"/>
    <x v="1"/>
  </r>
  <r>
    <n v="789"/>
    <s v="CA-2015-115938"/>
    <d v="2015-06-26T00:00:00"/>
    <s v="6/30/2015"/>
    <s v="Standard Class"/>
    <s v="SA-20830"/>
    <x v="193"/>
    <s v="Consumer"/>
    <s v="United States"/>
    <s v="Richmond"/>
    <x v="17"/>
    <n v="23223"/>
    <x v="0"/>
    <s v="OFF-BI-10001543"/>
    <x v="1"/>
    <s v="Binders"/>
    <s v="GBC VeloBinder Manual Binding System"/>
    <n v="143.96"/>
    <n v="4"/>
    <n v="0"/>
    <n v="69.100800000000007"/>
    <s v="Jun-2015"/>
    <x v="1"/>
    <x v="1"/>
  </r>
  <r>
    <n v="790"/>
    <s v="CA-2015-115938"/>
    <d v="2015-06-26T00:00:00"/>
    <s v="6/30/2015"/>
    <s v="Standard Class"/>
    <s v="SA-20830"/>
    <x v="193"/>
    <s v="Consumer"/>
    <s v="United States"/>
    <s v="Richmond"/>
    <x v="17"/>
    <n v="23223"/>
    <x v="0"/>
    <s v="OFF-ST-10001321"/>
    <x v="1"/>
    <s v="Storage"/>
    <s v="Decoflex Hanging Personal Folder File, Blue"/>
    <n v="15.42"/>
    <n v="1"/>
    <n v="0"/>
    <n v="4.1634000000000002"/>
    <s v="Jun-2015"/>
    <x v="1"/>
    <x v="1"/>
  </r>
  <r>
    <n v="791"/>
    <s v="CA-2015-115938"/>
    <d v="2015-06-26T00:00:00"/>
    <s v="6/30/2015"/>
    <s v="Standard Class"/>
    <s v="SA-20830"/>
    <x v="193"/>
    <s v="Consumer"/>
    <s v="United States"/>
    <s v="Richmond"/>
    <x v="17"/>
    <n v="23223"/>
    <x v="0"/>
    <s v="OFF-BI-10001132"/>
    <x v="1"/>
    <s v="Binders"/>
    <s v="Acco PRESSTEX Data Binder with Storage Hooks, Dark Blue, 9 1/2&quot; X 11&quot;"/>
    <n v="43.04"/>
    <n v="8"/>
    <n v="0"/>
    <n v="21.089600000000001"/>
    <s v="Jun-2015"/>
    <x v="1"/>
    <x v="1"/>
  </r>
  <r>
    <n v="792"/>
    <s v="CA-2015-115938"/>
    <d v="2015-06-26T00:00:00"/>
    <s v="6/30/2015"/>
    <s v="Standard Class"/>
    <s v="SA-20830"/>
    <x v="193"/>
    <s v="Consumer"/>
    <s v="United States"/>
    <s v="Richmond"/>
    <x v="17"/>
    <n v="23223"/>
    <x v="0"/>
    <s v="FUR-CH-10003199"/>
    <x v="0"/>
    <s v="Chairs"/>
    <s v="Office Star - Contemporary Task Swivel Chair"/>
    <n v="332.94"/>
    <n v="3"/>
    <n v="0"/>
    <n v="79.905600000000007"/>
    <s v="Jun-2015"/>
    <x v="1"/>
    <x v="1"/>
  </r>
  <r>
    <n v="793"/>
    <s v="CA-2016-105256"/>
    <d v="2016-05-20T00:00:00"/>
    <s v="5/20/2016"/>
    <s v="Same Day"/>
    <s v="JK-15730"/>
    <x v="300"/>
    <s v="Consumer"/>
    <s v="United States"/>
    <s v="Asheville"/>
    <x v="3"/>
    <n v="28806"/>
    <x v="0"/>
    <s v="TEC-PH-10001530"/>
    <x v="2"/>
    <s v="Phones"/>
    <s v="Cisco Unified IP Phone 7945G VoIP phone"/>
    <n v="1363.96"/>
    <n v="5"/>
    <n v="0.2"/>
    <n v="85.247500000000002"/>
    <s v="May-2016"/>
    <x v="5"/>
    <x v="0"/>
  </r>
  <r>
    <n v="794"/>
    <s v="CA-2014-156433"/>
    <d v="2014-09-20T00:00:00"/>
    <s v="9/26/2014"/>
    <s v="Standard Class"/>
    <s v="ES-14020"/>
    <x v="301"/>
    <s v="Consumer"/>
    <s v="United States"/>
    <s v="San Francisco"/>
    <x v="1"/>
    <n v="94110"/>
    <x v="1"/>
    <s v="OFF-LA-10001569"/>
    <x v="1"/>
    <s v="Labels"/>
    <s v="Avery 499"/>
    <n v="9.9600000000000009"/>
    <n v="2"/>
    <n v="0"/>
    <n v="4.5815999999999999"/>
    <s v="Sep-2014"/>
    <x v="8"/>
    <x v="2"/>
  </r>
  <r>
    <n v="795"/>
    <s v="CA-2014-156433"/>
    <d v="2014-09-20T00:00:00"/>
    <s v="9/26/2014"/>
    <s v="Standard Class"/>
    <s v="ES-14020"/>
    <x v="301"/>
    <s v="Consumer"/>
    <s v="United States"/>
    <s v="San Francisco"/>
    <x v="1"/>
    <n v="94110"/>
    <x v="1"/>
    <s v="OFF-PA-10003724"/>
    <x v="1"/>
    <s v="Paper"/>
    <s v="Wirebound Message Book, 4 per Page"/>
    <n v="21.72"/>
    <n v="4"/>
    <n v="0"/>
    <n v="10.642799999999999"/>
    <s v="Sep-2014"/>
    <x v="8"/>
    <x v="2"/>
  </r>
  <r>
    <n v="796"/>
    <s v="CA-2017-151428"/>
    <d v="2017-09-21T00:00:00"/>
    <s v="9/26/2017"/>
    <s v="Standard Class"/>
    <s v="RH-19495"/>
    <x v="302"/>
    <s v="Consumer"/>
    <s v="United States"/>
    <s v="Rochester"/>
    <x v="11"/>
    <n v="55901"/>
    <x v="2"/>
    <s v="OFF-BI-10000546"/>
    <x v="1"/>
    <s v="Binders"/>
    <s v="Avery Durable Binders"/>
    <n v="20.16"/>
    <n v="7"/>
    <n v="0"/>
    <n v="9.8783999999999992"/>
    <s v="Sep-2017"/>
    <x v="8"/>
    <x v="3"/>
  </r>
  <r>
    <n v="797"/>
    <s v="CA-2015-124653"/>
    <d v="2015-12-24T00:00:00"/>
    <s v="12/26/2015"/>
    <s v="First Class"/>
    <s v="DB-13120"/>
    <x v="106"/>
    <s v="Corporate"/>
    <s v="United States"/>
    <s v="Rochester"/>
    <x v="15"/>
    <n v="14609"/>
    <x v="3"/>
    <s v="OFF-PA-10000176"/>
    <x v="1"/>
    <s v="Paper"/>
    <s v="Xerox 1887"/>
    <n v="132.79"/>
    <n v="7"/>
    <n v="0"/>
    <n v="63.739199999999997"/>
    <s v="Dec-2015"/>
    <x v="4"/>
    <x v="1"/>
  </r>
  <r>
    <n v="798"/>
    <s v="CA-2015-124653"/>
    <d v="2015-12-24T00:00:00"/>
    <s v="12/26/2015"/>
    <s v="First Class"/>
    <s v="DB-13120"/>
    <x v="106"/>
    <s v="Corporate"/>
    <s v="United States"/>
    <s v="Rochester"/>
    <x v="15"/>
    <n v="14609"/>
    <x v="3"/>
    <s v="OFF-PA-10002365"/>
    <x v="1"/>
    <s v="Paper"/>
    <s v="Xerox 1967"/>
    <n v="12.96"/>
    <n v="2"/>
    <n v="0"/>
    <n v="6.2207999999999997"/>
    <s v="Dec-2015"/>
    <x v="4"/>
    <x v="1"/>
  </r>
  <r>
    <n v="799"/>
    <s v="CA-2015-124653"/>
    <d v="2015-12-24T00:00:00"/>
    <s v="12/26/2015"/>
    <s v="First Class"/>
    <s v="DB-13120"/>
    <x v="106"/>
    <s v="Corporate"/>
    <s v="United States"/>
    <s v="Rochester"/>
    <x v="15"/>
    <n v="14609"/>
    <x v="3"/>
    <s v="OFF-LA-10002271"/>
    <x v="1"/>
    <s v="Labels"/>
    <s v="Smead Alpha-Z Color-Coded Second Alphabetical Labels and Starter Set"/>
    <n v="21.56"/>
    <n v="7"/>
    <n v="0"/>
    <n v="10.348800000000001"/>
    <s v="Dec-2015"/>
    <x v="4"/>
    <x v="1"/>
  </r>
  <r>
    <n v="800"/>
    <s v="CA-2015-101910"/>
    <d v="2015-11-27T00:00:00"/>
    <s v="12/3/2015"/>
    <s v="Standard Class"/>
    <s v="CD-11920"/>
    <x v="303"/>
    <s v="Consumer"/>
    <s v="United States"/>
    <s v="Lake Elsinore"/>
    <x v="1"/>
    <n v="92530"/>
    <x v="1"/>
    <s v="FUR-CH-10002647"/>
    <x v="0"/>
    <s v="Chairs"/>
    <s v="Situations Contoured Folding Chairs, 4/Set"/>
    <n v="283.92"/>
    <n v="5"/>
    <n v="0.2"/>
    <n v="17.745000000000001"/>
    <s v="Nov-2015"/>
    <x v="0"/>
    <x v="1"/>
  </r>
  <r>
    <n v="801"/>
    <s v="CA-2017-105809"/>
    <d v="2017-02-20T00:00:00"/>
    <s v="2/23/2017"/>
    <s v="First Class"/>
    <s v="HW-14935"/>
    <x v="304"/>
    <s v="Corporate"/>
    <s v="United States"/>
    <s v="San Diego"/>
    <x v="1"/>
    <n v="92105"/>
    <x v="1"/>
    <s v="FUR-FU-10004090"/>
    <x v="0"/>
    <s v="Furnishings"/>
    <s v="Executive Impressions 14&quot; Contract Wall Clock"/>
    <n v="22.23"/>
    <n v="1"/>
    <n v="0"/>
    <n v="7.3358999999999996"/>
    <s v="Feb-2017"/>
    <x v="11"/>
    <x v="3"/>
  </r>
  <r>
    <n v="802"/>
    <s v="CA-2017-105809"/>
    <d v="2017-02-20T00:00:00"/>
    <s v="2/23/2017"/>
    <s v="First Class"/>
    <s v="HW-14935"/>
    <x v="304"/>
    <s v="Corporate"/>
    <s v="United States"/>
    <s v="San Diego"/>
    <x v="1"/>
    <n v="92105"/>
    <x v="1"/>
    <s v="TEC-PH-10001580"/>
    <x v="2"/>
    <s v="Phones"/>
    <s v="Logitech Mobile Speakerphone P710e - speaker phone"/>
    <n v="215.96799999999999"/>
    <n v="2"/>
    <n v="0.2"/>
    <n v="18.897200000000002"/>
    <s v="Feb-2017"/>
    <x v="11"/>
    <x v="3"/>
  </r>
  <r>
    <n v="803"/>
    <s v="CA-2016-136133"/>
    <d v="2016-08-18T00:00:00"/>
    <s v="8/23/2016"/>
    <s v="Second Class"/>
    <s v="HW-14935"/>
    <x v="304"/>
    <s v="Corporate"/>
    <s v="United States"/>
    <s v="New York City"/>
    <x v="15"/>
    <n v="10024"/>
    <x v="3"/>
    <s v="OFF-AP-10000576"/>
    <x v="1"/>
    <s v="Appliances"/>
    <s v="Belkin 7 Outlet SurgeMaster II"/>
    <n v="355.32"/>
    <n v="9"/>
    <n v="0"/>
    <n v="99.489599999999996"/>
    <s v="Aug-2016"/>
    <x v="6"/>
    <x v="0"/>
  </r>
  <r>
    <n v="804"/>
    <s v="CA-2016-115504"/>
    <d v="2016-03-12T00:00:00"/>
    <s v="3/17/2016"/>
    <s v="Standard Class"/>
    <s v="MC-18130"/>
    <x v="305"/>
    <s v="Corporate"/>
    <s v="United States"/>
    <s v="Monroe"/>
    <x v="28"/>
    <n v="71203"/>
    <x v="0"/>
    <s v="OFF-PA-10003953"/>
    <x v="1"/>
    <s v="Paper"/>
    <s v="Xerox 218"/>
    <n v="12.96"/>
    <n v="2"/>
    <n v="0"/>
    <n v="6.2207999999999997"/>
    <s v="Mar-2016"/>
    <x v="10"/>
    <x v="0"/>
  </r>
  <r>
    <n v="805"/>
    <s v="CA-2017-135783"/>
    <d v="2017-04-22T00:00:00"/>
    <s v="4/24/2017"/>
    <s v="First Class"/>
    <s v="GM-14440"/>
    <x v="306"/>
    <s v="Consumer"/>
    <s v="United States"/>
    <s v="San Francisco"/>
    <x v="1"/>
    <n v="94122"/>
    <x v="1"/>
    <s v="FUR-FU-10000794"/>
    <x v="0"/>
    <s v="Furnishings"/>
    <s v="Eldon Stackable Tray, Side-Load, Legal, Smoke"/>
    <n v="18.28"/>
    <n v="2"/>
    <n v="0"/>
    <n v="6.2152000000000003"/>
    <s v="Apr-2017"/>
    <x v="3"/>
    <x v="3"/>
  </r>
  <r>
    <n v="806"/>
    <s v="CA-2014-134313"/>
    <d v="2014-11-01T00:00:00"/>
    <s v="11/7/2014"/>
    <s v="Standard Class"/>
    <s v="RA-19915"/>
    <x v="154"/>
    <s v="Consumer"/>
    <s v="United States"/>
    <s v="Denver"/>
    <x v="22"/>
    <n v="80219"/>
    <x v="1"/>
    <s v="OFF-AR-10001897"/>
    <x v="1"/>
    <s v="Art"/>
    <s v="Model L Table or Wall-Mount Pencil Sharpener"/>
    <n v="43.176000000000002"/>
    <n v="3"/>
    <n v="0.2"/>
    <n v="4.3175999999999997"/>
    <s v="Nov-2014"/>
    <x v="0"/>
    <x v="2"/>
  </r>
  <r>
    <n v="807"/>
    <s v="CA-2014-134313"/>
    <d v="2014-11-01T00:00:00"/>
    <s v="11/7/2014"/>
    <s v="Standard Class"/>
    <s v="RA-19915"/>
    <x v="154"/>
    <s v="Consumer"/>
    <s v="United States"/>
    <s v="Denver"/>
    <x v="22"/>
    <n v="80219"/>
    <x v="1"/>
    <s v="TEC-PH-10001795"/>
    <x v="2"/>
    <s v="Phones"/>
    <s v="ClearOne CHATAttach 160 - speaker phone"/>
    <n v="1983.9680000000001"/>
    <n v="4"/>
    <n v="0.2"/>
    <n v="247.99600000000001"/>
    <s v="Nov-2014"/>
    <x v="0"/>
    <x v="2"/>
  </r>
  <r>
    <n v="808"/>
    <s v="CA-2015-140921"/>
    <d v="2015-02-03T00:00:00"/>
    <s v="2/5/2015"/>
    <s v="First Class"/>
    <s v="AA-10375"/>
    <x v="211"/>
    <s v="Consumer"/>
    <s v="United States"/>
    <s v="Omaha"/>
    <x v="8"/>
    <n v="68104"/>
    <x v="2"/>
    <s v="FUR-FU-10003347"/>
    <x v="0"/>
    <s v="Furnishings"/>
    <s v="Coloredge Poster Frame"/>
    <n v="28.4"/>
    <n v="2"/>
    <n v="0"/>
    <n v="11.076000000000001"/>
    <s v="Feb-2015"/>
    <x v="11"/>
    <x v="1"/>
  </r>
  <r>
    <n v="809"/>
    <s v="CA-2015-140921"/>
    <d v="2015-02-03T00:00:00"/>
    <s v="2/5/2015"/>
    <s v="First Class"/>
    <s v="AA-10375"/>
    <x v="211"/>
    <s v="Consumer"/>
    <s v="United States"/>
    <s v="Omaha"/>
    <x v="8"/>
    <n v="68104"/>
    <x v="2"/>
    <s v="TEC-AC-10004901"/>
    <x v="2"/>
    <s v="Accessories"/>
    <s v="Kensington SlimBlade Notebook Wireless Mouse with Nano Receiver"/>
    <n v="149.97"/>
    <n v="3"/>
    <n v="0"/>
    <n v="50.989800000000002"/>
    <s v="Feb-2015"/>
    <x v="11"/>
    <x v="1"/>
  </r>
  <r>
    <n v="810"/>
    <s v="CA-2014-151995"/>
    <d v="2014-10-13T00:00:00"/>
    <s v="10/15/2014"/>
    <s v="First Class"/>
    <s v="ZC-21910"/>
    <x v="233"/>
    <s v="Consumer"/>
    <s v="United States"/>
    <s v="Edmonds"/>
    <x v="4"/>
    <n v="98026"/>
    <x v="1"/>
    <s v="OFF-AR-10003190"/>
    <x v="1"/>
    <s v="Art"/>
    <s v="Newell 32"/>
    <n v="11.52"/>
    <n v="4"/>
    <n v="0"/>
    <n v="3.2256"/>
    <s v="Oct-2014"/>
    <x v="2"/>
    <x v="2"/>
  </r>
  <r>
    <n v="811"/>
    <s v="CA-2014-151995"/>
    <d v="2014-10-13T00:00:00"/>
    <s v="10/15/2014"/>
    <s v="First Class"/>
    <s v="ZC-21910"/>
    <x v="233"/>
    <s v="Consumer"/>
    <s v="United States"/>
    <s v="Edmonds"/>
    <x v="4"/>
    <n v="98026"/>
    <x v="1"/>
    <s v="FUR-TA-10002903"/>
    <x v="0"/>
    <s v="Tables"/>
    <s v="Bevis Round Bullnose 29&quot; High Table Top"/>
    <n v="1298.55"/>
    <n v="5"/>
    <n v="0"/>
    <n v="311.65199999999999"/>
    <s v="Oct-2014"/>
    <x v="2"/>
    <x v="2"/>
  </r>
  <r>
    <n v="812"/>
    <s v="CA-2014-151995"/>
    <d v="2014-10-13T00:00:00"/>
    <s v="10/15/2014"/>
    <s v="First Class"/>
    <s v="ZC-21910"/>
    <x v="233"/>
    <s v="Consumer"/>
    <s v="United States"/>
    <s v="Edmonds"/>
    <x v="4"/>
    <n v="98026"/>
    <x v="1"/>
    <s v="OFF-AP-10000240"/>
    <x v="1"/>
    <s v="Appliances"/>
    <s v="Belkin F9G930V10-GRY 9 Outlet Surge"/>
    <n v="213.92"/>
    <n v="4"/>
    <n v="0"/>
    <n v="62.036799999999999"/>
    <s v="Oct-2014"/>
    <x v="2"/>
    <x v="2"/>
  </r>
  <r>
    <n v="813"/>
    <s v="CA-2014-151995"/>
    <d v="2014-10-13T00:00:00"/>
    <s v="10/15/2014"/>
    <s v="First Class"/>
    <s v="ZC-21910"/>
    <x v="233"/>
    <s v="Consumer"/>
    <s v="United States"/>
    <s v="Edmonds"/>
    <x v="4"/>
    <n v="98026"/>
    <x v="1"/>
    <s v="TEC-AC-10001101"/>
    <x v="2"/>
    <s v="Accessories"/>
    <s v="Sony 16GB Class 10 Micro SDHC R40 Memory Card"/>
    <n v="25.78"/>
    <n v="2"/>
    <n v="0"/>
    <n v="2.5779999999999998"/>
    <s v="Oct-2014"/>
    <x v="2"/>
    <x v="2"/>
  </r>
  <r>
    <n v="814"/>
    <s v="CA-2017-143686"/>
    <d v="2017-05-14T00:00:00"/>
    <s v="5/14/2017"/>
    <s v="Same Day"/>
    <s v="PJ-19015"/>
    <x v="307"/>
    <s v="Consumer"/>
    <s v="United States"/>
    <s v="Santa Ana"/>
    <x v="1"/>
    <n v="92704"/>
    <x v="1"/>
    <s v="FUR-FU-10000794"/>
    <x v="0"/>
    <s v="Furnishings"/>
    <s v="Eldon Stackable Tray, Side-Load, Legal, Smoke"/>
    <n v="18.28"/>
    <n v="2"/>
    <n v="0"/>
    <n v="6.2152000000000003"/>
    <s v="May-2017"/>
    <x v="5"/>
    <x v="3"/>
  </r>
  <r>
    <n v="815"/>
    <s v="CA-2017-143686"/>
    <d v="2017-05-14T00:00:00"/>
    <s v="5/14/2017"/>
    <s v="Same Day"/>
    <s v="PJ-19015"/>
    <x v="307"/>
    <s v="Consumer"/>
    <s v="United States"/>
    <s v="Santa Ana"/>
    <x v="1"/>
    <n v="92704"/>
    <x v="1"/>
    <s v="TEC-AC-10001838"/>
    <x v="2"/>
    <s v="Accessories"/>
    <s v="Razer Tiamat Over Ear 7.1 Surround Sound PC Gaming Headset"/>
    <n v="1399.93"/>
    <n v="7"/>
    <n v="0"/>
    <n v="601.96990000000005"/>
    <s v="May-2017"/>
    <x v="5"/>
    <x v="3"/>
  </r>
  <r>
    <n v="816"/>
    <s v="CA-2015-106565"/>
    <d v="2015-03-20T00:00:00"/>
    <s v="3/23/2015"/>
    <s v="First Class"/>
    <s v="BW-11110"/>
    <x v="308"/>
    <s v="Corporate"/>
    <s v="United States"/>
    <s v="Milwaukee"/>
    <x v="6"/>
    <n v="53209"/>
    <x v="2"/>
    <s v="OFF-PA-10000061"/>
    <x v="1"/>
    <s v="Paper"/>
    <s v="Xerox 205"/>
    <n v="51.84"/>
    <n v="8"/>
    <n v="0"/>
    <n v="24.883199999999999"/>
    <s v="Mar-2015"/>
    <x v="10"/>
    <x v="1"/>
  </r>
  <r>
    <n v="817"/>
    <s v="CA-2016-149370"/>
    <d v="2016-09-15T00:00:00"/>
    <s v="9/19/2016"/>
    <s v="Standard Class"/>
    <s v="DB-13210"/>
    <x v="203"/>
    <s v="Consumer"/>
    <s v="United States"/>
    <s v="Philadelphia"/>
    <x v="9"/>
    <n v="19140"/>
    <x v="3"/>
    <s v="OFF-PA-10003651"/>
    <x v="1"/>
    <s v="Paper"/>
    <s v="Xerox 1968"/>
    <n v="5.3440000000000003"/>
    <n v="1"/>
    <n v="0.2"/>
    <n v="1.8704000000000001"/>
    <s v="Sep-2016"/>
    <x v="8"/>
    <x v="0"/>
  </r>
  <r>
    <n v="818"/>
    <s v="CA-2014-140858"/>
    <d v="2014-06-28T00:00:00"/>
    <s v="7/2/2014"/>
    <s v="Standard Class"/>
    <s v="CA-12775"/>
    <x v="222"/>
    <s v="Consumer"/>
    <s v="United States"/>
    <s v="Philadelphia"/>
    <x v="9"/>
    <n v="19140"/>
    <x v="3"/>
    <s v="OFF-PA-10000304"/>
    <x v="1"/>
    <s v="Paper"/>
    <s v="Xerox 1995"/>
    <n v="41.472000000000001"/>
    <n v="8"/>
    <n v="0.2"/>
    <n v="14.5152"/>
    <s v="Jun-2014"/>
    <x v="1"/>
    <x v="2"/>
  </r>
  <r>
    <n v="819"/>
    <s v="CA-2014-140858"/>
    <d v="2014-06-28T00:00:00"/>
    <s v="7/2/2014"/>
    <s v="Standard Class"/>
    <s v="CA-12775"/>
    <x v="222"/>
    <s v="Consumer"/>
    <s v="United States"/>
    <s v="Philadelphia"/>
    <x v="9"/>
    <n v="19140"/>
    <x v="3"/>
    <s v="OFF-BI-10003094"/>
    <x v="1"/>
    <s v="Binders"/>
    <s v="Self-Adhesive Ring Binder Labels"/>
    <n v="3.1680000000000001"/>
    <n v="3"/>
    <n v="0.7"/>
    <n v="-2.4287999999999998"/>
    <s v="Jun-2014"/>
    <x v="1"/>
    <x v="2"/>
  </r>
  <r>
    <n v="820"/>
    <s v="CA-2014-140858"/>
    <d v="2014-06-28T00:00:00"/>
    <s v="7/2/2014"/>
    <s v="Standard Class"/>
    <s v="CA-12775"/>
    <x v="222"/>
    <s v="Consumer"/>
    <s v="United States"/>
    <s v="Philadelphia"/>
    <x v="9"/>
    <n v="19140"/>
    <x v="3"/>
    <s v="FUR-CH-10001394"/>
    <x v="0"/>
    <s v="Chairs"/>
    <s v="Global Leather Executive Chair"/>
    <n v="1228.4649999999999"/>
    <n v="5"/>
    <n v="0.3"/>
    <n v="0"/>
    <s v="Jun-2014"/>
    <x v="1"/>
    <x v="2"/>
  </r>
  <r>
    <n v="821"/>
    <s v="CA-2014-140858"/>
    <d v="2014-06-28T00:00:00"/>
    <s v="7/2/2014"/>
    <s v="Standard Class"/>
    <s v="CA-12775"/>
    <x v="222"/>
    <s v="Consumer"/>
    <s v="United States"/>
    <s v="Philadelphia"/>
    <x v="9"/>
    <n v="19140"/>
    <x v="3"/>
    <s v="OFF-BI-10004230"/>
    <x v="1"/>
    <s v="Binders"/>
    <s v="GBC Recycled Grain Textured Covers"/>
    <n v="31.085999999999999"/>
    <n v="3"/>
    <n v="0.7"/>
    <n v="-22.796399999999998"/>
    <s v="Jun-2014"/>
    <x v="1"/>
    <x v="2"/>
  </r>
  <r>
    <n v="822"/>
    <s v="CA-2014-140858"/>
    <d v="2014-06-28T00:00:00"/>
    <s v="7/2/2014"/>
    <s v="Standard Class"/>
    <s v="CA-12775"/>
    <x v="222"/>
    <s v="Consumer"/>
    <s v="United States"/>
    <s v="Philadelphia"/>
    <x v="9"/>
    <n v="19140"/>
    <x v="3"/>
    <s v="OFF-PA-10003395"/>
    <x v="1"/>
    <s v="Paper"/>
    <s v="Xerox 1941"/>
    <n v="335.52"/>
    <n v="4"/>
    <n v="0.2"/>
    <n v="117.432"/>
    <s v="Jun-2014"/>
    <x v="1"/>
    <x v="2"/>
  </r>
  <r>
    <n v="823"/>
    <s v="CA-2017-101434"/>
    <d v="2017-06-20T00:00:00"/>
    <s v="6/27/2017"/>
    <s v="Standard Class"/>
    <s v="TR-21325"/>
    <x v="309"/>
    <s v="Consumer"/>
    <s v="United States"/>
    <s v="Belleville"/>
    <x v="30"/>
    <n v="7109"/>
    <x v="3"/>
    <s v="TEC-AC-10002402"/>
    <x v="2"/>
    <s v="Accessories"/>
    <s v="Razer Kraken PRO Over Ear PC and Music Headset"/>
    <n v="239.97"/>
    <n v="3"/>
    <n v="0"/>
    <n v="71.991"/>
    <s v="Jun-2017"/>
    <x v="1"/>
    <x v="3"/>
  </r>
  <r>
    <n v="824"/>
    <s v="CA-2017-101434"/>
    <d v="2017-06-20T00:00:00"/>
    <s v="6/27/2017"/>
    <s v="Standard Class"/>
    <s v="TR-21325"/>
    <x v="309"/>
    <s v="Consumer"/>
    <s v="United States"/>
    <s v="Belleville"/>
    <x v="30"/>
    <n v="7109"/>
    <x v="3"/>
    <s v="OFF-LA-10003223"/>
    <x v="1"/>
    <s v="Labels"/>
    <s v="Avery 508"/>
    <n v="9.82"/>
    <n v="2"/>
    <n v="0"/>
    <n v="4.8117999999999999"/>
    <s v="Jun-2017"/>
    <x v="1"/>
    <x v="3"/>
  </r>
  <r>
    <n v="825"/>
    <s v="US-2014-102071"/>
    <d v="2014-05-09T00:00:00"/>
    <s v="5/15/2014"/>
    <s v="Standard Class"/>
    <s v="PG-18820"/>
    <x v="310"/>
    <s v="Consumer"/>
    <s v="United States"/>
    <s v="San Francisco"/>
    <x v="1"/>
    <n v="94110"/>
    <x v="1"/>
    <s v="TEC-AC-10003441"/>
    <x v="2"/>
    <s v="Accessories"/>
    <s v="Kingston Digital DataTraveler 32GB USB 2.0"/>
    <n v="67.8"/>
    <n v="4"/>
    <n v="0"/>
    <n v="4.0679999999999996"/>
    <s v="May-2014"/>
    <x v="5"/>
    <x v="2"/>
  </r>
  <r>
    <n v="826"/>
    <s v="US-2014-102071"/>
    <d v="2014-05-09T00:00:00"/>
    <s v="5/15/2014"/>
    <s v="Standard Class"/>
    <s v="PG-18820"/>
    <x v="310"/>
    <s v="Consumer"/>
    <s v="United States"/>
    <s v="San Francisco"/>
    <x v="1"/>
    <n v="94110"/>
    <x v="1"/>
    <s v="TEC-AC-10000109"/>
    <x v="2"/>
    <s v="Accessories"/>
    <s v="Sony Micro Vault Click 16 GB USB 2.0 Flash Drive"/>
    <n v="167.97"/>
    <n v="3"/>
    <n v="0"/>
    <n v="40.312800000000003"/>
    <s v="May-2014"/>
    <x v="5"/>
    <x v="2"/>
  </r>
  <r>
    <n v="827"/>
    <s v="CA-2017-126956"/>
    <d v="2017-08-21T00:00:00"/>
    <s v="8/28/2017"/>
    <s v="Standard Class"/>
    <s v="GT-14710"/>
    <x v="218"/>
    <s v="Consumer"/>
    <s v="United States"/>
    <s v="Lakeville"/>
    <x v="11"/>
    <n v="55044"/>
    <x v="2"/>
    <s v="OFF-FA-10002280"/>
    <x v="1"/>
    <s v="Fasteners"/>
    <s v="Advantus Plastic Paper Clips"/>
    <n v="35"/>
    <n v="7"/>
    <n v="0"/>
    <n v="16.8"/>
    <s v="Aug-2017"/>
    <x v="6"/>
    <x v="3"/>
  </r>
  <r>
    <n v="828"/>
    <s v="CA-2017-126956"/>
    <d v="2017-08-21T00:00:00"/>
    <s v="8/28/2017"/>
    <s v="Standard Class"/>
    <s v="GT-14710"/>
    <x v="218"/>
    <s v="Consumer"/>
    <s v="United States"/>
    <s v="Lakeville"/>
    <x v="11"/>
    <n v="55044"/>
    <x v="2"/>
    <s v="OFF-SU-10000381"/>
    <x v="1"/>
    <s v="Supplies"/>
    <s v="Acme Forged Steel Scissors with Black Enamel Handles"/>
    <n v="37.24"/>
    <n v="4"/>
    <n v="0"/>
    <n v="10.7996"/>
    <s v="Aug-2017"/>
    <x v="6"/>
    <x v="3"/>
  </r>
  <r>
    <n v="829"/>
    <s v="CA-2017-126956"/>
    <d v="2017-08-21T00:00:00"/>
    <s v="8/28/2017"/>
    <s v="Standard Class"/>
    <s v="GT-14710"/>
    <x v="218"/>
    <s v="Consumer"/>
    <s v="United States"/>
    <s v="Lakeville"/>
    <x v="11"/>
    <n v="55044"/>
    <x v="2"/>
    <s v="OFF-EN-10004459"/>
    <x v="1"/>
    <s v="Envelopes"/>
    <s v="Security-Tint Envelopes"/>
    <n v="15.28"/>
    <n v="2"/>
    <n v="0"/>
    <n v="7.4871999999999996"/>
    <s v="Aug-2017"/>
    <x v="6"/>
    <x v="3"/>
  </r>
  <r>
    <n v="830"/>
    <s v="CA-2017-129462"/>
    <d v="2017-06-16T00:00:00"/>
    <s v="6/21/2017"/>
    <s v="Second Class"/>
    <s v="JE-15745"/>
    <x v="32"/>
    <s v="Consumer"/>
    <s v="United States"/>
    <s v="Florence"/>
    <x v="0"/>
    <n v="41042"/>
    <x v="0"/>
    <s v="FUR-CH-10000665"/>
    <x v="0"/>
    <s v="Chairs"/>
    <s v="Global Airflow Leather Mesh Back Chair, Black"/>
    <n v="301.95999999999998"/>
    <n v="2"/>
    <n v="0"/>
    <n v="90.587999999999994"/>
    <s v="Jun-2017"/>
    <x v="1"/>
    <x v="3"/>
  </r>
  <r>
    <n v="831"/>
    <s v="CA-2017-129462"/>
    <d v="2017-06-16T00:00:00"/>
    <s v="6/21/2017"/>
    <s v="Second Class"/>
    <s v="JE-15745"/>
    <x v="32"/>
    <s v="Consumer"/>
    <s v="United States"/>
    <s v="Florence"/>
    <x v="0"/>
    <n v="41042"/>
    <x v="0"/>
    <s v="OFF-AP-10003884"/>
    <x v="1"/>
    <s v="Appliances"/>
    <s v="Fellowes Smart Surge Ten-Outlet Protector, Platinum"/>
    <n v="180.66"/>
    <n v="3"/>
    <n v="0"/>
    <n v="50.584800000000001"/>
    <s v="Jun-2017"/>
    <x v="1"/>
    <x v="3"/>
  </r>
  <r>
    <n v="832"/>
    <s v="CA-2017-129462"/>
    <d v="2017-06-16T00:00:00"/>
    <s v="6/21/2017"/>
    <s v="Second Class"/>
    <s v="JE-15745"/>
    <x v="32"/>
    <s v="Consumer"/>
    <s v="United States"/>
    <s v="Florence"/>
    <x v="0"/>
    <n v="41042"/>
    <x v="0"/>
    <s v="TEC-PH-10001557"/>
    <x v="2"/>
    <s v="Phones"/>
    <s v="Pyle PMP37LED"/>
    <n v="191.98"/>
    <n v="2"/>
    <n v="0"/>
    <n v="51.834600000000002"/>
    <s v="Jun-2017"/>
    <x v="1"/>
    <x v="3"/>
  </r>
  <r>
    <n v="833"/>
    <s v="CA-2017-129462"/>
    <d v="2017-06-16T00:00:00"/>
    <s v="6/21/2017"/>
    <s v="Second Class"/>
    <s v="JE-15745"/>
    <x v="32"/>
    <s v="Consumer"/>
    <s v="United States"/>
    <s v="Florence"/>
    <x v="0"/>
    <n v="41042"/>
    <x v="0"/>
    <s v="TEC-PH-10002085"/>
    <x v="2"/>
    <s v="Phones"/>
    <s v="Clarity 53712"/>
    <n v="65.989999999999995"/>
    <n v="1"/>
    <n v="0"/>
    <n v="17.157399999999999"/>
    <s v="Jun-2017"/>
    <x v="1"/>
    <x v="3"/>
  </r>
  <r>
    <n v="834"/>
    <s v="CA-2016-165316"/>
    <d v="2016-07-23T00:00:00"/>
    <s v="7/27/2016"/>
    <s v="Standard Class"/>
    <s v="JB-15400"/>
    <x v="80"/>
    <s v="Corporate"/>
    <s v="United States"/>
    <s v="Tampa"/>
    <x v="2"/>
    <n v="33614"/>
    <x v="0"/>
    <s v="OFF-AR-10002956"/>
    <x v="1"/>
    <s v="Art"/>
    <s v="Boston 16801 Nautilus Battery Pencil Sharpener"/>
    <n v="35.216000000000001"/>
    <n v="2"/>
    <n v="0.2"/>
    <n v="2.6412"/>
    <s v="Jul-2016"/>
    <x v="7"/>
    <x v="0"/>
  </r>
  <r>
    <n v="835"/>
    <s v="CA-2016-165316"/>
    <d v="2016-07-23T00:00:00"/>
    <s v="7/27/2016"/>
    <s v="Standard Class"/>
    <s v="JB-15400"/>
    <x v="80"/>
    <s v="Corporate"/>
    <s v="United States"/>
    <s v="Tampa"/>
    <x v="2"/>
    <n v="33614"/>
    <x v="0"/>
    <s v="OFF-AP-10003266"/>
    <x v="1"/>
    <s v="Appliances"/>
    <s v="Holmes Replacement Filter for HEPA Air Cleaner, Large Room"/>
    <n v="23.696000000000002"/>
    <n v="2"/>
    <n v="0.2"/>
    <n v="6.5164"/>
    <s v="Jul-2016"/>
    <x v="7"/>
    <x v="0"/>
  </r>
  <r>
    <n v="836"/>
    <s v="CA-2016-165316"/>
    <d v="2016-07-23T00:00:00"/>
    <s v="7/27/2016"/>
    <s v="Standard Class"/>
    <s v="JB-15400"/>
    <x v="80"/>
    <s v="Corporate"/>
    <s v="United States"/>
    <s v="Tampa"/>
    <x v="2"/>
    <n v="33614"/>
    <x v="0"/>
    <s v="TEC-MA-10004002"/>
    <x v="2"/>
    <s v="Machines"/>
    <s v="Zebra GX420t Direct Thermal/Thermal Transfer Printer"/>
    <n v="265.47500000000002"/>
    <n v="1"/>
    <n v="0.5"/>
    <n v="-111.4995"/>
    <s v="Jul-2016"/>
    <x v="7"/>
    <x v="0"/>
  </r>
  <r>
    <n v="837"/>
    <s v="US-2014-115987"/>
    <d v="2014-09-08T00:00:00"/>
    <s v="9/13/2014"/>
    <s v="Second Class"/>
    <s v="LH-17020"/>
    <x v="293"/>
    <s v="Consumer"/>
    <s v="United States"/>
    <s v="Tyler"/>
    <x v="5"/>
    <n v="75701"/>
    <x v="2"/>
    <s v="OFF-BI-10001071"/>
    <x v="1"/>
    <s v="Binders"/>
    <s v="GBC ProClick Punch Binding System"/>
    <n v="51.183999999999997"/>
    <n v="4"/>
    <n v="0.8"/>
    <n v="-79.3352"/>
    <s v="Sep-2014"/>
    <x v="8"/>
    <x v="2"/>
  </r>
  <r>
    <n v="838"/>
    <s v="US-2017-156083"/>
    <d v="2017-11-04T00:00:00"/>
    <s v="11/11/2017"/>
    <s v="Standard Class"/>
    <s v="JL-15175"/>
    <x v="311"/>
    <s v="Home Office"/>
    <s v="United States"/>
    <s v="Columbia"/>
    <x v="18"/>
    <n v="38401"/>
    <x v="0"/>
    <s v="OFF-PA-10001560"/>
    <x v="1"/>
    <s v="Paper"/>
    <s v="Adams Telephone Message Books, 5 1/4 x 11"/>
    <n v="9.6639999999999997"/>
    <n v="2"/>
    <n v="0.2"/>
    <n v="3.2616000000000001"/>
    <s v="Nov-2017"/>
    <x v="0"/>
    <x v="3"/>
  </r>
  <r>
    <n v="839"/>
    <s v="US-2016-137547"/>
    <d v="2016-03-07T00:00:00"/>
    <s v="3/12/2016"/>
    <s v="Standard Class"/>
    <s v="EB-13705"/>
    <x v="182"/>
    <s v="Corporate"/>
    <s v="United States"/>
    <s v="Fort Worth"/>
    <x v="5"/>
    <n v="76106"/>
    <x v="2"/>
    <s v="TEC-PH-10002365"/>
    <x v="2"/>
    <s v="Phones"/>
    <s v="Belkin Grip Candy Sheer Case / Cover for iPhone 5 and 5S"/>
    <n v="21.071999999999999"/>
    <n v="3"/>
    <n v="0.2"/>
    <n v="1.5804"/>
    <s v="Mar-2016"/>
    <x v="10"/>
    <x v="0"/>
  </r>
  <r>
    <n v="840"/>
    <s v="CA-2015-100454"/>
    <d v="2015-11-20T00:00:00"/>
    <s v="11/25/2015"/>
    <s v="Standard Class"/>
    <s v="BM-11650"/>
    <x v="312"/>
    <s v="Corporate"/>
    <s v="United States"/>
    <s v="New York City"/>
    <x v="15"/>
    <n v="10035"/>
    <x v="3"/>
    <s v="OFF-AR-10004648"/>
    <x v="1"/>
    <s v="Art"/>
    <s v="Boston 19500 Mighty Mite Electric Pencil Sharpener"/>
    <n v="60.45"/>
    <n v="3"/>
    <n v="0"/>
    <n v="16.3215"/>
    <s v="Nov-2015"/>
    <x v="0"/>
    <x v="1"/>
  </r>
  <r>
    <n v="841"/>
    <s v="CA-2015-100454"/>
    <d v="2015-11-20T00:00:00"/>
    <s v="11/25/2015"/>
    <s v="Standard Class"/>
    <s v="BM-11650"/>
    <x v="312"/>
    <s v="Corporate"/>
    <s v="United States"/>
    <s v="New York City"/>
    <x v="15"/>
    <n v="10035"/>
    <x v="3"/>
    <s v="OFF-AR-10002578"/>
    <x v="1"/>
    <s v="Art"/>
    <s v="Newell 335"/>
    <n v="11.52"/>
    <n v="4"/>
    <n v="0"/>
    <n v="3.3408000000000002"/>
    <s v="Nov-2015"/>
    <x v="0"/>
    <x v="1"/>
  </r>
  <r>
    <n v="842"/>
    <s v="CA-2015-100454"/>
    <d v="2015-11-20T00:00:00"/>
    <s v="11/25/2015"/>
    <s v="Standard Class"/>
    <s v="BM-11650"/>
    <x v="312"/>
    <s v="Corporate"/>
    <s v="United States"/>
    <s v="New York City"/>
    <x v="15"/>
    <n v="10035"/>
    <x v="3"/>
    <s v="FUR-BO-10001519"/>
    <x v="0"/>
    <s v="Bookcases"/>
    <s v="O'Sullivan 3-Shelf Heavy-Duty Bookcases"/>
    <n v="186.048"/>
    <n v="4"/>
    <n v="0.2"/>
    <n v="9.3024000000000004"/>
    <s v="Nov-2015"/>
    <x v="0"/>
    <x v="1"/>
  </r>
  <r>
    <n v="843"/>
    <s v="CA-2016-161669"/>
    <d v="2016-11-07T00:00:00"/>
    <s v="11/9/2016"/>
    <s v="First Class"/>
    <s v="EM-14095"/>
    <x v="313"/>
    <s v="Corporate"/>
    <s v="United States"/>
    <s v="Los Angeles"/>
    <x v="1"/>
    <n v="90036"/>
    <x v="1"/>
    <s v="OFF-BI-10001294"/>
    <x v="1"/>
    <s v="Binders"/>
    <s v="Fellowes Binding Cases"/>
    <n v="37.44"/>
    <n v="4"/>
    <n v="0.2"/>
    <n v="11.7"/>
    <s v="Nov-2016"/>
    <x v="0"/>
    <x v="0"/>
  </r>
  <r>
    <n v="844"/>
    <s v="CA-2016-161669"/>
    <d v="2016-11-07T00:00:00"/>
    <s v="11/9/2016"/>
    <s v="First Class"/>
    <s v="EM-14095"/>
    <x v="313"/>
    <s v="Corporate"/>
    <s v="United States"/>
    <s v="Los Angeles"/>
    <x v="1"/>
    <n v="90036"/>
    <x v="1"/>
    <s v="OFF-BI-10001636"/>
    <x v="1"/>
    <s v="Binders"/>
    <s v="Ibico Plastic and Wire Spiral Binding Combs"/>
    <n v="26.975999999999999"/>
    <n v="4"/>
    <n v="0.2"/>
    <n v="8.7672000000000008"/>
    <s v="Nov-2016"/>
    <x v="0"/>
    <x v="0"/>
  </r>
  <r>
    <n v="845"/>
    <s v="CA-2016-161669"/>
    <d v="2016-11-07T00:00:00"/>
    <s v="11/9/2016"/>
    <s v="First Class"/>
    <s v="EM-14095"/>
    <x v="313"/>
    <s v="Corporate"/>
    <s v="United States"/>
    <s v="Los Angeles"/>
    <x v="1"/>
    <n v="90036"/>
    <x v="1"/>
    <s v="OFF-SU-10002503"/>
    <x v="1"/>
    <s v="Supplies"/>
    <s v="Acme Preferred Stainless Steel Scissors"/>
    <n v="11.36"/>
    <n v="2"/>
    <n v="0"/>
    <n v="3.2944"/>
    <s v="Nov-2016"/>
    <x v="0"/>
    <x v="0"/>
  </r>
  <r>
    <n v="846"/>
    <s v="CA-2016-161669"/>
    <d v="2016-11-07T00:00:00"/>
    <s v="11/9/2016"/>
    <s v="First Class"/>
    <s v="EM-14095"/>
    <x v="313"/>
    <s v="Corporate"/>
    <s v="United States"/>
    <s v="Los Angeles"/>
    <x v="1"/>
    <n v="90036"/>
    <x v="1"/>
    <s v="OFF-LA-10004093"/>
    <x v="1"/>
    <s v="Labels"/>
    <s v="Avery 486"/>
    <n v="14.62"/>
    <n v="2"/>
    <n v="0"/>
    <n v="6.8714000000000004"/>
    <s v="Nov-2016"/>
    <x v="0"/>
    <x v="0"/>
  </r>
  <r>
    <n v="847"/>
    <s v="CA-2015-114300"/>
    <d v="2015-10-13T00:00:00"/>
    <s v="10/17/2015"/>
    <s v="Standard Class"/>
    <s v="AF-10885"/>
    <x v="314"/>
    <s v="Consumer"/>
    <s v="United States"/>
    <s v="Louisville"/>
    <x v="0"/>
    <n v="40214"/>
    <x v="0"/>
    <s v="TEC-PH-10001552"/>
    <x v="2"/>
    <s v="Phones"/>
    <s v="I Need's 3d Hello Kitty Hybrid Silicone Case Cover for HTC One X 4g with 3d Hello Kitty Stylus Pen Green/pink"/>
    <n v="83.72"/>
    <n v="7"/>
    <n v="0"/>
    <n v="23.441600000000001"/>
    <s v="Oct-2015"/>
    <x v="2"/>
    <x v="1"/>
  </r>
  <r>
    <n v="848"/>
    <s v="CA-2015-114300"/>
    <d v="2015-10-13T00:00:00"/>
    <s v="10/17/2015"/>
    <s v="Standard Class"/>
    <s v="AF-10885"/>
    <x v="314"/>
    <s v="Consumer"/>
    <s v="United States"/>
    <s v="Louisville"/>
    <x v="0"/>
    <n v="40214"/>
    <x v="0"/>
    <s v="FUR-CH-10001891"/>
    <x v="0"/>
    <s v="Chairs"/>
    <s v="Global Deluxe Office Fabric Chairs"/>
    <n v="287.94"/>
    <n v="3"/>
    <n v="0"/>
    <n v="77.743799999999993"/>
    <s v="Oct-2015"/>
    <x v="2"/>
    <x v="1"/>
  </r>
  <r>
    <n v="849"/>
    <s v="CA-2017-107503"/>
    <d v="2017-01-01T00:00:00"/>
    <s v="1/6/2017"/>
    <s v="Standard Class"/>
    <s v="GA-14725"/>
    <x v="315"/>
    <s v="Consumer"/>
    <s v="United States"/>
    <s v="Lorain"/>
    <x v="24"/>
    <n v="44052"/>
    <x v="3"/>
    <s v="FUR-FU-10003878"/>
    <x v="0"/>
    <s v="Furnishings"/>
    <s v="Linden 10&quot; Round Wall Clock, Black"/>
    <n v="48.896000000000001"/>
    <n v="4"/>
    <n v="0.2"/>
    <n v="8.5568000000000008"/>
    <s v="Jan-2017"/>
    <x v="9"/>
    <x v="3"/>
  </r>
  <r>
    <n v="850"/>
    <s v="CA-2014-107755"/>
    <d v="2014-02-07T00:00:00"/>
    <s v="2/12/2014"/>
    <s v="Standard Class"/>
    <s v="CK-12760"/>
    <x v="316"/>
    <s v="Corporate"/>
    <s v="United States"/>
    <s v="Linden"/>
    <x v="30"/>
    <n v="7036"/>
    <x v="3"/>
    <s v="TEC-AC-10000710"/>
    <x v="2"/>
    <s v="Accessories"/>
    <s v="Maxell DVD-RAM Discs"/>
    <n v="115.36"/>
    <n v="7"/>
    <n v="0"/>
    <n v="49.604799999999997"/>
    <s v="Feb-2014"/>
    <x v="11"/>
    <x v="2"/>
  </r>
  <r>
    <n v="851"/>
    <s v="CA-2016-152534"/>
    <d v="2016-06-20T00:00:00"/>
    <s v="6/25/2016"/>
    <s v="Second Class"/>
    <s v="DP-13105"/>
    <x v="317"/>
    <s v="Corporate"/>
    <s v="United States"/>
    <s v="Salinas"/>
    <x v="1"/>
    <n v="93905"/>
    <x v="1"/>
    <s v="OFF-AR-10002335"/>
    <x v="1"/>
    <s v="Art"/>
    <s v="DIXON Oriole Pencils"/>
    <n v="5.16"/>
    <n v="2"/>
    <n v="0"/>
    <n v="1.3415999999999999"/>
    <s v="Jun-2016"/>
    <x v="1"/>
    <x v="0"/>
  </r>
  <r>
    <n v="852"/>
    <s v="CA-2016-152534"/>
    <d v="2016-06-20T00:00:00"/>
    <s v="6/25/2016"/>
    <s v="Second Class"/>
    <s v="DP-13105"/>
    <x v="317"/>
    <s v="Corporate"/>
    <s v="United States"/>
    <s v="Salinas"/>
    <x v="1"/>
    <n v="93905"/>
    <x v="1"/>
    <s v="OFF-PA-10001870"/>
    <x v="1"/>
    <s v="Paper"/>
    <s v="Xerox 202"/>
    <n v="38.880000000000003"/>
    <n v="6"/>
    <n v="0"/>
    <n v="18.662400000000002"/>
    <s v="Jun-2016"/>
    <x v="1"/>
    <x v="0"/>
  </r>
  <r>
    <n v="853"/>
    <s v="CA-2016-113747"/>
    <d v="2016-05-28T00:00:00"/>
    <s v="6/4/2016"/>
    <s v="Standard Class"/>
    <s v="VD-21670"/>
    <x v="104"/>
    <s v="Consumer"/>
    <s v="United States"/>
    <s v="Jackson"/>
    <x v="35"/>
    <n v="39212"/>
    <x v="0"/>
    <s v="OFF-AR-10003373"/>
    <x v="1"/>
    <s v="Art"/>
    <s v="Boston School Pro Electric Pencil Sharpener, 1670"/>
    <n v="185.88"/>
    <n v="6"/>
    <n v="0"/>
    <n v="50.187600000000003"/>
    <s v="May-2016"/>
    <x v="5"/>
    <x v="0"/>
  </r>
  <r>
    <n v="854"/>
    <s v="CA-2016-123274"/>
    <d v="2016-02-19T00:00:00"/>
    <s v="2/24/2016"/>
    <s v="Standard Class"/>
    <s v="GT-14710"/>
    <x v="218"/>
    <s v="Consumer"/>
    <s v="United States"/>
    <s v="New York City"/>
    <x v="15"/>
    <n v="10035"/>
    <x v="3"/>
    <s v="FUR-FU-10004090"/>
    <x v="0"/>
    <s v="Furnishings"/>
    <s v="Executive Impressions 14&quot; Contract Wall Clock"/>
    <n v="44.46"/>
    <n v="2"/>
    <n v="0"/>
    <n v="14.671799999999999"/>
    <s v="Feb-2016"/>
    <x v="11"/>
    <x v="0"/>
  </r>
  <r>
    <n v="855"/>
    <s v="CA-2016-123274"/>
    <d v="2016-02-19T00:00:00"/>
    <s v="2/24/2016"/>
    <s v="Standard Class"/>
    <s v="GT-14710"/>
    <x v="218"/>
    <s v="Consumer"/>
    <s v="United States"/>
    <s v="New York City"/>
    <x v="15"/>
    <n v="10035"/>
    <x v="3"/>
    <s v="OFF-ST-10000736"/>
    <x v="1"/>
    <s v="Storage"/>
    <s v="Carina Double Wide Media Storage Towers in Natural &amp; Black"/>
    <n v="242.94"/>
    <n v="3"/>
    <n v="0"/>
    <n v="9.7175999999999991"/>
    <s v="Feb-2016"/>
    <x v="11"/>
    <x v="0"/>
  </r>
  <r>
    <n v="856"/>
    <s v="CA-2014-125612"/>
    <d v="2014-08-03T00:00:00"/>
    <s v="8/8/2014"/>
    <s v="Standard Class"/>
    <s v="BK-11260"/>
    <x v="318"/>
    <s v="Consumer"/>
    <s v="United States"/>
    <s v="New York City"/>
    <x v="15"/>
    <n v="10035"/>
    <x v="3"/>
    <s v="OFF-PA-10001019"/>
    <x v="1"/>
    <s v="Paper"/>
    <s v="Xerox 1884"/>
    <n v="39.96"/>
    <n v="2"/>
    <n v="0"/>
    <n v="18.781199999999998"/>
    <s v="Aug-2014"/>
    <x v="6"/>
    <x v="2"/>
  </r>
  <r>
    <n v="857"/>
    <s v="CA-2014-125612"/>
    <d v="2014-08-03T00:00:00"/>
    <s v="8/8/2014"/>
    <s v="Standard Class"/>
    <s v="BK-11260"/>
    <x v="318"/>
    <s v="Consumer"/>
    <s v="United States"/>
    <s v="New York City"/>
    <x v="15"/>
    <n v="10035"/>
    <x v="3"/>
    <s v="OFF-SU-10002537"/>
    <x v="1"/>
    <s v="Supplies"/>
    <s v="Acme Box Cutter Scissors"/>
    <n v="102.3"/>
    <n v="10"/>
    <n v="0"/>
    <n v="26.597999999999999"/>
    <s v="Aug-2014"/>
    <x v="6"/>
    <x v="2"/>
  </r>
  <r>
    <n v="858"/>
    <s v="CA-2014-125612"/>
    <d v="2014-08-03T00:00:00"/>
    <s v="8/8/2014"/>
    <s v="Standard Class"/>
    <s v="BK-11260"/>
    <x v="318"/>
    <s v="Consumer"/>
    <s v="United States"/>
    <s v="New York City"/>
    <x v="15"/>
    <n v="10035"/>
    <x v="3"/>
    <s v="OFF-ST-10003221"/>
    <x v="1"/>
    <s v="Storage"/>
    <s v="Staple magnet"/>
    <n v="21.36"/>
    <n v="2"/>
    <n v="0"/>
    <n v="5.7671999999999999"/>
    <s v="Aug-2014"/>
    <x v="6"/>
    <x v="2"/>
  </r>
  <r>
    <n v="859"/>
    <s v="CA-2017-161984"/>
    <d v="2017-04-10T00:00:00"/>
    <s v="4/15/2017"/>
    <s v="Standard Class"/>
    <s v="SJ-20125"/>
    <x v="319"/>
    <s v="Home Office"/>
    <s v="United States"/>
    <s v="New Brunswick"/>
    <x v="30"/>
    <n v="8901"/>
    <x v="3"/>
    <s v="OFF-PA-10004569"/>
    <x v="1"/>
    <s v="Paper"/>
    <s v="Wirebound Message Books, Two 4 1/4&quot; x 5&quot; Forms per Page"/>
    <n v="7.61"/>
    <n v="1"/>
    <n v="0"/>
    <n v="3.5767000000000002"/>
    <s v="Apr-2017"/>
    <x v="3"/>
    <x v="3"/>
  </r>
  <r>
    <n v="860"/>
    <s v="CA-2017-161984"/>
    <d v="2017-04-10T00:00:00"/>
    <s v="4/15/2017"/>
    <s v="Standard Class"/>
    <s v="SJ-20125"/>
    <x v="319"/>
    <s v="Home Office"/>
    <s v="United States"/>
    <s v="New Brunswick"/>
    <x v="30"/>
    <n v="8901"/>
    <x v="3"/>
    <s v="OFF-FA-10000624"/>
    <x v="1"/>
    <s v="Fasteners"/>
    <s v="OIC Binder Clips"/>
    <n v="7.16"/>
    <n v="2"/>
    <n v="0"/>
    <n v="3.58"/>
    <s v="Apr-2017"/>
    <x v="3"/>
    <x v="3"/>
  </r>
  <r>
    <n v="861"/>
    <s v="CA-2014-133851"/>
    <d v="2014-06-09T00:00:00"/>
    <s v="6/16/2014"/>
    <s v="Standard Class"/>
    <s v="CM-12445"/>
    <x v="320"/>
    <s v="Consumer"/>
    <s v="United States"/>
    <s v="San Francisco"/>
    <x v="1"/>
    <n v="94122"/>
    <x v="1"/>
    <s v="OFF-SU-10001225"/>
    <x v="1"/>
    <s v="Supplies"/>
    <s v="Staple remover"/>
    <n v="7.36"/>
    <n v="2"/>
    <n v="0"/>
    <n v="0.1472"/>
    <s v="Jun-2014"/>
    <x v="1"/>
    <x v="2"/>
  </r>
  <r>
    <n v="862"/>
    <s v="CA-2014-133851"/>
    <d v="2014-06-09T00:00:00"/>
    <s v="6/16/2014"/>
    <s v="Standard Class"/>
    <s v="CM-12445"/>
    <x v="320"/>
    <s v="Consumer"/>
    <s v="United States"/>
    <s v="San Francisco"/>
    <x v="1"/>
    <n v="94122"/>
    <x v="1"/>
    <s v="OFF-AR-10003752"/>
    <x v="1"/>
    <s v="Art"/>
    <s v="Deluxe Chalkboard Eraser Cleaner"/>
    <n v="23.1"/>
    <n v="2"/>
    <n v="0"/>
    <n v="10.625999999999999"/>
    <s v="Jun-2014"/>
    <x v="1"/>
    <x v="2"/>
  </r>
  <r>
    <n v="863"/>
    <s v="CA-2016-134474"/>
    <d v="2016-01-05T00:00:00"/>
    <s v="1/7/2016"/>
    <s v="Second Class"/>
    <s v="AJ-10795"/>
    <x v="295"/>
    <s v="Corporate"/>
    <s v="United States"/>
    <s v="Jacksonville"/>
    <x v="2"/>
    <n v="32216"/>
    <x v="0"/>
    <s v="TEC-AC-10001714"/>
    <x v="2"/>
    <s v="Accessories"/>
    <s v="Logitech MX Performance Wireless Mouse"/>
    <n v="191.47200000000001"/>
    <n v="6"/>
    <n v="0.2"/>
    <n v="40.687800000000003"/>
    <s v="Jan-2016"/>
    <x v="9"/>
    <x v="0"/>
  </r>
  <r>
    <n v="864"/>
    <s v="CA-2016-134474"/>
    <d v="2016-01-05T00:00:00"/>
    <s v="1/7/2016"/>
    <s v="Second Class"/>
    <s v="AJ-10795"/>
    <x v="295"/>
    <s v="Corporate"/>
    <s v="United States"/>
    <s v="Jacksonville"/>
    <x v="2"/>
    <n v="32216"/>
    <x v="0"/>
    <s v="OFF-AR-10003958"/>
    <x v="1"/>
    <s v="Art"/>
    <s v="Newell 337"/>
    <n v="5.2480000000000002"/>
    <n v="2"/>
    <n v="0.2"/>
    <n v="0.59040000000000004"/>
    <s v="Jan-2016"/>
    <x v="9"/>
    <x v="0"/>
  </r>
  <r>
    <n v="865"/>
    <s v="CA-2016-134474"/>
    <d v="2016-01-05T00:00:00"/>
    <s v="1/7/2016"/>
    <s v="Second Class"/>
    <s v="AJ-10795"/>
    <x v="295"/>
    <s v="Corporate"/>
    <s v="United States"/>
    <s v="Jacksonville"/>
    <x v="2"/>
    <n v="32216"/>
    <x v="0"/>
    <s v="TEC-PH-10002923"/>
    <x v="2"/>
    <s v="Phones"/>
    <s v="Logitech B530 USB Headset - headset - Full size, Binaural"/>
    <n v="59.183999999999997"/>
    <n v="2"/>
    <n v="0.2"/>
    <n v="5.1786000000000003"/>
    <s v="Jan-2016"/>
    <x v="9"/>
    <x v="0"/>
  </r>
  <r>
    <n v="866"/>
    <s v="CA-2014-149020"/>
    <d v="2014-01-10T00:00:00"/>
    <s v="1/15/2014"/>
    <s v="Standard Class"/>
    <s v="AJ-10780"/>
    <x v="321"/>
    <s v="Corporate"/>
    <s v="United States"/>
    <s v="Springfield"/>
    <x v="17"/>
    <n v="22153"/>
    <x v="0"/>
    <s v="OFF-LA-10004272"/>
    <x v="1"/>
    <s v="Labels"/>
    <s v="Avery 482"/>
    <n v="2.89"/>
    <n v="1"/>
    <n v="0"/>
    <n v="1.3583000000000001"/>
    <s v="Jan-2014"/>
    <x v="9"/>
    <x v="2"/>
  </r>
  <r>
    <n v="867"/>
    <s v="CA-2014-149020"/>
    <d v="2014-01-10T00:00:00"/>
    <s v="1/15/2014"/>
    <s v="Standard Class"/>
    <s v="AJ-10780"/>
    <x v="321"/>
    <s v="Corporate"/>
    <s v="United States"/>
    <s v="Springfield"/>
    <x v="17"/>
    <n v="22153"/>
    <x v="0"/>
    <s v="FUR-FU-10000965"/>
    <x v="0"/>
    <s v="Furnishings"/>
    <s v="Howard Miller 11-1/2&quot; Diameter Ridgewood Wall Clock"/>
    <n v="51.94"/>
    <n v="1"/>
    <n v="0"/>
    <n v="21.295400000000001"/>
    <s v="Jan-2014"/>
    <x v="9"/>
    <x v="2"/>
  </r>
  <r>
    <n v="868"/>
    <s v="CA-2016-134362"/>
    <d v="2016-09-29T00:00:00"/>
    <s v="10/2/2016"/>
    <s v="First Class"/>
    <s v="LS-16945"/>
    <x v="322"/>
    <s v="Corporate"/>
    <s v="United States"/>
    <s v="Philadelphia"/>
    <x v="9"/>
    <n v="19140"/>
    <x v="3"/>
    <s v="OFF-LA-10004853"/>
    <x v="1"/>
    <s v="Labels"/>
    <s v="Avery 483"/>
    <n v="15.936"/>
    <n v="4"/>
    <n v="0.2"/>
    <n v="5.1791999999999998"/>
    <s v="Sep-2016"/>
    <x v="8"/>
    <x v="0"/>
  </r>
  <r>
    <n v="869"/>
    <s v="CA-2014-136742"/>
    <d v="2014-04-06T00:00:00"/>
    <s v="4/10/2014"/>
    <s v="Standard Class"/>
    <s v="GP-14740"/>
    <x v="323"/>
    <s v="Corporate"/>
    <s v="United States"/>
    <s v="Lancaster"/>
    <x v="9"/>
    <n v="17602"/>
    <x v="3"/>
    <s v="OFF-BI-10003719"/>
    <x v="1"/>
    <s v="Binders"/>
    <s v="Large Capacity Hanging Post Binders"/>
    <n v="44.91"/>
    <n v="6"/>
    <n v="0.7"/>
    <n v="-35.927999999999997"/>
    <s v="Apr-2014"/>
    <x v="3"/>
    <x v="2"/>
  </r>
  <r>
    <n v="870"/>
    <s v="CA-2016-158099"/>
    <d v="2016-09-03T00:00:00"/>
    <s v="9/5/2016"/>
    <s v="First Class"/>
    <s v="PK-18910"/>
    <x v="324"/>
    <s v="Home Office"/>
    <s v="United States"/>
    <s v="Philadelphia"/>
    <x v="9"/>
    <n v="19143"/>
    <x v="3"/>
    <s v="OFF-BI-10000545"/>
    <x v="1"/>
    <s v="Binders"/>
    <s v="GBC Ibimaster 500 Manual ProClick Binding System"/>
    <n v="1141.47"/>
    <n v="5"/>
    <n v="0.7"/>
    <n v="-760.98"/>
    <s v="Sep-2016"/>
    <x v="8"/>
    <x v="0"/>
  </r>
  <r>
    <n v="871"/>
    <s v="CA-2016-158099"/>
    <d v="2016-09-03T00:00:00"/>
    <s v="9/5/2016"/>
    <s v="First Class"/>
    <s v="PK-18910"/>
    <x v="324"/>
    <s v="Home Office"/>
    <s v="United States"/>
    <s v="Philadelphia"/>
    <x v="9"/>
    <n v="19143"/>
    <x v="3"/>
    <s v="TEC-PH-10002496"/>
    <x v="2"/>
    <s v="Phones"/>
    <s v="Cisco SPA301"/>
    <n v="280.78199999999998"/>
    <n v="3"/>
    <n v="0.4"/>
    <n v="-46.796999999999997"/>
    <s v="Sep-2016"/>
    <x v="8"/>
    <x v="0"/>
  </r>
  <r>
    <n v="872"/>
    <s v="CA-2015-131128"/>
    <d v="2015-10-19T00:00:00"/>
    <s v="10/20/2015"/>
    <s v="First Class"/>
    <s v="TB-21520"/>
    <x v="14"/>
    <s v="Consumer"/>
    <s v="United States"/>
    <s v="Concord"/>
    <x v="38"/>
    <n v="3301"/>
    <x v="3"/>
    <s v="OFF-PA-10003591"/>
    <x v="1"/>
    <s v="Paper"/>
    <s v="Southworth 100% Cotton The Best Paper"/>
    <n v="34.44"/>
    <n v="3"/>
    <n v="0"/>
    <n v="17.22"/>
    <s v="Oct-2015"/>
    <x v="2"/>
    <x v="1"/>
  </r>
  <r>
    <n v="873"/>
    <s v="CA-2014-148488"/>
    <d v="2014-12-10T00:00:00"/>
    <s v="12/15/2014"/>
    <s v="Standard Class"/>
    <s v="SM-20005"/>
    <x v="325"/>
    <s v="Consumer"/>
    <s v="United States"/>
    <s v="New York City"/>
    <x v="15"/>
    <n v="10009"/>
    <x v="3"/>
    <s v="OFF-PA-10004470"/>
    <x v="1"/>
    <s v="Paper"/>
    <s v="Adams Write n' Stick Phone Message Book, 11&quot; X 5 1/4&quot;, 200 Messages"/>
    <n v="11.36"/>
    <n v="2"/>
    <n v="0"/>
    <n v="5.2256"/>
    <s v="Dec-2014"/>
    <x v="4"/>
    <x v="2"/>
  </r>
  <r>
    <n v="874"/>
    <s v="CA-2014-148488"/>
    <d v="2014-12-10T00:00:00"/>
    <s v="12/15/2014"/>
    <s v="Standard Class"/>
    <s v="SM-20005"/>
    <x v="325"/>
    <s v="Consumer"/>
    <s v="United States"/>
    <s v="New York City"/>
    <x v="15"/>
    <n v="10009"/>
    <x v="3"/>
    <s v="OFF-BI-10000315"/>
    <x v="1"/>
    <s v="Binders"/>
    <s v="Poly Designer Cover &amp; Back"/>
    <n v="106.34399999999999"/>
    <n v="7"/>
    <n v="0.2"/>
    <n v="37.220399999999998"/>
    <s v="Dec-2014"/>
    <x v="4"/>
    <x v="2"/>
  </r>
  <r>
    <n v="875"/>
    <s v="CA-2017-114636"/>
    <d v="2017-08-25T00:00:00"/>
    <s v="8/29/2017"/>
    <s v="Standard Class"/>
    <s v="GA-14725"/>
    <x v="315"/>
    <s v="Consumer"/>
    <s v="United States"/>
    <s v="Charlotte"/>
    <x v="3"/>
    <n v="28205"/>
    <x v="0"/>
    <s v="OFF-PA-10001790"/>
    <x v="1"/>
    <s v="Paper"/>
    <s v="Xerox 1910"/>
    <n v="192.16"/>
    <n v="5"/>
    <n v="0.2"/>
    <n v="67.256"/>
    <s v="Aug-2017"/>
    <x v="6"/>
    <x v="3"/>
  </r>
  <r>
    <n v="876"/>
    <s v="CA-2016-116736"/>
    <d v="2016-01-17T00:00:00"/>
    <s v="1/21/2016"/>
    <s v="Standard Class"/>
    <s v="CC-12430"/>
    <x v="254"/>
    <s v="Home Office"/>
    <s v="United States"/>
    <s v="Concord"/>
    <x v="38"/>
    <n v="3301"/>
    <x v="3"/>
    <s v="FUR-FU-10004017"/>
    <x v="0"/>
    <s v="Furnishings"/>
    <s v="Tenex Contemporary Contur Chairmats for Low and Medium Pile Carpet, Computer, 39&quot; x 49&quot;"/>
    <n v="322.58999999999997"/>
    <n v="3"/>
    <n v="0"/>
    <n v="64.518000000000001"/>
    <s v="Jan-2016"/>
    <x v="9"/>
    <x v="0"/>
  </r>
  <r>
    <n v="877"/>
    <s v="CA-2016-116736"/>
    <d v="2016-01-17T00:00:00"/>
    <s v="1/21/2016"/>
    <s v="Standard Class"/>
    <s v="CC-12430"/>
    <x v="254"/>
    <s v="Home Office"/>
    <s v="United States"/>
    <s v="Concord"/>
    <x v="38"/>
    <n v="3301"/>
    <x v="3"/>
    <s v="TEC-AC-10003628"/>
    <x v="2"/>
    <s v="Accessories"/>
    <s v="Logitech 910-002974 M325 Wireless Mouse for Web Scrolling"/>
    <n v="29.99"/>
    <n v="1"/>
    <n v="0"/>
    <n v="13.195600000000001"/>
    <s v="Jan-2016"/>
    <x v="9"/>
    <x v="0"/>
  </r>
  <r>
    <n v="878"/>
    <s v="CA-2016-116736"/>
    <d v="2016-01-17T00:00:00"/>
    <s v="1/21/2016"/>
    <s v="Standard Class"/>
    <s v="CC-12430"/>
    <x v="254"/>
    <s v="Home Office"/>
    <s v="United States"/>
    <s v="Concord"/>
    <x v="38"/>
    <n v="3301"/>
    <x v="3"/>
    <s v="TEC-AC-10002049"/>
    <x v="2"/>
    <s v="Accessories"/>
    <s v="Logitech G19 Programmable Gaming Keyboard"/>
    <n v="371.97"/>
    <n v="3"/>
    <n v="0"/>
    <n v="66.954599999999999"/>
    <s v="Jan-2016"/>
    <x v="9"/>
    <x v="0"/>
  </r>
  <r>
    <n v="879"/>
    <s v="US-2014-158638"/>
    <d v="2014-09-17T00:00:00"/>
    <s v="9/21/2014"/>
    <s v="Standard Class"/>
    <s v="AG-10765"/>
    <x v="326"/>
    <s v="Home Office"/>
    <s v="United States"/>
    <s v="Philadelphia"/>
    <x v="9"/>
    <n v="19120"/>
    <x v="3"/>
    <s v="OFF-BI-10003712"/>
    <x v="1"/>
    <s v="Binders"/>
    <s v="Acco Pressboard Covers with Storage Hooks, 14 7/8&quot; x 11&quot;, Light Blue"/>
    <n v="5.8920000000000003"/>
    <n v="4"/>
    <n v="0.7"/>
    <n v="-4.1243999999999996"/>
    <s v="Sep-2014"/>
    <x v="8"/>
    <x v="2"/>
  </r>
  <r>
    <n v="880"/>
    <s v="CA-2017-111689"/>
    <d v="2017-11-30T00:00:00"/>
    <s v="12/2/2017"/>
    <s v="Second Class"/>
    <s v="HP-14815"/>
    <x v="6"/>
    <s v="Home Office"/>
    <s v="United States"/>
    <s v="New York City"/>
    <x v="15"/>
    <n v="10024"/>
    <x v="3"/>
    <s v="OFF-BI-10003984"/>
    <x v="1"/>
    <s v="Binders"/>
    <s v="Lock-Up Easel 'Spel-Binder'"/>
    <n v="68.471999999999994"/>
    <n v="3"/>
    <n v="0.2"/>
    <n v="23.109300000000001"/>
    <s v="Nov-2017"/>
    <x v="0"/>
    <x v="3"/>
  </r>
  <r>
    <n v="881"/>
    <s v="CA-2017-111689"/>
    <d v="2017-11-30T00:00:00"/>
    <s v="12/2/2017"/>
    <s v="Second Class"/>
    <s v="HP-14815"/>
    <x v="6"/>
    <s v="Home Office"/>
    <s v="United States"/>
    <s v="New York City"/>
    <x v="15"/>
    <n v="10024"/>
    <x v="3"/>
    <s v="FUR-CH-10004287"/>
    <x v="0"/>
    <s v="Chairs"/>
    <s v="SAFCO Arco Folding Chair"/>
    <n v="1242.9000000000001"/>
    <n v="5"/>
    <n v="0.1"/>
    <n v="262.39"/>
    <s v="Nov-2017"/>
    <x v="0"/>
    <x v="3"/>
  </r>
  <r>
    <n v="882"/>
    <s v="CA-2015-129098"/>
    <d v="2015-10-09T00:00:00"/>
    <s v="10/13/2015"/>
    <s v="Standard Class"/>
    <s v="DK-13090"/>
    <x v="54"/>
    <s v="Consumer"/>
    <s v="United States"/>
    <s v="Springfield"/>
    <x v="17"/>
    <n v="22153"/>
    <x v="0"/>
    <s v="OFF-ST-10001321"/>
    <x v="1"/>
    <s v="Storage"/>
    <s v="Decoflex Hanging Personal Folder File, Blue"/>
    <n v="30.84"/>
    <n v="2"/>
    <n v="0"/>
    <n v="8.3268000000000004"/>
    <s v="Oct-2015"/>
    <x v="2"/>
    <x v="1"/>
  </r>
  <r>
    <n v="883"/>
    <s v="US-2017-123463"/>
    <d v="2017-12-23T00:00:00"/>
    <s v="12/23/2017"/>
    <s v="Same Day"/>
    <s v="GZ-14470"/>
    <x v="47"/>
    <s v="Consumer"/>
    <s v="United States"/>
    <s v="San Francisco"/>
    <x v="1"/>
    <n v="94109"/>
    <x v="1"/>
    <s v="OFF-AR-10001118"/>
    <x v="1"/>
    <s v="Art"/>
    <s v="Binney &amp; Smith Crayola Metallic Crayons, 16-Color Pack"/>
    <n v="13.48"/>
    <n v="4"/>
    <n v="0"/>
    <n v="5.9311999999999996"/>
    <s v="Dec-2017"/>
    <x v="4"/>
    <x v="3"/>
  </r>
  <r>
    <n v="884"/>
    <s v="CA-2016-165148"/>
    <d v="2016-10-22T00:00:00"/>
    <s v="10/24/2016"/>
    <s v="First Class"/>
    <s v="PM-19135"/>
    <x v="327"/>
    <s v="Home Office"/>
    <s v="United States"/>
    <s v="Detroit"/>
    <x v="12"/>
    <n v="48227"/>
    <x v="2"/>
    <s v="FUR-FU-10000732"/>
    <x v="0"/>
    <s v="Furnishings"/>
    <s v="Eldon 200 Class Desk Accessories"/>
    <n v="31.4"/>
    <n v="5"/>
    <n v="0"/>
    <n v="10.048"/>
    <s v="Oct-2016"/>
    <x v="2"/>
    <x v="0"/>
  </r>
  <r>
    <n v="885"/>
    <s v="CA-2014-134061"/>
    <d v="2014-04-29T00:00:00"/>
    <s v="5/4/2014"/>
    <s v="Standard Class"/>
    <s v="LL-16840"/>
    <x v="328"/>
    <s v="Consumer"/>
    <s v="United States"/>
    <s v="Rochester"/>
    <x v="15"/>
    <n v="14609"/>
    <x v="3"/>
    <s v="FUR-FU-10001424"/>
    <x v="0"/>
    <s v="Furnishings"/>
    <s v="Dax Clear Box Frame"/>
    <n v="17.46"/>
    <n v="2"/>
    <n v="0"/>
    <n v="5.9363999999999999"/>
    <s v="Apr-2014"/>
    <x v="3"/>
    <x v="2"/>
  </r>
  <r>
    <n v="886"/>
    <s v="CA-2015-143602"/>
    <d v="2015-04-25T00:00:00"/>
    <s v="4/28/2015"/>
    <s v="Second Class"/>
    <s v="JS-15595"/>
    <x v="329"/>
    <s v="Corporate"/>
    <s v="United States"/>
    <s v="Los Angeles"/>
    <x v="1"/>
    <n v="90045"/>
    <x v="1"/>
    <s v="OFF-BI-10002071"/>
    <x v="1"/>
    <s v="Binders"/>
    <s v="Fellowes Black Plastic Comb Bindings"/>
    <n v="13.944000000000001"/>
    <n v="3"/>
    <n v="0.2"/>
    <n v="4.5317999999999996"/>
    <s v="Apr-2015"/>
    <x v="3"/>
    <x v="1"/>
  </r>
  <r>
    <n v="887"/>
    <s v="CA-2017-115364"/>
    <d v="2017-06-26T00:00:00"/>
    <s v="7/2/2017"/>
    <s v="Standard Class"/>
    <s v="OT-18730"/>
    <x v="220"/>
    <s v="Consumer"/>
    <s v="United States"/>
    <s v="San Diego"/>
    <x v="1"/>
    <n v="92105"/>
    <x v="1"/>
    <s v="OFF-ST-10002486"/>
    <x v="1"/>
    <s v="Storage"/>
    <s v="Eldon Shelf Savers Cubes and Bins"/>
    <n v="83.76"/>
    <n v="12"/>
    <n v="0"/>
    <n v="1.6752"/>
    <s v="Jun-2017"/>
    <x v="1"/>
    <x v="3"/>
  </r>
  <r>
    <n v="888"/>
    <s v="CA-2017-150707"/>
    <d v="2017-10-14T00:00:00"/>
    <s v="10/19/2017"/>
    <s v="Standard Class"/>
    <s v="EL-13735"/>
    <x v="330"/>
    <s v="Home Office"/>
    <s v="United States"/>
    <s v="Columbia"/>
    <x v="39"/>
    <n v="21044"/>
    <x v="3"/>
    <s v="OFF-BI-10001078"/>
    <x v="1"/>
    <s v="Binders"/>
    <s v="Acco PRESSTEX Data Binder with Storage Hooks, Dark Blue, 14 7/8&quot; X 11&quot;"/>
    <n v="37.659999999999997"/>
    <n v="7"/>
    <n v="0"/>
    <n v="18.453399999999998"/>
    <s v="Oct-2017"/>
    <x v="2"/>
    <x v="3"/>
  </r>
  <r>
    <n v="889"/>
    <s v="CA-2014-104976"/>
    <d v="2014-12-09T00:00:00"/>
    <s v="12/16/2014"/>
    <s v="Standard Class"/>
    <s v="CK-12760"/>
    <x v="316"/>
    <s v="Corporate"/>
    <s v="United States"/>
    <s v="San Francisco"/>
    <x v="1"/>
    <n v="94122"/>
    <x v="1"/>
    <s v="OFF-PA-10003845"/>
    <x v="1"/>
    <s v="Paper"/>
    <s v="Xerox 1987"/>
    <n v="34.68"/>
    <n v="6"/>
    <n v="0"/>
    <n v="16.993200000000002"/>
    <s v="Dec-2014"/>
    <x v="4"/>
    <x v="2"/>
  </r>
  <r>
    <n v="890"/>
    <s v="CA-2017-132934"/>
    <d v="2017-06-20T00:00:00"/>
    <s v="6/26/2017"/>
    <s v="Standard Class"/>
    <s v="JE-15475"/>
    <x v="188"/>
    <s v="Consumer"/>
    <s v="United States"/>
    <s v="New Rochelle"/>
    <x v="15"/>
    <n v="10801"/>
    <x v="3"/>
    <s v="TEC-AC-10000927"/>
    <x v="2"/>
    <s v="Accessories"/>
    <s v="Anker Ultrathin Bluetooth Wireless Keyboard Aluminum Cover with Stand"/>
    <n v="149.94999999999999"/>
    <n v="5"/>
    <n v="0"/>
    <n v="14.994999999999999"/>
    <s v="Jun-2017"/>
    <x v="1"/>
    <x v="3"/>
  </r>
  <r>
    <n v="891"/>
    <s v="CA-2017-132934"/>
    <d v="2017-06-20T00:00:00"/>
    <s v="6/26/2017"/>
    <s v="Standard Class"/>
    <s v="JE-15475"/>
    <x v="188"/>
    <s v="Consumer"/>
    <s v="United States"/>
    <s v="New Rochelle"/>
    <x v="15"/>
    <n v="10801"/>
    <x v="3"/>
    <s v="OFF-BI-10001098"/>
    <x v="1"/>
    <s v="Binders"/>
    <s v="Acco D-Ring Binder w/DublLock"/>
    <n v="51.311999999999998"/>
    <n v="3"/>
    <n v="0.2"/>
    <n v="18.6006"/>
    <s v="Jun-2017"/>
    <x v="1"/>
    <x v="3"/>
  </r>
  <r>
    <n v="892"/>
    <s v="CA-2017-133256"/>
    <d v="2017-06-26T00:00:00"/>
    <s v="6/27/2017"/>
    <s v="First Class"/>
    <s v="TH-21550"/>
    <x v="274"/>
    <s v="Home Office"/>
    <s v="United States"/>
    <s v="Detroit"/>
    <x v="12"/>
    <n v="48227"/>
    <x v="2"/>
    <s v="OFF-PA-10001622"/>
    <x v="1"/>
    <s v="Paper"/>
    <s v="Ampad Poly Cover Wirebound Steno Book, 6&quot; x 9&quot; Assorted Colors, Gregg Ruled"/>
    <n v="4.54"/>
    <n v="1"/>
    <n v="0"/>
    <n v="2.0430000000000001"/>
    <s v="Jun-2017"/>
    <x v="1"/>
    <x v="3"/>
  </r>
  <r>
    <n v="893"/>
    <s v="CA-2017-133256"/>
    <d v="2017-06-26T00:00:00"/>
    <s v="6/27/2017"/>
    <s v="First Class"/>
    <s v="TH-21550"/>
    <x v="274"/>
    <s v="Home Office"/>
    <s v="United States"/>
    <s v="Detroit"/>
    <x v="12"/>
    <n v="48227"/>
    <x v="2"/>
    <s v="OFF-AR-10003158"/>
    <x v="1"/>
    <s v="Art"/>
    <s v="Fluorescent Highlighters by Dixon"/>
    <n v="15.92"/>
    <n v="4"/>
    <n v="0"/>
    <n v="5.4127999999999998"/>
    <s v="Jun-2017"/>
    <x v="1"/>
    <x v="3"/>
  </r>
  <r>
    <n v="894"/>
    <s v="CA-2017-133256"/>
    <d v="2017-06-26T00:00:00"/>
    <s v="6/27/2017"/>
    <s v="First Class"/>
    <s v="TH-21550"/>
    <x v="274"/>
    <s v="Home Office"/>
    <s v="United States"/>
    <s v="Detroit"/>
    <x v="12"/>
    <n v="48227"/>
    <x v="2"/>
    <s v="TEC-PH-10002660"/>
    <x v="2"/>
    <s v="Phones"/>
    <s v="Nortel Networks T7316 E Nt8 B27"/>
    <n v="543.91999999999996"/>
    <n v="8"/>
    <n v="0"/>
    <n v="135.97999999999999"/>
    <s v="Jun-2017"/>
    <x v="1"/>
    <x v="3"/>
  </r>
  <r>
    <n v="895"/>
    <s v="CA-2016-105494"/>
    <d v="2016-11-10T00:00:00"/>
    <s v="11/12/2016"/>
    <s v="First Class"/>
    <s v="PC-18745"/>
    <x v="331"/>
    <s v="Corporate"/>
    <s v="United States"/>
    <s v="San Francisco"/>
    <x v="1"/>
    <n v="94122"/>
    <x v="1"/>
    <s v="OFF-ST-10002205"/>
    <x v="1"/>
    <s v="Storage"/>
    <s v="File Shuttle I and Handi-File"/>
    <n v="155.82"/>
    <n v="7"/>
    <n v="0"/>
    <n v="42.071399999999997"/>
    <s v="Nov-2016"/>
    <x v="0"/>
    <x v="0"/>
  </r>
  <r>
    <n v="896"/>
    <s v="CA-2016-105494"/>
    <d v="2016-11-10T00:00:00"/>
    <s v="11/12/2016"/>
    <s v="First Class"/>
    <s v="PC-18745"/>
    <x v="331"/>
    <s v="Corporate"/>
    <s v="United States"/>
    <s v="San Francisco"/>
    <x v="1"/>
    <n v="94122"/>
    <x v="1"/>
    <s v="OFF-BI-10003364"/>
    <x v="1"/>
    <s v="Binders"/>
    <s v="Binding Machine Supplies"/>
    <n v="70.007999999999996"/>
    <n v="3"/>
    <n v="0.2"/>
    <n v="24.502800000000001"/>
    <s v="Nov-2016"/>
    <x v="0"/>
    <x v="0"/>
  </r>
  <r>
    <n v="897"/>
    <s v="CA-2016-140634"/>
    <d v="2016-10-03T00:00:00"/>
    <s v="10/6/2016"/>
    <s v="Second Class"/>
    <s v="HL-15040"/>
    <x v="332"/>
    <s v="Consumer"/>
    <s v="United States"/>
    <s v="Houston"/>
    <x v="5"/>
    <n v="77095"/>
    <x v="2"/>
    <s v="OFF-EN-10001099"/>
    <x v="1"/>
    <s v="Envelopes"/>
    <s v="Staple envelope"/>
    <n v="15.648"/>
    <n v="2"/>
    <n v="0.2"/>
    <n v="5.0856000000000003"/>
    <s v="Oct-2016"/>
    <x v="2"/>
    <x v="0"/>
  </r>
  <r>
    <n v="898"/>
    <s v="CA-2014-144407"/>
    <d v="2014-09-09T00:00:00"/>
    <s v="9/15/2014"/>
    <s v="Standard Class"/>
    <s v="MS-17365"/>
    <x v="333"/>
    <s v="Consumer"/>
    <s v="United States"/>
    <s v="Detroit"/>
    <x v="12"/>
    <n v="48227"/>
    <x v="2"/>
    <s v="OFF-LA-10003923"/>
    <x v="1"/>
    <s v="Labels"/>
    <s v="Alphabetical Labels for Top Tab Filing"/>
    <n v="103.6"/>
    <n v="7"/>
    <n v="0"/>
    <n v="51.8"/>
    <s v="Sep-2014"/>
    <x v="8"/>
    <x v="2"/>
  </r>
  <r>
    <n v="899"/>
    <s v="CA-2017-160983"/>
    <d v="2017-10-29T00:00:00"/>
    <s v="10/31/2017"/>
    <s v="Second Class"/>
    <s v="GB-14530"/>
    <x v="334"/>
    <s v="Corporate"/>
    <s v="United States"/>
    <s v="Auburn"/>
    <x v="15"/>
    <n v="13021"/>
    <x v="3"/>
    <s v="OFF-PA-10002250"/>
    <x v="1"/>
    <s v="Paper"/>
    <s v="Things To Do Today Pad"/>
    <n v="46.96"/>
    <n v="8"/>
    <n v="0"/>
    <n v="22.540800000000001"/>
    <s v="Oct-2017"/>
    <x v="2"/>
    <x v="3"/>
  </r>
  <r>
    <n v="900"/>
    <s v="US-2016-114622"/>
    <d v="2016-04-10T00:00:00"/>
    <s v="4/12/2016"/>
    <s v="First Class"/>
    <s v="JR-16210"/>
    <x v="335"/>
    <s v="Corporate"/>
    <s v="United States"/>
    <s v="Springfield"/>
    <x v="24"/>
    <n v="45503"/>
    <x v="3"/>
    <s v="OFF-BI-10004716"/>
    <x v="1"/>
    <s v="Binders"/>
    <s v="Wilson Jones Hanging Recycled Pressboard Data Binders"/>
    <n v="8.9039999999999999"/>
    <n v="2"/>
    <n v="0.7"/>
    <n v="-6.5296000000000003"/>
    <s v="Apr-2016"/>
    <x v="3"/>
    <x v="0"/>
  </r>
  <r>
    <n v="901"/>
    <s v="CA-2017-150959"/>
    <d v="2017-11-11T00:00:00"/>
    <s v="11/13/2017"/>
    <s v="First Class"/>
    <s v="TD-20995"/>
    <x v="143"/>
    <s v="Consumer"/>
    <s v="United States"/>
    <s v="Garland"/>
    <x v="5"/>
    <n v="75043"/>
    <x v="2"/>
    <s v="OFF-LA-10001045"/>
    <x v="1"/>
    <s v="Labels"/>
    <s v="Permanent Self-Adhesive File Folder Labels for Typewriters by Universal"/>
    <n v="10.44"/>
    <n v="5"/>
    <n v="0.2"/>
    <n v="3.3929999999999998"/>
    <s v="Nov-2017"/>
    <x v="0"/>
    <x v="3"/>
  </r>
  <r>
    <n v="902"/>
    <s v="CA-2017-150959"/>
    <d v="2017-11-11T00:00:00"/>
    <s v="11/13/2017"/>
    <s v="First Class"/>
    <s v="TD-20995"/>
    <x v="143"/>
    <s v="Consumer"/>
    <s v="United States"/>
    <s v="Garland"/>
    <x v="5"/>
    <n v="75043"/>
    <x v="2"/>
    <s v="OFF-BI-10001510"/>
    <x v="1"/>
    <s v="Binders"/>
    <s v="Deluxe Heavy-Duty Vinyl Round Ring Binder"/>
    <n v="18.335999999999999"/>
    <n v="4"/>
    <n v="0.8"/>
    <n v="-32.088000000000001"/>
    <s v="Nov-2017"/>
    <x v="0"/>
    <x v="3"/>
  </r>
  <r>
    <n v="903"/>
    <s v="CA-2017-132353"/>
    <d v="2017-09-15T00:00:00"/>
    <s v="9/17/2017"/>
    <s v="First Class"/>
    <s v="DB-13060"/>
    <x v="72"/>
    <s v="Consumer"/>
    <s v="United States"/>
    <s v="Chicago"/>
    <x v="10"/>
    <n v="60653"/>
    <x v="2"/>
    <s v="TEC-PH-10004536"/>
    <x v="2"/>
    <s v="Phones"/>
    <s v="Avaya 5420 Digital phone"/>
    <n v="323.976"/>
    <n v="3"/>
    <n v="0.2"/>
    <n v="20.2485"/>
    <s v="Sep-2017"/>
    <x v="8"/>
    <x v="3"/>
  </r>
  <r>
    <n v="904"/>
    <s v="CA-2016-130477"/>
    <d v="2016-04-08T00:00:00"/>
    <s v="4/12/2016"/>
    <s v="Standard Class"/>
    <s v="LC-17140"/>
    <x v="95"/>
    <s v="Consumer"/>
    <s v="United States"/>
    <s v="Los Angeles"/>
    <x v="1"/>
    <n v="90032"/>
    <x v="1"/>
    <s v="OFF-PA-10002947"/>
    <x v="1"/>
    <s v="Paper"/>
    <s v="Xerox 1923"/>
    <n v="20.04"/>
    <n v="3"/>
    <n v="0"/>
    <n v="9.6191999999999993"/>
    <s v="Apr-2016"/>
    <x v="3"/>
    <x v="0"/>
  </r>
  <r>
    <n v="905"/>
    <s v="CA-2016-130477"/>
    <d v="2016-04-08T00:00:00"/>
    <s v="4/12/2016"/>
    <s v="Standard Class"/>
    <s v="LC-17140"/>
    <x v="95"/>
    <s v="Consumer"/>
    <s v="United States"/>
    <s v="Los Angeles"/>
    <x v="1"/>
    <n v="90032"/>
    <x v="1"/>
    <s v="OFF-ST-10002583"/>
    <x v="1"/>
    <s v="Storage"/>
    <s v="Fellowes Neat Ideas Storage Cubes"/>
    <n v="64.959999999999994"/>
    <n v="2"/>
    <n v="0"/>
    <n v="2.5983999999999998"/>
    <s v="Apr-2016"/>
    <x v="3"/>
    <x v="0"/>
  </r>
  <r>
    <n v="906"/>
    <s v="CA-2016-130477"/>
    <d v="2016-04-08T00:00:00"/>
    <s v="4/12/2016"/>
    <s v="Standard Class"/>
    <s v="LC-17140"/>
    <x v="95"/>
    <s v="Consumer"/>
    <s v="United States"/>
    <s v="Los Angeles"/>
    <x v="1"/>
    <n v="90032"/>
    <x v="1"/>
    <s v="OFF-PA-10000019"/>
    <x v="1"/>
    <s v="Paper"/>
    <s v="Xerox 1931"/>
    <n v="12.96"/>
    <n v="2"/>
    <n v="0"/>
    <n v="6.2207999999999997"/>
    <s v="Apr-2016"/>
    <x v="3"/>
    <x v="0"/>
  </r>
  <r>
    <n v="907"/>
    <s v="CA-2017-143259"/>
    <d v="2017-12-30T00:00:00"/>
    <s v="1/3/2018"/>
    <s v="Standard Class"/>
    <s v="PO-18865"/>
    <x v="22"/>
    <s v="Consumer"/>
    <s v="United States"/>
    <s v="New York City"/>
    <x v="15"/>
    <n v="10009"/>
    <x v="3"/>
    <s v="FUR-BO-10003441"/>
    <x v="0"/>
    <s v="Bookcases"/>
    <s v="Bush Westfield Collection Bookcases, Fully Assembled"/>
    <n v="323.13600000000002"/>
    <n v="4"/>
    <n v="0.2"/>
    <n v="12.117599999999999"/>
    <s v="Dec-2017"/>
    <x v="4"/>
    <x v="3"/>
  </r>
  <r>
    <n v="908"/>
    <s v="CA-2017-143259"/>
    <d v="2017-12-30T00:00:00"/>
    <s v="1/3/2018"/>
    <s v="Standard Class"/>
    <s v="PO-18865"/>
    <x v="22"/>
    <s v="Consumer"/>
    <s v="United States"/>
    <s v="New York City"/>
    <x v="15"/>
    <n v="10009"/>
    <x v="3"/>
    <s v="TEC-PH-10004774"/>
    <x v="2"/>
    <s v="Phones"/>
    <s v="Gear Head AU3700S Headset"/>
    <n v="90.93"/>
    <n v="7"/>
    <n v="0"/>
    <n v="2.7279"/>
    <s v="Dec-2017"/>
    <x v="4"/>
    <x v="3"/>
  </r>
  <r>
    <n v="909"/>
    <s v="CA-2017-143259"/>
    <d v="2017-12-30T00:00:00"/>
    <s v="1/3/2018"/>
    <s v="Standard Class"/>
    <s v="PO-18865"/>
    <x v="22"/>
    <s v="Consumer"/>
    <s v="United States"/>
    <s v="New York City"/>
    <x v="15"/>
    <n v="10009"/>
    <x v="3"/>
    <s v="OFF-BI-10003684"/>
    <x v="1"/>
    <s v="Binders"/>
    <s v="Wilson Jones Legal Size Ring Binders"/>
    <n v="52.776000000000003"/>
    <n v="3"/>
    <n v="0.2"/>
    <n v="19.791"/>
    <s v="Dec-2017"/>
    <x v="4"/>
    <x v="3"/>
  </r>
  <r>
    <n v="910"/>
    <s v="CA-2017-137596"/>
    <d v="2017-09-02T00:00:00"/>
    <s v="9/7/2017"/>
    <s v="Standard Class"/>
    <s v="BE-11335"/>
    <x v="336"/>
    <s v="Home Office"/>
    <s v="United States"/>
    <s v="Jackson"/>
    <x v="12"/>
    <n v="49201"/>
    <x v="2"/>
    <s v="TEC-PH-10001494"/>
    <x v="2"/>
    <s v="Phones"/>
    <s v="Polycom CX600 IP Phone VoIP phone"/>
    <n v="1199.8"/>
    <n v="4"/>
    <n v="0"/>
    <n v="323.94600000000003"/>
    <s v="Sep-2017"/>
    <x v="8"/>
    <x v="3"/>
  </r>
  <r>
    <n v="911"/>
    <s v="CA-2017-137596"/>
    <d v="2017-09-02T00:00:00"/>
    <s v="9/7/2017"/>
    <s v="Standard Class"/>
    <s v="BE-11335"/>
    <x v="336"/>
    <s v="Home Office"/>
    <s v="United States"/>
    <s v="Jackson"/>
    <x v="12"/>
    <n v="49201"/>
    <x v="2"/>
    <s v="TEC-AC-10004666"/>
    <x v="2"/>
    <s v="Accessories"/>
    <s v="Maxell iVDR EX 500GB Cartridge"/>
    <n v="1928.78"/>
    <n v="7"/>
    <n v="0"/>
    <n v="829.37540000000001"/>
    <s v="Sep-2017"/>
    <x v="8"/>
    <x v="3"/>
  </r>
  <r>
    <n v="912"/>
    <s v="CA-2017-137596"/>
    <d v="2017-09-02T00:00:00"/>
    <s v="9/7/2017"/>
    <s v="Standard Class"/>
    <s v="BE-11335"/>
    <x v="336"/>
    <s v="Home Office"/>
    <s v="United States"/>
    <s v="Jackson"/>
    <x v="12"/>
    <n v="49201"/>
    <x v="2"/>
    <s v="OFF-ST-10003816"/>
    <x v="1"/>
    <s v="Storage"/>
    <s v="Fellowes High-Stak Drawer Files"/>
    <n v="352.38"/>
    <n v="2"/>
    <n v="0"/>
    <n v="81.047399999999996"/>
    <s v="Sep-2017"/>
    <x v="8"/>
    <x v="3"/>
  </r>
  <r>
    <n v="913"/>
    <s v="CA-2015-133627"/>
    <d v="2015-05-31T00:00:00"/>
    <s v="6/7/2015"/>
    <s v="Standard Class"/>
    <s v="SC-20050"/>
    <x v="337"/>
    <s v="Home Office"/>
    <s v="United States"/>
    <s v="Norwich"/>
    <x v="29"/>
    <n v="6360"/>
    <x v="3"/>
    <s v="FUR-FU-10001935"/>
    <x v="0"/>
    <s v="Furnishings"/>
    <s v="3M Hangers With Command Adhesive"/>
    <n v="22.2"/>
    <n v="6"/>
    <n v="0"/>
    <n v="9.1020000000000003"/>
    <s v="May-2015"/>
    <x v="5"/>
    <x v="1"/>
  </r>
  <r>
    <n v="914"/>
    <s v="CA-2017-102519"/>
    <d v="2017-11-27T00:00:00"/>
    <s v="11/29/2017"/>
    <s v="First Class"/>
    <s v="BM-11650"/>
    <x v="312"/>
    <s v="Corporate"/>
    <s v="United States"/>
    <s v="Milwaukee"/>
    <x v="6"/>
    <n v="53209"/>
    <x v="2"/>
    <s v="FUR-FU-10004091"/>
    <x v="0"/>
    <s v="Furnishings"/>
    <s v="Howard Miller 13&quot; Diameter Goldtone Round Wall Clock"/>
    <n v="46.94"/>
    <n v="1"/>
    <n v="0"/>
    <n v="19.2454"/>
    <s v="Nov-2017"/>
    <x v="0"/>
    <x v="3"/>
  </r>
  <r>
    <n v="915"/>
    <s v="CA-2017-102519"/>
    <d v="2017-11-27T00:00:00"/>
    <s v="11/29/2017"/>
    <s v="First Class"/>
    <s v="BM-11650"/>
    <x v="312"/>
    <s v="Corporate"/>
    <s v="United States"/>
    <s v="Milwaukee"/>
    <x v="6"/>
    <n v="53209"/>
    <x v="2"/>
    <s v="TEC-AC-10001772"/>
    <x v="2"/>
    <s v="Accessories"/>
    <s v="Memorex Mini Travel Drive 16 GB USB 2.0 Flash Drive"/>
    <n v="143.72999999999999"/>
    <n v="9"/>
    <n v="0"/>
    <n v="56.054699999999997"/>
    <s v="Nov-2017"/>
    <x v="0"/>
    <x v="3"/>
  </r>
  <r>
    <n v="916"/>
    <s v="US-2014-141215"/>
    <d v="2014-06-15T00:00:00"/>
    <s v="6/21/2014"/>
    <s v="Standard Class"/>
    <s v="KL-16555"/>
    <x v="126"/>
    <s v="Corporate"/>
    <s v="United States"/>
    <s v="San Antonio"/>
    <x v="5"/>
    <n v="78207"/>
    <x v="2"/>
    <s v="FUR-TA-10001520"/>
    <x v="0"/>
    <s v="Tables"/>
    <s v="Lesro Sheffield Collection Coffee Table, End Table, Center Table, Corner Table"/>
    <n v="99.918000000000006"/>
    <n v="2"/>
    <n v="0.3"/>
    <n v="-18.5562"/>
    <s v="Jun-2014"/>
    <x v="1"/>
    <x v="2"/>
  </r>
  <r>
    <n v="917"/>
    <s v="US-2014-141215"/>
    <d v="2014-06-15T00:00:00"/>
    <s v="6/21/2014"/>
    <s v="Standard Class"/>
    <s v="KL-16555"/>
    <x v="126"/>
    <s v="Corporate"/>
    <s v="United States"/>
    <s v="San Antonio"/>
    <x v="5"/>
    <n v="78207"/>
    <x v="2"/>
    <s v="FUR-CH-10003379"/>
    <x v="0"/>
    <s v="Chairs"/>
    <s v="Global Commerce Series High-Back Swivel/Tilt Chairs"/>
    <n v="797.94399999999996"/>
    <n v="4"/>
    <n v="0.3"/>
    <n v="-56.996000000000002"/>
    <s v="Jun-2014"/>
    <x v="1"/>
    <x v="2"/>
  </r>
  <r>
    <n v="918"/>
    <s v="US-2014-141215"/>
    <d v="2014-06-15T00:00:00"/>
    <s v="6/21/2014"/>
    <s v="Standard Class"/>
    <s v="KL-16555"/>
    <x v="126"/>
    <s v="Corporate"/>
    <s v="United States"/>
    <s v="San Antonio"/>
    <x v="5"/>
    <n v="78207"/>
    <x v="2"/>
    <s v="OFF-BI-10002706"/>
    <x v="1"/>
    <s v="Binders"/>
    <s v="Avery Premier Heavy-Duty Binder with Round Locking Rings"/>
    <n v="8.5679999999999996"/>
    <n v="3"/>
    <n v="0.8"/>
    <n v="-14.5656"/>
    <s v="Jun-2014"/>
    <x v="1"/>
    <x v="2"/>
  </r>
  <r>
    <n v="919"/>
    <s v="CA-2016-165218"/>
    <d v="2016-03-05T00:00:00"/>
    <s v="3/11/2016"/>
    <s v="Standard Class"/>
    <s v="RW-19630"/>
    <x v="338"/>
    <s v="Corporate"/>
    <s v="United States"/>
    <s v="Dallas"/>
    <x v="5"/>
    <n v="75220"/>
    <x v="2"/>
    <s v="OFF-EN-10000056"/>
    <x v="1"/>
    <s v="Envelopes"/>
    <s v="Cameo Buff Policy Envelopes"/>
    <n v="149.352"/>
    <n v="3"/>
    <n v="0.2"/>
    <n v="50.406300000000002"/>
    <s v="Mar-2016"/>
    <x v="10"/>
    <x v="0"/>
  </r>
  <r>
    <n v="920"/>
    <s v="CA-2016-165218"/>
    <d v="2016-03-05T00:00:00"/>
    <s v="3/11/2016"/>
    <s v="Standard Class"/>
    <s v="RW-19630"/>
    <x v="338"/>
    <s v="Corporate"/>
    <s v="United States"/>
    <s v="Dallas"/>
    <x v="5"/>
    <n v="75220"/>
    <x v="2"/>
    <s v="OFF-ST-10001558"/>
    <x v="1"/>
    <s v="Storage"/>
    <s v="Acco Perma 4000 Stacking Storage Drawers"/>
    <n v="12.992000000000001"/>
    <n v="1"/>
    <n v="0.2"/>
    <n v="-0.81200000000000006"/>
    <s v="Mar-2016"/>
    <x v="10"/>
    <x v="0"/>
  </r>
  <r>
    <n v="921"/>
    <s v="CA-2014-138296"/>
    <d v="2014-12-05T00:00:00"/>
    <s v="12/12/2014"/>
    <s v="Standard Class"/>
    <s v="RC-19825"/>
    <x v="116"/>
    <s v="Consumer"/>
    <s v="United States"/>
    <s v="Alexandria"/>
    <x v="17"/>
    <n v="22304"/>
    <x v="0"/>
    <s v="OFF-ST-10002444"/>
    <x v="1"/>
    <s v="Storage"/>
    <s v="Recycled Eldon Regeneration Jumbo File"/>
    <n v="24.56"/>
    <n v="2"/>
    <n v="0"/>
    <n v="6.8768000000000002"/>
    <s v="Dec-2014"/>
    <x v="4"/>
    <x v="2"/>
  </r>
  <r>
    <n v="922"/>
    <s v="CA-2015-111164"/>
    <d v="2015-04-11T00:00:00"/>
    <s v="4/15/2015"/>
    <s v="Standard Class"/>
    <s v="SE-20110"/>
    <x v="339"/>
    <s v="Consumer"/>
    <s v="United States"/>
    <s v="New York City"/>
    <x v="15"/>
    <n v="10009"/>
    <x v="3"/>
    <s v="TEC-AC-10002473"/>
    <x v="2"/>
    <s v="Accessories"/>
    <s v="Maxell 4.7GB DVD-R"/>
    <n v="85.14"/>
    <n v="3"/>
    <n v="0"/>
    <n v="34.907400000000003"/>
    <s v="Apr-2015"/>
    <x v="3"/>
    <x v="1"/>
  </r>
  <r>
    <n v="923"/>
    <s v="CA-2015-111164"/>
    <d v="2015-04-11T00:00:00"/>
    <s v="4/15/2015"/>
    <s v="Standard Class"/>
    <s v="SE-20110"/>
    <x v="339"/>
    <s v="Consumer"/>
    <s v="United States"/>
    <s v="New York City"/>
    <x v="15"/>
    <n v="10009"/>
    <x v="3"/>
    <s v="TEC-PH-10004531"/>
    <x v="2"/>
    <s v="Phones"/>
    <s v="OtterBox Commuter Series Case - iPhone 5 &amp; 5s"/>
    <n v="21.99"/>
    <n v="1"/>
    <n v="0"/>
    <n v="10.555199999999999"/>
    <s v="Apr-2015"/>
    <x v="3"/>
    <x v="1"/>
  </r>
  <r>
    <n v="924"/>
    <s v="CA-2015-111164"/>
    <d v="2015-04-11T00:00:00"/>
    <s v="4/15/2015"/>
    <s v="Standard Class"/>
    <s v="SE-20110"/>
    <x v="339"/>
    <s v="Consumer"/>
    <s v="United States"/>
    <s v="New York City"/>
    <x v="15"/>
    <n v="10009"/>
    <x v="3"/>
    <s v="OFF-AP-10004487"/>
    <x v="1"/>
    <s v="Appliances"/>
    <s v="Kensington 4 Outlet MasterPiece Compact Power Control Center"/>
    <n v="406.6"/>
    <n v="5"/>
    <n v="0"/>
    <n v="113.848"/>
    <s v="Apr-2015"/>
    <x v="3"/>
    <x v="1"/>
  </r>
  <r>
    <n v="925"/>
    <s v="CA-2016-149797"/>
    <d v="2016-09-15T00:00:00"/>
    <s v="9/20/2016"/>
    <s v="Standard Class"/>
    <s v="AH-10075"/>
    <x v="340"/>
    <s v="Corporate"/>
    <s v="United States"/>
    <s v="New York City"/>
    <x v="15"/>
    <n v="10011"/>
    <x v="3"/>
    <s v="OFF-BI-10003650"/>
    <x v="1"/>
    <s v="Binders"/>
    <s v="GBC DocuBind 300 Electric Binding Machine"/>
    <n v="841.56799999999998"/>
    <n v="2"/>
    <n v="0.2"/>
    <n v="294.54880000000003"/>
    <s v="Sep-2016"/>
    <x v="8"/>
    <x v="0"/>
  </r>
  <r>
    <n v="926"/>
    <s v="CA-2014-132962"/>
    <d v="2014-09-13T00:00:00"/>
    <s v="9/16/2014"/>
    <s v="First Class"/>
    <s v="JM-15535"/>
    <x v="341"/>
    <s v="Consumer"/>
    <s v="United States"/>
    <s v="Philadelphia"/>
    <x v="9"/>
    <n v="19143"/>
    <x v="3"/>
    <s v="OFF-PA-10003543"/>
    <x v="1"/>
    <s v="Paper"/>
    <s v="Xerox 1985"/>
    <n v="15.552"/>
    <n v="3"/>
    <n v="0.2"/>
    <n v="5.4432"/>
    <s v="Sep-2014"/>
    <x v="8"/>
    <x v="2"/>
  </r>
  <r>
    <n v="927"/>
    <s v="CA-2014-132962"/>
    <d v="2014-09-13T00:00:00"/>
    <s v="9/16/2014"/>
    <s v="First Class"/>
    <s v="JM-15535"/>
    <x v="341"/>
    <s v="Consumer"/>
    <s v="United States"/>
    <s v="Philadelphia"/>
    <x v="9"/>
    <n v="19143"/>
    <x v="3"/>
    <s v="TEC-AC-10004353"/>
    <x v="2"/>
    <s v="Accessories"/>
    <s v="Hypercom P1300 Pinpad"/>
    <n v="252"/>
    <n v="5"/>
    <n v="0.2"/>
    <n v="53.55"/>
    <s v="Sep-2014"/>
    <x v="8"/>
    <x v="2"/>
  </r>
  <r>
    <n v="928"/>
    <s v="CA-2015-115091"/>
    <d v="2015-10-05T00:00:00"/>
    <s v="10/9/2015"/>
    <s v="Standard Class"/>
    <s v="JJ-15760"/>
    <x v="342"/>
    <s v="Home Office"/>
    <s v="United States"/>
    <s v="Springfield"/>
    <x v="17"/>
    <n v="22153"/>
    <x v="0"/>
    <s v="OFF-AR-10000658"/>
    <x v="1"/>
    <s v="Art"/>
    <s v="Newell 324"/>
    <n v="46.2"/>
    <n v="4"/>
    <n v="0"/>
    <n v="12.936"/>
    <s v="Oct-2015"/>
    <x v="2"/>
    <x v="1"/>
  </r>
  <r>
    <n v="929"/>
    <s v="CA-2015-115091"/>
    <d v="2015-10-05T00:00:00"/>
    <s v="10/9/2015"/>
    <s v="Standard Class"/>
    <s v="JJ-15760"/>
    <x v="342"/>
    <s v="Home Office"/>
    <s v="United States"/>
    <s v="Springfield"/>
    <x v="17"/>
    <n v="22153"/>
    <x v="0"/>
    <s v="OFF-AP-10000696"/>
    <x v="1"/>
    <s v="Appliances"/>
    <s v="Holmes Odor Grabber"/>
    <n v="28.84"/>
    <n v="2"/>
    <n v="0"/>
    <n v="9.5172000000000008"/>
    <s v="Oct-2015"/>
    <x v="2"/>
    <x v="1"/>
  </r>
  <r>
    <n v="930"/>
    <s v="CA-2017-144932"/>
    <d v="2017-04-14T00:00:00"/>
    <s v="4/17/2017"/>
    <s v="First Class"/>
    <s v="AB-10165"/>
    <x v="269"/>
    <s v="Consumer"/>
    <s v="United States"/>
    <s v="Toledo"/>
    <x v="24"/>
    <n v="43615"/>
    <x v="3"/>
    <s v="OFF-AR-10003560"/>
    <x v="1"/>
    <s v="Art"/>
    <s v="Zebra Zazzle Fluorescent Highlighters"/>
    <n v="14.592000000000001"/>
    <n v="3"/>
    <n v="0.2"/>
    <n v="2.5535999999999999"/>
    <s v="Apr-2017"/>
    <x v="3"/>
    <x v="3"/>
  </r>
  <r>
    <n v="931"/>
    <s v="CA-2017-144932"/>
    <d v="2017-04-14T00:00:00"/>
    <s v="4/17/2017"/>
    <s v="First Class"/>
    <s v="AB-10165"/>
    <x v="269"/>
    <s v="Consumer"/>
    <s v="United States"/>
    <s v="Toledo"/>
    <x v="24"/>
    <n v="43615"/>
    <x v="3"/>
    <s v="OFF-AR-10001468"/>
    <x v="1"/>
    <s v="Art"/>
    <s v="Sanford Prismacolor Professional Thick Lead Art Pencils, 36-Color Set"/>
    <n v="89.855999999999995"/>
    <n v="3"/>
    <n v="0.2"/>
    <n v="21.340800000000002"/>
    <s v="Apr-2017"/>
    <x v="3"/>
    <x v="3"/>
  </r>
  <r>
    <n v="932"/>
    <s v="CA-2017-144932"/>
    <d v="2017-04-14T00:00:00"/>
    <s v="4/17/2017"/>
    <s v="First Class"/>
    <s v="AB-10165"/>
    <x v="269"/>
    <s v="Consumer"/>
    <s v="United States"/>
    <s v="Toledo"/>
    <x v="24"/>
    <n v="43615"/>
    <x v="3"/>
    <s v="OFF-PA-10004971"/>
    <x v="1"/>
    <s v="Paper"/>
    <s v="Xerox 196"/>
    <n v="13.872"/>
    <n v="3"/>
    <n v="0.2"/>
    <n v="5.0286"/>
    <s v="Apr-2017"/>
    <x v="3"/>
    <x v="3"/>
  </r>
  <r>
    <n v="933"/>
    <s v="CA-2017-114216"/>
    <d v="2017-09-02T00:00:00"/>
    <s v="9/6/2017"/>
    <s v="Standard Class"/>
    <s v="RK-19300"/>
    <x v="343"/>
    <s v="Consumer"/>
    <s v="United States"/>
    <s v="Philadelphia"/>
    <x v="9"/>
    <n v="19140"/>
    <x v="3"/>
    <s v="OFF-PA-10002195"/>
    <x v="1"/>
    <s v="Paper"/>
    <s v="RSVP Cards &amp; Envelopes, Blank White, 8-1/2&quot; X 11&quot;, 24 Cards/25 Envelopes/Set"/>
    <n v="12.192"/>
    <n v="3"/>
    <n v="0.2"/>
    <n v="4.1147999999999998"/>
    <s v="Sep-2017"/>
    <x v="8"/>
    <x v="3"/>
  </r>
  <r>
    <n v="934"/>
    <s v="CA-2016-140081"/>
    <d v="2016-06-20T00:00:00"/>
    <s v="6/24/2016"/>
    <s v="Standard Class"/>
    <s v="CG-12040"/>
    <x v="344"/>
    <s v="Home Office"/>
    <s v="United States"/>
    <s v="Philadelphia"/>
    <x v="9"/>
    <n v="19120"/>
    <x v="3"/>
    <s v="OFF-PA-10001745"/>
    <x v="1"/>
    <s v="Paper"/>
    <s v="Wirebound Message Books, 2 7/8&quot; x 5&quot;, 3 Forms per Page"/>
    <n v="45.055999999999997"/>
    <n v="8"/>
    <n v="0.2"/>
    <n v="15.2064"/>
    <s v="Jun-2016"/>
    <x v="1"/>
    <x v="0"/>
  </r>
  <r>
    <n v="935"/>
    <s v="CA-2016-140081"/>
    <d v="2016-06-20T00:00:00"/>
    <s v="6/24/2016"/>
    <s v="Standard Class"/>
    <s v="CG-12040"/>
    <x v="344"/>
    <s v="Home Office"/>
    <s v="United States"/>
    <s v="Philadelphia"/>
    <x v="9"/>
    <n v="19120"/>
    <x v="3"/>
    <s v="OFF-BI-10004826"/>
    <x v="1"/>
    <s v="Binders"/>
    <s v="JM Magazine Binder"/>
    <n v="29.718"/>
    <n v="6"/>
    <n v="0.7"/>
    <n v="-21.793199999999999"/>
    <s v="Jun-2016"/>
    <x v="1"/>
    <x v="0"/>
  </r>
  <r>
    <n v="936"/>
    <s v="CA-2016-140081"/>
    <d v="2016-06-20T00:00:00"/>
    <s v="6/24/2016"/>
    <s v="Standard Class"/>
    <s v="CG-12040"/>
    <x v="344"/>
    <s v="Home Office"/>
    <s v="United States"/>
    <s v="Philadelphia"/>
    <x v="9"/>
    <n v="19120"/>
    <x v="3"/>
    <s v="OFF-PA-10001870"/>
    <x v="1"/>
    <s v="Paper"/>
    <s v="Xerox 202"/>
    <n v="15.552"/>
    <n v="3"/>
    <n v="0.2"/>
    <n v="5.4432"/>
    <s v="Jun-2016"/>
    <x v="1"/>
    <x v="0"/>
  </r>
  <r>
    <n v="937"/>
    <s v="CA-2016-140081"/>
    <d v="2016-06-20T00:00:00"/>
    <s v="6/24/2016"/>
    <s v="Standard Class"/>
    <s v="CG-12040"/>
    <x v="344"/>
    <s v="Home Office"/>
    <s v="United States"/>
    <s v="Philadelphia"/>
    <x v="9"/>
    <n v="19120"/>
    <x v="3"/>
    <s v="OFF-AP-10001058"/>
    <x v="1"/>
    <s v="Appliances"/>
    <s v="Sanyo 2.5 Cubic Foot Mid-Size Office Refrigerators"/>
    <n v="447.69600000000003"/>
    <n v="2"/>
    <n v="0.2"/>
    <n v="33.577199999999998"/>
    <s v="Jun-2016"/>
    <x v="1"/>
    <x v="0"/>
  </r>
  <r>
    <n v="938"/>
    <s v="US-2017-111745"/>
    <d v="2017-11-05T00:00:00"/>
    <s v="11/6/2017"/>
    <s v="First Class"/>
    <s v="RA-19885"/>
    <x v="19"/>
    <s v="Corporate"/>
    <s v="United States"/>
    <s v="Farmington"/>
    <x v="27"/>
    <n v="87401"/>
    <x v="1"/>
    <s v="TEC-AC-10003911"/>
    <x v="2"/>
    <s v="Accessories"/>
    <s v="NETGEAR AC1750 Dual Band Gigabit Smart WiFi Router"/>
    <n v="159.99"/>
    <n v="1"/>
    <n v="0"/>
    <n v="54.396599999999999"/>
    <s v="Nov-2017"/>
    <x v="0"/>
    <x v="3"/>
  </r>
  <r>
    <n v="939"/>
    <s v="CA-2015-148250"/>
    <d v="2015-12-13T00:00:00"/>
    <s v="12/17/2015"/>
    <s v="Standard Class"/>
    <s v="RP-19270"/>
    <x v="345"/>
    <s v="Corporate"/>
    <s v="United States"/>
    <s v="Riverside"/>
    <x v="1"/>
    <n v="92503"/>
    <x v="1"/>
    <s v="OFF-PA-10000289"/>
    <x v="1"/>
    <s v="Paper"/>
    <s v="Xerox 213"/>
    <n v="12.96"/>
    <n v="2"/>
    <n v="0"/>
    <n v="6.2207999999999997"/>
    <s v="Dec-2015"/>
    <x v="4"/>
    <x v="1"/>
  </r>
  <r>
    <n v="940"/>
    <s v="CA-2015-148250"/>
    <d v="2015-12-13T00:00:00"/>
    <s v="12/17/2015"/>
    <s v="Standard Class"/>
    <s v="RP-19270"/>
    <x v="345"/>
    <s v="Corporate"/>
    <s v="United States"/>
    <s v="Riverside"/>
    <x v="1"/>
    <n v="92503"/>
    <x v="1"/>
    <s v="OFF-AP-10003040"/>
    <x v="1"/>
    <s v="Appliances"/>
    <s v="Fellowes 8 Outlet Superior Workstation Surge Protector w/o Phone/Fax/Modem Protection"/>
    <n v="134.47999999999999"/>
    <n v="4"/>
    <n v="0"/>
    <n v="34.964799999999997"/>
    <s v="Dec-2015"/>
    <x v="4"/>
    <x v="1"/>
  </r>
  <r>
    <n v="941"/>
    <s v="CA-2016-105760"/>
    <d v="2016-06-19T00:00:00"/>
    <s v="6/20/2016"/>
    <s v="First Class"/>
    <s v="KC-16255"/>
    <x v="346"/>
    <s v="Corporate"/>
    <s v="United States"/>
    <s v="San Francisco"/>
    <x v="1"/>
    <n v="94110"/>
    <x v="1"/>
    <s v="OFF-PA-10000350"/>
    <x v="1"/>
    <s v="Paper"/>
    <s v="Message Book, Standard Line &quot;While You Were Out&quot;, 5 1/2&quot; X 4&quot;, 200 Sets/Book"/>
    <n v="17.12"/>
    <n v="2"/>
    <n v="0"/>
    <n v="8.0464000000000002"/>
    <s v="Jun-2016"/>
    <x v="1"/>
    <x v="0"/>
  </r>
  <r>
    <n v="942"/>
    <s v="CA-2016-142958"/>
    <d v="2016-12-13T00:00:00"/>
    <s v="12/20/2016"/>
    <s v="Standard Class"/>
    <s v="RW-19630"/>
    <x v="338"/>
    <s v="Corporate"/>
    <s v="United States"/>
    <s v="Torrance"/>
    <x v="1"/>
    <n v="90503"/>
    <x v="1"/>
    <s v="OFF-BI-10001759"/>
    <x v="1"/>
    <s v="Binders"/>
    <s v="Acco Pressboard Covers with Storage Hooks, 14 7/8&quot; x 11&quot;, Dark Blue"/>
    <n v="6.0960000000000001"/>
    <n v="2"/>
    <n v="0.2"/>
    <n v="2.2098"/>
    <s v="Dec-2016"/>
    <x v="4"/>
    <x v="0"/>
  </r>
  <r>
    <n v="943"/>
    <s v="CA-2016-142958"/>
    <d v="2016-12-13T00:00:00"/>
    <s v="12/20/2016"/>
    <s v="Standard Class"/>
    <s v="RW-19630"/>
    <x v="338"/>
    <s v="Corporate"/>
    <s v="United States"/>
    <s v="Torrance"/>
    <x v="1"/>
    <n v="90503"/>
    <x v="1"/>
    <s v="FUR-TA-10000577"/>
    <x v="0"/>
    <s v="Tables"/>
    <s v="Bretford CR4500 Series Slim Rectangular Table"/>
    <n v="1114.2719999999999"/>
    <n v="4"/>
    <n v="0.2"/>
    <n v="41.785200000000003"/>
    <s v="Dec-2016"/>
    <x v="4"/>
    <x v="0"/>
  </r>
  <r>
    <n v="944"/>
    <s v="CA-2015-120880"/>
    <d v="2015-05-29T00:00:00"/>
    <s v="6/3/2015"/>
    <s v="Standard Class"/>
    <s v="JL-15850"/>
    <x v="139"/>
    <s v="Consumer"/>
    <s v="United States"/>
    <s v="Seattle"/>
    <x v="4"/>
    <n v="98105"/>
    <x v="1"/>
    <s v="OFF-PA-10004101"/>
    <x v="1"/>
    <s v="Paper"/>
    <s v="Xerox 1894"/>
    <n v="32.4"/>
    <n v="5"/>
    <n v="0"/>
    <n v="15.552"/>
    <s v="May-2015"/>
    <x v="5"/>
    <x v="1"/>
  </r>
  <r>
    <n v="945"/>
    <s v="CA-2015-120880"/>
    <d v="2015-05-29T00:00:00"/>
    <s v="6/3/2015"/>
    <s v="Standard Class"/>
    <s v="JL-15850"/>
    <x v="139"/>
    <s v="Consumer"/>
    <s v="United States"/>
    <s v="Seattle"/>
    <x v="4"/>
    <n v="98105"/>
    <x v="1"/>
    <s v="OFF-ST-10001496"/>
    <x v="1"/>
    <s v="Storage"/>
    <s v="Standard Rollaway File with Lock"/>
    <n v="540.57000000000005"/>
    <n v="3"/>
    <n v="0"/>
    <n v="140.54820000000001"/>
    <s v="May-2015"/>
    <x v="5"/>
    <x v="1"/>
  </r>
  <r>
    <n v="946"/>
    <s v="CA-2015-120880"/>
    <d v="2015-05-29T00:00:00"/>
    <s v="6/3/2015"/>
    <s v="Standard Class"/>
    <s v="JL-15850"/>
    <x v="139"/>
    <s v="Consumer"/>
    <s v="United States"/>
    <s v="Seattle"/>
    <x v="4"/>
    <n v="98105"/>
    <x v="1"/>
    <s v="OFF-BI-10002931"/>
    <x v="1"/>
    <s v="Binders"/>
    <s v="Avery Trapezoid Extra Heavy Duty 4&quot; Binders"/>
    <n v="167.76"/>
    <n v="5"/>
    <n v="0.2"/>
    <n v="62.91"/>
    <s v="May-2015"/>
    <x v="5"/>
    <x v="1"/>
  </r>
  <r>
    <n v="947"/>
    <s v="US-2015-140200"/>
    <d v="2015-07-26T00:00:00"/>
    <s v="7/28/2015"/>
    <s v="First Class"/>
    <s v="CA-12775"/>
    <x v="222"/>
    <s v="Consumer"/>
    <s v="United States"/>
    <s v="Mesa"/>
    <x v="16"/>
    <n v="85204"/>
    <x v="1"/>
    <s v="FUR-TA-10002356"/>
    <x v="0"/>
    <s v="Tables"/>
    <s v="Bevis Boat-Shaped Conference Table"/>
    <n v="393.16500000000002"/>
    <n v="3"/>
    <n v="0.5"/>
    <n v="-204.44579999999999"/>
    <s v="Jul-2015"/>
    <x v="7"/>
    <x v="1"/>
  </r>
  <r>
    <n v="948"/>
    <s v="US-2017-110576"/>
    <d v="2017-11-28T00:00:00"/>
    <s v="12/2/2017"/>
    <s v="Standard Class"/>
    <s v="RB-19795"/>
    <x v="176"/>
    <s v="Home Office"/>
    <s v="United States"/>
    <s v="Philadelphia"/>
    <x v="9"/>
    <n v="19120"/>
    <x v="3"/>
    <s v="FUR-FU-10003601"/>
    <x v="0"/>
    <s v="Furnishings"/>
    <s v="Deflect-o RollaMat Studded, Beveled Mat for Medium Pile Carpeting"/>
    <n v="516.48800000000006"/>
    <n v="7"/>
    <n v="0.2"/>
    <n v="-12.9122"/>
    <s v="Nov-2017"/>
    <x v="0"/>
    <x v="3"/>
  </r>
  <r>
    <n v="949"/>
    <s v="US-2017-110576"/>
    <d v="2017-11-28T00:00:00"/>
    <s v="12/2/2017"/>
    <s v="Standard Class"/>
    <s v="RB-19795"/>
    <x v="176"/>
    <s v="Home Office"/>
    <s v="United States"/>
    <s v="Philadelphia"/>
    <x v="9"/>
    <n v="19120"/>
    <x v="3"/>
    <s v="FUR-FU-10000576"/>
    <x v="0"/>
    <s v="Furnishings"/>
    <s v="Luxo Professional Fluorescent Magnifier Lamp with Clamp-Mount Base"/>
    <n v="1007.232"/>
    <n v="6"/>
    <n v="0.2"/>
    <n v="75.542400000000001"/>
    <s v="Nov-2017"/>
    <x v="0"/>
    <x v="3"/>
  </r>
  <r>
    <n v="950"/>
    <s v="US-2017-110576"/>
    <d v="2017-11-28T00:00:00"/>
    <s v="12/2/2017"/>
    <s v="Standard Class"/>
    <s v="RB-19795"/>
    <x v="176"/>
    <s v="Home Office"/>
    <s v="United States"/>
    <s v="Philadelphia"/>
    <x v="9"/>
    <n v="19120"/>
    <x v="3"/>
    <s v="FUR-TA-10004154"/>
    <x v="0"/>
    <s v="Tables"/>
    <s v="Riverside Furniture Oval Coffee Table, Oval End Table, End Table with Drawer"/>
    <n v="2065.3200000000002"/>
    <n v="12"/>
    <n v="0.4"/>
    <n v="-619.596"/>
    <s v="Nov-2017"/>
    <x v="0"/>
    <x v="3"/>
  </r>
  <r>
    <n v="951"/>
    <s v="US-2017-110576"/>
    <d v="2017-11-28T00:00:00"/>
    <s v="12/2/2017"/>
    <s v="Standard Class"/>
    <s v="RB-19795"/>
    <x v="176"/>
    <s v="Home Office"/>
    <s v="United States"/>
    <s v="Philadelphia"/>
    <x v="9"/>
    <n v="19120"/>
    <x v="3"/>
    <s v="OFF-PA-10000788"/>
    <x v="1"/>
    <s v="Paper"/>
    <s v="Xerox 210"/>
    <n v="15.552"/>
    <n v="3"/>
    <n v="0.2"/>
    <n v="5.4432"/>
    <s v="Nov-2017"/>
    <x v="0"/>
    <x v="3"/>
  </r>
  <r>
    <n v="952"/>
    <s v="US-2017-110576"/>
    <d v="2017-11-28T00:00:00"/>
    <s v="12/2/2017"/>
    <s v="Standard Class"/>
    <s v="RB-19795"/>
    <x v="176"/>
    <s v="Home Office"/>
    <s v="United States"/>
    <s v="Philadelphia"/>
    <x v="9"/>
    <n v="19120"/>
    <x v="3"/>
    <s v="OFF-PA-10002479"/>
    <x v="1"/>
    <s v="Paper"/>
    <s v="Xerox 4200 Series MultiUse Premium Copy Paper (20Lb. and 84 Bright)"/>
    <n v="25.344000000000001"/>
    <n v="6"/>
    <n v="0.2"/>
    <n v="7.92"/>
    <s v="Nov-2017"/>
    <x v="0"/>
    <x v="3"/>
  </r>
  <r>
    <n v="953"/>
    <s v="CA-2017-131156"/>
    <d v="2017-04-03T00:00:00"/>
    <s v="4/7/2017"/>
    <s v="Standard Class"/>
    <s v="KH-16360"/>
    <x v="347"/>
    <s v="Consumer"/>
    <s v="United States"/>
    <s v="Philadelphia"/>
    <x v="9"/>
    <n v="19143"/>
    <x v="3"/>
    <s v="FUR-FU-10001940"/>
    <x v="0"/>
    <s v="Furnishings"/>
    <s v="Staple-based wall hangings"/>
    <n v="25.472000000000001"/>
    <n v="4"/>
    <n v="0.2"/>
    <n v="7.6416000000000004"/>
    <s v="Apr-2017"/>
    <x v="3"/>
    <x v="3"/>
  </r>
  <r>
    <n v="954"/>
    <s v="CA-2017-136539"/>
    <d v="2017-12-28T00:00:00"/>
    <s v="1/1/2018"/>
    <s v="Standard Class"/>
    <s v="GH-14665"/>
    <x v="348"/>
    <s v="Consumer"/>
    <s v="United States"/>
    <s v="Round Rock"/>
    <x v="5"/>
    <n v="78664"/>
    <x v="2"/>
    <s v="OFF-AR-10001958"/>
    <x v="1"/>
    <s v="Art"/>
    <s v="Stanley Bostitch Contemporary Electric Pencil Sharpeners"/>
    <n v="27.167999999999999"/>
    <n v="2"/>
    <n v="0.2"/>
    <n v="2.7168000000000001"/>
    <s v="Dec-2017"/>
    <x v="4"/>
    <x v="3"/>
  </r>
  <r>
    <n v="955"/>
    <s v="CA-2017-136539"/>
    <d v="2017-12-28T00:00:00"/>
    <s v="1/1/2018"/>
    <s v="Standard Class"/>
    <s v="GH-14665"/>
    <x v="348"/>
    <s v="Consumer"/>
    <s v="United States"/>
    <s v="Round Rock"/>
    <x v="5"/>
    <n v="78664"/>
    <x v="2"/>
    <s v="FUR-BO-10004709"/>
    <x v="0"/>
    <s v="Bookcases"/>
    <s v="Bush Westfield Collection Bookcases, Medium Cherry Finish"/>
    <n v="78.852800000000002"/>
    <n v="2"/>
    <n v="0.32"/>
    <n v="-11.596"/>
    <s v="Dec-2017"/>
    <x v="4"/>
    <x v="3"/>
  </r>
  <r>
    <n v="956"/>
    <s v="CA-2017-119305"/>
    <d v="2017-11-30T00:00:00"/>
    <s v="12/4/2017"/>
    <s v="Standard Class"/>
    <s v="SW-20275"/>
    <x v="349"/>
    <s v="Consumer"/>
    <s v="United States"/>
    <s v="Jackson"/>
    <x v="35"/>
    <n v="39212"/>
    <x v="0"/>
    <s v="OFF-ST-10000604"/>
    <x v="1"/>
    <s v="Storage"/>
    <s v="Home/Office Personal File Carts"/>
    <n v="173.8"/>
    <n v="5"/>
    <n v="0"/>
    <n v="43.45"/>
    <s v="Nov-2017"/>
    <x v="0"/>
    <x v="3"/>
  </r>
  <r>
    <n v="957"/>
    <s v="CA-2017-102414"/>
    <d v="2017-05-15T00:00:00"/>
    <s v="5/18/2017"/>
    <s v="Second Class"/>
    <s v="JA-15970"/>
    <x v="350"/>
    <s v="Consumer"/>
    <s v="United States"/>
    <s v="Phoenix"/>
    <x v="16"/>
    <n v="85023"/>
    <x v="1"/>
    <s v="TEC-PH-10002923"/>
    <x v="2"/>
    <s v="Phones"/>
    <s v="Logitech B530 USB Headset - headset - Full size, Binaural"/>
    <n v="29.591999999999999"/>
    <n v="1"/>
    <n v="0.2"/>
    <n v="2.5893000000000002"/>
    <s v="May-2017"/>
    <x v="5"/>
    <x v="3"/>
  </r>
  <r>
    <n v="958"/>
    <s v="CA-2017-102414"/>
    <d v="2017-05-15T00:00:00"/>
    <s v="5/18/2017"/>
    <s v="Second Class"/>
    <s v="JA-15970"/>
    <x v="350"/>
    <s v="Consumer"/>
    <s v="United States"/>
    <s v="Phoenix"/>
    <x v="16"/>
    <n v="85023"/>
    <x v="1"/>
    <s v="OFF-BI-10004465"/>
    <x v="1"/>
    <s v="Binders"/>
    <s v="Avery Durable Slant Ring Binders"/>
    <n v="4.7519999999999998"/>
    <n v="2"/>
    <n v="0.7"/>
    <n v="-3.1680000000000001"/>
    <s v="May-2017"/>
    <x v="5"/>
    <x v="3"/>
  </r>
  <r>
    <n v="959"/>
    <s v="CA-2017-102414"/>
    <d v="2017-05-15T00:00:00"/>
    <s v="5/18/2017"/>
    <s v="Second Class"/>
    <s v="JA-15970"/>
    <x v="350"/>
    <s v="Consumer"/>
    <s v="United States"/>
    <s v="Phoenix"/>
    <x v="16"/>
    <n v="85023"/>
    <x v="1"/>
    <s v="OFF-PA-10002333"/>
    <x v="1"/>
    <s v="Paper"/>
    <s v="Universal Ultra Bright White Copier/Laser Paper, 8 1/2&quot; x 11&quot;, Ream"/>
    <n v="15.552"/>
    <n v="3"/>
    <n v="0.2"/>
    <n v="5.6375999999999999"/>
    <s v="May-2017"/>
    <x v="5"/>
    <x v="3"/>
  </r>
  <r>
    <n v="960"/>
    <s v="CA-2015-112571"/>
    <d v="2015-09-22T00:00:00"/>
    <s v="9/22/2015"/>
    <s v="Same Day"/>
    <s v="DL-12925"/>
    <x v="351"/>
    <s v="Consumer"/>
    <s v="United States"/>
    <s v="Oceanside"/>
    <x v="1"/>
    <n v="92054"/>
    <x v="1"/>
    <s v="FUR-FU-10004188"/>
    <x v="0"/>
    <s v="Furnishings"/>
    <s v="Luxo Professional Combination Clamp-On Lamps"/>
    <n v="204.6"/>
    <n v="2"/>
    <n v="0"/>
    <n v="53.195999999999998"/>
    <s v="Sep-2015"/>
    <x v="8"/>
    <x v="1"/>
  </r>
  <r>
    <n v="961"/>
    <s v="CA-2017-152142"/>
    <d v="2017-11-14T00:00:00"/>
    <s v="11/19/2017"/>
    <s v="Standard Class"/>
    <s v="LW-16990"/>
    <x v="352"/>
    <s v="Corporate"/>
    <s v="United States"/>
    <s v="San Francisco"/>
    <x v="1"/>
    <n v="94110"/>
    <x v="1"/>
    <s v="FUR-CH-10002965"/>
    <x v="0"/>
    <s v="Chairs"/>
    <s v="Global Leather Highback Executive Chair with Pneumatic Height Adjustment, Black"/>
    <n v="321.56799999999998"/>
    <n v="2"/>
    <n v="0.2"/>
    <n v="28.1372"/>
    <s v="Nov-2017"/>
    <x v="0"/>
    <x v="3"/>
  </r>
  <r>
    <n v="962"/>
    <s v="CA-2015-160059"/>
    <d v="2015-11-27T00:00:00"/>
    <s v="12/1/2015"/>
    <s v="Standard Class"/>
    <s v="TB-21190"/>
    <x v="353"/>
    <s v="Home Office"/>
    <s v="United States"/>
    <s v="Fayetteville"/>
    <x v="36"/>
    <n v="72701"/>
    <x v="0"/>
    <s v="OFF-BI-10000145"/>
    <x v="1"/>
    <s v="Binders"/>
    <s v="Zipper Ring Binder Pockets"/>
    <n v="6.24"/>
    <n v="2"/>
    <n v="0"/>
    <n v="3.0575999999999999"/>
    <s v="Nov-2015"/>
    <x v="0"/>
    <x v="1"/>
  </r>
  <r>
    <n v="963"/>
    <s v="CA-2016-120859"/>
    <d v="2016-09-01T00:00:00"/>
    <s v="9/4/2016"/>
    <s v="First Class"/>
    <s v="CV-12805"/>
    <x v="51"/>
    <s v="Corporate"/>
    <s v="United States"/>
    <s v="San Francisco"/>
    <x v="1"/>
    <n v="94110"/>
    <x v="1"/>
    <s v="OFF-EN-10001335"/>
    <x v="1"/>
    <s v="Envelopes"/>
    <s v="White Business Envelopes with Contemporary Seam, Recycled White Business Envelopes"/>
    <n v="21.88"/>
    <n v="2"/>
    <n v="0"/>
    <n v="10.94"/>
    <s v="Sep-2016"/>
    <x v="8"/>
    <x v="0"/>
  </r>
  <r>
    <n v="964"/>
    <s v="CA-2014-127488"/>
    <d v="2014-09-22T00:00:00"/>
    <s v="9/24/2014"/>
    <s v="Second Class"/>
    <s v="MS-17365"/>
    <x v="333"/>
    <s v="Consumer"/>
    <s v="United States"/>
    <s v="Boca Raton"/>
    <x v="2"/>
    <n v="33433"/>
    <x v="0"/>
    <s v="OFF-LA-10001613"/>
    <x v="1"/>
    <s v="Labels"/>
    <s v="Avery File Folder Labels"/>
    <n v="4.6079999999999997"/>
    <n v="2"/>
    <n v="0.2"/>
    <n v="1.6704000000000001"/>
    <s v="Sep-2014"/>
    <x v="8"/>
    <x v="2"/>
  </r>
  <r>
    <n v="965"/>
    <s v="CA-2017-135279"/>
    <d v="2017-04-09T00:00:00"/>
    <s v="4/11/2017"/>
    <s v="First Class"/>
    <s v="BS-11800"/>
    <x v="354"/>
    <s v="Home Office"/>
    <s v="United States"/>
    <s v="New York City"/>
    <x v="15"/>
    <n v="10011"/>
    <x v="3"/>
    <s v="OFF-LA-10004055"/>
    <x v="1"/>
    <s v="Labels"/>
    <s v="Color-Coded Legal Exhibit Labels"/>
    <n v="9.82"/>
    <n v="2"/>
    <n v="0"/>
    <n v="4.8117999999999999"/>
    <s v="Apr-2017"/>
    <x v="3"/>
    <x v="3"/>
  </r>
  <r>
    <n v="966"/>
    <s v="CA-2017-135279"/>
    <d v="2017-04-09T00:00:00"/>
    <s v="4/11/2017"/>
    <s v="First Class"/>
    <s v="BS-11800"/>
    <x v="354"/>
    <s v="Home Office"/>
    <s v="United States"/>
    <s v="New York City"/>
    <x v="15"/>
    <n v="10011"/>
    <x v="3"/>
    <s v="OFF-AR-10004344"/>
    <x v="1"/>
    <s v="Art"/>
    <s v="Bulldog Vacuum Base Pencil Sharpener"/>
    <n v="35.97"/>
    <n v="3"/>
    <n v="0"/>
    <n v="9.7119"/>
    <s v="Apr-2017"/>
    <x v="3"/>
    <x v="3"/>
  </r>
  <r>
    <n v="967"/>
    <s v="CA-2017-135279"/>
    <d v="2017-04-09T00:00:00"/>
    <s v="4/11/2017"/>
    <s v="First Class"/>
    <s v="BS-11800"/>
    <x v="354"/>
    <s v="Home Office"/>
    <s v="United States"/>
    <s v="New York City"/>
    <x v="15"/>
    <n v="10011"/>
    <x v="3"/>
    <s v="OFF-PA-10004621"/>
    <x v="1"/>
    <s v="Paper"/>
    <s v="Xerox 212"/>
    <n v="12.96"/>
    <n v="2"/>
    <n v="0"/>
    <n v="6.2207999999999997"/>
    <s v="Apr-2017"/>
    <x v="3"/>
    <x v="3"/>
  </r>
  <r>
    <n v="968"/>
    <s v="CA-2017-135279"/>
    <d v="2017-04-09T00:00:00"/>
    <s v="4/11/2017"/>
    <s v="First Class"/>
    <s v="BS-11800"/>
    <x v="354"/>
    <s v="Home Office"/>
    <s v="United States"/>
    <s v="New York City"/>
    <x v="15"/>
    <n v="10011"/>
    <x v="3"/>
    <s v="OFF-PA-10001281"/>
    <x v="1"/>
    <s v="Paper"/>
    <s v="Computer Printout Paper with Letter-Trim Fine Perforations"/>
    <n v="191.6"/>
    <n v="4"/>
    <n v="0"/>
    <n v="91.968000000000004"/>
    <s v="Apr-2017"/>
    <x v="3"/>
    <x v="3"/>
  </r>
  <r>
    <n v="969"/>
    <s v="CA-2017-135279"/>
    <d v="2017-04-09T00:00:00"/>
    <s v="4/11/2017"/>
    <s v="First Class"/>
    <s v="BS-11800"/>
    <x v="354"/>
    <s v="Home Office"/>
    <s v="United States"/>
    <s v="New York City"/>
    <x v="15"/>
    <n v="10011"/>
    <x v="3"/>
    <s v="OFF-LA-10001613"/>
    <x v="1"/>
    <s v="Labels"/>
    <s v="Avery File Folder Labels"/>
    <n v="8.64"/>
    <n v="3"/>
    <n v="0"/>
    <n v="4.2336"/>
    <s v="Apr-2017"/>
    <x v="3"/>
    <x v="3"/>
  </r>
  <r>
    <n v="970"/>
    <s v="CA-2017-135279"/>
    <d v="2017-04-09T00:00:00"/>
    <s v="4/11/2017"/>
    <s v="First Class"/>
    <s v="BS-11800"/>
    <x v="354"/>
    <s v="Home Office"/>
    <s v="United States"/>
    <s v="New York City"/>
    <x v="15"/>
    <n v="10011"/>
    <x v="3"/>
    <s v="OFF-ST-10001097"/>
    <x v="1"/>
    <s v="Storage"/>
    <s v="Office Impressions Heavy Duty Welded Shelving &amp; Multimedia Storage Drawers"/>
    <n v="501.81"/>
    <n v="3"/>
    <n v="0"/>
    <n v="0"/>
    <s v="Apr-2017"/>
    <x v="3"/>
    <x v="3"/>
  </r>
  <r>
    <n v="971"/>
    <s v="CA-2014-115791"/>
    <d v="2014-01-16T00:00:00"/>
    <s v="1/18/2014"/>
    <s v="Second Class"/>
    <s v="DL-13315"/>
    <x v="111"/>
    <s v="Consumer"/>
    <s v="United States"/>
    <s v="Philadelphia"/>
    <x v="9"/>
    <n v="19134"/>
    <x v="3"/>
    <s v="FUR-FU-10001095"/>
    <x v="0"/>
    <s v="Furnishings"/>
    <s v="DAX Black Cherry Wood-Tone Poster Frame"/>
    <n v="127.104"/>
    <n v="6"/>
    <n v="0.2"/>
    <n v="28.598400000000002"/>
    <s v="Jan-2014"/>
    <x v="9"/>
    <x v="2"/>
  </r>
  <r>
    <n v="972"/>
    <s v="CA-2014-115791"/>
    <d v="2014-01-16T00:00:00"/>
    <s v="1/18/2014"/>
    <s v="Second Class"/>
    <s v="DL-13315"/>
    <x v="111"/>
    <s v="Consumer"/>
    <s v="United States"/>
    <s v="Philadelphia"/>
    <x v="9"/>
    <n v="19134"/>
    <x v="3"/>
    <s v="TEC-PH-10004614"/>
    <x v="2"/>
    <s v="Phones"/>
    <s v="AT&amp;T 841000 Phone"/>
    <n v="124.2"/>
    <n v="3"/>
    <n v="0.4"/>
    <n v="-31.05"/>
    <s v="Jan-2014"/>
    <x v="9"/>
    <x v="2"/>
  </r>
  <r>
    <n v="973"/>
    <s v="CA-2014-115791"/>
    <d v="2014-01-16T00:00:00"/>
    <s v="1/18/2014"/>
    <s v="Second Class"/>
    <s v="DL-13315"/>
    <x v="111"/>
    <s v="Consumer"/>
    <s v="United States"/>
    <s v="Philadelphia"/>
    <x v="9"/>
    <n v="19134"/>
    <x v="3"/>
    <s v="OFF-BI-10001575"/>
    <x v="1"/>
    <s v="Binders"/>
    <s v="GBC Linen Binding Covers"/>
    <n v="18.588000000000001"/>
    <n v="2"/>
    <n v="0.7"/>
    <n v="-13.6312"/>
    <s v="Jan-2014"/>
    <x v="9"/>
    <x v="2"/>
  </r>
  <r>
    <n v="974"/>
    <s v="CA-2014-115791"/>
    <d v="2014-01-16T00:00:00"/>
    <s v="1/18/2014"/>
    <s v="Second Class"/>
    <s v="DL-13315"/>
    <x v="111"/>
    <s v="Consumer"/>
    <s v="United States"/>
    <s v="Philadelphia"/>
    <x v="9"/>
    <n v="19134"/>
    <x v="3"/>
    <s v="OFF-LA-10001074"/>
    <x v="1"/>
    <s v="Labels"/>
    <s v="Round Specialty Laser Printer Labels"/>
    <n v="30.071999999999999"/>
    <n v="3"/>
    <n v="0.2"/>
    <n v="10.1493"/>
    <s v="Jan-2014"/>
    <x v="9"/>
    <x v="2"/>
  </r>
  <r>
    <n v="975"/>
    <s v="US-2017-103247"/>
    <d v="2017-10-05T00:00:00"/>
    <s v="10/8/2017"/>
    <s v="Second Class"/>
    <s v="PO-19195"/>
    <x v="285"/>
    <s v="Home Office"/>
    <s v="United States"/>
    <s v="New York City"/>
    <x v="15"/>
    <n v="10011"/>
    <x v="3"/>
    <s v="TEC-PH-10003555"/>
    <x v="2"/>
    <s v="Phones"/>
    <s v="Motorola HK250 Universal Bluetooth Headset"/>
    <n v="160.93"/>
    <n v="7"/>
    <n v="0"/>
    <n v="3.2185999999999999"/>
    <s v="Oct-2017"/>
    <x v="2"/>
    <x v="3"/>
  </r>
  <r>
    <n v="976"/>
    <s v="US-2017-103247"/>
    <d v="2017-10-05T00:00:00"/>
    <s v="10/8/2017"/>
    <s v="Second Class"/>
    <s v="PO-19195"/>
    <x v="285"/>
    <s v="Home Office"/>
    <s v="United States"/>
    <s v="New York City"/>
    <x v="15"/>
    <n v="10011"/>
    <x v="3"/>
    <s v="OFF-BI-10004492"/>
    <x v="1"/>
    <s v="Binders"/>
    <s v="Tuf-Vin Binders"/>
    <n v="75.792000000000002"/>
    <n v="3"/>
    <n v="0.2"/>
    <n v="25.579799999999999"/>
    <s v="Oct-2017"/>
    <x v="2"/>
    <x v="3"/>
  </r>
  <r>
    <n v="977"/>
    <s v="US-2017-100209"/>
    <d v="2017-07-09T00:00:00"/>
    <s v="7/15/2017"/>
    <s v="Standard Class"/>
    <s v="TD-20995"/>
    <x v="143"/>
    <s v="Consumer"/>
    <s v="United States"/>
    <s v="Portland"/>
    <x v="21"/>
    <n v="97206"/>
    <x v="1"/>
    <s v="OFF-BI-10002012"/>
    <x v="1"/>
    <s v="Binders"/>
    <s v="Wilson Jones Easy Flow II Sheet Lifters"/>
    <n v="1.08"/>
    <n v="2"/>
    <n v="0.7"/>
    <n v="-0.79200000000000004"/>
    <s v="Jul-2017"/>
    <x v="7"/>
    <x v="3"/>
  </r>
  <r>
    <n v="978"/>
    <s v="CA-2017-159366"/>
    <d v="2017-01-07T00:00:00"/>
    <s v="1/10/2017"/>
    <s v="First Class"/>
    <s v="BW-11110"/>
    <x v="308"/>
    <s v="Corporate"/>
    <s v="United States"/>
    <s v="Detroit"/>
    <x v="12"/>
    <n v="48205"/>
    <x v="2"/>
    <s v="TEC-MA-10000822"/>
    <x v="2"/>
    <s v="Machines"/>
    <s v="Lexmark MX611dhe Monochrome Laser Printer"/>
    <n v="3059.982"/>
    <n v="2"/>
    <n v="0.1"/>
    <n v="679.99599999999998"/>
    <s v="Jan-2017"/>
    <x v="9"/>
    <x v="3"/>
  </r>
  <r>
    <n v="979"/>
    <s v="CA-2016-145499"/>
    <d v="2016-05-30T00:00:00"/>
    <s v="5/31/2016"/>
    <s v="First Class"/>
    <s v="RW-19690"/>
    <x v="355"/>
    <s v="Consumer"/>
    <s v="United States"/>
    <s v="Wilmington"/>
    <x v="3"/>
    <n v="28403"/>
    <x v="0"/>
    <s v="OFF-BI-10000848"/>
    <x v="1"/>
    <s v="Binders"/>
    <s v="Angle-D Ring Binders"/>
    <n v="3.282"/>
    <n v="2"/>
    <n v="0.7"/>
    <n v="-2.6255999999999999"/>
    <s v="May-2016"/>
    <x v="5"/>
    <x v="0"/>
  </r>
  <r>
    <n v="980"/>
    <s v="CA-2015-157035"/>
    <d v="2015-12-09T00:00:00"/>
    <s v="12/12/2015"/>
    <s v="First Class"/>
    <s v="KB-16600"/>
    <x v="33"/>
    <s v="Corporate"/>
    <s v="United States"/>
    <s v="Columbus"/>
    <x v="14"/>
    <n v="47201"/>
    <x v="2"/>
    <s v="OFF-PA-10004156"/>
    <x v="1"/>
    <s v="Paper"/>
    <s v="Xerox 188"/>
    <n v="34.020000000000003"/>
    <n v="3"/>
    <n v="0"/>
    <n v="16.669799999999999"/>
    <s v="Dec-2015"/>
    <x v="4"/>
    <x v="1"/>
  </r>
  <r>
    <n v="981"/>
    <s v="CA-2016-144939"/>
    <d v="2016-10-03T00:00:00"/>
    <s v="10/8/2016"/>
    <s v="Standard Class"/>
    <s v="EB-13870"/>
    <x v="12"/>
    <s v="Consumer"/>
    <s v="United States"/>
    <s v="New York City"/>
    <x v="15"/>
    <n v="10035"/>
    <x v="3"/>
    <s v="FUR-CH-10003199"/>
    <x v="0"/>
    <s v="Chairs"/>
    <s v="Office Star - Contemporary Task Swivel Chair"/>
    <n v="599.29200000000003"/>
    <n v="6"/>
    <n v="0.1"/>
    <n v="93.223200000000006"/>
    <s v="Oct-2016"/>
    <x v="2"/>
    <x v="0"/>
  </r>
  <r>
    <n v="982"/>
    <s v="CA-2014-163419"/>
    <d v="2014-11-11T00:00:00"/>
    <s v="11/14/2014"/>
    <s v="Second Class"/>
    <s v="TZ-21580"/>
    <x v="356"/>
    <s v="Consumer"/>
    <s v="United States"/>
    <s v="Louisville"/>
    <x v="22"/>
    <n v="80027"/>
    <x v="1"/>
    <s v="OFF-AR-10000034"/>
    <x v="1"/>
    <s v="Art"/>
    <s v="BIC Brite Liner Grip Highlighters, Assorted, 5/Pack"/>
    <n v="3.3919999999999999"/>
    <n v="1"/>
    <n v="0.2"/>
    <n v="0.80559999999999998"/>
    <s v="Nov-2014"/>
    <x v="0"/>
    <x v="2"/>
  </r>
  <r>
    <n v="983"/>
    <s v="CA-2014-163419"/>
    <d v="2014-11-11T00:00:00"/>
    <s v="11/14/2014"/>
    <s v="Second Class"/>
    <s v="TZ-21580"/>
    <x v="356"/>
    <s v="Consumer"/>
    <s v="United States"/>
    <s v="Louisville"/>
    <x v="22"/>
    <n v="80027"/>
    <x v="1"/>
    <s v="TEC-PH-10000560"/>
    <x v="2"/>
    <s v="Phones"/>
    <s v="Samsung Galaxy S III - 16GB - pebble blue (T-Mobile)"/>
    <n v="559.98400000000004"/>
    <n v="2"/>
    <n v="0.2"/>
    <n v="55.998399999999997"/>
    <s v="Nov-2014"/>
    <x v="0"/>
    <x v="2"/>
  </r>
  <r>
    <n v="984"/>
    <s v="CA-2014-163419"/>
    <d v="2014-11-11T00:00:00"/>
    <s v="11/14/2014"/>
    <s v="Second Class"/>
    <s v="TZ-21580"/>
    <x v="356"/>
    <s v="Consumer"/>
    <s v="United States"/>
    <s v="Louisville"/>
    <x v="22"/>
    <n v="80027"/>
    <x v="1"/>
    <s v="FUR-CH-10000665"/>
    <x v="0"/>
    <s v="Chairs"/>
    <s v="Global Airflow Leather Mesh Back Chair, Black"/>
    <n v="603.91999999999996"/>
    <n v="5"/>
    <n v="0.2"/>
    <n v="75.489999999999995"/>
    <s v="Nov-2014"/>
    <x v="0"/>
    <x v="2"/>
  </r>
  <r>
    <n v="985"/>
    <s v="CA-2017-100314"/>
    <d v="2017-09-29T00:00:00"/>
    <s v="10/5/2017"/>
    <s v="Standard Class"/>
    <s v="AS-10630"/>
    <x v="357"/>
    <s v="Home Office"/>
    <s v="United States"/>
    <s v="Pasadena"/>
    <x v="5"/>
    <n v="77506"/>
    <x v="2"/>
    <s v="OFF-LA-10001569"/>
    <x v="1"/>
    <s v="Labels"/>
    <s v="Avery 499"/>
    <n v="7.968"/>
    <n v="2"/>
    <n v="0.2"/>
    <n v="2.5895999999999999"/>
    <s v="Sep-2017"/>
    <x v="8"/>
    <x v="3"/>
  </r>
  <r>
    <n v="986"/>
    <s v="CA-2017-100314"/>
    <d v="2017-09-29T00:00:00"/>
    <s v="10/5/2017"/>
    <s v="Standard Class"/>
    <s v="AS-10630"/>
    <x v="357"/>
    <s v="Home Office"/>
    <s v="United States"/>
    <s v="Pasadena"/>
    <x v="5"/>
    <n v="77506"/>
    <x v="2"/>
    <s v="OFF-EN-10000461"/>
    <x v="1"/>
    <s v="Envelopes"/>
    <s v="#10- 4 1/8&quot; x 9 1/2&quot; Recycled Envelopes"/>
    <n v="27.968"/>
    <n v="4"/>
    <n v="0.2"/>
    <n v="9.4391999999999996"/>
    <s v="Sep-2017"/>
    <x v="8"/>
    <x v="3"/>
  </r>
  <r>
    <n v="987"/>
    <s v="CA-2017-100314"/>
    <d v="2017-09-29T00:00:00"/>
    <s v="10/5/2017"/>
    <s v="Standard Class"/>
    <s v="AS-10630"/>
    <x v="357"/>
    <s v="Home Office"/>
    <s v="United States"/>
    <s v="Pasadena"/>
    <x v="5"/>
    <n v="77506"/>
    <x v="2"/>
    <s v="TEC-MA-10003066"/>
    <x v="2"/>
    <s v="Machines"/>
    <s v="Wasp CCD Handheld Bar Code Reader"/>
    <n v="336.51"/>
    <n v="3"/>
    <n v="0.4"/>
    <n v="44.868000000000002"/>
    <s v="Sep-2017"/>
    <x v="8"/>
    <x v="3"/>
  </r>
  <r>
    <n v="988"/>
    <s v="CA-2015-146829"/>
    <d v="2015-03-10T00:00:00"/>
    <s v="3/10/2015"/>
    <s v="Same Day"/>
    <s v="TS-21340"/>
    <x v="358"/>
    <s v="Consumer"/>
    <s v="United States"/>
    <s v="Houston"/>
    <x v="5"/>
    <n v="77041"/>
    <x v="2"/>
    <s v="OFF-BI-10004022"/>
    <x v="1"/>
    <s v="Binders"/>
    <s v="Acco Suede Grain Vinyl Round Ring Binder"/>
    <n v="1.1120000000000001"/>
    <n v="2"/>
    <n v="0.8"/>
    <n v="-1.8904000000000001"/>
    <s v="Mar-2015"/>
    <x v="10"/>
    <x v="1"/>
  </r>
  <r>
    <n v="989"/>
    <s v="CA-2017-167899"/>
    <d v="2017-05-21T00:00:00"/>
    <s v="5/26/2017"/>
    <s v="Standard Class"/>
    <s v="JG-15805"/>
    <x v="189"/>
    <s v="Corporate"/>
    <s v="United States"/>
    <s v="Auburn"/>
    <x v="15"/>
    <n v="13021"/>
    <x v="3"/>
    <s v="FUR-FU-10004071"/>
    <x v="0"/>
    <s v="Furnishings"/>
    <s v="Luxo Professional Magnifying Clamp-On Fluorescent Lamps"/>
    <n v="520.04999999999995"/>
    <n v="5"/>
    <n v="0"/>
    <n v="72.807000000000002"/>
    <s v="May-2017"/>
    <x v="5"/>
    <x v="3"/>
  </r>
  <r>
    <n v="990"/>
    <s v="CA-2017-167899"/>
    <d v="2017-05-21T00:00:00"/>
    <s v="5/26/2017"/>
    <s v="Standard Class"/>
    <s v="JG-15805"/>
    <x v="189"/>
    <s v="Corporate"/>
    <s v="United States"/>
    <s v="Auburn"/>
    <x v="15"/>
    <n v="13021"/>
    <x v="3"/>
    <s v="OFF-AR-10001988"/>
    <x v="1"/>
    <s v="Art"/>
    <s v="Bulldog Table or Wall-Mount Pencil Sharpener"/>
    <n v="17.97"/>
    <n v="3"/>
    <n v="0"/>
    <n v="5.2112999999999996"/>
    <s v="May-2017"/>
    <x v="5"/>
    <x v="3"/>
  </r>
  <r>
    <n v="991"/>
    <s v="CA-2015-153549"/>
    <d v="2015-03-29T00:00:00"/>
    <s v="3/31/2015"/>
    <s v="Second Class"/>
    <s v="SL-20155"/>
    <x v="359"/>
    <s v="Home Office"/>
    <s v="United States"/>
    <s v="Jacksonville"/>
    <x v="2"/>
    <n v="32216"/>
    <x v="0"/>
    <s v="FUR-CH-10004086"/>
    <x v="0"/>
    <s v="Chairs"/>
    <s v="Hon 4070 Series Pagoda Armless Upholstered Stacking Chairs"/>
    <n v="1166.92"/>
    <n v="5"/>
    <n v="0.2"/>
    <n v="131.27850000000001"/>
    <s v="Mar-2015"/>
    <x v="10"/>
    <x v="1"/>
  </r>
  <r>
    <n v="992"/>
    <s v="CA-2016-110023"/>
    <d v="2016-09-09T00:00:00"/>
    <s v="9/11/2016"/>
    <s v="First Class"/>
    <s v="TS-21610"/>
    <x v="59"/>
    <s v="Consumer"/>
    <s v="United States"/>
    <s v="New York City"/>
    <x v="15"/>
    <n v="10024"/>
    <x v="3"/>
    <s v="OFF-BI-10001036"/>
    <x v="1"/>
    <s v="Binders"/>
    <s v="Cardinal EasyOpen D-Ring Binders"/>
    <n v="14.624000000000001"/>
    <n v="2"/>
    <n v="0.2"/>
    <n v="5.484"/>
    <s v="Sep-2016"/>
    <x v="8"/>
    <x v="0"/>
  </r>
  <r>
    <n v="993"/>
    <s v="CA-2016-105585"/>
    <d v="2016-08-26T00:00:00"/>
    <s v="8/27/2016"/>
    <s v="First Class"/>
    <s v="RF-19735"/>
    <x v="288"/>
    <s v="Consumer"/>
    <s v="United States"/>
    <s v="San Jose"/>
    <x v="1"/>
    <n v="95123"/>
    <x v="1"/>
    <s v="OFF-FA-10002983"/>
    <x v="1"/>
    <s v="Fasteners"/>
    <s v="Advantus SlideClip Paper Clips"/>
    <n v="10.23"/>
    <n v="3"/>
    <n v="0"/>
    <n v="4.9104000000000001"/>
    <s v="Aug-2016"/>
    <x v="6"/>
    <x v="0"/>
  </r>
  <r>
    <n v="994"/>
    <s v="CA-2016-105585"/>
    <d v="2016-08-26T00:00:00"/>
    <s v="8/27/2016"/>
    <s v="First Class"/>
    <s v="RF-19735"/>
    <x v="288"/>
    <s v="Consumer"/>
    <s v="United States"/>
    <s v="San Jose"/>
    <x v="1"/>
    <n v="95123"/>
    <x v="1"/>
    <s v="OFF-PA-10003625"/>
    <x v="1"/>
    <s v="Paper"/>
    <s v="Xerox 1979"/>
    <n v="154.9"/>
    <n v="5"/>
    <n v="0"/>
    <n v="69.704999999999998"/>
    <s v="Aug-2016"/>
    <x v="6"/>
    <x v="0"/>
  </r>
  <r>
    <n v="995"/>
    <s v="CA-2014-117639"/>
    <d v="2014-05-21T00:00:00"/>
    <s v="5/25/2014"/>
    <s v="Standard Class"/>
    <s v="MW-18235"/>
    <x v="360"/>
    <s v="Corporate"/>
    <s v="United States"/>
    <s v="Virginia Beach"/>
    <x v="17"/>
    <n v="23464"/>
    <x v="0"/>
    <s v="OFF-BI-10003925"/>
    <x v="1"/>
    <s v="Binders"/>
    <s v="Fellowes PB300 Plastic Comb Binding Machine"/>
    <n v="2715.93"/>
    <n v="7"/>
    <n v="0"/>
    <n v="1276.4871000000001"/>
    <s v="May-2014"/>
    <x v="5"/>
    <x v="2"/>
  </r>
  <r>
    <n v="996"/>
    <s v="CA-2014-117639"/>
    <d v="2014-05-21T00:00:00"/>
    <s v="5/25/2014"/>
    <s v="Standard Class"/>
    <s v="MW-18235"/>
    <x v="360"/>
    <s v="Corporate"/>
    <s v="United States"/>
    <s v="Virginia Beach"/>
    <x v="17"/>
    <n v="23464"/>
    <x v="0"/>
    <s v="TEC-PH-10001530"/>
    <x v="2"/>
    <s v="Phones"/>
    <s v="Plantronics Voyager Pro Legend"/>
    <n v="617.97"/>
    <n v="3"/>
    <n v="0"/>
    <n v="173.0316"/>
    <s v="May-2014"/>
    <x v="5"/>
    <x v="2"/>
  </r>
  <r>
    <n v="997"/>
    <s v="CA-2015-162537"/>
    <d v="2015-10-28T00:00:00"/>
    <s v="11/3/2015"/>
    <s v="Standard Class"/>
    <s v="RD-19585"/>
    <x v="361"/>
    <s v="Consumer"/>
    <s v="United States"/>
    <s v="Henderson"/>
    <x v="0"/>
    <n v="42420"/>
    <x v="0"/>
    <s v="OFF-EN-10003862"/>
    <x v="1"/>
    <s v="Envelopes"/>
    <s v="Laser &amp; Ink Jet Business Envelopes"/>
    <n v="10.67"/>
    <n v="1"/>
    <n v="0"/>
    <n v="4.9081999999999999"/>
    <s v="Oct-2015"/>
    <x v="2"/>
    <x v="1"/>
  </r>
  <r>
    <n v="998"/>
    <s v="CA-2015-162537"/>
    <d v="2015-10-28T00:00:00"/>
    <s v="11/3/2015"/>
    <s v="Standard Class"/>
    <s v="RD-19585"/>
    <x v="361"/>
    <s v="Consumer"/>
    <s v="United States"/>
    <s v="Henderson"/>
    <x v="0"/>
    <n v="42420"/>
    <x v="0"/>
    <s v="OFF-ST-10004258"/>
    <x v="1"/>
    <s v="Storage"/>
    <s v="Portable Personal File Box"/>
    <n v="36.630000000000003"/>
    <n v="3"/>
    <n v="0"/>
    <n v="9.8901000000000003"/>
    <s v="Oct-2015"/>
    <x v="2"/>
    <x v="1"/>
  </r>
  <r>
    <n v="999"/>
    <s v="CA-2015-162537"/>
    <d v="2015-10-28T00:00:00"/>
    <s v="11/3/2015"/>
    <s v="Standard Class"/>
    <s v="RD-19585"/>
    <x v="361"/>
    <s v="Consumer"/>
    <s v="United States"/>
    <s v="Henderson"/>
    <x v="0"/>
    <n v="42420"/>
    <x v="0"/>
    <s v="FUR-FU-10002885"/>
    <x v="0"/>
    <s v="Furnishings"/>
    <s v="Magna Visual Magnetic Picture Hangers"/>
    <n v="24.1"/>
    <n v="5"/>
    <n v="0"/>
    <n v="9.1579999999999995"/>
    <s v="Oct-2015"/>
    <x v="2"/>
    <x v="1"/>
  </r>
  <r>
    <n v="1000"/>
    <s v="CA-2015-162537"/>
    <d v="2015-10-28T00:00:00"/>
    <s v="11/3/2015"/>
    <s v="Standard Class"/>
    <s v="RD-19585"/>
    <x v="361"/>
    <s v="Consumer"/>
    <s v="United States"/>
    <s v="Henderson"/>
    <x v="0"/>
    <n v="42420"/>
    <x v="0"/>
    <s v="FUR-FU-10001918"/>
    <x v="0"/>
    <s v="Furnishings"/>
    <s v="C-Line Cubicle Keepers Polyproplyene Holder With Velcro Backings"/>
    <n v="33.11"/>
    <n v="7"/>
    <n v="0"/>
    <n v="12.9129"/>
    <s v="Oct-2015"/>
    <x v="2"/>
    <x v="1"/>
  </r>
  <r>
    <n v="1001"/>
    <s v="CA-2016-155488"/>
    <d v="2016-11-13T00:00:00"/>
    <s v="11/17/2016"/>
    <s v="Standard Class"/>
    <s v="FM-14290"/>
    <x v="86"/>
    <s v="Home Office"/>
    <s v="United States"/>
    <s v="Vancouver"/>
    <x v="4"/>
    <n v="98661"/>
    <x v="1"/>
    <s v="OFF-AR-10002956"/>
    <x v="1"/>
    <s v="Art"/>
    <s v="Boston 16801 Nautilus Battery Pencil Sharpener"/>
    <n v="44.02"/>
    <n v="2"/>
    <n v="0"/>
    <n v="11.4452"/>
    <s v="Nov-2016"/>
    <x v="0"/>
    <x v="0"/>
  </r>
  <r>
    <n v="1002"/>
    <s v="CA-2015-124891"/>
    <d v="2015-07-31T00:00:00"/>
    <s v="7/31/2015"/>
    <s v="Same Day"/>
    <s v="RH-19495"/>
    <x v="302"/>
    <s v="Consumer"/>
    <s v="United States"/>
    <s v="New York City"/>
    <x v="15"/>
    <n v="10024"/>
    <x v="3"/>
    <s v="TEC-AC-10003033"/>
    <x v="2"/>
    <s v="Accessories"/>
    <s v="Plantronics CS510 - Over-the-Head monaural Wireless Headset System"/>
    <n v="2309.65"/>
    <n v="7"/>
    <n v="0"/>
    <n v="762.18449999999996"/>
    <s v="Jul-2015"/>
    <x v="7"/>
    <x v="1"/>
  </r>
  <r>
    <n v="1003"/>
    <s v="CA-2015-124891"/>
    <d v="2015-07-31T00:00:00"/>
    <s v="7/31/2015"/>
    <s v="Same Day"/>
    <s v="RH-19495"/>
    <x v="302"/>
    <s v="Consumer"/>
    <s v="United States"/>
    <s v="New York City"/>
    <x v="15"/>
    <n v="10024"/>
    <x v="3"/>
    <s v="FUR-TA-10002903"/>
    <x v="0"/>
    <s v="Tables"/>
    <s v="Bevis Round Bullnose 29&quot; High Table Top"/>
    <n v="1090.7819999999999"/>
    <n v="7"/>
    <n v="0.4"/>
    <n v="-290.87520000000001"/>
    <s v="Jul-2015"/>
    <x v="7"/>
    <x v="1"/>
  </r>
  <r>
    <n v="1004"/>
    <s v="CA-2015-124891"/>
    <d v="2015-07-31T00:00:00"/>
    <s v="7/31/2015"/>
    <s v="Same Day"/>
    <s v="RH-19495"/>
    <x v="302"/>
    <s v="Consumer"/>
    <s v="United States"/>
    <s v="New York City"/>
    <x v="15"/>
    <n v="10024"/>
    <x v="3"/>
    <s v="OFF-PA-10004621"/>
    <x v="1"/>
    <s v="Paper"/>
    <s v="Xerox 212"/>
    <n v="19.440000000000001"/>
    <n v="3"/>
    <n v="0"/>
    <n v="9.3312000000000008"/>
    <s v="Jul-2015"/>
    <x v="7"/>
    <x v="1"/>
  </r>
  <r>
    <n v="1005"/>
    <s v="CA-2015-126445"/>
    <d v="2015-08-27T00:00:00"/>
    <s v="8/31/2015"/>
    <s v="Standard Class"/>
    <s v="RA-19945"/>
    <x v="362"/>
    <s v="Consumer"/>
    <s v="United States"/>
    <s v="Murrieta"/>
    <x v="1"/>
    <n v="92563"/>
    <x v="1"/>
    <s v="OFF-ST-10000046"/>
    <x v="1"/>
    <s v="Storage"/>
    <s v="Fellowes Super Stor/Drawer Files"/>
    <n v="484.65"/>
    <n v="3"/>
    <n v="0"/>
    <n v="92.083500000000001"/>
    <s v="Aug-2015"/>
    <x v="6"/>
    <x v="1"/>
  </r>
  <r>
    <n v="1006"/>
    <s v="CA-2015-111199"/>
    <d v="2015-11-13T00:00:00"/>
    <s v="11/17/2015"/>
    <s v="Standard Class"/>
    <s v="JK-15730"/>
    <x v="300"/>
    <s v="Consumer"/>
    <s v="United States"/>
    <s v="Jacksonville"/>
    <x v="3"/>
    <n v="28540"/>
    <x v="0"/>
    <s v="OFF-PA-10001790"/>
    <x v="1"/>
    <s v="Paper"/>
    <s v="Xerox 1910"/>
    <n v="115.29600000000001"/>
    <n v="3"/>
    <n v="0.2"/>
    <n v="40.3536"/>
    <s v="Nov-2015"/>
    <x v="0"/>
    <x v="1"/>
  </r>
  <r>
    <n v="1007"/>
    <s v="CA-2015-105312"/>
    <d v="2015-11-06T00:00:00"/>
    <s v="11/9/2015"/>
    <s v="First Class"/>
    <s v="MT-17815"/>
    <x v="363"/>
    <s v="Consumer"/>
    <s v="United States"/>
    <s v="Scottsdale"/>
    <x v="16"/>
    <n v="85254"/>
    <x v="1"/>
    <s v="OFF-EN-10002600"/>
    <x v="1"/>
    <s v="Envelopes"/>
    <s v="Redi-Strip #10 Envelopes, 4 1/8 x 9 1/2"/>
    <n v="7.08"/>
    <n v="3"/>
    <n v="0.2"/>
    <n v="2.4780000000000002"/>
    <s v="Nov-2015"/>
    <x v="0"/>
    <x v="1"/>
  </r>
  <r>
    <n v="1008"/>
    <s v="CA-2015-105312"/>
    <d v="2015-11-06T00:00:00"/>
    <s v="11/9/2015"/>
    <s v="First Class"/>
    <s v="MT-17815"/>
    <x v="363"/>
    <s v="Consumer"/>
    <s v="United States"/>
    <s v="Scottsdale"/>
    <x v="16"/>
    <n v="85254"/>
    <x v="1"/>
    <s v="OFF-BI-10002049"/>
    <x v="1"/>
    <s v="Binders"/>
    <s v="UniKeep View Case Binders"/>
    <n v="4.4009999999999998"/>
    <n v="3"/>
    <n v="0.7"/>
    <n v="-3.5207999999999999"/>
    <s v="Nov-2015"/>
    <x v="0"/>
    <x v="1"/>
  </r>
  <r>
    <n v="1009"/>
    <s v="US-2017-106705"/>
    <d v="2017-12-26T00:00:00"/>
    <s v="1/1/2018"/>
    <s v="Standard Class"/>
    <s v="PO-18850"/>
    <x v="138"/>
    <s v="Consumer"/>
    <s v="United States"/>
    <s v="Burlington"/>
    <x v="23"/>
    <n v="52601"/>
    <x v="2"/>
    <s v="OFF-PA-10001509"/>
    <x v="1"/>
    <s v="Paper"/>
    <s v="Recycled Desk Saver Line &quot;While You Were Out&quot; Book, 5 1/2&quot; X 4&quot;"/>
    <n v="44.75"/>
    <n v="5"/>
    <n v="0"/>
    <n v="20.585000000000001"/>
    <s v="Dec-2017"/>
    <x v="4"/>
    <x v="3"/>
  </r>
  <r>
    <n v="1010"/>
    <s v="CA-2017-135034"/>
    <d v="2017-08-01T00:00:00"/>
    <s v="8/3/2017"/>
    <s v="First Class"/>
    <s v="AT-10735"/>
    <x v="247"/>
    <s v="Consumer"/>
    <s v="United States"/>
    <s v="Chicago"/>
    <x v="10"/>
    <n v="60653"/>
    <x v="2"/>
    <s v="TEC-PH-10003931"/>
    <x v="2"/>
    <s v="Phones"/>
    <s v="JBL Micro Wireless Portable Bluetooth Speaker"/>
    <n v="95.983999999999995"/>
    <n v="2"/>
    <n v="0.2"/>
    <n v="5.9989999999999997"/>
    <s v="Aug-2017"/>
    <x v="6"/>
    <x v="3"/>
  </r>
  <r>
    <n v="1011"/>
    <s v="CA-2014-158540"/>
    <d v="2014-11-24T00:00:00"/>
    <s v="11/26/2014"/>
    <s v="First Class"/>
    <s v="VG-21790"/>
    <x v="364"/>
    <s v="Consumer"/>
    <s v="United States"/>
    <s v="San Diego"/>
    <x v="1"/>
    <n v="92037"/>
    <x v="1"/>
    <s v="FUR-FU-10001602"/>
    <x v="0"/>
    <s v="Furnishings"/>
    <s v="Eldon Delta Triangular Chair Mat, 52&quot; x 58&quot;, Clear"/>
    <n v="151.72"/>
    <n v="4"/>
    <n v="0"/>
    <n v="27.3096"/>
    <s v="Nov-2014"/>
    <x v="0"/>
    <x v="2"/>
  </r>
  <r>
    <n v="1012"/>
    <s v="CA-2017-118437"/>
    <d v="2017-06-17T00:00:00"/>
    <s v="6/21/2017"/>
    <s v="Second Class"/>
    <s v="PF-19165"/>
    <x v="58"/>
    <s v="Consumer"/>
    <s v="United States"/>
    <s v="Olympia"/>
    <x v="4"/>
    <n v="98502"/>
    <x v="1"/>
    <s v="FUR-FU-10004848"/>
    <x v="0"/>
    <s v="Furnishings"/>
    <s v="Howard Miller 13-3/4&quot; Diameter Brushed Chrome Round Wall Clock"/>
    <n v="155.25"/>
    <n v="3"/>
    <n v="0"/>
    <n v="46.575000000000003"/>
    <s v="Jun-2017"/>
    <x v="1"/>
    <x v="3"/>
  </r>
  <r>
    <n v="1013"/>
    <s v="CA-2017-118437"/>
    <d v="2017-06-17T00:00:00"/>
    <s v="6/21/2017"/>
    <s v="Second Class"/>
    <s v="PF-19165"/>
    <x v="58"/>
    <s v="Consumer"/>
    <s v="United States"/>
    <s v="Olympia"/>
    <x v="4"/>
    <n v="98502"/>
    <x v="1"/>
    <s v="OFF-ST-10003722"/>
    <x v="1"/>
    <s v="Storage"/>
    <s v="Project Tote Personal File"/>
    <n v="14.03"/>
    <n v="1"/>
    <n v="0"/>
    <n v="4.0686999999999998"/>
    <s v="Jun-2017"/>
    <x v="1"/>
    <x v="3"/>
  </r>
  <r>
    <n v="1014"/>
    <s v="US-2015-126214"/>
    <d v="2015-12-21T00:00:00"/>
    <s v="12/24/2015"/>
    <s v="Second Class"/>
    <s v="JS-15880"/>
    <x v="365"/>
    <s v="Consumer"/>
    <s v="United States"/>
    <s v="Seattle"/>
    <x v="4"/>
    <n v="98103"/>
    <x v="1"/>
    <s v="FUR-TA-10003748"/>
    <x v="0"/>
    <s v="Tables"/>
    <s v="Bevis 36 x 72 Conference Tables"/>
    <n v="1618.37"/>
    <n v="13"/>
    <n v="0"/>
    <n v="356.04140000000001"/>
    <s v="Dec-2015"/>
    <x v="4"/>
    <x v="1"/>
  </r>
  <r>
    <n v="1015"/>
    <s v="US-2015-126214"/>
    <d v="2015-12-21T00:00:00"/>
    <s v="12/24/2015"/>
    <s v="Second Class"/>
    <s v="JS-15880"/>
    <x v="365"/>
    <s v="Consumer"/>
    <s v="United States"/>
    <s v="Seattle"/>
    <x v="4"/>
    <n v="98103"/>
    <x v="1"/>
    <s v="TEC-AC-10003198"/>
    <x v="2"/>
    <s v="Accessories"/>
    <s v="Enermax Acrylux Wireless Keyboard"/>
    <n v="99.6"/>
    <n v="1"/>
    <n v="0"/>
    <n v="36.851999999999997"/>
    <s v="Dec-2015"/>
    <x v="4"/>
    <x v="1"/>
  </r>
  <r>
    <n v="1016"/>
    <s v="CA-2015-133025"/>
    <d v="2015-09-17T00:00:00"/>
    <s v="9/19/2015"/>
    <s v="Second Class"/>
    <s v="MO-17800"/>
    <x v="246"/>
    <s v="Home Office"/>
    <s v="United States"/>
    <s v="Los Angeles"/>
    <x v="1"/>
    <n v="90036"/>
    <x v="1"/>
    <s v="OFF-PA-10004100"/>
    <x v="1"/>
    <s v="Paper"/>
    <s v="Xerox 216"/>
    <n v="32.4"/>
    <n v="5"/>
    <n v="0"/>
    <n v="15.552"/>
    <s v="Sep-2015"/>
    <x v="8"/>
    <x v="1"/>
  </r>
  <r>
    <n v="1017"/>
    <s v="CA-2015-108665"/>
    <d v="2015-07-06T00:00:00"/>
    <s v="7/10/2015"/>
    <s v="Standard Class"/>
    <s v="KM-16225"/>
    <x v="366"/>
    <s v="Corporate"/>
    <s v="United States"/>
    <s v="New York City"/>
    <x v="15"/>
    <n v="10011"/>
    <x v="3"/>
    <s v="FUR-FU-10002191"/>
    <x v="0"/>
    <s v="Furnishings"/>
    <s v="G.E. Halogen Desk Lamp Bulbs"/>
    <n v="13.96"/>
    <n v="2"/>
    <n v="0"/>
    <n v="6.7008000000000001"/>
    <s v="Jul-2015"/>
    <x v="7"/>
    <x v="1"/>
  </r>
  <r>
    <n v="1018"/>
    <s v="CA-2015-108665"/>
    <d v="2015-07-06T00:00:00"/>
    <s v="7/10/2015"/>
    <s v="Standard Class"/>
    <s v="KM-16225"/>
    <x v="366"/>
    <s v="Corporate"/>
    <s v="United States"/>
    <s v="New York City"/>
    <x v="15"/>
    <n v="10011"/>
    <x v="3"/>
    <s v="FUR-FU-10000965"/>
    <x v="0"/>
    <s v="Furnishings"/>
    <s v="Howard Miller 11-1/2&quot; Diameter Ridgewood Wall Clock"/>
    <n v="155.82"/>
    <n v="3"/>
    <n v="0"/>
    <n v="63.886200000000002"/>
    <s v="Jul-2015"/>
    <x v="7"/>
    <x v="1"/>
  </r>
  <r>
    <n v="1019"/>
    <s v="CA-2015-108665"/>
    <d v="2015-07-06T00:00:00"/>
    <s v="7/10/2015"/>
    <s v="Standard Class"/>
    <s v="KM-16225"/>
    <x v="366"/>
    <s v="Corporate"/>
    <s v="United States"/>
    <s v="New York City"/>
    <x v="15"/>
    <n v="10011"/>
    <x v="3"/>
    <s v="TEC-PH-10004188"/>
    <x v="2"/>
    <s v="Phones"/>
    <s v="OtterBox Commuter Series Case - Samsung Galaxy S4"/>
    <n v="124.95"/>
    <n v="5"/>
    <n v="0"/>
    <n v="2.4990000000000001"/>
    <s v="Jul-2015"/>
    <x v="7"/>
    <x v="1"/>
  </r>
  <r>
    <n v="1020"/>
    <s v="CA-2015-108665"/>
    <d v="2015-07-06T00:00:00"/>
    <s v="7/10/2015"/>
    <s v="Standard Class"/>
    <s v="KM-16225"/>
    <x v="366"/>
    <s v="Corporate"/>
    <s v="United States"/>
    <s v="New York City"/>
    <x v="15"/>
    <n v="10011"/>
    <x v="3"/>
    <s v="OFF-ST-10001526"/>
    <x v="1"/>
    <s v="Storage"/>
    <s v="Iceberg Mobile Mega Data/Printer Cart"/>
    <n v="601.65"/>
    <n v="5"/>
    <n v="0"/>
    <n v="156.429"/>
    <s v="Jul-2015"/>
    <x v="7"/>
    <x v="1"/>
  </r>
  <r>
    <n v="1021"/>
    <s v="CA-2015-124450"/>
    <d v="2015-04-27T00:00:00"/>
    <s v="5/3/2015"/>
    <s v="Standard Class"/>
    <s v="GT-14710"/>
    <x v="218"/>
    <s v="Consumer"/>
    <s v="United States"/>
    <s v="Washington"/>
    <x v="40"/>
    <n v="20016"/>
    <x v="3"/>
    <s v="OFF-AR-10001166"/>
    <x v="1"/>
    <s v="Art"/>
    <s v="Staples in misc. colors"/>
    <n v="22.74"/>
    <n v="3"/>
    <n v="0"/>
    <n v="8.8686000000000007"/>
    <s v="Apr-2015"/>
    <x v="3"/>
    <x v="1"/>
  </r>
  <r>
    <n v="1022"/>
    <s v="CA-2015-124450"/>
    <d v="2015-04-27T00:00:00"/>
    <s v="5/3/2015"/>
    <s v="Standard Class"/>
    <s v="GT-14710"/>
    <x v="218"/>
    <s v="Consumer"/>
    <s v="United States"/>
    <s v="Washington"/>
    <x v="40"/>
    <n v="20016"/>
    <x v="3"/>
    <s v="FUR-CH-10000309"/>
    <x v="0"/>
    <s v="Chairs"/>
    <s v="Global Comet Stacking Arm Chair"/>
    <n v="1267.53"/>
    <n v="3"/>
    <n v="0"/>
    <n v="316.88249999999999"/>
    <s v="Apr-2015"/>
    <x v="3"/>
    <x v="1"/>
  </r>
  <r>
    <n v="1023"/>
    <s v="CA-2015-124450"/>
    <d v="2015-04-27T00:00:00"/>
    <s v="5/3/2015"/>
    <s v="Standard Class"/>
    <s v="GT-14710"/>
    <x v="218"/>
    <s v="Consumer"/>
    <s v="United States"/>
    <s v="Washington"/>
    <x v="40"/>
    <n v="20016"/>
    <x v="3"/>
    <s v="TEC-MA-10004212"/>
    <x v="2"/>
    <s v="Machines"/>
    <s v="Cisco SPA525G2 5-Line IP Phone"/>
    <n v="1379.92"/>
    <n v="8"/>
    <n v="0"/>
    <n v="648.56240000000003"/>
    <s v="Apr-2015"/>
    <x v="3"/>
    <x v="1"/>
  </r>
  <r>
    <n v="1024"/>
    <s v="CA-2015-167269"/>
    <d v="2015-06-16T00:00:00"/>
    <s v="6/20/2015"/>
    <s v="Standard Class"/>
    <s v="PB-19150"/>
    <x v="171"/>
    <s v="Consumer"/>
    <s v="United States"/>
    <s v="Philadelphia"/>
    <x v="9"/>
    <n v="19134"/>
    <x v="3"/>
    <s v="OFF-EN-10003072"/>
    <x v="1"/>
    <s v="Envelopes"/>
    <s v="Peel &amp; Seel Envelopes"/>
    <n v="6.2080000000000002"/>
    <n v="2"/>
    <n v="0.2"/>
    <n v="2.1728000000000001"/>
    <s v="Jun-2015"/>
    <x v="1"/>
    <x v="1"/>
  </r>
  <r>
    <n v="1025"/>
    <s v="CA-2017-106964"/>
    <d v="2017-12-17T00:00:00"/>
    <s v="12/20/2017"/>
    <s v="First Class"/>
    <s v="HR-14770"/>
    <x v="367"/>
    <s v="Home Office"/>
    <s v="United States"/>
    <s v="Los Angeles"/>
    <x v="1"/>
    <n v="90045"/>
    <x v="1"/>
    <s v="OFF-BI-10000320"/>
    <x v="1"/>
    <s v="Binders"/>
    <s v="GBC Plastic Binding Combs"/>
    <n v="11.808"/>
    <n v="2"/>
    <n v="0.2"/>
    <n v="4.2804000000000002"/>
    <s v="Dec-2017"/>
    <x v="4"/>
    <x v="3"/>
  </r>
  <r>
    <n v="1026"/>
    <s v="CA-2016-126529"/>
    <d v="2016-01-11T00:00:00"/>
    <s v="1/13/2016"/>
    <s v="Second Class"/>
    <s v="DE-13255"/>
    <x v="368"/>
    <s v="Home Office"/>
    <s v="United States"/>
    <s v="Springfield"/>
    <x v="24"/>
    <n v="45503"/>
    <x v="3"/>
    <s v="OFF-PA-10001166"/>
    <x v="1"/>
    <s v="Paper"/>
    <s v="Xerox 2"/>
    <n v="15.552"/>
    <n v="3"/>
    <n v="0.2"/>
    <n v="5.4432"/>
    <s v="Jan-2016"/>
    <x v="9"/>
    <x v="0"/>
  </r>
  <r>
    <n v="1027"/>
    <s v="CA-2016-126529"/>
    <d v="2016-01-11T00:00:00"/>
    <s v="1/13/2016"/>
    <s v="Second Class"/>
    <s v="DE-13255"/>
    <x v="368"/>
    <s v="Home Office"/>
    <s v="United States"/>
    <s v="Springfield"/>
    <x v="24"/>
    <n v="45503"/>
    <x v="3"/>
    <s v="OFF-PA-10003656"/>
    <x v="1"/>
    <s v="Paper"/>
    <s v="Xerox 1935"/>
    <n v="63.311999999999998"/>
    <n v="3"/>
    <n v="0.2"/>
    <n v="20.5764"/>
    <s v="Jan-2016"/>
    <x v="9"/>
    <x v="0"/>
  </r>
  <r>
    <n v="1028"/>
    <s v="CA-2016-126529"/>
    <d v="2016-01-11T00:00:00"/>
    <s v="1/13/2016"/>
    <s v="Second Class"/>
    <s v="DE-13255"/>
    <x v="368"/>
    <s v="Home Office"/>
    <s v="United States"/>
    <s v="Springfield"/>
    <x v="24"/>
    <n v="45503"/>
    <x v="3"/>
    <s v="TEC-PH-10000148"/>
    <x v="2"/>
    <s v="Phones"/>
    <s v="Cyber Acoustics AC-202b Speech Recognition Stereo Headset"/>
    <n v="15.587999999999999"/>
    <n v="2"/>
    <n v="0.4"/>
    <n v="-9.8724000000000007"/>
    <s v="Jan-2016"/>
    <x v="9"/>
    <x v="0"/>
  </r>
  <r>
    <n v="1029"/>
    <s v="CA-2014-163552"/>
    <d v="2014-07-11T00:00:00"/>
    <s v="7/15/2014"/>
    <s v="Standard Class"/>
    <s v="LA-16780"/>
    <x v="156"/>
    <s v="Corporate"/>
    <s v="United States"/>
    <s v="Hackensack"/>
    <x v="30"/>
    <n v="7601"/>
    <x v="3"/>
    <s v="OFF-PA-10000474"/>
    <x v="1"/>
    <s v="Paper"/>
    <s v="Easy-staple paper"/>
    <n v="177.2"/>
    <n v="5"/>
    <n v="0"/>
    <n v="83.284000000000006"/>
    <s v="Jul-2014"/>
    <x v="7"/>
    <x v="2"/>
  </r>
  <r>
    <n v="1030"/>
    <s v="CA-2014-163552"/>
    <d v="2014-07-11T00:00:00"/>
    <s v="7/15/2014"/>
    <s v="Standard Class"/>
    <s v="LA-16780"/>
    <x v="156"/>
    <s v="Corporate"/>
    <s v="United States"/>
    <s v="Hackensack"/>
    <x v="30"/>
    <n v="7601"/>
    <x v="3"/>
    <s v="TEC-PH-10003885"/>
    <x v="2"/>
    <s v="Phones"/>
    <s v="Cisco SPA508G"/>
    <n v="197.97"/>
    <n v="3"/>
    <n v="0"/>
    <n v="57.411299999999997"/>
    <s v="Jul-2014"/>
    <x v="7"/>
    <x v="2"/>
  </r>
  <r>
    <n v="1031"/>
    <s v="CA-2014-163552"/>
    <d v="2014-07-11T00:00:00"/>
    <s v="7/15/2014"/>
    <s v="Standard Class"/>
    <s v="LA-16780"/>
    <x v="156"/>
    <s v="Corporate"/>
    <s v="United States"/>
    <s v="Hackensack"/>
    <x v="30"/>
    <n v="7601"/>
    <x v="3"/>
    <s v="FUR-CH-10003379"/>
    <x v="0"/>
    <s v="Chairs"/>
    <s v="Global Commerce Series High-Back Swivel/Tilt Chairs"/>
    <n v="854.94"/>
    <n v="3"/>
    <n v="0"/>
    <n v="213.73500000000001"/>
    <s v="Jul-2014"/>
    <x v="7"/>
    <x v="2"/>
  </r>
  <r>
    <n v="1032"/>
    <s v="CA-2014-163552"/>
    <d v="2014-07-11T00:00:00"/>
    <s v="7/15/2014"/>
    <s v="Standard Class"/>
    <s v="LA-16780"/>
    <x v="156"/>
    <s v="Corporate"/>
    <s v="United States"/>
    <s v="Hackensack"/>
    <x v="30"/>
    <n v="7601"/>
    <x v="3"/>
    <s v="FUR-FU-10000629"/>
    <x v="0"/>
    <s v="Furnishings"/>
    <s v="9-3/4 Diameter Round Wall Clock"/>
    <n v="124.11"/>
    <n v="9"/>
    <n v="0"/>
    <n v="52.126199999999997"/>
    <s v="Jul-2014"/>
    <x v="7"/>
    <x v="2"/>
  </r>
  <r>
    <n v="1033"/>
    <s v="CA-2014-163552"/>
    <d v="2014-07-11T00:00:00"/>
    <s v="7/15/2014"/>
    <s v="Standard Class"/>
    <s v="LA-16780"/>
    <x v="156"/>
    <s v="Corporate"/>
    <s v="United States"/>
    <s v="Hackensack"/>
    <x v="30"/>
    <n v="7601"/>
    <x v="3"/>
    <s v="OFF-LA-10001175"/>
    <x v="1"/>
    <s v="Labels"/>
    <s v="Avery 514"/>
    <n v="14.4"/>
    <n v="5"/>
    <n v="0"/>
    <n v="7.056"/>
    <s v="Jul-2014"/>
    <x v="7"/>
    <x v="2"/>
  </r>
  <r>
    <n v="1034"/>
    <s v="CA-2016-109820"/>
    <d v="2016-11-20T00:00:00"/>
    <s v="11/22/2016"/>
    <s v="First Class"/>
    <s v="AG-10390"/>
    <x v="369"/>
    <s v="Consumer"/>
    <s v="United States"/>
    <s v="Cincinnati"/>
    <x v="24"/>
    <n v="45231"/>
    <x v="3"/>
    <s v="OFF-PA-10000955"/>
    <x v="1"/>
    <s v="Paper"/>
    <s v="Southworth 25% Cotton Granite Paper &amp; Envelopes"/>
    <n v="15.696"/>
    <n v="3"/>
    <n v="0.2"/>
    <n v="5.1012000000000004"/>
    <s v="Nov-2016"/>
    <x v="0"/>
    <x v="0"/>
  </r>
  <r>
    <n v="1035"/>
    <s v="CA-2016-109820"/>
    <d v="2016-11-20T00:00:00"/>
    <s v="11/22/2016"/>
    <s v="First Class"/>
    <s v="AG-10390"/>
    <x v="369"/>
    <s v="Consumer"/>
    <s v="United States"/>
    <s v="Cincinnati"/>
    <x v="24"/>
    <n v="45231"/>
    <x v="3"/>
    <s v="OFF-BI-10003460"/>
    <x v="1"/>
    <s v="Binders"/>
    <s v="Acco 3-Hole Punch"/>
    <n v="2.6280000000000001"/>
    <n v="2"/>
    <n v="0.7"/>
    <n v="-1.9272"/>
    <s v="Nov-2016"/>
    <x v="0"/>
    <x v="0"/>
  </r>
  <r>
    <n v="1036"/>
    <s v="CA-2016-109820"/>
    <d v="2016-11-20T00:00:00"/>
    <s v="11/22/2016"/>
    <s v="First Class"/>
    <s v="AG-10390"/>
    <x v="369"/>
    <s v="Consumer"/>
    <s v="United States"/>
    <s v="Cincinnati"/>
    <x v="24"/>
    <n v="45231"/>
    <x v="3"/>
    <s v="OFF-BI-10000474"/>
    <x v="1"/>
    <s v="Binders"/>
    <s v="Avery Recycled Flexi-View Covers for Binding Systems"/>
    <n v="14.427"/>
    <n v="3"/>
    <n v="0.7"/>
    <n v="-10.579800000000001"/>
    <s v="Nov-2016"/>
    <x v="0"/>
    <x v="0"/>
  </r>
  <r>
    <n v="1037"/>
    <s v="CA-2016-113061"/>
    <d v="2016-04-22T00:00:00"/>
    <s v="4/26/2016"/>
    <s v="Standard Class"/>
    <s v="EL-13735"/>
    <x v="330"/>
    <s v="Home Office"/>
    <s v="United States"/>
    <s v="Jefferson City"/>
    <x v="25"/>
    <n v="65109"/>
    <x v="2"/>
    <s v="FUR-FU-10003975"/>
    <x v="0"/>
    <s v="Furnishings"/>
    <s v="Eldon Advantage Chair Mats for Low to Medium Pile Carpets"/>
    <n v="86.62"/>
    <n v="2"/>
    <n v="0"/>
    <n v="8.6620000000000008"/>
    <s v="Apr-2016"/>
    <x v="3"/>
    <x v="0"/>
  </r>
  <r>
    <n v="1038"/>
    <s v="CA-2015-127418"/>
    <d v="2015-06-13T00:00:00"/>
    <s v="6/14/2015"/>
    <s v="First Class"/>
    <s v="JJ-15445"/>
    <x v="370"/>
    <s v="Consumer"/>
    <s v="United States"/>
    <s v="Los Angeles"/>
    <x v="1"/>
    <n v="90004"/>
    <x v="1"/>
    <s v="OFF-BI-10003707"/>
    <x v="1"/>
    <s v="Binders"/>
    <s v="Aluminum Screw Posts"/>
    <n v="36.624000000000002"/>
    <n v="3"/>
    <n v="0.2"/>
    <n v="13.734"/>
    <s v="Jun-2015"/>
    <x v="1"/>
    <x v="1"/>
  </r>
  <r>
    <n v="1039"/>
    <s v="CA-2017-121818"/>
    <d v="2017-11-20T00:00:00"/>
    <s v="11/21/2017"/>
    <s v="First Class"/>
    <s v="JH-15430"/>
    <x v="371"/>
    <s v="Consumer"/>
    <s v="United States"/>
    <s v="Burlington"/>
    <x v="3"/>
    <n v="27217"/>
    <x v="0"/>
    <s v="OFF-AR-10000203"/>
    <x v="1"/>
    <s v="Art"/>
    <s v="Newell 336"/>
    <n v="23.968"/>
    <n v="7"/>
    <n v="0.2"/>
    <n v="2.6964000000000001"/>
    <s v="Nov-2017"/>
    <x v="0"/>
    <x v="3"/>
  </r>
  <r>
    <n v="1040"/>
    <s v="CA-2017-121818"/>
    <d v="2017-11-20T00:00:00"/>
    <s v="11/21/2017"/>
    <s v="First Class"/>
    <s v="JH-15430"/>
    <x v="371"/>
    <s v="Consumer"/>
    <s v="United States"/>
    <s v="Burlington"/>
    <x v="3"/>
    <n v="27217"/>
    <x v="0"/>
    <s v="OFF-AR-10004790"/>
    <x v="1"/>
    <s v="Art"/>
    <s v="Staples in misc. colors"/>
    <n v="28.728000000000002"/>
    <n v="3"/>
    <n v="0.2"/>
    <n v="1.7955000000000001"/>
    <s v="Nov-2017"/>
    <x v="0"/>
    <x v="3"/>
  </r>
  <r>
    <n v="1041"/>
    <s v="CA-2016-127670"/>
    <d v="2016-03-20T00:00:00"/>
    <s v="3/24/2016"/>
    <s v="Standard Class"/>
    <s v="RD-19660"/>
    <x v="372"/>
    <s v="Home Office"/>
    <s v="United States"/>
    <s v="Saint Peters"/>
    <x v="25"/>
    <n v="63376"/>
    <x v="2"/>
    <s v="FUR-TA-10001095"/>
    <x v="0"/>
    <s v="Tables"/>
    <s v="Chromcraft Round Conference Tables"/>
    <n v="697.16"/>
    <n v="4"/>
    <n v="0"/>
    <n v="146.40360000000001"/>
    <s v="Mar-2016"/>
    <x v="10"/>
    <x v="0"/>
  </r>
  <r>
    <n v="1042"/>
    <s v="CA-2016-102981"/>
    <d v="2016-09-06T00:00:00"/>
    <s v="9/9/2016"/>
    <s v="Second Class"/>
    <s v="MO-17500"/>
    <x v="373"/>
    <s v="Consumer"/>
    <s v="United States"/>
    <s v="New York City"/>
    <x v="15"/>
    <n v="10035"/>
    <x v="3"/>
    <s v="TEC-AC-10004761"/>
    <x v="2"/>
    <s v="Accessories"/>
    <s v="Maxell 4.7GB DVD+RW 3/Pack"/>
    <n v="31.86"/>
    <n v="2"/>
    <n v="0"/>
    <n v="11.151"/>
    <s v="Sep-2016"/>
    <x v="8"/>
    <x v="0"/>
  </r>
  <r>
    <n v="1043"/>
    <s v="CA-2016-102981"/>
    <d v="2016-09-06T00:00:00"/>
    <s v="9/9/2016"/>
    <s v="Second Class"/>
    <s v="MO-17500"/>
    <x v="373"/>
    <s v="Consumer"/>
    <s v="United States"/>
    <s v="New York City"/>
    <x v="15"/>
    <n v="10035"/>
    <x v="3"/>
    <s v="FUR-BO-10001811"/>
    <x v="0"/>
    <s v="Bookcases"/>
    <s v="Atlantic Metals Mobile 5-Shelf Bookcases, Custom Colors"/>
    <n v="722.35199999999998"/>
    <n v="3"/>
    <n v="0.2"/>
    <n v="90.293999999999997"/>
    <s v="Sep-2016"/>
    <x v="8"/>
    <x v="0"/>
  </r>
  <r>
    <n v="1044"/>
    <s v="CA-2017-115651"/>
    <d v="2017-07-09T00:00:00"/>
    <s v="7/12/2017"/>
    <s v="First Class"/>
    <s v="NS-18640"/>
    <x v="374"/>
    <s v="Corporate"/>
    <s v="United States"/>
    <s v="Chicago"/>
    <x v="10"/>
    <n v="60610"/>
    <x v="2"/>
    <s v="OFF-AR-10001130"/>
    <x v="1"/>
    <s v="Art"/>
    <s v="Quartet Alpha White Chalk, 12/Pack"/>
    <n v="8.84"/>
    <n v="5"/>
    <n v="0.2"/>
    <n v="2.9834999999999998"/>
    <s v="Jul-2017"/>
    <x v="7"/>
    <x v="3"/>
  </r>
  <r>
    <n v="1045"/>
    <s v="CA-2017-115651"/>
    <d v="2017-07-09T00:00:00"/>
    <s v="7/12/2017"/>
    <s v="First Class"/>
    <s v="NS-18640"/>
    <x v="374"/>
    <s v="Corporate"/>
    <s v="United States"/>
    <s v="Chicago"/>
    <x v="10"/>
    <n v="60610"/>
    <x v="2"/>
    <s v="OFF-AP-10000055"/>
    <x v="1"/>
    <s v="Appliances"/>
    <s v="Belkin F9S820V06 8 Outlet Surge"/>
    <n v="58.463999999999999"/>
    <n v="9"/>
    <n v="0.8"/>
    <n v="-146.16"/>
    <s v="Jul-2017"/>
    <x v="7"/>
    <x v="3"/>
  </r>
  <r>
    <n v="1046"/>
    <s v="CA-2017-152702"/>
    <d v="2017-10-12T00:00:00"/>
    <s v="10/16/2017"/>
    <s v="Standard Class"/>
    <s v="SN-20710"/>
    <x v="17"/>
    <s v="Home Office"/>
    <s v="United States"/>
    <s v="Rockford"/>
    <x v="10"/>
    <n v="61107"/>
    <x v="2"/>
    <s v="FUR-CH-10002304"/>
    <x v="0"/>
    <s v="Chairs"/>
    <s v="Global Stack Chair without Arms, Black"/>
    <n v="254.60400000000001"/>
    <n v="14"/>
    <n v="0.3"/>
    <n v="-18.186"/>
    <s v="Oct-2017"/>
    <x v="2"/>
    <x v="3"/>
  </r>
  <r>
    <n v="1047"/>
    <s v="CA-2016-169103"/>
    <d v="2016-03-08T00:00:00"/>
    <s v="3/13/2016"/>
    <s v="Standard Class"/>
    <s v="ZC-21910"/>
    <x v="233"/>
    <s v="Consumer"/>
    <s v="United States"/>
    <s v="Miami"/>
    <x v="2"/>
    <n v="33142"/>
    <x v="0"/>
    <s v="TEC-PH-10001530"/>
    <x v="2"/>
    <s v="Phones"/>
    <s v="Cisco Unified IP Phone 7945G VoIP phone"/>
    <n v="1363.96"/>
    <n v="5"/>
    <n v="0.2"/>
    <n v="85.247500000000002"/>
    <s v="Mar-2016"/>
    <x v="10"/>
    <x v="0"/>
  </r>
  <r>
    <n v="1048"/>
    <s v="CA-2016-169103"/>
    <d v="2016-03-08T00:00:00"/>
    <s v="3/13/2016"/>
    <s v="Standard Class"/>
    <s v="ZC-21910"/>
    <x v="233"/>
    <s v="Consumer"/>
    <s v="United States"/>
    <s v="Miami"/>
    <x v="2"/>
    <n v="33142"/>
    <x v="0"/>
    <s v="FUR-FU-10004006"/>
    <x v="0"/>
    <s v="Furnishings"/>
    <s v="Deflect-o DuraMat Lighweight, Studded, Beveled Mat for Low Pile Carpeting"/>
    <n v="102.36"/>
    <n v="3"/>
    <n v="0.2"/>
    <n v="-3.8384999999999998"/>
    <s v="Mar-2016"/>
    <x v="10"/>
    <x v="0"/>
  </r>
  <r>
    <n v="1049"/>
    <s v="CA-2014-139192"/>
    <d v="2014-05-27T00:00:00"/>
    <s v="6/1/2014"/>
    <s v="Second Class"/>
    <s v="LC-16885"/>
    <x v="62"/>
    <s v="Consumer"/>
    <s v="United States"/>
    <s v="San Francisco"/>
    <x v="1"/>
    <n v="94109"/>
    <x v="1"/>
    <s v="TEC-PH-10000486"/>
    <x v="2"/>
    <s v="Phones"/>
    <s v="Plantronics HL10 Handset Lifter"/>
    <n v="1113.5039999999999"/>
    <n v="12"/>
    <n v="0.2"/>
    <n v="125.2692"/>
    <s v="May-2014"/>
    <x v="5"/>
    <x v="2"/>
  </r>
  <r>
    <n v="1050"/>
    <s v="CA-2014-139192"/>
    <d v="2014-05-27T00:00:00"/>
    <s v="6/1/2014"/>
    <s v="Second Class"/>
    <s v="LC-16885"/>
    <x v="62"/>
    <s v="Consumer"/>
    <s v="United States"/>
    <s v="San Francisco"/>
    <x v="1"/>
    <n v="94109"/>
    <x v="1"/>
    <s v="TEC-AC-10001606"/>
    <x v="2"/>
    <s v="Accessories"/>
    <s v="Logitech Wireless Performance Mouse MX for PC and Mac"/>
    <n v="99.99"/>
    <n v="1"/>
    <n v="0"/>
    <n v="37.996200000000002"/>
    <s v="May-2014"/>
    <x v="5"/>
    <x v="2"/>
  </r>
  <r>
    <n v="1051"/>
    <s v="US-2015-153500"/>
    <d v="2015-07-03T00:00:00"/>
    <s v="7/5/2015"/>
    <s v="First Class"/>
    <s v="DG-13300"/>
    <x v="375"/>
    <s v="Corporate"/>
    <s v="United States"/>
    <s v="Philadelphia"/>
    <x v="9"/>
    <n v="19134"/>
    <x v="3"/>
    <s v="FUR-FU-10000293"/>
    <x v="0"/>
    <s v="Furnishings"/>
    <s v="Eldon Antistatic Chair Mats for Low to Medium Pile Carpets"/>
    <n v="168.464"/>
    <n v="2"/>
    <n v="0.2"/>
    <n v="-29.481200000000001"/>
    <s v="Jul-2015"/>
    <x v="7"/>
    <x v="1"/>
  </r>
  <r>
    <n v="1052"/>
    <s v="US-2015-153500"/>
    <d v="2015-07-03T00:00:00"/>
    <s v="7/5/2015"/>
    <s v="First Class"/>
    <s v="DG-13300"/>
    <x v="375"/>
    <s v="Corporate"/>
    <s v="United States"/>
    <s v="Philadelphia"/>
    <x v="9"/>
    <n v="19134"/>
    <x v="3"/>
    <s v="OFF-PA-10001307"/>
    <x v="1"/>
    <s v="Paper"/>
    <s v="Important Message Pads, 50 4-1/4 x 5-1/2 Forms per Pad"/>
    <n v="6.72"/>
    <n v="2"/>
    <n v="0.2"/>
    <n v="2.4359999999999999"/>
    <s v="Jul-2015"/>
    <x v="7"/>
    <x v="1"/>
  </r>
  <r>
    <n v="1053"/>
    <s v="US-2015-153500"/>
    <d v="2015-07-03T00:00:00"/>
    <s v="7/5/2015"/>
    <s v="First Class"/>
    <s v="DG-13300"/>
    <x v="375"/>
    <s v="Corporate"/>
    <s v="United States"/>
    <s v="Philadelphia"/>
    <x v="9"/>
    <n v="19134"/>
    <x v="3"/>
    <s v="FUR-FU-10004460"/>
    <x v="0"/>
    <s v="Furnishings"/>
    <s v="Howard Miller 12&quot; Round Wall Clock"/>
    <n v="282.88799999999998"/>
    <n v="9"/>
    <n v="0.2"/>
    <n v="56.577599999999997"/>
    <s v="Jul-2015"/>
    <x v="7"/>
    <x v="1"/>
  </r>
  <r>
    <n v="1054"/>
    <s v="CA-2015-110667"/>
    <d v="2015-04-04T00:00:00"/>
    <s v="4/8/2015"/>
    <s v="Standard Class"/>
    <s v="NF-18595"/>
    <x v="376"/>
    <s v="Home Office"/>
    <s v="United States"/>
    <s v="New York City"/>
    <x v="15"/>
    <n v="10009"/>
    <x v="3"/>
    <s v="OFF-AR-10000716"/>
    <x v="1"/>
    <s v="Art"/>
    <s v="DIXON Ticonderoga Erasable Checking Pencils"/>
    <n v="11.16"/>
    <n v="2"/>
    <n v="0"/>
    <n v="4.3524000000000003"/>
    <s v="Apr-2015"/>
    <x v="3"/>
    <x v="1"/>
  </r>
  <r>
    <n v="1055"/>
    <s v="CA-2015-110667"/>
    <d v="2015-04-04T00:00:00"/>
    <s v="4/8/2015"/>
    <s v="Standard Class"/>
    <s v="NF-18595"/>
    <x v="376"/>
    <s v="Home Office"/>
    <s v="United States"/>
    <s v="New York City"/>
    <x v="15"/>
    <n v="10009"/>
    <x v="3"/>
    <s v="FUR-FU-10004622"/>
    <x v="0"/>
    <s v="Furnishings"/>
    <s v="Eldon Advantage Foldable Chair Mats for Low Pile Carpets"/>
    <n v="108.4"/>
    <n v="2"/>
    <n v="0"/>
    <n v="22.763999999999999"/>
    <s v="Apr-2015"/>
    <x v="3"/>
    <x v="1"/>
  </r>
  <r>
    <n v="1056"/>
    <s v="CA-2015-110667"/>
    <d v="2015-04-04T00:00:00"/>
    <s v="4/8/2015"/>
    <s v="Standard Class"/>
    <s v="NF-18595"/>
    <x v="376"/>
    <s v="Home Office"/>
    <s v="United States"/>
    <s v="New York City"/>
    <x v="15"/>
    <n v="10009"/>
    <x v="3"/>
    <s v="OFF-BI-10002735"/>
    <x v="1"/>
    <s v="Binders"/>
    <s v="GBC Prestige Therm-A-Bind Covers"/>
    <n v="82.343999999999994"/>
    <n v="3"/>
    <n v="0.2"/>
    <n v="27.7911"/>
    <s v="Apr-2015"/>
    <x v="3"/>
    <x v="1"/>
  </r>
  <r>
    <n v="1057"/>
    <s v="CA-2015-110667"/>
    <d v="2015-04-04T00:00:00"/>
    <s v="4/8/2015"/>
    <s v="Standard Class"/>
    <s v="NF-18595"/>
    <x v="376"/>
    <s v="Home Office"/>
    <s v="United States"/>
    <s v="New York City"/>
    <x v="15"/>
    <n v="10009"/>
    <x v="3"/>
    <s v="OFF-BI-10003529"/>
    <x v="1"/>
    <s v="Binders"/>
    <s v="Avery Round Ring Poly Binders"/>
    <n v="9.0879999999999992"/>
    <n v="4"/>
    <n v="0.2"/>
    <n v="3.2944"/>
    <s v="Apr-2015"/>
    <x v="3"/>
    <x v="1"/>
  </r>
  <r>
    <n v="1058"/>
    <s v="CA-2017-167150"/>
    <d v="2017-12-10T00:00:00"/>
    <s v="12/17/2017"/>
    <s v="Standard Class"/>
    <s v="BP-11185"/>
    <x v="130"/>
    <s v="Corporate"/>
    <s v="United States"/>
    <s v="San Diego"/>
    <x v="1"/>
    <n v="92037"/>
    <x v="1"/>
    <s v="OFF-BI-10001097"/>
    <x v="1"/>
    <s v="Binders"/>
    <s v="Avery Hole Reinforcements"/>
    <n v="19.936"/>
    <n v="4"/>
    <n v="0.2"/>
    <n v="7.2267999999999999"/>
    <s v="Dec-2017"/>
    <x v="4"/>
    <x v="3"/>
  </r>
  <r>
    <n v="1059"/>
    <s v="CA-2017-167150"/>
    <d v="2017-12-10T00:00:00"/>
    <s v="12/17/2017"/>
    <s v="Standard Class"/>
    <s v="BP-11185"/>
    <x v="130"/>
    <s v="Corporate"/>
    <s v="United States"/>
    <s v="San Diego"/>
    <x v="1"/>
    <n v="92037"/>
    <x v="1"/>
    <s v="OFF-BI-10001597"/>
    <x v="1"/>
    <s v="Binders"/>
    <s v="Wilson Jones Ledger-Size, Piano-Hinge Binder, 2&quot;, Blue"/>
    <n v="65.567999999999998"/>
    <n v="2"/>
    <n v="0.2"/>
    <n v="22.948799999999999"/>
    <s v="Dec-2017"/>
    <x v="4"/>
    <x v="3"/>
  </r>
  <r>
    <n v="1060"/>
    <s v="CA-2016-105284"/>
    <d v="2016-11-24T00:00:00"/>
    <s v="12/1/2016"/>
    <s v="Standard Class"/>
    <s v="MG-17650"/>
    <x v="377"/>
    <s v="Home Office"/>
    <s v="United States"/>
    <s v="Philadelphia"/>
    <x v="9"/>
    <n v="19143"/>
    <x v="3"/>
    <s v="OFF-FA-10001754"/>
    <x v="1"/>
    <s v="Fasteners"/>
    <s v="Stockwell Gold Paper Clips"/>
    <n v="4.4160000000000004"/>
    <n v="3"/>
    <n v="0.2"/>
    <n v="1.6008"/>
    <s v="Nov-2016"/>
    <x v="0"/>
    <x v="0"/>
  </r>
  <r>
    <n v="1061"/>
    <s v="US-2015-125374"/>
    <d v="2015-03-23T00:00:00"/>
    <s v="3/29/2015"/>
    <s v="Standard Class"/>
    <s v="JD-16060"/>
    <x v="148"/>
    <s v="Consumer"/>
    <s v="United States"/>
    <s v="Houston"/>
    <x v="5"/>
    <n v="77095"/>
    <x v="2"/>
    <s v="FUR-CH-10003396"/>
    <x v="0"/>
    <s v="Chairs"/>
    <s v="Global Deluxe Steno Chair"/>
    <n v="107.77200000000001"/>
    <n v="2"/>
    <n v="0.3"/>
    <n v="-29.252400000000002"/>
    <s v="Mar-2015"/>
    <x v="10"/>
    <x v="1"/>
  </r>
  <r>
    <n v="1062"/>
    <s v="CA-2015-161263"/>
    <d v="2015-04-16T00:00:00"/>
    <s v="4/21/2015"/>
    <s v="Standard Class"/>
    <s v="TS-21160"/>
    <x v="378"/>
    <s v="Corporate"/>
    <s v="United States"/>
    <s v="Toledo"/>
    <x v="24"/>
    <n v="43615"/>
    <x v="3"/>
    <s v="OFF-AP-10002350"/>
    <x v="1"/>
    <s v="Appliances"/>
    <s v="Belkin F9H710-06 7 Outlet SurgeMaster Surge Protector"/>
    <n v="45.216000000000001"/>
    <n v="3"/>
    <n v="0.2"/>
    <n v="4.5216000000000003"/>
    <s v="Apr-2015"/>
    <x v="3"/>
    <x v="1"/>
  </r>
  <r>
    <n v="1063"/>
    <s v="CA-2015-161263"/>
    <d v="2015-04-16T00:00:00"/>
    <s v="4/21/2015"/>
    <s v="Standard Class"/>
    <s v="TS-21160"/>
    <x v="378"/>
    <s v="Corporate"/>
    <s v="United States"/>
    <s v="Toledo"/>
    <x v="24"/>
    <n v="43615"/>
    <x v="3"/>
    <s v="OFF-FA-10004838"/>
    <x v="1"/>
    <s v="Fasteners"/>
    <s v="Super Bands, 12/Pack"/>
    <n v="10.416"/>
    <n v="7"/>
    <n v="0.2"/>
    <n v="-2.2134"/>
    <s v="Apr-2015"/>
    <x v="3"/>
    <x v="1"/>
  </r>
  <r>
    <n v="1064"/>
    <s v="CA-2015-161263"/>
    <d v="2015-04-16T00:00:00"/>
    <s v="4/21/2015"/>
    <s v="Standard Class"/>
    <s v="TS-21160"/>
    <x v="378"/>
    <s v="Corporate"/>
    <s v="United States"/>
    <s v="Toledo"/>
    <x v="24"/>
    <n v="43615"/>
    <x v="3"/>
    <s v="OFF-AR-10004757"/>
    <x v="1"/>
    <s v="Art"/>
    <s v="Crayola Colored Pencils"/>
    <n v="7.8719999999999999"/>
    <n v="3"/>
    <n v="0.2"/>
    <n v="1.2791999999999999"/>
    <s v="Apr-2015"/>
    <x v="3"/>
    <x v="1"/>
  </r>
  <r>
    <n v="1065"/>
    <s v="CA-2015-161263"/>
    <d v="2015-04-16T00:00:00"/>
    <s v="4/21/2015"/>
    <s v="Standard Class"/>
    <s v="TS-21160"/>
    <x v="378"/>
    <s v="Corporate"/>
    <s v="United States"/>
    <s v="Toledo"/>
    <x v="24"/>
    <n v="43615"/>
    <x v="3"/>
    <s v="TEC-PH-10002115"/>
    <x v="2"/>
    <s v="Phones"/>
    <s v="Plantronics 81402"/>
    <n v="118.782"/>
    <n v="3"/>
    <n v="0.4"/>
    <n v="-27.715800000000002"/>
    <s v="Apr-2015"/>
    <x v="3"/>
    <x v="1"/>
  </r>
  <r>
    <n v="1066"/>
    <s v="CA-2015-161263"/>
    <d v="2015-04-16T00:00:00"/>
    <s v="4/21/2015"/>
    <s v="Standard Class"/>
    <s v="TS-21160"/>
    <x v="378"/>
    <s v="Corporate"/>
    <s v="United States"/>
    <s v="Toledo"/>
    <x v="24"/>
    <n v="43615"/>
    <x v="3"/>
    <s v="OFF-FA-10003059"/>
    <x v="1"/>
    <s v="Fasteners"/>
    <s v="Assorted Color Push Pins"/>
    <n v="1.448"/>
    <n v="1"/>
    <n v="0.2"/>
    <n v="0.23530000000000001"/>
    <s v="Apr-2015"/>
    <x v="3"/>
    <x v="1"/>
  </r>
  <r>
    <n v="1067"/>
    <s v="CA-2015-161263"/>
    <d v="2015-04-16T00:00:00"/>
    <s v="4/21/2015"/>
    <s v="Standard Class"/>
    <s v="TS-21160"/>
    <x v="378"/>
    <s v="Corporate"/>
    <s v="United States"/>
    <s v="Toledo"/>
    <x v="24"/>
    <n v="43615"/>
    <x v="3"/>
    <s v="OFF-BI-10004330"/>
    <x v="1"/>
    <s v="Binders"/>
    <s v="GBC Velobind Prepunched Cover Sets, Regency Series"/>
    <n v="55.47"/>
    <n v="5"/>
    <n v="0.7"/>
    <n v="-46.225000000000001"/>
    <s v="Apr-2015"/>
    <x v="3"/>
    <x v="1"/>
  </r>
  <r>
    <n v="1068"/>
    <s v="CA-2016-157686"/>
    <d v="2016-10-01T00:00:00"/>
    <s v="10/2/2016"/>
    <s v="First Class"/>
    <s v="BD-11620"/>
    <x v="379"/>
    <s v="Consumer"/>
    <s v="United States"/>
    <s v="San Francisco"/>
    <x v="1"/>
    <n v="94122"/>
    <x v="1"/>
    <s v="FUR-CH-10001146"/>
    <x v="0"/>
    <s v="Chairs"/>
    <s v="Global Value Mid-Back Manager's Chair, Gray"/>
    <n v="194.84800000000001"/>
    <n v="4"/>
    <n v="0.2"/>
    <n v="12.178000000000001"/>
    <s v="Oct-2016"/>
    <x v="2"/>
    <x v="0"/>
  </r>
  <r>
    <n v="1069"/>
    <s v="US-2017-139955"/>
    <d v="2017-09-28T00:00:00"/>
    <s v="9/30/2017"/>
    <s v="Second Class"/>
    <s v="CM-12160"/>
    <x v="380"/>
    <s v="Consumer"/>
    <s v="United States"/>
    <s v="Brownsville"/>
    <x v="5"/>
    <n v="78521"/>
    <x v="2"/>
    <s v="OFF-SU-10001935"/>
    <x v="1"/>
    <s v="Supplies"/>
    <s v="Staple remover"/>
    <n v="1.744"/>
    <n v="1"/>
    <n v="0.2"/>
    <n v="-0.3488"/>
    <s v="Sep-2017"/>
    <x v="8"/>
    <x v="3"/>
  </r>
  <r>
    <n v="1070"/>
    <s v="US-2015-150161"/>
    <d v="2015-07-25T00:00:00"/>
    <s v="7/29/2015"/>
    <s v="Standard Class"/>
    <s v="RB-19795"/>
    <x v="176"/>
    <s v="Home Office"/>
    <s v="United States"/>
    <s v="Philadelphia"/>
    <x v="9"/>
    <n v="19143"/>
    <x v="3"/>
    <s v="OFF-BI-10001524"/>
    <x v="1"/>
    <s v="Binders"/>
    <s v="GBC Premium Transparent Covers with Diagonal Lined Pattern"/>
    <n v="25.175999999999998"/>
    <n v="4"/>
    <n v="0.7"/>
    <n v="-18.462399999999999"/>
    <s v="Jul-2015"/>
    <x v="7"/>
    <x v="1"/>
  </r>
  <r>
    <n v="1071"/>
    <s v="CA-2015-144652"/>
    <d v="2015-11-20T00:00:00"/>
    <s v="11/26/2015"/>
    <s v="Standard Class"/>
    <s v="SN-20560"/>
    <x v="381"/>
    <s v="Home Office"/>
    <s v="United States"/>
    <s v="Los Angeles"/>
    <x v="1"/>
    <n v="90008"/>
    <x v="1"/>
    <s v="OFF-AR-10003732"/>
    <x v="1"/>
    <s v="Art"/>
    <s v="Newell 333"/>
    <n v="19.46"/>
    <n v="7"/>
    <n v="0"/>
    <n v="5.0595999999999997"/>
    <s v="Nov-2015"/>
    <x v="0"/>
    <x v="1"/>
  </r>
  <r>
    <n v="1072"/>
    <s v="CA-2016-152814"/>
    <d v="2016-04-28T00:00:00"/>
    <s v="5/2/2016"/>
    <s v="Standard Class"/>
    <s v="EH-14005"/>
    <x v="382"/>
    <s v="Home Office"/>
    <s v="United States"/>
    <s v="Denver"/>
    <x v="22"/>
    <n v="80219"/>
    <x v="1"/>
    <s v="OFF-PA-10001970"/>
    <x v="1"/>
    <s v="Paper"/>
    <s v="Xerox 1881"/>
    <n v="29.472000000000001"/>
    <n v="3"/>
    <n v="0.2"/>
    <n v="9.9467999999999996"/>
    <s v="Apr-2016"/>
    <x v="3"/>
    <x v="0"/>
  </r>
  <r>
    <n v="1073"/>
    <s v="CA-2017-106943"/>
    <d v="2017-11-14T00:00:00"/>
    <s v="11/19/2017"/>
    <s v="Standard Class"/>
    <s v="FO-14305"/>
    <x v="383"/>
    <s v="Consumer"/>
    <s v="United States"/>
    <s v="New York City"/>
    <x v="15"/>
    <n v="10035"/>
    <x v="3"/>
    <s v="OFF-BI-10003669"/>
    <x v="1"/>
    <s v="Binders"/>
    <s v="3M Organizer Strips"/>
    <n v="8.64"/>
    <n v="2"/>
    <n v="0.2"/>
    <n v="3.024"/>
    <s v="Nov-2017"/>
    <x v="0"/>
    <x v="3"/>
  </r>
  <r>
    <n v="1074"/>
    <s v="CA-2016-134348"/>
    <d v="2016-11-12T00:00:00"/>
    <s v="11/19/2016"/>
    <s v="Standard Class"/>
    <s v="MS-17710"/>
    <x v="384"/>
    <s v="Consumer"/>
    <s v="United States"/>
    <s v="Mesa"/>
    <x v="16"/>
    <n v="85204"/>
    <x v="1"/>
    <s v="OFF-BI-10003727"/>
    <x v="1"/>
    <s v="Binders"/>
    <s v="Avery Durable Slant Ring Binders With Label Holder"/>
    <n v="6.27"/>
    <n v="5"/>
    <n v="0.7"/>
    <n v="-4.5979999999999999"/>
    <s v="Nov-2016"/>
    <x v="0"/>
    <x v="0"/>
  </r>
  <r>
    <n v="1075"/>
    <s v="CA-2016-134348"/>
    <d v="2016-11-12T00:00:00"/>
    <s v="11/19/2016"/>
    <s v="Standard Class"/>
    <s v="MS-17710"/>
    <x v="384"/>
    <s v="Consumer"/>
    <s v="United States"/>
    <s v="Mesa"/>
    <x v="16"/>
    <n v="85204"/>
    <x v="1"/>
    <s v="OFF-BI-10004967"/>
    <x v="1"/>
    <s v="Binders"/>
    <s v="Round Ring Binders"/>
    <n v="4.3680000000000003"/>
    <n v="7"/>
    <n v="0.7"/>
    <n v="-3.3488000000000002"/>
    <s v="Nov-2016"/>
    <x v="0"/>
    <x v="0"/>
  </r>
  <r>
    <n v="1076"/>
    <s v="CA-2016-134348"/>
    <d v="2016-11-12T00:00:00"/>
    <s v="11/19/2016"/>
    <s v="Standard Class"/>
    <s v="MS-17710"/>
    <x v="384"/>
    <s v="Consumer"/>
    <s v="United States"/>
    <s v="Mesa"/>
    <x v="16"/>
    <n v="85204"/>
    <x v="1"/>
    <s v="TEC-AC-10003447"/>
    <x v="2"/>
    <s v="Accessories"/>
    <s v="Micropad Numeric Keypads"/>
    <n v="31.984000000000002"/>
    <n v="2"/>
    <n v="0.2"/>
    <n v="1.9990000000000001"/>
    <s v="Nov-2016"/>
    <x v="0"/>
    <x v="0"/>
  </r>
  <r>
    <n v="1077"/>
    <s v="CA-2016-161781"/>
    <d v="2016-09-29T00:00:00"/>
    <s v="9/30/2016"/>
    <s v="First Class"/>
    <s v="CC-12100"/>
    <x v="385"/>
    <s v="Home Office"/>
    <s v="United States"/>
    <s v="Columbus"/>
    <x v="14"/>
    <n v="47201"/>
    <x v="2"/>
    <s v="OFF-AR-10000255"/>
    <x v="1"/>
    <s v="Art"/>
    <s v="Newell 328"/>
    <n v="40.880000000000003"/>
    <n v="7"/>
    <n v="0"/>
    <n v="10.6288"/>
    <s v="Sep-2016"/>
    <x v="8"/>
    <x v="0"/>
  </r>
  <r>
    <n v="1078"/>
    <s v="CA-2017-132521"/>
    <d v="2017-09-23T00:00:00"/>
    <s v="9/25/2017"/>
    <s v="Second Class"/>
    <s v="DW-13540"/>
    <x v="386"/>
    <s v="Consumer"/>
    <s v="United States"/>
    <s v="Seattle"/>
    <x v="4"/>
    <n v="98105"/>
    <x v="1"/>
    <s v="OFF-AP-10002191"/>
    <x v="1"/>
    <s v="Appliances"/>
    <s v="Belkin 8 Outlet SurgeMaster II Gold Surge Protector"/>
    <n v="119.96"/>
    <n v="2"/>
    <n v="0"/>
    <n v="33.588799999999999"/>
    <s v="Sep-2017"/>
    <x v="8"/>
    <x v="3"/>
  </r>
  <r>
    <n v="1079"/>
    <s v="CA-2017-132521"/>
    <d v="2017-09-23T00:00:00"/>
    <s v="9/25/2017"/>
    <s v="Second Class"/>
    <s v="DW-13540"/>
    <x v="386"/>
    <s v="Consumer"/>
    <s v="United States"/>
    <s v="Seattle"/>
    <x v="4"/>
    <n v="98105"/>
    <x v="1"/>
    <s v="OFF-ST-10001325"/>
    <x v="1"/>
    <s v="Storage"/>
    <s v="Sterilite Officeware Hinged File Box"/>
    <n v="31.44"/>
    <n v="3"/>
    <n v="0"/>
    <n v="8.4887999999999995"/>
    <s v="Sep-2017"/>
    <x v="8"/>
    <x v="3"/>
  </r>
  <r>
    <n v="1080"/>
    <s v="CA-2017-132521"/>
    <d v="2017-09-23T00:00:00"/>
    <s v="9/25/2017"/>
    <s v="Second Class"/>
    <s v="DW-13540"/>
    <x v="386"/>
    <s v="Consumer"/>
    <s v="United States"/>
    <s v="Seattle"/>
    <x v="4"/>
    <n v="98105"/>
    <x v="1"/>
    <s v="OFF-BI-10000404"/>
    <x v="1"/>
    <s v="Binders"/>
    <s v="Avery Printable Repositionable Plastic Tabs"/>
    <n v="6.88"/>
    <n v="1"/>
    <n v="0.2"/>
    <n v="2.3220000000000001"/>
    <s v="Sep-2017"/>
    <x v="8"/>
    <x v="3"/>
  </r>
  <r>
    <n v="1081"/>
    <s v="CA-2015-110016"/>
    <d v="2015-11-29T00:00:00"/>
    <s v="12/4/2015"/>
    <s v="Standard Class"/>
    <s v="BT-11395"/>
    <x v="387"/>
    <s v="Corporate"/>
    <s v="United States"/>
    <s v="Detroit"/>
    <x v="12"/>
    <n v="48227"/>
    <x v="2"/>
    <s v="OFF-PA-10000349"/>
    <x v="1"/>
    <s v="Paper"/>
    <s v="Easy-staple paper"/>
    <n v="19.920000000000002"/>
    <n v="4"/>
    <n v="0"/>
    <n v="9.3623999999999992"/>
    <s v="Nov-2015"/>
    <x v="0"/>
    <x v="1"/>
  </r>
  <r>
    <n v="1082"/>
    <s v="CA-2015-110016"/>
    <d v="2015-11-29T00:00:00"/>
    <s v="12/4/2015"/>
    <s v="Standard Class"/>
    <s v="BT-11395"/>
    <x v="387"/>
    <s v="Corporate"/>
    <s v="United States"/>
    <s v="Detroit"/>
    <x v="12"/>
    <n v="48227"/>
    <x v="2"/>
    <s v="FUR-CH-10002880"/>
    <x v="0"/>
    <s v="Chairs"/>
    <s v="Global High-Back Leather Tilter, Burgundy"/>
    <n v="1106.9100000000001"/>
    <n v="9"/>
    <n v="0"/>
    <n v="121.76009999999999"/>
    <s v="Nov-2015"/>
    <x v="0"/>
    <x v="1"/>
  </r>
  <r>
    <n v="1083"/>
    <s v="US-2016-143819"/>
    <d v="2016-03-01T00:00:00"/>
    <s v="3/5/2016"/>
    <s v="Standard Class"/>
    <s v="KD-16270"/>
    <x v="30"/>
    <s v="Consumer"/>
    <s v="United States"/>
    <s v="Yonkers"/>
    <x v="15"/>
    <n v="10701"/>
    <x v="3"/>
    <s v="FUR-TA-10001095"/>
    <x v="0"/>
    <s v="Tables"/>
    <s v="Chromcraft Round Conference Tables"/>
    <n v="836.59199999999998"/>
    <n v="8"/>
    <n v="0.4"/>
    <n v="-264.92079999999999"/>
    <s v="Mar-2016"/>
    <x v="10"/>
    <x v="0"/>
  </r>
  <r>
    <n v="1084"/>
    <s v="US-2016-143819"/>
    <d v="2016-03-01T00:00:00"/>
    <s v="3/5/2016"/>
    <s v="Standard Class"/>
    <s v="KD-16270"/>
    <x v="30"/>
    <s v="Consumer"/>
    <s v="United States"/>
    <s v="Yonkers"/>
    <x v="15"/>
    <n v="10701"/>
    <x v="3"/>
    <s v="OFF-PA-10003127"/>
    <x v="1"/>
    <s v="Paper"/>
    <s v="Easy-staple paper"/>
    <n v="26.38"/>
    <n v="1"/>
    <n v="0"/>
    <n v="12.1348"/>
    <s v="Mar-2016"/>
    <x v="10"/>
    <x v="0"/>
  </r>
  <r>
    <n v="1085"/>
    <s v="US-2016-143819"/>
    <d v="2016-03-01T00:00:00"/>
    <s v="3/5/2016"/>
    <s v="Standard Class"/>
    <s v="KD-16270"/>
    <x v="30"/>
    <s v="Consumer"/>
    <s v="United States"/>
    <s v="Yonkers"/>
    <x v="15"/>
    <n v="10701"/>
    <x v="3"/>
    <s v="OFF-ST-10003208"/>
    <x v="1"/>
    <s v="Storage"/>
    <s v="Adjustable Depth Letter/Legal Cart"/>
    <n v="362.92"/>
    <n v="2"/>
    <n v="0"/>
    <n v="105.24679999999999"/>
    <s v="Mar-2016"/>
    <x v="10"/>
    <x v="0"/>
  </r>
  <r>
    <n v="1086"/>
    <s v="US-2016-143819"/>
    <d v="2016-03-01T00:00:00"/>
    <s v="3/5/2016"/>
    <s v="Standard Class"/>
    <s v="KD-16270"/>
    <x v="30"/>
    <s v="Consumer"/>
    <s v="United States"/>
    <s v="Yonkers"/>
    <x v="15"/>
    <n v="10701"/>
    <x v="3"/>
    <s v="TEC-MA-10003979"/>
    <x v="2"/>
    <s v="Machines"/>
    <s v="Ativa V4110MDD Micro-Cut Shredder"/>
    <n v="4899.93"/>
    <n v="7"/>
    <n v="0"/>
    <n v="2400.9657000000002"/>
    <s v="Mar-2016"/>
    <x v="10"/>
    <x v="0"/>
  </r>
  <r>
    <n v="1087"/>
    <s v="CA-2016-167584"/>
    <d v="2016-08-12T00:00:00"/>
    <s v="8/12/2016"/>
    <s v="Same Day"/>
    <s v="LC-16870"/>
    <x v="48"/>
    <s v="Consumer"/>
    <s v="United States"/>
    <s v="Des Moines"/>
    <x v="23"/>
    <n v="50315"/>
    <x v="2"/>
    <s v="OFF-PA-10000029"/>
    <x v="1"/>
    <s v="Paper"/>
    <s v="Xerox 224"/>
    <n v="6.48"/>
    <n v="1"/>
    <n v="0"/>
    <n v="3.1103999999999998"/>
    <s v="Aug-2016"/>
    <x v="6"/>
    <x v="0"/>
  </r>
  <r>
    <n v="1088"/>
    <s v="CA-2016-166163"/>
    <d v="2016-08-15T00:00:00"/>
    <s v="8/20/2016"/>
    <s v="Second Class"/>
    <s v="CY-12745"/>
    <x v="388"/>
    <s v="Corporate"/>
    <s v="United States"/>
    <s v="Oakland"/>
    <x v="1"/>
    <n v="94601"/>
    <x v="1"/>
    <s v="TEC-PH-10004896"/>
    <x v="2"/>
    <s v="Phones"/>
    <s v="Nokia Lumia 521 (T-Mobile)"/>
    <n v="71.975999999999999"/>
    <n v="3"/>
    <n v="0.2"/>
    <n v="7.1976000000000004"/>
    <s v="Aug-2016"/>
    <x v="6"/>
    <x v="0"/>
  </r>
  <r>
    <n v="1089"/>
    <s v="CA-2016-166163"/>
    <d v="2016-08-15T00:00:00"/>
    <s v="8/20/2016"/>
    <s v="Second Class"/>
    <s v="CY-12745"/>
    <x v="388"/>
    <s v="Corporate"/>
    <s v="United States"/>
    <s v="Oakland"/>
    <x v="1"/>
    <n v="94601"/>
    <x v="1"/>
    <s v="OFF-LA-10000452"/>
    <x v="1"/>
    <s v="Labels"/>
    <s v="Avery 488"/>
    <n v="3.15"/>
    <n v="1"/>
    <n v="0"/>
    <n v="1.512"/>
    <s v="Aug-2016"/>
    <x v="6"/>
    <x v="0"/>
  </r>
  <r>
    <n v="1090"/>
    <s v="CA-2017-158407"/>
    <d v="2017-06-04T00:00:00"/>
    <s v="6/10/2017"/>
    <s v="Standard Class"/>
    <s v="LW-16990"/>
    <x v="352"/>
    <s v="Corporate"/>
    <s v="United States"/>
    <s v="Monroe"/>
    <x v="3"/>
    <n v="28110"/>
    <x v="0"/>
    <s v="FUR-FU-10001967"/>
    <x v="0"/>
    <s v="Furnishings"/>
    <s v="Telescoping Adjustable Floor Lamp"/>
    <n v="31.984000000000002"/>
    <n v="2"/>
    <n v="0.2"/>
    <n v="1.9990000000000001"/>
    <s v="Jun-2017"/>
    <x v="1"/>
    <x v="3"/>
  </r>
  <r>
    <n v="1091"/>
    <s v="CA-2017-158407"/>
    <d v="2017-06-04T00:00:00"/>
    <s v="6/10/2017"/>
    <s v="Standard Class"/>
    <s v="LW-16990"/>
    <x v="352"/>
    <s v="Corporate"/>
    <s v="United States"/>
    <s v="Monroe"/>
    <x v="3"/>
    <n v="28110"/>
    <x v="0"/>
    <s v="TEC-PH-10001819"/>
    <x v="2"/>
    <s v="Phones"/>
    <s v="Innergie mMini Combo Duo USB Travel Charging Kit"/>
    <n v="71.983999999999995"/>
    <n v="2"/>
    <n v="0.2"/>
    <n v="25.194400000000002"/>
    <s v="Jun-2017"/>
    <x v="1"/>
    <x v="3"/>
  </r>
  <r>
    <n v="1092"/>
    <s v="CA-2015-143490"/>
    <d v="2015-12-06T00:00:00"/>
    <s v="12/13/2015"/>
    <s v="Standard Class"/>
    <s v="NP-18325"/>
    <x v="268"/>
    <s v="Consumer"/>
    <s v="United States"/>
    <s v="San Diego"/>
    <x v="1"/>
    <n v="92105"/>
    <x v="1"/>
    <s v="OFF-AR-10002952"/>
    <x v="1"/>
    <s v="Art"/>
    <s v="Stanley Contemporary Battery Pencil Sharpeners"/>
    <n v="120.15"/>
    <n v="9"/>
    <n v="0"/>
    <n v="33.642000000000003"/>
    <s v="Dec-2015"/>
    <x v="4"/>
    <x v="1"/>
  </r>
  <r>
    <n v="1093"/>
    <s v="CA-2015-143490"/>
    <d v="2015-12-06T00:00:00"/>
    <s v="12/13/2015"/>
    <s v="Standard Class"/>
    <s v="NP-18325"/>
    <x v="268"/>
    <s v="Consumer"/>
    <s v="United States"/>
    <s v="San Diego"/>
    <x v="1"/>
    <n v="92105"/>
    <x v="1"/>
    <s v="TEC-PH-10000576"/>
    <x v="2"/>
    <s v="Phones"/>
    <s v="AT&amp;T 1080 Corded phone"/>
    <n v="219.184"/>
    <n v="2"/>
    <n v="0.2"/>
    <n v="19.178599999999999"/>
    <s v="Dec-2015"/>
    <x v="4"/>
    <x v="1"/>
  </r>
  <r>
    <n v="1094"/>
    <s v="CA-2015-165085"/>
    <d v="2015-12-27T00:00:00"/>
    <s v="12/31/2015"/>
    <s v="Standard Class"/>
    <s v="BT-11485"/>
    <x v="389"/>
    <s v="Home Office"/>
    <s v="United States"/>
    <s v="Clinton"/>
    <x v="39"/>
    <n v="20735"/>
    <x v="3"/>
    <s v="OFF-PA-10000605"/>
    <x v="1"/>
    <s v="Paper"/>
    <s v="Xerox 1950"/>
    <n v="28.9"/>
    <n v="5"/>
    <n v="0"/>
    <n v="14.161"/>
    <s v="Dec-2015"/>
    <x v="4"/>
    <x v="1"/>
  </r>
  <r>
    <n v="1095"/>
    <s v="CA-2015-165085"/>
    <d v="2015-12-27T00:00:00"/>
    <s v="12/31/2015"/>
    <s v="Standard Class"/>
    <s v="BT-11485"/>
    <x v="389"/>
    <s v="Home Office"/>
    <s v="United States"/>
    <s v="Clinton"/>
    <x v="39"/>
    <n v="20735"/>
    <x v="3"/>
    <s v="OFF-AP-10002518"/>
    <x v="1"/>
    <s v="Appliances"/>
    <s v="Kensington 7 Outlet MasterPiece Power Center"/>
    <n v="355.96"/>
    <n v="2"/>
    <n v="0"/>
    <n v="103.22839999999999"/>
    <s v="Dec-2015"/>
    <x v="4"/>
    <x v="1"/>
  </r>
  <r>
    <n v="1096"/>
    <s v="CA-2017-160423"/>
    <d v="2017-01-21T00:00:00"/>
    <s v="1/26/2017"/>
    <s v="Standard Class"/>
    <s v="PS-19045"/>
    <x v="390"/>
    <s v="Home Office"/>
    <s v="United States"/>
    <s v="Charlotte"/>
    <x v="3"/>
    <n v="28205"/>
    <x v="0"/>
    <s v="OFF-ST-10004340"/>
    <x v="1"/>
    <s v="Storage"/>
    <s v="Fellowes Mobile File Cart, Black"/>
    <n v="348.20800000000003"/>
    <n v="7"/>
    <n v="0.2"/>
    <n v="30.4682"/>
    <s v="Jan-2017"/>
    <x v="9"/>
    <x v="3"/>
  </r>
  <r>
    <n v="1097"/>
    <s v="CA-2017-160423"/>
    <d v="2017-01-21T00:00:00"/>
    <s v="1/26/2017"/>
    <s v="Standard Class"/>
    <s v="PS-19045"/>
    <x v="390"/>
    <s v="Home Office"/>
    <s v="United States"/>
    <s v="Charlotte"/>
    <x v="3"/>
    <n v="28205"/>
    <x v="0"/>
    <s v="OFF-BI-10004001"/>
    <x v="1"/>
    <s v="Binders"/>
    <s v="GBC Recycled VeloBinder Covers"/>
    <n v="35.783999999999999"/>
    <n v="7"/>
    <n v="0.7"/>
    <n v="-28.627199999999998"/>
    <s v="Jan-2017"/>
    <x v="9"/>
    <x v="3"/>
  </r>
  <r>
    <n v="1098"/>
    <s v="CA-2014-159338"/>
    <d v="2014-06-25T00:00:00"/>
    <s v="6/28/2014"/>
    <s v="First Class"/>
    <s v="NS-18640"/>
    <x v="374"/>
    <s v="Corporate"/>
    <s v="United States"/>
    <s v="Los Angeles"/>
    <x v="1"/>
    <n v="90049"/>
    <x v="1"/>
    <s v="FUR-TA-10004147"/>
    <x v="0"/>
    <s v="Tables"/>
    <s v="Hon 4060 Series Tables"/>
    <n v="447.84"/>
    <n v="5"/>
    <n v="0.2"/>
    <n v="11.196"/>
    <s v="Jun-2014"/>
    <x v="1"/>
    <x v="2"/>
  </r>
  <r>
    <n v="1099"/>
    <s v="CA-2016-107216"/>
    <d v="2016-06-14T00:00:00"/>
    <s v="6/17/2016"/>
    <s v="First Class"/>
    <s v="PV-18985"/>
    <x v="391"/>
    <s v="Home Office"/>
    <s v="United States"/>
    <s v="San Francisco"/>
    <x v="1"/>
    <n v="94122"/>
    <x v="1"/>
    <s v="OFF-AR-10001545"/>
    <x v="1"/>
    <s v="Art"/>
    <s v="Newell 326"/>
    <n v="7.04"/>
    <n v="4"/>
    <n v="0"/>
    <n v="2.0415999999999999"/>
    <s v="Jun-2016"/>
    <x v="1"/>
    <x v="0"/>
  </r>
  <r>
    <n v="1100"/>
    <s v="CA-2016-107216"/>
    <d v="2016-06-14T00:00:00"/>
    <s v="6/17/2016"/>
    <s v="First Class"/>
    <s v="PV-18985"/>
    <x v="391"/>
    <s v="Home Office"/>
    <s v="United States"/>
    <s v="San Francisco"/>
    <x v="1"/>
    <n v="94122"/>
    <x v="1"/>
    <s v="FUR-FU-10000206"/>
    <x v="0"/>
    <s v="Furnishings"/>
    <s v="GE General Purpose, Extra Long Life, Showcase &amp; Floodlight Incandescent Bulbs"/>
    <n v="8.73"/>
    <n v="3"/>
    <n v="0"/>
    <n v="4.1031000000000004"/>
    <s v="Jun-2016"/>
    <x v="1"/>
    <x v="0"/>
  </r>
  <r>
    <n v="1101"/>
    <s v="CA-2016-107216"/>
    <d v="2016-06-14T00:00:00"/>
    <s v="6/17/2016"/>
    <s v="First Class"/>
    <s v="PV-18985"/>
    <x v="391"/>
    <s v="Home Office"/>
    <s v="United States"/>
    <s v="San Francisco"/>
    <x v="1"/>
    <n v="94122"/>
    <x v="1"/>
    <s v="TEC-AC-10001013"/>
    <x v="2"/>
    <s v="Accessories"/>
    <s v="Logitech ClearChat Comfort/USB Headset H390"/>
    <n v="29.29"/>
    <n v="1"/>
    <n v="0"/>
    <n v="9.6656999999999993"/>
    <s v="Jun-2016"/>
    <x v="1"/>
    <x v="0"/>
  </r>
  <r>
    <n v="1102"/>
    <s v="CA-2016-107216"/>
    <d v="2016-06-14T00:00:00"/>
    <s v="6/17/2016"/>
    <s v="First Class"/>
    <s v="PV-18985"/>
    <x v="391"/>
    <s v="Home Office"/>
    <s v="United States"/>
    <s v="San Francisco"/>
    <x v="1"/>
    <n v="94122"/>
    <x v="1"/>
    <s v="OFF-AR-10002255"/>
    <x v="1"/>
    <s v="Art"/>
    <s v="Newell 346"/>
    <n v="8.64"/>
    <n v="3"/>
    <n v="0"/>
    <n v="2.5055999999999998"/>
    <s v="Jun-2016"/>
    <x v="1"/>
    <x v="0"/>
  </r>
  <r>
    <n v="1103"/>
    <s v="US-2017-145863"/>
    <d v="2017-04-21T00:00:00"/>
    <s v="4/27/2017"/>
    <s v="Standard Class"/>
    <s v="RP-19390"/>
    <x v="261"/>
    <s v="Consumer"/>
    <s v="United States"/>
    <s v="Houston"/>
    <x v="5"/>
    <n v="77041"/>
    <x v="2"/>
    <s v="OFF-BI-10004140"/>
    <x v="1"/>
    <s v="Binders"/>
    <s v="Avery Non-Stick Binders"/>
    <n v="2.694"/>
    <n v="3"/>
    <n v="0.8"/>
    <n v="-4.7145000000000001"/>
    <s v="Apr-2017"/>
    <x v="3"/>
    <x v="3"/>
  </r>
  <r>
    <n v="1104"/>
    <s v="US-2017-145863"/>
    <d v="2017-04-21T00:00:00"/>
    <s v="4/27/2017"/>
    <s v="Standard Class"/>
    <s v="RP-19390"/>
    <x v="261"/>
    <s v="Consumer"/>
    <s v="United States"/>
    <s v="Houston"/>
    <x v="5"/>
    <n v="77041"/>
    <x v="2"/>
    <s v="OFF-BI-10002049"/>
    <x v="1"/>
    <s v="Binders"/>
    <s v="UniKeep View Case Binders"/>
    <n v="2.9340000000000002"/>
    <n v="3"/>
    <n v="0.8"/>
    <n v="-4.9878"/>
    <s v="Apr-2017"/>
    <x v="3"/>
    <x v="3"/>
  </r>
  <r>
    <n v="1105"/>
    <s v="CA-2016-112340"/>
    <d v="2016-10-21T00:00:00"/>
    <s v="10/27/2016"/>
    <s v="Standard Class"/>
    <s v="NM-18520"/>
    <x v="392"/>
    <s v="Consumer"/>
    <s v="United States"/>
    <s v="Riverside"/>
    <x v="1"/>
    <n v="92503"/>
    <x v="1"/>
    <s v="OFF-PA-10001892"/>
    <x v="1"/>
    <s v="Paper"/>
    <s v="Rediform Wirebound &quot;Phone Memo&quot; Message Book, 11 x 5-3/4"/>
    <n v="22.92"/>
    <n v="3"/>
    <n v="0"/>
    <n v="11.2308"/>
    <s v="Oct-2016"/>
    <x v="2"/>
    <x v="0"/>
  </r>
  <r>
    <n v="1106"/>
    <s v="US-2016-110156"/>
    <d v="2016-11-19T00:00:00"/>
    <s v="11/24/2016"/>
    <s v="Standard Class"/>
    <s v="EH-13945"/>
    <x v="13"/>
    <s v="Consumer"/>
    <s v="United States"/>
    <s v="Houston"/>
    <x v="5"/>
    <n v="77041"/>
    <x v="2"/>
    <s v="OFF-ST-10000642"/>
    <x v="1"/>
    <s v="Storage"/>
    <s v="Tennsco Lockers, Gray"/>
    <n v="100.70399999999999"/>
    <n v="6"/>
    <n v="0.2"/>
    <n v="-16.3644"/>
    <s v="Nov-2016"/>
    <x v="0"/>
    <x v="0"/>
  </r>
  <r>
    <n v="1107"/>
    <s v="US-2016-110156"/>
    <d v="2016-11-19T00:00:00"/>
    <s v="11/24/2016"/>
    <s v="Standard Class"/>
    <s v="EH-13945"/>
    <x v="13"/>
    <s v="Consumer"/>
    <s v="United States"/>
    <s v="Houston"/>
    <x v="5"/>
    <n v="77041"/>
    <x v="2"/>
    <s v="FUR-FU-10000206"/>
    <x v="0"/>
    <s v="Furnishings"/>
    <s v="GE General Purpose, Extra Long Life, Showcase &amp; Floodlight Incandescent Bulbs"/>
    <n v="2.3279999999999998"/>
    <n v="2"/>
    <n v="0.6"/>
    <n v="-0.75660000000000005"/>
    <s v="Nov-2016"/>
    <x v="0"/>
    <x v="0"/>
  </r>
  <r>
    <n v="1108"/>
    <s v="US-2016-110156"/>
    <d v="2016-11-19T00:00:00"/>
    <s v="11/24/2016"/>
    <s v="Standard Class"/>
    <s v="EH-13945"/>
    <x v="13"/>
    <s v="Consumer"/>
    <s v="United States"/>
    <s v="Houston"/>
    <x v="5"/>
    <n v="77041"/>
    <x v="2"/>
    <s v="OFF-BI-10003676"/>
    <x v="1"/>
    <s v="Binders"/>
    <s v="GBC Standard Recycled Report Covers, Clear Plastic Sheets"/>
    <n v="10.78"/>
    <n v="5"/>
    <n v="0.8"/>
    <n v="-17.248000000000001"/>
    <s v="Nov-2016"/>
    <x v="0"/>
    <x v="0"/>
  </r>
  <r>
    <n v="1109"/>
    <s v="US-2016-110156"/>
    <d v="2016-11-19T00:00:00"/>
    <s v="11/24/2016"/>
    <s v="Standard Class"/>
    <s v="EH-13945"/>
    <x v="13"/>
    <s v="Consumer"/>
    <s v="United States"/>
    <s v="Houston"/>
    <x v="5"/>
    <n v="77041"/>
    <x v="2"/>
    <s v="OFF-FA-10003495"/>
    <x v="1"/>
    <s v="Fasteners"/>
    <s v="Staples"/>
    <n v="58.368000000000002"/>
    <n v="12"/>
    <n v="0.2"/>
    <n v="21.888000000000002"/>
    <s v="Nov-2016"/>
    <x v="0"/>
    <x v="0"/>
  </r>
  <r>
    <n v="1110"/>
    <s v="US-2016-110156"/>
    <d v="2016-11-19T00:00:00"/>
    <s v="11/24/2016"/>
    <s v="Standard Class"/>
    <s v="EH-13945"/>
    <x v="13"/>
    <s v="Consumer"/>
    <s v="United States"/>
    <s v="Houston"/>
    <x v="5"/>
    <n v="77041"/>
    <x v="2"/>
    <s v="OFF-EN-10003798"/>
    <x v="1"/>
    <s v="Envelopes"/>
    <s v="Recycled Interoffice Envelopes with Re-Use-A-Seal Closure, 10 x 13"/>
    <n v="40.968000000000004"/>
    <n v="3"/>
    <n v="0.2"/>
    <n v="13.826700000000001"/>
    <s v="Nov-2016"/>
    <x v="0"/>
    <x v="0"/>
  </r>
  <r>
    <n v="1111"/>
    <s v="US-2016-110156"/>
    <d v="2016-11-19T00:00:00"/>
    <s v="11/24/2016"/>
    <s v="Standard Class"/>
    <s v="EH-13945"/>
    <x v="13"/>
    <s v="Consumer"/>
    <s v="United States"/>
    <s v="Houston"/>
    <x v="5"/>
    <n v="77041"/>
    <x v="2"/>
    <s v="TEC-PH-10003589"/>
    <x v="2"/>
    <s v="Phones"/>
    <s v="invisibleSHIELD by ZAGG Smudge-Free Screen Protector"/>
    <n v="71.959999999999994"/>
    <n v="5"/>
    <n v="0.2"/>
    <n v="25.186"/>
    <s v="Nov-2016"/>
    <x v="0"/>
    <x v="0"/>
  </r>
  <r>
    <n v="1112"/>
    <s v="US-2016-110156"/>
    <d v="2016-11-19T00:00:00"/>
    <s v="11/24/2016"/>
    <s v="Standard Class"/>
    <s v="EH-13945"/>
    <x v="13"/>
    <s v="Consumer"/>
    <s v="United States"/>
    <s v="Houston"/>
    <x v="5"/>
    <n v="77041"/>
    <x v="2"/>
    <s v="OFF-PA-10004735"/>
    <x v="1"/>
    <s v="Paper"/>
    <s v="Xerox 1905"/>
    <n v="10.368"/>
    <n v="2"/>
    <n v="0.2"/>
    <n v="3.6288"/>
    <s v="Nov-2016"/>
    <x v="0"/>
    <x v="0"/>
  </r>
  <r>
    <n v="1113"/>
    <s v="US-2016-110156"/>
    <d v="2016-11-19T00:00:00"/>
    <s v="11/24/2016"/>
    <s v="Standard Class"/>
    <s v="EH-13945"/>
    <x v="13"/>
    <s v="Consumer"/>
    <s v="United States"/>
    <s v="Houston"/>
    <x v="5"/>
    <n v="77041"/>
    <x v="2"/>
    <s v="OFF-BI-10002609"/>
    <x v="1"/>
    <s v="Binders"/>
    <s v="Avery Hidden Tab Dividers for Binding Systems"/>
    <n v="1.1919999999999999"/>
    <n v="2"/>
    <n v="0.8"/>
    <n v="-2.0264000000000002"/>
    <s v="Nov-2016"/>
    <x v="0"/>
    <x v="0"/>
  </r>
  <r>
    <n v="1114"/>
    <s v="CA-2017-140585"/>
    <d v="2017-12-18T00:00:00"/>
    <s v="12/23/2017"/>
    <s v="Second Class"/>
    <s v="RA-19915"/>
    <x v="154"/>
    <s v="Consumer"/>
    <s v="United States"/>
    <s v="Encinitas"/>
    <x v="1"/>
    <n v="92024"/>
    <x v="1"/>
    <s v="OFF-BI-10003364"/>
    <x v="1"/>
    <s v="Binders"/>
    <s v="Binding Machine Supplies"/>
    <n v="46.671999999999997"/>
    <n v="2"/>
    <n v="0.2"/>
    <n v="16.3352"/>
    <s v="Dec-2017"/>
    <x v="4"/>
    <x v="3"/>
  </r>
  <r>
    <n v="1115"/>
    <s v="CA-2017-140585"/>
    <d v="2017-12-18T00:00:00"/>
    <s v="12/23/2017"/>
    <s v="Second Class"/>
    <s v="RA-19915"/>
    <x v="154"/>
    <s v="Consumer"/>
    <s v="United States"/>
    <s v="Encinitas"/>
    <x v="1"/>
    <n v="92024"/>
    <x v="1"/>
    <s v="FUR-BO-10002206"/>
    <x v="0"/>
    <s v="Bookcases"/>
    <s v="Bush Saratoga Collection 5-Shelf Bookcase, Hanover Cherry, *Special Order"/>
    <n v="119.833"/>
    <n v="1"/>
    <n v="0.15"/>
    <n v="-12.6882"/>
    <s v="Dec-2017"/>
    <x v="4"/>
    <x v="3"/>
  </r>
  <r>
    <n v="1116"/>
    <s v="CA-2017-140585"/>
    <d v="2017-12-18T00:00:00"/>
    <s v="12/23/2017"/>
    <s v="Second Class"/>
    <s v="RA-19915"/>
    <x v="154"/>
    <s v="Consumer"/>
    <s v="United States"/>
    <s v="Encinitas"/>
    <x v="1"/>
    <n v="92024"/>
    <x v="1"/>
    <s v="TEC-AC-10003610"/>
    <x v="2"/>
    <s v="Accessories"/>
    <s v="Logitech Illuminated - Keyboard"/>
    <n v="119.98"/>
    <n v="2"/>
    <n v="0"/>
    <n v="57.590400000000002"/>
    <s v="Dec-2017"/>
    <x v="4"/>
    <x v="3"/>
  </r>
  <r>
    <n v="1117"/>
    <s v="CA-2016-144855"/>
    <d v="2016-07-22T00:00:00"/>
    <s v="7/24/2016"/>
    <s v="Second Class"/>
    <s v="DL-13495"/>
    <x v="393"/>
    <s v="Corporate"/>
    <s v="United States"/>
    <s v="San Francisco"/>
    <x v="1"/>
    <n v="94110"/>
    <x v="1"/>
    <s v="OFF-LA-10003766"/>
    <x v="1"/>
    <s v="Labels"/>
    <s v="Self-Adhesive Removable Labels"/>
    <n v="6.3"/>
    <n v="2"/>
    <n v="0"/>
    <n v="3.024"/>
    <s v="Jul-2016"/>
    <x v="7"/>
    <x v="0"/>
  </r>
  <r>
    <n v="1118"/>
    <s v="CA-2015-142755"/>
    <d v="2015-09-04T00:00:00"/>
    <s v="9/8/2015"/>
    <s v="Standard Class"/>
    <s v="CS-12355"/>
    <x v="394"/>
    <s v="Consumer"/>
    <s v="United States"/>
    <s v="Roswell"/>
    <x v="32"/>
    <n v="30076"/>
    <x v="0"/>
    <s v="OFF-PA-10001970"/>
    <x v="1"/>
    <s v="Paper"/>
    <s v="Xerox 1908"/>
    <n v="279.89999999999998"/>
    <n v="5"/>
    <n v="0"/>
    <n v="137.15100000000001"/>
    <s v="Sep-2015"/>
    <x v="8"/>
    <x v="1"/>
  </r>
  <r>
    <n v="1119"/>
    <s v="CA-2015-142755"/>
    <d v="2015-09-04T00:00:00"/>
    <s v="9/8/2015"/>
    <s v="Standard Class"/>
    <s v="CS-12355"/>
    <x v="394"/>
    <s v="Consumer"/>
    <s v="United States"/>
    <s v="Roswell"/>
    <x v="32"/>
    <n v="30076"/>
    <x v="0"/>
    <s v="TEC-AC-10002049"/>
    <x v="2"/>
    <s v="Accessories"/>
    <s v="Logitech G19 Programmable Gaming Keyboard"/>
    <n v="619.95000000000005"/>
    <n v="5"/>
    <n v="0"/>
    <n v="111.59099999999999"/>
    <s v="Sep-2015"/>
    <x v="8"/>
    <x v="1"/>
  </r>
  <r>
    <n v="1120"/>
    <s v="CA-2015-142755"/>
    <d v="2015-09-04T00:00:00"/>
    <s v="9/8/2015"/>
    <s v="Standard Class"/>
    <s v="CS-12355"/>
    <x v="394"/>
    <s v="Consumer"/>
    <s v="United States"/>
    <s v="Roswell"/>
    <x v="32"/>
    <n v="30076"/>
    <x v="0"/>
    <s v="OFF-PA-10000141"/>
    <x v="1"/>
    <s v="Paper"/>
    <s v="Ampad Evidence Wirebond Steno Books, 6&quot; x 9&quot;"/>
    <n v="4.3600000000000003"/>
    <n v="2"/>
    <n v="0"/>
    <n v="2.0491999999999999"/>
    <s v="Sep-2015"/>
    <x v="8"/>
    <x v="1"/>
  </r>
  <r>
    <n v="1121"/>
    <s v="CA-2015-142755"/>
    <d v="2015-09-04T00:00:00"/>
    <s v="9/8/2015"/>
    <s v="Standard Class"/>
    <s v="CS-12355"/>
    <x v="394"/>
    <s v="Consumer"/>
    <s v="United States"/>
    <s v="Roswell"/>
    <x v="32"/>
    <n v="30076"/>
    <x v="0"/>
    <s v="OFF-EN-10004459"/>
    <x v="1"/>
    <s v="Envelopes"/>
    <s v="Security-Tint Envelopes"/>
    <n v="15.28"/>
    <n v="2"/>
    <n v="0"/>
    <n v="7.4871999999999996"/>
    <s v="Sep-2015"/>
    <x v="8"/>
    <x v="1"/>
  </r>
  <r>
    <n v="1122"/>
    <s v="US-2014-147627"/>
    <d v="2014-01-20T00:00:00"/>
    <s v="1/26/2014"/>
    <s v="Standard Class"/>
    <s v="HL-15040"/>
    <x v="332"/>
    <s v="Consumer"/>
    <s v="United States"/>
    <s v="Jonesboro"/>
    <x v="36"/>
    <n v="72401"/>
    <x v="0"/>
    <s v="TEC-PH-10001061"/>
    <x v="2"/>
    <s v="Phones"/>
    <s v="Apple iPhone 5C"/>
    <n v="699.93"/>
    <n v="7"/>
    <n v="0"/>
    <n v="181.98179999999999"/>
    <s v="Jan-2014"/>
    <x v="9"/>
    <x v="2"/>
  </r>
  <r>
    <n v="1123"/>
    <s v="US-2014-147627"/>
    <d v="2014-01-20T00:00:00"/>
    <s v="1/26/2014"/>
    <s v="Standard Class"/>
    <s v="HL-15040"/>
    <x v="332"/>
    <s v="Consumer"/>
    <s v="United States"/>
    <s v="Jonesboro"/>
    <x v="36"/>
    <n v="72401"/>
    <x v="0"/>
    <s v="OFF-AR-10002375"/>
    <x v="1"/>
    <s v="Art"/>
    <s v="Newell 351"/>
    <n v="22.96"/>
    <n v="7"/>
    <n v="0"/>
    <n v="6.6584000000000003"/>
    <s v="Jan-2014"/>
    <x v="9"/>
    <x v="2"/>
  </r>
  <r>
    <n v="1124"/>
    <s v="US-2014-147627"/>
    <d v="2014-01-20T00:00:00"/>
    <s v="1/26/2014"/>
    <s v="Standard Class"/>
    <s v="HL-15040"/>
    <x v="332"/>
    <s v="Consumer"/>
    <s v="United States"/>
    <s v="Jonesboro"/>
    <x v="36"/>
    <n v="72401"/>
    <x v="0"/>
    <s v="FUR-FU-10003194"/>
    <x v="0"/>
    <s v="Furnishings"/>
    <s v="Eldon Expressions Desk Accessory, Wood Pencil Holder, Oak"/>
    <n v="38.6"/>
    <n v="4"/>
    <n v="0"/>
    <n v="11.58"/>
    <s v="Jan-2014"/>
    <x v="9"/>
    <x v="2"/>
  </r>
  <r>
    <n v="1125"/>
    <s v="US-2014-147627"/>
    <d v="2014-01-20T00:00:00"/>
    <s v="1/26/2014"/>
    <s v="Standard Class"/>
    <s v="HL-15040"/>
    <x v="332"/>
    <s v="Consumer"/>
    <s v="United States"/>
    <s v="Jonesboro"/>
    <x v="36"/>
    <n v="72401"/>
    <x v="0"/>
    <s v="OFF-AR-10003811"/>
    <x v="1"/>
    <s v="Art"/>
    <s v="Newell 327"/>
    <n v="6.63"/>
    <n v="3"/>
    <n v="0"/>
    <n v="1.7901"/>
    <s v="Jan-2014"/>
    <x v="9"/>
    <x v="2"/>
  </r>
  <r>
    <n v="1126"/>
    <s v="US-2014-147627"/>
    <d v="2014-01-20T00:00:00"/>
    <s v="1/26/2014"/>
    <s v="Standard Class"/>
    <s v="HL-15040"/>
    <x v="332"/>
    <s v="Consumer"/>
    <s v="United States"/>
    <s v="Jonesboro"/>
    <x v="36"/>
    <n v="72401"/>
    <x v="0"/>
    <s v="OFF-EN-10001539"/>
    <x v="1"/>
    <s v="Envelopes"/>
    <s v="Staple envelope"/>
    <n v="23.34"/>
    <n v="3"/>
    <n v="0"/>
    <n v="10.969799999999999"/>
    <s v="Jan-2014"/>
    <x v="9"/>
    <x v="2"/>
  </r>
  <r>
    <n v="1127"/>
    <s v="US-2014-147627"/>
    <d v="2014-01-20T00:00:00"/>
    <s v="1/26/2014"/>
    <s v="Standard Class"/>
    <s v="HL-15040"/>
    <x v="332"/>
    <s v="Consumer"/>
    <s v="United States"/>
    <s v="Jonesboro"/>
    <x v="36"/>
    <n v="72401"/>
    <x v="0"/>
    <s v="FUR-CH-10002331"/>
    <x v="0"/>
    <s v="Chairs"/>
    <s v="Hon 4700 Series Mobuis Mid-Back Task Chairs with Adjustable Arms"/>
    <n v="1067.94"/>
    <n v="3"/>
    <n v="0"/>
    <n v="224.26740000000001"/>
    <s v="Jan-2014"/>
    <x v="9"/>
    <x v="2"/>
  </r>
  <r>
    <n v="1128"/>
    <s v="CA-2015-105970"/>
    <d v="2015-03-02T00:00:00"/>
    <s v="3/7/2015"/>
    <s v="Standard Class"/>
    <s v="PA-19060"/>
    <x v="50"/>
    <s v="Home Office"/>
    <s v="United States"/>
    <s v="Richmond"/>
    <x v="14"/>
    <n v="47374"/>
    <x v="2"/>
    <s v="OFF-AR-10003156"/>
    <x v="1"/>
    <s v="Art"/>
    <s v="50 Colored Long Pencils"/>
    <n v="10.16"/>
    <n v="1"/>
    <n v="0"/>
    <n v="2.6415999999999999"/>
    <s v="Mar-2015"/>
    <x v="10"/>
    <x v="1"/>
  </r>
  <r>
    <n v="1129"/>
    <s v="CA-2015-105970"/>
    <d v="2015-03-02T00:00:00"/>
    <s v="3/7/2015"/>
    <s v="Standard Class"/>
    <s v="PA-19060"/>
    <x v="50"/>
    <s v="Home Office"/>
    <s v="United States"/>
    <s v="Richmond"/>
    <x v="14"/>
    <n v="47374"/>
    <x v="2"/>
    <s v="OFF-EN-10001532"/>
    <x v="1"/>
    <s v="Envelopes"/>
    <s v="Brown Kraft Recycled Envelopes"/>
    <n v="101.88"/>
    <n v="6"/>
    <n v="0"/>
    <n v="50.94"/>
    <s v="Mar-2015"/>
    <x v="10"/>
    <x v="1"/>
  </r>
  <r>
    <n v="1130"/>
    <s v="CA-2016-112102"/>
    <d v="2016-04-12T00:00:00"/>
    <s v="4/16/2016"/>
    <s v="Standard Class"/>
    <s v="BD-11605"/>
    <x v="205"/>
    <s v="Consumer"/>
    <s v="United States"/>
    <s v="Springfield"/>
    <x v="17"/>
    <n v="22153"/>
    <x v="0"/>
    <s v="FUR-TA-10004086"/>
    <x v="0"/>
    <s v="Tables"/>
    <s v="KI Adjustable-Height Table"/>
    <n v="343.92"/>
    <n v="4"/>
    <n v="0"/>
    <n v="75.662400000000005"/>
    <s v="Apr-2016"/>
    <x v="3"/>
    <x v="0"/>
  </r>
  <r>
    <n v="1131"/>
    <s v="CA-2016-112102"/>
    <d v="2016-04-12T00:00:00"/>
    <s v="4/16/2016"/>
    <s v="Standard Class"/>
    <s v="BD-11605"/>
    <x v="205"/>
    <s v="Consumer"/>
    <s v="United States"/>
    <s v="Springfield"/>
    <x v="17"/>
    <n v="22153"/>
    <x v="0"/>
    <s v="OFF-PA-10000100"/>
    <x v="1"/>
    <s v="Paper"/>
    <s v="Xerox 1945"/>
    <n v="40.99"/>
    <n v="1"/>
    <n v="0"/>
    <n v="20.085100000000001"/>
    <s v="Apr-2016"/>
    <x v="3"/>
    <x v="0"/>
  </r>
  <r>
    <n v="1132"/>
    <s v="CA-2016-112102"/>
    <d v="2016-04-12T00:00:00"/>
    <s v="4/16/2016"/>
    <s v="Standard Class"/>
    <s v="BD-11605"/>
    <x v="205"/>
    <s v="Consumer"/>
    <s v="United States"/>
    <s v="Springfield"/>
    <x v="17"/>
    <n v="22153"/>
    <x v="0"/>
    <s v="OFF-EN-10002500"/>
    <x v="1"/>
    <s v="Envelopes"/>
    <s v="Globe Weis Peel &amp; Seel First Class Envelopes"/>
    <n v="63.9"/>
    <n v="5"/>
    <n v="0"/>
    <n v="28.754999999999999"/>
    <s v="Apr-2016"/>
    <x v="3"/>
    <x v="0"/>
  </r>
  <r>
    <n v="1133"/>
    <s v="US-2016-114776"/>
    <d v="2016-12-06T00:00:00"/>
    <s v="12/7/2016"/>
    <s v="First Class"/>
    <s v="GG-14650"/>
    <x v="55"/>
    <s v="Corporate"/>
    <s v="United States"/>
    <s v="Antioch"/>
    <x v="1"/>
    <n v="94509"/>
    <x v="1"/>
    <s v="OFF-PA-10004100"/>
    <x v="1"/>
    <s v="Paper"/>
    <s v="Xerox 216"/>
    <n v="19.440000000000001"/>
    <n v="3"/>
    <n v="0"/>
    <n v="9.3312000000000008"/>
    <s v="Dec-2016"/>
    <x v="4"/>
    <x v="0"/>
  </r>
  <r>
    <n v="1134"/>
    <s v="US-2016-134908"/>
    <d v="2016-06-05T00:00:00"/>
    <s v="6/9/2016"/>
    <s v="Standard Class"/>
    <s v="JS-15940"/>
    <x v="185"/>
    <s v="Home Office"/>
    <s v="United States"/>
    <s v="Philadelphia"/>
    <x v="9"/>
    <n v="19134"/>
    <x v="3"/>
    <s v="OFF-ST-10003479"/>
    <x v="1"/>
    <s v="Storage"/>
    <s v="Eldon Base for stackable storage shelf, platinum"/>
    <n v="124.608"/>
    <n v="4"/>
    <n v="0.2"/>
    <n v="-23.364000000000001"/>
    <s v="Jun-2016"/>
    <x v="1"/>
    <x v="0"/>
  </r>
  <r>
    <n v="1135"/>
    <s v="US-2016-134908"/>
    <d v="2016-06-05T00:00:00"/>
    <s v="6/9/2016"/>
    <s v="Standard Class"/>
    <s v="JS-15940"/>
    <x v="185"/>
    <s v="Home Office"/>
    <s v="United States"/>
    <s v="Philadelphia"/>
    <x v="9"/>
    <n v="19134"/>
    <x v="3"/>
    <s v="OFF-LA-10000973"/>
    <x v="1"/>
    <s v="Labels"/>
    <s v="Avery 502"/>
    <n v="7.56"/>
    <n v="3"/>
    <n v="0.2"/>
    <n v="2.6459999999999999"/>
    <s v="Jun-2016"/>
    <x v="1"/>
    <x v="0"/>
  </r>
  <r>
    <n v="1136"/>
    <s v="US-2016-148803"/>
    <d v="2016-12-11T00:00:00"/>
    <s v="12/11/2016"/>
    <s v="Same Day"/>
    <s v="LR-16915"/>
    <x v="235"/>
    <s v="Consumer"/>
    <s v="United States"/>
    <s v="Homestead"/>
    <x v="2"/>
    <n v="33030"/>
    <x v="0"/>
    <s v="OFF-ST-10001476"/>
    <x v="1"/>
    <s v="Storage"/>
    <s v="Steel Personal Filing/Posting Tote"/>
    <n v="85.224000000000004"/>
    <n v="3"/>
    <n v="0.2"/>
    <n v="7.4570999999999996"/>
    <s v="Dec-2016"/>
    <x v="4"/>
    <x v="0"/>
  </r>
  <r>
    <n v="1137"/>
    <s v="CA-2016-152170"/>
    <d v="2016-11-12T00:00:00"/>
    <s v="11/15/2016"/>
    <s v="Second Class"/>
    <s v="FH-14275"/>
    <x v="395"/>
    <s v="Corporate"/>
    <s v="United States"/>
    <s v="La Porte"/>
    <x v="14"/>
    <n v="46350"/>
    <x v="2"/>
    <s v="OFF-EN-10002831"/>
    <x v="1"/>
    <s v="Envelopes"/>
    <s v="Tyvek  Top-Opening Peel &amp; Seel  Envelopes, Gray"/>
    <n v="287.52"/>
    <n v="8"/>
    <n v="0"/>
    <n v="129.38399999999999"/>
    <s v="Nov-2016"/>
    <x v="0"/>
    <x v="0"/>
  </r>
  <r>
    <n v="1138"/>
    <s v="CA-2016-152170"/>
    <d v="2016-11-12T00:00:00"/>
    <s v="11/15/2016"/>
    <s v="Second Class"/>
    <s v="FH-14275"/>
    <x v="395"/>
    <s v="Corporate"/>
    <s v="United States"/>
    <s v="La Porte"/>
    <x v="14"/>
    <n v="46350"/>
    <x v="2"/>
    <s v="OFF-AP-10002350"/>
    <x v="1"/>
    <s v="Appliances"/>
    <s v="Belkin F9H710-06 7 Outlet SurgeMaster Surge Protector"/>
    <n v="37.68"/>
    <n v="2"/>
    <n v="0"/>
    <n v="10.5504"/>
    <s v="Nov-2016"/>
    <x v="0"/>
    <x v="0"/>
  </r>
  <r>
    <n v="1139"/>
    <s v="CA-2016-152170"/>
    <d v="2016-11-12T00:00:00"/>
    <s v="11/15/2016"/>
    <s v="Second Class"/>
    <s v="FH-14275"/>
    <x v="395"/>
    <s v="Corporate"/>
    <s v="United States"/>
    <s v="La Porte"/>
    <x v="14"/>
    <n v="46350"/>
    <x v="2"/>
    <s v="OFF-PA-10001763"/>
    <x v="1"/>
    <s v="Paper"/>
    <s v="Xerox 1896"/>
    <n v="19.98"/>
    <n v="2"/>
    <n v="0"/>
    <n v="8.9909999999999997"/>
    <s v="Nov-2016"/>
    <x v="0"/>
    <x v="0"/>
  </r>
  <r>
    <n v="1140"/>
    <s v="CA-2016-152170"/>
    <d v="2016-11-12T00:00:00"/>
    <s v="11/15/2016"/>
    <s v="Second Class"/>
    <s v="FH-14275"/>
    <x v="395"/>
    <s v="Corporate"/>
    <s v="United States"/>
    <s v="La Porte"/>
    <x v="14"/>
    <n v="46350"/>
    <x v="2"/>
    <s v="OFF-AR-10003394"/>
    <x v="1"/>
    <s v="Art"/>
    <s v="Newell 332"/>
    <n v="20.58"/>
    <n v="7"/>
    <n v="0"/>
    <n v="5.5566000000000004"/>
    <s v="Nov-2016"/>
    <x v="0"/>
    <x v="0"/>
  </r>
  <r>
    <n v="1141"/>
    <s v="CA-2016-152170"/>
    <d v="2016-11-12T00:00:00"/>
    <s v="11/15/2016"/>
    <s v="Second Class"/>
    <s v="FH-14275"/>
    <x v="395"/>
    <s v="Corporate"/>
    <s v="United States"/>
    <s v="La Porte"/>
    <x v="14"/>
    <n v="46350"/>
    <x v="2"/>
    <s v="OFF-BI-10002072"/>
    <x v="1"/>
    <s v="Binders"/>
    <s v="Cardinal Slant-D Ring Binders"/>
    <n v="17.38"/>
    <n v="2"/>
    <n v="0"/>
    <n v="8.69"/>
    <s v="Nov-2016"/>
    <x v="0"/>
    <x v="0"/>
  </r>
  <r>
    <n v="1142"/>
    <s v="CA-2014-146969"/>
    <d v="2014-09-29T00:00:00"/>
    <s v="10/3/2014"/>
    <s v="Standard Class"/>
    <s v="AP-10915"/>
    <x v="275"/>
    <s v="Consumer"/>
    <s v="United States"/>
    <s v="Los Angeles"/>
    <x v="1"/>
    <n v="90045"/>
    <x v="1"/>
    <s v="FUR-FU-10004188"/>
    <x v="0"/>
    <s v="Furnishings"/>
    <s v="Luxo Professional Combination Clamp-On Lamps"/>
    <n v="204.6"/>
    <n v="2"/>
    <n v="0"/>
    <n v="53.195999999999998"/>
    <s v="Sep-2014"/>
    <x v="8"/>
    <x v="2"/>
  </r>
  <r>
    <n v="1143"/>
    <s v="CA-2014-146969"/>
    <d v="2014-09-29T00:00:00"/>
    <s v="10/3/2014"/>
    <s v="Standard Class"/>
    <s v="AP-10915"/>
    <x v="275"/>
    <s v="Consumer"/>
    <s v="United States"/>
    <s v="Los Angeles"/>
    <x v="1"/>
    <n v="90045"/>
    <x v="1"/>
    <s v="OFF-FA-10001561"/>
    <x v="1"/>
    <s v="Fasteners"/>
    <s v="Stockwell Push Pins"/>
    <n v="8.7200000000000006"/>
    <n v="4"/>
    <n v="0"/>
    <n v="2.8776000000000002"/>
    <s v="Sep-2014"/>
    <x v="8"/>
    <x v="2"/>
  </r>
  <r>
    <n v="1144"/>
    <s v="CA-2014-146969"/>
    <d v="2014-09-29T00:00:00"/>
    <s v="10/3/2014"/>
    <s v="Standard Class"/>
    <s v="AP-10915"/>
    <x v="275"/>
    <s v="Consumer"/>
    <s v="United States"/>
    <s v="Los Angeles"/>
    <x v="1"/>
    <n v="90045"/>
    <x v="1"/>
    <s v="OFF-PA-10002105"/>
    <x v="1"/>
    <s v="Paper"/>
    <s v="Xerox 223"/>
    <n v="6.48"/>
    <n v="1"/>
    <n v="0"/>
    <n v="3.1103999999999998"/>
    <s v="Sep-2014"/>
    <x v="8"/>
    <x v="2"/>
  </r>
  <r>
    <n v="1145"/>
    <s v="CA-2014-146969"/>
    <d v="2014-09-29T00:00:00"/>
    <s v="10/3/2014"/>
    <s v="Standard Class"/>
    <s v="AP-10915"/>
    <x v="275"/>
    <s v="Consumer"/>
    <s v="United States"/>
    <s v="Los Angeles"/>
    <x v="1"/>
    <n v="90045"/>
    <x v="1"/>
    <s v="TEC-MA-10004241"/>
    <x v="2"/>
    <s v="Machines"/>
    <s v="Star Micronics TSP800 TSP847IIU Receipt Printer"/>
    <n v="686.32"/>
    <n v="2"/>
    <n v="0.2"/>
    <n v="223.054"/>
    <s v="Sep-2014"/>
    <x v="8"/>
    <x v="2"/>
  </r>
  <r>
    <n v="1146"/>
    <s v="CA-2014-146969"/>
    <d v="2014-09-29T00:00:00"/>
    <s v="10/3/2014"/>
    <s v="Standard Class"/>
    <s v="AP-10915"/>
    <x v="275"/>
    <s v="Consumer"/>
    <s v="United States"/>
    <s v="Los Angeles"/>
    <x v="1"/>
    <n v="90045"/>
    <x v="1"/>
    <s v="OFF-ST-10004340"/>
    <x v="1"/>
    <s v="Storage"/>
    <s v="Fellowes Mobile File Cart, Black"/>
    <n v="62.18"/>
    <n v="1"/>
    <n v="0"/>
    <n v="16.788599999999999"/>
    <s v="Sep-2014"/>
    <x v="8"/>
    <x v="2"/>
  </r>
  <r>
    <n v="1147"/>
    <s v="CA-2015-112452"/>
    <d v="2015-04-04T00:00:00"/>
    <s v="4/4/2015"/>
    <s v="Same Day"/>
    <s v="NC-18340"/>
    <x v="396"/>
    <s v="Consumer"/>
    <s v="United States"/>
    <s v="Lansing"/>
    <x v="12"/>
    <n v="48911"/>
    <x v="2"/>
    <s v="OFF-AP-10003849"/>
    <x v="1"/>
    <s v="Appliances"/>
    <s v="Hoover Shoulder Vac Commercial Portable Vacuum"/>
    <n v="644.07600000000002"/>
    <n v="2"/>
    <n v="0.1"/>
    <n v="107.346"/>
    <s v="Apr-2015"/>
    <x v="3"/>
    <x v="1"/>
  </r>
  <r>
    <n v="1148"/>
    <s v="CA-2015-112452"/>
    <d v="2015-04-04T00:00:00"/>
    <s v="4/4/2015"/>
    <s v="Same Day"/>
    <s v="NC-18340"/>
    <x v="396"/>
    <s v="Consumer"/>
    <s v="United States"/>
    <s v="Lansing"/>
    <x v="12"/>
    <n v="48911"/>
    <x v="2"/>
    <s v="OFF-FA-10000735"/>
    <x v="1"/>
    <s v="Fasteners"/>
    <s v="Staples"/>
    <n v="5.84"/>
    <n v="2"/>
    <n v="0"/>
    <n v="2.6280000000000001"/>
    <s v="Apr-2015"/>
    <x v="3"/>
    <x v="1"/>
  </r>
  <r>
    <n v="1149"/>
    <s v="CA-2015-112452"/>
    <d v="2015-04-04T00:00:00"/>
    <s v="4/4/2015"/>
    <s v="Same Day"/>
    <s v="NC-18340"/>
    <x v="396"/>
    <s v="Consumer"/>
    <s v="United States"/>
    <s v="Lansing"/>
    <x v="12"/>
    <n v="48911"/>
    <x v="2"/>
    <s v="OFF-BI-10003350"/>
    <x v="1"/>
    <s v="Binders"/>
    <s v="Acco Expandable Hanging Binders"/>
    <n v="12.76"/>
    <n v="2"/>
    <n v="0"/>
    <n v="5.8696000000000002"/>
    <s v="Apr-2015"/>
    <x v="3"/>
    <x v="1"/>
  </r>
  <r>
    <n v="1150"/>
    <s v="CA-2015-112452"/>
    <d v="2015-04-04T00:00:00"/>
    <s v="4/4/2015"/>
    <s v="Same Day"/>
    <s v="NC-18340"/>
    <x v="396"/>
    <s v="Consumer"/>
    <s v="United States"/>
    <s v="Lansing"/>
    <x v="12"/>
    <n v="48911"/>
    <x v="2"/>
    <s v="TEC-PH-10000307"/>
    <x v="2"/>
    <s v="Phones"/>
    <s v="Shocksock Galaxy S4 Armband"/>
    <n v="10.95"/>
    <n v="1"/>
    <n v="0"/>
    <n v="0.438"/>
    <s v="Apr-2015"/>
    <x v="3"/>
    <x v="1"/>
  </r>
  <r>
    <n v="1151"/>
    <s v="CA-2015-112452"/>
    <d v="2015-04-04T00:00:00"/>
    <s v="4/4/2015"/>
    <s v="Same Day"/>
    <s v="NC-18340"/>
    <x v="396"/>
    <s v="Consumer"/>
    <s v="United States"/>
    <s v="Lansing"/>
    <x v="12"/>
    <n v="48911"/>
    <x v="2"/>
    <s v="TEC-CO-10004202"/>
    <x v="2"/>
    <s v="Copiers"/>
    <s v="Brother DCP1000 Digital 3 in 1 Multifunction Machine"/>
    <n v="599.98"/>
    <n v="2"/>
    <n v="0"/>
    <n v="209.99299999999999"/>
    <s v="Apr-2015"/>
    <x v="3"/>
    <x v="1"/>
  </r>
  <r>
    <n v="1152"/>
    <s v="CA-2015-113971"/>
    <d v="2015-05-08T00:00:00"/>
    <s v="5/14/2015"/>
    <s v="Standard Class"/>
    <s v="CB-12535"/>
    <x v="118"/>
    <s v="Corporate"/>
    <s v="United States"/>
    <s v="Cuyahoga Falls"/>
    <x v="24"/>
    <n v="44221"/>
    <x v="3"/>
    <s v="FUR-FU-10001852"/>
    <x v="0"/>
    <s v="Furnishings"/>
    <s v="Eldon Regeneration Recycled Desk Accessories, Smoke"/>
    <n v="8.3520000000000003"/>
    <n v="6"/>
    <n v="0.2"/>
    <n v="1.2527999999999999"/>
    <s v="May-2015"/>
    <x v="5"/>
    <x v="1"/>
  </r>
  <r>
    <n v="1153"/>
    <s v="CA-2017-160395"/>
    <d v="2016-12-31T00:00:00"/>
    <s v="1/6/2017"/>
    <s v="Standard Class"/>
    <s v="KL-16555"/>
    <x v="126"/>
    <s v="Corporate"/>
    <s v="United States"/>
    <s v="Reno"/>
    <x v="33"/>
    <n v="89502"/>
    <x v="1"/>
    <s v="OFF-AR-10003759"/>
    <x v="1"/>
    <s v="Art"/>
    <s v="Crayola Anti Dust Chalk, 12/Pack"/>
    <n v="3.64"/>
    <n v="2"/>
    <n v="0"/>
    <n v="1.6379999999999999"/>
    <s v="Dec-2016"/>
    <x v="4"/>
    <x v="0"/>
  </r>
  <r>
    <n v="1154"/>
    <s v="CA-2017-160395"/>
    <d v="2016-12-31T00:00:00"/>
    <s v="1/6/2017"/>
    <s v="Standard Class"/>
    <s v="KL-16555"/>
    <x v="126"/>
    <s v="Corporate"/>
    <s v="United States"/>
    <s v="Reno"/>
    <x v="33"/>
    <n v="89502"/>
    <x v="1"/>
    <s v="OFF-BI-10003984"/>
    <x v="1"/>
    <s v="Binders"/>
    <s v="Lock-Up Easel 'Spel-Binder'"/>
    <n v="159.768"/>
    <n v="7"/>
    <n v="0.2"/>
    <n v="53.921700000000001"/>
    <s v="Dec-2016"/>
    <x v="4"/>
    <x v="0"/>
  </r>
  <r>
    <n v="1155"/>
    <s v="CA-2014-136567"/>
    <d v="2014-12-20T00:00:00"/>
    <s v="12/21/2014"/>
    <s v="First Class"/>
    <s v="PS-19045"/>
    <x v="390"/>
    <s v="Home Office"/>
    <s v="United States"/>
    <s v="Harrisonburg"/>
    <x v="17"/>
    <n v="22801"/>
    <x v="0"/>
    <s v="OFF-ST-10004337"/>
    <x v="1"/>
    <s v="Storage"/>
    <s v="SAFCO Commercial Wire Shelving, 72h"/>
    <n v="122.48"/>
    <n v="2"/>
    <n v="0"/>
    <n v="0"/>
    <s v="Dec-2014"/>
    <x v="4"/>
    <x v="2"/>
  </r>
  <r>
    <n v="1156"/>
    <s v="CA-2014-136567"/>
    <d v="2014-12-20T00:00:00"/>
    <s v="12/21/2014"/>
    <s v="First Class"/>
    <s v="PS-19045"/>
    <x v="390"/>
    <s v="Home Office"/>
    <s v="United States"/>
    <s v="Harrisonburg"/>
    <x v="17"/>
    <n v="22801"/>
    <x v="0"/>
    <s v="FUR-TA-10001932"/>
    <x v="0"/>
    <s v="Tables"/>
    <s v="Chromcraft 48&quot; x 96&quot; Racetrack Double Pedestal Table"/>
    <n v="2244.48"/>
    <n v="7"/>
    <n v="0"/>
    <n v="493.78559999999999"/>
    <s v="Dec-2014"/>
    <x v="4"/>
    <x v="2"/>
  </r>
  <r>
    <n v="1157"/>
    <s v="CA-2014-136567"/>
    <d v="2014-12-20T00:00:00"/>
    <s v="12/21/2014"/>
    <s v="First Class"/>
    <s v="PS-19045"/>
    <x v="390"/>
    <s v="Home Office"/>
    <s v="United States"/>
    <s v="Harrisonburg"/>
    <x v="17"/>
    <n v="22801"/>
    <x v="0"/>
    <s v="OFF-BI-10003982"/>
    <x v="1"/>
    <s v="Binders"/>
    <s v="Wilson Jones Century Plastic Molded Ring Binders"/>
    <n v="62.31"/>
    <n v="3"/>
    <n v="0"/>
    <n v="29.285699999999999"/>
    <s v="Dec-2014"/>
    <x v="4"/>
    <x v="2"/>
  </r>
  <r>
    <n v="1158"/>
    <s v="CA-2014-136567"/>
    <d v="2014-12-20T00:00:00"/>
    <s v="12/21/2014"/>
    <s v="First Class"/>
    <s v="PS-19045"/>
    <x v="390"/>
    <s v="Home Office"/>
    <s v="United States"/>
    <s v="Harrisonburg"/>
    <x v="17"/>
    <n v="22801"/>
    <x v="0"/>
    <s v="FUR-TA-10000617"/>
    <x v="0"/>
    <s v="Tables"/>
    <s v="Hon Practical Foundations 30 x 60 Training Table, Light Gray/Charcoal"/>
    <n v="455.1"/>
    <n v="2"/>
    <n v="0"/>
    <n v="100.122"/>
    <s v="Dec-2014"/>
    <x v="4"/>
    <x v="2"/>
  </r>
  <r>
    <n v="1159"/>
    <s v="CA-2016-149314"/>
    <d v="2016-07-02T00:00:00"/>
    <s v="7/7/2016"/>
    <s v="Second Class"/>
    <s v="GB-14530"/>
    <x v="334"/>
    <s v="Corporate"/>
    <s v="United States"/>
    <s v="Los Angeles"/>
    <x v="1"/>
    <n v="90004"/>
    <x v="1"/>
    <s v="FUR-CH-10002126"/>
    <x v="0"/>
    <s v="Chairs"/>
    <s v="Hon Deluxe Fabric Upholstered Stacking Chairs"/>
    <n v="195.184"/>
    <n v="1"/>
    <n v="0.2"/>
    <n v="19.5184"/>
    <s v="Jul-2016"/>
    <x v="7"/>
    <x v="0"/>
  </r>
  <r>
    <n v="1160"/>
    <s v="CA-2017-147039"/>
    <d v="2017-06-29T00:00:00"/>
    <s v="7/4/2017"/>
    <s v="Standard Class"/>
    <s v="AA-10315"/>
    <x v="397"/>
    <s v="Consumer"/>
    <s v="United States"/>
    <s v="Minneapolis"/>
    <x v="11"/>
    <n v="55407"/>
    <x v="2"/>
    <s v="OFF-AP-10000576"/>
    <x v="1"/>
    <s v="Appliances"/>
    <s v="Belkin 325VA UPS Surge Protector, 6'"/>
    <n v="362.94"/>
    <n v="3"/>
    <n v="0"/>
    <n v="90.734999999999999"/>
    <s v="Jun-2017"/>
    <x v="1"/>
    <x v="3"/>
  </r>
  <r>
    <n v="1161"/>
    <s v="CA-2017-147039"/>
    <d v="2017-06-29T00:00:00"/>
    <s v="7/4/2017"/>
    <s v="Standard Class"/>
    <s v="AA-10315"/>
    <x v="397"/>
    <s v="Consumer"/>
    <s v="United States"/>
    <s v="Minneapolis"/>
    <x v="11"/>
    <n v="55407"/>
    <x v="2"/>
    <s v="OFF-BI-10004654"/>
    <x v="1"/>
    <s v="Binders"/>
    <s v="Avery Binding System Hidden Tab Executive Style Index Sets"/>
    <n v="11.54"/>
    <n v="2"/>
    <n v="0"/>
    <n v="5.77"/>
    <s v="Jun-2017"/>
    <x v="1"/>
    <x v="3"/>
  </r>
  <r>
    <n v="1162"/>
    <s v="CA-2014-126522"/>
    <d v="2014-09-01T00:00:00"/>
    <s v="9/5/2014"/>
    <s v="Second Class"/>
    <s v="LT-16765"/>
    <x v="398"/>
    <s v="Consumer"/>
    <s v="United States"/>
    <s v="Escondido"/>
    <x v="1"/>
    <n v="92025"/>
    <x v="1"/>
    <s v="OFF-AR-10004042"/>
    <x v="1"/>
    <s v="Art"/>
    <s v="BOSTON Model 1800 Electric Pencil Sharpeners, Putty/Woodgrain"/>
    <n v="53.94"/>
    <n v="3"/>
    <n v="0"/>
    <n v="15.6426"/>
    <s v="Sep-2014"/>
    <x v="8"/>
    <x v="2"/>
  </r>
  <r>
    <n v="1163"/>
    <s v="CA-2014-127964"/>
    <d v="2014-03-03T00:00:00"/>
    <s v="3/8/2014"/>
    <s v="Standard Class"/>
    <s v="AP-10720"/>
    <x v="399"/>
    <s v="Home Office"/>
    <s v="United States"/>
    <s v="New York City"/>
    <x v="15"/>
    <n v="10035"/>
    <x v="3"/>
    <s v="TEC-PH-10004700"/>
    <x v="2"/>
    <s v="Phones"/>
    <s v="PowerGen Dual USB Car Charger"/>
    <n v="9.99"/>
    <n v="1"/>
    <n v="0"/>
    <n v="4.5953999999999997"/>
    <s v="Mar-2014"/>
    <x v="10"/>
    <x v="2"/>
  </r>
  <r>
    <n v="1164"/>
    <s v="CA-2014-127964"/>
    <d v="2014-03-03T00:00:00"/>
    <s v="3/8/2014"/>
    <s v="Standard Class"/>
    <s v="AP-10720"/>
    <x v="399"/>
    <s v="Home Office"/>
    <s v="United States"/>
    <s v="New York City"/>
    <x v="15"/>
    <n v="10035"/>
    <x v="3"/>
    <s v="OFF-BI-10004593"/>
    <x v="1"/>
    <s v="Binders"/>
    <s v="Ibico Laser Imprintable Binding System Covers"/>
    <n v="125.76"/>
    <n v="3"/>
    <n v="0.2"/>
    <n v="40.872"/>
    <s v="Mar-2014"/>
    <x v="10"/>
    <x v="2"/>
  </r>
  <r>
    <n v="1165"/>
    <s v="CA-2014-127964"/>
    <d v="2014-03-03T00:00:00"/>
    <s v="3/8/2014"/>
    <s v="Standard Class"/>
    <s v="AP-10720"/>
    <x v="399"/>
    <s v="Home Office"/>
    <s v="United States"/>
    <s v="New York City"/>
    <x v="15"/>
    <n v="10035"/>
    <x v="3"/>
    <s v="OFF-BI-10003429"/>
    <x v="1"/>
    <s v="Binders"/>
    <s v="Cardinal HOLDit! Binder Insert Strips,Extra Strips"/>
    <n v="25.32"/>
    <n v="5"/>
    <n v="0.2"/>
    <n v="9.1784999999999997"/>
    <s v="Mar-2014"/>
    <x v="10"/>
    <x v="2"/>
  </r>
  <r>
    <n v="1166"/>
    <s v="CA-2014-117709"/>
    <d v="2014-05-04T00:00:00"/>
    <s v="5/8/2014"/>
    <s v="Standard Class"/>
    <s v="PM-18940"/>
    <x v="400"/>
    <s v="Consumer"/>
    <s v="United States"/>
    <s v="Jackson"/>
    <x v="12"/>
    <n v="49201"/>
    <x v="2"/>
    <s v="OFF-BI-10001294"/>
    <x v="1"/>
    <s v="Binders"/>
    <s v="Fellowes Binding Cases"/>
    <n v="46.8"/>
    <n v="4"/>
    <n v="0"/>
    <n v="21.06"/>
    <s v="May-2014"/>
    <x v="5"/>
    <x v="2"/>
  </r>
  <r>
    <n v="1167"/>
    <s v="CA-2015-125416"/>
    <d v="2015-11-02T00:00:00"/>
    <s v="11/2/2015"/>
    <s v="Same Day"/>
    <s v="KC-16540"/>
    <x v="110"/>
    <s v="Consumer"/>
    <s v="United States"/>
    <s v="Seattle"/>
    <x v="4"/>
    <n v="98115"/>
    <x v="1"/>
    <s v="TEC-AC-10001552"/>
    <x v="2"/>
    <s v="Accessories"/>
    <s v="Logitech K350 2.4Ghz Wireless Keyboard"/>
    <n v="447.93"/>
    <n v="9"/>
    <n v="0"/>
    <n v="49.272300000000001"/>
    <s v="Nov-2015"/>
    <x v="0"/>
    <x v="1"/>
  </r>
  <r>
    <n v="1168"/>
    <s v="CA-2017-145226"/>
    <d v="2017-12-08T00:00:00"/>
    <s v="12/10/2017"/>
    <s v="Second Class"/>
    <s v="DL-13315"/>
    <x v="111"/>
    <s v="Consumer"/>
    <s v="United States"/>
    <s v="New York City"/>
    <x v="15"/>
    <n v="10035"/>
    <x v="3"/>
    <s v="FUR-FU-10004952"/>
    <x v="0"/>
    <s v="Furnishings"/>
    <s v="C-Line Cubicle Keepers Polyproplyene Holder w/Velcro Back, 8-1/2x11, 25/Bx"/>
    <n v="109.48"/>
    <n v="2"/>
    <n v="0"/>
    <n v="33.938800000000001"/>
    <s v="Dec-2017"/>
    <x v="4"/>
    <x v="3"/>
  </r>
  <r>
    <n v="1169"/>
    <s v="CA-2017-145226"/>
    <d v="2017-12-08T00:00:00"/>
    <s v="12/10/2017"/>
    <s v="Second Class"/>
    <s v="DL-13315"/>
    <x v="111"/>
    <s v="Consumer"/>
    <s v="United States"/>
    <s v="New York City"/>
    <x v="15"/>
    <n v="10035"/>
    <x v="3"/>
    <s v="OFF-ST-10004123"/>
    <x v="1"/>
    <s v="Storage"/>
    <s v="Safco Industrial Wire Shelving System"/>
    <n v="272.94"/>
    <n v="3"/>
    <n v="0"/>
    <n v="0"/>
    <s v="Dec-2017"/>
    <x v="4"/>
    <x v="3"/>
  </r>
  <r>
    <n v="1170"/>
    <s v="CA-2017-145226"/>
    <d v="2017-12-08T00:00:00"/>
    <s v="12/10/2017"/>
    <s v="Second Class"/>
    <s v="DL-13315"/>
    <x v="111"/>
    <s v="Consumer"/>
    <s v="United States"/>
    <s v="New York City"/>
    <x v="15"/>
    <n v="10035"/>
    <x v="3"/>
    <s v="OFF-PA-10003172"/>
    <x v="1"/>
    <s v="Paper"/>
    <s v="Xerox 1996"/>
    <n v="19.440000000000001"/>
    <n v="3"/>
    <n v="0"/>
    <n v="9.3312000000000008"/>
    <s v="Dec-2017"/>
    <x v="4"/>
    <x v="3"/>
  </r>
  <r>
    <n v="1171"/>
    <s v="CA-2017-145226"/>
    <d v="2017-12-08T00:00:00"/>
    <s v="12/10/2017"/>
    <s v="Second Class"/>
    <s v="DL-13315"/>
    <x v="111"/>
    <s v="Consumer"/>
    <s v="United States"/>
    <s v="New York City"/>
    <x v="15"/>
    <n v="10035"/>
    <x v="3"/>
    <s v="OFF-ST-10002352"/>
    <x v="1"/>
    <s v="Storage"/>
    <s v="Iris Project Case"/>
    <n v="31.92"/>
    <n v="4"/>
    <n v="0"/>
    <n v="8.2992000000000008"/>
    <s v="Dec-2017"/>
    <x v="4"/>
    <x v="3"/>
  </r>
  <r>
    <n v="1172"/>
    <s v="US-2014-100279"/>
    <d v="2014-03-10T00:00:00"/>
    <s v="3/14/2014"/>
    <s v="Standard Class"/>
    <s v="SW-20275"/>
    <x v="349"/>
    <s v="Consumer"/>
    <s v="United States"/>
    <s v="Royal Oak"/>
    <x v="12"/>
    <n v="48073"/>
    <x v="2"/>
    <s v="OFF-PA-10002259"/>
    <x v="1"/>
    <s v="Paper"/>
    <s v="Geographics Note Cards, Blank, White, 8 1/2&quot; x 11&quot;"/>
    <n v="22.38"/>
    <n v="2"/>
    <n v="0"/>
    <n v="10.7424"/>
    <s v="Mar-2014"/>
    <x v="10"/>
    <x v="2"/>
  </r>
  <r>
    <n v="1173"/>
    <s v="CA-2014-158064"/>
    <d v="2014-04-21T00:00:00"/>
    <s v="4/25/2014"/>
    <s v="Standard Class"/>
    <s v="AA-10375"/>
    <x v="211"/>
    <s v="Consumer"/>
    <s v="United States"/>
    <s v="Los Angeles"/>
    <x v="1"/>
    <n v="90008"/>
    <x v="1"/>
    <s v="OFF-BI-10002976"/>
    <x v="1"/>
    <s v="Binders"/>
    <s v="ACCOHIDE Binder by Acco"/>
    <n v="16.52"/>
    <n v="5"/>
    <n v="0.2"/>
    <n v="5.5754999999999999"/>
    <s v="Apr-2014"/>
    <x v="3"/>
    <x v="2"/>
  </r>
  <r>
    <n v="1174"/>
    <s v="US-2015-104430"/>
    <d v="2015-10-22T00:00:00"/>
    <s v="10/26/2015"/>
    <s v="Standard Class"/>
    <s v="LT-17110"/>
    <x v="299"/>
    <s v="Consumer"/>
    <s v="United States"/>
    <s v="Bloomington"/>
    <x v="10"/>
    <n v="61701"/>
    <x v="2"/>
    <s v="OFF-BI-10000301"/>
    <x v="1"/>
    <s v="Binders"/>
    <s v="GBC Instant Report Kit"/>
    <n v="5.1760000000000002"/>
    <n v="4"/>
    <n v="0.8"/>
    <n v="-7.7640000000000002"/>
    <s v="Oct-2015"/>
    <x v="2"/>
    <x v="1"/>
  </r>
  <r>
    <n v="1175"/>
    <s v="CA-2015-132080"/>
    <d v="2015-08-22T00:00:00"/>
    <s v="8/25/2015"/>
    <s v="First Class"/>
    <s v="DP-13105"/>
    <x v="317"/>
    <s v="Corporate"/>
    <s v="United States"/>
    <s v="New York City"/>
    <x v="15"/>
    <n v="10035"/>
    <x v="3"/>
    <s v="OFF-BI-10003694"/>
    <x v="1"/>
    <s v="Binders"/>
    <s v="Avery 3 1/2&quot; Diskette Storage Pages, 10/Pack"/>
    <n v="50.112000000000002"/>
    <n v="6"/>
    <n v="0.2"/>
    <n v="16.2864"/>
    <s v="Aug-2015"/>
    <x v="6"/>
    <x v="1"/>
  </r>
  <r>
    <n v="1176"/>
    <s v="CA-2016-161207"/>
    <d v="2016-08-29T00:00:00"/>
    <s v="9/3/2016"/>
    <s v="Standard Class"/>
    <s v="AB-10060"/>
    <x v="144"/>
    <s v="Home Office"/>
    <s v="United States"/>
    <s v="Concord"/>
    <x v="38"/>
    <n v="3301"/>
    <x v="3"/>
    <s v="OFF-SU-10000381"/>
    <x v="1"/>
    <s v="Supplies"/>
    <s v="Acme Forged Steel Scissors with Black Enamel Handles"/>
    <n v="27.93"/>
    <n v="3"/>
    <n v="0"/>
    <n v="8.0997000000000003"/>
    <s v="Aug-2016"/>
    <x v="6"/>
    <x v="0"/>
  </r>
  <r>
    <n v="1177"/>
    <s v="CA-2014-120243"/>
    <d v="2014-12-27T00:00:00"/>
    <s v="12/30/2014"/>
    <s v="Second Class"/>
    <s v="AT-10435"/>
    <x v="401"/>
    <s v="Home Office"/>
    <s v="United States"/>
    <s v="Los Angeles"/>
    <x v="1"/>
    <n v="90004"/>
    <x v="1"/>
    <s v="OFF-LA-10004425"/>
    <x v="1"/>
    <s v="Labels"/>
    <s v="Staple-on labels"/>
    <n v="11.56"/>
    <n v="4"/>
    <n v="0"/>
    <n v="5.4332000000000003"/>
    <s v="Dec-2014"/>
    <x v="4"/>
    <x v="2"/>
  </r>
  <r>
    <n v="1178"/>
    <s v="CA-2016-113621"/>
    <d v="2016-12-01T00:00:00"/>
    <s v="12/5/2016"/>
    <s v="Standard Class"/>
    <s v="JE-15745"/>
    <x v="32"/>
    <s v="Consumer"/>
    <s v="United States"/>
    <s v="Rockville"/>
    <x v="39"/>
    <n v="20852"/>
    <x v="3"/>
    <s v="FUR-CH-10001270"/>
    <x v="0"/>
    <s v="Chairs"/>
    <s v="Harbour Creations Steel Folding Chair"/>
    <n v="172.5"/>
    <n v="2"/>
    <n v="0"/>
    <n v="51.75"/>
    <s v="Dec-2016"/>
    <x v="4"/>
    <x v="0"/>
  </r>
  <r>
    <n v="1179"/>
    <s v="CA-2016-113621"/>
    <d v="2016-12-01T00:00:00"/>
    <s v="12/5/2016"/>
    <s v="Standard Class"/>
    <s v="JE-15745"/>
    <x v="32"/>
    <s v="Consumer"/>
    <s v="United States"/>
    <s v="Rockville"/>
    <x v="39"/>
    <n v="20852"/>
    <x v="3"/>
    <s v="TEC-PH-10003931"/>
    <x v="2"/>
    <s v="Phones"/>
    <s v="JBL Micro Wireless Portable Bluetooth Speaker"/>
    <n v="179.97"/>
    <n v="3"/>
    <n v="0"/>
    <n v="44.9925"/>
    <s v="Dec-2016"/>
    <x v="4"/>
    <x v="0"/>
  </r>
  <r>
    <n v="1180"/>
    <s v="CA-2016-168081"/>
    <d v="2016-04-24T00:00:00"/>
    <s v="4/27/2016"/>
    <s v="Second Class"/>
    <s v="CA-12055"/>
    <x v="402"/>
    <s v="Home Office"/>
    <s v="United States"/>
    <s v="Houston"/>
    <x v="5"/>
    <n v="77070"/>
    <x v="2"/>
    <s v="TEC-AC-10003174"/>
    <x v="2"/>
    <s v="Accessories"/>
    <s v="Plantronics S12 Corded Telephone Headset System"/>
    <n v="258.69600000000003"/>
    <n v="3"/>
    <n v="0.2"/>
    <n v="64.674000000000007"/>
    <s v="Apr-2016"/>
    <x v="3"/>
    <x v="0"/>
  </r>
  <r>
    <n v="1181"/>
    <s v="CA-2014-128146"/>
    <d v="2014-06-21T00:00:00"/>
    <s v="6/25/2014"/>
    <s v="Standard Class"/>
    <s v="DB-13060"/>
    <x v="72"/>
    <s v="Consumer"/>
    <s v="United States"/>
    <s v="Lakewood"/>
    <x v="30"/>
    <n v="8701"/>
    <x v="3"/>
    <s v="TEC-PH-10004539"/>
    <x v="2"/>
    <s v="Phones"/>
    <s v="Wireless Extenders zBoost YX545 SOHO Signal Booster"/>
    <n v="1322.93"/>
    <n v="7"/>
    <n v="0"/>
    <n v="357.19110000000001"/>
    <s v="Jun-2014"/>
    <x v="1"/>
    <x v="2"/>
  </r>
  <r>
    <n v="1182"/>
    <s v="CA-2014-128146"/>
    <d v="2014-06-21T00:00:00"/>
    <s v="6/25/2014"/>
    <s v="Standard Class"/>
    <s v="DB-13060"/>
    <x v="72"/>
    <s v="Consumer"/>
    <s v="United States"/>
    <s v="Lakewood"/>
    <x v="30"/>
    <n v="8701"/>
    <x v="3"/>
    <s v="OFF-AR-10001919"/>
    <x v="1"/>
    <s v="Art"/>
    <s v="OIC #2 Pencils, Medium Soft"/>
    <n v="3.76"/>
    <n v="2"/>
    <n v="0"/>
    <n v="1.0904"/>
    <s v="Jun-2014"/>
    <x v="1"/>
    <x v="2"/>
  </r>
  <r>
    <n v="1183"/>
    <s v="CA-2017-138779"/>
    <d v="2017-01-14T00:00:00"/>
    <s v="1/15/2017"/>
    <s v="First Class"/>
    <s v="RB-19570"/>
    <x v="262"/>
    <s v="Consumer"/>
    <s v="United States"/>
    <s v="Jacksonville"/>
    <x v="3"/>
    <n v="28540"/>
    <x v="0"/>
    <s v="OFF-EN-10002504"/>
    <x v="1"/>
    <s v="Envelopes"/>
    <s v="Tyvek  Top-Opening Peel &amp; Seel Envelopes, Plain White"/>
    <n v="21.744"/>
    <n v="1"/>
    <n v="0.2"/>
    <n v="7.3385999999999996"/>
    <s v="Jan-2017"/>
    <x v="9"/>
    <x v="3"/>
  </r>
  <r>
    <n v="1184"/>
    <s v="CA-2017-138779"/>
    <d v="2017-01-14T00:00:00"/>
    <s v="1/15/2017"/>
    <s v="First Class"/>
    <s v="RB-19570"/>
    <x v="262"/>
    <s v="Consumer"/>
    <s v="United States"/>
    <s v="Jacksonville"/>
    <x v="3"/>
    <n v="28540"/>
    <x v="0"/>
    <s v="TEC-PH-10003655"/>
    <x v="2"/>
    <s v="Phones"/>
    <s v="Sannysis Cute Owl Design Soft Skin Case Cover for Samsung Galaxy S4"/>
    <n v="7.92"/>
    <n v="5"/>
    <n v="0.2"/>
    <n v="0.69299999999999995"/>
    <s v="Jan-2017"/>
    <x v="9"/>
    <x v="3"/>
  </r>
  <r>
    <n v="1185"/>
    <s v="CA-2014-127131"/>
    <d v="2014-11-24T00:00:00"/>
    <s v="11/30/2014"/>
    <s v="Standard Class"/>
    <s v="HR-14830"/>
    <x v="403"/>
    <s v="Corporate"/>
    <s v="United States"/>
    <s v="Seattle"/>
    <x v="4"/>
    <n v="98103"/>
    <x v="1"/>
    <s v="OFF-BI-10004656"/>
    <x v="1"/>
    <s v="Binders"/>
    <s v="Peel &amp; Stick Add-On Corner Pockets"/>
    <n v="12.096"/>
    <n v="7"/>
    <n v="0.2"/>
    <n v="4.2336"/>
    <s v="Nov-2014"/>
    <x v="0"/>
    <x v="2"/>
  </r>
  <r>
    <n v="1186"/>
    <s v="CA-2014-127131"/>
    <d v="2014-11-24T00:00:00"/>
    <s v="11/30/2014"/>
    <s v="Standard Class"/>
    <s v="HR-14830"/>
    <x v="403"/>
    <s v="Corporate"/>
    <s v="United States"/>
    <s v="Seattle"/>
    <x v="4"/>
    <n v="98103"/>
    <x v="1"/>
    <s v="OFF-ST-10002344"/>
    <x v="1"/>
    <s v="Storage"/>
    <s v="Carina 42&quot;Hx23 3/4&quot;W Media Storage Unit"/>
    <n v="485.88"/>
    <n v="6"/>
    <n v="0"/>
    <n v="9.7175999999999991"/>
    <s v="Nov-2014"/>
    <x v="0"/>
    <x v="2"/>
  </r>
  <r>
    <n v="1187"/>
    <s v="CA-2014-127131"/>
    <d v="2014-11-24T00:00:00"/>
    <s v="11/30/2014"/>
    <s v="Standard Class"/>
    <s v="HR-14830"/>
    <x v="403"/>
    <s v="Corporate"/>
    <s v="United States"/>
    <s v="Seattle"/>
    <x v="4"/>
    <n v="98103"/>
    <x v="1"/>
    <s v="OFF-PA-10001800"/>
    <x v="1"/>
    <s v="Paper"/>
    <s v="Xerox 220"/>
    <n v="25.92"/>
    <n v="4"/>
    <n v="0"/>
    <n v="12.441599999999999"/>
    <s v="Nov-2014"/>
    <x v="0"/>
    <x v="2"/>
  </r>
  <r>
    <n v="1188"/>
    <s v="CA-2014-127131"/>
    <d v="2014-11-24T00:00:00"/>
    <s v="11/30/2014"/>
    <s v="Standard Class"/>
    <s v="HR-14830"/>
    <x v="403"/>
    <s v="Corporate"/>
    <s v="United States"/>
    <s v="Seattle"/>
    <x v="4"/>
    <n v="98103"/>
    <x v="1"/>
    <s v="OFF-ST-10000036"/>
    <x v="1"/>
    <s v="Storage"/>
    <s v="Recycled Data-Pak for Archival Bound Computer Printouts, 12-1/2 x 12-1/2 x 16"/>
    <n v="197.58"/>
    <n v="2"/>
    <n v="0"/>
    <n v="53.346600000000002"/>
    <s v="Nov-2014"/>
    <x v="0"/>
    <x v="2"/>
  </r>
  <r>
    <n v="1189"/>
    <s v="CA-2017-117212"/>
    <d v="2017-02-26T00:00:00"/>
    <s v="2/28/2017"/>
    <s v="Second Class"/>
    <s v="BT-11530"/>
    <x v="404"/>
    <s v="Home Office"/>
    <s v="United States"/>
    <s v="Los Angeles"/>
    <x v="1"/>
    <n v="90036"/>
    <x v="1"/>
    <s v="OFF-AP-10004532"/>
    <x v="1"/>
    <s v="Appliances"/>
    <s v="Kensington 6 Outlet Guardian Standard Surge Protector"/>
    <n v="81.92"/>
    <n v="4"/>
    <n v="0"/>
    <n v="22.118400000000001"/>
    <s v="Feb-2017"/>
    <x v="11"/>
    <x v="3"/>
  </r>
  <r>
    <n v="1190"/>
    <s v="CA-2017-117212"/>
    <d v="2017-02-26T00:00:00"/>
    <s v="2/28/2017"/>
    <s v="Second Class"/>
    <s v="BT-11530"/>
    <x v="404"/>
    <s v="Home Office"/>
    <s v="United States"/>
    <s v="Los Angeles"/>
    <x v="1"/>
    <n v="90036"/>
    <x v="1"/>
    <s v="TEC-PH-10004447"/>
    <x v="2"/>
    <s v="Phones"/>
    <s v="Toshiba IPT2010-SD IP Telephone"/>
    <n v="889.53599999999994"/>
    <n v="8"/>
    <n v="0.2"/>
    <n v="66.715199999999996"/>
    <s v="Feb-2017"/>
    <x v="11"/>
    <x v="3"/>
  </r>
  <r>
    <n v="1191"/>
    <s v="CA-2017-117212"/>
    <d v="2017-02-26T00:00:00"/>
    <s v="2/28/2017"/>
    <s v="Second Class"/>
    <s v="BT-11530"/>
    <x v="404"/>
    <s v="Home Office"/>
    <s v="United States"/>
    <s v="Los Angeles"/>
    <x v="1"/>
    <n v="90036"/>
    <x v="1"/>
    <s v="FUR-CH-10003973"/>
    <x v="0"/>
    <s v="Chairs"/>
    <s v="GuestStacker Chair with Chrome Finish Legs"/>
    <n v="892.22400000000005"/>
    <n v="3"/>
    <n v="0.2"/>
    <n v="89.222399999999993"/>
    <s v="Feb-2017"/>
    <x v="11"/>
    <x v="3"/>
  </r>
  <r>
    <n v="1192"/>
    <s v="CA-2017-117212"/>
    <d v="2017-02-26T00:00:00"/>
    <s v="2/28/2017"/>
    <s v="Second Class"/>
    <s v="BT-11530"/>
    <x v="404"/>
    <s v="Home Office"/>
    <s v="United States"/>
    <s v="Los Angeles"/>
    <x v="1"/>
    <n v="90036"/>
    <x v="1"/>
    <s v="OFF-PA-10001970"/>
    <x v="1"/>
    <s v="Paper"/>
    <s v="Xerox 1908"/>
    <n v="223.92"/>
    <n v="4"/>
    <n v="0"/>
    <n v="109.7208"/>
    <s v="Feb-2017"/>
    <x v="11"/>
    <x v="3"/>
  </r>
  <r>
    <n v="1193"/>
    <s v="CA-2017-117212"/>
    <d v="2017-02-26T00:00:00"/>
    <s v="2/28/2017"/>
    <s v="Second Class"/>
    <s v="BT-11530"/>
    <x v="404"/>
    <s v="Home Office"/>
    <s v="United States"/>
    <s v="Los Angeles"/>
    <x v="1"/>
    <n v="90036"/>
    <x v="1"/>
    <s v="OFF-PA-10000682"/>
    <x v="1"/>
    <s v="Paper"/>
    <s v="Xerox 1924"/>
    <n v="23.12"/>
    <n v="4"/>
    <n v="0"/>
    <n v="11.328799999999999"/>
    <s v="Feb-2017"/>
    <x v="11"/>
    <x v="3"/>
  </r>
  <r>
    <n v="1194"/>
    <s v="US-2015-130519"/>
    <d v="2015-09-15T00:00:00"/>
    <s v="9/15/2015"/>
    <s v="Same Day"/>
    <s v="NG-18355"/>
    <x v="243"/>
    <s v="Corporate"/>
    <s v="United States"/>
    <s v="Coral Springs"/>
    <x v="2"/>
    <n v="33065"/>
    <x v="0"/>
    <s v="OFF-PA-10001937"/>
    <x v="1"/>
    <s v="Paper"/>
    <s v="Xerox 21"/>
    <n v="15.552"/>
    <n v="3"/>
    <n v="0.2"/>
    <n v="5.4432"/>
    <s v="Sep-2015"/>
    <x v="8"/>
    <x v="1"/>
  </r>
  <r>
    <n v="1195"/>
    <s v="US-2015-130519"/>
    <d v="2015-09-15T00:00:00"/>
    <s v="9/15/2015"/>
    <s v="Same Day"/>
    <s v="NG-18355"/>
    <x v="243"/>
    <s v="Corporate"/>
    <s v="United States"/>
    <s v="Coral Springs"/>
    <x v="2"/>
    <n v="33065"/>
    <x v="0"/>
    <s v="FUR-FU-10002268"/>
    <x v="0"/>
    <s v="Furnishings"/>
    <s v="Ultra Door Push Plate"/>
    <n v="15.712"/>
    <n v="4"/>
    <n v="0.2"/>
    <n v="2.5531999999999999"/>
    <s v="Sep-2015"/>
    <x v="8"/>
    <x v="1"/>
  </r>
  <r>
    <n v="1196"/>
    <s v="US-2015-130519"/>
    <d v="2015-09-15T00:00:00"/>
    <s v="9/15/2015"/>
    <s v="Same Day"/>
    <s v="NG-18355"/>
    <x v="243"/>
    <s v="Corporate"/>
    <s v="United States"/>
    <s v="Coral Springs"/>
    <x v="2"/>
    <n v="33065"/>
    <x v="0"/>
    <s v="OFF-ST-10001321"/>
    <x v="1"/>
    <s v="Storage"/>
    <s v="Decoflex Hanging Personal Folder File, Blue"/>
    <n v="24.672000000000001"/>
    <n v="2"/>
    <n v="0.2"/>
    <n v="2.1587999999999998"/>
    <s v="Sep-2015"/>
    <x v="8"/>
    <x v="1"/>
  </r>
  <r>
    <n v="1197"/>
    <s v="US-2015-130519"/>
    <d v="2015-09-15T00:00:00"/>
    <s v="9/15/2015"/>
    <s v="Same Day"/>
    <s v="NG-18355"/>
    <x v="243"/>
    <s v="Corporate"/>
    <s v="United States"/>
    <s v="Coral Springs"/>
    <x v="2"/>
    <n v="33065"/>
    <x v="0"/>
    <s v="FUR-FU-10003394"/>
    <x v="0"/>
    <s v="Furnishings"/>
    <s v="Tenex &quot;The Solids&quot; Textured Chair Mats"/>
    <n v="55.968000000000004"/>
    <n v="1"/>
    <n v="0.2"/>
    <n v="-2.0988000000000002"/>
    <s v="Sep-2015"/>
    <x v="8"/>
    <x v="1"/>
  </r>
  <r>
    <n v="1198"/>
    <s v="CA-2016-130946"/>
    <d v="2016-04-08T00:00:00"/>
    <s v="4/12/2016"/>
    <s v="Standard Class"/>
    <s v="ZC-21910"/>
    <x v="233"/>
    <s v="Consumer"/>
    <s v="United States"/>
    <s v="Houston"/>
    <x v="5"/>
    <n v="77041"/>
    <x v="2"/>
    <s v="TEC-AC-10001990"/>
    <x v="2"/>
    <s v="Accessories"/>
    <s v="Kensington Orbit Wireless Mobile Trackball for PC and Mac"/>
    <n v="431.928"/>
    <n v="9"/>
    <n v="0.2"/>
    <n v="64.789199999999994"/>
    <s v="Apr-2016"/>
    <x v="3"/>
    <x v="0"/>
  </r>
  <r>
    <n v="1199"/>
    <s v="CA-2016-130946"/>
    <d v="2016-04-08T00:00:00"/>
    <s v="4/12/2016"/>
    <s v="Standard Class"/>
    <s v="ZC-21910"/>
    <x v="233"/>
    <s v="Consumer"/>
    <s v="United States"/>
    <s v="Houston"/>
    <x v="5"/>
    <n v="77041"/>
    <x v="2"/>
    <s v="FUR-CH-10004540"/>
    <x v="0"/>
    <s v="Chairs"/>
    <s v="Global Chrome Stack Chair"/>
    <n v="95.983999999999995"/>
    <n v="4"/>
    <n v="0.3"/>
    <n v="-4.1135999999999999"/>
    <s v="Apr-2016"/>
    <x v="3"/>
    <x v="0"/>
  </r>
  <r>
    <n v="1200"/>
    <s v="CA-2016-130946"/>
    <d v="2016-04-08T00:00:00"/>
    <s v="4/12/2016"/>
    <s v="Standard Class"/>
    <s v="ZC-21910"/>
    <x v="233"/>
    <s v="Consumer"/>
    <s v="United States"/>
    <s v="Houston"/>
    <x v="5"/>
    <n v="77041"/>
    <x v="2"/>
    <s v="OFF-BI-10004995"/>
    <x v="1"/>
    <s v="Binders"/>
    <s v="GBC DocuBind P400 Electric Binding System"/>
    <n v="1088.7919999999999"/>
    <n v="4"/>
    <n v="0.8"/>
    <n v="-1850.9464"/>
    <s v="Apr-2016"/>
    <x v="3"/>
    <x v="0"/>
  </r>
  <r>
    <n v="1201"/>
    <s v="CA-2016-114727"/>
    <d v="2016-07-18T00:00:00"/>
    <s v="7/24/2016"/>
    <s v="Standard Class"/>
    <s v="LS-16945"/>
    <x v="322"/>
    <s v="Corporate"/>
    <s v="United States"/>
    <s v="Denver"/>
    <x v="22"/>
    <n v="80219"/>
    <x v="1"/>
    <s v="FUR-CH-10002335"/>
    <x v="0"/>
    <s v="Chairs"/>
    <s v="Hon GuestStacker Chair"/>
    <n v="544.00800000000004"/>
    <n v="3"/>
    <n v="0.2"/>
    <n v="40.800600000000003"/>
    <s v="Jul-2016"/>
    <x v="7"/>
    <x v="0"/>
  </r>
  <r>
    <n v="1202"/>
    <s v="CA-2016-114727"/>
    <d v="2016-07-18T00:00:00"/>
    <s v="7/24/2016"/>
    <s v="Standard Class"/>
    <s v="LS-16945"/>
    <x v="322"/>
    <s v="Corporate"/>
    <s v="United States"/>
    <s v="Denver"/>
    <x v="22"/>
    <n v="80219"/>
    <x v="1"/>
    <s v="OFF-BI-10004967"/>
    <x v="1"/>
    <s v="Binders"/>
    <s v="Round Ring Binders"/>
    <n v="1.8720000000000001"/>
    <n v="3"/>
    <n v="0.7"/>
    <n v="-1.4352"/>
    <s v="Jul-2016"/>
    <x v="7"/>
    <x v="0"/>
  </r>
  <r>
    <n v="1203"/>
    <s v="CA-2016-114727"/>
    <d v="2016-07-18T00:00:00"/>
    <s v="7/24/2016"/>
    <s v="Standard Class"/>
    <s v="LS-16945"/>
    <x v="322"/>
    <s v="Corporate"/>
    <s v="United States"/>
    <s v="Denver"/>
    <x v="22"/>
    <n v="80219"/>
    <x v="1"/>
    <s v="FUR-CH-10002331"/>
    <x v="0"/>
    <s v="Chairs"/>
    <s v="Hon 4700 Series Mobuis Mid-Back Task Chairs with Adjustable Arms"/>
    <n v="854.35199999999998"/>
    <n v="3"/>
    <n v="0.2"/>
    <n v="10.679399999999999"/>
    <s v="Jul-2016"/>
    <x v="7"/>
    <x v="0"/>
  </r>
  <r>
    <n v="1204"/>
    <s v="CA-2016-114727"/>
    <d v="2016-07-18T00:00:00"/>
    <s v="7/24/2016"/>
    <s v="Standard Class"/>
    <s v="LS-16945"/>
    <x v="322"/>
    <s v="Corporate"/>
    <s v="United States"/>
    <s v="Denver"/>
    <x v="22"/>
    <n v="80219"/>
    <x v="1"/>
    <s v="OFF-ST-10002292"/>
    <x v="1"/>
    <s v="Storage"/>
    <s v="Sauder Facets Collection Locker/File Cabinet, Sky Alder Finish"/>
    <n v="593.56799999999998"/>
    <n v="2"/>
    <n v="0.2"/>
    <n v="0"/>
    <s v="Jul-2016"/>
    <x v="7"/>
    <x v="0"/>
  </r>
  <r>
    <n v="1205"/>
    <s v="CA-2016-114727"/>
    <d v="2016-07-18T00:00:00"/>
    <s v="7/24/2016"/>
    <s v="Standard Class"/>
    <s v="LS-16945"/>
    <x v="322"/>
    <s v="Corporate"/>
    <s v="United States"/>
    <s v="Denver"/>
    <x v="22"/>
    <n v="80219"/>
    <x v="1"/>
    <s v="OFF-ST-10000689"/>
    <x v="1"/>
    <s v="Storage"/>
    <s v="Fellowes Strictly Business Drawer File, Letter/Legal Size"/>
    <n v="338.04"/>
    <n v="3"/>
    <n v="0.2"/>
    <n v="-33.804000000000002"/>
    <s v="Jul-2016"/>
    <x v="7"/>
    <x v="0"/>
  </r>
  <r>
    <n v="1206"/>
    <s v="CA-2017-133235"/>
    <d v="2017-08-01T00:00:00"/>
    <s v="8/4/2017"/>
    <s v="First Class"/>
    <s v="LH-16750"/>
    <x v="405"/>
    <s v="Consumer"/>
    <s v="United States"/>
    <s v="Charlotte"/>
    <x v="3"/>
    <n v="28205"/>
    <x v="0"/>
    <s v="TEC-PH-10002660"/>
    <x v="2"/>
    <s v="Phones"/>
    <s v="Nortel Networks T7316 E Nt8 B27"/>
    <n v="271.95999999999998"/>
    <n v="5"/>
    <n v="0.2"/>
    <n v="16.997499999999999"/>
    <s v="Aug-2017"/>
    <x v="6"/>
    <x v="3"/>
  </r>
  <r>
    <n v="1207"/>
    <s v="CA-2016-137050"/>
    <d v="2016-07-14T00:00:00"/>
    <s v="7/18/2016"/>
    <s v="Second Class"/>
    <s v="SW-20755"/>
    <x v="406"/>
    <s v="Corporate"/>
    <s v="United States"/>
    <s v="New York City"/>
    <x v="15"/>
    <n v="10009"/>
    <x v="3"/>
    <s v="OFF-ST-10004634"/>
    <x v="1"/>
    <s v="Storage"/>
    <s v="Personal Folder Holder, Ebony"/>
    <n v="11.21"/>
    <n v="1"/>
    <n v="0"/>
    <n v="3.363"/>
    <s v="Jul-2016"/>
    <x v="7"/>
    <x v="0"/>
  </r>
  <r>
    <n v="1208"/>
    <s v="CA-2016-137050"/>
    <d v="2016-07-14T00:00:00"/>
    <s v="7/18/2016"/>
    <s v="Second Class"/>
    <s v="SW-20755"/>
    <x v="406"/>
    <s v="Corporate"/>
    <s v="United States"/>
    <s v="New York City"/>
    <x v="15"/>
    <n v="10009"/>
    <x v="3"/>
    <s v="OFF-BI-10002160"/>
    <x v="1"/>
    <s v="Binders"/>
    <s v="Acco Hanging Data Binders"/>
    <n v="9.1440000000000001"/>
    <n v="3"/>
    <n v="0.2"/>
    <n v="3.2004000000000001"/>
    <s v="Jul-2016"/>
    <x v="7"/>
    <x v="0"/>
  </r>
  <r>
    <n v="1209"/>
    <s v="CA-2016-137050"/>
    <d v="2016-07-14T00:00:00"/>
    <s v="7/18/2016"/>
    <s v="Second Class"/>
    <s v="SW-20755"/>
    <x v="406"/>
    <s v="Corporate"/>
    <s v="United States"/>
    <s v="New York City"/>
    <x v="15"/>
    <n v="10009"/>
    <x v="3"/>
    <s v="OFF-FA-10002988"/>
    <x v="1"/>
    <s v="Fasteners"/>
    <s v="Ideal Clamps"/>
    <n v="14.07"/>
    <n v="7"/>
    <n v="0"/>
    <n v="6.8943000000000003"/>
    <s v="Jul-2016"/>
    <x v="7"/>
    <x v="0"/>
  </r>
  <r>
    <n v="1210"/>
    <s v="CA-2016-137050"/>
    <d v="2016-07-14T00:00:00"/>
    <s v="7/18/2016"/>
    <s v="Second Class"/>
    <s v="SW-20755"/>
    <x v="406"/>
    <s v="Corporate"/>
    <s v="United States"/>
    <s v="New York City"/>
    <x v="15"/>
    <n v="10009"/>
    <x v="3"/>
    <s v="OFF-AR-10004999"/>
    <x v="1"/>
    <s v="Art"/>
    <s v="Newell 315"/>
    <n v="41.86"/>
    <n v="7"/>
    <n v="0"/>
    <n v="10.465"/>
    <s v="Jul-2016"/>
    <x v="7"/>
    <x v="0"/>
  </r>
  <r>
    <n v="1211"/>
    <s v="CA-2016-137050"/>
    <d v="2016-07-14T00:00:00"/>
    <s v="7/18/2016"/>
    <s v="Second Class"/>
    <s v="SW-20755"/>
    <x v="406"/>
    <s v="Corporate"/>
    <s v="United States"/>
    <s v="New York City"/>
    <x v="15"/>
    <n v="10009"/>
    <x v="3"/>
    <s v="OFF-BI-10001031"/>
    <x v="1"/>
    <s v="Binders"/>
    <s v="Pressboard Data Binders by Wilson Jones"/>
    <n v="8.5440000000000005"/>
    <n v="2"/>
    <n v="0.2"/>
    <n v="2.8835999999999999"/>
    <s v="Jul-2016"/>
    <x v="7"/>
    <x v="0"/>
  </r>
  <r>
    <n v="1212"/>
    <s v="CA-2016-137050"/>
    <d v="2016-07-14T00:00:00"/>
    <s v="7/18/2016"/>
    <s v="Second Class"/>
    <s v="SW-20755"/>
    <x v="406"/>
    <s v="Corporate"/>
    <s v="United States"/>
    <s v="New York City"/>
    <x v="15"/>
    <n v="10009"/>
    <x v="3"/>
    <s v="FUR-BO-10004695"/>
    <x v="0"/>
    <s v="Bookcases"/>
    <s v="O'Sullivan 2-Door Barrister Bookcase in Odessa Pine"/>
    <n v="579.13599999999997"/>
    <n v="4"/>
    <n v="0.2"/>
    <n v="21.717600000000001"/>
    <s v="Jul-2016"/>
    <x v="7"/>
    <x v="0"/>
  </r>
  <r>
    <n v="1213"/>
    <s v="US-2017-118087"/>
    <d v="2017-09-09T00:00:00"/>
    <s v="9/13/2017"/>
    <s v="Standard Class"/>
    <s v="SP-20620"/>
    <x v="407"/>
    <s v="Corporate"/>
    <s v="United States"/>
    <s v="Philadelphia"/>
    <x v="9"/>
    <n v="19134"/>
    <x v="3"/>
    <s v="FUR-CH-10004860"/>
    <x v="0"/>
    <s v="Chairs"/>
    <s v="Global Low Back Tilter Chair"/>
    <n v="141.37200000000001"/>
    <n v="2"/>
    <n v="0.3"/>
    <n v="-48.470399999999998"/>
    <s v="Sep-2017"/>
    <x v="8"/>
    <x v="3"/>
  </r>
  <r>
    <n v="1214"/>
    <s v="US-2017-118087"/>
    <d v="2017-09-09T00:00:00"/>
    <s v="9/13/2017"/>
    <s v="Standard Class"/>
    <s v="SP-20620"/>
    <x v="407"/>
    <s v="Corporate"/>
    <s v="United States"/>
    <s v="Philadelphia"/>
    <x v="9"/>
    <n v="19134"/>
    <x v="3"/>
    <s v="OFF-BI-10002432"/>
    <x v="1"/>
    <s v="Binders"/>
    <s v="Wilson Jones Standard D-Ring Binders"/>
    <n v="3.036"/>
    <n v="2"/>
    <n v="0.7"/>
    <n v="-2.3275999999999999"/>
    <s v="Sep-2017"/>
    <x v="8"/>
    <x v="3"/>
  </r>
  <r>
    <n v="1215"/>
    <s v="US-2017-118087"/>
    <d v="2017-09-09T00:00:00"/>
    <s v="9/13/2017"/>
    <s v="Standard Class"/>
    <s v="SP-20620"/>
    <x v="407"/>
    <s v="Corporate"/>
    <s v="United States"/>
    <s v="Philadelphia"/>
    <x v="9"/>
    <n v="19134"/>
    <x v="3"/>
    <s v="OFF-BI-10000069"/>
    <x v="1"/>
    <s v="Binders"/>
    <s v="GBC Prepunched Paper, 19-Hole, for Binding Systems, 24-lb"/>
    <n v="4.5030000000000001"/>
    <n v="1"/>
    <n v="0.7"/>
    <n v="-3.6023999999999998"/>
    <s v="Sep-2017"/>
    <x v="8"/>
    <x v="3"/>
  </r>
  <r>
    <n v="1216"/>
    <s v="US-2017-118087"/>
    <d v="2017-09-09T00:00:00"/>
    <s v="9/13/2017"/>
    <s v="Standard Class"/>
    <s v="SP-20620"/>
    <x v="407"/>
    <s v="Corporate"/>
    <s v="United States"/>
    <s v="Philadelphia"/>
    <x v="9"/>
    <n v="19134"/>
    <x v="3"/>
    <s v="OFF-AR-10003602"/>
    <x v="1"/>
    <s v="Art"/>
    <s v="Quartet Omega Colored Chalk, 12/Pack"/>
    <n v="4.6719999999999997"/>
    <n v="1"/>
    <n v="0.2"/>
    <n v="1.5768"/>
    <s v="Sep-2017"/>
    <x v="8"/>
    <x v="3"/>
  </r>
  <r>
    <n v="1217"/>
    <s v="US-2017-118087"/>
    <d v="2017-09-09T00:00:00"/>
    <s v="9/13/2017"/>
    <s v="Standard Class"/>
    <s v="SP-20620"/>
    <x v="407"/>
    <s v="Corporate"/>
    <s v="United States"/>
    <s v="Philadelphia"/>
    <x v="9"/>
    <n v="19134"/>
    <x v="3"/>
    <s v="TEC-AC-10004469"/>
    <x v="2"/>
    <s v="Accessories"/>
    <s v="Microsoft Sculpt Comfort Mouse"/>
    <n v="95.88"/>
    <n v="3"/>
    <n v="0.2"/>
    <n v="28.763999999999999"/>
    <s v="Sep-2017"/>
    <x v="8"/>
    <x v="3"/>
  </r>
  <r>
    <n v="1218"/>
    <s v="US-2017-118087"/>
    <d v="2017-09-09T00:00:00"/>
    <s v="9/13/2017"/>
    <s v="Standard Class"/>
    <s v="SP-20620"/>
    <x v="407"/>
    <s v="Corporate"/>
    <s v="United States"/>
    <s v="Philadelphia"/>
    <x v="9"/>
    <n v="19134"/>
    <x v="3"/>
    <s v="FUR-FU-10001867"/>
    <x v="0"/>
    <s v="Furnishings"/>
    <s v="Eldon Expressions Punched Metal &amp; Wood Desk Accessories, Pewter &amp; Cherry"/>
    <n v="17.024000000000001"/>
    <n v="2"/>
    <n v="0.2"/>
    <n v="1.7023999999999999"/>
    <s v="Sep-2017"/>
    <x v="8"/>
    <x v="3"/>
  </r>
  <r>
    <n v="1219"/>
    <s v="US-2017-118087"/>
    <d v="2017-09-09T00:00:00"/>
    <s v="9/13/2017"/>
    <s v="Standard Class"/>
    <s v="SP-20620"/>
    <x v="407"/>
    <s v="Corporate"/>
    <s v="United States"/>
    <s v="Philadelphia"/>
    <x v="9"/>
    <n v="19134"/>
    <x v="3"/>
    <s v="TEC-AC-10003174"/>
    <x v="2"/>
    <s v="Accessories"/>
    <s v="Plantronics S12 Corded Telephone Headset System"/>
    <n v="258.69600000000003"/>
    <n v="3"/>
    <n v="0.2"/>
    <n v="64.674000000000007"/>
    <s v="Sep-2017"/>
    <x v="8"/>
    <x v="3"/>
  </r>
  <r>
    <n v="1220"/>
    <s v="US-2017-118087"/>
    <d v="2017-09-09T00:00:00"/>
    <s v="9/13/2017"/>
    <s v="Standard Class"/>
    <s v="SP-20620"/>
    <x v="407"/>
    <s v="Corporate"/>
    <s v="United States"/>
    <s v="Philadelphia"/>
    <x v="9"/>
    <n v="19134"/>
    <x v="3"/>
    <s v="TEC-PH-10002200"/>
    <x v="2"/>
    <s v="Phones"/>
    <s v="Samsung Galaxy Note 2"/>
    <n v="1931.9580000000001"/>
    <n v="7"/>
    <n v="0.4"/>
    <n v="-386.39159999999998"/>
    <s v="Sep-2017"/>
    <x v="8"/>
    <x v="3"/>
  </r>
  <r>
    <n v="1221"/>
    <s v="CA-2014-110184"/>
    <d v="2014-07-12T00:00:00"/>
    <s v="7/16/2014"/>
    <s v="Standard Class"/>
    <s v="BF-11170"/>
    <x v="408"/>
    <s v="Home Office"/>
    <s v="United States"/>
    <s v="Los Angeles"/>
    <x v="1"/>
    <n v="90036"/>
    <x v="1"/>
    <s v="OFF-ST-10000107"/>
    <x v="1"/>
    <s v="Storage"/>
    <s v="Fellowes Super Stor/Drawer"/>
    <n v="249.75"/>
    <n v="9"/>
    <n v="0"/>
    <n v="44.954999999999998"/>
    <s v="Jul-2014"/>
    <x v="7"/>
    <x v="2"/>
  </r>
  <r>
    <n v="1222"/>
    <s v="CA-2014-110184"/>
    <d v="2014-07-12T00:00:00"/>
    <s v="7/16/2014"/>
    <s v="Standard Class"/>
    <s v="BF-11170"/>
    <x v="408"/>
    <s v="Home Office"/>
    <s v="United States"/>
    <s v="Los Angeles"/>
    <x v="1"/>
    <n v="90036"/>
    <x v="1"/>
    <s v="TEC-PH-10000439"/>
    <x v="2"/>
    <s v="Phones"/>
    <s v="GE DSL Phone Line Filter"/>
    <n v="255.93600000000001"/>
    <n v="8"/>
    <n v="0.2"/>
    <n v="28.7928"/>
    <s v="Jul-2014"/>
    <x v="7"/>
    <x v="2"/>
  </r>
  <r>
    <n v="1223"/>
    <s v="CA-2016-126004"/>
    <d v="2016-12-04T00:00:00"/>
    <s v="12/5/2016"/>
    <s v="First Class"/>
    <s v="BM-11140"/>
    <x v="78"/>
    <s v="Consumer"/>
    <s v="United States"/>
    <s v="New York City"/>
    <x v="15"/>
    <n v="10024"/>
    <x v="3"/>
    <s v="FUR-FU-10001602"/>
    <x v="0"/>
    <s v="Furnishings"/>
    <s v="Eldon Delta Triangular Chair Mat, 52&quot; x 58&quot;, Clear"/>
    <n v="113.79"/>
    <n v="3"/>
    <n v="0"/>
    <n v="20.482199999999999"/>
    <s v="Dec-2016"/>
    <x v="4"/>
    <x v="0"/>
  </r>
  <r>
    <n v="1224"/>
    <s v="CA-2016-126004"/>
    <d v="2016-12-04T00:00:00"/>
    <s v="12/5/2016"/>
    <s v="First Class"/>
    <s v="BM-11140"/>
    <x v="78"/>
    <s v="Consumer"/>
    <s v="United States"/>
    <s v="New York City"/>
    <x v="15"/>
    <n v="10024"/>
    <x v="3"/>
    <s v="TEC-AC-10001432"/>
    <x v="2"/>
    <s v="Accessories"/>
    <s v="Enermax Aurora Lite Keyboard"/>
    <n v="78.150000000000006"/>
    <n v="1"/>
    <n v="0"/>
    <n v="34.386000000000003"/>
    <s v="Dec-2016"/>
    <x v="4"/>
    <x v="0"/>
  </r>
  <r>
    <n v="1225"/>
    <s v="CA-2016-126004"/>
    <d v="2016-12-04T00:00:00"/>
    <s v="12/5/2016"/>
    <s v="First Class"/>
    <s v="BM-11140"/>
    <x v="78"/>
    <s v="Consumer"/>
    <s v="United States"/>
    <s v="New York City"/>
    <x v="15"/>
    <n v="10024"/>
    <x v="3"/>
    <s v="OFF-BI-10004656"/>
    <x v="1"/>
    <s v="Binders"/>
    <s v="Peel &amp; Stick Add-On Corner Pockets"/>
    <n v="1.728"/>
    <n v="1"/>
    <n v="0.2"/>
    <n v="0.6048"/>
    <s v="Dec-2016"/>
    <x v="4"/>
    <x v="0"/>
  </r>
  <r>
    <n v="1226"/>
    <s v="CA-2016-126004"/>
    <d v="2016-12-04T00:00:00"/>
    <s v="12/5/2016"/>
    <s v="First Class"/>
    <s v="BM-11140"/>
    <x v="78"/>
    <s v="Consumer"/>
    <s v="United States"/>
    <s v="New York City"/>
    <x v="15"/>
    <n v="10024"/>
    <x v="3"/>
    <s v="OFF-PA-10001685"/>
    <x v="1"/>
    <s v="Paper"/>
    <s v="Easy-staple paper"/>
    <n v="40.56"/>
    <n v="4"/>
    <n v="0"/>
    <n v="19.874400000000001"/>
    <s v="Dec-2016"/>
    <x v="4"/>
    <x v="0"/>
  </r>
  <r>
    <n v="1227"/>
    <s v="CA-2016-126004"/>
    <d v="2016-12-04T00:00:00"/>
    <s v="12/5/2016"/>
    <s v="First Class"/>
    <s v="BM-11140"/>
    <x v="78"/>
    <s v="Consumer"/>
    <s v="United States"/>
    <s v="New York City"/>
    <x v="15"/>
    <n v="10024"/>
    <x v="3"/>
    <s v="OFF-ST-10001418"/>
    <x v="1"/>
    <s v="Storage"/>
    <s v="Carina Media Storage Towers in Natural &amp; Black"/>
    <n v="182.94"/>
    <n v="3"/>
    <n v="0"/>
    <n v="3.6587999999999998"/>
    <s v="Dec-2016"/>
    <x v="4"/>
    <x v="0"/>
  </r>
  <r>
    <n v="1228"/>
    <s v="CA-2016-126004"/>
    <d v="2016-12-04T00:00:00"/>
    <s v="12/5/2016"/>
    <s v="First Class"/>
    <s v="BM-11140"/>
    <x v="78"/>
    <s v="Consumer"/>
    <s v="United States"/>
    <s v="New York City"/>
    <x v="15"/>
    <n v="10024"/>
    <x v="3"/>
    <s v="OFF-ST-10000676"/>
    <x v="1"/>
    <s v="Storage"/>
    <s v="Fellowes Econo/Stor Drawers"/>
    <n v="193.86"/>
    <n v="2"/>
    <n v="0"/>
    <n v="11.631600000000001"/>
    <s v="Dec-2016"/>
    <x v="4"/>
    <x v="0"/>
  </r>
  <r>
    <n v="1229"/>
    <s v="CA-2017-100013"/>
    <d v="2017-11-06T00:00:00"/>
    <s v="11/11/2017"/>
    <s v="Standard Class"/>
    <s v="ZC-21910"/>
    <x v="233"/>
    <s v="Consumer"/>
    <s v="United States"/>
    <s v="Los Angeles"/>
    <x v="1"/>
    <n v="90045"/>
    <x v="1"/>
    <s v="OFF-EN-10001219"/>
    <x v="1"/>
    <s v="Envelopes"/>
    <s v="#10- 4 1/8&quot; x 9 1/2&quot; Security-Tint Envelopes"/>
    <n v="15.28"/>
    <n v="2"/>
    <n v="0"/>
    <n v="7.4871999999999996"/>
    <s v="Nov-2017"/>
    <x v="0"/>
    <x v="3"/>
  </r>
  <r>
    <n v="1230"/>
    <s v="CA-2017-100013"/>
    <d v="2017-11-06T00:00:00"/>
    <s v="11/11/2017"/>
    <s v="Standard Class"/>
    <s v="ZC-21910"/>
    <x v="233"/>
    <s v="Consumer"/>
    <s v="United States"/>
    <s v="Los Angeles"/>
    <x v="1"/>
    <n v="90045"/>
    <x v="1"/>
    <s v="FUR-FU-10001424"/>
    <x v="0"/>
    <s v="Furnishings"/>
    <s v="Dax Clear Box Frame"/>
    <n v="8.73"/>
    <n v="1"/>
    <n v="0"/>
    <n v="2.9681999999999999"/>
    <s v="Nov-2017"/>
    <x v="0"/>
    <x v="3"/>
  </r>
  <r>
    <n v="1231"/>
    <s v="CA-2017-100013"/>
    <d v="2017-11-06T00:00:00"/>
    <s v="11/11/2017"/>
    <s v="Standard Class"/>
    <s v="ZC-21910"/>
    <x v="233"/>
    <s v="Consumer"/>
    <s v="United States"/>
    <s v="Los Angeles"/>
    <x v="1"/>
    <n v="90045"/>
    <x v="1"/>
    <s v="OFF-AR-10001022"/>
    <x v="1"/>
    <s v="Art"/>
    <s v="SANFORD Liquid Accent Tank-Style Highlighters"/>
    <n v="5.68"/>
    <n v="2"/>
    <n v="0"/>
    <n v="1.7607999999999999"/>
    <s v="Nov-2017"/>
    <x v="0"/>
    <x v="3"/>
  </r>
  <r>
    <n v="1232"/>
    <s v="CA-2015-132570"/>
    <d v="2015-10-31T00:00:00"/>
    <s v="11/2/2015"/>
    <s v="Second Class"/>
    <s v="KT-16480"/>
    <x v="409"/>
    <s v="Consumer"/>
    <s v="United States"/>
    <s v="Buffalo"/>
    <x v="15"/>
    <n v="14215"/>
    <x v="3"/>
    <s v="OFF-AR-10000369"/>
    <x v="1"/>
    <s v="Art"/>
    <s v="Design Ebony Sketching Pencil"/>
    <n v="2.78"/>
    <n v="2"/>
    <n v="0"/>
    <n v="0.7228"/>
    <s v="Oct-2015"/>
    <x v="2"/>
    <x v="1"/>
  </r>
  <r>
    <n v="1233"/>
    <s v="CA-2015-132570"/>
    <d v="2015-10-31T00:00:00"/>
    <s v="11/2/2015"/>
    <s v="Second Class"/>
    <s v="KT-16480"/>
    <x v="409"/>
    <s v="Consumer"/>
    <s v="United States"/>
    <s v="Buffalo"/>
    <x v="15"/>
    <n v="14215"/>
    <x v="3"/>
    <s v="OFF-EN-10003055"/>
    <x v="1"/>
    <s v="Envelopes"/>
    <s v="Blue String-Tie &amp; Button Interoffice Envelopes, 10 x 13"/>
    <n v="79.959999999999994"/>
    <n v="2"/>
    <n v="0"/>
    <n v="35.981999999999999"/>
    <s v="Oct-2015"/>
    <x v="2"/>
    <x v="1"/>
  </r>
  <r>
    <n v="1234"/>
    <s v="CA-2016-153682"/>
    <d v="2016-05-30T00:00:00"/>
    <s v="6/1/2016"/>
    <s v="First Class"/>
    <s v="BG-11695"/>
    <x v="410"/>
    <s v="Corporate"/>
    <s v="United States"/>
    <s v="Cincinnati"/>
    <x v="24"/>
    <n v="45231"/>
    <x v="3"/>
    <s v="TEC-CO-10001046"/>
    <x v="2"/>
    <s v="Copiers"/>
    <s v="Canon Imageclass D680 Copier / Fax"/>
    <n v="839.98800000000006"/>
    <n v="2"/>
    <n v="0.4"/>
    <n v="69.998999999999995"/>
    <s v="May-2016"/>
    <x v="5"/>
    <x v="0"/>
  </r>
  <r>
    <n v="1235"/>
    <s v="CA-2016-144344"/>
    <d v="2016-10-28T00:00:00"/>
    <s v="10/28/2016"/>
    <s v="Same Day"/>
    <s v="PG-18820"/>
    <x v="310"/>
    <s v="Consumer"/>
    <s v="United States"/>
    <s v="Boynton Beach"/>
    <x v="2"/>
    <n v="33437"/>
    <x v="0"/>
    <s v="FUR-FU-10000076"/>
    <x v="0"/>
    <s v="Furnishings"/>
    <s v="24-Hour Round Wall Clock"/>
    <n v="47.951999999999998"/>
    <n v="3"/>
    <n v="0.2"/>
    <n v="13.786199999999999"/>
    <s v="Oct-2016"/>
    <x v="2"/>
    <x v="0"/>
  </r>
  <r>
    <n v="1236"/>
    <s v="CA-2016-144344"/>
    <d v="2016-10-28T00:00:00"/>
    <s v="10/28/2016"/>
    <s v="Same Day"/>
    <s v="PG-18820"/>
    <x v="310"/>
    <s v="Consumer"/>
    <s v="United States"/>
    <s v="Boynton Beach"/>
    <x v="2"/>
    <n v="33437"/>
    <x v="0"/>
    <s v="OFF-BI-10003719"/>
    <x v="1"/>
    <s v="Binders"/>
    <s v="Large Capacity Hanging Post Binders"/>
    <n v="37.424999999999997"/>
    <n v="5"/>
    <n v="0.7"/>
    <n v="-29.94"/>
    <s v="Oct-2016"/>
    <x v="2"/>
    <x v="0"/>
  </r>
  <r>
    <n v="1237"/>
    <s v="CA-2016-144344"/>
    <d v="2016-10-28T00:00:00"/>
    <s v="10/28/2016"/>
    <s v="Same Day"/>
    <s v="PG-18820"/>
    <x v="310"/>
    <s v="Consumer"/>
    <s v="United States"/>
    <s v="Boynton Beach"/>
    <x v="2"/>
    <n v="33437"/>
    <x v="0"/>
    <s v="FUR-FU-10003268"/>
    <x v="0"/>
    <s v="Furnishings"/>
    <s v="Eldon Radial Chair Mat for Low to Medium Pile Carpets"/>
    <n v="63.968000000000004"/>
    <n v="2"/>
    <n v="0.2"/>
    <n v="0"/>
    <s v="Oct-2016"/>
    <x v="2"/>
    <x v="0"/>
  </r>
  <r>
    <n v="1238"/>
    <s v="CA-2016-144344"/>
    <d v="2016-10-28T00:00:00"/>
    <s v="10/28/2016"/>
    <s v="Same Day"/>
    <s v="PG-18820"/>
    <x v="310"/>
    <s v="Consumer"/>
    <s v="United States"/>
    <s v="Boynton Beach"/>
    <x v="2"/>
    <n v="33437"/>
    <x v="0"/>
    <s v="FUR-FU-10003553"/>
    <x v="0"/>
    <s v="Furnishings"/>
    <s v="Howard Miller 13-1/2&quot; Diameter Rosebrook Wall Clock"/>
    <n v="165.048"/>
    <n v="3"/>
    <n v="0.2"/>
    <n v="41.262"/>
    <s v="Oct-2016"/>
    <x v="2"/>
    <x v="0"/>
  </r>
  <r>
    <n v="1239"/>
    <s v="CA-2014-127012"/>
    <d v="2014-08-11T00:00:00"/>
    <s v="8/15/2014"/>
    <s v="Standard Class"/>
    <s v="GM-14680"/>
    <x v="411"/>
    <s v="Consumer"/>
    <s v="United States"/>
    <s v="Seattle"/>
    <x v="4"/>
    <n v="98105"/>
    <x v="1"/>
    <s v="FUR-FU-10003691"/>
    <x v="0"/>
    <s v="Furnishings"/>
    <s v="Eldon Image Series Desk Accessories, Ebony"/>
    <n v="12.35"/>
    <n v="1"/>
    <n v="0"/>
    <n v="5.4340000000000002"/>
    <s v="Aug-2014"/>
    <x v="6"/>
    <x v="2"/>
  </r>
  <r>
    <n v="1240"/>
    <s v="CA-2014-127012"/>
    <d v="2014-08-11T00:00:00"/>
    <s v="8/15/2014"/>
    <s v="Standard Class"/>
    <s v="GM-14680"/>
    <x v="411"/>
    <s v="Consumer"/>
    <s v="United States"/>
    <s v="Seattle"/>
    <x v="4"/>
    <n v="98105"/>
    <x v="1"/>
    <s v="OFF-AR-10003903"/>
    <x v="1"/>
    <s v="Art"/>
    <s v="Sanford 52201 APSCO Electric Pencil Sharpener"/>
    <n v="40.97"/>
    <n v="1"/>
    <n v="0"/>
    <n v="10.652200000000001"/>
    <s v="Aug-2014"/>
    <x v="6"/>
    <x v="2"/>
  </r>
  <r>
    <n v="1241"/>
    <s v="CA-2014-127012"/>
    <d v="2014-08-11T00:00:00"/>
    <s v="8/15/2014"/>
    <s v="Standard Class"/>
    <s v="GM-14680"/>
    <x v="411"/>
    <s v="Consumer"/>
    <s v="United States"/>
    <s v="Seattle"/>
    <x v="4"/>
    <n v="98105"/>
    <x v="1"/>
    <s v="OFF-FA-10004854"/>
    <x v="1"/>
    <s v="Fasteners"/>
    <s v="Vinyl Coated Wire Paper Clips in Organizer Box, 800/Box"/>
    <n v="22.96"/>
    <n v="2"/>
    <n v="0"/>
    <n v="10.7912"/>
    <s v="Aug-2014"/>
    <x v="6"/>
    <x v="2"/>
  </r>
  <r>
    <n v="1242"/>
    <s v="CA-2016-128727"/>
    <d v="2016-08-29T00:00:00"/>
    <s v="9/4/2016"/>
    <s v="Standard Class"/>
    <s v="MO-17800"/>
    <x v="246"/>
    <s v="Home Office"/>
    <s v="United States"/>
    <s v="New York City"/>
    <x v="15"/>
    <n v="10024"/>
    <x v="3"/>
    <s v="TEC-PH-10003442"/>
    <x v="2"/>
    <s v="Phones"/>
    <s v="Samsung Replacement EH64AVFWE Premium Headset"/>
    <n v="22"/>
    <n v="4"/>
    <n v="0"/>
    <n v="5.5"/>
    <s v="Aug-2016"/>
    <x v="6"/>
    <x v="0"/>
  </r>
  <r>
    <n v="1243"/>
    <s v="US-2016-162859"/>
    <d v="2016-02-15T00:00:00"/>
    <s v="2/22/2016"/>
    <s v="Standard Class"/>
    <s v="PG-18820"/>
    <x v="310"/>
    <s v="Consumer"/>
    <s v="United States"/>
    <s v="New York City"/>
    <x v="15"/>
    <n v="10009"/>
    <x v="3"/>
    <s v="OFF-BI-10004519"/>
    <x v="1"/>
    <s v="Binders"/>
    <s v="GBC DocuBind P100 Manual Binding Machine"/>
    <n v="398.35199999999998"/>
    <n v="3"/>
    <n v="0.2"/>
    <n v="124.485"/>
    <s v="Feb-2016"/>
    <x v="11"/>
    <x v="0"/>
  </r>
  <r>
    <n v="1244"/>
    <s v="US-2016-162859"/>
    <d v="2016-02-15T00:00:00"/>
    <s v="2/22/2016"/>
    <s v="Standard Class"/>
    <s v="PG-18820"/>
    <x v="310"/>
    <s v="Consumer"/>
    <s v="United States"/>
    <s v="New York City"/>
    <x v="15"/>
    <n v="10009"/>
    <x v="3"/>
    <s v="OFF-FA-10000304"/>
    <x v="1"/>
    <s v="Fasteners"/>
    <s v="Advantus Push Pins"/>
    <n v="8.7200000000000006"/>
    <n v="4"/>
    <n v="0"/>
    <n v="3.5752000000000002"/>
    <s v="Feb-2016"/>
    <x v="11"/>
    <x v="0"/>
  </r>
  <r>
    <n v="1245"/>
    <s v="CA-2017-133641"/>
    <d v="2017-05-14T00:00:00"/>
    <s v="5/21/2017"/>
    <s v="Standard Class"/>
    <s v="EJ-14155"/>
    <x v="412"/>
    <s v="Consumer"/>
    <s v="United States"/>
    <s v="Gulfport"/>
    <x v="35"/>
    <n v="39503"/>
    <x v="0"/>
    <s v="OFF-EN-10004955"/>
    <x v="1"/>
    <s v="Envelopes"/>
    <s v="Fashion Color Clasp Envelopes"/>
    <n v="48.69"/>
    <n v="9"/>
    <n v="0"/>
    <n v="23.8581"/>
    <s v="May-2017"/>
    <x v="5"/>
    <x v="3"/>
  </r>
  <r>
    <n v="1246"/>
    <s v="CA-2014-168494"/>
    <d v="2014-12-12T00:00:00"/>
    <s v="12/14/2014"/>
    <s v="Second Class"/>
    <s v="NP-18700"/>
    <x v="413"/>
    <s v="Consumer"/>
    <s v="United States"/>
    <s v="Fresno"/>
    <x v="1"/>
    <n v="93727"/>
    <x v="1"/>
    <s v="FUR-TA-10004619"/>
    <x v="0"/>
    <s v="Tables"/>
    <s v="Hon Non-Folding Utility Tables"/>
    <n v="764.68799999999999"/>
    <n v="6"/>
    <n v="0.2"/>
    <n v="95.585999999999999"/>
    <s v="Dec-2014"/>
    <x v="4"/>
    <x v="2"/>
  </r>
  <r>
    <n v="1247"/>
    <s v="CA-2014-168494"/>
    <d v="2014-12-12T00:00:00"/>
    <s v="12/14/2014"/>
    <s v="Second Class"/>
    <s v="NP-18700"/>
    <x v="413"/>
    <s v="Consumer"/>
    <s v="United States"/>
    <s v="Fresno"/>
    <x v="1"/>
    <n v="93727"/>
    <x v="1"/>
    <s v="FUR-TA-10003473"/>
    <x v="0"/>
    <s v="Tables"/>
    <s v="Bretford Rectangular Conference Table Tops"/>
    <n v="3610.848"/>
    <n v="12"/>
    <n v="0.2"/>
    <n v="135.4068"/>
    <s v="Dec-2014"/>
    <x v="4"/>
    <x v="2"/>
  </r>
  <r>
    <n v="1248"/>
    <s v="CA-2014-168494"/>
    <d v="2014-12-12T00:00:00"/>
    <s v="12/14/2014"/>
    <s v="Second Class"/>
    <s v="NP-18700"/>
    <x v="413"/>
    <s v="Consumer"/>
    <s v="United States"/>
    <s v="Fresno"/>
    <x v="1"/>
    <n v="93727"/>
    <x v="1"/>
    <s v="FUR-BO-10004467"/>
    <x v="0"/>
    <s v="Bookcases"/>
    <s v="Bestar Classic Bookcase"/>
    <n v="254.97450000000001"/>
    <n v="3"/>
    <n v="0.15"/>
    <n v="11.998799999999999"/>
    <s v="Dec-2014"/>
    <x v="4"/>
    <x v="2"/>
  </r>
  <r>
    <n v="1249"/>
    <s v="CA-2017-115602"/>
    <d v="2017-12-18T00:00:00"/>
    <s v="12/24/2017"/>
    <s v="Standard Class"/>
    <s v="DJ-13630"/>
    <x v="264"/>
    <s v="Consumer"/>
    <s v="United States"/>
    <s v="New York City"/>
    <x v="15"/>
    <n v="10009"/>
    <x v="3"/>
    <s v="OFF-AR-10002280"/>
    <x v="1"/>
    <s v="Art"/>
    <s v="Staples in misc. colors"/>
    <n v="38.82"/>
    <n v="6"/>
    <n v="0"/>
    <n v="17.469000000000001"/>
    <s v="Dec-2017"/>
    <x v="4"/>
    <x v="3"/>
  </r>
  <r>
    <n v="1250"/>
    <s v="CA-2017-115602"/>
    <d v="2017-12-18T00:00:00"/>
    <s v="12/24/2017"/>
    <s v="Standard Class"/>
    <s v="DJ-13630"/>
    <x v="264"/>
    <s v="Consumer"/>
    <s v="United States"/>
    <s v="New York City"/>
    <x v="15"/>
    <n v="10009"/>
    <x v="3"/>
    <s v="FUR-CH-10001708"/>
    <x v="0"/>
    <s v="Chairs"/>
    <s v="Office Star - Contemporary Swivel Chair with Padded Adjustable Arms and Flex Back"/>
    <n v="1141.9380000000001"/>
    <n v="9"/>
    <n v="0.1"/>
    <n v="139.5702"/>
    <s v="Dec-2017"/>
    <x v="4"/>
    <x v="3"/>
  </r>
  <r>
    <n v="1251"/>
    <s v="CA-2017-115602"/>
    <d v="2017-12-18T00:00:00"/>
    <s v="12/24/2017"/>
    <s v="Standard Class"/>
    <s v="DJ-13630"/>
    <x v="264"/>
    <s v="Consumer"/>
    <s v="United States"/>
    <s v="New York City"/>
    <x v="15"/>
    <n v="10009"/>
    <x v="3"/>
    <s v="OFF-AP-10000891"/>
    <x v="1"/>
    <s v="Appliances"/>
    <s v="Kensington 7 Outlet MasterPiece HOMEOFFICE Power Control Center"/>
    <n v="1704.56"/>
    <n v="13"/>
    <n v="0"/>
    <n v="511.36799999999999"/>
    <s v="Dec-2017"/>
    <x v="4"/>
    <x v="3"/>
  </r>
  <r>
    <n v="1252"/>
    <s v="CA-2017-115602"/>
    <d v="2017-12-18T00:00:00"/>
    <s v="12/24/2017"/>
    <s v="Standard Class"/>
    <s v="DJ-13630"/>
    <x v="264"/>
    <s v="Consumer"/>
    <s v="United States"/>
    <s v="New York City"/>
    <x v="15"/>
    <n v="10009"/>
    <x v="3"/>
    <s v="OFF-AR-10000462"/>
    <x v="1"/>
    <s v="Art"/>
    <s v="Sanford Pocket Accent Highlighters"/>
    <n v="3.2"/>
    <n v="2"/>
    <n v="0"/>
    <n v="1.3759999999999999"/>
    <s v="Dec-2017"/>
    <x v="4"/>
    <x v="3"/>
  </r>
  <r>
    <n v="1253"/>
    <s v="CA-2015-154956"/>
    <d v="2015-07-04T00:00:00"/>
    <s v="7/9/2015"/>
    <s v="Standard Class"/>
    <s v="IM-15070"/>
    <x v="5"/>
    <s v="Consumer"/>
    <s v="United States"/>
    <s v="Milwaukee"/>
    <x v="6"/>
    <n v="53209"/>
    <x v="2"/>
    <s v="TEC-PH-10004165"/>
    <x v="2"/>
    <s v="Phones"/>
    <s v="Mitel MiVoice 5330e IP Phone"/>
    <n v="1099.96"/>
    <n v="4"/>
    <n v="0"/>
    <n v="285.9896"/>
    <s v="Jul-2015"/>
    <x v="7"/>
    <x v="1"/>
  </r>
  <r>
    <n v="1254"/>
    <s v="CA-2017-144638"/>
    <d v="2017-03-10T00:00:00"/>
    <s v="3/14/2017"/>
    <s v="Standard Class"/>
    <s v="MH-18115"/>
    <x v="414"/>
    <s v="Home Office"/>
    <s v="United States"/>
    <s v="Chester"/>
    <x v="9"/>
    <n v="19013"/>
    <x v="3"/>
    <s v="OFF-AR-10003958"/>
    <x v="1"/>
    <s v="Art"/>
    <s v="Newell 337"/>
    <n v="5.2480000000000002"/>
    <n v="2"/>
    <n v="0.2"/>
    <n v="0.59040000000000004"/>
    <s v="Mar-2017"/>
    <x v="10"/>
    <x v="3"/>
  </r>
  <r>
    <n v="1255"/>
    <s v="CA-2017-144638"/>
    <d v="2017-03-10T00:00:00"/>
    <s v="3/14/2017"/>
    <s v="Standard Class"/>
    <s v="MH-18115"/>
    <x v="414"/>
    <s v="Home Office"/>
    <s v="United States"/>
    <s v="Chester"/>
    <x v="9"/>
    <n v="19013"/>
    <x v="3"/>
    <s v="TEC-PH-10000149"/>
    <x v="2"/>
    <s v="Phones"/>
    <s v="Cisco SPA525G2 IP Phone - Wireless"/>
    <n v="35.909999999999997"/>
    <n v="3"/>
    <n v="0.4"/>
    <n v="-8.3789999999999996"/>
    <s v="Mar-2017"/>
    <x v="10"/>
    <x v="3"/>
  </r>
  <r>
    <n v="1256"/>
    <s v="CA-2017-144638"/>
    <d v="2017-03-10T00:00:00"/>
    <s v="3/14/2017"/>
    <s v="Standard Class"/>
    <s v="MH-18115"/>
    <x v="414"/>
    <s v="Home Office"/>
    <s v="United States"/>
    <s v="Chester"/>
    <x v="9"/>
    <n v="19013"/>
    <x v="3"/>
    <s v="FUR-FU-10003724"/>
    <x v="0"/>
    <s v="Furnishings"/>
    <s v="Westinghouse Clip-On Gooseneck Lamps"/>
    <n v="6.6959999999999997"/>
    <n v="1"/>
    <n v="0.2"/>
    <n v="0.50219999999999998"/>
    <s v="Mar-2017"/>
    <x v="10"/>
    <x v="3"/>
  </r>
  <r>
    <n v="1257"/>
    <s v="CA-2017-144638"/>
    <d v="2017-03-10T00:00:00"/>
    <s v="3/14/2017"/>
    <s v="Standard Class"/>
    <s v="MH-18115"/>
    <x v="414"/>
    <s v="Home Office"/>
    <s v="United States"/>
    <s v="Chester"/>
    <x v="9"/>
    <n v="19013"/>
    <x v="3"/>
    <s v="FUR-FU-10003535"/>
    <x v="0"/>
    <s v="Furnishings"/>
    <s v="Howard Miller Distant Time Traveler Alarm Clock"/>
    <n v="43.872"/>
    <n v="2"/>
    <n v="0.2"/>
    <n v="11.516400000000001"/>
    <s v="Mar-2017"/>
    <x v="10"/>
    <x v="3"/>
  </r>
  <r>
    <n v="1258"/>
    <s v="US-2016-168620"/>
    <d v="2016-12-24T00:00:00"/>
    <s v="12/28/2016"/>
    <s v="Second Class"/>
    <s v="RB-19795"/>
    <x v="176"/>
    <s v="Home Office"/>
    <s v="United States"/>
    <s v="Charlotte"/>
    <x v="3"/>
    <n v="28205"/>
    <x v="0"/>
    <s v="OFF-BI-10001575"/>
    <x v="1"/>
    <s v="Binders"/>
    <s v="GBC Linen Binding Covers"/>
    <n v="27.882000000000001"/>
    <n v="3"/>
    <n v="0.7"/>
    <n v="-20.4468"/>
    <s v="Dec-2016"/>
    <x v="4"/>
    <x v="0"/>
  </r>
  <r>
    <n v="1259"/>
    <s v="US-2016-168620"/>
    <d v="2016-12-24T00:00:00"/>
    <s v="12/28/2016"/>
    <s v="Second Class"/>
    <s v="RB-19795"/>
    <x v="176"/>
    <s v="Home Office"/>
    <s v="United States"/>
    <s v="Charlotte"/>
    <x v="3"/>
    <n v="28205"/>
    <x v="0"/>
    <s v="OFF-ST-10003716"/>
    <x v="1"/>
    <s v="Storage"/>
    <s v="Tennsco Double-Tier Lockers"/>
    <n v="540.048"/>
    <n v="3"/>
    <n v="0.2"/>
    <n v="-47.254199999999997"/>
    <s v="Dec-2016"/>
    <x v="4"/>
    <x v="0"/>
  </r>
  <r>
    <n v="1260"/>
    <s v="US-2016-168620"/>
    <d v="2016-12-24T00:00:00"/>
    <s v="12/28/2016"/>
    <s v="Second Class"/>
    <s v="RB-19795"/>
    <x v="176"/>
    <s v="Home Office"/>
    <s v="United States"/>
    <s v="Charlotte"/>
    <x v="3"/>
    <n v="28205"/>
    <x v="0"/>
    <s v="TEC-AC-10004469"/>
    <x v="2"/>
    <s v="Accessories"/>
    <s v="Microsoft Sculpt Comfort Mouse"/>
    <n v="255.68"/>
    <n v="8"/>
    <n v="0.2"/>
    <n v="76.703999999999994"/>
    <s v="Dec-2016"/>
    <x v="4"/>
    <x v="0"/>
  </r>
  <r>
    <n v="1261"/>
    <s v="CA-2017-117079"/>
    <d v="2017-10-23T00:00:00"/>
    <s v="10/27/2017"/>
    <s v="Standard Class"/>
    <s v="JR-15700"/>
    <x v="415"/>
    <s v="Consumer"/>
    <s v="United States"/>
    <s v="Jacksonville"/>
    <x v="2"/>
    <n v="32216"/>
    <x v="0"/>
    <s v="TEC-PH-10004586"/>
    <x v="2"/>
    <s v="Phones"/>
    <s v="Wilson SignalBoost 841262 DB PRO Amplifier Kit"/>
    <n v="863.88"/>
    <n v="3"/>
    <n v="0.2"/>
    <n v="107.985"/>
    <s v="Oct-2017"/>
    <x v="2"/>
    <x v="3"/>
  </r>
  <r>
    <n v="1262"/>
    <s v="US-2016-144393"/>
    <d v="2016-10-28T00:00:00"/>
    <s v="11/4/2016"/>
    <s v="Standard Class"/>
    <s v="SM-20950"/>
    <x v="416"/>
    <s v="Corporate"/>
    <s v="United States"/>
    <s v="Greenville"/>
    <x v="3"/>
    <n v="27834"/>
    <x v="0"/>
    <s v="OFF-BI-10004236"/>
    <x v="1"/>
    <s v="Binders"/>
    <s v="XtraLife ClearVue Slant-D Ring Binder, White, 3&quot;"/>
    <n v="17.616"/>
    <n v="4"/>
    <n v="0.7"/>
    <n v="-14.0928"/>
    <s v="Oct-2016"/>
    <x v="2"/>
    <x v="0"/>
  </r>
  <r>
    <n v="1263"/>
    <s v="CA-2017-105053"/>
    <d v="2017-07-07T00:00:00"/>
    <s v="7/9/2017"/>
    <s v="Second Class"/>
    <s v="CS-12355"/>
    <x v="394"/>
    <s v="Consumer"/>
    <s v="United States"/>
    <s v="Long Beach"/>
    <x v="15"/>
    <n v="11561"/>
    <x v="3"/>
    <s v="OFF-BI-10001634"/>
    <x v="1"/>
    <s v="Binders"/>
    <s v="Wilson Jones Active Use Binders"/>
    <n v="17.472000000000001"/>
    <n v="3"/>
    <n v="0.2"/>
    <n v="6.3335999999999997"/>
    <s v="Jul-2017"/>
    <x v="7"/>
    <x v="3"/>
  </r>
  <r>
    <n v="1264"/>
    <s v="CA-2016-155992"/>
    <d v="2016-10-01T00:00:00"/>
    <s v="10/2/2016"/>
    <s v="First Class"/>
    <s v="CC-12220"/>
    <x v="417"/>
    <s v="Consumer"/>
    <s v="United States"/>
    <s v="La Porte"/>
    <x v="14"/>
    <n v="46350"/>
    <x v="2"/>
    <s v="TEC-PH-10000215"/>
    <x v="2"/>
    <s v="Phones"/>
    <s v="Plantronics Cordless Phone Headset with In-line Volume - M214C"/>
    <n v="69.900000000000006"/>
    <n v="2"/>
    <n v="0"/>
    <n v="18.873000000000001"/>
    <s v="Oct-2016"/>
    <x v="2"/>
    <x v="0"/>
  </r>
  <r>
    <n v="1265"/>
    <s v="CA-2016-155992"/>
    <d v="2016-10-01T00:00:00"/>
    <s v="10/2/2016"/>
    <s v="First Class"/>
    <s v="CC-12220"/>
    <x v="417"/>
    <s v="Consumer"/>
    <s v="United States"/>
    <s v="La Porte"/>
    <x v="14"/>
    <n v="46350"/>
    <x v="2"/>
    <s v="FUR-FU-10003724"/>
    <x v="0"/>
    <s v="Furnishings"/>
    <s v="Westinghouse Clip-On Gooseneck Lamps"/>
    <n v="41.85"/>
    <n v="5"/>
    <n v="0"/>
    <n v="10.881"/>
    <s v="Oct-2016"/>
    <x v="2"/>
    <x v="0"/>
  </r>
  <r>
    <n v="1266"/>
    <s v="CA-2017-110380"/>
    <d v="2017-09-02T00:00:00"/>
    <s v="9/7/2017"/>
    <s v="Standard Class"/>
    <s v="PF-19225"/>
    <x v="418"/>
    <s v="Consumer"/>
    <s v="United States"/>
    <s v="San Francisco"/>
    <x v="1"/>
    <n v="94122"/>
    <x v="1"/>
    <s v="OFF-AR-10000422"/>
    <x v="1"/>
    <s v="Art"/>
    <s v="Pencil and Crayon Sharpener"/>
    <n v="6.57"/>
    <n v="3"/>
    <n v="0"/>
    <n v="1.7739"/>
    <s v="Sep-2017"/>
    <x v="8"/>
    <x v="3"/>
  </r>
  <r>
    <n v="1267"/>
    <s v="US-2014-167738"/>
    <d v="2014-12-24T00:00:00"/>
    <s v="12/29/2014"/>
    <s v="Standard Class"/>
    <s v="JC-16105"/>
    <x v="36"/>
    <s v="Corporate"/>
    <s v="United States"/>
    <s v="Los Angeles"/>
    <x v="1"/>
    <n v="90045"/>
    <x v="1"/>
    <s v="OFF-ST-10003306"/>
    <x v="1"/>
    <s v="Storage"/>
    <s v="Letter Size Cart"/>
    <n v="142.86000000000001"/>
    <n v="1"/>
    <n v="0"/>
    <n v="41.429400000000001"/>
    <s v="Dec-2014"/>
    <x v="4"/>
    <x v="2"/>
  </r>
  <r>
    <n v="1268"/>
    <s v="US-2014-167738"/>
    <d v="2014-12-24T00:00:00"/>
    <s v="12/29/2014"/>
    <s v="Standard Class"/>
    <s v="JC-16105"/>
    <x v="36"/>
    <s v="Corporate"/>
    <s v="United States"/>
    <s v="Los Angeles"/>
    <x v="1"/>
    <n v="90045"/>
    <x v="1"/>
    <s v="FUR-CH-10001146"/>
    <x v="0"/>
    <s v="Chairs"/>
    <s v="Global Value Mid-Back Manager's Chair, Gray"/>
    <n v="292.27199999999999"/>
    <n v="6"/>
    <n v="0.2"/>
    <n v="18.266999999999999"/>
    <s v="Dec-2014"/>
    <x v="4"/>
    <x v="2"/>
  </r>
  <r>
    <n v="1269"/>
    <s v="CA-2017-121412"/>
    <d v="2017-09-23T00:00:00"/>
    <s v="9/27/2017"/>
    <s v="Standard Class"/>
    <s v="BG-11695"/>
    <x v="410"/>
    <s v="Corporate"/>
    <s v="United States"/>
    <s v="Louisville"/>
    <x v="22"/>
    <n v="80027"/>
    <x v="1"/>
    <s v="FUR-FU-10000246"/>
    <x v="0"/>
    <s v="Furnishings"/>
    <s v="Aluminum Document Frame"/>
    <n v="29.327999999999999"/>
    <n v="3"/>
    <n v="0.2"/>
    <n v="3.6659999999999999"/>
    <s v="Sep-2017"/>
    <x v="8"/>
    <x v="3"/>
  </r>
  <r>
    <n v="1270"/>
    <s v="CA-2017-100426"/>
    <d v="2017-06-04T00:00:00"/>
    <s v="6/8/2017"/>
    <s v="Standard Class"/>
    <s v="DC-12850"/>
    <x v="419"/>
    <s v="Consumer"/>
    <s v="United States"/>
    <s v="Florence"/>
    <x v="19"/>
    <n v="35630"/>
    <x v="0"/>
    <s v="OFF-PA-10002870"/>
    <x v="1"/>
    <s v="Paper"/>
    <s v="Ampad Phone Message Book, Recycled, 400 Message Capacity, 5 ¾ x 11"/>
    <n v="12.48"/>
    <n v="2"/>
    <n v="0"/>
    <n v="5.6159999999999997"/>
    <s v="Jun-2017"/>
    <x v="1"/>
    <x v="3"/>
  </r>
  <r>
    <n v="1271"/>
    <s v="US-2016-103646"/>
    <d v="2016-04-21T00:00:00"/>
    <s v="4/26/2016"/>
    <s v="Standard Class"/>
    <s v="SP-20545"/>
    <x v="259"/>
    <s v="Corporate"/>
    <s v="United States"/>
    <s v="Chicago"/>
    <x v="10"/>
    <n v="60623"/>
    <x v="2"/>
    <s v="OFF-ST-10000563"/>
    <x v="1"/>
    <s v="Storage"/>
    <s v="Fellowes Bankers Box Stor/Drawer Steel Plus"/>
    <n v="102.336"/>
    <n v="4"/>
    <n v="0.2"/>
    <n v="-12.792"/>
    <s v="Apr-2016"/>
    <x v="3"/>
    <x v="0"/>
  </r>
  <r>
    <n v="1272"/>
    <s v="US-2016-103646"/>
    <d v="2016-04-21T00:00:00"/>
    <s v="4/26/2016"/>
    <s v="Standard Class"/>
    <s v="SP-20545"/>
    <x v="259"/>
    <s v="Corporate"/>
    <s v="United States"/>
    <s v="Chicago"/>
    <x v="10"/>
    <n v="60623"/>
    <x v="2"/>
    <s v="OFF-AP-10004487"/>
    <x v="1"/>
    <s v="Appliances"/>
    <s v="Kensington 4 Outlet MasterPiece Compact Power Control Center"/>
    <n v="48.792000000000002"/>
    <n v="3"/>
    <n v="0.8"/>
    <n v="-126.8592"/>
    <s v="Apr-2016"/>
    <x v="3"/>
    <x v="0"/>
  </r>
  <r>
    <n v="1273"/>
    <s v="US-2016-103646"/>
    <d v="2016-04-21T00:00:00"/>
    <s v="4/26/2016"/>
    <s v="Standard Class"/>
    <s v="SP-20545"/>
    <x v="259"/>
    <s v="Corporate"/>
    <s v="United States"/>
    <s v="Chicago"/>
    <x v="10"/>
    <n v="60623"/>
    <x v="2"/>
    <s v="OFF-BI-10002854"/>
    <x v="1"/>
    <s v="Binders"/>
    <s v="Performers Binder/Pad Holder, Black"/>
    <n v="44.847999999999999"/>
    <n v="8"/>
    <n v="0.8"/>
    <n v="-67.272000000000006"/>
    <s v="Apr-2016"/>
    <x v="3"/>
    <x v="0"/>
  </r>
  <r>
    <n v="1274"/>
    <s v="CA-2016-119186"/>
    <d v="2016-05-26T00:00:00"/>
    <s v="5/26/2016"/>
    <s v="Same Day"/>
    <s v="MS-17710"/>
    <x v="384"/>
    <s v="Consumer"/>
    <s v="United States"/>
    <s v="Fort Worth"/>
    <x v="5"/>
    <n v="76106"/>
    <x v="2"/>
    <s v="OFF-PA-10004621"/>
    <x v="1"/>
    <s v="Paper"/>
    <s v="Xerox 212"/>
    <n v="10.368"/>
    <n v="2"/>
    <n v="0.2"/>
    <n v="3.6288"/>
    <s v="May-2016"/>
    <x v="5"/>
    <x v="0"/>
  </r>
  <r>
    <n v="1275"/>
    <s v="CA-2016-119186"/>
    <d v="2016-05-26T00:00:00"/>
    <s v="5/26/2016"/>
    <s v="Same Day"/>
    <s v="MS-17710"/>
    <x v="384"/>
    <s v="Consumer"/>
    <s v="United States"/>
    <s v="Fort Worth"/>
    <x v="5"/>
    <n v="76106"/>
    <x v="2"/>
    <s v="FUR-CH-10001973"/>
    <x v="0"/>
    <s v="Chairs"/>
    <s v="Office Star Flex Back Scooter Chair with White Frame"/>
    <n v="388.43"/>
    <n v="5"/>
    <n v="0.3"/>
    <n v="-88.784000000000006"/>
    <s v="May-2016"/>
    <x v="5"/>
    <x v="0"/>
  </r>
  <r>
    <n v="1276"/>
    <s v="CA-2016-119186"/>
    <d v="2016-05-26T00:00:00"/>
    <s v="5/26/2016"/>
    <s v="Same Day"/>
    <s v="MS-17710"/>
    <x v="384"/>
    <s v="Consumer"/>
    <s v="United States"/>
    <s v="Fort Worth"/>
    <x v="5"/>
    <n v="76106"/>
    <x v="2"/>
    <s v="OFF-PA-10004040"/>
    <x v="1"/>
    <s v="Paper"/>
    <s v="Universal Premium White Copier/Laser Paper (20Lb. and 87 Bright)"/>
    <n v="14.352"/>
    <n v="3"/>
    <n v="0.2"/>
    <n v="5.2026000000000003"/>
    <s v="May-2016"/>
    <x v="5"/>
    <x v="0"/>
  </r>
  <r>
    <n v="1277"/>
    <s v="CA-2016-119186"/>
    <d v="2016-05-26T00:00:00"/>
    <s v="5/26/2016"/>
    <s v="Same Day"/>
    <s v="MS-17710"/>
    <x v="384"/>
    <s v="Consumer"/>
    <s v="United States"/>
    <s v="Fort Worth"/>
    <x v="5"/>
    <n v="76106"/>
    <x v="2"/>
    <s v="TEC-AC-10000580"/>
    <x v="2"/>
    <s v="Accessories"/>
    <s v="Logitech G13 Programmable Gameboard with LCD Display"/>
    <n v="63.991999999999997"/>
    <n v="1"/>
    <n v="0.2"/>
    <n v="-7.1990999999999996"/>
    <s v="May-2016"/>
    <x v="5"/>
    <x v="0"/>
  </r>
  <r>
    <n v="1278"/>
    <s v="CA-2016-148698"/>
    <d v="2016-05-02T00:00:00"/>
    <s v="5/7/2016"/>
    <s v="Standard Class"/>
    <s v="BD-11770"/>
    <x v="420"/>
    <s v="Consumer"/>
    <s v="United States"/>
    <s v="Houston"/>
    <x v="5"/>
    <n v="77070"/>
    <x v="2"/>
    <s v="OFF-AR-10004022"/>
    <x v="1"/>
    <s v="Art"/>
    <s v="Panasonic KP-380BK Classic Electric Pencil Sharpener"/>
    <n v="86.352000000000004"/>
    <n v="3"/>
    <n v="0.2"/>
    <n v="5.3970000000000002"/>
    <s v="May-2016"/>
    <x v="5"/>
    <x v="0"/>
  </r>
  <r>
    <n v="1279"/>
    <s v="CA-2014-163293"/>
    <d v="2014-09-08T00:00:00"/>
    <s v="9/11/2014"/>
    <s v="First Class"/>
    <s v="KC-16255"/>
    <x v="346"/>
    <s v="Corporate"/>
    <s v="United States"/>
    <s v="Macon"/>
    <x v="32"/>
    <n v="31204"/>
    <x v="0"/>
    <s v="TEC-AC-10004209"/>
    <x v="2"/>
    <s v="Accessories"/>
    <s v="Memorex Froggy Flash Drive 4 GB"/>
    <n v="32.97"/>
    <n v="3"/>
    <n v="0"/>
    <n v="12.8583"/>
    <s v="Sep-2014"/>
    <x v="8"/>
    <x v="2"/>
  </r>
  <r>
    <n v="1280"/>
    <s v="CA-2014-163293"/>
    <d v="2014-09-08T00:00:00"/>
    <s v="9/11/2014"/>
    <s v="First Class"/>
    <s v="KC-16255"/>
    <x v="346"/>
    <s v="Corporate"/>
    <s v="United States"/>
    <s v="Macon"/>
    <x v="32"/>
    <n v="31204"/>
    <x v="0"/>
    <s v="TEC-AC-10000023"/>
    <x v="2"/>
    <s v="Accessories"/>
    <s v="Maxell 74 Minute CD-R Spindle, 50/Pack"/>
    <n v="83.88"/>
    <n v="4"/>
    <n v="0"/>
    <n v="30.1968"/>
    <s v="Sep-2014"/>
    <x v="8"/>
    <x v="2"/>
  </r>
  <r>
    <n v="1281"/>
    <s v="CA-2016-160815"/>
    <d v="2016-09-05T00:00:00"/>
    <s v="9/6/2016"/>
    <s v="First Class"/>
    <s v="TR-21325"/>
    <x v="309"/>
    <s v="Consumer"/>
    <s v="United States"/>
    <s v="Cedar Rapids"/>
    <x v="23"/>
    <n v="52402"/>
    <x v="2"/>
    <s v="TEC-PH-10003505"/>
    <x v="2"/>
    <s v="Phones"/>
    <s v="Geemarc AmpliPOWER60"/>
    <n v="278.39999999999998"/>
    <n v="3"/>
    <n v="0"/>
    <n v="80.736000000000004"/>
    <s v="Sep-2016"/>
    <x v="8"/>
    <x v="0"/>
  </r>
  <r>
    <n v="1282"/>
    <s v="CA-2017-122154"/>
    <d v="2017-04-09T00:00:00"/>
    <s v="4/11/2017"/>
    <s v="First Class"/>
    <s v="SA-20830"/>
    <x v="193"/>
    <s v="Consumer"/>
    <s v="United States"/>
    <s v="Jacksonville"/>
    <x v="2"/>
    <n v="32216"/>
    <x v="0"/>
    <s v="OFF-LA-10000121"/>
    <x v="1"/>
    <s v="Labels"/>
    <s v="Avery 48"/>
    <n v="15.12"/>
    <n v="3"/>
    <n v="0.2"/>
    <n v="4.9139999999999997"/>
    <s v="Apr-2017"/>
    <x v="3"/>
    <x v="3"/>
  </r>
  <r>
    <n v="1283"/>
    <s v="CA-2017-122154"/>
    <d v="2017-04-09T00:00:00"/>
    <s v="4/11/2017"/>
    <s v="First Class"/>
    <s v="SA-20830"/>
    <x v="193"/>
    <s v="Consumer"/>
    <s v="United States"/>
    <s v="Jacksonville"/>
    <x v="2"/>
    <n v="32216"/>
    <x v="0"/>
    <s v="OFF-BI-10002026"/>
    <x v="1"/>
    <s v="Binders"/>
    <s v="Avery Arch Ring Binders"/>
    <n v="17.43"/>
    <n v="1"/>
    <n v="0.7"/>
    <n v="-13.363"/>
    <s v="Apr-2017"/>
    <x v="3"/>
    <x v="3"/>
  </r>
  <r>
    <n v="1284"/>
    <s v="CA-2017-122154"/>
    <d v="2017-04-09T00:00:00"/>
    <s v="4/11/2017"/>
    <s v="First Class"/>
    <s v="SA-20830"/>
    <x v="193"/>
    <s v="Consumer"/>
    <s v="United States"/>
    <s v="Jacksonville"/>
    <x v="2"/>
    <n v="32216"/>
    <x v="0"/>
    <s v="OFF-PA-10000994"/>
    <x v="1"/>
    <s v="Paper"/>
    <s v="Xerox 1915"/>
    <n v="251.64"/>
    <n v="3"/>
    <n v="0.2"/>
    <n v="88.073999999999998"/>
    <s v="Apr-2017"/>
    <x v="3"/>
    <x v="3"/>
  </r>
  <r>
    <n v="1285"/>
    <s v="US-2015-149692"/>
    <d v="2015-12-06T00:00:00"/>
    <s v="12/12/2015"/>
    <s v="Standard Class"/>
    <s v="KW-16435"/>
    <x v="147"/>
    <s v="Consumer"/>
    <s v="United States"/>
    <s v="Austin"/>
    <x v="5"/>
    <n v="78745"/>
    <x v="2"/>
    <s v="OFF-BI-10002813"/>
    <x v="1"/>
    <s v="Binders"/>
    <s v="Avery Reinforcements for Hole-Punch Pages"/>
    <n v="2.7719999999999998"/>
    <n v="7"/>
    <n v="0.8"/>
    <n v="-4.851"/>
    <s v="Dec-2015"/>
    <x v="4"/>
    <x v="1"/>
  </r>
  <r>
    <n v="1286"/>
    <s v="CA-2016-119445"/>
    <d v="2016-06-26T00:00:00"/>
    <s v="7/3/2016"/>
    <s v="Standard Class"/>
    <s v="GM-14500"/>
    <x v="421"/>
    <s v="Consumer"/>
    <s v="United States"/>
    <s v="Providence"/>
    <x v="34"/>
    <n v="2908"/>
    <x v="3"/>
    <s v="OFF-ST-10000617"/>
    <x v="1"/>
    <s v="Storage"/>
    <s v="Woodgrain Magazine Files by Perma"/>
    <n v="14.9"/>
    <n v="5"/>
    <n v="0"/>
    <n v="1.0429999999999999"/>
    <s v="Jun-2016"/>
    <x v="1"/>
    <x v="0"/>
  </r>
  <r>
    <n v="1287"/>
    <s v="CA-2015-124268"/>
    <d v="2015-07-04T00:00:00"/>
    <s v="7/8/2015"/>
    <s v="Standard Class"/>
    <s v="AD-10180"/>
    <x v="57"/>
    <s v="Home Office"/>
    <s v="United States"/>
    <s v="New York City"/>
    <x v="15"/>
    <n v="10035"/>
    <x v="3"/>
    <s v="OFF-AR-10004817"/>
    <x v="1"/>
    <s v="Art"/>
    <s v="Colorific Watercolor Pencils"/>
    <n v="15.48"/>
    <n v="3"/>
    <n v="0"/>
    <n v="4.4892000000000003"/>
    <s v="Jul-2015"/>
    <x v="7"/>
    <x v="1"/>
  </r>
  <r>
    <n v="1288"/>
    <s v="CA-2016-154711"/>
    <d v="2016-11-22T00:00:00"/>
    <s v="11/26/2016"/>
    <s v="Standard Class"/>
    <s v="TB-21355"/>
    <x v="422"/>
    <s v="Corporate"/>
    <s v="United States"/>
    <s v="New York City"/>
    <x v="15"/>
    <n v="10009"/>
    <x v="3"/>
    <s v="FUR-FU-10000397"/>
    <x v="0"/>
    <s v="Furnishings"/>
    <s v="Luxo Economy Swing Arm Lamp"/>
    <n v="39.880000000000003"/>
    <n v="2"/>
    <n v="0"/>
    <n v="11.166399999999999"/>
    <s v="Nov-2016"/>
    <x v="0"/>
    <x v="0"/>
  </r>
  <r>
    <n v="1289"/>
    <s v="CA-2016-154711"/>
    <d v="2016-11-22T00:00:00"/>
    <s v="11/26/2016"/>
    <s v="Standard Class"/>
    <s v="TB-21355"/>
    <x v="422"/>
    <s v="Corporate"/>
    <s v="United States"/>
    <s v="New York City"/>
    <x v="15"/>
    <n v="10009"/>
    <x v="3"/>
    <s v="OFF-BI-10000605"/>
    <x v="1"/>
    <s v="Binders"/>
    <s v="Acco Pressboard Covers with Storage Hooks, 9 1/2&quot; x 11&quot;, Executive Red"/>
    <n v="12.192"/>
    <n v="4"/>
    <n v="0.2"/>
    <n v="4.1147999999999998"/>
    <s v="Nov-2016"/>
    <x v="0"/>
    <x v="0"/>
  </r>
  <r>
    <n v="1290"/>
    <s v="CA-2016-154711"/>
    <d v="2016-11-22T00:00:00"/>
    <s v="11/26/2016"/>
    <s v="Standard Class"/>
    <s v="TB-21355"/>
    <x v="422"/>
    <s v="Corporate"/>
    <s v="United States"/>
    <s v="New York City"/>
    <x v="15"/>
    <n v="10009"/>
    <x v="3"/>
    <s v="OFF-AR-10001860"/>
    <x v="1"/>
    <s v="Art"/>
    <s v="BIC Liqua Brite Liner"/>
    <n v="20.82"/>
    <n v="3"/>
    <n v="0"/>
    <n v="7.4951999999999996"/>
    <s v="Nov-2016"/>
    <x v="0"/>
    <x v="0"/>
  </r>
  <r>
    <n v="1291"/>
    <s v="CA-2016-163384"/>
    <d v="2016-11-10T00:00:00"/>
    <s v="11/12/2016"/>
    <s v="First Class"/>
    <s v="CC-12430"/>
    <x v="254"/>
    <s v="Home Office"/>
    <s v="United States"/>
    <s v="San Francisco"/>
    <x v="1"/>
    <n v="94122"/>
    <x v="1"/>
    <s v="OFF-BI-10004970"/>
    <x v="1"/>
    <s v="Binders"/>
    <s v="ACCOHIDE 3-Ring Binder, Blue, 1&quot;"/>
    <n v="13.215999999999999"/>
    <n v="4"/>
    <n v="0.2"/>
    <n v="4.4603999999999999"/>
    <s v="Nov-2016"/>
    <x v="0"/>
    <x v="0"/>
  </r>
  <r>
    <n v="1292"/>
    <s v="CA-2016-163384"/>
    <d v="2016-11-10T00:00:00"/>
    <s v="11/12/2016"/>
    <s v="First Class"/>
    <s v="CC-12430"/>
    <x v="254"/>
    <s v="Home Office"/>
    <s v="United States"/>
    <s v="San Francisco"/>
    <x v="1"/>
    <n v="94122"/>
    <x v="1"/>
    <s v="OFF-PA-10003172"/>
    <x v="1"/>
    <s v="Paper"/>
    <s v="Xerox 1996"/>
    <n v="32.4"/>
    <n v="5"/>
    <n v="0"/>
    <n v="15.552"/>
    <s v="Nov-2016"/>
    <x v="0"/>
    <x v="0"/>
  </r>
  <r>
    <n v="1293"/>
    <s v="CA-2015-101707"/>
    <d v="2015-08-27T00:00:00"/>
    <s v="9/1/2015"/>
    <s v="Standard Class"/>
    <s v="PF-19165"/>
    <x v="58"/>
    <s v="Consumer"/>
    <s v="United States"/>
    <s v="San Diego"/>
    <x v="1"/>
    <n v="92105"/>
    <x v="1"/>
    <s v="OFF-SU-10001218"/>
    <x v="1"/>
    <s v="Supplies"/>
    <s v="Fiskars Softgrip Scissors"/>
    <n v="32.94"/>
    <n v="3"/>
    <n v="0"/>
    <n v="9.2232000000000003"/>
    <s v="Aug-2015"/>
    <x v="6"/>
    <x v="1"/>
  </r>
  <r>
    <n v="1294"/>
    <s v="CA-2015-101707"/>
    <d v="2015-08-27T00:00:00"/>
    <s v="9/1/2015"/>
    <s v="Standard Class"/>
    <s v="PF-19165"/>
    <x v="58"/>
    <s v="Consumer"/>
    <s v="United States"/>
    <s v="San Diego"/>
    <x v="1"/>
    <n v="92105"/>
    <x v="1"/>
    <s v="OFF-PA-10002968"/>
    <x v="1"/>
    <s v="Paper"/>
    <s v="Xerox 1973"/>
    <n v="114.2"/>
    <n v="5"/>
    <n v="0"/>
    <n v="52.531999999999996"/>
    <s v="Aug-2015"/>
    <x v="6"/>
    <x v="1"/>
  </r>
  <r>
    <n v="1295"/>
    <s v="CA-2015-101707"/>
    <d v="2015-08-27T00:00:00"/>
    <s v="9/1/2015"/>
    <s v="Standard Class"/>
    <s v="PF-19165"/>
    <x v="58"/>
    <s v="Consumer"/>
    <s v="United States"/>
    <s v="San Diego"/>
    <x v="1"/>
    <n v="92105"/>
    <x v="1"/>
    <s v="OFF-LA-10000134"/>
    <x v="1"/>
    <s v="Labels"/>
    <s v="Avery 511"/>
    <n v="3.08"/>
    <n v="1"/>
    <n v="0"/>
    <n v="1.4783999999999999"/>
    <s v="Aug-2015"/>
    <x v="6"/>
    <x v="1"/>
  </r>
  <r>
    <n v="1296"/>
    <s v="CA-2015-138898"/>
    <d v="2015-05-25T00:00:00"/>
    <s v="5/29/2015"/>
    <s v="Standard Class"/>
    <s v="JH-16180"/>
    <x v="423"/>
    <s v="Consumer"/>
    <s v="United States"/>
    <s v="Pueblo"/>
    <x v="22"/>
    <n v="81001"/>
    <x v="1"/>
    <s v="OFF-AP-10004487"/>
    <x v="1"/>
    <s v="Appliances"/>
    <s v="Kensington 4 Outlet MasterPiece Compact Power Control Center"/>
    <n v="845.72799999999995"/>
    <n v="13"/>
    <n v="0.2"/>
    <n v="84.572800000000001"/>
    <s v="May-2015"/>
    <x v="5"/>
    <x v="1"/>
  </r>
  <r>
    <n v="1297"/>
    <s v="CA-2017-115427"/>
    <d v="2017-12-30T00:00:00"/>
    <s v="1/3/2018"/>
    <s v="Standard Class"/>
    <s v="EB-13975"/>
    <x v="424"/>
    <s v="Corporate"/>
    <s v="United States"/>
    <s v="Fairfield"/>
    <x v="1"/>
    <n v="94533"/>
    <x v="1"/>
    <s v="OFF-BI-10002103"/>
    <x v="1"/>
    <s v="Binders"/>
    <s v="Cardinal Slant-D Ring Binder, Heavy Gauge Vinyl"/>
    <n v="13.904"/>
    <n v="2"/>
    <n v="0.2"/>
    <n v="4.5187999999999997"/>
    <s v="Dec-2017"/>
    <x v="4"/>
    <x v="3"/>
  </r>
  <r>
    <n v="1298"/>
    <s v="CA-2017-115427"/>
    <d v="2017-12-30T00:00:00"/>
    <s v="1/3/2018"/>
    <s v="Standard Class"/>
    <s v="EB-13975"/>
    <x v="424"/>
    <s v="Corporate"/>
    <s v="United States"/>
    <s v="Fairfield"/>
    <x v="1"/>
    <n v="94533"/>
    <x v="1"/>
    <s v="OFF-BI-10004632"/>
    <x v="1"/>
    <s v="Binders"/>
    <s v="GBC Binding covers"/>
    <n v="20.72"/>
    <n v="2"/>
    <n v="0.2"/>
    <n v="6.4749999999999996"/>
    <s v="Dec-2017"/>
    <x v="4"/>
    <x v="3"/>
  </r>
  <r>
    <n v="1299"/>
    <s v="CA-2016-134425"/>
    <d v="2016-12-08T00:00:00"/>
    <s v="12/12/2016"/>
    <s v="Second Class"/>
    <s v="QJ-19255"/>
    <x v="425"/>
    <s v="Corporate"/>
    <s v="United States"/>
    <s v="Saint Paul"/>
    <x v="11"/>
    <n v="55106"/>
    <x v="2"/>
    <s v="TEC-PH-10003555"/>
    <x v="2"/>
    <s v="Phones"/>
    <s v="Motorola HK250 Universal Bluetooth Headset"/>
    <n v="114.95"/>
    <n v="5"/>
    <n v="0"/>
    <n v="2.2989999999999999"/>
    <s v="Dec-2016"/>
    <x v="4"/>
    <x v="0"/>
  </r>
  <r>
    <n v="1300"/>
    <s v="CA-2015-121391"/>
    <d v="2015-10-04T00:00:00"/>
    <s v="10/7/2015"/>
    <s v="First Class"/>
    <s v="AA-10315"/>
    <x v="397"/>
    <s v="Consumer"/>
    <s v="United States"/>
    <s v="San Francisco"/>
    <x v="1"/>
    <n v="94109"/>
    <x v="1"/>
    <s v="OFF-ST-10001590"/>
    <x v="1"/>
    <s v="Storage"/>
    <s v="Tenex Personal Project File with Scoop Front Design, Black"/>
    <n v="26.96"/>
    <n v="2"/>
    <n v="0"/>
    <n v="7.0095999999999998"/>
    <s v="Oct-2015"/>
    <x v="2"/>
    <x v="1"/>
  </r>
  <r>
    <n v="1301"/>
    <s v="CA-2016-137043"/>
    <d v="2016-12-23T00:00:00"/>
    <s v="12/25/2016"/>
    <s v="Second Class"/>
    <s v="LC-17140"/>
    <x v="95"/>
    <s v="Consumer"/>
    <s v="United States"/>
    <s v="Springfield"/>
    <x v="17"/>
    <n v="22153"/>
    <x v="0"/>
    <s v="FUR-FU-10003664"/>
    <x v="0"/>
    <s v="Furnishings"/>
    <s v="Electrix Architect's Clamp-On Swing Arm Lamp, Black"/>
    <n v="572.76"/>
    <n v="6"/>
    <n v="0"/>
    <n v="166.10040000000001"/>
    <s v="Dec-2016"/>
    <x v="4"/>
    <x v="0"/>
  </r>
  <r>
    <n v="1302"/>
    <s v="CA-2016-137043"/>
    <d v="2016-12-23T00:00:00"/>
    <s v="12/25/2016"/>
    <s v="Second Class"/>
    <s v="LC-17140"/>
    <x v="95"/>
    <s v="Consumer"/>
    <s v="United States"/>
    <s v="Springfield"/>
    <x v="17"/>
    <n v="22153"/>
    <x v="0"/>
    <s v="FUR-FU-10003664"/>
    <x v="0"/>
    <s v="Furnishings"/>
    <s v="Electrix Architect's Clamp-On Swing Arm Lamp, Black"/>
    <n v="286.38"/>
    <n v="3"/>
    <n v="0"/>
    <n v="83.050200000000004"/>
    <s v="Dec-2016"/>
    <x v="4"/>
    <x v="0"/>
  </r>
  <r>
    <n v="1303"/>
    <s v="CA-2015-115847"/>
    <d v="2015-09-19T00:00:00"/>
    <s v="9/24/2015"/>
    <s v="Second Class"/>
    <s v="TC-21535"/>
    <x v="426"/>
    <s v="Home Office"/>
    <s v="United States"/>
    <s v="Arlington"/>
    <x v="17"/>
    <n v="22204"/>
    <x v="0"/>
    <s v="FUR-BO-10003433"/>
    <x v="0"/>
    <s v="Bookcases"/>
    <s v="Sauder Cornerstone Collection Library"/>
    <n v="61.96"/>
    <n v="2"/>
    <n v="0"/>
    <n v="4.3372000000000002"/>
    <s v="Sep-2015"/>
    <x v="8"/>
    <x v="1"/>
  </r>
  <r>
    <n v="1304"/>
    <s v="US-2017-126179"/>
    <d v="2017-07-03T00:00:00"/>
    <s v="7/7/2017"/>
    <s v="Standard Class"/>
    <s v="CS-12460"/>
    <x v="427"/>
    <s v="Consumer"/>
    <s v="United States"/>
    <s v="Columbus"/>
    <x v="32"/>
    <n v="31907"/>
    <x v="0"/>
    <s v="FUR-FU-10002554"/>
    <x v="0"/>
    <s v="Furnishings"/>
    <s v="Westinghouse Floor Lamp with Metal Mesh Shade, Black"/>
    <n v="23.99"/>
    <n v="1"/>
    <n v="0"/>
    <n v="5.5176999999999996"/>
    <s v="Jul-2017"/>
    <x v="7"/>
    <x v="3"/>
  </r>
  <r>
    <n v="1305"/>
    <s v="US-2017-126179"/>
    <d v="2017-07-03T00:00:00"/>
    <s v="7/7/2017"/>
    <s v="Standard Class"/>
    <s v="CS-12460"/>
    <x v="427"/>
    <s v="Consumer"/>
    <s v="United States"/>
    <s v="Columbus"/>
    <x v="32"/>
    <n v="31907"/>
    <x v="0"/>
    <s v="TEC-PH-10001557"/>
    <x v="2"/>
    <s v="Phones"/>
    <s v="Pyle PMP37LED"/>
    <n v="287.97000000000003"/>
    <n v="3"/>
    <n v="0"/>
    <n v="77.751900000000006"/>
    <s v="Jul-2017"/>
    <x v="7"/>
    <x v="3"/>
  </r>
  <r>
    <n v="1306"/>
    <s v="CA-2016-101966"/>
    <d v="2016-07-14T00:00:00"/>
    <s v="7/16/2016"/>
    <s v="Second Class"/>
    <s v="BM-11785"/>
    <x v="298"/>
    <s v="Consumer"/>
    <s v="United States"/>
    <s v="Houston"/>
    <x v="5"/>
    <n v="77036"/>
    <x v="2"/>
    <s v="TEC-PH-10003437"/>
    <x v="2"/>
    <s v="Phones"/>
    <s v="Blue Parrot B250XT Professional Grade Wireless Bluetooth Headset with"/>
    <n v="419.94400000000002"/>
    <n v="7"/>
    <n v="0.2"/>
    <n v="52.493000000000002"/>
    <s v="Jul-2016"/>
    <x v="7"/>
    <x v="0"/>
  </r>
  <r>
    <n v="1307"/>
    <s v="CA-2016-141397"/>
    <d v="2016-06-20T00:00:00"/>
    <s v="6/21/2016"/>
    <s v="First Class"/>
    <s v="RC-19825"/>
    <x v="116"/>
    <s v="Consumer"/>
    <s v="United States"/>
    <s v="Pasadena"/>
    <x v="1"/>
    <n v="91104"/>
    <x v="1"/>
    <s v="OFF-PA-10002986"/>
    <x v="1"/>
    <s v="Paper"/>
    <s v="Xerox 1898"/>
    <n v="46.76"/>
    <n v="7"/>
    <n v="0"/>
    <n v="22.444800000000001"/>
    <s v="Jun-2016"/>
    <x v="1"/>
    <x v="0"/>
  </r>
  <r>
    <n v="1308"/>
    <s v="CA-2016-141397"/>
    <d v="2016-06-20T00:00:00"/>
    <s v="6/21/2016"/>
    <s v="First Class"/>
    <s v="RC-19825"/>
    <x v="116"/>
    <s v="Consumer"/>
    <s v="United States"/>
    <s v="Pasadena"/>
    <x v="1"/>
    <n v="91104"/>
    <x v="1"/>
    <s v="OFF-BI-10000320"/>
    <x v="1"/>
    <s v="Binders"/>
    <s v="GBC Plastic Binding Combs"/>
    <n v="17.712"/>
    <n v="3"/>
    <n v="0.2"/>
    <n v="6.4206000000000003"/>
    <s v="Jun-2016"/>
    <x v="1"/>
    <x v="0"/>
  </r>
  <r>
    <n v="1309"/>
    <s v="CA-2016-141397"/>
    <d v="2016-06-20T00:00:00"/>
    <s v="6/21/2016"/>
    <s v="First Class"/>
    <s v="RC-19825"/>
    <x v="116"/>
    <s v="Consumer"/>
    <s v="United States"/>
    <s v="Pasadena"/>
    <x v="1"/>
    <n v="91104"/>
    <x v="1"/>
    <s v="OFF-AP-10003971"/>
    <x v="1"/>
    <s v="Appliances"/>
    <s v="Belkin 6 Outlet Metallic Surge Strip"/>
    <n v="21.78"/>
    <n v="2"/>
    <n v="0"/>
    <n v="5.6627999999999998"/>
    <s v="Jun-2016"/>
    <x v="1"/>
    <x v="0"/>
  </r>
  <r>
    <n v="1310"/>
    <s v="CA-2016-141397"/>
    <d v="2016-06-20T00:00:00"/>
    <s v="6/21/2016"/>
    <s v="First Class"/>
    <s v="RC-19825"/>
    <x v="116"/>
    <s v="Consumer"/>
    <s v="United States"/>
    <s v="Pasadena"/>
    <x v="1"/>
    <n v="91104"/>
    <x v="1"/>
    <s v="OFF-ST-10001469"/>
    <x v="1"/>
    <s v="Storage"/>
    <s v="Fellowes Bankers Box Recycled Super Stor/Drawer"/>
    <n v="161.94"/>
    <n v="3"/>
    <n v="0"/>
    <n v="9.7164000000000001"/>
    <s v="Jun-2016"/>
    <x v="1"/>
    <x v="0"/>
  </r>
  <r>
    <n v="1311"/>
    <s v="CA-2016-141397"/>
    <d v="2016-06-20T00:00:00"/>
    <s v="6/21/2016"/>
    <s v="First Class"/>
    <s v="RC-19825"/>
    <x v="116"/>
    <s v="Consumer"/>
    <s v="United States"/>
    <s v="Pasadena"/>
    <x v="1"/>
    <n v="91104"/>
    <x v="1"/>
    <s v="FUR-CH-10003846"/>
    <x v="0"/>
    <s v="Chairs"/>
    <s v="Hon Valutask Swivel Chairs"/>
    <n v="161.56800000000001"/>
    <n v="2"/>
    <n v="0.2"/>
    <n v="-8.0784000000000002"/>
    <s v="Jun-2016"/>
    <x v="1"/>
    <x v="0"/>
  </r>
  <r>
    <n v="1312"/>
    <s v="CA-2016-141082"/>
    <d v="2016-12-09T00:00:00"/>
    <s v="12/13/2016"/>
    <s v="Standard Class"/>
    <s v="FM-14380"/>
    <x v="248"/>
    <s v="Consumer"/>
    <s v="United States"/>
    <s v="Lawrence"/>
    <x v="31"/>
    <n v="1841"/>
    <x v="3"/>
    <s v="OFF-LA-10001404"/>
    <x v="1"/>
    <s v="Labels"/>
    <s v="Avery 517"/>
    <n v="3.69"/>
    <n v="1"/>
    <n v="0"/>
    <n v="1.7343"/>
    <s v="Dec-2016"/>
    <x v="4"/>
    <x v="0"/>
  </r>
  <r>
    <n v="1313"/>
    <s v="CA-2016-141082"/>
    <d v="2016-12-09T00:00:00"/>
    <s v="12/13/2016"/>
    <s v="Standard Class"/>
    <s v="FM-14380"/>
    <x v="248"/>
    <s v="Consumer"/>
    <s v="United States"/>
    <s v="Lawrence"/>
    <x v="31"/>
    <n v="1841"/>
    <x v="3"/>
    <s v="OFF-LA-10001474"/>
    <x v="1"/>
    <s v="Labels"/>
    <s v="Avery 477"/>
    <n v="122.12"/>
    <n v="4"/>
    <n v="0"/>
    <n v="56.175199999999997"/>
    <s v="Dec-2016"/>
    <x v="4"/>
    <x v="0"/>
  </r>
  <r>
    <n v="1314"/>
    <s v="US-2016-134488"/>
    <d v="2016-09-24T00:00:00"/>
    <s v="10/1/2016"/>
    <s v="Standard Class"/>
    <s v="PK-19075"/>
    <x v="7"/>
    <s v="Consumer"/>
    <s v="United States"/>
    <s v="Columbus"/>
    <x v="24"/>
    <n v="43229"/>
    <x v="3"/>
    <s v="FUR-CH-10003199"/>
    <x v="0"/>
    <s v="Chairs"/>
    <s v="Office Star - Contemporary Task Swivel Chair"/>
    <n v="155.37200000000001"/>
    <n v="2"/>
    <n v="0.3"/>
    <n v="-13.317600000000001"/>
    <s v="Sep-2016"/>
    <x v="8"/>
    <x v="0"/>
  </r>
  <r>
    <n v="1315"/>
    <s v="CA-2016-145919"/>
    <d v="2016-12-18T00:00:00"/>
    <s v="12/23/2016"/>
    <s v="Standard Class"/>
    <s v="HG-14965"/>
    <x v="428"/>
    <s v="Corporate"/>
    <s v="United States"/>
    <s v="Los Angeles"/>
    <x v="1"/>
    <n v="90032"/>
    <x v="1"/>
    <s v="OFF-PA-10003072"/>
    <x v="1"/>
    <s v="Paper"/>
    <s v="Eureka Recycled Copy Paper 8 1/2&quot; x 11&quot;, Ream"/>
    <n v="38.880000000000003"/>
    <n v="6"/>
    <n v="0"/>
    <n v="18.662400000000002"/>
    <s v="Dec-2016"/>
    <x v="4"/>
    <x v="0"/>
  </r>
  <r>
    <n v="1316"/>
    <s v="CA-2016-145919"/>
    <d v="2016-12-18T00:00:00"/>
    <s v="12/23/2016"/>
    <s v="Standard Class"/>
    <s v="HG-14965"/>
    <x v="428"/>
    <s v="Corporate"/>
    <s v="United States"/>
    <s v="Los Angeles"/>
    <x v="1"/>
    <n v="90032"/>
    <x v="1"/>
    <s v="FUR-FU-10004960"/>
    <x v="0"/>
    <s v="Furnishings"/>
    <s v="Seth Thomas 12&quot; Clock w/ Goldtone Case"/>
    <n v="183.84"/>
    <n v="8"/>
    <n v="0"/>
    <n v="62.505600000000001"/>
    <s v="Dec-2016"/>
    <x v="4"/>
    <x v="0"/>
  </r>
  <r>
    <n v="1317"/>
    <s v="CA-2016-145919"/>
    <d v="2016-12-18T00:00:00"/>
    <s v="12/23/2016"/>
    <s v="Standard Class"/>
    <s v="HG-14965"/>
    <x v="428"/>
    <s v="Corporate"/>
    <s v="United States"/>
    <s v="Los Angeles"/>
    <x v="1"/>
    <n v="90032"/>
    <x v="1"/>
    <s v="OFF-SU-10003505"/>
    <x v="1"/>
    <s v="Supplies"/>
    <s v="Premier Electric Letter Opener"/>
    <n v="579.29999999999995"/>
    <n v="5"/>
    <n v="0"/>
    <n v="28.965"/>
    <s v="Dec-2016"/>
    <x v="4"/>
    <x v="0"/>
  </r>
  <r>
    <n v="1318"/>
    <s v="CA-2017-157651"/>
    <d v="2017-12-10T00:00:00"/>
    <s v="12/14/2017"/>
    <s v="Standard Class"/>
    <s v="HA-14920"/>
    <x v="66"/>
    <s v="Consumer"/>
    <s v="United States"/>
    <s v="Philadelphia"/>
    <x v="9"/>
    <n v="19120"/>
    <x v="3"/>
    <s v="TEC-AC-10003116"/>
    <x v="2"/>
    <s v="Accessories"/>
    <s v="Memorex Froggy Flash Drive 8 GB"/>
    <n v="14.2"/>
    <n v="1"/>
    <n v="0.2"/>
    <n v="3.3725000000000001"/>
    <s v="Dec-2017"/>
    <x v="4"/>
    <x v="3"/>
  </r>
  <r>
    <n v="1319"/>
    <s v="CA-2014-160773"/>
    <d v="2014-07-01T00:00:00"/>
    <s v="7/5/2014"/>
    <s v="Standard Class"/>
    <s v="LW-16825"/>
    <x v="429"/>
    <s v="Corporate"/>
    <s v="United States"/>
    <s v="Deltona"/>
    <x v="2"/>
    <n v="32725"/>
    <x v="0"/>
    <s v="TEC-PH-10004586"/>
    <x v="2"/>
    <s v="Phones"/>
    <s v="Wilson SignalBoost 841262 DB PRO Amplifier Kit"/>
    <n v="575.91999999999996"/>
    <n v="2"/>
    <n v="0.2"/>
    <n v="71.989999999999995"/>
    <s v="Jul-2014"/>
    <x v="7"/>
    <x v="2"/>
  </r>
  <r>
    <n v="1320"/>
    <s v="CA-2014-160773"/>
    <d v="2014-07-01T00:00:00"/>
    <s v="7/5/2014"/>
    <s v="Standard Class"/>
    <s v="LW-16825"/>
    <x v="429"/>
    <s v="Corporate"/>
    <s v="United States"/>
    <s v="Deltona"/>
    <x v="2"/>
    <n v="32725"/>
    <x v="0"/>
    <s v="OFF-BI-10000546"/>
    <x v="1"/>
    <s v="Binders"/>
    <s v="Avery Durable Binders"/>
    <n v="5.1840000000000002"/>
    <n v="6"/>
    <n v="0.7"/>
    <n v="-3.6288"/>
    <s v="Jul-2014"/>
    <x v="7"/>
    <x v="2"/>
  </r>
  <r>
    <n v="1321"/>
    <s v="CA-2017-167703"/>
    <d v="2017-02-03T00:00:00"/>
    <s v="2/8/2017"/>
    <s v="Standard Class"/>
    <s v="MC-17575"/>
    <x v="430"/>
    <s v="Consumer"/>
    <s v="United States"/>
    <s v="Cincinnati"/>
    <x v="24"/>
    <n v="45231"/>
    <x v="3"/>
    <s v="OFF-BI-10002071"/>
    <x v="1"/>
    <s v="Binders"/>
    <s v="Fellowes Black Plastic Comb Bindings"/>
    <n v="5.2290000000000001"/>
    <n v="3"/>
    <n v="0.7"/>
    <n v="-4.1832000000000003"/>
    <s v="Feb-2017"/>
    <x v="11"/>
    <x v="3"/>
  </r>
  <r>
    <n v="1322"/>
    <s v="CA-2017-167703"/>
    <d v="2017-02-03T00:00:00"/>
    <s v="2/8/2017"/>
    <s v="Standard Class"/>
    <s v="MC-17575"/>
    <x v="430"/>
    <s v="Consumer"/>
    <s v="United States"/>
    <s v="Cincinnati"/>
    <x v="24"/>
    <n v="45231"/>
    <x v="3"/>
    <s v="OFF-ST-10001490"/>
    <x v="1"/>
    <s v="Storage"/>
    <s v="Hot File 7-Pocket, Floor Stand"/>
    <n v="285.55200000000002"/>
    <n v="2"/>
    <n v="0.2"/>
    <n v="35.694000000000003"/>
    <s v="Feb-2017"/>
    <x v="11"/>
    <x v="3"/>
  </r>
  <r>
    <n v="1323"/>
    <s v="CA-2017-121804"/>
    <d v="2017-03-03T00:00:00"/>
    <s v="3/8/2017"/>
    <s v="Standard Class"/>
    <s v="LP-17095"/>
    <x v="431"/>
    <s v="Consumer"/>
    <s v="United States"/>
    <s v="Murray"/>
    <x v="0"/>
    <n v="42071"/>
    <x v="0"/>
    <s v="OFF-AP-10004859"/>
    <x v="1"/>
    <s v="Appliances"/>
    <s v="Acco 6 Outlet Guardian Premium Surge Suppressor"/>
    <n v="72.8"/>
    <n v="5"/>
    <n v="0"/>
    <n v="19.655999999999999"/>
    <s v="Mar-2017"/>
    <x v="10"/>
    <x v="3"/>
  </r>
  <r>
    <n v="1324"/>
    <s v="CA-2017-162635"/>
    <d v="2017-10-09T00:00:00"/>
    <s v="10/10/2017"/>
    <s v="First Class"/>
    <s v="EB-14170"/>
    <x v="432"/>
    <s v="Consumer"/>
    <s v="United States"/>
    <s v="Wilmington"/>
    <x v="3"/>
    <n v="28403"/>
    <x v="0"/>
    <s v="OFF-PA-10002659"/>
    <x v="1"/>
    <s v="Paper"/>
    <s v="Avoid Verbal Orders Carbonless Minifold Book"/>
    <n v="10.816000000000001"/>
    <n v="4"/>
    <n v="0.2"/>
    <n v="3.5152000000000001"/>
    <s v="Oct-2017"/>
    <x v="2"/>
    <x v="3"/>
  </r>
  <r>
    <n v="1325"/>
    <s v="CA-2014-107153"/>
    <d v="2014-09-28T00:00:00"/>
    <s v="10/3/2014"/>
    <s v="Standard Class"/>
    <s v="GZ-14545"/>
    <x v="433"/>
    <s v="Corporate"/>
    <s v="United States"/>
    <s v="Lawrence"/>
    <x v="31"/>
    <n v="1841"/>
    <x v="3"/>
    <s v="OFF-ST-10001321"/>
    <x v="1"/>
    <s v="Storage"/>
    <s v="Decoflex Hanging Personal Folder File, Blue"/>
    <n v="46.26"/>
    <n v="3"/>
    <n v="0"/>
    <n v="12.4902"/>
    <s v="Sep-2014"/>
    <x v="8"/>
    <x v="2"/>
  </r>
  <r>
    <n v="1326"/>
    <s v="US-2014-117058"/>
    <d v="2014-05-27T00:00:00"/>
    <s v="5/30/2014"/>
    <s v="First Class"/>
    <s v="LE-16810"/>
    <x v="97"/>
    <s v="Consumer"/>
    <s v="United States"/>
    <s v="Chicago"/>
    <x v="10"/>
    <n v="60653"/>
    <x v="2"/>
    <s v="OFF-BI-10004139"/>
    <x v="1"/>
    <s v="Binders"/>
    <s v="Fellowes Presentation Covers for Comb Binding Machines"/>
    <n v="17.46"/>
    <n v="6"/>
    <n v="0.8"/>
    <n v="-30.555"/>
    <s v="May-2014"/>
    <x v="5"/>
    <x v="2"/>
  </r>
  <r>
    <n v="1327"/>
    <s v="CA-2015-120439"/>
    <d v="2015-06-14T00:00:00"/>
    <s v="6/18/2015"/>
    <s v="Standard Class"/>
    <s v="AD-10180"/>
    <x v="57"/>
    <s v="Home Office"/>
    <s v="United States"/>
    <s v="Philadelphia"/>
    <x v="9"/>
    <n v="19120"/>
    <x v="3"/>
    <s v="FUR-FU-10001867"/>
    <x v="0"/>
    <s v="Furnishings"/>
    <s v="Eldon Expressions Punched Metal &amp; Wood Desk Accessories, Pewter &amp; Cherry"/>
    <n v="51.072000000000003"/>
    <n v="6"/>
    <n v="0.2"/>
    <n v="5.1071999999999997"/>
    <s v="Jun-2015"/>
    <x v="1"/>
    <x v="1"/>
  </r>
  <r>
    <n v="1328"/>
    <s v="CA-2016-128258"/>
    <d v="2016-03-30T00:00:00"/>
    <s v="4/1/2016"/>
    <s v="First Class"/>
    <s v="CP-12085"/>
    <x v="434"/>
    <s v="Corporate"/>
    <s v="United States"/>
    <s v="Norwich"/>
    <x v="29"/>
    <n v="6360"/>
    <x v="3"/>
    <s v="OFF-PA-10004156"/>
    <x v="1"/>
    <s v="Paper"/>
    <s v="Xerox 188"/>
    <n v="11.34"/>
    <n v="1"/>
    <n v="0"/>
    <n v="5.5566000000000004"/>
    <s v="Mar-2016"/>
    <x v="10"/>
    <x v="0"/>
  </r>
  <r>
    <n v="1329"/>
    <s v="CA-2017-106033"/>
    <d v="2017-10-15T00:00:00"/>
    <s v="10/18/2017"/>
    <s v="Second Class"/>
    <s v="FG-14260"/>
    <x v="435"/>
    <s v="Home Office"/>
    <s v="United States"/>
    <s v="San Francisco"/>
    <x v="1"/>
    <n v="94110"/>
    <x v="1"/>
    <s v="OFF-AR-10002818"/>
    <x v="1"/>
    <s v="Art"/>
    <s v="Panasonic KP-310 Heavy-Duty Electric Pencil Sharpener"/>
    <n v="87.92"/>
    <n v="4"/>
    <n v="0"/>
    <n v="26.376000000000001"/>
    <s v="Oct-2017"/>
    <x v="2"/>
    <x v="3"/>
  </r>
  <r>
    <n v="1330"/>
    <s v="CA-2016-142762"/>
    <d v="2016-05-23T00:00:00"/>
    <s v="5/27/2016"/>
    <s v="Standard Class"/>
    <s v="LD-17005"/>
    <x v="436"/>
    <s v="Consumer"/>
    <s v="United States"/>
    <s v="San Francisco"/>
    <x v="1"/>
    <n v="94109"/>
    <x v="1"/>
    <s v="FUR-FU-10003691"/>
    <x v="0"/>
    <s v="Furnishings"/>
    <s v="Eldon Image Series Desk Accessories, Ebony"/>
    <n v="37.049999999999997"/>
    <n v="3"/>
    <n v="0"/>
    <n v="16.302"/>
    <s v="May-2016"/>
    <x v="5"/>
    <x v="0"/>
  </r>
  <r>
    <n v="1331"/>
    <s v="CA-2017-127705"/>
    <d v="2017-06-02T00:00:00"/>
    <s v="6/6/2017"/>
    <s v="Standard Class"/>
    <s v="AB-10255"/>
    <x v="437"/>
    <s v="Home Office"/>
    <s v="United States"/>
    <s v="Lorain"/>
    <x v="24"/>
    <n v="44052"/>
    <x v="3"/>
    <s v="TEC-PH-10000347"/>
    <x v="2"/>
    <s v="Phones"/>
    <s v="Cush Cases Heavy Duty Rugged Cover Case for Samsung Galaxy S5 - Purple"/>
    <n v="2.97"/>
    <n v="1"/>
    <n v="0.4"/>
    <n v="-0.64349999999999996"/>
    <s v="Jun-2017"/>
    <x v="1"/>
    <x v="3"/>
  </r>
  <r>
    <n v="1332"/>
    <s v="CA-2017-127705"/>
    <d v="2017-06-02T00:00:00"/>
    <s v="6/6/2017"/>
    <s v="Standard Class"/>
    <s v="AB-10255"/>
    <x v="437"/>
    <s v="Home Office"/>
    <s v="United States"/>
    <s v="Lorain"/>
    <x v="24"/>
    <n v="44052"/>
    <x v="3"/>
    <s v="OFF-ST-10004507"/>
    <x v="1"/>
    <s v="Storage"/>
    <s v="Advantus Rolling Storage Box"/>
    <n v="27.44"/>
    <n v="2"/>
    <n v="0.2"/>
    <n v="2.4009999999999998"/>
    <s v="Jun-2017"/>
    <x v="1"/>
    <x v="3"/>
  </r>
  <r>
    <n v="1333"/>
    <s v="CA-2014-122567"/>
    <d v="2014-02-16T00:00:00"/>
    <s v="2/21/2014"/>
    <s v="Standard Class"/>
    <s v="MN-17935"/>
    <x v="438"/>
    <s v="Consumer"/>
    <s v="United States"/>
    <s v="Dallas"/>
    <x v="5"/>
    <n v="75220"/>
    <x v="2"/>
    <s v="OFF-BI-10002012"/>
    <x v="1"/>
    <s v="Binders"/>
    <s v="Wilson Jones Easy Flow II Sheet Lifters"/>
    <n v="1.08"/>
    <n v="3"/>
    <n v="0.8"/>
    <n v="-1.728"/>
    <s v="Feb-2014"/>
    <x v="11"/>
    <x v="2"/>
  </r>
  <r>
    <n v="1334"/>
    <s v="CA-2014-122567"/>
    <d v="2014-02-16T00:00:00"/>
    <s v="2/21/2014"/>
    <s v="Standard Class"/>
    <s v="MN-17935"/>
    <x v="438"/>
    <s v="Consumer"/>
    <s v="United States"/>
    <s v="Dallas"/>
    <x v="5"/>
    <n v="75220"/>
    <x v="2"/>
    <s v="OFF-AP-10001303"/>
    <x v="1"/>
    <s v="Appliances"/>
    <s v="Holmes Cool Mist Humidifier for the Whole House with 8-Gallon Output per Day, Extended Life Filter"/>
    <n v="7.96"/>
    <n v="2"/>
    <n v="0.8"/>
    <n v="-13.93"/>
    <s v="Feb-2014"/>
    <x v="11"/>
    <x v="2"/>
  </r>
  <r>
    <n v="1335"/>
    <s v="CA-2014-121664"/>
    <d v="2014-05-06T00:00:00"/>
    <s v="5/10/2014"/>
    <s v="Standard Class"/>
    <s v="HP-14815"/>
    <x v="6"/>
    <s v="Home Office"/>
    <s v="United States"/>
    <s v="Los Angeles"/>
    <x v="1"/>
    <n v="90049"/>
    <x v="1"/>
    <s v="OFF-BI-10003684"/>
    <x v="1"/>
    <s v="Binders"/>
    <s v="Wilson Jones Legal Size Ring Binders"/>
    <n v="140.73599999999999"/>
    <n v="8"/>
    <n v="0.2"/>
    <n v="52.776000000000003"/>
    <s v="May-2014"/>
    <x v="5"/>
    <x v="2"/>
  </r>
  <r>
    <n v="1336"/>
    <s v="CA-2016-122133"/>
    <d v="2016-05-16T00:00:00"/>
    <s v="5/23/2016"/>
    <s v="Standard Class"/>
    <s v="JR-15670"/>
    <x v="439"/>
    <s v="Consumer"/>
    <s v="United States"/>
    <s v="Middletown"/>
    <x v="29"/>
    <n v="6457"/>
    <x v="3"/>
    <s v="OFF-ST-10002574"/>
    <x v="1"/>
    <s v="Storage"/>
    <s v="SAFCO Commercial Wire Shelving, Black"/>
    <n v="552.55999999999995"/>
    <n v="4"/>
    <n v="0"/>
    <n v="0"/>
    <s v="May-2016"/>
    <x v="5"/>
    <x v="0"/>
  </r>
  <r>
    <n v="1337"/>
    <s v="US-2017-123281"/>
    <d v="2017-04-02T00:00:00"/>
    <s v="4/7/2017"/>
    <s v="Standard Class"/>
    <s v="JF-15190"/>
    <x v="440"/>
    <s v="Consumer"/>
    <s v="United States"/>
    <s v="Los Angeles"/>
    <x v="1"/>
    <n v="90008"/>
    <x v="1"/>
    <s v="FUR-FU-10003724"/>
    <x v="0"/>
    <s v="Furnishings"/>
    <s v="Westinghouse Clip-On Gooseneck Lamps"/>
    <n v="25.11"/>
    <n v="3"/>
    <n v="0"/>
    <n v="6.5286"/>
    <s v="Apr-2017"/>
    <x v="3"/>
    <x v="3"/>
  </r>
  <r>
    <n v="1338"/>
    <s v="CA-2017-100524"/>
    <d v="2017-03-31T00:00:00"/>
    <s v="4/2/2017"/>
    <s v="Second Class"/>
    <s v="CM-12115"/>
    <x v="441"/>
    <s v="Consumer"/>
    <s v="United States"/>
    <s v="New York City"/>
    <x v="15"/>
    <n v="10011"/>
    <x v="3"/>
    <s v="FUR-FU-10004018"/>
    <x v="0"/>
    <s v="Furnishings"/>
    <s v="Tensor Computer Mounted Lamp"/>
    <n v="29.78"/>
    <n v="2"/>
    <n v="0"/>
    <n v="8.0405999999999995"/>
    <s v="Mar-2017"/>
    <x v="10"/>
    <x v="3"/>
  </r>
  <r>
    <n v="1339"/>
    <s v="CA-2017-100524"/>
    <d v="2017-03-31T00:00:00"/>
    <s v="4/2/2017"/>
    <s v="Second Class"/>
    <s v="CM-12115"/>
    <x v="441"/>
    <s v="Consumer"/>
    <s v="United States"/>
    <s v="New York City"/>
    <x v="15"/>
    <n v="10011"/>
    <x v="3"/>
    <s v="TEC-PH-10002549"/>
    <x v="2"/>
    <s v="Phones"/>
    <s v="Polycom SoundPoint IP 450 VoIP phone"/>
    <n v="677.58"/>
    <n v="3"/>
    <n v="0"/>
    <n v="176.17080000000001"/>
    <s v="Mar-2017"/>
    <x v="10"/>
    <x v="3"/>
  </r>
  <r>
    <n v="1340"/>
    <s v="CA-2017-100524"/>
    <d v="2017-03-31T00:00:00"/>
    <s v="4/2/2017"/>
    <s v="Second Class"/>
    <s v="CM-12115"/>
    <x v="441"/>
    <s v="Consumer"/>
    <s v="United States"/>
    <s v="New York City"/>
    <x v="15"/>
    <n v="10011"/>
    <x v="3"/>
    <s v="OFF-PA-10004911"/>
    <x v="1"/>
    <s v="Paper"/>
    <s v="Rediform S.O.S. 1-Up Phone Message Bk, 4-1/4x3-1/16 Bk, 1 Form/Pg, 40 Messages/Bk, 3/Pk"/>
    <n v="75.040000000000006"/>
    <n v="8"/>
    <n v="0"/>
    <n v="36.019199999999998"/>
    <s v="Mar-2017"/>
    <x v="10"/>
    <x v="3"/>
  </r>
  <r>
    <n v="1341"/>
    <s v="CA-2017-113481"/>
    <d v="2017-01-02T00:00:00"/>
    <s v="1/4/2017"/>
    <s v="First Class"/>
    <s v="AS-10045"/>
    <x v="442"/>
    <s v="Corporate"/>
    <s v="United States"/>
    <s v="Jacksonville"/>
    <x v="3"/>
    <n v="28540"/>
    <x v="0"/>
    <s v="TEC-MA-10002178"/>
    <x v="2"/>
    <s v="Machines"/>
    <s v="Cisco CP-7937G Unified IP Conference Station Phone"/>
    <n v="695.7"/>
    <n v="2"/>
    <n v="0.5"/>
    <n v="-27.827999999999999"/>
    <s v="Jan-2017"/>
    <x v="9"/>
    <x v="3"/>
  </r>
  <r>
    <n v="1342"/>
    <s v="CA-2017-113481"/>
    <d v="2017-01-02T00:00:00"/>
    <s v="1/4/2017"/>
    <s v="First Class"/>
    <s v="AS-10045"/>
    <x v="442"/>
    <s v="Corporate"/>
    <s v="United States"/>
    <s v="Jacksonville"/>
    <x v="3"/>
    <n v="28540"/>
    <x v="0"/>
    <s v="OFF-BI-10003694"/>
    <x v="1"/>
    <s v="Binders"/>
    <s v="Avery 3 1/2&quot; Diskette Storage Pages, 10/Pack"/>
    <n v="15.66"/>
    <n v="5"/>
    <n v="0.7"/>
    <n v="-12.528"/>
    <s v="Jan-2017"/>
    <x v="9"/>
    <x v="3"/>
  </r>
  <r>
    <n v="1343"/>
    <s v="CA-2017-113481"/>
    <d v="2017-01-02T00:00:00"/>
    <s v="1/4/2017"/>
    <s v="First Class"/>
    <s v="AS-10045"/>
    <x v="442"/>
    <s v="Corporate"/>
    <s v="United States"/>
    <s v="Jacksonville"/>
    <x v="3"/>
    <n v="28540"/>
    <x v="0"/>
    <s v="OFF-BI-10000474"/>
    <x v="1"/>
    <s v="Binders"/>
    <s v="Avery Recycled Flexi-View Covers for Binding Systems"/>
    <n v="28.853999999999999"/>
    <n v="6"/>
    <n v="0.7"/>
    <n v="-21.159600000000001"/>
    <s v="Jan-2017"/>
    <x v="9"/>
    <x v="3"/>
  </r>
  <r>
    <n v="1344"/>
    <s v="CA-2015-131758"/>
    <d v="2015-05-28T00:00:00"/>
    <s v="6/1/2015"/>
    <s v="Standard Class"/>
    <s v="KB-16315"/>
    <x v="41"/>
    <s v="Consumer"/>
    <s v="United States"/>
    <s v="Freeport"/>
    <x v="15"/>
    <n v="11520"/>
    <x v="3"/>
    <s v="OFF-AR-10000411"/>
    <x v="1"/>
    <s v="Art"/>
    <s v="Boston 16701 Slimline Battery Pencil Sharpener"/>
    <n v="47.82"/>
    <n v="3"/>
    <n v="0"/>
    <n v="14.346"/>
    <s v="May-2015"/>
    <x v="5"/>
    <x v="1"/>
  </r>
  <r>
    <n v="1345"/>
    <s v="CA-2015-131758"/>
    <d v="2015-05-28T00:00:00"/>
    <s v="6/1/2015"/>
    <s v="Standard Class"/>
    <s v="KB-16315"/>
    <x v="41"/>
    <s v="Consumer"/>
    <s v="United States"/>
    <s v="Freeport"/>
    <x v="15"/>
    <n v="11520"/>
    <x v="3"/>
    <s v="OFF-LA-10000262"/>
    <x v="1"/>
    <s v="Labels"/>
    <s v="Avery 494"/>
    <n v="13.05"/>
    <n v="5"/>
    <n v="0"/>
    <n v="6.0030000000000001"/>
    <s v="May-2015"/>
    <x v="5"/>
    <x v="1"/>
  </r>
  <r>
    <n v="1346"/>
    <s v="CA-2014-118339"/>
    <d v="2014-03-17T00:00:00"/>
    <s v="3/24/2014"/>
    <s v="Standard Class"/>
    <s v="BN-11515"/>
    <x v="202"/>
    <s v="Consumer"/>
    <s v="United States"/>
    <s v="Lakeville"/>
    <x v="11"/>
    <n v="55044"/>
    <x v="2"/>
    <s v="OFF-AP-10001154"/>
    <x v="1"/>
    <s v="Appliances"/>
    <s v="Bionaire Personal Warm Mist Humidifier/Vaporizer"/>
    <n v="93.78"/>
    <n v="2"/>
    <n v="0"/>
    <n v="36.574199999999998"/>
    <s v="Mar-2014"/>
    <x v="10"/>
    <x v="2"/>
  </r>
  <r>
    <n v="1347"/>
    <s v="CA-2014-118339"/>
    <d v="2014-03-17T00:00:00"/>
    <s v="3/24/2014"/>
    <s v="Standard Class"/>
    <s v="BN-11515"/>
    <x v="202"/>
    <s v="Consumer"/>
    <s v="United States"/>
    <s v="Lakeville"/>
    <x v="11"/>
    <n v="55044"/>
    <x v="2"/>
    <s v="OFF-PA-10000466"/>
    <x v="1"/>
    <s v="Paper"/>
    <s v="Memo Book, 100 Message Capacity, 5 3/8 x 11"/>
    <n v="47.18"/>
    <n v="7"/>
    <n v="0"/>
    <n v="23.59"/>
    <s v="Mar-2014"/>
    <x v="10"/>
    <x v="2"/>
  </r>
  <r>
    <n v="1348"/>
    <s v="CA-2014-118339"/>
    <d v="2014-03-17T00:00:00"/>
    <s v="3/24/2014"/>
    <s v="Standard Class"/>
    <s v="BN-11515"/>
    <x v="202"/>
    <s v="Consumer"/>
    <s v="United States"/>
    <s v="Lakeville"/>
    <x v="11"/>
    <n v="55044"/>
    <x v="2"/>
    <s v="OFF-AR-10003829"/>
    <x v="1"/>
    <s v="Art"/>
    <s v="Newell 35"/>
    <n v="19.68"/>
    <n v="6"/>
    <n v="0"/>
    <n v="5.7072000000000003"/>
    <s v="Mar-2014"/>
    <x v="10"/>
    <x v="2"/>
  </r>
  <r>
    <n v="1349"/>
    <s v="CA-2014-118339"/>
    <d v="2014-03-17T00:00:00"/>
    <s v="3/24/2014"/>
    <s v="Standard Class"/>
    <s v="BN-11515"/>
    <x v="202"/>
    <s v="Consumer"/>
    <s v="United States"/>
    <s v="Lakeville"/>
    <x v="11"/>
    <n v="55044"/>
    <x v="2"/>
    <s v="OFF-BI-10001758"/>
    <x v="1"/>
    <s v="Binders"/>
    <s v="Wilson Jones 14 Line Acrylic Coated Pressboard Data Binders"/>
    <n v="53.4"/>
    <n v="10"/>
    <n v="0"/>
    <n v="25.097999999999999"/>
    <s v="Mar-2014"/>
    <x v="10"/>
    <x v="2"/>
  </r>
  <r>
    <n v="1350"/>
    <s v="CA-2014-118339"/>
    <d v="2014-03-17T00:00:00"/>
    <s v="3/24/2014"/>
    <s v="Standard Class"/>
    <s v="BN-11515"/>
    <x v="202"/>
    <s v="Consumer"/>
    <s v="United States"/>
    <s v="Lakeville"/>
    <x v="11"/>
    <n v="55044"/>
    <x v="2"/>
    <s v="OFF-BI-10000136"/>
    <x v="1"/>
    <s v="Binders"/>
    <s v="Avery Non-Stick Heavy Duty View Round Locking Ring Binders"/>
    <n v="35.880000000000003"/>
    <n v="6"/>
    <n v="0"/>
    <n v="17.2224"/>
    <s v="Mar-2014"/>
    <x v="10"/>
    <x v="2"/>
  </r>
  <r>
    <n v="1351"/>
    <s v="CA-2014-153976"/>
    <d v="2014-10-03T00:00:00"/>
    <s v="10/8/2014"/>
    <s v="Second Class"/>
    <s v="BP-11290"/>
    <x v="443"/>
    <s v="Consumer"/>
    <s v="United States"/>
    <s v="Evanston"/>
    <x v="10"/>
    <n v="60201"/>
    <x v="2"/>
    <s v="FUR-CH-10002880"/>
    <x v="0"/>
    <s v="Chairs"/>
    <s v="Global High-Back Leather Tilter, Burgundy"/>
    <n v="258.279"/>
    <n v="3"/>
    <n v="0.3"/>
    <n v="-70.104299999999995"/>
    <s v="Oct-2014"/>
    <x v="2"/>
    <x v="2"/>
  </r>
  <r>
    <n v="1352"/>
    <s v="CA-2016-162901"/>
    <d v="2016-03-28T00:00:00"/>
    <s v="3/31/2016"/>
    <s v="First Class"/>
    <s v="AS-10045"/>
    <x v="442"/>
    <s v="Corporate"/>
    <s v="United States"/>
    <s v="Arlington"/>
    <x v="17"/>
    <n v="22204"/>
    <x v="0"/>
    <s v="OFF-ST-10000649"/>
    <x v="1"/>
    <s v="Storage"/>
    <s v="Hanging Personal Folder File"/>
    <n v="31.4"/>
    <n v="2"/>
    <n v="0"/>
    <n v="7.85"/>
    <s v="Mar-2016"/>
    <x v="10"/>
    <x v="0"/>
  </r>
  <r>
    <n v="1353"/>
    <s v="CA-2017-162978"/>
    <d v="2017-05-04T00:00:00"/>
    <s v="5/9/2017"/>
    <s v="Standard Class"/>
    <s v="LW-16990"/>
    <x v="352"/>
    <s v="Corporate"/>
    <s v="United States"/>
    <s v="San Francisco"/>
    <x v="1"/>
    <n v="94109"/>
    <x v="1"/>
    <s v="TEC-PH-10003092"/>
    <x v="2"/>
    <s v="Phones"/>
    <s v="Motorola L804"/>
    <n v="183.96"/>
    <n v="5"/>
    <n v="0.2"/>
    <n v="20.695499999999999"/>
    <s v="May-2017"/>
    <x v="5"/>
    <x v="3"/>
  </r>
  <r>
    <n v="1354"/>
    <s v="CA-2017-162978"/>
    <d v="2017-05-04T00:00:00"/>
    <s v="5/9/2017"/>
    <s v="Standard Class"/>
    <s v="LW-16990"/>
    <x v="352"/>
    <s v="Corporate"/>
    <s v="United States"/>
    <s v="San Francisco"/>
    <x v="1"/>
    <n v="94109"/>
    <x v="1"/>
    <s v="OFF-PA-10002250"/>
    <x v="1"/>
    <s v="Paper"/>
    <s v="Things To Do Today Pad"/>
    <n v="17.61"/>
    <n v="3"/>
    <n v="0"/>
    <n v="8.4527999999999999"/>
    <s v="May-2017"/>
    <x v="5"/>
    <x v="3"/>
  </r>
  <r>
    <n v="1355"/>
    <s v="CA-2017-162978"/>
    <d v="2017-05-04T00:00:00"/>
    <s v="5/9/2017"/>
    <s v="Standard Class"/>
    <s v="LW-16990"/>
    <x v="352"/>
    <s v="Corporate"/>
    <s v="United States"/>
    <s v="San Francisco"/>
    <x v="1"/>
    <n v="94109"/>
    <x v="1"/>
    <s v="FUR-TA-10003473"/>
    <x v="0"/>
    <s v="Tables"/>
    <s v="Bretford Rectangular Conference Table Tops"/>
    <n v="300.904"/>
    <n v="1"/>
    <n v="0.2"/>
    <n v="11.283899999999999"/>
    <s v="May-2017"/>
    <x v="5"/>
    <x v="3"/>
  </r>
  <r>
    <n v="1356"/>
    <s v="US-2014-160444"/>
    <d v="2014-07-05T00:00:00"/>
    <s v="7/5/2014"/>
    <s v="Same Day"/>
    <s v="DC-12850"/>
    <x v="419"/>
    <s v="Consumer"/>
    <s v="United States"/>
    <s v="Houston"/>
    <x v="5"/>
    <n v="77036"/>
    <x v="2"/>
    <s v="OFF-ST-10001522"/>
    <x v="1"/>
    <s v="Storage"/>
    <s v="Gould Plastics 18-Pocket Panel Bin, 34w x 5-1/4d x 20-1/2h"/>
    <n v="220.77600000000001"/>
    <n v="3"/>
    <n v="0.2"/>
    <n v="-44.155200000000001"/>
    <s v="Jul-2014"/>
    <x v="7"/>
    <x v="2"/>
  </r>
  <r>
    <n v="1357"/>
    <s v="US-2014-160444"/>
    <d v="2014-07-05T00:00:00"/>
    <s v="7/5/2014"/>
    <s v="Same Day"/>
    <s v="DC-12850"/>
    <x v="419"/>
    <s v="Consumer"/>
    <s v="United States"/>
    <s v="Houston"/>
    <x v="5"/>
    <n v="77036"/>
    <x v="2"/>
    <s v="OFF-ST-10000563"/>
    <x v="1"/>
    <s v="Storage"/>
    <s v="Fellowes Bankers Box Stor/Drawer Steel Plus"/>
    <n v="281.42399999999998"/>
    <n v="11"/>
    <n v="0.2"/>
    <n v="-35.177999999999997"/>
    <s v="Jul-2014"/>
    <x v="7"/>
    <x v="2"/>
  </r>
  <r>
    <n v="1358"/>
    <s v="CA-2016-145247"/>
    <d v="2016-05-05T00:00:00"/>
    <s v="5/7/2016"/>
    <s v="First Class"/>
    <s v="ND-18370"/>
    <x v="444"/>
    <s v="Consumer"/>
    <s v="United States"/>
    <s v="Louisville"/>
    <x v="0"/>
    <n v="40214"/>
    <x v="0"/>
    <s v="OFF-PA-10003641"/>
    <x v="1"/>
    <s v="Paper"/>
    <s v="Xerox 1909"/>
    <n v="79.14"/>
    <n v="3"/>
    <n v="0"/>
    <n v="36.404400000000003"/>
    <s v="May-2016"/>
    <x v="5"/>
    <x v="0"/>
  </r>
  <r>
    <n v="1359"/>
    <s v="CA-2017-160045"/>
    <d v="2017-04-26T00:00:00"/>
    <s v="4/27/2017"/>
    <s v="First Class"/>
    <s v="LB-16735"/>
    <x v="445"/>
    <s v="Consumer"/>
    <s v="United States"/>
    <s v="Fort Worth"/>
    <x v="5"/>
    <n v="76106"/>
    <x v="2"/>
    <s v="FUR-FU-10000010"/>
    <x v="0"/>
    <s v="Furnishings"/>
    <s v="DAX Value U-Channel Document Frames, Easel Back"/>
    <n v="1.988"/>
    <n v="1"/>
    <n v="0.6"/>
    <n v="-1.4413"/>
    <s v="Apr-2017"/>
    <x v="3"/>
    <x v="3"/>
  </r>
  <r>
    <n v="1360"/>
    <s v="US-2014-151925"/>
    <d v="2014-09-26T00:00:00"/>
    <s v="10/1/2014"/>
    <s v="Second Class"/>
    <s v="KT-16465"/>
    <x v="446"/>
    <s v="Consumer"/>
    <s v="United States"/>
    <s v="Los Angeles"/>
    <x v="1"/>
    <n v="90049"/>
    <x v="1"/>
    <s v="FUR-CH-10002961"/>
    <x v="0"/>
    <s v="Chairs"/>
    <s v="Leather Task Chair, Black"/>
    <n v="145.56800000000001"/>
    <n v="2"/>
    <n v="0.2"/>
    <n v="0"/>
    <s v="Sep-2014"/>
    <x v="8"/>
    <x v="2"/>
  </r>
  <r>
    <n v="1361"/>
    <s v="CA-2017-125199"/>
    <d v="2017-10-19T00:00:00"/>
    <s v="10/25/2017"/>
    <s v="Standard Class"/>
    <s v="HM-14860"/>
    <x v="447"/>
    <s v="Corporate"/>
    <s v="United States"/>
    <s v="Philadelphia"/>
    <x v="9"/>
    <n v="19120"/>
    <x v="3"/>
    <s v="OFF-AR-10002956"/>
    <x v="1"/>
    <s v="Art"/>
    <s v="Boston 16801 Nautilus Battery Pencil Sharpener"/>
    <n v="123.256"/>
    <n v="7"/>
    <n v="0.2"/>
    <n v="9.2441999999999993"/>
    <s v="Oct-2017"/>
    <x v="2"/>
    <x v="3"/>
  </r>
  <r>
    <n v="1362"/>
    <s v="CA-2017-125199"/>
    <d v="2017-10-19T00:00:00"/>
    <s v="10/25/2017"/>
    <s v="Standard Class"/>
    <s v="HM-14860"/>
    <x v="447"/>
    <s v="Corporate"/>
    <s v="United States"/>
    <s v="Philadelphia"/>
    <x v="9"/>
    <n v="19120"/>
    <x v="3"/>
    <s v="OFF-PA-10004041"/>
    <x v="1"/>
    <s v="Paper"/>
    <s v="It's Hot Message Books with Stickers, 2 3/4&quot; x 5&quot;"/>
    <n v="23.68"/>
    <n v="4"/>
    <n v="0.2"/>
    <n v="7.4"/>
    <s v="Oct-2017"/>
    <x v="2"/>
    <x v="3"/>
  </r>
  <r>
    <n v="1363"/>
    <s v="CA-2017-125199"/>
    <d v="2017-10-19T00:00:00"/>
    <s v="10/25/2017"/>
    <s v="Standard Class"/>
    <s v="HM-14860"/>
    <x v="447"/>
    <s v="Corporate"/>
    <s v="United States"/>
    <s v="Philadelphia"/>
    <x v="9"/>
    <n v="19120"/>
    <x v="3"/>
    <s v="TEC-PH-10001336"/>
    <x v="2"/>
    <s v="Phones"/>
    <s v="Digium D40 VoIP phone"/>
    <n v="309.57600000000002"/>
    <n v="4"/>
    <n v="0.4"/>
    <n v="-56.755600000000001"/>
    <s v="Oct-2017"/>
    <x v="2"/>
    <x v="3"/>
  </r>
  <r>
    <n v="1364"/>
    <s v="US-2017-155425"/>
    <d v="2017-11-10T00:00:00"/>
    <s v="11/11/2017"/>
    <s v="First Class"/>
    <s v="AB-10600"/>
    <x v="448"/>
    <s v="Corporate"/>
    <s v="United States"/>
    <s v="Tucson"/>
    <x v="16"/>
    <n v="85705"/>
    <x v="1"/>
    <s v="OFF-BI-10001036"/>
    <x v="1"/>
    <s v="Binders"/>
    <s v="Cardinal EasyOpen D-Ring Binders"/>
    <n v="38.387999999999998"/>
    <n v="14"/>
    <n v="0.7"/>
    <n v="-25.591999999999999"/>
    <s v="Nov-2017"/>
    <x v="0"/>
    <x v="3"/>
  </r>
  <r>
    <n v="1365"/>
    <s v="US-2017-155425"/>
    <d v="2017-11-10T00:00:00"/>
    <s v="11/11/2017"/>
    <s v="First Class"/>
    <s v="AB-10600"/>
    <x v="448"/>
    <s v="Corporate"/>
    <s v="United States"/>
    <s v="Tucson"/>
    <x v="16"/>
    <n v="85705"/>
    <x v="1"/>
    <s v="TEC-MA-10003183"/>
    <x v="2"/>
    <s v="Machines"/>
    <s v="DYMO CardScan Personal V9 Business Card Scanner"/>
    <n v="95.994"/>
    <n v="2"/>
    <n v="0.7"/>
    <n v="-63.996000000000002"/>
    <s v="Nov-2017"/>
    <x v="0"/>
    <x v="3"/>
  </r>
  <r>
    <n v="1366"/>
    <s v="US-2017-155425"/>
    <d v="2017-11-10T00:00:00"/>
    <s v="11/11/2017"/>
    <s v="First Class"/>
    <s v="AB-10600"/>
    <x v="448"/>
    <s v="Corporate"/>
    <s v="United States"/>
    <s v="Tucson"/>
    <x v="16"/>
    <n v="85705"/>
    <x v="1"/>
    <s v="TEC-AC-10001314"/>
    <x v="2"/>
    <s v="Accessories"/>
    <s v="Case Logic 2.4GHz Wireless Keyboard"/>
    <n v="239.952"/>
    <n v="6"/>
    <n v="0.2"/>
    <n v="-35.992800000000003"/>
    <s v="Nov-2017"/>
    <x v="0"/>
    <x v="3"/>
  </r>
  <r>
    <n v="1367"/>
    <s v="US-2017-155425"/>
    <d v="2017-11-10T00:00:00"/>
    <s v="11/11/2017"/>
    <s v="First Class"/>
    <s v="AB-10600"/>
    <x v="448"/>
    <s v="Corporate"/>
    <s v="United States"/>
    <s v="Tucson"/>
    <x v="16"/>
    <n v="85705"/>
    <x v="1"/>
    <s v="TEC-PH-10002563"/>
    <x v="2"/>
    <s v="Phones"/>
    <s v="Adtran 1202752G1"/>
    <n v="201.584"/>
    <n v="2"/>
    <n v="0.2"/>
    <n v="15.1188"/>
    <s v="Nov-2017"/>
    <x v="0"/>
    <x v="3"/>
  </r>
  <r>
    <n v="1368"/>
    <s v="US-2017-155425"/>
    <d v="2017-11-10T00:00:00"/>
    <s v="11/11/2017"/>
    <s v="First Class"/>
    <s v="AB-10600"/>
    <x v="448"/>
    <s v="Corporate"/>
    <s v="United States"/>
    <s v="Tucson"/>
    <x v="16"/>
    <n v="85705"/>
    <x v="1"/>
    <s v="FUR-CH-10003312"/>
    <x v="0"/>
    <s v="Chairs"/>
    <s v="Hon 2090 Pillow Soft Series Mid Back Swivel/Tilt Chairs"/>
    <n v="899.13599999999997"/>
    <n v="4"/>
    <n v="0.2"/>
    <n v="-146.1096"/>
    <s v="Nov-2017"/>
    <x v="0"/>
    <x v="3"/>
  </r>
  <r>
    <n v="1369"/>
    <s v="CA-2017-133249"/>
    <d v="2017-07-08T00:00:00"/>
    <s v="7/11/2017"/>
    <s v="First Class"/>
    <s v="SZ-20035"/>
    <x v="449"/>
    <s v="Home Office"/>
    <s v="United States"/>
    <s v="Pico Rivera"/>
    <x v="1"/>
    <n v="90660"/>
    <x v="1"/>
    <s v="FUR-FU-10001588"/>
    <x v="0"/>
    <s v="Furnishings"/>
    <s v="Deflect-o SuperTray Unbreakable Stackable Tray, Letter, Black"/>
    <n v="145.9"/>
    <n v="5"/>
    <n v="0"/>
    <n v="62.737000000000002"/>
    <s v="Jul-2017"/>
    <x v="7"/>
    <x v="3"/>
  </r>
  <r>
    <n v="1370"/>
    <s v="US-2015-103471"/>
    <d v="2015-12-24T00:00:00"/>
    <s v="12/28/2015"/>
    <s v="Standard Class"/>
    <s v="JR-15670"/>
    <x v="439"/>
    <s v="Consumer"/>
    <s v="United States"/>
    <s v="Colorado Springs"/>
    <x v="22"/>
    <n v="80906"/>
    <x v="1"/>
    <s v="FUR-BO-10002613"/>
    <x v="0"/>
    <s v="Bookcases"/>
    <s v="Atlantic Metals Mobile 4-Shelf Bookcases, Custom Colors"/>
    <n v="590.05799999999999"/>
    <n v="7"/>
    <n v="0.7"/>
    <n v="-786.74400000000003"/>
    <s v="Dec-2015"/>
    <x v="4"/>
    <x v="1"/>
  </r>
  <r>
    <n v="1371"/>
    <s v="US-2015-103471"/>
    <d v="2015-12-24T00:00:00"/>
    <s v="12/28/2015"/>
    <s v="Standard Class"/>
    <s v="JR-15670"/>
    <x v="439"/>
    <s v="Consumer"/>
    <s v="United States"/>
    <s v="Colorado Springs"/>
    <x v="22"/>
    <n v="80906"/>
    <x v="1"/>
    <s v="OFF-AR-10003405"/>
    <x v="1"/>
    <s v="Art"/>
    <s v="Dixon My First Ticonderoga Pencil, #2"/>
    <n v="14.04"/>
    <n v="3"/>
    <n v="0.2"/>
    <n v="1.5794999999999999"/>
    <s v="Dec-2015"/>
    <x v="4"/>
    <x v="1"/>
  </r>
  <r>
    <n v="1372"/>
    <s v="CA-2017-136672"/>
    <d v="2017-03-07T00:00:00"/>
    <s v="3/12/2017"/>
    <s v="Standard Class"/>
    <s v="MG-17890"/>
    <x v="450"/>
    <s v="Home Office"/>
    <s v="United States"/>
    <s v="Clinton"/>
    <x v="39"/>
    <n v="20735"/>
    <x v="3"/>
    <s v="TEC-AC-10004510"/>
    <x v="2"/>
    <s v="Accessories"/>
    <s v="Logitech Desktop MK120 Mouse and keyboard Combo"/>
    <n v="49.08"/>
    <n v="3"/>
    <n v="0"/>
    <n v="4.9080000000000004"/>
    <s v="Mar-2017"/>
    <x v="10"/>
    <x v="3"/>
  </r>
  <r>
    <n v="1373"/>
    <s v="US-2014-157021"/>
    <d v="2014-04-01T00:00:00"/>
    <s v="4/6/2014"/>
    <s v="Second Class"/>
    <s v="KM-16720"/>
    <x v="27"/>
    <s v="Consumer"/>
    <s v="United States"/>
    <s v="Vallejo"/>
    <x v="1"/>
    <n v="94591"/>
    <x v="1"/>
    <s v="OFF-LA-10002312"/>
    <x v="1"/>
    <s v="Labels"/>
    <s v="Avery 490"/>
    <n v="29.6"/>
    <n v="2"/>
    <n v="0"/>
    <n v="14.8"/>
    <s v="Apr-2014"/>
    <x v="3"/>
    <x v="2"/>
  </r>
  <r>
    <n v="1374"/>
    <s v="US-2014-157021"/>
    <d v="2014-04-01T00:00:00"/>
    <s v="4/6/2014"/>
    <s v="Second Class"/>
    <s v="KM-16720"/>
    <x v="27"/>
    <s v="Consumer"/>
    <s v="United States"/>
    <s v="Vallejo"/>
    <x v="1"/>
    <n v="94591"/>
    <x v="1"/>
    <s v="OFF-BI-10000042"/>
    <x v="1"/>
    <s v="Binders"/>
    <s v="Pressboard Data Binder, Crimson, 12&quot; X 8 1/2&quot;"/>
    <n v="17.088000000000001"/>
    <n v="4"/>
    <n v="0.2"/>
    <n v="5.5536000000000003"/>
    <s v="Apr-2014"/>
    <x v="3"/>
    <x v="2"/>
  </r>
  <r>
    <n v="1375"/>
    <s v="CA-2015-120362"/>
    <d v="2015-09-14T00:00:00"/>
    <s v="9/19/2015"/>
    <s v="Standard Class"/>
    <s v="CA-12265"/>
    <x v="244"/>
    <s v="Consumer"/>
    <s v="United States"/>
    <s v="Provo"/>
    <x v="7"/>
    <n v="84604"/>
    <x v="1"/>
    <s v="FUR-TA-10003008"/>
    <x v="0"/>
    <s v="Tables"/>
    <s v="Lesro Round Back Collection Coffee Table, End Table"/>
    <n v="912.75"/>
    <n v="5"/>
    <n v="0"/>
    <n v="118.6575"/>
    <s v="Sep-2015"/>
    <x v="8"/>
    <x v="1"/>
  </r>
  <r>
    <n v="1376"/>
    <s v="CA-2014-126361"/>
    <d v="2014-08-04T00:00:00"/>
    <s v="8/9/2014"/>
    <s v="Second Class"/>
    <s v="VD-21670"/>
    <x v="104"/>
    <s v="Consumer"/>
    <s v="United States"/>
    <s v="Pleasant Grove"/>
    <x v="7"/>
    <n v="84062"/>
    <x v="1"/>
    <s v="OFF-AP-10003590"/>
    <x v="1"/>
    <s v="Appliances"/>
    <s v="Hoover WindTunnel Plus Canister Vacuum"/>
    <n v="1089.75"/>
    <n v="3"/>
    <n v="0"/>
    <n v="305.13"/>
    <s v="Aug-2014"/>
    <x v="6"/>
    <x v="2"/>
  </r>
  <r>
    <n v="1377"/>
    <s v="CA-2014-126361"/>
    <d v="2014-08-04T00:00:00"/>
    <s v="8/9/2014"/>
    <s v="Second Class"/>
    <s v="VD-21670"/>
    <x v="104"/>
    <s v="Consumer"/>
    <s v="United States"/>
    <s v="Pleasant Grove"/>
    <x v="7"/>
    <n v="84062"/>
    <x v="1"/>
    <s v="OFF-PA-10000806"/>
    <x v="1"/>
    <s v="Paper"/>
    <s v="Xerox 1934"/>
    <n v="447.84"/>
    <n v="8"/>
    <n v="0"/>
    <n v="219.44159999999999"/>
    <s v="Aug-2014"/>
    <x v="6"/>
    <x v="2"/>
  </r>
  <r>
    <n v="1378"/>
    <s v="CA-2014-126361"/>
    <d v="2014-08-04T00:00:00"/>
    <s v="8/9/2014"/>
    <s v="Second Class"/>
    <s v="VD-21670"/>
    <x v="104"/>
    <s v="Consumer"/>
    <s v="United States"/>
    <s v="Pleasant Grove"/>
    <x v="7"/>
    <n v="84062"/>
    <x v="1"/>
    <s v="OFF-AR-10000896"/>
    <x v="1"/>
    <s v="Art"/>
    <s v="Newell 329"/>
    <n v="16.399999999999999"/>
    <n v="5"/>
    <n v="0"/>
    <n v="4.2640000000000002"/>
    <s v="Aug-2014"/>
    <x v="6"/>
    <x v="2"/>
  </r>
  <r>
    <n v="1379"/>
    <s v="CA-2014-126361"/>
    <d v="2014-08-04T00:00:00"/>
    <s v="8/9/2014"/>
    <s v="Second Class"/>
    <s v="VD-21670"/>
    <x v="104"/>
    <s v="Consumer"/>
    <s v="United States"/>
    <s v="Pleasant Grove"/>
    <x v="7"/>
    <n v="84062"/>
    <x v="1"/>
    <s v="TEC-PH-10002310"/>
    <x v="2"/>
    <s v="Phones"/>
    <s v="Panasonic KX T7731-B Digital phone"/>
    <n v="399.96"/>
    <n v="5"/>
    <n v="0.2"/>
    <n v="34.996499999999997"/>
    <s v="Aug-2014"/>
    <x v="6"/>
    <x v="2"/>
  </r>
  <r>
    <n v="1380"/>
    <s v="CA-2014-126361"/>
    <d v="2014-08-04T00:00:00"/>
    <s v="8/9/2014"/>
    <s v="Second Class"/>
    <s v="VD-21670"/>
    <x v="104"/>
    <s v="Consumer"/>
    <s v="United States"/>
    <s v="Pleasant Grove"/>
    <x v="7"/>
    <n v="84062"/>
    <x v="1"/>
    <s v="OFF-ST-10002289"/>
    <x v="1"/>
    <s v="Storage"/>
    <s v="Safco Wire Cube Shelving System, For Use as 4 or 5 14&quot; Cubes, Black"/>
    <n v="158.9"/>
    <n v="5"/>
    <n v="0"/>
    <n v="7.9450000000000003"/>
    <s v="Aug-2014"/>
    <x v="6"/>
    <x v="2"/>
  </r>
  <r>
    <n v="1381"/>
    <s v="CA-2014-126361"/>
    <d v="2014-08-04T00:00:00"/>
    <s v="8/9/2014"/>
    <s v="Second Class"/>
    <s v="VD-21670"/>
    <x v="104"/>
    <s v="Consumer"/>
    <s v="United States"/>
    <s v="Pleasant Grove"/>
    <x v="7"/>
    <n v="84062"/>
    <x v="1"/>
    <s v="OFF-BI-10002852"/>
    <x v="1"/>
    <s v="Binders"/>
    <s v="Ibico Standard Transparent Covers"/>
    <n v="13.183999999999999"/>
    <n v="1"/>
    <n v="0.2"/>
    <n v="4.7792000000000003"/>
    <s v="Aug-2014"/>
    <x v="6"/>
    <x v="2"/>
  </r>
  <r>
    <n v="1382"/>
    <s v="US-2016-100566"/>
    <d v="2016-09-03T00:00:00"/>
    <s v="9/9/2016"/>
    <s v="Standard Class"/>
    <s v="JK-16120"/>
    <x v="451"/>
    <s v="Home Office"/>
    <s v="United States"/>
    <s v="Aurora"/>
    <x v="10"/>
    <n v="60505"/>
    <x v="2"/>
    <s v="FUR-FU-10003394"/>
    <x v="0"/>
    <s v="Furnishings"/>
    <s v="Tenex &quot;The Solids&quot; Textured Chair Mats"/>
    <n v="83.951999999999998"/>
    <n v="3"/>
    <n v="0.6"/>
    <n v="-90.248400000000004"/>
    <s v="Sep-2016"/>
    <x v="8"/>
    <x v="0"/>
  </r>
  <r>
    <n v="1383"/>
    <s v="US-2016-108504"/>
    <d v="2016-02-05T00:00:00"/>
    <s v="2/5/2016"/>
    <s v="Same Day"/>
    <s v="PP-18955"/>
    <x v="452"/>
    <s v="Home Office"/>
    <s v="United States"/>
    <s v="Smyrna"/>
    <x v="32"/>
    <n v="30080"/>
    <x v="0"/>
    <s v="OFF-ST-10002344"/>
    <x v="1"/>
    <s v="Storage"/>
    <s v="Carina 42&quot;Hx23 3/4&quot;W Media Storage Unit"/>
    <n v="80.98"/>
    <n v="1"/>
    <n v="0"/>
    <n v="1.6195999999999999"/>
    <s v="Feb-2016"/>
    <x v="11"/>
    <x v="0"/>
  </r>
  <r>
    <n v="1384"/>
    <s v="US-2016-108504"/>
    <d v="2016-02-05T00:00:00"/>
    <s v="2/5/2016"/>
    <s v="Same Day"/>
    <s v="PP-18955"/>
    <x v="452"/>
    <s v="Home Office"/>
    <s v="United States"/>
    <s v="Smyrna"/>
    <x v="32"/>
    <n v="30080"/>
    <x v="0"/>
    <s v="OFF-PA-10001289"/>
    <x v="1"/>
    <s v="Paper"/>
    <s v="White Computer Printout Paper by Universal"/>
    <n v="348.84"/>
    <n v="9"/>
    <n v="0"/>
    <n v="170.9316"/>
    <s v="Feb-2016"/>
    <x v="11"/>
    <x v="0"/>
  </r>
  <r>
    <n v="1385"/>
    <s v="US-2016-108504"/>
    <d v="2016-02-05T00:00:00"/>
    <s v="2/5/2016"/>
    <s v="Same Day"/>
    <s v="PP-18955"/>
    <x v="452"/>
    <s v="Home Office"/>
    <s v="United States"/>
    <s v="Smyrna"/>
    <x v="32"/>
    <n v="30080"/>
    <x v="0"/>
    <s v="OFF-FA-10000053"/>
    <x v="1"/>
    <s v="Fasteners"/>
    <s v="Revere Boxed Rubber Bands by Revere"/>
    <n v="9.4499999999999993"/>
    <n v="5"/>
    <n v="0"/>
    <n v="0.189"/>
    <s v="Feb-2016"/>
    <x v="11"/>
    <x v="0"/>
  </r>
  <r>
    <n v="1386"/>
    <s v="US-2016-108504"/>
    <d v="2016-02-05T00:00:00"/>
    <s v="2/5/2016"/>
    <s v="Same Day"/>
    <s v="PP-18955"/>
    <x v="452"/>
    <s v="Home Office"/>
    <s v="United States"/>
    <s v="Smyrna"/>
    <x v="32"/>
    <n v="30080"/>
    <x v="0"/>
    <s v="FUR-FU-10004091"/>
    <x v="0"/>
    <s v="Furnishings"/>
    <s v="Eldon 200 Class Desk Accessories, Black"/>
    <n v="18.84"/>
    <n v="3"/>
    <n v="0"/>
    <n v="7.1592000000000002"/>
    <s v="Feb-2016"/>
    <x v="11"/>
    <x v="0"/>
  </r>
  <r>
    <n v="1387"/>
    <s v="US-2016-108504"/>
    <d v="2016-02-05T00:00:00"/>
    <s v="2/5/2016"/>
    <s v="Same Day"/>
    <s v="PP-18955"/>
    <x v="452"/>
    <s v="Home Office"/>
    <s v="United States"/>
    <s v="Smyrna"/>
    <x v="32"/>
    <n v="30080"/>
    <x v="0"/>
    <s v="FUR-BO-10004015"/>
    <x v="0"/>
    <s v="Bookcases"/>
    <s v="Bush Andora Bookcase, Maple/Graphite Gray Finish"/>
    <n v="239.98"/>
    <n v="2"/>
    <n v="0"/>
    <n v="52.7956"/>
    <s v="Feb-2016"/>
    <x v="11"/>
    <x v="0"/>
  </r>
  <r>
    <n v="1388"/>
    <s v="US-2016-108504"/>
    <d v="2016-02-05T00:00:00"/>
    <s v="2/5/2016"/>
    <s v="Same Day"/>
    <s v="PP-18955"/>
    <x v="452"/>
    <s v="Home Office"/>
    <s v="United States"/>
    <s v="Smyrna"/>
    <x v="32"/>
    <n v="30080"/>
    <x v="0"/>
    <s v="OFF-EN-10003001"/>
    <x v="1"/>
    <s v="Envelopes"/>
    <s v="Ames Color-File Green Diamond Border X-ray Mailers"/>
    <n v="167.96"/>
    <n v="2"/>
    <n v="0"/>
    <n v="78.941199999999995"/>
    <s v="Feb-2016"/>
    <x v="11"/>
    <x v="0"/>
  </r>
  <r>
    <n v="1389"/>
    <s v="US-2016-108504"/>
    <d v="2016-02-05T00:00:00"/>
    <s v="2/5/2016"/>
    <s v="Same Day"/>
    <s v="PP-18955"/>
    <x v="452"/>
    <s v="Home Office"/>
    <s v="United States"/>
    <s v="Smyrna"/>
    <x v="32"/>
    <n v="30080"/>
    <x v="0"/>
    <s v="TEC-PH-10000215"/>
    <x v="2"/>
    <s v="Phones"/>
    <s v="Plantronics Cordless Phone Headset with In-line Volume - M214C"/>
    <n v="104.85"/>
    <n v="3"/>
    <n v="0"/>
    <n v="28.3095"/>
    <s v="Feb-2016"/>
    <x v="11"/>
    <x v="0"/>
  </r>
  <r>
    <n v="1390"/>
    <s v="US-2016-108504"/>
    <d v="2016-02-05T00:00:00"/>
    <s v="2/5/2016"/>
    <s v="Same Day"/>
    <s v="PP-18955"/>
    <x v="452"/>
    <s v="Home Office"/>
    <s v="United States"/>
    <s v="Smyrna"/>
    <x v="32"/>
    <n v="30080"/>
    <x v="0"/>
    <s v="TEC-PH-10003645"/>
    <x v="2"/>
    <s v="Phones"/>
    <s v="Aastra 57i VoIP phone"/>
    <n v="484.83"/>
    <n v="3"/>
    <n v="0"/>
    <n v="126.0558"/>
    <s v="Feb-2016"/>
    <x v="11"/>
    <x v="0"/>
  </r>
  <r>
    <n v="1391"/>
    <s v="US-2016-108504"/>
    <d v="2016-02-05T00:00:00"/>
    <s v="2/5/2016"/>
    <s v="Same Day"/>
    <s v="PP-18955"/>
    <x v="452"/>
    <s v="Home Office"/>
    <s v="United States"/>
    <s v="Smyrna"/>
    <x v="32"/>
    <n v="30080"/>
    <x v="0"/>
    <s v="OFF-PA-10000357"/>
    <x v="1"/>
    <s v="Paper"/>
    <s v="White Dual Perf Computer Printout Paper, 2700 Sheets, 1 Part, Heavyweight, 20 lbs., 14 7/8 x 11"/>
    <n v="122.97"/>
    <n v="3"/>
    <n v="0"/>
    <n v="60.255299999999998"/>
    <s v="Feb-2016"/>
    <x v="11"/>
    <x v="0"/>
  </r>
  <r>
    <n v="1392"/>
    <s v="US-2016-108504"/>
    <d v="2016-02-05T00:00:00"/>
    <s v="2/5/2016"/>
    <s v="Same Day"/>
    <s v="PP-18955"/>
    <x v="452"/>
    <s v="Home Office"/>
    <s v="United States"/>
    <s v="Smyrna"/>
    <x v="32"/>
    <n v="30080"/>
    <x v="0"/>
    <s v="OFF-ST-10004804"/>
    <x v="1"/>
    <s v="Storage"/>
    <s v="Belkin 19&quot; Vented Equipment Shelf, Black"/>
    <n v="154.44"/>
    <n v="3"/>
    <n v="0"/>
    <n v="1.5444"/>
    <s v="Feb-2016"/>
    <x v="11"/>
    <x v="0"/>
  </r>
  <r>
    <n v="1393"/>
    <s v="US-2016-108504"/>
    <d v="2016-02-05T00:00:00"/>
    <s v="2/5/2016"/>
    <s v="Same Day"/>
    <s v="PP-18955"/>
    <x v="452"/>
    <s v="Home Office"/>
    <s v="United States"/>
    <s v="Smyrna"/>
    <x v="32"/>
    <n v="30080"/>
    <x v="0"/>
    <s v="OFF-PA-10003892"/>
    <x v="1"/>
    <s v="Paper"/>
    <s v="Xerox 1943"/>
    <n v="342.37"/>
    <n v="7"/>
    <n v="0"/>
    <n v="160.91390000000001"/>
    <s v="Feb-2016"/>
    <x v="11"/>
    <x v="0"/>
  </r>
  <r>
    <n v="1394"/>
    <s v="CA-2017-124828"/>
    <d v="2017-07-03T00:00:00"/>
    <s v="7/4/2017"/>
    <s v="First Class"/>
    <s v="YS-21880"/>
    <x v="453"/>
    <s v="Corporate"/>
    <s v="United States"/>
    <s v="Burlington"/>
    <x v="3"/>
    <n v="27217"/>
    <x v="0"/>
    <s v="OFF-AR-10003514"/>
    <x v="1"/>
    <s v="Art"/>
    <s v="4009 Highlighters by Sanford"/>
    <n v="9.5519999999999996"/>
    <n v="3"/>
    <n v="0.2"/>
    <n v="1.5522"/>
    <s v="Jul-2017"/>
    <x v="7"/>
    <x v="3"/>
  </r>
  <r>
    <n v="1395"/>
    <s v="US-2017-117247"/>
    <d v="2017-10-09T00:00:00"/>
    <s v="10/14/2017"/>
    <s v="Standard Class"/>
    <s v="CK-12760"/>
    <x v="316"/>
    <s v="Corporate"/>
    <s v="United States"/>
    <s v="Aurora"/>
    <x v="10"/>
    <n v="60505"/>
    <x v="2"/>
    <s v="FUR-TA-10002958"/>
    <x v="0"/>
    <s v="Tables"/>
    <s v="Bevis Oval Conference Table, Walnut"/>
    <n v="652.45000000000005"/>
    <n v="5"/>
    <n v="0.5"/>
    <n v="-430.61700000000002"/>
    <s v="Oct-2017"/>
    <x v="2"/>
    <x v="3"/>
  </r>
  <r>
    <n v="1396"/>
    <s v="US-2017-117247"/>
    <d v="2017-10-09T00:00:00"/>
    <s v="10/14/2017"/>
    <s v="Standard Class"/>
    <s v="CK-12760"/>
    <x v="316"/>
    <s v="Corporate"/>
    <s v="United States"/>
    <s v="Aurora"/>
    <x v="10"/>
    <n v="60505"/>
    <x v="2"/>
    <s v="FUR-TA-10001676"/>
    <x v="0"/>
    <s v="Tables"/>
    <s v="Hon 61000 Series Interactive Training Tables"/>
    <n v="66.644999999999996"/>
    <n v="3"/>
    <n v="0.5"/>
    <n v="-42.652799999999999"/>
    <s v="Oct-2017"/>
    <x v="2"/>
    <x v="3"/>
  </r>
  <r>
    <n v="1397"/>
    <s v="CA-2016-124485"/>
    <d v="2016-11-24T00:00:00"/>
    <s v="11/26/2016"/>
    <s v="First Class"/>
    <s v="NC-18340"/>
    <x v="396"/>
    <s v="Consumer"/>
    <s v="United States"/>
    <s v="New York City"/>
    <x v="15"/>
    <n v="10035"/>
    <x v="3"/>
    <s v="OFF-BI-10000822"/>
    <x v="1"/>
    <s v="Binders"/>
    <s v="Acco PRESSTEX Data Binder with Storage Hooks, Light Blue, 9 1/2&quot; X 11&quot;"/>
    <n v="17.216000000000001"/>
    <n v="4"/>
    <n v="0.2"/>
    <n v="6.0255999999999998"/>
    <s v="Nov-2016"/>
    <x v="0"/>
    <x v="0"/>
  </r>
  <r>
    <n v="1398"/>
    <s v="CA-2016-124485"/>
    <d v="2016-11-24T00:00:00"/>
    <s v="11/26/2016"/>
    <s v="First Class"/>
    <s v="NC-18340"/>
    <x v="396"/>
    <s v="Consumer"/>
    <s v="United States"/>
    <s v="New York City"/>
    <x v="15"/>
    <n v="10035"/>
    <x v="3"/>
    <s v="OFF-PA-10004971"/>
    <x v="1"/>
    <s v="Paper"/>
    <s v="Xerox 196"/>
    <n v="11.56"/>
    <n v="2"/>
    <n v="0"/>
    <n v="5.6643999999999997"/>
    <s v="Nov-2016"/>
    <x v="0"/>
    <x v="0"/>
  </r>
  <r>
    <n v="1399"/>
    <s v="CA-2016-124485"/>
    <d v="2016-11-24T00:00:00"/>
    <s v="11/26/2016"/>
    <s v="First Class"/>
    <s v="NC-18340"/>
    <x v="396"/>
    <s v="Consumer"/>
    <s v="United States"/>
    <s v="New York City"/>
    <x v="15"/>
    <n v="10035"/>
    <x v="3"/>
    <s v="TEC-AC-10002323"/>
    <x v="2"/>
    <s v="Accessories"/>
    <s v="SanDisk Ultra 32 GB MicroSDHC Class 10 Memory Card"/>
    <n v="88.4"/>
    <n v="4"/>
    <n v="0"/>
    <n v="11.492000000000001"/>
    <s v="Nov-2016"/>
    <x v="0"/>
    <x v="0"/>
  </r>
  <r>
    <n v="1400"/>
    <s v="CA-2016-124485"/>
    <d v="2016-11-24T00:00:00"/>
    <s v="11/26/2016"/>
    <s v="First Class"/>
    <s v="NC-18340"/>
    <x v="396"/>
    <s v="Consumer"/>
    <s v="United States"/>
    <s v="New York City"/>
    <x v="15"/>
    <n v="10035"/>
    <x v="3"/>
    <s v="OFF-PA-10004888"/>
    <x v="1"/>
    <s v="Paper"/>
    <s v="Xerox 217"/>
    <n v="6.48"/>
    <n v="1"/>
    <n v="0"/>
    <n v="3.1103999999999998"/>
    <s v="Nov-2016"/>
    <x v="0"/>
    <x v="0"/>
  </r>
  <r>
    <n v="1401"/>
    <s v="CA-2016-159212"/>
    <d v="2016-11-01T00:00:00"/>
    <s v="11/5/2016"/>
    <s v="Standard Class"/>
    <s v="KM-16375"/>
    <x v="454"/>
    <s v="Home Office"/>
    <s v="United States"/>
    <s v="Salem"/>
    <x v="17"/>
    <n v="24153"/>
    <x v="0"/>
    <s v="TEC-PH-10003988"/>
    <x v="2"/>
    <s v="Phones"/>
    <s v="LF Elite 3D Dazzle Designer Hard Case Cover, Lf Stylus Pen and Wiper For Apple Iphone 5c Mini Lite"/>
    <n v="21.8"/>
    <n v="2"/>
    <n v="0"/>
    <n v="6.1040000000000001"/>
    <s v="Nov-2016"/>
    <x v="0"/>
    <x v="0"/>
  </r>
  <r>
    <n v="1402"/>
    <s v="CA-2016-159212"/>
    <d v="2016-11-01T00:00:00"/>
    <s v="11/5/2016"/>
    <s v="Standard Class"/>
    <s v="KM-16375"/>
    <x v="454"/>
    <s v="Home Office"/>
    <s v="United States"/>
    <s v="Salem"/>
    <x v="17"/>
    <n v="24153"/>
    <x v="0"/>
    <s v="OFF-EN-10002230"/>
    <x v="1"/>
    <s v="Envelopes"/>
    <s v="Airmail Envelopes"/>
    <n v="251.79"/>
    <n v="3"/>
    <n v="0"/>
    <n v="118.3413"/>
    <s v="Nov-2016"/>
    <x v="0"/>
    <x v="0"/>
  </r>
  <r>
    <n v="1403"/>
    <s v="US-2016-161396"/>
    <d v="2016-04-19T00:00:00"/>
    <s v="4/25/2016"/>
    <s v="Standard Class"/>
    <s v="GM-14455"/>
    <x v="39"/>
    <s v="Home Office"/>
    <s v="United States"/>
    <s v="Columbus"/>
    <x v="24"/>
    <n v="43229"/>
    <x v="3"/>
    <s v="FUR-TA-10002622"/>
    <x v="0"/>
    <s v="Tables"/>
    <s v="Bush Andora Conference Table, Maple/Graphite Gray Finish"/>
    <n v="205.17599999999999"/>
    <n v="2"/>
    <n v="0.4"/>
    <n v="-58.133200000000002"/>
    <s v="Apr-2016"/>
    <x v="3"/>
    <x v="0"/>
  </r>
  <r>
    <n v="1404"/>
    <s v="US-2016-161396"/>
    <d v="2016-04-19T00:00:00"/>
    <s v="4/25/2016"/>
    <s v="Standard Class"/>
    <s v="GM-14455"/>
    <x v="39"/>
    <s v="Home Office"/>
    <s v="United States"/>
    <s v="Columbus"/>
    <x v="24"/>
    <n v="43229"/>
    <x v="3"/>
    <s v="OFF-PA-10000418"/>
    <x v="1"/>
    <s v="Paper"/>
    <s v="Xerox 189"/>
    <n v="419.4"/>
    <n v="5"/>
    <n v="0.2"/>
    <n v="146.79"/>
    <s v="Apr-2016"/>
    <x v="3"/>
    <x v="0"/>
  </r>
  <r>
    <n v="1405"/>
    <s v="US-2014-118486"/>
    <d v="2014-04-06T00:00:00"/>
    <s v="4/8/2014"/>
    <s v="First Class"/>
    <s v="SD-20485"/>
    <x v="174"/>
    <s v="Home Office"/>
    <s v="United States"/>
    <s v="Philadelphia"/>
    <x v="9"/>
    <n v="19143"/>
    <x v="3"/>
    <s v="OFF-SU-10004498"/>
    <x v="1"/>
    <s v="Supplies"/>
    <s v="Martin-Yale Premier Letter Opener"/>
    <n v="10.304"/>
    <n v="1"/>
    <n v="0.2"/>
    <n v="-2.1896"/>
    <s v="Apr-2014"/>
    <x v="3"/>
    <x v="2"/>
  </r>
  <r>
    <n v="1406"/>
    <s v="US-2014-118486"/>
    <d v="2014-04-06T00:00:00"/>
    <s v="4/8/2014"/>
    <s v="First Class"/>
    <s v="SD-20485"/>
    <x v="174"/>
    <s v="Home Office"/>
    <s v="United States"/>
    <s v="Philadelphia"/>
    <x v="9"/>
    <n v="19143"/>
    <x v="3"/>
    <s v="FUR-TA-10001039"/>
    <x v="0"/>
    <s v="Tables"/>
    <s v="KI Adjustable-Height Table"/>
    <n v="154.76400000000001"/>
    <n v="3"/>
    <n v="0.4"/>
    <n v="-36.111600000000003"/>
    <s v="Apr-2014"/>
    <x v="3"/>
    <x v="2"/>
  </r>
  <r>
    <n v="1407"/>
    <s v="US-2014-118486"/>
    <d v="2014-04-06T00:00:00"/>
    <s v="4/8/2014"/>
    <s v="First Class"/>
    <s v="SD-20485"/>
    <x v="174"/>
    <s v="Home Office"/>
    <s v="United States"/>
    <s v="Philadelphia"/>
    <x v="9"/>
    <n v="19143"/>
    <x v="3"/>
    <s v="TEC-AC-10004659"/>
    <x v="2"/>
    <s v="Accessories"/>
    <s v="Imation Secure+ Hardware Encrypted USB 2.0 Flash Drive; 16GB"/>
    <n v="116.78400000000001"/>
    <n v="2"/>
    <n v="0.2"/>
    <n v="21.896999999999998"/>
    <s v="Apr-2014"/>
    <x v="3"/>
    <x v="2"/>
  </r>
  <r>
    <n v="1408"/>
    <s v="CA-2016-130407"/>
    <d v="2016-09-02T00:00:00"/>
    <s v="9/6/2016"/>
    <s v="Standard Class"/>
    <s v="KD-16270"/>
    <x v="30"/>
    <s v="Consumer"/>
    <s v="United States"/>
    <s v="New York City"/>
    <x v="15"/>
    <n v="10024"/>
    <x v="3"/>
    <s v="OFF-AR-10002240"/>
    <x v="1"/>
    <s v="Art"/>
    <s v="Panasonic KP-150 Electric Pencil Sharpener"/>
    <n v="75.48"/>
    <n v="2"/>
    <n v="0"/>
    <n v="19.6248"/>
    <s v="Sep-2016"/>
    <x v="8"/>
    <x v="0"/>
  </r>
  <r>
    <n v="1409"/>
    <s v="CA-2016-130407"/>
    <d v="2016-09-02T00:00:00"/>
    <s v="9/6/2016"/>
    <s v="Standard Class"/>
    <s v="KD-16270"/>
    <x v="30"/>
    <s v="Consumer"/>
    <s v="United States"/>
    <s v="New York City"/>
    <x v="15"/>
    <n v="10024"/>
    <x v="3"/>
    <s v="FUR-FU-10001967"/>
    <x v="0"/>
    <s v="Furnishings"/>
    <s v="Telescoping Adjustable Floor Lamp"/>
    <n v="39.979999999999997"/>
    <n v="2"/>
    <n v="0"/>
    <n v="9.9949999999999992"/>
    <s v="Sep-2016"/>
    <x v="8"/>
    <x v="0"/>
  </r>
  <r>
    <n v="1410"/>
    <s v="US-2016-122245"/>
    <d v="2016-09-25T00:00:00"/>
    <s v="9/30/2016"/>
    <s v="Standard Class"/>
    <s v="AB-10105"/>
    <x v="455"/>
    <s v="Consumer"/>
    <s v="United States"/>
    <s v="Phoenix"/>
    <x v="16"/>
    <n v="85023"/>
    <x v="1"/>
    <s v="FUR-TA-10002356"/>
    <x v="0"/>
    <s v="Tables"/>
    <s v="Bevis Boat-Shaped Conference Table"/>
    <n v="393.16500000000002"/>
    <n v="3"/>
    <n v="0.5"/>
    <n v="-204.44579999999999"/>
    <s v="Sep-2016"/>
    <x v="8"/>
    <x v="0"/>
  </r>
  <r>
    <n v="1411"/>
    <s v="CA-2017-105144"/>
    <d v="2017-11-04T00:00:00"/>
    <s v="11/11/2017"/>
    <s v="Standard Class"/>
    <s v="SZ-20035"/>
    <x v="449"/>
    <s v="Home Office"/>
    <s v="United States"/>
    <s v="Grand Prairie"/>
    <x v="5"/>
    <n v="75051"/>
    <x v="2"/>
    <s v="OFF-LA-10003923"/>
    <x v="1"/>
    <s v="Labels"/>
    <s v="Alphabetical Labels for Top Tab Filing"/>
    <n v="23.68"/>
    <n v="2"/>
    <n v="0.2"/>
    <n v="8.8800000000000008"/>
    <s v="Nov-2017"/>
    <x v="0"/>
    <x v="3"/>
  </r>
  <r>
    <n v="1412"/>
    <s v="CA-2016-136329"/>
    <d v="2016-07-09T00:00:00"/>
    <s v="7/13/2016"/>
    <s v="Standard Class"/>
    <s v="JD-15895"/>
    <x v="63"/>
    <s v="Corporate"/>
    <s v="United States"/>
    <s v="New York City"/>
    <x v="15"/>
    <n v="10035"/>
    <x v="3"/>
    <s v="FUR-CH-10002335"/>
    <x v="0"/>
    <s v="Chairs"/>
    <s v="Hon GuestStacker Chair"/>
    <n v="408.00599999999997"/>
    <n v="2"/>
    <n v="0.1"/>
    <n v="72.534400000000005"/>
    <s v="Jul-2016"/>
    <x v="7"/>
    <x v="0"/>
  </r>
  <r>
    <n v="1413"/>
    <s v="CA-2016-136329"/>
    <d v="2016-07-09T00:00:00"/>
    <s v="7/13/2016"/>
    <s v="Standard Class"/>
    <s v="JD-15895"/>
    <x v="63"/>
    <s v="Corporate"/>
    <s v="United States"/>
    <s v="New York City"/>
    <x v="15"/>
    <n v="10035"/>
    <x v="3"/>
    <s v="FUR-FU-10000723"/>
    <x v="0"/>
    <s v="Furnishings"/>
    <s v="Deflect-o EconoMat Studded, No Bevel Mat for Low Pile Carpeting"/>
    <n v="165.28"/>
    <n v="4"/>
    <n v="0"/>
    <n v="14.8752"/>
    <s v="Jul-2016"/>
    <x v="7"/>
    <x v="0"/>
  </r>
  <r>
    <n v="1414"/>
    <s v="CA-2014-146640"/>
    <d v="2014-06-30T00:00:00"/>
    <s v="7/5/2014"/>
    <s v="Standard Class"/>
    <s v="HA-14905"/>
    <x v="456"/>
    <s v="Consumer"/>
    <s v="United States"/>
    <s v="New York City"/>
    <x v="15"/>
    <n v="10024"/>
    <x v="3"/>
    <s v="OFF-BI-10002867"/>
    <x v="1"/>
    <s v="Binders"/>
    <s v="GBC Recycled Regency Composition Covers"/>
    <n v="334.76799999999997"/>
    <n v="7"/>
    <n v="0.2"/>
    <n v="108.7996"/>
    <s v="Jun-2014"/>
    <x v="1"/>
    <x v="2"/>
  </r>
  <r>
    <n v="1415"/>
    <s v="CA-2017-115994"/>
    <d v="2017-01-28T00:00:00"/>
    <s v="1/31/2017"/>
    <s v="Second Class"/>
    <s v="BT-11305"/>
    <x v="457"/>
    <s v="Home Office"/>
    <s v="United States"/>
    <s v="Costa Mesa"/>
    <x v="1"/>
    <n v="92627"/>
    <x v="1"/>
    <s v="TEC-AC-10000580"/>
    <x v="2"/>
    <s v="Accessories"/>
    <s v="Logitech G13 Programmable Gameboard with LCD Display"/>
    <n v="239.97"/>
    <n v="3"/>
    <n v="0"/>
    <n v="26.396699999999999"/>
    <s v="Jan-2017"/>
    <x v="9"/>
    <x v="3"/>
  </r>
  <r>
    <n v="1416"/>
    <s v="CA-2017-115994"/>
    <d v="2017-01-28T00:00:00"/>
    <s v="1/31/2017"/>
    <s v="Second Class"/>
    <s v="BT-11305"/>
    <x v="457"/>
    <s v="Home Office"/>
    <s v="United States"/>
    <s v="Costa Mesa"/>
    <x v="1"/>
    <n v="92627"/>
    <x v="1"/>
    <s v="FUR-FU-10003976"/>
    <x v="0"/>
    <s v="Furnishings"/>
    <s v="DAX Executive Solid Wood Document Frame, Desktop or Hang, Mahogany, 5 x 7"/>
    <n v="37.74"/>
    <n v="3"/>
    <n v="0"/>
    <n v="12.8316"/>
    <s v="Jan-2017"/>
    <x v="9"/>
    <x v="3"/>
  </r>
  <r>
    <n v="1417"/>
    <s v="CA-2015-126697"/>
    <d v="2015-09-21T00:00:00"/>
    <s v="9/24/2015"/>
    <s v="First Class"/>
    <s v="SV-20815"/>
    <x v="458"/>
    <s v="Corporate"/>
    <s v="United States"/>
    <s v="Houston"/>
    <x v="5"/>
    <n v="77041"/>
    <x v="2"/>
    <s v="TEC-PH-10002922"/>
    <x v="2"/>
    <s v="Phones"/>
    <s v="ShoreTel ShorePhone IP 230 VoIP phone"/>
    <n v="946.34400000000005"/>
    <n v="7"/>
    <n v="0.2"/>
    <n v="118.29300000000001"/>
    <s v="Sep-2015"/>
    <x v="8"/>
    <x v="1"/>
  </r>
  <r>
    <n v="1418"/>
    <s v="CA-2015-126697"/>
    <d v="2015-09-21T00:00:00"/>
    <s v="9/24/2015"/>
    <s v="First Class"/>
    <s v="SV-20815"/>
    <x v="458"/>
    <s v="Corporate"/>
    <s v="United States"/>
    <s v="Houston"/>
    <x v="5"/>
    <n v="77041"/>
    <x v="2"/>
    <s v="TEC-AC-10004353"/>
    <x v="2"/>
    <s v="Accessories"/>
    <s v="Hypercom P1300 Pinpad"/>
    <n v="151.19999999999999"/>
    <n v="3"/>
    <n v="0.2"/>
    <n v="32.130000000000003"/>
    <s v="Sep-2015"/>
    <x v="8"/>
    <x v="1"/>
  </r>
  <r>
    <n v="1419"/>
    <s v="CA-2015-126697"/>
    <d v="2015-09-21T00:00:00"/>
    <s v="9/24/2015"/>
    <s v="First Class"/>
    <s v="SV-20815"/>
    <x v="458"/>
    <s v="Corporate"/>
    <s v="United States"/>
    <s v="Houston"/>
    <x v="5"/>
    <n v="77041"/>
    <x v="2"/>
    <s v="FUR-FU-10001706"/>
    <x v="0"/>
    <s v="Furnishings"/>
    <s v="Longer-Life Soft White Bulbs"/>
    <n v="4.9279999999999999"/>
    <n v="4"/>
    <n v="0.6"/>
    <n v="-1.4783999999999999"/>
    <s v="Sep-2015"/>
    <x v="8"/>
    <x v="1"/>
  </r>
  <r>
    <n v="1420"/>
    <s v="CA-2015-124800"/>
    <d v="2015-09-26T00:00:00"/>
    <s v="9/30/2015"/>
    <s v="Standard Class"/>
    <s v="RW-19540"/>
    <x v="459"/>
    <s v="Corporate"/>
    <s v="United States"/>
    <s v="Mesa"/>
    <x v="16"/>
    <n v="85204"/>
    <x v="1"/>
    <s v="OFF-PA-10000501"/>
    <x v="1"/>
    <s v="Paper"/>
    <s v="Petty Cash Envelope"/>
    <n v="86.272000000000006"/>
    <n v="4"/>
    <n v="0.2"/>
    <n v="31.273599999999998"/>
    <s v="Sep-2015"/>
    <x v="8"/>
    <x v="1"/>
  </r>
  <r>
    <n v="1421"/>
    <s v="CA-2015-124800"/>
    <d v="2015-09-26T00:00:00"/>
    <s v="9/30/2015"/>
    <s v="Standard Class"/>
    <s v="RW-19540"/>
    <x v="459"/>
    <s v="Corporate"/>
    <s v="United States"/>
    <s v="Mesa"/>
    <x v="16"/>
    <n v="85204"/>
    <x v="1"/>
    <s v="OFF-BI-10000778"/>
    <x v="1"/>
    <s v="Binders"/>
    <s v="GBC VeloBinder Electric Binding Machine"/>
    <n v="72.587999999999994"/>
    <n v="2"/>
    <n v="0.7"/>
    <n v="-48.392000000000003"/>
    <s v="Sep-2015"/>
    <x v="8"/>
    <x v="1"/>
  </r>
  <r>
    <n v="1422"/>
    <s v="CA-2015-124800"/>
    <d v="2015-09-26T00:00:00"/>
    <s v="9/30/2015"/>
    <s v="Standard Class"/>
    <s v="RW-19540"/>
    <x v="459"/>
    <s v="Corporate"/>
    <s v="United States"/>
    <s v="Mesa"/>
    <x v="16"/>
    <n v="85204"/>
    <x v="1"/>
    <s v="OFF-AP-10004980"/>
    <x v="1"/>
    <s v="Appliances"/>
    <s v="3M Replacement Filter for Office Air Cleaner for 20' x 33' Room"/>
    <n v="60.671999999999997"/>
    <n v="2"/>
    <n v="0.2"/>
    <n v="14.409599999999999"/>
    <s v="Sep-2015"/>
    <x v="8"/>
    <x v="1"/>
  </r>
  <r>
    <n v="1423"/>
    <s v="CA-2015-124800"/>
    <d v="2015-09-26T00:00:00"/>
    <s v="9/30/2015"/>
    <s v="Standard Class"/>
    <s v="RW-19540"/>
    <x v="459"/>
    <s v="Corporate"/>
    <s v="United States"/>
    <s v="Mesa"/>
    <x v="16"/>
    <n v="85204"/>
    <x v="1"/>
    <s v="OFF-BI-10003984"/>
    <x v="1"/>
    <s v="Binders"/>
    <s v="Lock-Up Easel 'Spel-Binder'"/>
    <n v="77.031000000000006"/>
    <n v="9"/>
    <n v="0.7"/>
    <n v="-59.057099999999998"/>
    <s v="Sep-2015"/>
    <x v="8"/>
    <x v="1"/>
  </r>
  <r>
    <n v="1424"/>
    <s v="CA-2015-124800"/>
    <d v="2015-09-26T00:00:00"/>
    <s v="9/30/2015"/>
    <s v="Standard Class"/>
    <s v="RW-19540"/>
    <x v="459"/>
    <s v="Corporate"/>
    <s v="United States"/>
    <s v="Mesa"/>
    <x v="16"/>
    <n v="85204"/>
    <x v="1"/>
    <s v="OFF-ST-10000798"/>
    <x v="1"/>
    <s v="Storage"/>
    <s v="2300 Heavy-Duty Transfer File Systems by Perma"/>
    <n v="119.904"/>
    <n v="6"/>
    <n v="0.2"/>
    <n v="-1.4987999999999999"/>
    <s v="Sep-2015"/>
    <x v="8"/>
    <x v="1"/>
  </r>
  <r>
    <n v="1425"/>
    <s v="CA-2015-124800"/>
    <d v="2015-09-26T00:00:00"/>
    <s v="9/30/2015"/>
    <s v="Standard Class"/>
    <s v="RW-19540"/>
    <x v="459"/>
    <s v="Corporate"/>
    <s v="United States"/>
    <s v="Mesa"/>
    <x v="16"/>
    <n v="85204"/>
    <x v="1"/>
    <s v="TEC-PH-10001750"/>
    <x v="2"/>
    <s v="Phones"/>
    <s v="Samsung Rugby III"/>
    <n v="263.95999999999998"/>
    <n v="5"/>
    <n v="0.2"/>
    <n v="23.096499999999999"/>
    <s v="Sep-2015"/>
    <x v="8"/>
    <x v="1"/>
  </r>
  <r>
    <n v="1426"/>
    <s v="CA-2015-124800"/>
    <d v="2015-09-26T00:00:00"/>
    <s v="9/30/2015"/>
    <s v="Standard Class"/>
    <s v="RW-19540"/>
    <x v="459"/>
    <s v="Corporate"/>
    <s v="United States"/>
    <s v="Mesa"/>
    <x v="16"/>
    <n v="85204"/>
    <x v="1"/>
    <s v="OFF-ST-10002743"/>
    <x v="1"/>
    <s v="Storage"/>
    <s v="SAFCO Boltless Steel Shelving"/>
    <n v="363.64800000000002"/>
    <n v="4"/>
    <n v="0.2"/>
    <n v="-86.366399999999999"/>
    <s v="Sep-2015"/>
    <x v="8"/>
    <x v="1"/>
  </r>
  <r>
    <n v="1427"/>
    <s v="US-2015-164448"/>
    <d v="2015-10-31T00:00:00"/>
    <s v="11/4/2015"/>
    <s v="Second Class"/>
    <s v="DK-12835"/>
    <x v="460"/>
    <s v="Corporate"/>
    <s v="United States"/>
    <s v="Salinas"/>
    <x v="1"/>
    <n v="93905"/>
    <x v="1"/>
    <s v="OFF-BI-10002949"/>
    <x v="1"/>
    <s v="Binders"/>
    <s v="Prestige Round Ring Binders"/>
    <n v="9.7279999999999998"/>
    <n v="2"/>
    <n v="0.2"/>
    <n v="3.2831999999999999"/>
    <s v="Oct-2015"/>
    <x v="2"/>
    <x v="1"/>
  </r>
  <r>
    <n v="1428"/>
    <s v="US-2015-164448"/>
    <d v="2015-10-31T00:00:00"/>
    <s v="11/4/2015"/>
    <s v="Second Class"/>
    <s v="DK-12835"/>
    <x v="460"/>
    <s v="Corporate"/>
    <s v="United States"/>
    <s v="Salinas"/>
    <x v="1"/>
    <n v="93905"/>
    <x v="1"/>
    <s v="OFF-EN-10002600"/>
    <x v="1"/>
    <s v="Envelopes"/>
    <s v="Redi-Strip #10 Envelopes, 4 1/8 x 9 1/2"/>
    <n v="14.75"/>
    <n v="5"/>
    <n v="0"/>
    <n v="7.08"/>
    <s v="Oct-2015"/>
    <x v="2"/>
    <x v="1"/>
  </r>
  <r>
    <n v="1429"/>
    <s v="US-2015-164448"/>
    <d v="2015-10-31T00:00:00"/>
    <s v="11/4/2015"/>
    <s v="Second Class"/>
    <s v="DK-12835"/>
    <x v="460"/>
    <s v="Corporate"/>
    <s v="United States"/>
    <s v="Salinas"/>
    <x v="1"/>
    <n v="93905"/>
    <x v="1"/>
    <s v="OFF-BI-10003708"/>
    <x v="1"/>
    <s v="Binders"/>
    <s v="Acco Four Pocket Poly Ring Binder with Label Holder, Smoke, 1&quot;"/>
    <n v="29.8"/>
    <n v="5"/>
    <n v="0.2"/>
    <n v="9.3125"/>
    <s v="Oct-2015"/>
    <x v="2"/>
    <x v="1"/>
  </r>
  <r>
    <n v="1430"/>
    <s v="US-2015-164448"/>
    <d v="2015-10-31T00:00:00"/>
    <s v="11/4/2015"/>
    <s v="Second Class"/>
    <s v="DK-12835"/>
    <x v="460"/>
    <s v="Corporate"/>
    <s v="United States"/>
    <s v="Salinas"/>
    <x v="1"/>
    <n v="93905"/>
    <x v="1"/>
    <s v="OFF-LA-10003510"/>
    <x v="1"/>
    <s v="Labels"/>
    <s v="Avery 4027 File Folder Labels for Dot Matrix Printers, 5000 Labels per Box, White"/>
    <n v="427.42"/>
    <n v="14"/>
    <n v="0"/>
    <n v="196.61320000000001"/>
    <s v="Oct-2015"/>
    <x v="2"/>
    <x v="1"/>
  </r>
  <r>
    <n v="1431"/>
    <s v="CA-2017-122700"/>
    <d v="2017-11-26T00:00:00"/>
    <s v="11/30/2017"/>
    <s v="Standard Class"/>
    <s v="LT-17110"/>
    <x v="299"/>
    <s v="Consumer"/>
    <s v="United States"/>
    <s v="Columbus"/>
    <x v="24"/>
    <n v="43229"/>
    <x v="3"/>
    <s v="TEC-PH-10003092"/>
    <x v="2"/>
    <s v="Phones"/>
    <s v="Motorola L804"/>
    <n v="220.75200000000001"/>
    <n v="8"/>
    <n v="0.4"/>
    <n v="-40.471200000000003"/>
    <s v="Nov-2017"/>
    <x v="0"/>
    <x v="3"/>
  </r>
  <r>
    <n v="1432"/>
    <s v="CA-2014-120768"/>
    <d v="2014-12-19T00:00:00"/>
    <s v="12/21/2014"/>
    <s v="Second Class"/>
    <s v="IM-15070"/>
    <x v="5"/>
    <s v="Consumer"/>
    <s v="United States"/>
    <s v="Florence"/>
    <x v="19"/>
    <n v="35630"/>
    <x v="0"/>
    <s v="OFF-BI-10001191"/>
    <x v="1"/>
    <s v="Binders"/>
    <s v="Canvas Sectional Post Binders"/>
    <n v="152.76"/>
    <n v="6"/>
    <n v="0"/>
    <n v="74.852400000000003"/>
    <s v="Dec-2014"/>
    <x v="4"/>
    <x v="2"/>
  </r>
  <r>
    <n v="1433"/>
    <s v="CA-2014-120768"/>
    <d v="2014-12-19T00:00:00"/>
    <s v="12/21/2014"/>
    <s v="Second Class"/>
    <s v="IM-15070"/>
    <x v="5"/>
    <s v="Consumer"/>
    <s v="United States"/>
    <s v="Florence"/>
    <x v="19"/>
    <n v="35630"/>
    <x v="0"/>
    <s v="OFF-SU-10004115"/>
    <x v="1"/>
    <s v="Supplies"/>
    <s v="Acme Stainless Steel Office Snips"/>
    <n v="7.27"/>
    <n v="1"/>
    <n v="0"/>
    <n v="1.9629000000000001"/>
    <s v="Dec-2014"/>
    <x v="4"/>
    <x v="2"/>
  </r>
  <r>
    <n v="1434"/>
    <s v="CA-2014-120768"/>
    <d v="2014-12-19T00:00:00"/>
    <s v="12/21/2014"/>
    <s v="Second Class"/>
    <s v="IM-15070"/>
    <x v="5"/>
    <s v="Consumer"/>
    <s v="United States"/>
    <s v="Florence"/>
    <x v="19"/>
    <n v="35630"/>
    <x v="0"/>
    <s v="FUR-CH-10000513"/>
    <x v="0"/>
    <s v="Chairs"/>
    <s v="High-Back Leather Manager's Chair"/>
    <n v="1819.86"/>
    <n v="14"/>
    <n v="0"/>
    <n v="163.78739999999999"/>
    <s v="Dec-2014"/>
    <x v="4"/>
    <x v="2"/>
  </r>
  <r>
    <n v="1435"/>
    <s v="US-2016-153129"/>
    <d v="2016-12-26T00:00:00"/>
    <s v="12/30/2016"/>
    <s v="Standard Class"/>
    <s v="FP-14320"/>
    <x v="224"/>
    <s v="Consumer"/>
    <s v="United States"/>
    <s v="Seattle"/>
    <x v="4"/>
    <n v="98105"/>
    <x v="1"/>
    <s v="OFF-PA-10003673"/>
    <x v="1"/>
    <s v="Paper"/>
    <s v="Strathmore Photo Mount Cards"/>
    <n v="33.9"/>
    <n v="5"/>
    <n v="0"/>
    <n v="15.593999999999999"/>
    <s v="Dec-2016"/>
    <x v="4"/>
    <x v="0"/>
  </r>
  <r>
    <n v="1436"/>
    <s v="CA-2017-106852"/>
    <d v="2017-06-20T00:00:00"/>
    <s v="6/27/2017"/>
    <s v="Standard Class"/>
    <s v="ST-20530"/>
    <x v="461"/>
    <s v="Consumer"/>
    <s v="United States"/>
    <s v="Parma"/>
    <x v="24"/>
    <n v="44134"/>
    <x v="3"/>
    <s v="OFF-PA-10001639"/>
    <x v="1"/>
    <s v="Paper"/>
    <s v="Xerox 203"/>
    <n v="31.103999999999999"/>
    <n v="6"/>
    <n v="0.2"/>
    <n v="10.8864"/>
    <s v="Jun-2017"/>
    <x v="1"/>
    <x v="3"/>
  </r>
  <r>
    <n v="1437"/>
    <s v="CA-2017-106852"/>
    <d v="2017-06-20T00:00:00"/>
    <s v="6/27/2017"/>
    <s v="Standard Class"/>
    <s v="ST-20530"/>
    <x v="461"/>
    <s v="Consumer"/>
    <s v="United States"/>
    <s v="Parma"/>
    <x v="24"/>
    <n v="44134"/>
    <x v="3"/>
    <s v="OFF-AR-10003829"/>
    <x v="1"/>
    <s v="Art"/>
    <s v="Newell 35"/>
    <n v="5.2480000000000002"/>
    <n v="2"/>
    <n v="0.2"/>
    <n v="0.59040000000000004"/>
    <s v="Jun-2017"/>
    <x v="1"/>
    <x v="3"/>
  </r>
  <r>
    <n v="1438"/>
    <s v="CA-2015-139731"/>
    <d v="2015-10-15T00:00:00"/>
    <s v="10/15/2015"/>
    <s v="Same Day"/>
    <s v="JE-15745"/>
    <x v="32"/>
    <s v="Consumer"/>
    <s v="United States"/>
    <s v="Amarillo"/>
    <x v="5"/>
    <n v="79109"/>
    <x v="2"/>
    <s v="TEC-AC-10004975"/>
    <x v="2"/>
    <s v="Accessories"/>
    <s v="Plantronics Audio 995 Wireless Stereo Headset"/>
    <n v="263.88"/>
    <n v="3"/>
    <n v="0.2"/>
    <n v="42.880499999999998"/>
    <s v="Oct-2015"/>
    <x v="2"/>
    <x v="1"/>
  </r>
  <r>
    <n v="1439"/>
    <s v="CA-2015-139731"/>
    <d v="2015-10-15T00:00:00"/>
    <s v="10/15/2015"/>
    <s v="Same Day"/>
    <s v="JE-15745"/>
    <x v="32"/>
    <s v="Consumer"/>
    <s v="United States"/>
    <s v="Amarillo"/>
    <x v="5"/>
    <n v="79109"/>
    <x v="2"/>
    <s v="FUR-CH-10002024"/>
    <x v="0"/>
    <s v="Chairs"/>
    <s v="HON 5400 Series Task Chairs for Big and Tall"/>
    <n v="2453.4299999999998"/>
    <n v="5"/>
    <n v="0.3"/>
    <n v="-350.49"/>
    <s v="Oct-2015"/>
    <x v="2"/>
    <x v="1"/>
  </r>
  <r>
    <n v="1440"/>
    <s v="CA-2017-122735"/>
    <d v="2017-04-12T00:00:00"/>
    <s v="4/15/2017"/>
    <s v="Second Class"/>
    <s v="BD-11320"/>
    <x v="217"/>
    <s v="Consumer"/>
    <s v="United States"/>
    <s v="Providence"/>
    <x v="34"/>
    <n v="2908"/>
    <x v="3"/>
    <s v="OFF-BI-10004364"/>
    <x v="1"/>
    <s v="Binders"/>
    <s v="Storex Dura Pro Binders"/>
    <n v="29.7"/>
    <n v="5"/>
    <n v="0"/>
    <n v="13.365"/>
    <s v="Apr-2017"/>
    <x v="3"/>
    <x v="3"/>
  </r>
  <r>
    <n v="1441"/>
    <s v="CA-2017-122735"/>
    <d v="2017-04-12T00:00:00"/>
    <s v="4/15/2017"/>
    <s v="Second Class"/>
    <s v="BD-11320"/>
    <x v="217"/>
    <s v="Consumer"/>
    <s v="United States"/>
    <s v="Providence"/>
    <x v="34"/>
    <n v="2908"/>
    <x v="3"/>
    <s v="OFF-PA-10001712"/>
    <x v="1"/>
    <s v="Paper"/>
    <s v="Xerox 1948"/>
    <n v="39.96"/>
    <n v="4"/>
    <n v="0"/>
    <n v="17.981999999999999"/>
    <s v="Apr-2017"/>
    <x v="3"/>
    <x v="3"/>
  </r>
  <r>
    <n v="1442"/>
    <s v="CA-2017-128160"/>
    <d v="2017-12-19T00:00:00"/>
    <s v="12/24/2017"/>
    <s v="Second Class"/>
    <s v="MM-17920"/>
    <x v="462"/>
    <s v="Consumer"/>
    <s v="United States"/>
    <s v="San Francisco"/>
    <x v="1"/>
    <n v="94110"/>
    <x v="1"/>
    <s v="OFF-BI-10001510"/>
    <x v="1"/>
    <s v="Binders"/>
    <s v="Deluxe Heavy-Duty Vinyl Round Ring Binder"/>
    <n v="36.671999999999997"/>
    <n v="2"/>
    <n v="0.2"/>
    <n v="11.46"/>
    <s v="Dec-2017"/>
    <x v="4"/>
    <x v="3"/>
  </r>
  <r>
    <n v="1443"/>
    <s v="CA-2017-117695"/>
    <d v="2017-08-05T00:00:00"/>
    <s v="8/8/2017"/>
    <s v="First Class"/>
    <s v="PW-19030"/>
    <x v="463"/>
    <s v="Corporate"/>
    <s v="United States"/>
    <s v="Richmond"/>
    <x v="0"/>
    <n v="40475"/>
    <x v="0"/>
    <s v="OFF-PA-10002713"/>
    <x v="1"/>
    <s v="Paper"/>
    <s v="Adams Phone Message Book, 200 Message Capacity, 8 1/16 x 11"/>
    <n v="13.76"/>
    <n v="2"/>
    <n v="0"/>
    <n v="6.3296000000000001"/>
    <s v="Aug-2017"/>
    <x v="6"/>
    <x v="3"/>
  </r>
  <r>
    <n v="1444"/>
    <s v="CA-2015-166135"/>
    <d v="2015-10-01T00:00:00"/>
    <s v="10/6/2015"/>
    <s v="Standard Class"/>
    <s v="SC-20440"/>
    <x v="464"/>
    <s v="Corporate"/>
    <s v="United States"/>
    <s v="Aurora"/>
    <x v="22"/>
    <n v="80013"/>
    <x v="1"/>
    <s v="OFF-ST-10002974"/>
    <x v="1"/>
    <s v="Storage"/>
    <s v="Trav-L-File Heavy-Duty Shuttle II, Black"/>
    <n v="139.42400000000001"/>
    <n v="4"/>
    <n v="0.2"/>
    <n v="17.428000000000001"/>
    <s v="Oct-2015"/>
    <x v="2"/>
    <x v="1"/>
  </r>
  <r>
    <n v="1445"/>
    <s v="CA-2016-133725"/>
    <d v="2016-05-23T00:00:00"/>
    <s v="5/28/2016"/>
    <s v="Standard Class"/>
    <s v="KL-16645"/>
    <x v="107"/>
    <s v="Consumer"/>
    <s v="United States"/>
    <s v="Chicago"/>
    <x v="10"/>
    <n v="60623"/>
    <x v="2"/>
    <s v="TEC-PH-10004165"/>
    <x v="2"/>
    <s v="Phones"/>
    <s v="Mitel MiVoice 5330e IP Phone"/>
    <n v="1979.9280000000001"/>
    <n v="9"/>
    <n v="0.2"/>
    <n v="148.49459999999999"/>
    <s v="May-2016"/>
    <x v="5"/>
    <x v="0"/>
  </r>
  <r>
    <n v="1446"/>
    <s v="CA-2017-102337"/>
    <d v="2017-06-13T00:00:00"/>
    <s v="6/16/2017"/>
    <s v="First Class"/>
    <s v="SD-20485"/>
    <x v="174"/>
    <s v="Home Office"/>
    <s v="United States"/>
    <s v="Chicago"/>
    <x v="10"/>
    <n v="60653"/>
    <x v="2"/>
    <s v="OFF-ST-10004804"/>
    <x v="1"/>
    <s v="Storage"/>
    <s v="Belkin 19&quot; Vented Equipment Shelf, Black"/>
    <n v="164.73599999999999"/>
    <n v="4"/>
    <n v="0.2"/>
    <n v="-39.1248"/>
    <s v="Jun-2017"/>
    <x v="1"/>
    <x v="3"/>
  </r>
  <r>
    <n v="1447"/>
    <s v="CA-2017-102337"/>
    <d v="2017-06-13T00:00:00"/>
    <s v="6/16/2017"/>
    <s v="First Class"/>
    <s v="SD-20485"/>
    <x v="174"/>
    <s v="Home Office"/>
    <s v="United States"/>
    <s v="Chicago"/>
    <x v="10"/>
    <n v="60653"/>
    <x v="2"/>
    <s v="FUR-CH-10004289"/>
    <x v="0"/>
    <s v="Chairs"/>
    <s v="Global Super Steno Chair"/>
    <n v="470.30200000000002"/>
    <n v="7"/>
    <n v="0.3"/>
    <n v="-87.341800000000006"/>
    <s v="Jun-2017"/>
    <x v="1"/>
    <x v="3"/>
  </r>
  <r>
    <n v="1448"/>
    <s v="CA-2017-102337"/>
    <d v="2017-06-13T00:00:00"/>
    <s v="6/16/2017"/>
    <s v="First Class"/>
    <s v="SD-20485"/>
    <x v="174"/>
    <s v="Home Office"/>
    <s v="United States"/>
    <s v="Chicago"/>
    <x v="10"/>
    <n v="60653"/>
    <x v="2"/>
    <s v="TEC-PH-10002564"/>
    <x v="2"/>
    <s v="Phones"/>
    <s v="OtterBox Defender Series Case - Samsung Galaxy S4"/>
    <n v="47.984000000000002"/>
    <n v="2"/>
    <n v="0.2"/>
    <n v="5.9980000000000002"/>
    <s v="Jun-2017"/>
    <x v="1"/>
    <x v="3"/>
  </r>
  <r>
    <n v="1449"/>
    <s v="US-2014-112564"/>
    <d v="2014-04-23T00:00:00"/>
    <s v="4/24/2014"/>
    <s v="First Class"/>
    <s v="TS-21160"/>
    <x v="378"/>
    <s v="Corporate"/>
    <s v="United States"/>
    <s v="Philadelphia"/>
    <x v="9"/>
    <n v="19134"/>
    <x v="3"/>
    <s v="OFF-BI-10004876"/>
    <x v="1"/>
    <s v="Binders"/>
    <s v="Wilson Jones Suede Grain Vinyl Binders"/>
    <n v="2.5019999999999998"/>
    <n v="3"/>
    <n v="0.7"/>
    <n v="-1.7514000000000001"/>
    <s v="Apr-2014"/>
    <x v="3"/>
    <x v="2"/>
  </r>
  <r>
    <n v="1450"/>
    <s v="CA-2015-145821"/>
    <d v="2015-05-01T00:00:00"/>
    <s v="5/7/2015"/>
    <s v="Standard Class"/>
    <s v="JB-15400"/>
    <x v="80"/>
    <s v="Corporate"/>
    <s v="United States"/>
    <s v="Los Angeles"/>
    <x v="1"/>
    <n v="90008"/>
    <x v="1"/>
    <s v="TEC-PH-10004348"/>
    <x v="2"/>
    <s v="Phones"/>
    <s v="OtterBox Defender Series Case - iPhone 5c"/>
    <n v="88.751999999999995"/>
    <n v="3"/>
    <n v="0.2"/>
    <n v="11.093999999999999"/>
    <s v="May-2015"/>
    <x v="5"/>
    <x v="1"/>
  </r>
  <r>
    <n v="1451"/>
    <s v="US-2015-160150"/>
    <d v="2015-07-19T00:00:00"/>
    <s v="7/20/2015"/>
    <s v="First Class"/>
    <s v="TS-21085"/>
    <x v="465"/>
    <s v="Consumer"/>
    <s v="United States"/>
    <s v="Phoenix"/>
    <x v="16"/>
    <n v="85023"/>
    <x v="1"/>
    <s v="OFF-BI-10004352"/>
    <x v="1"/>
    <s v="Binders"/>
    <s v="Wilson Jones DublLock D-Ring Binders"/>
    <n v="2.0249999999999999"/>
    <n v="1"/>
    <n v="0.7"/>
    <n v="-1.35"/>
    <s v="Jul-2015"/>
    <x v="7"/>
    <x v="1"/>
  </r>
  <r>
    <n v="1452"/>
    <s v="CA-2016-133711"/>
    <d v="2016-11-26T00:00:00"/>
    <s v="11/29/2016"/>
    <s v="First Class"/>
    <s v="MC-17425"/>
    <x v="466"/>
    <s v="Corporate"/>
    <s v="United States"/>
    <s v="Mobile"/>
    <x v="19"/>
    <n v="36608"/>
    <x v="0"/>
    <s v="OFF-PA-10001685"/>
    <x v="1"/>
    <s v="Paper"/>
    <s v="Easy-staple paper"/>
    <n v="70.98"/>
    <n v="7"/>
    <n v="0"/>
    <n v="34.780200000000001"/>
    <s v="Nov-2016"/>
    <x v="0"/>
    <x v="0"/>
  </r>
  <r>
    <n v="1453"/>
    <s v="CA-2016-133711"/>
    <d v="2016-11-26T00:00:00"/>
    <s v="11/29/2016"/>
    <s v="First Class"/>
    <s v="MC-17425"/>
    <x v="466"/>
    <s v="Corporate"/>
    <s v="United States"/>
    <s v="Mobile"/>
    <x v="19"/>
    <n v="36608"/>
    <x v="0"/>
    <s v="OFF-BI-10000666"/>
    <x v="1"/>
    <s v="Binders"/>
    <s v="Surelock Post Binders"/>
    <n v="91.68"/>
    <n v="3"/>
    <n v="0"/>
    <n v="45.84"/>
    <s v="Nov-2016"/>
    <x v="0"/>
    <x v="0"/>
  </r>
  <r>
    <n v="1454"/>
    <s v="CA-2016-133711"/>
    <d v="2016-11-26T00:00:00"/>
    <s v="11/29/2016"/>
    <s v="First Class"/>
    <s v="MC-17425"/>
    <x v="466"/>
    <s v="Corporate"/>
    <s v="United States"/>
    <s v="Mobile"/>
    <x v="19"/>
    <n v="36608"/>
    <x v="0"/>
    <s v="OFF-BI-10004352"/>
    <x v="1"/>
    <s v="Binders"/>
    <s v="Wilson Jones DublLock D-Ring Binders"/>
    <n v="33.75"/>
    <n v="5"/>
    <n v="0"/>
    <n v="16.875"/>
    <s v="Nov-2016"/>
    <x v="0"/>
    <x v="0"/>
  </r>
  <r>
    <n v="1455"/>
    <s v="CA-2016-133711"/>
    <d v="2016-11-26T00:00:00"/>
    <s v="11/29/2016"/>
    <s v="First Class"/>
    <s v="MC-17425"/>
    <x v="466"/>
    <s v="Corporate"/>
    <s v="United States"/>
    <s v="Mobile"/>
    <x v="19"/>
    <n v="36608"/>
    <x v="0"/>
    <s v="TEC-MA-10000010"/>
    <x v="2"/>
    <s v="Machines"/>
    <s v="Hewlett-Packard Deskjet 3050a All-in-One Color Inkjet Printer"/>
    <n v="3040"/>
    <n v="8"/>
    <n v="0"/>
    <n v="1459.2"/>
    <s v="Nov-2016"/>
    <x v="0"/>
    <x v="0"/>
  </r>
  <r>
    <n v="1456"/>
    <s v="CA-2017-148474"/>
    <d v="2017-06-12T00:00:00"/>
    <s v="6/19/2017"/>
    <s v="Standard Class"/>
    <s v="ME-17320"/>
    <x v="467"/>
    <s v="Home Office"/>
    <s v="United States"/>
    <s v="Columbus"/>
    <x v="32"/>
    <n v="31907"/>
    <x v="0"/>
    <s v="OFF-BI-10000977"/>
    <x v="1"/>
    <s v="Binders"/>
    <s v="Ibico Plastic Spiral Binding Combs"/>
    <n v="91.2"/>
    <n v="3"/>
    <n v="0"/>
    <n v="41.951999999999998"/>
    <s v="Jun-2017"/>
    <x v="1"/>
    <x v="3"/>
  </r>
  <r>
    <n v="1457"/>
    <s v="CA-2017-148474"/>
    <d v="2017-06-12T00:00:00"/>
    <s v="6/19/2017"/>
    <s v="Standard Class"/>
    <s v="ME-17320"/>
    <x v="467"/>
    <s v="Home Office"/>
    <s v="United States"/>
    <s v="Columbus"/>
    <x v="32"/>
    <n v="31907"/>
    <x v="0"/>
    <s v="FUR-TA-10002530"/>
    <x v="0"/>
    <s v="Tables"/>
    <s v="Iceberg OfficeWorks 42&quot; Round Tables"/>
    <n v="452.94"/>
    <n v="3"/>
    <n v="0"/>
    <n v="67.941000000000003"/>
    <s v="Jun-2017"/>
    <x v="1"/>
    <x v="3"/>
  </r>
  <r>
    <n v="1458"/>
    <s v="CA-2015-111297"/>
    <d v="2015-08-17T00:00:00"/>
    <s v="8/21/2015"/>
    <s v="Standard Class"/>
    <s v="SC-20440"/>
    <x v="464"/>
    <s v="Corporate"/>
    <s v="United States"/>
    <s v="New Bedford"/>
    <x v="31"/>
    <n v="2740"/>
    <x v="3"/>
    <s v="OFF-BI-10002412"/>
    <x v="1"/>
    <s v="Binders"/>
    <s v="Wilson Jones Snap Scratch Pad Binder Tool for Ring Binders"/>
    <n v="52.2"/>
    <n v="9"/>
    <n v="0"/>
    <n v="23.49"/>
    <s v="Aug-2015"/>
    <x v="6"/>
    <x v="1"/>
  </r>
  <r>
    <n v="1459"/>
    <s v="CA-2016-123722"/>
    <d v="2016-09-25T00:00:00"/>
    <s v="10/1/2016"/>
    <s v="Standard Class"/>
    <s v="NH-18610"/>
    <x v="468"/>
    <s v="Corporate"/>
    <s v="United States"/>
    <s v="Irving"/>
    <x v="5"/>
    <n v="75061"/>
    <x v="2"/>
    <s v="OFF-LA-10001569"/>
    <x v="1"/>
    <s v="Labels"/>
    <s v="Avery 499"/>
    <n v="15.936"/>
    <n v="4"/>
    <n v="0.2"/>
    <n v="5.1791999999999998"/>
    <s v="Sep-2016"/>
    <x v="8"/>
    <x v="0"/>
  </r>
  <r>
    <n v="1460"/>
    <s v="CA-2014-155271"/>
    <d v="2014-05-04T00:00:00"/>
    <s v="5/4/2014"/>
    <s v="Same Day"/>
    <s v="AA-10480"/>
    <x v="4"/>
    <s v="Consumer"/>
    <s v="United States"/>
    <s v="Middletown"/>
    <x v="29"/>
    <n v="6457"/>
    <x v="3"/>
    <s v="FUR-FU-10001473"/>
    <x v="0"/>
    <s v="Furnishings"/>
    <s v="DAX Wood Document Frame"/>
    <n v="27.46"/>
    <n v="2"/>
    <n v="0"/>
    <n v="9.8856000000000002"/>
    <s v="May-2014"/>
    <x v="5"/>
    <x v="2"/>
  </r>
  <r>
    <n v="1461"/>
    <s v="CA-2015-119907"/>
    <d v="2015-12-01T00:00:00"/>
    <s v="12/8/2015"/>
    <s v="Standard Class"/>
    <s v="LC-17140"/>
    <x v="95"/>
    <s v="Consumer"/>
    <s v="United States"/>
    <s v="Seattle"/>
    <x v="4"/>
    <n v="98103"/>
    <x v="1"/>
    <s v="OFF-BI-10001765"/>
    <x v="1"/>
    <s v="Binders"/>
    <s v="Wilson Jones Heavy-Duty Casebound Ring Binders with Metal Hinges"/>
    <n v="55.423999999999999"/>
    <n v="2"/>
    <n v="0.2"/>
    <n v="19.398399999999999"/>
    <s v="Dec-2015"/>
    <x v="4"/>
    <x v="1"/>
  </r>
  <r>
    <n v="1462"/>
    <s v="US-2016-128902"/>
    <d v="2016-03-11T00:00:00"/>
    <s v="3/15/2016"/>
    <s v="Standard Class"/>
    <s v="MB-18085"/>
    <x v="469"/>
    <s v="Consumer"/>
    <s v="United States"/>
    <s v="Vineland"/>
    <x v="30"/>
    <n v="8360"/>
    <x v="3"/>
    <s v="FUR-TA-10001095"/>
    <x v="0"/>
    <s v="Tables"/>
    <s v="Chromcraft Round Conference Tables"/>
    <n v="244.006"/>
    <n v="2"/>
    <n v="0.3"/>
    <n v="-31.372199999999999"/>
    <s v="Mar-2016"/>
    <x v="10"/>
    <x v="0"/>
  </r>
  <r>
    <n v="1463"/>
    <s v="CA-2016-152289"/>
    <d v="2016-08-26T00:00:00"/>
    <s v="8/28/2016"/>
    <s v="First Class"/>
    <s v="LC-16930"/>
    <x v="18"/>
    <s v="Corporate"/>
    <s v="United States"/>
    <s v="Pasadena"/>
    <x v="5"/>
    <n v="77506"/>
    <x v="2"/>
    <s v="TEC-AC-10004571"/>
    <x v="2"/>
    <s v="Accessories"/>
    <s v="Logitech G700s Rechargeable Gaming Mouse"/>
    <n v="159.98400000000001"/>
    <n v="2"/>
    <n v="0.2"/>
    <n v="43.995600000000003"/>
    <s v="Aug-2016"/>
    <x v="6"/>
    <x v="0"/>
  </r>
  <r>
    <n v="1464"/>
    <s v="CA-2016-152289"/>
    <d v="2016-08-26T00:00:00"/>
    <s v="8/28/2016"/>
    <s v="First Class"/>
    <s v="LC-16930"/>
    <x v="18"/>
    <s v="Corporate"/>
    <s v="United States"/>
    <s v="Pasadena"/>
    <x v="5"/>
    <n v="77506"/>
    <x v="2"/>
    <s v="FUR-CH-10002126"/>
    <x v="0"/>
    <s v="Chairs"/>
    <s v="Hon Deluxe Fabric Upholstered Stacking Chairs"/>
    <n v="1024.7159999999999"/>
    <n v="6"/>
    <n v="0.3"/>
    <n v="-29.2776"/>
    <s v="Aug-2016"/>
    <x v="6"/>
    <x v="0"/>
  </r>
  <r>
    <n v="1465"/>
    <s v="US-2016-104794"/>
    <d v="2016-12-16T00:00:00"/>
    <s v="12/19/2016"/>
    <s v="First Class"/>
    <s v="KD-16495"/>
    <x v="470"/>
    <s v="Corporate"/>
    <s v="United States"/>
    <s v="New York City"/>
    <x v="15"/>
    <n v="10009"/>
    <x v="3"/>
    <s v="OFF-FA-10001754"/>
    <x v="1"/>
    <s v="Fasteners"/>
    <s v="Stockwell Gold Paper Clips"/>
    <n v="3.68"/>
    <n v="2"/>
    <n v="0"/>
    <n v="1.8031999999999999"/>
    <s v="Dec-2016"/>
    <x v="4"/>
    <x v="0"/>
  </r>
  <r>
    <n v="1466"/>
    <s v="CA-2014-151708"/>
    <d v="2014-08-08T00:00:00"/>
    <s v="8/14/2014"/>
    <s v="Standard Class"/>
    <s v="MB-17305"/>
    <x v="93"/>
    <s v="Consumer"/>
    <s v="United States"/>
    <s v="Glendale"/>
    <x v="16"/>
    <n v="85301"/>
    <x v="1"/>
    <s v="FUR-FU-10001602"/>
    <x v="0"/>
    <s v="Furnishings"/>
    <s v="Eldon Delta Triangular Chair Mat, 52&quot; x 58&quot;, Clear"/>
    <n v="121.376"/>
    <n v="4"/>
    <n v="0.2"/>
    <n v="-3.0344000000000002"/>
    <s v="Aug-2014"/>
    <x v="6"/>
    <x v="2"/>
  </r>
  <r>
    <n v="1467"/>
    <s v="CA-2014-151708"/>
    <d v="2014-08-08T00:00:00"/>
    <s v="8/14/2014"/>
    <s v="Standard Class"/>
    <s v="MB-17305"/>
    <x v="93"/>
    <s v="Consumer"/>
    <s v="United States"/>
    <s v="Glendale"/>
    <x v="16"/>
    <n v="85301"/>
    <x v="1"/>
    <s v="TEC-AC-10001767"/>
    <x v="2"/>
    <s v="Accessories"/>
    <s v="SanDisk Ultra 64 GB MicroSDHC Class 10 Memory Card"/>
    <n v="95.975999999999999"/>
    <n v="3"/>
    <n v="0.2"/>
    <n v="-10.7973"/>
    <s v="Aug-2014"/>
    <x v="6"/>
    <x v="2"/>
  </r>
  <r>
    <n v="1468"/>
    <s v="CA-2015-100769"/>
    <d v="2015-05-16T00:00:00"/>
    <s v="5/16/2015"/>
    <s v="Same Day"/>
    <s v="TH-21550"/>
    <x v="274"/>
    <s v="Home Office"/>
    <s v="United States"/>
    <s v="Jacksonville"/>
    <x v="2"/>
    <n v="32216"/>
    <x v="0"/>
    <s v="TEC-AC-10002402"/>
    <x v="2"/>
    <s v="Accessories"/>
    <s v="Razer Kraken PRO Over Ear PC and Music Headset"/>
    <n v="255.96799999999999"/>
    <n v="4"/>
    <n v="0.2"/>
    <n v="31.995999999999999"/>
    <s v="May-2015"/>
    <x v="5"/>
    <x v="1"/>
  </r>
  <r>
    <n v="1469"/>
    <s v="CA-2017-139199"/>
    <d v="2017-12-09T00:00:00"/>
    <s v="12/13/2017"/>
    <s v="Standard Class"/>
    <s v="DK-12835"/>
    <x v="460"/>
    <s v="Corporate"/>
    <s v="United States"/>
    <s v="Detroit"/>
    <x v="12"/>
    <n v="48234"/>
    <x v="2"/>
    <s v="FUR-CH-10000847"/>
    <x v="0"/>
    <s v="Chairs"/>
    <s v="Global Executive Mid-Back Manager's Chair"/>
    <n v="872.94"/>
    <n v="3"/>
    <n v="0"/>
    <n v="226.96440000000001"/>
    <s v="Dec-2017"/>
    <x v="4"/>
    <x v="3"/>
  </r>
  <r>
    <n v="1470"/>
    <s v="CA-2017-139199"/>
    <d v="2017-12-09T00:00:00"/>
    <s v="12/13/2017"/>
    <s v="Standard Class"/>
    <s v="DK-12835"/>
    <x v="460"/>
    <s v="Corporate"/>
    <s v="United States"/>
    <s v="Detroit"/>
    <x v="12"/>
    <n v="48234"/>
    <x v="2"/>
    <s v="OFF-BI-10003982"/>
    <x v="1"/>
    <s v="Binders"/>
    <s v="Wilson Jones Century Plastic Molded Ring Binders"/>
    <n v="41.54"/>
    <n v="2"/>
    <n v="0"/>
    <n v="19.523800000000001"/>
    <s v="Dec-2017"/>
    <x v="4"/>
    <x v="3"/>
  </r>
  <r>
    <n v="1471"/>
    <s v="CA-2017-139199"/>
    <d v="2017-12-09T00:00:00"/>
    <s v="12/13/2017"/>
    <s v="Standard Class"/>
    <s v="DK-12835"/>
    <x v="460"/>
    <s v="Corporate"/>
    <s v="United States"/>
    <s v="Detroit"/>
    <x v="12"/>
    <n v="48234"/>
    <x v="2"/>
    <s v="OFF-PA-10001293"/>
    <x v="1"/>
    <s v="Paper"/>
    <s v="Xerox 1946"/>
    <n v="12.96"/>
    <n v="2"/>
    <n v="0"/>
    <n v="6.2207999999999997"/>
    <s v="Dec-2017"/>
    <x v="4"/>
    <x v="3"/>
  </r>
  <r>
    <n v="1472"/>
    <s v="US-2015-161466"/>
    <d v="2015-09-24T00:00:00"/>
    <s v="9/27/2015"/>
    <s v="Second Class"/>
    <s v="ON-18715"/>
    <x v="21"/>
    <s v="Corporate"/>
    <s v="United States"/>
    <s v="Philadelphia"/>
    <x v="9"/>
    <n v="19120"/>
    <x v="3"/>
    <s v="OFF-AR-10000634"/>
    <x v="1"/>
    <s v="Art"/>
    <s v="Newell 320"/>
    <n v="6.8479999999999999"/>
    <n v="2"/>
    <n v="0.2"/>
    <n v="0.59919999999999995"/>
    <s v="Sep-2015"/>
    <x v="8"/>
    <x v="1"/>
  </r>
  <r>
    <n v="1473"/>
    <s v="CA-2017-164959"/>
    <d v="2017-07-11T00:00:00"/>
    <s v="7/15/2017"/>
    <s v="Standard Class"/>
    <s v="KN-16390"/>
    <x v="471"/>
    <s v="Corporate"/>
    <s v="United States"/>
    <s v="Los Angeles"/>
    <x v="1"/>
    <n v="90004"/>
    <x v="1"/>
    <s v="OFF-LA-10004272"/>
    <x v="1"/>
    <s v="Labels"/>
    <s v="Avery 482"/>
    <n v="8.67"/>
    <n v="3"/>
    <n v="0"/>
    <n v="4.0749000000000004"/>
    <s v="Jul-2017"/>
    <x v="7"/>
    <x v="3"/>
  </r>
  <r>
    <n v="1474"/>
    <s v="US-2015-105676"/>
    <d v="2015-12-01T00:00:00"/>
    <s v="12/2/2015"/>
    <s v="Same Day"/>
    <s v="NM-18520"/>
    <x v="392"/>
    <s v="Consumer"/>
    <s v="United States"/>
    <s v="Houston"/>
    <x v="5"/>
    <n v="77036"/>
    <x v="2"/>
    <s v="FUR-FU-10004270"/>
    <x v="0"/>
    <s v="Furnishings"/>
    <s v="Eldon Image Series Desk Accessories, Burgundy"/>
    <n v="6.6879999999999997"/>
    <n v="4"/>
    <n v="0.6"/>
    <n v="-4.0128000000000004"/>
    <s v="Dec-2015"/>
    <x v="4"/>
    <x v="1"/>
  </r>
  <r>
    <n v="1475"/>
    <s v="CA-2016-113138"/>
    <d v="2016-11-19T00:00:00"/>
    <s v="11/25/2016"/>
    <s v="Standard Class"/>
    <s v="NP-18685"/>
    <x v="472"/>
    <s v="Home Office"/>
    <s v="United States"/>
    <s v="Niagara Falls"/>
    <x v="15"/>
    <n v="14304"/>
    <x v="3"/>
    <s v="OFF-AR-10003770"/>
    <x v="1"/>
    <s v="Art"/>
    <s v="Newell 340"/>
    <n v="17.28"/>
    <n v="6"/>
    <n v="0"/>
    <n v="5.0111999999999997"/>
    <s v="Nov-2016"/>
    <x v="0"/>
    <x v="0"/>
  </r>
  <r>
    <n v="1476"/>
    <s v="CA-2016-113138"/>
    <d v="2016-11-19T00:00:00"/>
    <s v="11/25/2016"/>
    <s v="Standard Class"/>
    <s v="NP-18685"/>
    <x v="472"/>
    <s v="Home Office"/>
    <s v="United States"/>
    <s v="Niagara Falls"/>
    <x v="15"/>
    <n v="14304"/>
    <x v="3"/>
    <s v="OFF-BI-10000320"/>
    <x v="1"/>
    <s v="Binders"/>
    <s v="GBC Plastic Binding Combs"/>
    <n v="17.712"/>
    <n v="3"/>
    <n v="0.2"/>
    <n v="6.4206000000000003"/>
    <s v="Nov-2016"/>
    <x v="0"/>
    <x v="0"/>
  </r>
  <r>
    <n v="1477"/>
    <s v="US-2017-104955"/>
    <d v="2017-03-19T00:00:00"/>
    <s v="3/24/2017"/>
    <s v="Standard Class"/>
    <s v="CG-12040"/>
    <x v="344"/>
    <s v="Home Office"/>
    <s v="United States"/>
    <s v="New York City"/>
    <x v="15"/>
    <n v="10024"/>
    <x v="3"/>
    <s v="OFF-LA-10003121"/>
    <x v="1"/>
    <s v="Labels"/>
    <s v="Avery 506"/>
    <n v="28.91"/>
    <n v="7"/>
    <n v="0"/>
    <n v="13.2986"/>
    <s v="Mar-2017"/>
    <x v="10"/>
    <x v="3"/>
  </r>
  <r>
    <n v="1478"/>
    <s v="CA-2016-121958"/>
    <d v="2016-11-13T00:00:00"/>
    <s v="11/17/2016"/>
    <s v="Standard Class"/>
    <s v="CS-12505"/>
    <x v="473"/>
    <s v="Consumer"/>
    <s v="United States"/>
    <s v="Thomasville"/>
    <x v="3"/>
    <n v="27360"/>
    <x v="0"/>
    <s v="OFF-SU-10000381"/>
    <x v="1"/>
    <s v="Supplies"/>
    <s v="Acme Forged Steel Scissors with Black Enamel Handles"/>
    <n v="52.136000000000003"/>
    <n v="7"/>
    <n v="0.2"/>
    <n v="5.8653000000000004"/>
    <s v="Nov-2016"/>
    <x v="0"/>
    <x v="0"/>
  </r>
  <r>
    <n v="1479"/>
    <s v="CA-2017-121468"/>
    <d v="2017-11-19T00:00:00"/>
    <s v="11/20/2017"/>
    <s v="First Class"/>
    <s v="KD-16345"/>
    <x v="44"/>
    <s v="Consumer"/>
    <s v="United States"/>
    <s v="Westminster"/>
    <x v="1"/>
    <n v="92683"/>
    <x v="1"/>
    <s v="TEC-PH-10000376"/>
    <x v="2"/>
    <s v="Phones"/>
    <s v="Square Credit Card Reader"/>
    <n v="31.968"/>
    <n v="4"/>
    <n v="0.2"/>
    <n v="2.3976000000000002"/>
    <s v="Nov-2017"/>
    <x v="0"/>
    <x v="3"/>
  </r>
  <r>
    <n v="1480"/>
    <s v="US-2016-108455"/>
    <d v="2016-12-02T00:00:00"/>
    <s v="12/8/2016"/>
    <s v="Standard Class"/>
    <s v="MK-18160"/>
    <x v="177"/>
    <s v="Consumer"/>
    <s v="United States"/>
    <s v="San Francisco"/>
    <x v="1"/>
    <n v="94122"/>
    <x v="1"/>
    <s v="OFF-PA-10002262"/>
    <x v="1"/>
    <s v="Paper"/>
    <s v="Xerox 192"/>
    <n v="25.92"/>
    <n v="4"/>
    <n v="0"/>
    <n v="12.441599999999999"/>
    <s v="Dec-2016"/>
    <x v="4"/>
    <x v="0"/>
  </r>
  <r>
    <n v="1481"/>
    <s v="US-2016-108455"/>
    <d v="2016-12-02T00:00:00"/>
    <s v="12/8/2016"/>
    <s v="Standard Class"/>
    <s v="MK-18160"/>
    <x v="177"/>
    <s v="Consumer"/>
    <s v="United States"/>
    <s v="San Francisco"/>
    <x v="1"/>
    <n v="94122"/>
    <x v="1"/>
    <s v="OFF-PA-10002464"/>
    <x v="1"/>
    <s v="Paper"/>
    <s v="HP Office Recycled Paper (20Lb. and 87 Bright)"/>
    <n v="40.46"/>
    <n v="7"/>
    <n v="0"/>
    <n v="19.825399999999998"/>
    <s v="Dec-2016"/>
    <x v="4"/>
    <x v="0"/>
  </r>
  <r>
    <n v="1482"/>
    <s v="US-2016-108455"/>
    <d v="2016-12-02T00:00:00"/>
    <s v="12/8/2016"/>
    <s v="Standard Class"/>
    <s v="MK-18160"/>
    <x v="177"/>
    <s v="Consumer"/>
    <s v="United States"/>
    <s v="San Francisco"/>
    <x v="1"/>
    <n v="94122"/>
    <x v="1"/>
    <s v="OFF-ST-10002214"/>
    <x v="1"/>
    <s v="Storage"/>
    <s v="X-Rack File for Hanging Folders"/>
    <n v="33.869999999999997"/>
    <n v="3"/>
    <n v="0"/>
    <n v="8.8062000000000005"/>
    <s v="Dec-2016"/>
    <x v="4"/>
    <x v="0"/>
  </r>
  <r>
    <n v="1483"/>
    <s v="CA-2017-101210"/>
    <d v="2017-08-25T00:00:00"/>
    <s v="8/28/2017"/>
    <s v="Second Class"/>
    <s v="DW-13540"/>
    <x v="386"/>
    <s v="Consumer"/>
    <s v="United States"/>
    <s v="Jackson"/>
    <x v="18"/>
    <n v="38301"/>
    <x v="0"/>
    <s v="OFF-AR-10003560"/>
    <x v="1"/>
    <s v="Art"/>
    <s v="Zebra Zazzle Fluorescent Highlighters"/>
    <n v="9.7279999999999998"/>
    <n v="2"/>
    <n v="0.2"/>
    <n v="1.7023999999999999"/>
    <s v="Aug-2017"/>
    <x v="6"/>
    <x v="3"/>
  </r>
  <r>
    <n v="1484"/>
    <s v="CA-2017-101210"/>
    <d v="2017-08-25T00:00:00"/>
    <s v="8/28/2017"/>
    <s v="Second Class"/>
    <s v="DW-13540"/>
    <x v="386"/>
    <s v="Consumer"/>
    <s v="United States"/>
    <s v="Jackson"/>
    <x v="18"/>
    <n v="38301"/>
    <x v="0"/>
    <s v="OFF-PA-10000130"/>
    <x v="1"/>
    <s v="Paper"/>
    <s v="Xerox 199"/>
    <n v="3.4239999999999999"/>
    <n v="1"/>
    <n v="0.2"/>
    <n v="1.07"/>
    <s v="Aug-2017"/>
    <x v="6"/>
    <x v="3"/>
  </r>
  <r>
    <n v="1485"/>
    <s v="US-2016-108098"/>
    <d v="2016-10-14T00:00:00"/>
    <s v="10/18/2016"/>
    <s v="Standard Class"/>
    <s v="CP-12340"/>
    <x v="291"/>
    <s v="Corporate"/>
    <s v="United States"/>
    <s v="Seattle"/>
    <x v="4"/>
    <n v="98115"/>
    <x v="1"/>
    <s v="TEC-AC-10000865"/>
    <x v="2"/>
    <s v="Accessories"/>
    <s v="WD My Passport Ultra 500GB Portable External Hard Drive"/>
    <n v="177"/>
    <n v="3"/>
    <n v="0"/>
    <n v="30.09"/>
    <s v="Oct-2016"/>
    <x v="2"/>
    <x v="0"/>
  </r>
  <r>
    <n v="1486"/>
    <s v="CA-2014-119032"/>
    <d v="2014-11-27T00:00:00"/>
    <s v="12/3/2014"/>
    <s v="Standard Class"/>
    <s v="MS-17770"/>
    <x v="474"/>
    <s v="Consumer"/>
    <s v="United States"/>
    <s v="New York City"/>
    <x v="15"/>
    <n v="10035"/>
    <x v="3"/>
    <s v="OFF-FA-10003021"/>
    <x v="1"/>
    <s v="Fasteners"/>
    <s v="Staples"/>
    <n v="3.76"/>
    <n v="2"/>
    <n v="0"/>
    <n v="1.3160000000000001"/>
    <s v="Nov-2014"/>
    <x v="0"/>
    <x v="2"/>
  </r>
  <r>
    <n v="1487"/>
    <s v="CA-2015-140410"/>
    <d v="2015-11-03T00:00:00"/>
    <s v="11/7/2015"/>
    <s v="Standard Class"/>
    <s v="CM-12655"/>
    <x v="475"/>
    <s v="Home Office"/>
    <s v="United States"/>
    <s v="Los Angeles"/>
    <x v="1"/>
    <n v="90008"/>
    <x v="1"/>
    <s v="TEC-PH-10003580"/>
    <x v="2"/>
    <s v="Phones"/>
    <s v="Cisco IP Phone 7961G-GE VoIP phone"/>
    <n v="1212.848"/>
    <n v="7"/>
    <n v="0.2"/>
    <n v="106.1242"/>
    <s v="Nov-2015"/>
    <x v="0"/>
    <x v="1"/>
  </r>
  <r>
    <n v="1488"/>
    <s v="CA-2015-140410"/>
    <d v="2015-11-03T00:00:00"/>
    <s v="11/7/2015"/>
    <s v="Standard Class"/>
    <s v="CM-12655"/>
    <x v="475"/>
    <s v="Home Office"/>
    <s v="United States"/>
    <s v="Los Angeles"/>
    <x v="1"/>
    <n v="90008"/>
    <x v="1"/>
    <s v="TEC-AC-10001109"/>
    <x v="2"/>
    <s v="Accessories"/>
    <s v="Logitech Trackman Marble Mouse"/>
    <n v="89.97"/>
    <n v="3"/>
    <n v="0"/>
    <n v="37.787399999999998"/>
    <s v="Nov-2015"/>
    <x v="0"/>
    <x v="1"/>
  </r>
  <r>
    <n v="1489"/>
    <s v="CA-2015-140410"/>
    <d v="2015-11-03T00:00:00"/>
    <s v="11/7/2015"/>
    <s v="Standard Class"/>
    <s v="CM-12655"/>
    <x v="475"/>
    <s v="Home Office"/>
    <s v="United States"/>
    <s v="Los Angeles"/>
    <x v="1"/>
    <n v="90008"/>
    <x v="1"/>
    <s v="FUR-FU-10003347"/>
    <x v="0"/>
    <s v="Furnishings"/>
    <s v="Coloredge Poster Frame"/>
    <n v="42.6"/>
    <n v="3"/>
    <n v="0"/>
    <n v="16.614000000000001"/>
    <s v="Nov-2015"/>
    <x v="0"/>
    <x v="1"/>
  </r>
  <r>
    <n v="1490"/>
    <s v="CA-2014-136280"/>
    <d v="2014-11-29T00:00:00"/>
    <s v="12/6/2014"/>
    <s v="Standard Class"/>
    <s v="Co-12640"/>
    <x v="476"/>
    <s v="Consumer"/>
    <s v="United States"/>
    <s v="Philadelphia"/>
    <x v="9"/>
    <n v="19143"/>
    <x v="3"/>
    <s v="OFF-LA-10000452"/>
    <x v="1"/>
    <s v="Labels"/>
    <s v="Avery 488"/>
    <n v="5.04"/>
    <n v="2"/>
    <n v="0.2"/>
    <n v="1.764"/>
    <s v="Nov-2014"/>
    <x v="0"/>
    <x v="2"/>
  </r>
  <r>
    <n v="1491"/>
    <s v="CA-2017-151911"/>
    <d v="2017-04-30T00:00:00"/>
    <s v="5/5/2017"/>
    <s v="Second Class"/>
    <s v="DL-13495"/>
    <x v="393"/>
    <s v="Corporate"/>
    <s v="United States"/>
    <s v="New York City"/>
    <x v="15"/>
    <n v="10024"/>
    <x v="3"/>
    <s v="OFF-EN-10002986"/>
    <x v="1"/>
    <s v="Envelopes"/>
    <s v="#10-4 1/8&quot; x 9 1/2&quot; Premium Diagonal Seam Envelopes"/>
    <n v="62.96"/>
    <n v="4"/>
    <n v="0"/>
    <n v="28.332000000000001"/>
    <s v="Apr-2017"/>
    <x v="3"/>
    <x v="3"/>
  </r>
  <r>
    <n v="1492"/>
    <s v="CA-2017-166436"/>
    <d v="2017-11-24T00:00:00"/>
    <s v="11/28/2017"/>
    <s v="Standard Class"/>
    <s v="TS-21370"/>
    <x v="477"/>
    <s v="Corporate"/>
    <s v="United States"/>
    <s v="New York City"/>
    <x v="15"/>
    <n v="10035"/>
    <x v="3"/>
    <s v="OFF-PA-10001838"/>
    <x v="1"/>
    <s v="Paper"/>
    <s v="Adams Telephone Message Book W/Dividers/Space For Phone Numbers, 5 1/4&quot;X8 1/2&quot;, 300/Messages"/>
    <n v="5.88"/>
    <n v="1"/>
    <n v="0"/>
    <n v="2.8812000000000002"/>
    <s v="Nov-2017"/>
    <x v="0"/>
    <x v="3"/>
  </r>
  <r>
    <n v="1493"/>
    <s v="CA-2017-166436"/>
    <d v="2017-11-24T00:00:00"/>
    <s v="11/28/2017"/>
    <s v="Standard Class"/>
    <s v="TS-21370"/>
    <x v="477"/>
    <s v="Corporate"/>
    <s v="United States"/>
    <s v="New York City"/>
    <x v="15"/>
    <n v="10035"/>
    <x v="3"/>
    <s v="FUR-CH-10000785"/>
    <x v="0"/>
    <s v="Chairs"/>
    <s v="Global Ergonomic Managers Chair"/>
    <n v="977.29200000000003"/>
    <n v="6"/>
    <n v="0.1"/>
    <n v="173.74080000000001"/>
    <s v="Nov-2017"/>
    <x v="0"/>
    <x v="3"/>
  </r>
  <r>
    <n v="1494"/>
    <s v="CA-2017-139661"/>
    <d v="2017-10-30T00:00:00"/>
    <s v="11/3/2017"/>
    <s v="Standard Class"/>
    <s v="JW-15220"/>
    <x v="478"/>
    <s v="Corporate"/>
    <s v="United States"/>
    <s v="Vancouver"/>
    <x v="4"/>
    <n v="98661"/>
    <x v="1"/>
    <s v="FUR-FU-10002885"/>
    <x v="0"/>
    <s v="Furnishings"/>
    <s v="Magna Visual Magnetic Picture Hangers"/>
    <n v="9.64"/>
    <n v="2"/>
    <n v="0"/>
    <n v="3.6631999999999998"/>
    <s v="Oct-2017"/>
    <x v="2"/>
    <x v="3"/>
  </r>
  <r>
    <n v="1495"/>
    <s v="CA-2014-123925"/>
    <d v="2014-12-17T00:00:00"/>
    <s v="12/19/2014"/>
    <s v="Second Class"/>
    <s v="RF-19840"/>
    <x v="167"/>
    <s v="Consumer"/>
    <s v="United States"/>
    <s v="Columbus"/>
    <x v="32"/>
    <n v="31907"/>
    <x v="0"/>
    <s v="OFF-AR-10002952"/>
    <x v="1"/>
    <s v="Art"/>
    <s v="Stanley Contemporary Battery Pencil Sharpeners"/>
    <n v="40.049999999999997"/>
    <n v="3"/>
    <n v="0"/>
    <n v="11.214"/>
    <s v="Dec-2014"/>
    <x v="4"/>
    <x v="2"/>
  </r>
  <r>
    <n v="1496"/>
    <s v="CA-2017-152485"/>
    <d v="2017-09-04T00:00:00"/>
    <s v="9/8/2017"/>
    <s v="Standard Class"/>
    <s v="JD-15790"/>
    <x v="479"/>
    <s v="Consumer"/>
    <s v="United States"/>
    <s v="Coppell"/>
    <x v="5"/>
    <n v="75019"/>
    <x v="2"/>
    <s v="OFF-AR-10003759"/>
    <x v="1"/>
    <s v="Art"/>
    <s v="Crayola Anti Dust Chalk, 12/Pack"/>
    <n v="10.192"/>
    <n v="7"/>
    <n v="0.2"/>
    <n v="3.1850000000000001"/>
    <s v="Sep-2017"/>
    <x v="8"/>
    <x v="3"/>
  </r>
  <r>
    <n v="1497"/>
    <s v="CA-2017-152485"/>
    <d v="2017-09-04T00:00:00"/>
    <s v="9/8/2017"/>
    <s v="Standard Class"/>
    <s v="JD-15790"/>
    <x v="479"/>
    <s v="Consumer"/>
    <s v="United States"/>
    <s v="Coppell"/>
    <x v="5"/>
    <n v="75019"/>
    <x v="2"/>
    <s v="OFF-ST-10004950"/>
    <x v="1"/>
    <s v="Storage"/>
    <s v="Acco Perma 3000 Stacking Storage Drawers"/>
    <n v="16.783999999999999"/>
    <n v="1"/>
    <n v="0.2"/>
    <n v="-0.20979999999999999"/>
    <s v="Sep-2017"/>
    <x v="8"/>
    <x v="3"/>
  </r>
  <r>
    <n v="1498"/>
    <s v="CA-2017-152485"/>
    <d v="2017-09-04T00:00:00"/>
    <s v="9/8/2017"/>
    <s v="Standard Class"/>
    <s v="JD-15790"/>
    <x v="479"/>
    <s v="Consumer"/>
    <s v="United States"/>
    <s v="Coppell"/>
    <x v="5"/>
    <n v="75019"/>
    <x v="2"/>
    <s v="OFF-AR-10001940"/>
    <x v="1"/>
    <s v="Art"/>
    <s v="Sanford Colorific Eraseable Coloring Pencils, 12 Count"/>
    <n v="13.12"/>
    <n v="5"/>
    <n v="0.2"/>
    <n v="3.7719999999999998"/>
    <s v="Sep-2017"/>
    <x v="8"/>
    <x v="3"/>
  </r>
  <r>
    <n v="1499"/>
    <s v="CA-2016-141586"/>
    <d v="2016-10-17T00:00:00"/>
    <s v="10/20/2016"/>
    <s v="First Class"/>
    <s v="NK-18490"/>
    <x v="71"/>
    <s v="Home Office"/>
    <s v="United States"/>
    <s v="San Francisco"/>
    <x v="1"/>
    <n v="94122"/>
    <x v="1"/>
    <s v="OFF-BI-10003981"/>
    <x v="1"/>
    <s v="Binders"/>
    <s v="Avery Durable Plastic 1&quot; Binders"/>
    <n v="18.16"/>
    <n v="5"/>
    <n v="0.2"/>
    <n v="6.5830000000000002"/>
    <s v="Oct-2016"/>
    <x v="2"/>
    <x v="0"/>
  </r>
  <r>
    <n v="1500"/>
    <s v="CA-2017-130386"/>
    <d v="2017-11-12T00:00:00"/>
    <s v="11/18/2017"/>
    <s v="Standard Class"/>
    <s v="NG-18430"/>
    <x v="159"/>
    <s v="Consumer"/>
    <s v="United States"/>
    <s v="Austin"/>
    <x v="5"/>
    <n v="78745"/>
    <x v="2"/>
    <s v="OFF-PA-10002749"/>
    <x v="1"/>
    <s v="Paper"/>
    <s v="Wirebound Message Books, 5-1/2 x 4 Forms, 2 or 4 Forms per Page"/>
    <n v="16.056000000000001"/>
    <n v="3"/>
    <n v="0.2"/>
    <n v="5.8202999999999996"/>
    <s v="Nov-2017"/>
    <x v="0"/>
    <x v="3"/>
  </r>
  <r>
    <n v="1501"/>
    <s v="CA-2017-130386"/>
    <d v="2017-11-12T00:00:00"/>
    <s v="11/18/2017"/>
    <s v="Standard Class"/>
    <s v="NG-18430"/>
    <x v="159"/>
    <s v="Consumer"/>
    <s v="United States"/>
    <s v="Austin"/>
    <x v="5"/>
    <n v="78745"/>
    <x v="2"/>
    <s v="OFF-PA-10003823"/>
    <x v="1"/>
    <s v="Paper"/>
    <s v="Xerox 197"/>
    <n v="223.05600000000001"/>
    <n v="9"/>
    <n v="0.2"/>
    <n v="69.704999999999998"/>
    <s v="Nov-2017"/>
    <x v="0"/>
    <x v="3"/>
  </r>
  <r>
    <n v="1502"/>
    <s v="CA-2017-130386"/>
    <d v="2017-11-12T00:00:00"/>
    <s v="11/18/2017"/>
    <s v="Standard Class"/>
    <s v="NG-18430"/>
    <x v="159"/>
    <s v="Consumer"/>
    <s v="United States"/>
    <s v="Austin"/>
    <x v="5"/>
    <n v="78745"/>
    <x v="2"/>
    <s v="OFF-ST-10003716"/>
    <x v="1"/>
    <s v="Storage"/>
    <s v="Tennsco Double-Tier Lockers"/>
    <n v="540.048"/>
    <n v="3"/>
    <n v="0.2"/>
    <n v="-47.254199999999997"/>
    <s v="Nov-2017"/>
    <x v="0"/>
    <x v="3"/>
  </r>
  <r>
    <n v="1503"/>
    <s v="CA-2016-100468"/>
    <d v="2016-11-24T00:00:00"/>
    <s v="12/1/2016"/>
    <s v="Standard Class"/>
    <s v="AT-10435"/>
    <x v="401"/>
    <s v="Home Office"/>
    <s v="United States"/>
    <s v="Los Angeles"/>
    <x v="1"/>
    <n v="90045"/>
    <x v="1"/>
    <s v="TEC-PH-10001300"/>
    <x v="2"/>
    <s v="Phones"/>
    <s v="iKross Bluetooth Portable Keyboard + Cell Phone Stand Holder + Brush for Apple iPhone 5S 5C 5, 4S 4"/>
    <n v="33.520000000000003"/>
    <n v="2"/>
    <n v="0.2"/>
    <n v="3.3519999999999999"/>
    <s v="Nov-2016"/>
    <x v="0"/>
    <x v="0"/>
  </r>
  <r>
    <n v="1504"/>
    <s v="CA-2016-100468"/>
    <d v="2016-11-24T00:00:00"/>
    <s v="12/1/2016"/>
    <s v="Standard Class"/>
    <s v="AT-10435"/>
    <x v="401"/>
    <s v="Home Office"/>
    <s v="United States"/>
    <s v="Los Angeles"/>
    <x v="1"/>
    <n v="90045"/>
    <x v="1"/>
    <s v="FUR-FU-10000010"/>
    <x v="0"/>
    <s v="Furnishings"/>
    <s v="DAX Value U-Channel Document Frames, Easel Back"/>
    <n v="9.94"/>
    <n v="2"/>
    <n v="0"/>
    <n v="3.0813999999999999"/>
    <s v="Nov-2016"/>
    <x v="0"/>
    <x v="0"/>
  </r>
  <r>
    <n v="1505"/>
    <s v="CA-2015-153388"/>
    <d v="2015-08-01T00:00:00"/>
    <s v="8/7/2015"/>
    <s v="Standard Class"/>
    <s v="PC-19000"/>
    <x v="480"/>
    <s v="Home Office"/>
    <s v="United States"/>
    <s v="Los Angeles"/>
    <x v="1"/>
    <n v="90004"/>
    <x v="1"/>
    <s v="OFF-AR-10001868"/>
    <x v="1"/>
    <s v="Art"/>
    <s v="Prang Dustless Chalk Sticks"/>
    <n v="6.72"/>
    <n v="4"/>
    <n v="0"/>
    <n v="3.36"/>
    <s v="Aug-2015"/>
    <x v="6"/>
    <x v="1"/>
  </r>
  <r>
    <n v="1506"/>
    <s v="CA-2015-153388"/>
    <d v="2015-08-01T00:00:00"/>
    <s v="8/7/2015"/>
    <s v="Standard Class"/>
    <s v="PC-19000"/>
    <x v="480"/>
    <s v="Home Office"/>
    <s v="United States"/>
    <s v="Los Angeles"/>
    <x v="1"/>
    <n v="90004"/>
    <x v="1"/>
    <s v="FUR-TA-10003715"/>
    <x v="0"/>
    <s v="Tables"/>
    <s v="Hon 2111 Invitation Series Corner Table"/>
    <n v="1004.976"/>
    <n v="6"/>
    <n v="0.2"/>
    <n v="-175.8708"/>
    <s v="Aug-2015"/>
    <x v="6"/>
    <x v="1"/>
  </r>
  <r>
    <n v="1507"/>
    <s v="CA-2017-154935"/>
    <d v="2017-12-24T00:00:00"/>
    <s v="12/29/2017"/>
    <s v="Standard Class"/>
    <s v="AR-10540"/>
    <x v="481"/>
    <s v="Consumer"/>
    <s v="United States"/>
    <s v="New York City"/>
    <x v="15"/>
    <n v="10024"/>
    <x v="3"/>
    <s v="OFF-BI-10003708"/>
    <x v="1"/>
    <s v="Binders"/>
    <s v="Acco Four Pocket Poly Ring Binder with Label Holder, Smoke, 1&quot;"/>
    <n v="17.88"/>
    <n v="3"/>
    <n v="0.2"/>
    <n v="5.5875000000000004"/>
    <s v="Dec-2017"/>
    <x v="4"/>
    <x v="3"/>
  </r>
  <r>
    <n v="1508"/>
    <s v="CA-2016-134208"/>
    <d v="2016-09-17T00:00:00"/>
    <s v="9/23/2016"/>
    <s v="Standard Class"/>
    <s v="CS-12505"/>
    <x v="473"/>
    <s v="Consumer"/>
    <s v="United States"/>
    <s v="Columbus"/>
    <x v="32"/>
    <n v="31907"/>
    <x v="0"/>
    <s v="TEC-MA-10004458"/>
    <x v="2"/>
    <s v="Machines"/>
    <s v="Lexmark X 9575 Professional All-in-One Color Printer"/>
    <n v="396"/>
    <n v="4"/>
    <n v="0"/>
    <n v="190.08"/>
    <s v="Sep-2016"/>
    <x v="8"/>
    <x v="0"/>
  </r>
  <r>
    <n v="1509"/>
    <s v="CA-2017-108294"/>
    <d v="2017-12-10T00:00:00"/>
    <s v="12/10/2017"/>
    <s v="Same Day"/>
    <s v="LS-16975"/>
    <x v="60"/>
    <s v="Home Office"/>
    <s v="United States"/>
    <s v="Omaha"/>
    <x v="8"/>
    <n v="68104"/>
    <x v="2"/>
    <s v="OFF-BI-10004965"/>
    <x v="1"/>
    <s v="Binders"/>
    <s v="Ibico Covers for Plastic or Wire Binding Elements"/>
    <n v="34.5"/>
    <n v="3"/>
    <n v="0"/>
    <n v="15.525"/>
    <s v="Dec-2017"/>
    <x v="4"/>
    <x v="3"/>
  </r>
  <r>
    <n v="1510"/>
    <s v="CA-2017-103611"/>
    <d v="2017-09-12T00:00:00"/>
    <s v="9/15/2017"/>
    <s v="First Class"/>
    <s v="JM-15535"/>
    <x v="341"/>
    <s v="Consumer"/>
    <s v="United States"/>
    <s v="Los Angeles"/>
    <x v="1"/>
    <n v="90036"/>
    <x v="1"/>
    <s v="FUR-FU-10004270"/>
    <x v="0"/>
    <s v="Furnishings"/>
    <s v="Eldon Image Series Desk Accessories, Burgundy"/>
    <n v="8.36"/>
    <n v="2"/>
    <n v="0"/>
    <n v="3.0095999999999998"/>
    <s v="Sep-2017"/>
    <x v="8"/>
    <x v="3"/>
  </r>
  <r>
    <n v="1511"/>
    <s v="CA-2017-100384"/>
    <d v="2017-06-24T00:00:00"/>
    <s v="7/1/2017"/>
    <s v="Standard Class"/>
    <s v="NH-18610"/>
    <x v="468"/>
    <s v="Corporate"/>
    <s v="United States"/>
    <s v="Pomona"/>
    <x v="1"/>
    <n v="91767"/>
    <x v="1"/>
    <s v="OFF-AR-10002135"/>
    <x v="1"/>
    <s v="Art"/>
    <s v="Boston Heavy-Duty Trimline Electric Pencil Sharpeners"/>
    <n v="385.6"/>
    <n v="8"/>
    <n v="0"/>
    <n v="111.824"/>
    <s v="Jun-2017"/>
    <x v="1"/>
    <x v="3"/>
  </r>
  <r>
    <n v="1512"/>
    <s v="CA-2017-100384"/>
    <d v="2017-06-24T00:00:00"/>
    <s v="7/1/2017"/>
    <s v="Standard Class"/>
    <s v="NH-18610"/>
    <x v="468"/>
    <s v="Corporate"/>
    <s v="United States"/>
    <s v="Pomona"/>
    <x v="1"/>
    <n v="91767"/>
    <x v="1"/>
    <s v="OFF-AR-10003514"/>
    <x v="1"/>
    <s v="Art"/>
    <s v="4009 Highlighters by Sanford"/>
    <n v="35.82"/>
    <n v="9"/>
    <n v="0"/>
    <n v="11.820600000000001"/>
    <s v="Jun-2017"/>
    <x v="1"/>
    <x v="3"/>
  </r>
  <r>
    <n v="1513"/>
    <s v="CA-2017-112809"/>
    <d v="2017-08-18T00:00:00"/>
    <s v="8/22/2017"/>
    <s v="Standard Class"/>
    <s v="RA-19915"/>
    <x v="154"/>
    <s v="Consumer"/>
    <s v="United States"/>
    <s v="Dallas"/>
    <x v="5"/>
    <n v="75220"/>
    <x v="2"/>
    <s v="OFF-ST-10002276"/>
    <x v="1"/>
    <s v="Storage"/>
    <s v="Safco Steel Mobile File Cart"/>
    <n v="200.06399999999999"/>
    <n v="3"/>
    <n v="0.2"/>
    <n v="12.504"/>
    <s v="Aug-2017"/>
    <x v="6"/>
    <x v="3"/>
  </r>
  <r>
    <n v="1514"/>
    <s v="CA-2017-112809"/>
    <d v="2017-08-18T00:00:00"/>
    <s v="8/22/2017"/>
    <s v="Standard Class"/>
    <s v="RA-19915"/>
    <x v="154"/>
    <s v="Consumer"/>
    <s v="United States"/>
    <s v="Dallas"/>
    <x v="5"/>
    <n v="75220"/>
    <x v="2"/>
    <s v="OFF-BI-10001098"/>
    <x v="1"/>
    <s v="Binders"/>
    <s v="Acco D-Ring Binder w/DublLock"/>
    <n v="21.38"/>
    <n v="5"/>
    <n v="0.8"/>
    <n v="-33.139000000000003"/>
    <s v="Aug-2017"/>
    <x v="6"/>
    <x v="3"/>
  </r>
  <r>
    <n v="1515"/>
    <s v="CA-2017-112809"/>
    <d v="2017-08-18T00:00:00"/>
    <s v="8/22/2017"/>
    <s v="Standard Class"/>
    <s v="RA-19915"/>
    <x v="154"/>
    <s v="Consumer"/>
    <s v="United States"/>
    <s v="Dallas"/>
    <x v="5"/>
    <n v="75220"/>
    <x v="2"/>
    <s v="OFF-BI-10001636"/>
    <x v="1"/>
    <s v="Binders"/>
    <s v="Ibico Plastic and Wire Spiral Binding Combs"/>
    <n v="6.7439999999999998"/>
    <n v="4"/>
    <n v="0.8"/>
    <n v="-11.4648"/>
    <s v="Aug-2017"/>
    <x v="6"/>
    <x v="3"/>
  </r>
  <r>
    <n v="1516"/>
    <s v="US-2017-160759"/>
    <d v="2017-12-11T00:00:00"/>
    <s v="12/17/2017"/>
    <s v="Standard Class"/>
    <s v="AI-10855"/>
    <x v="482"/>
    <s v="Consumer"/>
    <s v="United States"/>
    <s v="Philadelphia"/>
    <x v="9"/>
    <n v="19120"/>
    <x v="3"/>
    <s v="FUR-CH-10002961"/>
    <x v="0"/>
    <s v="Chairs"/>
    <s v="Leather Task Chair, Black"/>
    <n v="63.686"/>
    <n v="1"/>
    <n v="0.3"/>
    <n v="-9.0980000000000008"/>
    <s v="Dec-2017"/>
    <x v="4"/>
    <x v="3"/>
  </r>
  <r>
    <n v="1517"/>
    <s v="CA-2017-148446"/>
    <d v="2017-12-10T00:00:00"/>
    <s v="12/14/2017"/>
    <s v="Second Class"/>
    <s v="MC-17845"/>
    <x v="266"/>
    <s v="Consumer"/>
    <s v="United States"/>
    <s v="North Las Vegas"/>
    <x v="33"/>
    <n v="89031"/>
    <x v="1"/>
    <s v="FUR-TA-10004256"/>
    <x v="0"/>
    <s v="Tables"/>
    <s v="Bretford Just In Time Height-Adjustable Multi-Task Work Tables"/>
    <n v="1669.6"/>
    <n v="4"/>
    <n v="0"/>
    <n v="116.872"/>
    <s v="Dec-2017"/>
    <x v="4"/>
    <x v="3"/>
  </r>
  <r>
    <n v="1518"/>
    <s v="CA-2014-111059"/>
    <d v="2014-02-03T00:00:00"/>
    <s v="2/6/2014"/>
    <s v="Second Class"/>
    <s v="TB-21400"/>
    <x v="483"/>
    <s v="Consumer"/>
    <s v="United States"/>
    <s v="Seattle"/>
    <x v="4"/>
    <n v="98105"/>
    <x v="1"/>
    <s v="OFF-BI-10004593"/>
    <x v="1"/>
    <s v="Binders"/>
    <s v="Ibico Laser Imprintable Binding System Covers"/>
    <n v="83.84"/>
    <n v="2"/>
    <n v="0.2"/>
    <n v="27.248000000000001"/>
    <s v="Feb-2014"/>
    <x v="11"/>
    <x v="2"/>
  </r>
  <r>
    <n v="1519"/>
    <s v="CA-2014-111059"/>
    <d v="2014-02-03T00:00:00"/>
    <s v="2/6/2014"/>
    <s v="Second Class"/>
    <s v="TB-21400"/>
    <x v="483"/>
    <s v="Consumer"/>
    <s v="United States"/>
    <s v="Seattle"/>
    <x v="4"/>
    <n v="98105"/>
    <x v="1"/>
    <s v="OFF-BI-10002827"/>
    <x v="1"/>
    <s v="Binders"/>
    <s v="Avery Durable Poly Binders"/>
    <n v="13.272"/>
    <n v="3"/>
    <n v="0.2"/>
    <n v="4.3133999999999997"/>
    <s v="Feb-2014"/>
    <x v="11"/>
    <x v="2"/>
  </r>
  <r>
    <n v="1520"/>
    <s v="CA-2017-116204"/>
    <d v="2017-02-11T00:00:00"/>
    <s v="2/14/2017"/>
    <s v="Second Class"/>
    <s v="VW-21775"/>
    <x v="100"/>
    <s v="Corporate"/>
    <s v="United States"/>
    <s v="San Francisco"/>
    <x v="1"/>
    <n v="94110"/>
    <x v="1"/>
    <s v="OFF-BI-10001759"/>
    <x v="1"/>
    <s v="Binders"/>
    <s v="Acco Pressboard Covers with Storage Hooks, 14 7/8&quot; x 11&quot;, Dark Blue"/>
    <n v="21.335999999999999"/>
    <n v="7"/>
    <n v="0.2"/>
    <n v="7.7343000000000002"/>
    <s v="Feb-2017"/>
    <x v="11"/>
    <x v="3"/>
  </r>
  <r>
    <n v="1521"/>
    <s v="CA-2017-109946"/>
    <d v="2017-04-16T00:00:00"/>
    <s v="4/21/2017"/>
    <s v="Standard Class"/>
    <s v="PL-18925"/>
    <x v="484"/>
    <s v="Home Office"/>
    <s v="United States"/>
    <s v="Chicago"/>
    <x v="10"/>
    <n v="60610"/>
    <x v="2"/>
    <s v="OFF-AR-10001419"/>
    <x v="1"/>
    <s v="Art"/>
    <s v="Newell 325"/>
    <n v="16.52"/>
    <n v="5"/>
    <n v="0.2"/>
    <n v="2.0649999999999999"/>
    <s v="Apr-2017"/>
    <x v="3"/>
    <x v="3"/>
  </r>
  <r>
    <n v="1522"/>
    <s v="CA-2015-144806"/>
    <d v="2015-12-06T00:00:00"/>
    <s v="12/11/2015"/>
    <s v="Standard Class"/>
    <s v="GH-14425"/>
    <x v="485"/>
    <s v="Consumer"/>
    <s v="United States"/>
    <s v="Tucson"/>
    <x v="16"/>
    <n v="85705"/>
    <x v="1"/>
    <s v="FUR-FU-10002253"/>
    <x v="0"/>
    <s v="Furnishings"/>
    <s v="Howard Miller 13&quot; Diameter Pewter Finish Round Wall Clock"/>
    <n v="206.11199999999999"/>
    <n v="6"/>
    <n v="0.2"/>
    <n v="48.951599999999999"/>
    <s v="Dec-2015"/>
    <x v="4"/>
    <x v="1"/>
  </r>
  <r>
    <n v="1523"/>
    <s v="CA-2015-144806"/>
    <d v="2015-12-06T00:00:00"/>
    <s v="12/11/2015"/>
    <s v="Standard Class"/>
    <s v="GH-14425"/>
    <x v="485"/>
    <s v="Consumer"/>
    <s v="United States"/>
    <s v="Tucson"/>
    <x v="16"/>
    <n v="85705"/>
    <x v="1"/>
    <s v="OFF-PA-10002586"/>
    <x v="1"/>
    <s v="Paper"/>
    <s v="Xerox 1970"/>
    <n v="19.920000000000002"/>
    <n v="5"/>
    <n v="0.2"/>
    <n v="6.7229999999999999"/>
    <s v="Dec-2015"/>
    <x v="4"/>
    <x v="1"/>
  </r>
  <r>
    <n v="1524"/>
    <s v="CA-2015-144806"/>
    <d v="2015-12-06T00:00:00"/>
    <s v="12/11/2015"/>
    <s v="Standard Class"/>
    <s v="GH-14425"/>
    <x v="485"/>
    <s v="Consumer"/>
    <s v="United States"/>
    <s v="Tucson"/>
    <x v="16"/>
    <n v="85705"/>
    <x v="1"/>
    <s v="OFF-PA-10003039"/>
    <x v="1"/>
    <s v="Paper"/>
    <s v="Xerox 1960"/>
    <n v="198.27199999999999"/>
    <n v="8"/>
    <n v="0.2"/>
    <n v="61.96"/>
    <s v="Dec-2015"/>
    <x v="4"/>
    <x v="1"/>
  </r>
  <r>
    <n v="1525"/>
    <s v="CA-2015-144806"/>
    <d v="2015-12-06T00:00:00"/>
    <s v="12/11/2015"/>
    <s v="Standard Class"/>
    <s v="GH-14425"/>
    <x v="485"/>
    <s v="Consumer"/>
    <s v="United States"/>
    <s v="Tucson"/>
    <x v="16"/>
    <n v="85705"/>
    <x v="1"/>
    <s v="OFF-ST-10004804"/>
    <x v="1"/>
    <s v="Storage"/>
    <s v="Belkin 19&quot; Vented Equipment Shelf, Black"/>
    <n v="247.10400000000001"/>
    <n v="6"/>
    <n v="0.2"/>
    <n v="-58.687199999999997"/>
    <s v="Dec-2015"/>
    <x v="4"/>
    <x v="1"/>
  </r>
  <r>
    <n v="1526"/>
    <s v="CA-2015-144806"/>
    <d v="2015-12-06T00:00:00"/>
    <s v="12/11/2015"/>
    <s v="Standard Class"/>
    <s v="GH-14425"/>
    <x v="485"/>
    <s v="Consumer"/>
    <s v="United States"/>
    <s v="Tucson"/>
    <x v="16"/>
    <n v="85705"/>
    <x v="1"/>
    <s v="OFF-AR-10004042"/>
    <x v="1"/>
    <s v="Art"/>
    <s v="BOSTON Model 1800 Electric Pencil Sharpeners, Putty/Woodgrain"/>
    <n v="86.304000000000002"/>
    <n v="6"/>
    <n v="0.2"/>
    <n v="9.7091999999999992"/>
    <s v="Dec-2015"/>
    <x v="4"/>
    <x v="1"/>
  </r>
  <r>
    <n v="1527"/>
    <s v="CA-2016-122392"/>
    <d v="2016-07-22T00:00:00"/>
    <s v="7/27/2016"/>
    <s v="Standard Class"/>
    <s v="CJ-12010"/>
    <x v="170"/>
    <s v="Consumer"/>
    <s v="United States"/>
    <s v="Allentown"/>
    <x v="9"/>
    <n v="18103"/>
    <x v="3"/>
    <s v="OFF-AR-10002221"/>
    <x v="1"/>
    <s v="Art"/>
    <s v="12 Colored Short Pencils"/>
    <n v="4.16"/>
    <n v="2"/>
    <n v="0.2"/>
    <n v="0.36399999999999999"/>
    <s v="Jul-2016"/>
    <x v="7"/>
    <x v="0"/>
  </r>
  <r>
    <n v="1528"/>
    <s v="CA-2016-122392"/>
    <d v="2016-07-22T00:00:00"/>
    <s v="7/27/2016"/>
    <s v="Standard Class"/>
    <s v="CJ-12010"/>
    <x v="170"/>
    <s v="Consumer"/>
    <s v="United States"/>
    <s v="Allentown"/>
    <x v="9"/>
    <n v="18103"/>
    <x v="3"/>
    <s v="FUR-FU-10002456"/>
    <x v="0"/>
    <s v="Furnishings"/>
    <s v="Master Caster Door Stop, Large Neon Orange"/>
    <n v="11.648"/>
    <n v="2"/>
    <n v="0.2"/>
    <n v="3.3488000000000002"/>
    <s v="Jul-2016"/>
    <x v="7"/>
    <x v="0"/>
  </r>
  <r>
    <n v="1529"/>
    <s v="CA-2015-148432"/>
    <d v="2015-11-07T00:00:00"/>
    <s v="11/10/2015"/>
    <s v="Second Class"/>
    <s v="MC-18130"/>
    <x v="305"/>
    <s v="Corporate"/>
    <s v="United States"/>
    <s v="Newark"/>
    <x v="13"/>
    <n v="19711"/>
    <x v="3"/>
    <s v="OFF-FA-10004968"/>
    <x v="1"/>
    <s v="Fasteners"/>
    <s v="Rubber Band Ball"/>
    <n v="26.18"/>
    <n v="7"/>
    <n v="0"/>
    <n v="0.52359999999999995"/>
    <s v="Nov-2015"/>
    <x v="0"/>
    <x v="1"/>
  </r>
  <r>
    <n v="1530"/>
    <s v="CA-2015-148432"/>
    <d v="2015-11-07T00:00:00"/>
    <s v="11/10/2015"/>
    <s v="Second Class"/>
    <s v="MC-18130"/>
    <x v="305"/>
    <s v="Corporate"/>
    <s v="United States"/>
    <s v="Newark"/>
    <x v="13"/>
    <n v="19711"/>
    <x v="3"/>
    <s v="OFF-PA-10001274"/>
    <x v="1"/>
    <s v="Paper"/>
    <s v="Loose Memo Sheets"/>
    <n v="7.3"/>
    <n v="2"/>
    <n v="0"/>
    <n v="3.431"/>
    <s v="Nov-2015"/>
    <x v="0"/>
    <x v="1"/>
  </r>
  <r>
    <n v="1531"/>
    <s v="CA-2015-103793"/>
    <d v="2015-03-26T00:00:00"/>
    <s v="3/31/2015"/>
    <s v="Standard Class"/>
    <s v="BV-11245"/>
    <x v="296"/>
    <s v="Corporate"/>
    <s v="United States"/>
    <s v="Miami"/>
    <x v="2"/>
    <n v="33142"/>
    <x v="0"/>
    <s v="OFF-PA-10001125"/>
    <x v="1"/>
    <s v="Paper"/>
    <s v="Xerox 1988"/>
    <n v="74.352000000000004"/>
    <n v="3"/>
    <n v="0.2"/>
    <n v="23.234999999999999"/>
    <s v="Mar-2015"/>
    <x v="10"/>
    <x v="1"/>
  </r>
  <r>
    <n v="1532"/>
    <s v="CA-2017-159884"/>
    <d v="2017-08-31T00:00:00"/>
    <s v="9/5/2017"/>
    <s v="Standard Class"/>
    <s v="JF-15490"/>
    <x v="223"/>
    <s v="Consumer"/>
    <s v="United States"/>
    <s v="Tempe"/>
    <x v="16"/>
    <n v="85281"/>
    <x v="1"/>
    <s v="OFF-ST-10000344"/>
    <x v="1"/>
    <s v="Storage"/>
    <s v="Neat Ideas Personal Hanging Folder Files, Black"/>
    <n v="10.744"/>
    <n v="1"/>
    <n v="0.2"/>
    <n v="0.80579999999999996"/>
    <s v="Aug-2017"/>
    <x v="6"/>
    <x v="3"/>
  </r>
  <r>
    <n v="1533"/>
    <s v="CA-2017-159884"/>
    <d v="2017-08-31T00:00:00"/>
    <s v="9/5/2017"/>
    <s v="Standard Class"/>
    <s v="JF-15490"/>
    <x v="223"/>
    <s v="Consumer"/>
    <s v="United States"/>
    <s v="Tempe"/>
    <x v="16"/>
    <n v="85281"/>
    <x v="1"/>
    <s v="OFF-FA-10000585"/>
    <x v="1"/>
    <s v="Fasteners"/>
    <s v="OIC Bulk Pack Metal Binder Clips"/>
    <n v="8.3759999999999994"/>
    <n v="3"/>
    <n v="0.2"/>
    <n v="2.7222"/>
    <s v="Aug-2017"/>
    <x v="6"/>
    <x v="3"/>
  </r>
  <r>
    <n v="1534"/>
    <s v="CA-2016-139885"/>
    <d v="2016-12-04T00:00:00"/>
    <s v="12/8/2016"/>
    <s v="Standard Class"/>
    <s v="EB-13840"/>
    <x v="225"/>
    <s v="Corporate"/>
    <s v="United States"/>
    <s v="New York City"/>
    <x v="15"/>
    <n v="10035"/>
    <x v="3"/>
    <s v="OFF-ST-10003324"/>
    <x v="1"/>
    <s v="Storage"/>
    <s v="Belkin OmniView SE Rackmount Kit"/>
    <n v="212.88"/>
    <n v="6"/>
    <n v="0"/>
    <n v="0"/>
    <s v="Dec-2016"/>
    <x v="4"/>
    <x v="0"/>
  </r>
  <r>
    <n v="1535"/>
    <s v="CA-2017-124086"/>
    <d v="2017-02-10T00:00:00"/>
    <s v="2/14/2017"/>
    <s v="Standard Class"/>
    <s v="MP-18175"/>
    <x v="486"/>
    <s v="Home Office"/>
    <s v="United States"/>
    <s v="Laguna Niguel"/>
    <x v="1"/>
    <n v="92677"/>
    <x v="1"/>
    <s v="FUR-BO-10004015"/>
    <x v="0"/>
    <s v="Bookcases"/>
    <s v="Bush Andora Bookcase, Maple/Graphite Gray Finish"/>
    <n v="203.983"/>
    <n v="2"/>
    <n v="0.15"/>
    <n v="16.7986"/>
    <s v="Feb-2017"/>
    <x v="11"/>
    <x v="3"/>
  </r>
  <r>
    <n v="1536"/>
    <s v="CA-2016-112389"/>
    <d v="2016-10-29T00:00:00"/>
    <s v="11/2/2016"/>
    <s v="Standard Class"/>
    <s v="JM-15655"/>
    <x v="487"/>
    <s v="Corporate"/>
    <s v="United States"/>
    <s v="Bridgeton"/>
    <x v="30"/>
    <n v="8302"/>
    <x v="3"/>
    <s v="OFF-ST-10000419"/>
    <x v="1"/>
    <s v="Storage"/>
    <s v="Rogers Jumbo File, Granite"/>
    <n v="40.74"/>
    <n v="3"/>
    <n v="0"/>
    <n v="0.40739999999999998"/>
    <s v="Oct-2016"/>
    <x v="2"/>
    <x v="0"/>
  </r>
  <r>
    <n v="1537"/>
    <s v="CA-2016-112389"/>
    <d v="2016-10-29T00:00:00"/>
    <s v="11/2/2016"/>
    <s v="Standard Class"/>
    <s v="JM-15655"/>
    <x v="487"/>
    <s v="Corporate"/>
    <s v="United States"/>
    <s v="Bridgeton"/>
    <x v="30"/>
    <n v="8302"/>
    <x v="3"/>
    <s v="OFF-AP-10001626"/>
    <x v="1"/>
    <s v="Appliances"/>
    <s v="Commercial WindTunnel Clean Air Upright Vacuum, Replacement Belts, Filtration Bags"/>
    <n v="11.67"/>
    <n v="3"/>
    <n v="0"/>
    <n v="3.0341999999999998"/>
    <s v="Oct-2016"/>
    <x v="2"/>
    <x v="0"/>
  </r>
  <r>
    <n v="1538"/>
    <s v="CA-2017-121888"/>
    <d v="2017-09-15T00:00:00"/>
    <s v="9/17/2017"/>
    <s v="Second Class"/>
    <s v="CL-11890"/>
    <x v="488"/>
    <s v="Consumer"/>
    <s v="United States"/>
    <s v="Everett"/>
    <x v="31"/>
    <n v="2149"/>
    <x v="3"/>
    <s v="TEC-PH-10000439"/>
    <x v="2"/>
    <s v="Phones"/>
    <s v="GE DSL Phone Line Filter"/>
    <n v="39.99"/>
    <n v="1"/>
    <n v="0"/>
    <n v="11.597099999999999"/>
    <s v="Sep-2017"/>
    <x v="8"/>
    <x v="3"/>
  </r>
  <r>
    <n v="1539"/>
    <s v="CA-2017-121888"/>
    <d v="2017-09-15T00:00:00"/>
    <s v="9/17/2017"/>
    <s v="Second Class"/>
    <s v="CL-11890"/>
    <x v="488"/>
    <s v="Consumer"/>
    <s v="United States"/>
    <s v="Everett"/>
    <x v="31"/>
    <n v="2149"/>
    <x v="3"/>
    <s v="OFF-AR-10003478"/>
    <x v="1"/>
    <s v="Art"/>
    <s v="Avery Hi-Liter EverBold Pen Style Fluorescent Highlighters, 4/Pack"/>
    <n v="16.28"/>
    <n v="2"/>
    <n v="0"/>
    <n v="6.5119999999999996"/>
    <s v="Sep-2017"/>
    <x v="8"/>
    <x v="3"/>
  </r>
  <r>
    <n v="1540"/>
    <s v="CA-2017-121888"/>
    <d v="2017-09-15T00:00:00"/>
    <s v="9/17/2017"/>
    <s v="Second Class"/>
    <s v="CL-11890"/>
    <x v="488"/>
    <s v="Consumer"/>
    <s v="United States"/>
    <s v="Everett"/>
    <x v="31"/>
    <n v="2149"/>
    <x v="3"/>
    <s v="FUR-BO-10002545"/>
    <x v="0"/>
    <s v="Bookcases"/>
    <s v="Atlantic Metals Mobile 3-Shelf Bookcases, Custom Colors"/>
    <n v="782.94"/>
    <n v="3"/>
    <n v="0"/>
    <n v="203.56440000000001"/>
    <s v="Sep-2017"/>
    <x v="8"/>
    <x v="3"/>
  </r>
  <r>
    <n v="1541"/>
    <s v="CA-2017-121888"/>
    <d v="2017-09-15T00:00:00"/>
    <s v="9/17/2017"/>
    <s v="Second Class"/>
    <s v="CL-11890"/>
    <x v="488"/>
    <s v="Consumer"/>
    <s v="United States"/>
    <s v="Everett"/>
    <x v="31"/>
    <n v="2149"/>
    <x v="3"/>
    <s v="OFF-BI-10001765"/>
    <x v="1"/>
    <s v="Binders"/>
    <s v="Wilson Jones Heavy-Duty Casebound Ring Binders with Metal Hinges"/>
    <n v="242.48"/>
    <n v="7"/>
    <n v="0"/>
    <n v="116.3904"/>
    <s v="Sep-2017"/>
    <x v="8"/>
    <x v="3"/>
  </r>
  <r>
    <n v="1542"/>
    <s v="CA-2014-166884"/>
    <d v="2014-03-11T00:00:00"/>
    <s v="3/16/2014"/>
    <s v="Second Class"/>
    <s v="CK-12205"/>
    <x v="237"/>
    <s v="Consumer"/>
    <s v="United States"/>
    <s v="Columbus"/>
    <x v="24"/>
    <n v="43229"/>
    <x v="3"/>
    <s v="FUR-FU-10003981"/>
    <x v="0"/>
    <s v="Furnishings"/>
    <s v="Eldon Wave Desk Accessories"/>
    <n v="8.32"/>
    <n v="5"/>
    <n v="0.2"/>
    <n v="2.2879999999999998"/>
    <s v="Mar-2014"/>
    <x v="10"/>
    <x v="2"/>
  </r>
  <r>
    <n v="1543"/>
    <s v="CA-2014-166884"/>
    <d v="2014-03-11T00:00:00"/>
    <s v="3/16/2014"/>
    <s v="Second Class"/>
    <s v="CK-12205"/>
    <x v="237"/>
    <s v="Consumer"/>
    <s v="United States"/>
    <s v="Columbus"/>
    <x v="24"/>
    <n v="43229"/>
    <x v="3"/>
    <s v="OFF-FA-10001561"/>
    <x v="1"/>
    <s v="Fasteners"/>
    <s v="Stockwell Push Pins"/>
    <n v="10.464"/>
    <n v="6"/>
    <n v="0.2"/>
    <n v="1.7003999999999999"/>
    <s v="Mar-2014"/>
    <x v="10"/>
    <x v="2"/>
  </r>
  <r>
    <n v="1544"/>
    <s v="CA-2014-107181"/>
    <d v="2014-02-04T00:00:00"/>
    <s v="2/8/2014"/>
    <s v="Standard Class"/>
    <s v="DB-13270"/>
    <x v="489"/>
    <s v="Home Office"/>
    <s v="United States"/>
    <s v="San Diego"/>
    <x v="1"/>
    <n v="92024"/>
    <x v="1"/>
    <s v="OFF-BI-10004230"/>
    <x v="1"/>
    <s v="Binders"/>
    <s v="GBC Recycled Grain Textured Covers"/>
    <n v="82.896000000000001"/>
    <n v="3"/>
    <n v="0.2"/>
    <n v="29.0136"/>
    <s v="Feb-2014"/>
    <x v="11"/>
    <x v="2"/>
  </r>
  <r>
    <n v="1545"/>
    <s v="CA-2014-107181"/>
    <d v="2014-02-04T00:00:00"/>
    <s v="2/8/2014"/>
    <s v="Standard Class"/>
    <s v="DB-13270"/>
    <x v="489"/>
    <s v="Home Office"/>
    <s v="United States"/>
    <s v="San Diego"/>
    <x v="1"/>
    <n v="92024"/>
    <x v="1"/>
    <s v="OFF-PA-10000350"/>
    <x v="1"/>
    <s v="Paper"/>
    <s v="Message Book, Standard Line &quot;While You Were Out&quot;, 5 1/2&quot; X 4&quot;, 200 Sets/Book"/>
    <n v="34.24"/>
    <n v="4"/>
    <n v="0"/>
    <n v="16.0928"/>
    <s v="Feb-2014"/>
    <x v="11"/>
    <x v="2"/>
  </r>
  <r>
    <n v="1546"/>
    <s v="CA-2014-150245"/>
    <d v="2014-12-31T00:00:00"/>
    <s v="1/4/2015"/>
    <s v="Second Class"/>
    <s v="PC-18745"/>
    <x v="331"/>
    <s v="Corporate"/>
    <s v="United States"/>
    <s v="Watertown"/>
    <x v="15"/>
    <n v="13601"/>
    <x v="3"/>
    <s v="FUR-BO-10002613"/>
    <x v="0"/>
    <s v="Bookcases"/>
    <s v="Atlantic Metals Mobile 4-Shelf Bookcases, Custom Colors"/>
    <n v="1573.4880000000001"/>
    <n v="7"/>
    <n v="0.2"/>
    <n v="196.68600000000001"/>
    <s v="Dec-2014"/>
    <x v="4"/>
    <x v="2"/>
  </r>
  <r>
    <n v="1547"/>
    <s v="CA-2015-111395"/>
    <d v="2015-11-23T00:00:00"/>
    <s v="11/27/2015"/>
    <s v="Standard Class"/>
    <s v="VB-21745"/>
    <x v="146"/>
    <s v="Corporate"/>
    <s v="United States"/>
    <s v="San Antonio"/>
    <x v="5"/>
    <n v="78207"/>
    <x v="2"/>
    <s v="OFF-PA-10000994"/>
    <x v="1"/>
    <s v="Paper"/>
    <s v="Xerox 1915"/>
    <n v="335.52"/>
    <n v="4"/>
    <n v="0.2"/>
    <n v="117.432"/>
    <s v="Nov-2015"/>
    <x v="0"/>
    <x v="1"/>
  </r>
  <r>
    <n v="1548"/>
    <s v="CA-2015-111395"/>
    <d v="2015-11-23T00:00:00"/>
    <s v="11/27/2015"/>
    <s v="Standard Class"/>
    <s v="VB-21745"/>
    <x v="146"/>
    <s v="Corporate"/>
    <s v="United States"/>
    <s v="San Antonio"/>
    <x v="5"/>
    <n v="78207"/>
    <x v="2"/>
    <s v="OFF-BI-10002867"/>
    <x v="1"/>
    <s v="Binders"/>
    <s v="GBC Recycled Regency Composition Covers"/>
    <n v="23.911999999999999"/>
    <n v="2"/>
    <n v="0.8"/>
    <n v="-40.650399999999998"/>
    <s v="Nov-2015"/>
    <x v="0"/>
    <x v="1"/>
  </r>
  <r>
    <n v="1549"/>
    <s v="CA-2015-111395"/>
    <d v="2015-11-23T00:00:00"/>
    <s v="11/27/2015"/>
    <s v="Standard Class"/>
    <s v="VB-21745"/>
    <x v="146"/>
    <s v="Corporate"/>
    <s v="United States"/>
    <s v="San Antonio"/>
    <x v="5"/>
    <n v="78207"/>
    <x v="2"/>
    <s v="OFF-ST-10001291"/>
    <x v="1"/>
    <s v="Storage"/>
    <s v="Tenex Personal Self-Stacking Standard File Box, Black/Gray"/>
    <n v="27.056000000000001"/>
    <n v="2"/>
    <n v="0.2"/>
    <n v="2.3673999999999999"/>
    <s v="Nov-2015"/>
    <x v="0"/>
    <x v="1"/>
  </r>
  <r>
    <n v="1550"/>
    <s v="CA-2014-134278"/>
    <d v="2014-07-06T00:00:00"/>
    <s v="7/8/2014"/>
    <s v="First Class"/>
    <s v="EP-13915"/>
    <x v="212"/>
    <s v="Consumer"/>
    <s v="United States"/>
    <s v="New York City"/>
    <x v="15"/>
    <n v="10011"/>
    <x v="3"/>
    <s v="TEC-CO-10001046"/>
    <x v="2"/>
    <s v="Copiers"/>
    <s v="Canon Imageclass D680 Copier / Fax"/>
    <n v="559.99199999999996"/>
    <n v="1"/>
    <n v="0.2"/>
    <n v="174.9975"/>
    <s v="Jul-2014"/>
    <x v="7"/>
    <x v="2"/>
  </r>
  <r>
    <n v="1551"/>
    <s v="US-2017-124926"/>
    <d v="2017-11-13T00:00:00"/>
    <s v="11/18/2017"/>
    <s v="Second Class"/>
    <s v="ME-17320"/>
    <x v="467"/>
    <s v="Home Office"/>
    <s v="United States"/>
    <s v="Houston"/>
    <x v="5"/>
    <n v="77095"/>
    <x v="2"/>
    <s v="OFF-AP-10004868"/>
    <x v="1"/>
    <s v="Appliances"/>
    <s v="Hoover Commercial Soft Guard Upright Vacuum And Disposable Filtration Bags"/>
    <n v="9.3239999999999998"/>
    <n v="6"/>
    <n v="0.8"/>
    <n v="-24.708600000000001"/>
    <s v="Nov-2017"/>
    <x v="0"/>
    <x v="3"/>
  </r>
  <r>
    <n v="1552"/>
    <s v="CA-2016-159345"/>
    <d v="2016-06-17T00:00:00"/>
    <s v="6/22/2016"/>
    <s v="Standard Class"/>
    <s v="IG-15085"/>
    <x v="490"/>
    <s v="Consumer"/>
    <s v="United States"/>
    <s v="San Diego"/>
    <x v="1"/>
    <n v="92024"/>
    <x v="1"/>
    <s v="OFF-PA-10000806"/>
    <x v="1"/>
    <s v="Paper"/>
    <s v="Xerox 1934"/>
    <n v="111.96"/>
    <n v="2"/>
    <n v="0"/>
    <n v="54.860399999999998"/>
    <s v="Jun-2016"/>
    <x v="1"/>
    <x v="0"/>
  </r>
  <r>
    <n v="1553"/>
    <s v="CA-2014-130274"/>
    <d v="2014-05-03T00:00:00"/>
    <s v="5/5/2014"/>
    <s v="First Class"/>
    <s v="JS-15940"/>
    <x v="185"/>
    <s v="Home Office"/>
    <s v="United States"/>
    <s v="Appleton"/>
    <x v="6"/>
    <n v="54915"/>
    <x v="2"/>
    <s v="OFF-LA-10002195"/>
    <x v="1"/>
    <s v="Labels"/>
    <s v="Avery 481"/>
    <n v="21.56"/>
    <n v="7"/>
    <n v="0"/>
    <n v="10.348800000000001"/>
    <s v="May-2014"/>
    <x v="5"/>
    <x v="2"/>
  </r>
  <r>
    <n v="1554"/>
    <s v="CA-2017-158386"/>
    <d v="2017-10-16T00:00:00"/>
    <s v="10/21/2017"/>
    <s v="Standard Class"/>
    <s v="BO-11425"/>
    <x v="491"/>
    <s v="Consumer"/>
    <s v="United States"/>
    <s v="Richmond"/>
    <x v="0"/>
    <n v="40475"/>
    <x v="0"/>
    <s v="OFF-BI-10003719"/>
    <x v="1"/>
    <s v="Binders"/>
    <s v="Large Capacity Hanging Post Binders"/>
    <n v="124.75"/>
    <n v="5"/>
    <n v="0"/>
    <n v="57.384999999999998"/>
    <s v="Oct-2017"/>
    <x v="2"/>
    <x v="3"/>
  </r>
  <r>
    <n v="1555"/>
    <s v="CA-2015-111507"/>
    <d v="2015-02-06T00:00:00"/>
    <s v="2/13/2015"/>
    <s v="Standard Class"/>
    <s v="VW-21775"/>
    <x v="100"/>
    <s v="Corporate"/>
    <s v="United States"/>
    <s v="Bellevue"/>
    <x v="4"/>
    <n v="98006"/>
    <x v="1"/>
    <s v="OFF-AR-10001315"/>
    <x v="1"/>
    <s v="Art"/>
    <s v="Newell 310"/>
    <n v="5.28"/>
    <n v="3"/>
    <n v="0"/>
    <n v="1.5311999999999999"/>
    <s v="Feb-2015"/>
    <x v="11"/>
    <x v="1"/>
  </r>
  <r>
    <n v="1556"/>
    <s v="CA-2017-120761"/>
    <d v="2017-09-04T00:00:00"/>
    <s v="9/8/2017"/>
    <s v="Standard Class"/>
    <s v="AB-10150"/>
    <x v="492"/>
    <s v="Consumer"/>
    <s v="United States"/>
    <s v="Long Beach"/>
    <x v="15"/>
    <n v="11561"/>
    <x v="3"/>
    <s v="TEC-AC-10000171"/>
    <x v="2"/>
    <s v="Accessories"/>
    <s v="Verbatim 25 GB 6x Blu-ray Single Layer Recordable Disc, 25/Pack"/>
    <n v="91.96"/>
    <n v="4"/>
    <n v="0"/>
    <n v="39.5428"/>
    <s v="Sep-2017"/>
    <x v="8"/>
    <x v="3"/>
  </r>
  <r>
    <n v="1557"/>
    <s v="CA-2016-109176"/>
    <d v="2016-05-09T00:00:00"/>
    <s v="5/15/2016"/>
    <s v="Standard Class"/>
    <s v="JW-16075"/>
    <x v="493"/>
    <s v="Consumer"/>
    <s v="United States"/>
    <s v="Philadelphia"/>
    <x v="9"/>
    <n v="19140"/>
    <x v="3"/>
    <s v="OFF-EN-10003134"/>
    <x v="1"/>
    <s v="Envelopes"/>
    <s v="Staple envelope"/>
    <n v="9.3439999999999994"/>
    <n v="1"/>
    <n v="0.2"/>
    <n v="3.504"/>
    <s v="May-2016"/>
    <x v="5"/>
    <x v="0"/>
  </r>
  <r>
    <n v="1558"/>
    <s v="CA-2016-109176"/>
    <d v="2016-05-09T00:00:00"/>
    <s v="5/15/2016"/>
    <s v="Standard Class"/>
    <s v="JW-16075"/>
    <x v="493"/>
    <s v="Consumer"/>
    <s v="United States"/>
    <s v="Philadelphia"/>
    <x v="9"/>
    <n v="19140"/>
    <x v="3"/>
    <s v="OFF-AR-10001955"/>
    <x v="1"/>
    <s v="Art"/>
    <s v="Newell 319"/>
    <n v="79.36"/>
    <n v="5"/>
    <n v="0.2"/>
    <n v="9.92"/>
    <s v="May-2016"/>
    <x v="5"/>
    <x v="0"/>
  </r>
  <r>
    <n v="1559"/>
    <s v="CA-2015-112116"/>
    <d v="2015-03-16T00:00:00"/>
    <s v="3/18/2015"/>
    <s v="Second Class"/>
    <s v="JE-15475"/>
    <x v="188"/>
    <s v="Consumer"/>
    <s v="United States"/>
    <s v="Seattle"/>
    <x v="4"/>
    <n v="98103"/>
    <x v="1"/>
    <s v="FUR-TA-10001039"/>
    <x v="0"/>
    <s v="Tables"/>
    <s v="KI Adjustable-Height Table"/>
    <n v="171.96"/>
    <n v="2"/>
    <n v="0"/>
    <n v="44.709600000000002"/>
    <s v="Mar-2015"/>
    <x v="10"/>
    <x v="1"/>
  </r>
  <r>
    <n v="1560"/>
    <s v="CA-2016-126809"/>
    <d v="2016-04-09T00:00:00"/>
    <s v="4/13/2016"/>
    <s v="Standard Class"/>
    <s v="EB-13750"/>
    <x v="494"/>
    <s v="Corporate"/>
    <s v="United States"/>
    <s v="Seattle"/>
    <x v="4"/>
    <n v="98103"/>
    <x v="1"/>
    <s v="OFF-BI-10003712"/>
    <x v="1"/>
    <s v="Binders"/>
    <s v="Acco Pressboard Covers with Storage Hooks, 14 7/8&quot; x 11&quot;, Light Blue"/>
    <n v="35.351999999999997"/>
    <n v="9"/>
    <n v="0.2"/>
    <n v="12.815099999999999"/>
    <s v="Apr-2016"/>
    <x v="3"/>
    <x v="0"/>
  </r>
  <r>
    <n v="1561"/>
    <s v="CA-2014-105172"/>
    <d v="2014-04-04T00:00:00"/>
    <s v="4/9/2014"/>
    <s v="Standard Class"/>
    <s v="PK-18910"/>
    <x v="324"/>
    <s v="Home Office"/>
    <s v="United States"/>
    <s v="San Francisco"/>
    <x v="1"/>
    <n v="94109"/>
    <x v="1"/>
    <s v="OFF-LA-10001641"/>
    <x v="1"/>
    <s v="Labels"/>
    <s v="Avery 518"/>
    <n v="18.899999999999999"/>
    <n v="6"/>
    <n v="0"/>
    <n v="9.0719999999999992"/>
    <s v="Apr-2014"/>
    <x v="3"/>
    <x v="2"/>
  </r>
  <r>
    <n v="1562"/>
    <s v="CA-2017-107293"/>
    <d v="2017-09-05T00:00:00"/>
    <s v="9/6/2017"/>
    <s v="First Class"/>
    <s v="CS-12400"/>
    <x v="37"/>
    <s v="Home Office"/>
    <s v="United States"/>
    <s v="Seattle"/>
    <x v="4"/>
    <n v="98115"/>
    <x v="1"/>
    <s v="OFF-AR-10003732"/>
    <x v="1"/>
    <s v="Art"/>
    <s v="Newell 333"/>
    <n v="2.78"/>
    <n v="1"/>
    <n v="0"/>
    <n v="0.7228"/>
    <s v="Sep-2017"/>
    <x v="8"/>
    <x v="3"/>
  </r>
  <r>
    <n v="1563"/>
    <s v="US-2017-102890"/>
    <d v="2017-06-30T00:00:00"/>
    <s v="6/30/2017"/>
    <s v="Same Day"/>
    <s v="SG-20470"/>
    <x v="495"/>
    <s v="Consumer"/>
    <s v="United States"/>
    <s v="New York City"/>
    <x v="15"/>
    <n v="10011"/>
    <x v="3"/>
    <s v="FUR-TA-10000577"/>
    <x v="0"/>
    <s v="Tables"/>
    <s v="Bretford CR4500 Series Slim Rectangular Table"/>
    <n v="1044.6300000000001"/>
    <n v="5"/>
    <n v="0.4"/>
    <n v="-295.9785"/>
    <s v="Jun-2017"/>
    <x v="1"/>
    <x v="3"/>
  </r>
  <r>
    <n v="1564"/>
    <s v="CA-2015-158554"/>
    <d v="2015-11-09T00:00:00"/>
    <s v="11/9/2015"/>
    <s v="Same Day"/>
    <s v="CM-12190"/>
    <x v="496"/>
    <s v="Consumer"/>
    <s v="United States"/>
    <s v="Philadelphia"/>
    <x v="9"/>
    <n v="19134"/>
    <x v="3"/>
    <s v="OFF-PA-10004000"/>
    <x v="1"/>
    <s v="Paper"/>
    <s v="While You Were Out Pads, 50 per Pad, 4 x 5 1/4, Green Cycle"/>
    <n v="11.352"/>
    <n v="3"/>
    <n v="0.2"/>
    <n v="4.1151"/>
    <s v="Nov-2015"/>
    <x v="0"/>
    <x v="1"/>
  </r>
  <r>
    <n v="1565"/>
    <s v="CA-2014-116239"/>
    <d v="2014-03-04T00:00:00"/>
    <s v="3/4/2014"/>
    <s v="Same Day"/>
    <s v="CL-12565"/>
    <x v="52"/>
    <s v="Consumer"/>
    <s v="United States"/>
    <s v="Columbia"/>
    <x v="20"/>
    <n v="29203"/>
    <x v="0"/>
    <s v="OFF-ST-10001370"/>
    <x v="1"/>
    <s v="Storage"/>
    <s v="Sensible Storage WireTech Storage Systems"/>
    <n v="354.9"/>
    <n v="5"/>
    <n v="0"/>
    <n v="17.745000000000001"/>
    <s v="Mar-2014"/>
    <x v="10"/>
    <x v="2"/>
  </r>
  <r>
    <n v="1566"/>
    <s v="CA-2015-132101"/>
    <d v="2015-03-19T00:00:00"/>
    <s v="3/25/2015"/>
    <s v="Standard Class"/>
    <s v="JO-15550"/>
    <x v="270"/>
    <s v="Home Office"/>
    <s v="United States"/>
    <s v="Seattle"/>
    <x v="4"/>
    <n v="98105"/>
    <x v="1"/>
    <s v="TEC-PH-10004539"/>
    <x v="2"/>
    <s v="Phones"/>
    <s v="Wireless Extenders zBoost YX545 SOHO Signal Booster"/>
    <n v="453.57600000000002"/>
    <n v="3"/>
    <n v="0.2"/>
    <n v="39.687899999999999"/>
    <s v="Mar-2015"/>
    <x v="10"/>
    <x v="1"/>
  </r>
  <r>
    <n v="1567"/>
    <s v="CA-2015-129112"/>
    <d v="2015-11-29T00:00:00"/>
    <s v="11/30/2015"/>
    <s v="First Class"/>
    <s v="AW-10840"/>
    <x v="497"/>
    <s v="Consumer"/>
    <s v="United States"/>
    <s v="Allen"/>
    <x v="5"/>
    <n v="75002"/>
    <x v="2"/>
    <s v="TEC-AC-10003038"/>
    <x v="2"/>
    <s v="Accessories"/>
    <s v="Kingston Digital DataTraveler 16GB USB 2.0"/>
    <n v="21.48"/>
    <n v="3"/>
    <n v="0.2"/>
    <n v="-0.26850000000000002"/>
    <s v="Nov-2015"/>
    <x v="0"/>
    <x v="1"/>
  </r>
  <r>
    <n v="1568"/>
    <s v="CA-2015-129112"/>
    <d v="2015-11-29T00:00:00"/>
    <s v="11/30/2015"/>
    <s v="First Class"/>
    <s v="AW-10840"/>
    <x v="497"/>
    <s v="Consumer"/>
    <s v="United States"/>
    <s v="Allen"/>
    <x v="5"/>
    <n v="75002"/>
    <x v="2"/>
    <s v="OFF-BI-10000088"/>
    <x v="1"/>
    <s v="Binders"/>
    <s v="GBC Imprintable Covers"/>
    <n v="8.7840000000000007"/>
    <n v="4"/>
    <n v="0.8"/>
    <n v="-13.6152"/>
    <s v="Nov-2015"/>
    <x v="0"/>
    <x v="1"/>
  </r>
  <r>
    <n v="1569"/>
    <s v="US-2017-152002"/>
    <d v="2017-06-11T00:00:00"/>
    <s v="6/11/2017"/>
    <s v="Same Day"/>
    <s v="DV-13465"/>
    <x v="231"/>
    <s v="Consumer"/>
    <s v="United States"/>
    <s v="Los Angeles"/>
    <x v="1"/>
    <n v="90004"/>
    <x v="1"/>
    <s v="OFF-PA-10000357"/>
    <x v="1"/>
    <s v="Paper"/>
    <s v="White Dual Perf Computer Printout Paper, 2700 Sheets, 1 Part, Heavyweight, 20 lbs., 14 7/8 x 11"/>
    <n v="122.97"/>
    <n v="3"/>
    <n v="0"/>
    <n v="60.255299999999998"/>
    <s v="Jun-2017"/>
    <x v="1"/>
    <x v="3"/>
  </r>
  <r>
    <n v="1570"/>
    <s v="CA-2017-165029"/>
    <d v="2017-11-26T00:00:00"/>
    <s v="11/30/2017"/>
    <s v="Standard Class"/>
    <s v="AH-10075"/>
    <x v="340"/>
    <s v="Corporate"/>
    <s v="United States"/>
    <s v="Atlanta"/>
    <x v="32"/>
    <n v="30318"/>
    <x v="0"/>
    <s v="OFF-AR-10003504"/>
    <x v="1"/>
    <s v="Art"/>
    <s v="Newell 347"/>
    <n v="12.84"/>
    <n v="3"/>
    <n v="0"/>
    <n v="3.7235999999999998"/>
    <s v="Nov-2017"/>
    <x v="0"/>
    <x v="3"/>
  </r>
  <r>
    <n v="1571"/>
    <s v="US-2014-157385"/>
    <d v="2014-11-23T00:00:00"/>
    <s v="11/25/2014"/>
    <s v="First Class"/>
    <s v="SC-20095"/>
    <x v="183"/>
    <s v="Consumer"/>
    <s v="United States"/>
    <s v="Los Angeles"/>
    <x v="1"/>
    <n v="90004"/>
    <x v="1"/>
    <s v="FUR-CH-10000863"/>
    <x v="0"/>
    <s v="Chairs"/>
    <s v="Novimex Swivel Fabric Task Chair"/>
    <n v="603.91999999999996"/>
    <n v="5"/>
    <n v="0.2"/>
    <n v="-67.941000000000003"/>
    <s v="Nov-2014"/>
    <x v="0"/>
    <x v="2"/>
  </r>
  <r>
    <n v="1572"/>
    <s v="US-2014-157385"/>
    <d v="2014-11-23T00:00:00"/>
    <s v="11/25/2014"/>
    <s v="First Class"/>
    <s v="SC-20095"/>
    <x v="183"/>
    <s v="Consumer"/>
    <s v="United States"/>
    <s v="Los Angeles"/>
    <x v="1"/>
    <n v="90004"/>
    <x v="1"/>
    <s v="OFF-EN-10003160"/>
    <x v="1"/>
    <s v="Envelopes"/>
    <s v="Pastel Pink Envelopes"/>
    <n v="21.84"/>
    <n v="3"/>
    <n v="0"/>
    <n v="10.4832"/>
    <s v="Nov-2014"/>
    <x v="0"/>
    <x v="2"/>
  </r>
  <r>
    <n v="1573"/>
    <s v="US-2014-157385"/>
    <d v="2014-11-23T00:00:00"/>
    <s v="11/25/2014"/>
    <s v="First Class"/>
    <s v="SC-20095"/>
    <x v="183"/>
    <s v="Consumer"/>
    <s v="United States"/>
    <s v="Los Angeles"/>
    <x v="1"/>
    <n v="90004"/>
    <x v="1"/>
    <s v="TEC-AC-10003280"/>
    <x v="2"/>
    <s v="Accessories"/>
    <s v="Belkin F8E887 USB Wired Ergonomic Keyboard"/>
    <n v="29.99"/>
    <n v="1"/>
    <n v="0"/>
    <n v="6.2979000000000003"/>
    <s v="Nov-2014"/>
    <x v="0"/>
    <x v="2"/>
  </r>
  <r>
    <n v="1574"/>
    <s v="US-2014-157385"/>
    <d v="2014-11-23T00:00:00"/>
    <s v="11/25/2014"/>
    <s v="First Class"/>
    <s v="SC-20095"/>
    <x v="183"/>
    <s v="Consumer"/>
    <s v="United States"/>
    <s v="Los Angeles"/>
    <x v="1"/>
    <n v="90004"/>
    <x v="1"/>
    <s v="FUR-CH-10000595"/>
    <x v="0"/>
    <s v="Chairs"/>
    <s v="Safco Contoured Stacking Chairs"/>
    <n v="381.44"/>
    <n v="2"/>
    <n v="0.2"/>
    <n v="23.84"/>
    <s v="Nov-2014"/>
    <x v="0"/>
    <x v="2"/>
  </r>
  <r>
    <n v="1575"/>
    <s v="CA-2014-101602"/>
    <d v="2014-12-15T00:00:00"/>
    <s v="12/18/2014"/>
    <s v="First Class"/>
    <s v="MC-18100"/>
    <x v="498"/>
    <s v="Consumer"/>
    <s v="United States"/>
    <s v="El Paso"/>
    <x v="5"/>
    <n v="79907"/>
    <x v="2"/>
    <s v="TEC-PH-10000169"/>
    <x v="2"/>
    <s v="Phones"/>
    <s v="ARKON Windshield Dashboard Air Vent Car Mount Holder"/>
    <n v="40.68"/>
    <n v="3"/>
    <n v="0.2"/>
    <n v="-9.1530000000000005"/>
    <s v="Dec-2014"/>
    <x v="4"/>
    <x v="2"/>
  </r>
  <r>
    <n v="1576"/>
    <s v="CA-2014-101602"/>
    <d v="2014-12-15T00:00:00"/>
    <s v="12/18/2014"/>
    <s v="First Class"/>
    <s v="MC-18100"/>
    <x v="498"/>
    <s v="Consumer"/>
    <s v="United States"/>
    <s v="El Paso"/>
    <x v="5"/>
    <n v="79907"/>
    <x v="2"/>
    <s v="FUR-CH-10004675"/>
    <x v="0"/>
    <s v="Chairs"/>
    <s v="Lifetime Advantage Folding Chairs, 4/Carton"/>
    <n v="763.28"/>
    <n v="5"/>
    <n v="0.3"/>
    <n v="-21.808"/>
    <s v="Dec-2014"/>
    <x v="4"/>
    <x v="2"/>
  </r>
  <r>
    <n v="1577"/>
    <s v="CA-2016-109057"/>
    <d v="2016-04-22T00:00:00"/>
    <s v="4/27/2016"/>
    <s v="Standard Class"/>
    <s v="TT-21460"/>
    <x v="499"/>
    <s v="Home Office"/>
    <s v="United States"/>
    <s v="Aurora"/>
    <x v="10"/>
    <n v="60505"/>
    <x v="2"/>
    <s v="OFF-ST-10002406"/>
    <x v="1"/>
    <s v="Storage"/>
    <s v="Pizazz Global Quick File"/>
    <n v="23.952000000000002"/>
    <n v="2"/>
    <n v="0.2"/>
    <n v="2.3952"/>
    <s v="Apr-2016"/>
    <x v="3"/>
    <x v="0"/>
  </r>
  <r>
    <n v="1578"/>
    <s v="CA-2016-154403"/>
    <d v="2016-05-23T00:00:00"/>
    <s v="5/27/2016"/>
    <s v="Standard Class"/>
    <s v="AP-10720"/>
    <x v="399"/>
    <s v="Home Office"/>
    <s v="United States"/>
    <s v="Florence"/>
    <x v="19"/>
    <n v="35630"/>
    <x v="0"/>
    <s v="OFF-PA-10001526"/>
    <x v="1"/>
    <s v="Paper"/>
    <s v="Xerox 1949"/>
    <n v="4.9800000000000004"/>
    <n v="1"/>
    <n v="0"/>
    <n v="2.4401999999999999"/>
    <s v="May-2016"/>
    <x v="5"/>
    <x v="0"/>
  </r>
  <r>
    <n v="1579"/>
    <s v="CA-2016-102456"/>
    <d v="2016-02-27T00:00:00"/>
    <s v="3/1/2016"/>
    <s v="First Class"/>
    <s v="DL-12865"/>
    <x v="297"/>
    <s v="Consumer"/>
    <s v="United States"/>
    <s v="New York City"/>
    <x v="15"/>
    <n v="10011"/>
    <x v="3"/>
    <s v="OFF-AP-10004336"/>
    <x v="1"/>
    <s v="Appliances"/>
    <s v="Conquest 14 Commercial Heavy-Duty Upright Vacuum, Collection System, Accessory Kit"/>
    <n v="170.88"/>
    <n v="3"/>
    <n v="0"/>
    <n v="49.555199999999999"/>
    <s v="Feb-2016"/>
    <x v="11"/>
    <x v="0"/>
  </r>
  <r>
    <n v="1580"/>
    <s v="CA-2015-131338"/>
    <d v="2015-08-09T00:00:00"/>
    <s v="8/12/2015"/>
    <s v="First Class"/>
    <s v="NP-18325"/>
    <x v="268"/>
    <s v="Consumer"/>
    <s v="United States"/>
    <s v="New York City"/>
    <x v="15"/>
    <n v="10024"/>
    <x v="3"/>
    <s v="TEC-PH-10003012"/>
    <x v="2"/>
    <s v="Phones"/>
    <s v="Nortel Meridian M3904 Professional Digital phone"/>
    <n v="307.98"/>
    <n v="2"/>
    <n v="0"/>
    <n v="89.3142"/>
    <s v="Aug-2015"/>
    <x v="6"/>
    <x v="1"/>
  </r>
  <r>
    <n v="1581"/>
    <s v="CA-2015-131338"/>
    <d v="2015-08-09T00:00:00"/>
    <s v="8/12/2015"/>
    <s v="First Class"/>
    <s v="NP-18325"/>
    <x v="268"/>
    <s v="Consumer"/>
    <s v="United States"/>
    <s v="New York City"/>
    <x v="15"/>
    <n v="10024"/>
    <x v="3"/>
    <s v="FUR-TA-10002607"/>
    <x v="0"/>
    <s v="Tables"/>
    <s v="KI Conference Tables"/>
    <n v="382.80599999999998"/>
    <n v="9"/>
    <n v="0.4"/>
    <n v="-153.1224"/>
    <s v="Aug-2015"/>
    <x v="6"/>
    <x v="1"/>
  </r>
  <r>
    <n v="1582"/>
    <s v="CA-2015-131338"/>
    <d v="2015-08-09T00:00:00"/>
    <s v="8/12/2015"/>
    <s v="First Class"/>
    <s v="NP-18325"/>
    <x v="268"/>
    <s v="Consumer"/>
    <s v="United States"/>
    <s v="New York City"/>
    <x v="15"/>
    <n v="10024"/>
    <x v="3"/>
    <s v="OFF-ST-10000642"/>
    <x v="1"/>
    <s v="Storage"/>
    <s v="Tennsco Lockers, Gray"/>
    <n v="41.96"/>
    <n v="2"/>
    <n v="0"/>
    <n v="2.9371999999999998"/>
    <s v="Aug-2015"/>
    <x v="6"/>
    <x v="1"/>
  </r>
  <r>
    <n v="1583"/>
    <s v="CA-2015-131338"/>
    <d v="2015-08-09T00:00:00"/>
    <s v="8/12/2015"/>
    <s v="First Class"/>
    <s v="NP-18325"/>
    <x v="268"/>
    <s v="Consumer"/>
    <s v="United States"/>
    <s v="New York City"/>
    <x v="15"/>
    <n v="10024"/>
    <x v="3"/>
    <s v="OFF-BI-10000545"/>
    <x v="1"/>
    <s v="Binders"/>
    <s v="GBC Ibimaster 500 Manual ProClick Binding System"/>
    <n v="1217.568"/>
    <n v="2"/>
    <n v="0.2"/>
    <n v="456.58800000000002"/>
    <s v="Aug-2015"/>
    <x v="6"/>
    <x v="1"/>
  </r>
  <r>
    <n v="1584"/>
    <s v="CA-2015-131338"/>
    <d v="2015-08-09T00:00:00"/>
    <s v="8/12/2015"/>
    <s v="First Class"/>
    <s v="NP-18325"/>
    <x v="268"/>
    <s v="Consumer"/>
    <s v="United States"/>
    <s v="New York City"/>
    <x v="15"/>
    <n v="10024"/>
    <x v="3"/>
    <s v="FUR-FU-10002157"/>
    <x v="0"/>
    <s v="Furnishings"/>
    <s v="Artistic Insta-Plaque"/>
    <n v="47.04"/>
    <n v="3"/>
    <n v="0"/>
    <n v="18.345600000000001"/>
    <s v="Aug-2015"/>
    <x v="6"/>
    <x v="1"/>
  </r>
  <r>
    <n v="1585"/>
    <s v="CA-2015-131338"/>
    <d v="2015-08-09T00:00:00"/>
    <s v="8/12/2015"/>
    <s v="First Class"/>
    <s v="NP-18325"/>
    <x v="268"/>
    <s v="Consumer"/>
    <s v="United States"/>
    <s v="New York City"/>
    <x v="15"/>
    <n v="10024"/>
    <x v="3"/>
    <s v="FUR-FU-10001706"/>
    <x v="0"/>
    <s v="Furnishings"/>
    <s v="Longer-Life Soft White Bulbs"/>
    <n v="6.16"/>
    <n v="2"/>
    <n v="0"/>
    <n v="2.9567999999999999"/>
    <s v="Aug-2015"/>
    <x v="6"/>
    <x v="1"/>
  </r>
  <r>
    <n v="1586"/>
    <s v="CA-2015-131338"/>
    <d v="2015-08-09T00:00:00"/>
    <s v="8/12/2015"/>
    <s v="First Class"/>
    <s v="NP-18325"/>
    <x v="268"/>
    <s v="Consumer"/>
    <s v="United States"/>
    <s v="New York City"/>
    <x v="15"/>
    <n v="10024"/>
    <x v="3"/>
    <s v="TEC-PH-10000984"/>
    <x v="2"/>
    <s v="Phones"/>
    <s v="Panasonic KX-TG9471B"/>
    <n v="979.95"/>
    <n v="5"/>
    <n v="0"/>
    <n v="274.38600000000002"/>
    <s v="Aug-2015"/>
    <x v="6"/>
    <x v="1"/>
  </r>
  <r>
    <n v="1587"/>
    <s v="CA-2015-131338"/>
    <d v="2015-08-09T00:00:00"/>
    <s v="8/12/2015"/>
    <s v="First Class"/>
    <s v="NP-18325"/>
    <x v="268"/>
    <s v="Consumer"/>
    <s v="United States"/>
    <s v="New York City"/>
    <x v="15"/>
    <n v="10024"/>
    <x v="3"/>
    <s v="OFF-PA-10001357"/>
    <x v="1"/>
    <s v="Paper"/>
    <s v="Xerox 1886"/>
    <n v="143.69999999999999"/>
    <n v="3"/>
    <n v="0"/>
    <n v="68.975999999999999"/>
    <s v="Aug-2015"/>
    <x v="6"/>
    <x v="1"/>
  </r>
  <r>
    <n v="1588"/>
    <s v="CA-2015-131338"/>
    <d v="2015-08-09T00:00:00"/>
    <s v="8/12/2015"/>
    <s v="First Class"/>
    <s v="NP-18325"/>
    <x v="268"/>
    <s v="Consumer"/>
    <s v="United States"/>
    <s v="New York City"/>
    <x v="15"/>
    <n v="10024"/>
    <x v="3"/>
    <s v="OFF-FA-10000992"/>
    <x v="1"/>
    <s v="Fasteners"/>
    <s v="Acco Clips to Go Binder Clips, 24 Clips in Two Sizes"/>
    <n v="10.65"/>
    <n v="3"/>
    <n v="0"/>
    <n v="5.0054999999999996"/>
    <s v="Aug-2015"/>
    <x v="6"/>
    <x v="1"/>
  </r>
  <r>
    <n v="1589"/>
    <s v="CA-2015-131338"/>
    <d v="2015-08-09T00:00:00"/>
    <s v="8/12/2015"/>
    <s v="First Class"/>
    <s v="NP-18325"/>
    <x v="268"/>
    <s v="Consumer"/>
    <s v="United States"/>
    <s v="New York City"/>
    <x v="15"/>
    <n v="10024"/>
    <x v="3"/>
    <s v="TEC-AC-10002600"/>
    <x v="2"/>
    <s v="Accessories"/>
    <s v="Belkin QODE FastFit Bluetooth Keyboard"/>
    <n v="247.8"/>
    <n v="4"/>
    <n v="0"/>
    <n v="34.692"/>
    <s v="Aug-2015"/>
    <x v="6"/>
    <x v="1"/>
  </r>
  <r>
    <n v="1590"/>
    <s v="CA-2016-109911"/>
    <d v="2016-05-12T00:00:00"/>
    <s v="5/16/2016"/>
    <s v="Standard Class"/>
    <s v="VG-21805"/>
    <x v="500"/>
    <s v="Corporate"/>
    <s v="United States"/>
    <s v="Virginia Beach"/>
    <x v="17"/>
    <n v="23464"/>
    <x v="0"/>
    <s v="OFF-AR-10001662"/>
    <x v="1"/>
    <s v="Art"/>
    <s v="Rogers Handheld Barrel Pencil Sharpener"/>
    <n v="10.96"/>
    <n v="4"/>
    <n v="0"/>
    <n v="2.9592000000000001"/>
    <s v="May-2016"/>
    <x v="5"/>
    <x v="0"/>
  </r>
  <r>
    <n v="1591"/>
    <s v="US-2016-132423"/>
    <d v="2016-04-15T00:00:00"/>
    <s v="4/19/2016"/>
    <s v="Standard Class"/>
    <s v="MY-18295"/>
    <x v="501"/>
    <s v="Corporate"/>
    <s v="United States"/>
    <s v="Grapevine"/>
    <x v="5"/>
    <n v="76051"/>
    <x v="2"/>
    <s v="OFF-AR-10001221"/>
    <x v="1"/>
    <s v="Art"/>
    <s v="Dixon Ticonderoga Erasable Colored Pencil Set, 12-Color"/>
    <n v="33.488"/>
    <n v="7"/>
    <n v="0.2"/>
    <n v="5.8604000000000003"/>
    <s v="Apr-2016"/>
    <x v="3"/>
    <x v="0"/>
  </r>
  <r>
    <n v="1592"/>
    <s v="US-2016-132423"/>
    <d v="2016-04-15T00:00:00"/>
    <s v="4/19/2016"/>
    <s v="Standard Class"/>
    <s v="MY-18295"/>
    <x v="501"/>
    <s v="Corporate"/>
    <s v="United States"/>
    <s v="Grapevine"/>
    <x v="5"/>
    <n v="76051"/>
    <x v="2"/>
    <s v="OFF-FA-10002988"/>
    <x v="1"/>
    <s v="Fasteners"/>
    <s v="Ideal Clamps"/>
    <n v="8.0399999999999991"/>
    <n v="5"/>
    <n v="0.2"/>
    <n v="2.9144999999999999"/>
    <s v="Apr-2016"/>
    <x v="3"/>
    <x v="0"/>
  </r>
  <r>
    <n v="1593"/>
    <s v="CA-2015-122826"/>
    <d v="2015-06-23T00:00:00"/>
    <s v="6/25/2015"/>
    <s v="Second Class"/>
    <s v="RD-19480"/>
    <x v="502"/>
    <s v="Consumer"/>
    <s v="United States"/>
    <s v="Olympia"/>
    <x v="4"/>
    <n v="98502"/>
    <x v="1"/>
    <s v="TEC-PH-10004830"/>
    <x v="2"/>
    <s v="Phones"/>
    <s v="Pyle PRT45 Retro Home Telephone"/>
    <n v="201.56800000000001"/>
    <n v="4"/>
    <n v="0.2"/>
    <n v="22.676400000000001"/>
    <s v="Jun-2015"/>
    <x v="1"/>
    <x v="1"/>
  </r>
  <r>
    <n v="1594"/>
    <s v="CA-2014-117317"/>
    <d v="2014-10-19T00:00:00"/>
    <s v="10/19/2014"/>
    <s v="Same Day"/>
    <s v="JF-15490"/>
    <x v="223"/>
    <s v="Consumer"/>
    <s v="United States"/>
    <s v="Los Angeles"/>
    <x v="1"/>
    <n v="90032"/>
    <x v="1"/>
    <s v="OFF-PA-10004519"/>
    <x v="1"/>
    <s v="Paper"/>
    <s v="Spiral Phone Message Books with Labels by Adams"/>
    <n v="13.44"/>
    <n v="3"/>
    <n v="0"/>
    <n v="6.5856000000000003"/>
    <s v="Oct-2014"/>
    <x v="2"/>
    <x v="2"/>
  </r>
  <r>
    <n v="1595"/>
    <s v="CA-2015-118423"/>
    <d v="2015-03-24T00:00:00"/>
    <s v="3/27/2015"/>
    <s v="First Class"/>
    <s v="DP-13390"/>
    <x v="503"/>
    <s v="Home Office"/>
    <s v="United States"/>
    <s v="Peoria"/>
    <x v="10"/>
    <n v="61604"/>
    <x v="2"/>
    <s v="FUR-BO-10000362"/>
    <x v="0"/>
    <s v="Bookcases"/>
    <s v="Sauder Inglewood Library Bookcases"/>
    <n v="359.05799999999999"/>
    <n v="3"/>
    <n v="0.3"/>
    <n v="-35.905799999999999"/>
    <s v="Mar-2015"/>
    <x v="10"/>
    <x v="1"/>
  </r>
  <r>
    <n v="1596"/>
    <s v="CA-2017-149181"/>
    <d v="2017-05-08T00:00:00"/>
    <s v="5/12/2017"/>
    <s v="Standard Class"/>
    <s v="MD-17350"/>
    <x v="198"/>
    <s v="Consumer"/>
    <s v="United States"/>
    <s v="Columbus"/>
    <x v="24"/>
    <n v="43229"/>
    <x v="3"/>
    <s v="FUR-CH-10004540"/>
    <x v="0"/>
    <s v="Chairs"/>
    <s v="Global Chrome Stack Chair"/>
    <n v="47.991999999999997"/>
    <n v="2"/>
    <n v="0.3"/>
    <n v="-2.0568"/>
    <s v="May-2017"/>
    <x v="5"/>
    <x v="3"/>
  </r>
  <r>
    <n v="1597"/>
    <s v="CA-2017-132234"/>
    <d v="2017-10-16T00:00:00"/>
    <s v="10/18/2017"/>
    <s v="First Class"/>
    <s v="MY-17380"/>
    <x v="199"/>
    <s v="Corporate"/>
    <s v="United States"/>
    <s v="New York City"/>
    <x v="15"/>
    <n v="10011"/>
    <x v="3"/>
    <s v="FUR-FU-10001290"/>
    <x v="0"/>
    <s v="Furnishings"/>
    <s v="Executive Impressions Supervisor Wall Clock"/>
    <n v="547.29999999999995"/>
    <n v="13"/>
    <n v="0"/>
    <n v="175.136"/>
    <s v="Oct-2017"/>
    <x v="2"/>
    <x v="3"/>
  </r>
  <r>
    <n v="1598"/>
    <s v="CA-2017-158876"/>
    <d v="2017-11-19T00:00:00"/>
    <s v="11/21/2017"/>
    <s v="Second Class"/>
    <s v="AB-10150"/>
    <x v="492"/>
    <s v="Consumer"/>
    <s v="United States"/>
    <s v="Carrollton"/>
    <x v="5"/>
    <n v="75007"/>
    <x v="2"/>
    <s v="OFF-PA-10000308"/>
    <x v="1"/>
    <s v="Paper"/>
    <s v="Xerox 1901"/>
    <n v="16.896000000000001"/>
    <n v="4"/>
    <n v="0.2"/>
    <n v="5.28"/>
    <s v="Nov-2017"/>
    <x v="0"/>
    <x v="3"/>
  </r>
  <r>
    <n v="1599"/>
    <s v="CA-2017-158876"/>
    <d v="2017-11-19T00:00:00"/>
    <s v="11/21/2017"/>
    <s v="Second Class"/>
    <s v="AB-10150"/>
    <x v="492"/>
    <s v="Consumer"/>
    <s v="United States"/>
    <s v="Carrollton"/>
    <x v="5"/>
    <n v="75007"/>
    <x v="2"/>
    <s v="OFF-SU-10001165"/>
    <x v="1"/>
    <s v="Supplies"/>
    <s v="Acme Elite Stainless Steel Scissors"/>
    <n v="6.6719999999999997"/>
    <n v="1"/>
    <n v="0.2"/>
    <n v="0.50039999999999996"/>
    <s v="Nov-2017"/>
    <x v="0"/>
    <x v="3"/>
  </r>
  <r>
    <n v="1600"/>
    <s v="CA-2017-158876"/>
    <d v="2017-11-19T00:00:00"/>
    <s v="11/21/2017"/>
    <s v="Second Class"/>
    <s v="AB-10150"/>
    <x v="492"/>
    <s v="Consumer"/>
    <s v="United States"/>
    <s v="Carrollton"/>
    <x v="5"/>
    <n v="75007"/>
    <x v="2"/>
    <s v="OFF-AR-10003373"/>
    <x v="1"/>
    <s v="Art"/>
    <s v="Boston School Pro Electric Pencil Sharpener, 1670"/>
    <n v="99.135999999999996"/>
    <n v="4"/>
    <n v="0.2"/>
    <n v="8.6744000000000003"/>
    <s v="Nov-2017"/>
    <x v="0"/>
    <x v="3"/>
  </r>
  <r>
    <n v="1601"/>
    <s v="CA-2017-158876"/>
    <d v="2017-11-19T00:00:00"/>
    <s v="11/21/2017"/>
    <s v="Second Class"/>
    <s v="AB-10150"/>
    <x v="492"/>
    <s v="Consumer"/>
    <s v="United States"/>
    <s v="Carrollton"/>
    <x v="5"/>
    <n v="75007"/>
    <x v="2"/>
    <s v="FUR-FU-10001967"/>
    <x v="0"/>
    <s v="Furnishings"/>
    <s v="Telescoping Adjustable Floor Lamp"/>
    <n v="15.992000000000001"/>
    <n v="2"/>
    <n v="0.6"/>
    <n v="-13.993"/>
    <s v="Nov-2017"/>
    <x v="0"/>
    <x v="3"/>
  </r>
  <r>
    <n v="1602"/>
    <s v="CA-2016-164672"/>
    <d v="2016-05-08T00:00:00"/>
    <s v="5/13/2016"/>
    <s v="Second Class"/>
    <s v="GB-14530"/>
    <x v="334"/>
    <s v="Corporate"/>
    <s v="United States"/>
    <s v="Dover"/>
    <x v="13"/>
    <n v="19901"/>
    <x v="3"/>
    <s v="FUR-FU-10001488"/>
    <x v="0"/>
    <s v="Furnishings"/>
    <s v="Tenex 46&quot; x 60&quot; Computer Anti-Static Chairmat, Rectangular Shaped"/>
    <n v="211.96"/>
    <n v="2"/>
    <n v="0"/>
    <n v="42.392000000000003"/>
    <s v="May-2016"/>
    <x v="5"/>
    <x v="0"/>
  </r>
  <r>
    <n v="1603"/>
    <s v="US-2016-132857"/>
    <d v="2016-12-11T00:00:00"/>
    <s v="12/17/2016"/>
    <s v="Standard Class"/>
    <s v="CA-12775"/>
    <x v="222"/>
    <s v="Consumer"/>
    <s v="United States"/>
    <s v="Smyrna"/>
    <x v="18"/>
    <n v="37167"/>
    <x v="0"/>
    <s v="OFF-AR-10003251"/>
    <x v="1"/>
    <s v="Art"/>
    <s v="Prang Drawing Pencil Set"/>
    <n v="6.6719999999999997"/>
    <n v="3"/>
    <n v="0.2"/>
    <n v="1.6679999999999999"/>
    <s v="Dec-2016"/>
    <x v="4"/>
    <x v="0"/>
  </r>
  <r>
    <n v="1604"/>
    <s v="CA-2017-116645"/>
    <d v="2017-11-30T00:00:00"/>
    <s v="12/4/2017"/>
    <s v="Standard Class"/>
    <s v="ME-17725"/>
    <x v="250"/>
    <s v="Consumer"/>
    <s v="United States"/>
    <s v="Newark"/>
    <x v="13"/>
    <n v="19711"/>
    <x v="3"/>
    <s v="OFF-AR-10001044"/>
    <x v="1"/>
    <s v="Art"/>
    <s v="BOSTON Ranger #55 Pencil Sharpener, Black"/>
    <n v="155.94"/>
    <n v="6"/>
    <n v="0"/>
    <n v="45.2226"/>
    <s v="Nov-2017"/>
    <x v="0"/>
    <x v="3"/>
  </r>
  <r>
    <n v="1605"/>
    <s v="US-2016-115819"/>
    <d v="2016-04-19T00:00:00"/>
    <s v="4/24/2016"/>
    <s v="Second Class"/>
    <s v="JO-15280"/>
    <x v="123"/>
    <s v="Consumer"/>
    <s v="United States"/>
    <s v="Los Angeles"/>
    <x v="1"/>
    <n v="90049"/>
    <x v="1"/>
    <s v="TEC-PH-10004700"/>
    <x v="2"/>
    <s v="Phones"/>
    <s v="PowerGen Dual USB Car Charger"/>
    <n v="39.96"/>
    <n v="5"/>
    <n v="0.2"/>
    <n v="12.987"/>
    <s v="Apr-2016"/>
    <x v="3"/>
    <x v="0"/>
  </r>
  <r>
    <n v="1606"/>
    <s v="US-2016-115819"/>
    <d v="2016-04-19T00:00:00"/>
    <s v="4/24/2016"/>
    <s v="Second Class"/>
    <s v="JO-15280"/>
    <x v="123"/>
    <s v="Consumer"/>
    <s v="United States"/>
    <s v="Los Angeles"/>
    <x v="1"/>
    <n v="90049"/>
    <x v="1"/>
    <s v="OFF-AR-10000823"/>
    <x v="1"/>
    <s v="Art"/>
    <s v="Newell 307"/>
    <n v="5.46"/>
    <n v="3"/>
    <n v="0"/>
    <n v="1.5287999999999999"/>
    <s v="Apr-2016"/>
    <x v="3"/>
    <x v="0"/>
  </r>
  <r>
    <n v="1607"/>
    <s v="US-2016-115819"/>
    <d v="2016-04-19T00:00:00"/>
    <s v="4/24/2016"/>
    <s v="Second Class"/>
    <s v="JO-15280"/>
    <x v="123"/>
    <s v="Consumer"/>
    <s v="United States"/>
    <s v="Los Angeles"/>
    <x v="1"/>
    <n v="90049"/>
    <x v="1"/>
    <s v="OFF-AR-10004456"/>
    <x v="1"/>
    <s v="Art"/>
    <s v="Panasonic KP-4ABK Battery-Operated Pencil Sharpener"/>
    <n v="73.2"/>
    <n v="5"/>
    <n v="0"/>
    <n v="21.228000000000002"/>
    <s v="Apr-2016"/>
    <x v="3"/>
    <x v="0"/>
  </r>
  <r>
    <n v="1608"/>
    <s v="US-2016-115819"/>
    <d v="2016-04-19T00:00:00"/>
    <s v="4/24/2016"/>
    <s v="Second Class"/>
    <s v="JO-15280"/>
    <x v="123"/>
    <s v="Consumer"/>
    <s v="United States"/>
    <s v="Los Angeles"/>
    <x v="1"/>
    <n v="90049"/>
    <x v="1"/>
    <s v="OFF-BI-10000050"/>
    <x v="1"/>
    <s v="Binders"/>
    <s v="Angle-D Binders with Locking Rings, Label Holders"/>
    <n v="5.84"/>
    <n v="1"/>
    <n v="0.2"/>
    <n v="1.9710000000000001"/>
    <s v="Apr-2016"/>
    <x v="3"/>
    <x v="0"/>
  </r>
  <r>
    <n v="1609"/>
    <s v="US-2016-115819"/>
    <d v="2016-04-19T00:00:00"/>
    <s v="4/24/2016"/>
    <s v="Second Class"/>
    <s v="JO-15280"/>
    <x v="123"/>
    <s v="Consumer"/>
    <s v="United States"/>
    <s v="Los Angeles"/>
    <x v="1"/>
    <n v="90049"/>
    <x v="1"/>
    <s v="OFF-PA-10002377"/>
    <x v="1"/>
    <s v="Paper"/>
    <s v="Adams Telephone Message Book W/Dividers/Space For Phone Numbers, 5 1/4&quot;X8 1/2&quot;, 200/Messages"/>
    <n v="22.72"/>
    <n v="4"/>
    <n v="0"/>
    <n v="10.224"/>
    <s v="Apr-2016"/>
    <x v="3"/>
    <x v="0"/>
  </r>
  <r>
    <n v="1610"/>
    <s v="US-2016-115819"/>
    <d v="2016-04-19T00:00:00"/>
    <s v="4/24/2016"/>
    <s v="Second Class"/>
    <s v="JO-15280"/>
    <x v="123"/>
    <s v="Consumer"/>
    <s v="United States"/>
    <s v="Los Angeles"/>
    <x v="1"/>
    <n v="90049"/>
    <x v="1"/>
    <s v="OFF-BI-10000591"/>
    <x v="1"/>
    <s v="Binders"/>
    <s v="Avery Binder Labels"/>
    <n v="9.3360000000000003"/>
    <n v="3"/>
    <n v="0.2"/>
    <n v="3.2675999999999998"/>
    <s v="Apr-2016"/>
    <x v="3"/>
    <x v="0"/>
  </r>
  <r>
    <n v="1611"/>
    <s v="CA-2014-156349"/>
    <d v="2014-05-26T00:00:00"/>
    <s v="5/30/2014"/>
    <s v="Standard Class"/>
    <s v="ML-17395"/>
    <x v="504"/>
    <s v="Corporate"/>
    <s v="United States"/>
    <s v="Los Angeles"/>
    <x v="1"/>
    <n v="90008"/>
    <x v="1"/>
    <s v="FUR-BO-10000362"/>
    <x v="0"/>
    <s v="Bookcases"/>
    <s v="Sauder Inglewood Library Bookcases"/>
    <n v="290.666"/>
    <n v="2"/>
    <n v="0.15"/>
    <n v="27.3568"/>
    <s v="May-2014"/>
    <x v="5"/>
    <x v="2"/>
  </r>
  <r>
    <n v="1612"/>
    <s v="CA-2014-156349"/>
    <d v="2014-05-26T00:00:00"/>
    <s v="5/30/2014"/>
    <s v="Standard Class"/>
    <s v="ML-17395"/>
    <x v="504"/>
    <s v="Corporate"/>
    <s v="United States"/>
    <s v="Los Angeles"/>
    <x v="1"/>
    <n v="90008"/>
    <x v="1"/>
    <s v="TEC-PH-10000441"/>
    <x v="2"/>
    <s v="Phones"/>
    <s v="VTech DS6151"/>
    <n v="201.584"/>
    <n v="2"/>
    <n v="0.2"/>
    <n v="20.1584"/>
    <s v="May-2014"/>
    <x v="5"/>
    <x v="2"/>
  </r>
  <r>
    <n v="1613"/>
    <s v="CA-2014-156349"/>
    <d v="2014-05-26T00:00:00"/>
    <s v="5/30/2014"/>
    <s v="Standard Class"/>
    <s v="ML-17395"/>
    <x v="504"/>
    <s v="Corporate"/>
    <s v="United States"/>
    <s v="Los Angeles"/>
    <x v="1"/>
    <n v="90008"/>
    <x v="1"/>
    <s v="TEC-PH-10002726"/>
    <x v="2"/>
    <s v="Phones"/>
    <s v="netTALK DUO VoIP Telephone Service"/>
    <n v="83.983999999999995"/>
    <n v="2"/>
    <n v="0.2"/>
    <n v="31.494"/>
    <s v="May-2014"/>
    <x v="5"/>
    <x v="2"/>
  </r>
  <r>
    <n v="1614"/>
    <s v="CA-2017-138380"/>
    <d v="2017-12-21T00:00:00"/>
    <s v="12/25/2017"/>
    <s v="Standard Class"/>
    <s v="YS-21880"/>
    <x v="453"/>
    <s v="Corporate"/>
    <s v="United States"/>
    <s v="Oakland"/>
    <x v="1"/>
    <n v="94601"/>
    <x v="1"/>
    <s v="OFF-ST-10003306"/>
    <x v="1"/>
    <s v="Storage"/>
    <s v="Letter Size Cart"/>
    <n v="1000.02"/>
    <n v="7"/>
    <n v="0"/>
    <n v="290.00580000000002"/>
    <s v="Dec-2017"/>
    <x v="4"/>
    <x v="3"/>
  </r>
  <r>
    <n v="1615"/>
    <s v="US-2016-113509"/>
    <d v="2016-03-15T00:00:00"/>
    <s v="3/19/2016"/>
    <s v="Standard Class"/>
    <s v="PL-18925"/>
    <x v="484"/>
    <s v="Home Office"/>
    <s v="United States"/>
    <s v="Philadelphia"/>
    <x v="9"/>
    <n v="19143"/>
    <x v="3"/>
    <s v="TEC-AC-10004855"/>
    <x v="2"/>
    <s v="Accessories"/>
    <s v="V7 USB Numeric Keypad"/>
    <n v="83.975999999999999"/>
    <n v="3"/>
    <n v="0.2"/>
    <n v="-13.646100000000001"/>
    <s v="Mar-2016"/>
    <x v="10"/>
    <x v="0"/>
  </r>
  <r>
    <n v="1616"/>
    <s v="CA-2015-130022"/>
    <d v="2015-08-10T00:00:00"/>
    <s v="8/16/2015"/>
    <s v="Standard Class"/>
    <s v="JK-16120"/>
    <x v="451"/>
    <s v="Home Office"/>
    <s v="United States"/>
    <s v="Eagan"/>
    <x v="11"/>
    <n v="55122"/>
    <x v="2"/>
    <s v="OFF-LA-10002787"/>
    <x v="1"/>
    <s v="Labels"/>
    <s v="Avery 480"/>
    <n v="3.75"/>
    <n v="1"/>
    <n v="0"/>
    <n v="1.8"/>
    <s v="Aug-2015"/>
    <x v="6"/>
    <x v="1"/>
  </r>
  <r>
    <n v="1617"/>
    <s v="CA-2015-130022"/>
    <d v="2015-08-10T00:00:00"/>
    <s v="8/16/2015"/>
    <s v="Standard Class"/>
    <s v="JK-16120"/>
    <x v="451"/>
    <s v="Home Office"/>
    <s v="United States"/>
    <s v="Eagan"/>
    <x v="11"/>
    <n v="55122"/>
    <x v="2"/>
    <s v="OFF-LA-10002043"/>
    <x v="1"/>
    <s v="Labels"/>
    <s v="Avery 489"/>
    <n v="41.4"/>
    <n v="4"/>
    <n v="0"/>
    <n v="19.872"/>
    <s v="Aug-2015"/>
    <x v="6"/>
    <x v="1"/>
  </r>
  <r>
    <n v="1618"/>
    <s v="CA-2015-130022"/>
    <d v="2015-08-10T00:00:00"/>
    <s v="8/16/2015"/>
    <s v="Standard Class"/>
    <s v="JK-16120"/>
    <x v="451"/>
    <s v="Home Office"/>
    <s v="United States"/>
    <s v="Eagan"/>
    <x v="11"/>
    <n v="55122"/>
    <x v="2"/>
    <s v="OFF-AR-10001915"/>
    <x v="1"/>
    <s v="Art"/>
    <s v="Peel-Off China Markers"/>
    <n v="29.79"/>
    <n v="3"/>
    <n v="0"/>
    <n v="12.511799999999999"/>
    <s v="Aug-2015"/>
    <x v="6"/>
    <x v="1"/>
  </r>
  <r>
    <n v="1619"/>
    <s v="US-2016-118780"/>
    <d v="2016-09-10T00:00:00"/>
    <s v="9/14/2016"/>
    <s v="Second Class"/>
    <s v="PN-18775"/>
    <x v="43"/>
    <s v="Home Office"/>
    <s v="United States"/>
    <s v="New York City"/>
    <x v="15"/>
    <n v="10011"/>
    <x v="3"/>
    <s v="OFF-ST-10000352"/>
    <x v="1"/>
    <s v="Storage"/>
    <s v="Acco Perma 2700 Stacking Storage Drawers"/>
    <n v="59.48"/>
    <n v="2"/>
    <n v="0"/>
    <n v="8.9220000000000006"/>
    <s v="Sep-2016"/>
    <x v="8"/>
    <x v="0"/>
  </r>
  <r>
    <n v="1620"/>
    <s v="US-2016-118780"/>
    <d v="2016-09-10T00:00:00"/>
    <s v="9/14/2016"/>
    <s v="Second Class"/>
    <s v="PN-18775"/>
    <x v="43"/>
    <s v="Home Office"/>
    <s v="United States"/>
    <s v="New York City"/>
    <x v="15"/>
    <n v="10011"/>
    <x v="3"/>
    <s v="OFF-PA-10000575"/>
    <x v="1"/>
    <s v="Paper"/>
    <s v="Wirebound Message Books, Four 2 3/4 x 5 White Forms per Page"/>
    <n v="6.69"/>
    <n v="1"/>
    <n v="0"/>
    <n v="3.0773999999999999"/>
    <s v="Sep-2016"/>
    <x v="8"/>
    <x v="0"/>
  </r>
  <r>
    <n v="1621"/>
    <s v="CA-2017-108560"/>
    <d v="2017-07-08T00:00:00"/>
    <s v="7/15/2017"/>
    <s v="Standard Class"/>
    <s v="JC-15385"/>
    <x v="505"/>
    <s v="Consumer"/>
    <s v="United States"/>
    <s v="Kent"/>
    <x v="4"/>
    <n v="98031"/>
    <x v="1"/>
    <s v="FUR-FU-10002937"/>
    <x v="0"/>
    <s v="Furnishings"/>
    <s v="GE 48&quot; Fluorescent Tube, Cool White Energy Saver, 34 Watts, 30/Box"/>
    <n v="198.46"/>
    <n v="2"/>
    <n v="0"/>
    <n v="99.23"/>
    <s v="Jul-2017"/>
    <x v="7"/>
    <x v="3"/>
  </r>
  <r>
    <n v="1622"/>
    <s v="CA-2017-108560"/>
    <d v="2017-07-08T00:00:00"/>
    <s v="7/15/2017"/>
    <s v="Standard Class"/>
    <s v="JC-15385"/>
    <x v="505"/>
    <s v="Consumer"/>
    <s v="United States"/>
    <s v="Kent"/>
    <x v="4"/>
    <n v="98031"/>
    <x v="1"/>
    <s v="OFF-LA-10003930"/>
    <x v="1"/>
    <s v="Labels"/>
    <s v="Dot Matrix Printer Tape Reel Labels, White, 5000/Box"/>
    <n v="786.48"/>
    <n v="8"/>
    <n v="0"/>
    <n v="385.37520000000001"/>
    <s v="Jul-2017"/>
    <x v="7"/>
    <x v="3"/>
  </r>
  <r>
    <n v="1623"/>
    <s v="CA-2017-108560"/>
    <d v="2017-07-08T00:00:00"/>
    <s v="7/15/2017"/>
    <s v="Standard Class"/>
    <s v="JC-15385"/>
    <x v="505"/>
    <s v="Consumer"/>
    <s v="United States"/>
    <s v="Kent"/>
    <x v="4"/>
    <n v="98031"/>
    <x v="1"/>
    <s v="OFF-BI-10001107"/>
    <x v="1"/>
    <s v="Binders"/>
    <s v="GBC White Gloss Covers, Plain Front"/>
    <n v="23.167999999999999"/>
    <n v="2"/>
    <n v="0.2"/>
    <n v="7.8192000000000004"/>
    <s v="Jul-2017"/>
    <x v="7"/>
    <x v="3"/>
  </r>
  <r>
    <n v="1624"/>
    <s v="CA-2017-108560"/>
    <d v="2017-07-08T00:00:00"/>
    <s v="7/15/2017"/>
    <s v="Standard Class"/>
    <s v="JC-15385"/>
    <x v="505"/>
    <s v="Consumer"/>
    <s v="United States"/>
    <s v="Kent"/>
    <x v="4"/>
    <n v="98031"/>
    <x v="1"/>
    <s v="TEC-AC-10003063"/>
    <x v="2"/>
    <s v="Accessories"/>
    <s v="Micro Innovations USB RF Wireless Keyboard with Mouse"/>
    <n v="50"/>
    <n v="2"/>
    <n v="0"/>
    <n v="10.5"/>
    <s v="Jul-2017"/>
    <x v="7"/>
    <x v="3"/>
  </r>
  <r>
    <n v="1625"/>
    <s v="CA-2015-157084"/>
    <d v="2015-12-19T00:00:00"/>
    <s v="12/24/2015"/>
    <s v="Standard Class"/>
    <s v="JG-15160"/>
    <x v="506"/>
    <s v="Consumer"/>
    <s v="United States"/>
    <s v="Los Angeles"/>
    <x v="1"/>
    <n v="90049"/>
    <x v="1"/>
    <s v="TEC-PH-10002922"/>
    <x v="2"/>
    <s v="Phones"/>
    <s v="ShoreTel ShorePhone IP 230 VoIP phone"/>
    <n v="675.96"/>
    <n v="5"/>
    <n v="0.2"/>
    <n v="84.495000000000005"/>
    <s v="Dec-2015"/>
    <x v="4"/>
    <x v="1"/>
  </r>
  <r>
    <n v="1626"/>
    <s v="CA-2015-157084"/>
    <d v="2015-12-19T00:00:00"/>
    <s v="12/24/2015"/>
    <s v="Standard Class"/>
    <s v="JG-15160"/>
    <x v="506"/>
    <s v="Consumer"/>
    <s v="United States"/>
    <s v="Los Angeles"/>
    <x v="1"/>
    <n v="90049"/>
    <x v="1"/>
    <s v="TEC-AC-10002049"/>
    <x v="2"/>
    <s v="Accessories"/>
    <s v="Plantronics Savi W720 Multi-Device Wireless Headset System"/>
    <n v="1265.8499999999999"/>
    <n v="3"/>
    <n v="0"/>
    <n v="556.97400000000005"/>
    <s v="Dec-2015"/>
    <x v="4"/>
    <x v="1"/>
  </r>
  <r>
    <n v="1627"/>
    <s v="CA-2015-164539"/>
    <d v="2015-11-16T00:00:00"/>
    <s v="11/22/2015"/>
    <s v="Standard Class"/>
    <s v="PO-19180"/>
    <x v="178"/>
    <s v="Home Office"/>
    <s v="United States"/>
    <s v="New York City"/>
    <x v="15"/>
    <n v="10011"/>
    <x v="3"/>
    <s v="OFF-AP-10002457"/>
    <x v="1"/>
    <s v="Appliances"/>
    <s v="Eureka The Boss Plus 12-Amp Hard Box Upright Vacuum, Red"/>
    <n v="523.25"/>
    <n v="5"/>
    <n v="0"/>
    <n v="141.2775"/>
    <s v="Nov-2015"/>
    <x v="0"/>
    <x v="1"/>
  </r>
  <r>
    <n v="1628"/>
    <s v="CA-2015-143119"/>
    <d v="2015-09-24T00:00:00"/>
    <s v="9/30/2015"/>
    <s v="Standard Class"/>
    <s v="MC-17275"/>
    <x v="507"/>
    <s v="Consumer"/>
    <s v="United States"/>
    <s v="Lafayette"/>
    <x v="28"/>
    <n v="70506"/>
    <x v="0"/>
    <s v="FUR-CH-10001270"/>
    <x v="0"/>
    <s v="Chairs"/>
    <s v="Harbour Creations Steel Folding Chair"/>
    <n v="517.5"/>
    <n v="6"/>
    <n v="0"/>
    <n v="155.25"/>
    <s v="Sep-2015"/>
    <x v="8"/>
    <x v="1"/>
  </r>
  <r>
    <n v="1629"/>
    <s v="CA-2017-101049"/>
    <d v="2017-06-21T00:00:00"/>
    <s v="6/25/2017"/>
    <s v="Second Class"/>
    <s v="AS-10240"/>
    <x v="238"/>
    <s v="Consumer"/>
    <s v="United States"/>
    <s v="Cleveland"/>
    <x v="24"/>
    <n v="44105"/>
    <x v="3"/>
    <s v="FUR-FU-10004415"/>
    <x v="0"/>
    <s v="Furnishings"/>
    <s v="Stacking Tray, Side-Loading, Legal, Smoke"/>
    <n v="17.920000000000002"/>
    <n v="5"/>
    <n v="0.2"/>
    <n v="2.464"/>
    <s v="Jun-2017"/>
    <x v="1"/>
    <x v="3"/>
  </r>
  <r>
    <n v="1630"/>
    <s v="CA-2017-101049"/>
    <d v="2017-06-21T00:00:00"/>
    <s v="6/25/2017"/>
    <s v="Second Class"/>
    <s v="AS-10240"/>
    <x v="238"/>
    <s v="Consumer"/>
    <s v="United States"/>
    <s v="Cleveland"/>
    <x v="24"/>
    <n v="44105"/>
    <x v="3"/>
    <s v="OFF-BI-10001510"/>
    <x v="1"/>
    <s v="Binders"/>
    <s v="Deluxe Heavy-Duty Vinyl Round Ring Binder"/>
    <n v="41.256"/>
    <n v="6"/>
    <n v="0.7"/>
    <n v="-34.380000000000003"/>
    <s v="Jun-2017"/>
    <x v="1"/>
    <x v="3"/>
  </r>
  <r>
    <n v="1631"/>
    <s v="CA-2016-106530"/>
    <d v="2016-05-08T00:00:00"/>
    <s v="5/8/2016"/>
    <s v="Same Day"/>
    <s v="CL-12565"/>
    <x v="52"/>
    <s v="Consumer"/>
    <s v="United States"/>
    <s v="Cleveland"/>
    <x v="24"/>
    <n v="44105"/>
    <x v="3"/>
    <s v="OFF-ST-10002011"/>
    <x v="1"/>
    <s v="Storage"/>
    <s v="Smead Adjustable Mobile File Trolley with Lockable Top"/>
    <n v="1006.056"/>
    <n v="3"/>
    <n v="0.2"/>
    <n v="88.029899999999998"/>
    <s v="May-2016"/>
    <x v="5"/>
    <x v="0"/>
  </r>
  <r>
    <n v="1632"/>
    <s v="CA-2016-106530"/>
    <d v="2016-05-08T00:00:00"/>
    <s v="5/8/2016"/>
    <s v="Same Day"/>
    <s v="CL-12565"/>
    <x v="52"/>
    <s v="Consumer"/>
    <s v="United States"/>
    <s v="Cleveland"/>
    <x v="24"/>
    <n v="44105"/>
    <x v="3"/>
    <s v="OFF-PA-10002986"/>
    <x v="1"/>
    <s v="Paper"/>
    <s v="Xerox 1898"/>
    <n v="10.688000000000001"/>
    <n v="2"/>
    <n v="0.2"/>
    <n v="3.7408000000000001"/>
    <s v="May-2016"/>
    <x v="5"/>
    <x v="0"/>
  </r>
  <r>
    <n v="1633"/>
    <s v="CA-2016-106530"/>
    <d v="2016-05-08T00:00:00"/>
    <s v="5/8/2016"/>
    <s v="Same Day"/>
    <s v="CL-12565"/>
    <x v="52"/>
    <s v="Consumer"/>
    <s v="United States"/>
    <s v="Cleveland"/>
    <x v="24"/>
    <n v="44105"/>
    <x v="3"/>
    <s v="OFF-PA-10004451"/>
    <x v="1"/>
    <s v="Paper"/>
    <s v="Xerox 222"/>
    <n v="10.368"/>
    <n v="2"/>
    <n v="0.2"/>
    <n v="3.6288"/>
    <s v="May-2016"/>
    <x v="5"/>
    <x v="0"/>
  </r>
  <r>
    <n v="1634"/>
    <s v="CA-2016-106530"/>
    <d v="2016-05-08T00:00:00"/>
    <s v="5/8/2016"/>
    <s v="Same Day"/>
    <s v="CL-12565"/>
    <x v="52"/>
    <s v="Consumer"/>
    <s v="United States"/>
    <s v="Cleveland"/>
    <x v="24"/>
    <n v="44105"/>
    <x v="3"/>
    <s v="OFF-ST-10000649"/>
    <x v="1"/>
    <s v="Storage"/>
    <s v="Hanging Personal Folder File"/>
    <n v="25.12"/>
    <n v="2"/>
    <n v="0.2"/>
    <n v="1.57"/>
    <s v="May-2016"/>
    <x v="5"/>
    <x v="0"/>
  </r>
  <r>
    <n v="1635"/>
    <s v="CA-2016-106530"/>
    <d v="2016-05-08T00:00:00"/>
    <s v="5/8/2016"/>
    <s v="Same Day"/>
    <s v="CL-12565"/>
    <x v="52"/>
    <s v="Consumer"/>
    <s v="United States"/>
    <s v="Cleveland"/>
    <x v="24"/>
    <n v="44105"/>
    <x v="3"/>
    <s v="TEC-AC-10001465"/>
    <x v="2"/>
    <s v="Accessories"/>
    <s v="SanDisk Cruzer 64 GB USB Flash Drive"/>
    <n v="58.112000000000002"/>
    <n v="2"/>
    <n v="0.2"/>
    <n v="7.2640000000000002"/>
    <s v="May-2016"/>
    <x v="5"/>
    <x v="0"/>
  </r>
  <r>
    <n v="1636"/>
    <s v="CA-2014-168984"/>
    <d v="2014-11-26T00:00:00"/>
    <s v="12/2/2014"/>
    <s v="Standard Class"/>
    <s v="NW-18400"/>
    <x v="508"/>
    <s v="Consumer"/>
    <s v="United States"/>
    <s v="Tigard"/>
    <x v="21"/>
    <n v="97224"/>
    <x v="1"/>
    <s v="OFF-PA-10001166"/>
    <x v="1"/>
    <s v="Paper"/>
    <s v="Xerox 2"/>
    <n v="15.552"/>
    <n v="3"/>
    <n v="0.2"/>
    <n v="5.4432"/>
    <s v="Nov-2014"/>
    <x v="0"/>
    <x v="2"/>
  </r>
  <r>
    <n v="1637"/>
    <s v="CA-2014-168984"/>
    <d v="2014-11-26T00:00:00"/>
    <s v="12/2/2014"/>
    <s v="Standard Class"/>
    <s v="NW-18400"/>
    <x v="508"/>
    <s v="Consumer"/>
    <s v="United States"/>
    <s v="Tigard"/>
    <x v="21"/>
    <n v="97224"/>
    <x v="1"/>
    <s v="OFF-ST-10001097"/>
    <x v="1"/>
    <s v="Storage"/>
    <s v="Office Impressions Heavy Duty Welded Shelving &amp; Multimedia Storage Drawers"/>
    <n v="669.08"/>
    <n v="5"/>
    <n v="0.2"/>
    <n v="-167.27"/>
    <s v="Nov-2014"/>
    <x v="0"/>
    <x v="2"/>
  </r>
  <r>
    <n v="1638"/>
    <s v="CA-2014-168984"/>
    <d v="2014-11-26T00:00:00"/>
    <s v="12/2/2014"/>
    <s v="Standard Class"/>
    <s v="NW-18400"/>
    <x v="508"/>
    <s v="Consumer"/>
    <s v="United States"/>
    <s v="Tigard"/>
    <x v="21"/>
    <n v="97224"/>
    <x v="1"/>
    <s v="TEC-PH-10000038"/>
    <x v="2"/>
    <s v="Phones"/>
    <s v="Jawbone MINI JAMBOX Wireless Bluetooth Speaker"/>
    <n v="438.33600000000001"/>
    <n v="4"/>
    <n v="0.2"/>
    <n v="-87.667199999999994"/>
    <s v="Nov-2014"/>
    <x v="0"/>
    <x v="2"/>
  </r>
  <r>
    <n v="1639"/>
    <s v="CA-2016-157266"/>
    <d v="2016-05-26T00:00:00"/>
    <s v="6/1/2016"/>
    <s v="Standard Class"/>
    <s v="TB-21280"/>
    <x v="509"/>
    <s v="Consumer"/>
    <s v="United States"/>
    <s v="Washington"/>
    <x v="40"/>
    <n v="20016"/>
    <x v="3"/>
    <s v="OFF-PA-10002689"/>
    <x v="1"/>
    <s v="Paper"/>
    <s v="Weyerhaeuser First Choice Laser/Copy Paper (20Lb. and 88 Bright)"/>
    <n v="19.440000000000001"/>
    <n v="3"/>
    <n v="0"/>
    <n v="9.3312000000000008"/>
    <s v="May-2016"/>
    <x v="5"/>
    <x v="0"/>
  </r>
  <r>
    <n v="1640"/>
    <s v="CA-2016-157266"/>
    <d v="2016-05-26T00:00:00"/>
    <s v="6/1/2016"/>
    <s v="Standard Class"/>
    <s v="TB-21280"/>
    <x v="509"/>
    <s v="Consumer"/>
    <s v="United States"/>
    <s v="Washington"/>
    <x v="40"/>
    <n v="20016"/>
    <x v="3"/>
    <s v="OFF-BI-10004728"/>
    <x v="1"/>
    <s v="Binders"/>
    <s v="Wilson Jones Turn Tabs Binder Tool for Ring Binders"/>
    <n v="9.64"/>
    <n v="2"/>
    <n v="0"/>
    <n v="4.4344000000000001"/>
    <s v="May-2016"/>
    <x v="5"/>
    <x v="0"/>
  </r>
  <r>
    <n v="1641"/>
    <s v="CA-2016-157266"/>
    <d v="2016-05-26T00:00:00"/>
    <s v="6/1/2016"/>
    <s v="Standard Class"/>
    <s v="TB-21280"/>
    <x v="509"/>
    <s v="Consumer"/>
    <s v="United States"/>
    <s v="Washington"/>
    <x v="40"/>
    <n v="20016"/>
    <x v="3"/>
    <s v="OFF-PA-10004675"/>
    <x v="1"/>
    <s v="Paper"/>
    <s v="Telephone Message Books with Fax/Mobile Section, 5 1/2&quot; x 3 3/16&quot;"/>
    <n v="12.7"/>
    <n v="2"/>
    <n v="0"/>
    <n v="5.8419999999999996"/>
    <s v="May-2016"/>
    <x v="5"/>
    <x v="0"/>
  </r>
  <r>
    <n v="1642"/>
    <s v="CA-2016-157266"/>
    <d v="2016-05-26T00:00:00"/>
    <s v="6/1/2016"/>
    <s v="Standard Class"/>
    <s v="TB-21280"/>
    <x v="509"/>
    <s v="Consumer"/>
    <s v="United States"/>
    <s v="Washington"/>
    <x v="40"/>
    <n v="20016"/>
    <x v="3"/>
    <s v="FUR-FU-10000629"/>
    <x v="0"/>
    <s v="Furnishings"/>
    <s v="9-3/4 Diameter Round Wall Clock"/>
    <n v="41.37"/>
    <n v="3"/>
    <n v="0"/>
    <n v="17.375399999999999"/>
    <s v="May-2016"/>
    <x v="5"/>
    <x v="0"/>
  </r>
  <r>
    <n v="1643"/>
    <s v="US-2014-134712"/>
    <d v="2014-11-29T00:00:00"/>
    <s v="12/4/2014"/>
    <s v="Standard Class"/>
    <s v="BS-11380"/>
    <x v="510"/>
    <s v="Corporate"/>
    <s v="United States"/>
    <s v="Skokie"/>
    <x v="10"/>
    <n v="60076"/>
    <x v="2"/>
    <s v="OFF-FA-10003112"/>
    <x v="1"/>
    <s v="Fasteners"/>
    <s v="Staples"/>
    <n v="12.624000000000001"/>
    <n v="2"/>
    <n v="0.2"/>
    <n v="3.9449999999999998"/>
    <s v="Nov-2014"/>
    <x v="0"/>
    <x v="2"/>
  </r>
  <r>
    <n v="1644"/>
    <s v="CA-2015-111829"/>
    <d v="2015-03-19T00:00:00"/>
    <s v="3/20/2015"/>
    <s v="First Class"/>
    <s v="FH-14365"/>
    <x v="92"/>
    <s v="Corporate"/>
    <s v="United States"/>
    <s v="Seattle"/>
    <x v="4"/>
    <n v="98115"/>
    <x v="1"/>
    <s v="OFF-ST-10000142"/>
    <x v="1"/>
    <s v="Storage"/>
    <s v="Deluxe Rollaway Locking File with Drawer"/>
    <n v="1247.6400000000001"/>
    <n v="3"/>
    <n v="0"/>
    <n v="349.33920000000001"/>
    <s v="Mar-2015"/>
    <x v="10"/>
    <x v="1"/>
  </r>
  <r>
    <n v="1645"/>
    <s v="CA-2015-111829"/>
    <d v="2015-03-19T00:00:00"/>
    <s v="3/20/2015"/>
    <s v="First Class"/>
    <s v="FH-14365"/>
    <x v="92"/>
    <s v="Corporate"/>
    <s v="United States"/>
    <s v="Seattle"/>
    <x v="4"/>
    <n v="98115"/>
    <x v="1"/>
    <s v="TEC-CO-10001766"/>
    <x v="2"/>
    <s v="Copiers"/>
    <s v="Canon PC940 Copier"/>
    <n v="3149.93"/>
    <n v="7"/>
    <n v="0"/>
    <n v="1480.4671000000001"/>
    <s v="Mar-2015"/>
    <x v="10"/>
    <x v="1"/>
  </r>
  <r>
    <n v="1646"/>
    <s v="CA-2015-111829"/>
    <d v="2015-03-19T00:00:00"/>
    <s v="3/20/2015"/>
    <s v="First Class"/>
    <s v="FH-14365"/>
    <x v="92"/>
    <s v="Corporate"/>
    <s v="United States"/>
    <s v="Seattle"/>
    <x v="4"/>
    <n v="98115"/>
    <x v="1"/>
    <s v="OFF-PA-10004359"/>
    <x v="1"/>
    <s v="Paper"/>
    <s v="Multicolor Computer Printout Paper"/>
    <n v="209.7"/>
    <n v="2"/>
    <n v="0"/>
    <n v="100.65600000000001"/>
    <s v="Mar-2015"/>
    <x v="10"/>
    <x v="1"/>
  </r>
  <r>
    <n v="1647"/>
    <s v="CA-2015-105221"/>
    <d v="2015-11-01T00:00:00"/>
    <s v="11/3/2015"/>
    <s v="First Class"/>
    <s v="VM-21685"/>
    <x v="91"/>
    <s v="Home Office"/>
    <s v="United States"/>
    <s v="Philadelphia"/>
    <x v="9"/>
    <n v="19140"/>
    <x v="3"/>
    <s v="TEC-AC-10002323"/>
    <x v="2"/>
    <s v="Accessories"/>
    <s v="SanDisk Ultra 32 GB MicroSDHC Class 10 Memory Card"/>
    <n v="35.36"/>
    <n v="2"/>
    <n v="0.2"/>
    <n v="-3.0939999999999999"/>
    <s v="Nov-2015"/>
    <x v="0"/>
    <x v="1"/>
  </r>
  <r>
    <n v="1648"/>
    <s v="CA-2015-105221"/>
    <d v="2015-11-01T00:00:00"/>
    <s v="11/3/2015"/>
    <s v="First Class"/>
    <s v="VM-21685"/>
    <x v="91"/>
    <s v="Home Office"/>
    <s v="United States"/>
    <s v="Philadelphia"/>
    <x v="9"/>
    <n v="19140"/>
    <x v="3"/>
    <s v="OFF-FA-10001135"/>
    <x v="1"/>
    <s v="Fasteners"/>
    <s v="Brites Rubber Bands, 1 1/2 oz. Box"/>
    <n v="3.1680000000000001"/>
    <n v="2"/>
    <n v="0.2"/>
    <n v="-0.71279999999999999"/>
    <s v="Nov-2015"/>
    <x v="0"/>
    <x v="1"/>
  </r>
  <r>
    <n v="1649"/>
    <s v="CA-2015-120341"/>
    <d v="2015-09-26T00:00:00"/>
    <s v="9/29/2015"/>
    <s v="Second Class"/>
    <s v="SF-20200"/>
    <x v="227"/>
    <s v="Consumer"/>
    <s v="United States"/>
    <s v="Philadelphia"/>
    <x v="9"/>
    <n v="19143"/>
    <x v="3"/>
    <s v="OFF-BI-10004224"/>
    <x v="1"/>
    <s v="Binders"/>
    <s v="Catalog Binders with Expanding Posts"/>
    <n v="121.104"/>
    <n v="6"/>
    <n v="0.7"/>
    <n v="-100.92"/>
    <s v="Sep-2015"/>
    <x v="8"/>
    <x v="1"/>
  </r>
  <r>
    <n v="1650"/>
    <s v="CA-2015-120341"/>
    <d v="2015-09-26T00:00:00"/>
    <s v="9/29/2015"/>
    <s v="Second Class"/>
    <s v="SF-20200"/>
    <x v="227"/>
    <s v="Consumer"/>
    <s v="United States"/>
    <s v="Philadelphia"/>
    <x v="9"/>
    <n v="19143"/>
    <x v="3"/>
    <s v="TEC-PH-10003357"/>
    <x v="2"/>
    <s v="Phones"/>
    <s v="Grandstream GXP2100 Mainstream Business Phone"/>
    <n v="45.893999999999998"/>
    <n v="1"/>
    <n v="0.4"/>
    <n v="-9.1788000000000007"/>
    <s v="Sep-2015"/>
    <x v="8"/>
    <x v="1"/>
  </r>
  <r>
    <n v="1651"/>
    <s v="CA-2014-135699"/>
    <d v="2014-08-29T00:00:00"/>
    <s v="8/29/2014"/>
    <s v="Same Day"/>
    <s v="HH-15010"/>
    <x v="511"/>
    <s v="Corporate"/>
    <s v="United States"/>
    <s v="San Francisco"/>
    <x v="1"/>
    <n v="94110"/>
    <x v="1"/>
    <s v="OFF-PA-10004475"/>
    <x v="1"/>
    <s v="Paper"/>
    <s v="Xerox 1940"/>
    <n v="109.92"/>
    <n v="2"/>
    <n v="0"/>
    <n v="53.860799999999998"/>
    <s v="Aug-2014"/>
    <x v="6"/>
    <x v="2"/>
  </r>
  <r>
    <n v="1652"/>
    <s v="CA-2014-135699"/>
    <d v="2014-08-29T00:00:00"/>
    <s v="8/29/2014"/>
    <s v="Same Day"/>
    <s v="HH-15010"/>
    <x v="511"/>
    <s v="Corporate"/>
    <s v="United States"/>
    <s v="San Francisco"/>
    <x v="1"/>
    <n v="94110"/>
    <x v="1"/>
    <s v="OFF-PA-10003001"/>
    <x v="1"/>
    <s v="Paper"/>
    <s v="Xerox 1986"/>
    <n v="13.36"/>
    <n v="2"/>
    <n v="0"/>
    <n v="6.4127999999999998"/>
    <s v="Aug-2014"/>
    <x v="6"/>
    <x v="2"/>
  </r>
  <r>
    <n v="1653"/>
    <s v="US-2017-132444"/>
    <d v="2017-11-18T00:00:00"/>
    <s v="11/21/2017"/>
    <s v="First Class"/>
    <s v="CD-12280"/>
    <x v="512"/>
    <s v="Consumer"/>
    <s v="United States"/>
    <s v="Seattle"/>
    <x v="4"/>
    <n v="98105"/>
    <x v="1"/>
    <s v="OFF-ST-10003442"/>
    <x v="1"/>
    <s v="Storage"/>
    <s v="Eldon Portable Mobile Manager"/>
    <n v="169.68"/>
    <n v="6"/>
    <n v="0"/>
    <n v="45.813600000000001"/>
    <s v="Nov-2017"/>
    <x v="0"/>
    <x v="3"/>
  </r>
  <r>
    <n v="1654"/>
    <s v="US-2017-132444"/>
    <d v="2017-11-18T00:00:00"/>
    <s v="11/21/2017"/>
    <s v="First Class"/>
    <s v="CD-12280"/>
    <x v="512"/>
    <s v="Consumer"/>
    <s v="United States"/>
    <s v="Seattle"/>
    <x v="4"/>
    <n v="98105"/>
    <x v="1"/>
    <s v="TEC-AC-10003832"/>
    <x v="2"/>
    <s v="Accessories"/>
    <s v="Imation 16GB Mini TravelDrive USB 2.0 Flash Drive"/>
    <n v="132.52000000000001"/>
    <n v="4"/>
    <n v="0"/>
    <n v="54.333199999999998"/>
    <s v="Nov-2017"/>
    <x v="0"/>
    <x v="3"/>
  </r>
  <r>
    <n v="1655"/>
    <s v="US-2017-132444"/>
    <d v="2017-11-18T00:00:00"/>
    <s v="11/21/2017"/>
    <s v="First Class"/>
    <s v="CD-12280"/>
    <x v="512"/>
    <s v="Consumer"/>
    <s v="United States"/>
    <s v="Seattle"/>
    <x v="4"/>
    <n v="98105"/>
    <x v="1"/>
    <s v="OFF-FA-10000611"/>
    <x v="1"/>
    <s v="Fasteners"/>
    <s v="Binder Clips by OIC"/>
    <n v="2.96"/>
    <n v="2"/>
    <n v="0"/>
    <n v="1.4208000000000001"/>
    <s v="Nov-2017"/>
    <x v="0"/>
    <x v="3"/>
  </r>
  <r>
    <n v="1656"/>
    <s v="US-2017-132444"/>
    <d v="2017-11-18T00:00:00"/>
    <s v="11/21/2017"/>
    <s v="First Class"/>
    <s v="CD-12280"/>
    <x v="512"/>
    <s v="Consumer"/>
    <s v="United States"/>
    <s v="Seattle"/>
    <x v="4"/>
    <n v="98105"/>
    <x v="1"/>
    <s v="OFF-BI-10001116"/>
    <x v="1"/>
    <s v="Binders"/>
    <s v="Wilson Jones 1&quot; Hanging DublLock Ring Binders"/>
    <n v="8.4480000000000004"/>
    <n v="2"/>
    <n v="0.2"/>
    <n v="2.9567999999999999"/>
    <s v="Nov-2017"/>
    <x v="0"/>
    <x v="3"/>
  </r>
  <r>
    <n v="1657"/>
    <s v="US-2017-132444"/>
    <d v="2017-11-18T00:00:00"/>
    <s v="11/21/2017"/>
    <s v="First Class"/>
    <s v="CD-12280"/>
    <x v="512"/>
    <s v="Consumer"/>
    <s v="United States"/>
    <s v="Seattle"/>
    <x v="4"/>
    <n v="98105"/>
    <x v="1"/>
    <s v="OFF-ST-10000563"/>
    <x v="1"/>
    <s v="Storage"/>
    <s v="Fellowes Bankers Box Stor/Drawer Steel Plus"/>
    <n v="95.94"/>
    <n v="3"/>
    <n v="0"/>
    <n v="9.5939999999999994"/>
    <s v="Nov-2017"/>
    <x v="0"/>
    <x v="3"/>
  </r>
  <r>
    <n v="1658"/>
    <s v="CA-2014-127159"/>
    <d v="2014-05-12T00:00:00"/>
    <s v="5/15/2014"/>
    <s v="First Class"/>
    <s v="HL-15040"/>
    <x v="332"/>
    <s v="Consumer"/>
    <s v="United States"/>
    <s v="Milwaukee"/>
    <x v="6"/>
    <n v="53209"/>
    <x v="2"/>
    <s v="FUR-FU-10000010"/>
    <x v="0"/>
    <s v="Furnishings"/>
    <s v="DAX Value U-Channel Document Frames, Easel Back"/>
    <n v="34.79"/>
    <n v="7"/>
    <n v="0"/>
    <n v="10.7849"/>
    <s v="May-2014"/>
    <x v="5"/>
    <x v="2"/>
  </r>
  <r>
    <n v="1659"/>
    <s v="CA-2017-161809"/>
    <d v="2017-01-20T00:00:00"/>
    <s v="1/26/2017"/>
    <s v="Standard Class"/>
    <s v="TH-21100"/>
    <x v="513"/>
    <s v="Consumer"/>
    <s v="United States"/>
    <s v="Los Angeles"/>
    <x v="1"/>
    <n v="90045"/>
    <x v="1"/>
    <s v="TEC-PH-10004922"/>
    <x v="2"/>
    <s v="Phones"/>
    <s v="RCA Visys Integrated PBX 8-Line Router"/>
    <n v="160.77600000000001"/>
    <n v="3"/>
    <n v="0.2"/>
    <n v="10.048500000000001"/>
    <s v="Jan-2017"/>
    <x v="9"/>
    <x v="3"/>
  </r>
  <r>
    <n v="1660"/>
    <s v="CA-2017-127285"/>
    <d v="2017-10-30T00:00:00"/>
    <s v="11/6/2017"/>
    <s v="Standard Class"/>
    <s v="MM-18055"/>
    <x v="514"/>
    <s v="Consumer"/>
    <s v="United States"/>
    <s v="Seattle"/>
    <x v="4"/>
    <n v="98115"/>
    <x v="1"/>
    <s v="OFF-BI-10004330"/>
    <x v="1"/>
    <s v="Binders"/>
    <s v="GBC Velobind Prepunched Cover Sets, Regency Series"/>
    <n v="88.751999999999995"/>
    <n v="3"/>
    <n v="0.2"/>
    <n v="27.734999999999999"/>
    <s v="Oct-2017"/>
    <x v="2"/>
    <x v="3"/>
  </r>
  <r>
    <n v="1661"/>
    <s v="CA-2017-127285"/>
    <d v="2017-10-30T00:00:00"/>
    <s v="11/6/2017"/>
    <s v="Standard Class"/>
    <s v="MM-18055"/>
    <x v="514"/>
    <s v="Consumer"/>
    <s v="United States"/>
    <s v="Seattle"/>
    <x v="4"/>
    <n v="98115"/>
    <x v="1"/>
    <s v="OFF-BI-10002072"/>
    <x v="1"/>
    <s v="Binders"/>
    <s v="Cardinal Slant-D Ring Binders"/>
    <n v="13.904"/>
    <n v="2"/>
    <n v="0.2"/>
    <n v="5.2140000000000004"/>
    <s v="Oct-2017"/>
    <x v="2"/>
    <x v="3"/>
  </r>
  <r>
    <n v="1662"/>
    <s v="CA-2017-144526"/>
    <d v="2017-04-30T00:00:00"/>
    <s v="5/6/2017"/>
    <s v="Standard Class"/>
    <s v="QJ-19255"/>
    <x v="425"/>
    <s v="Corporate"/>
    <s v="United States"/>
    <s v="Philadelphia"/>
    <x v="9"/>
    <n v="19143"/>
    <x v="3"/>
    <s v="TEC-PH-10002549"/>
    <x v="2"/>
    <s v="Phones"/>
    <s v="Polycom SoundPoint IP 450 VoIP phone"/>
    <n v="677.58"/>
    <n v="5"/>
    <n v="0.4"/>
    <n v="-158.102"/>
    <s v="Apr-2017"/>
    <x v="3"/>
    <x v="3"/>
  </r>
  <r>
    <n v="1663"/>
    <s v="CA-2017-144526"/>
    <d v="2017-04-30T00:00:00"/>
    <s v="5/6/2017"/>
    <s v="Standard Class"/>
    <s v="QJ-19255"/>
    <x v="425"/>
    <s v="Corporate"/>
    <s v="United States"/>
    <s v="Philadelphia"/>
    <x v="9"/>
    <n v="19143"/>
    <x v="3"/>
    <s v="OFF-BI-10002353"/>
    <x v="1"/>
    <s v="Binders"/>
    <s v="GBC VeloBind Cover Sets"/>
    <n v="13.896000000000001"/>
    <n v="3"/>
    <n v="0.7"/>
    <n v="-9.2639999999999993"/>
    <s v="Apr-2017"/>
    <x v="3"/>
    <x v="3"/>
  </r>
  <r>
    <n v="1664"/>
    <s v="CA-2016-128531"/>
    <d v="2016-11-24T00:00:00"/>
    <s v="11/26/2016"/>
    <s v="Second Class"/>
    <s v="NS-18505"/>
    <x v="515"/>
    <s v="Consumer"/>
    <s v="United States"/>
    <s v="Dallas"/>
    <x v="5"/>
    <n v="75217"/>
    <x v="2"/>
    <s v="OFF-ST-10001325"/>
    <x v="1"/>
    <s v="Storage"/>
    <s v="Sterilite Officeware Hinged File Box"/>
    <n v="41.92"/>
    <n v="5"/>
    <n v="0.2"/>
    <n v="3.6680000000000001"/>
    <s v="Nov-2016"/>
    <x v="0"/>
    <x v="0"/>
  </r>
  <r>
    <n v="1665"/>
    <s v="CA-2016-128531"/>
    <d v="2016-11-24T00:00:00"/>
    <s v="11/26/2016"/>
    <s v="Second Class"/>
    <s v="NS-18505"/>
    <x v="515"/>
    <s v="Consumer"/>
    <s v="United States"/>
    <s v="Dallas"/>
    <x v="5"/>
    <n v="75217"/>
    <x v="2"/>
    <s v="TEC-AC-10002049"/>
    <x v="2"/>
    <s v="Accessories"/>
    <s v="Logitech G19 Programmable Gaming Keyboard"/>
    <n v="297.57600000000002"/>
    <n v="3"/>
    <n v="0.2"/>
    <n v="-7.4394"/>
    <s v="Nov-2016"/>
    <x v="0"/>
    <x v="0"/>
  </r>
  <r>
    <n v="1666"/>
    <s v="CA-2016-128531"/>
    <d v="2016-11-24T00:00:00"/>
    <s v="11/26/2016"/>
    <s v="Second Class"/>
    <s v="NS-18505"/>
    <x v="515"/>
    <s v="Consumer"/>
    <s v="United States"/>
    <s v="Dallas"/>
    <x v="5"/>
    <n v="75217"/>
    <x v="2"/>
    <s v="OFF-FA-10002676"/>
    <x v="1"/>
    <s v="Fasteners"/>
    <s v="Colored Push Pins"/>
    <n v="4.3440000000000003"/>
    <n v="3"/>
    <n v="0.2"/>
    <n v="0.86880000000000002"/>
    <s v="Nov-2016"/>
    <x v="0"/>
    <x v="0"/>
  </r>
  <r>
    <n v="1667"/>
    <s v="CA-2016-128531"/>
    <d v="2016-11-24T00:00:00"/>
    <s v="11/26/2016"/>
    <s v="Second Class"/>
    <s v="NS-18505"/>
    <x v="515"/>
    <s v="Consumer"/>
    <s v="United States"/>
    <s v="Dallas"/>
    <x v="5"/>
    <n v="75217"/>
    <x v="2"/>
    <s v="TEC-AC-10003023"/>
    <x v="2"/>
    <s v="Accessories"/>
    <s v="Logitech G105 Gaming Keyboard"/>
    <n v="94.992000000000004"/>
    <n v="2"/>
    <n v="0.2"/>
    <n v="-2.3748"/>
    <s v="Nov-2016"/>
    <x v="0"/>
    <x v="0"/>
  </r>
  <r>
    <n v="1668"/>
    <s v="CA-2016-128531"/>
    <d v="2016-11-24T00:00:00"/>
    <s v="11/26/2016"/>
    <s v="Second Class"/>
    <s v="NS-18505"/>
    <x v="515"/>
    <s v="Consumer"/>
    <s v="United States"/>
    <s v="Dallas"/>
    <x v="5"/>
    <n v="75217"/>
    <x v="2"/>
    <s v="OFF-PA-10000167"/>
    <x v="1"/>
    <s v="Paper"/>
    <s v="Xerox 1925"/>
    <n v="74.352000000000004"/>
    <n v="3"/>
    <n v="0.2"/>
    <n v="23.234999999999999"/>
    <s v="Nov-2016"/>
    <x v="0"/>
    <x v="0"/>
  </r>
  <r>
    <n v="1669"/>
    <s v="CA-2016-128531"/>
    <d v="2016-11-24T00:00:00"/>
    <s v="11/26/2016"/>
    <s v="Second Class"/>
    <s v="NS-18505"/>
    <x v="515"/>
    <s v="Consumer"/>
    <s v="United States"/>
    <s v="Dallas"/>
    <x v="5"/>
    <n v="75217"/>
    <x v="2"/>
    <s v="OFF-AR-10003405"/>
    <x v="1"/>
    <s v="Art"/>
    <s v="Dixon My First Ticonderoga Pencil, #2"/>
    <n v="14.04"/>
    <n v="3"/>
    <n v="0.2"/>
    <n v="1.5794999999999999"/>
    <s v="Nov-2016"/>
    <x v="0"/>
    <x v="0"/>
  </r>
  <r>
    <n v="1670"/>
    <s v="US-2015-157154"/>
    <d v="2015-01-10T00:00:00"/>
    <s v="1/15/2015"/>
    <s v="Standard Class"/>
    <s v="MM-17920"/>
    <x v="462"/>
    <s v="Consumer"/>
    <s v="United States"/>
    <s v="New York City"/>
    <x v="15"/>
    <n v="10011"/>
    <x v="3"/>
    <s v="FUR-TA-10001889"/>
    <x v="0"/>
    <s v="Tables"/>
    <s v="Bush Advantage Collection Racetrack Conference Table"/>
    <n v="1018.104"/>
    <n v="4"/>
    <n v="0.4"/>
    <n v="-373.3048"/>
    <s v="Jan-2015"/>
    <x v="9"/>
    <x v="1"/>
  </r>
  <r>
    <n v="1671"/>
    <s v="CA-2017-159457"/>
    <d v="2017-10-19T00:00:00"/>
    <s v="10/26/2017"/>
    <s v="Standard Class"/>
    <s v="RD-19480"/>
    <x v="502"/>
    <s v="Consumer"/>
    <s v="United States"/>
    <s v="Houston"/>
    <x v="5"/>
    <n v="77095"/>
    <x v="2"/>
    <s v="TEC-PH-10002185"/>
    <x v="2"/>
    <s v="Phones"/>
    <s v="QVS USB Car Charger 2-Port 2.1Amp for iPod/iPhone/iPad/iPad 2/iPad 3"/>
    <n v="16.68"/>
    <n v="3"/>
    <n v="0.2"/>
    <n v="5.2125000000000004"/>
    <s v="Oct-2017"/>
    <x v="2"/>
    <x v="3"/>
  </r>
  <r>
    <n v="1672"/>
    <s v="CA-2016-107615"/>
    <d v="2016-03-22T00:00:00"/>
    <s v="3/25/2016"/>
    <s v="First Class"/>
    <s v="RB-19645"/>
    <x v="516"/>
    <s v="Corporate"/>
    <s v="United States"/>
    <s v="North Las Vegas"/>
    <x v="33"/>
    <n v="89031"/>
    <x v="1"/>
    <s v="TEC-AC-10001013"/>
    <x v="2"/>
    <s v="Accessories"/>
    <s v="Logitech ClearChat Comfort/USB Headset H390"/>
    <n v="58.58"/>
    <n v="2"/>
    <n v="0"/>
    <n v="19.331399999999999"/>
    <s v="Mar-2016"/>
    <x v="10"/>
    <x v="0"/>
  </r>
  <r>
    <n v="1673"/>
    <s v="CA-2017-111647"/>
    <d v="2017-07-03T00:00:00"/>
    <s v="7/7/2017"/>
    <s v="Standard Class"/>
    <s v="RD-19585"/>
    <x v="361"/>
    <s v="Consumer"/>
    <s v="United States"/>
    <s v="Plano"/>
    <x v="5"/>
    <n v="75023"/>
    <x v="2"/>
    <s v="TEC-PH-10002726"/>
    <x v="2"/>
    <s v="Phones"/>
    <s v="netTALK DUO VoIP Telephone Service"/>
    <n v="167.96799999999999"/>
    <n v="4"/>
    <n v="0.2"/>
    <n v="62.988"/>
    <s v="Jul-2017"/>
    <x v="7"/>
    <x v="3"/>
  </r>
  <r>
    <n v="1674"/>
    <s v="CA-2015-150560"/>
    <d v="2015-12-11T00:00:00"/>
    <s v="12/12/2015"/>
    <s v="First Class"/>
    <s v="SW-20455"/>
    <x v="517"/>
    <s v="Consumer"/>
    <s v="United States"/>
    <s v="Suffolk"/>
    <x v="17"/>
    <n v="23434"/>
    <x v="0"/>
    <s v="OFF-LA-10003930"/>
    <x v="1"/>
    <s v="Labels"/>
    <s v="Dot Matrix Printer Tape Reel Labels, White, 5000/Box"/>
    <n v="196.62"/>
    <n v="2"/>
    <n v="0"/>
    <n v="96.343800000000002"/>
    <s v="Dec-2015"/>
    <x v="4"/>
    <x v="1"/>
  </r>
  <r>
    <n v="1675"/>
    <s v="CA-2015-143077"/>
    <d v="2015-09-17T00:00:00"/>
    <s v="9/21/2015"/>
    <s v="Standard Class"/>
    <s v="SF-20965"/>
    <x v="245"/>
    <s v="Corporate"/>
    <s v="United States"/>
    <s v="Houston"/>
    <x v="5"/>
    <n v="77041"/>
    <x v="2"/>
    <s v="FUR-FU-10003535"/>
    <x v="0"/>
    <s v="Furnishings"/>
    <s v="Howard Miller Distant Time Traveler Alarm Clock"/>
    <n v="21.936"/>
    <n v="2"/>
    <n v="0.6"/>
    <n v="-10.419600000000001"/>
    <s v="Sep-2015"/>
    <x v="8"/>
    <x v="1"/>
  </r>
  <r>
    <n v="1676"/>
    <s v="CA-2015-143077"/>
    <d v="2015-09-17T00:00:00"/>
    <s v="9/21/2015"/>
    <s v="Standard Class"/>
    <s v="SF-20965"/>
    <x v="245"/>
    <s v="Corporate"/>
    <s v="United States"/>
    <s v="Houston"/>
    <x v="5"/>
    <n v="77041"/>
    <x v="2"/>
    <s v="OFF-BI-10000088"/>
    <x v="1"/>
    <s v="Binders"/>
    <s v="GBC Imprintable Covers"/>
    <n v="6.5880000000000001"/>
    <n v="3"/>
    <n v="0.8"/>
    <n v="-10.211399999999999"/>
    <s v="Sep-2015"/>
    <x v="8"/>
    <x v="1"/>
  </r>
  <r>
    <n v="1677"/>
    <s v="CA-2016-122728"/>
    <d v="2016-05-18T00:00:00"/>
    <s v="5/24/2016"/>
    <s v="Standard Class"/>
    <s v="EB-13930"/>
    <x v="518"/>
    <s v="Consumer"/>
    <s v="United States"/>
    <s v="San Francisco"/>
    <x v="1"/>
    <n v="94110"/>
    <x v="1"/>
    <s v="OFF-ST-10000604"/>
    <x v="1"/>
    <s v="Storage"/>
    <s v="Home/Office Personal File Carts"/>
    <n v="104.28"/>
    <n v="3"/>
    <n v="0"/>
    <n v="26.07"/>
    <s v="May-2016"/>
    <x v="5"/>
    <x v="0"/>
  </r>
  <r>
    <n v="1678"/>
    <s v="CA-2016-122728"/>
    <d v="2016-05-18T00:00:00"/>
    <s v="5/24/2016"/>
    <s v="Standard Class"/>
    <s v="EB-13930"/>
    <x v="518"/>
    <s v="Consumer"/>
    <s v="United States"/>
    <s v="San Francisco"/>
    <x v="1"/>
    <n v="94110"/>
    <x v="1"/>
    <s v="OFF-PA-10004040"/>
    <x v="1"/>
    <s v="Paper"/>
    <s v="Universal Premium White Copier/Laser Paper (20Lb. and 87 Bright)"/>
    <n v="17.940000000000001"/>
    <n v="3"/>
    <n v="0"/>
    <n v="8.7905999999999995"/>
    <s v="May-2016"/>
    <x v="5"/>
    <x v="0"/>
  </r>
  <r>
    <n v="1679"/>
    <s v="CA-2014-122882"/>
    <d v="2014-09-07T00:00:00"/>
    <s v="9/13/2014"/>
    <s v="Standard Class"/>
    <s v="SB-20290"/>
    <x v="115"/>
    <s v="Corporate"/>
    <s v="United States"/>
    <s v="Philadelphia"/>
    <x v="9"/>
    <n v="19134"/>
    <x v="3"/>
    <s v="OFF-ST-10002344"/>
    <x v="1"/>
    <s v="Storage"/>
    <s v="Carina 42&quot;Hx23 3/4&quot;W Media Storage Unit"/>
    <n v="64.784000000000006"/>
    <n v="1"/>
    <n v="0.2"/>
    <n v="-14.5764"/>
    <s v="Sep-2014"/>
    <x v="8"/>
    <x v="2"/>
  </r>
  <r>
    <n v="1680"/>
    <s v="CA-2014-122882"/>
    <d v="2014-09-07T00:00:00"/>
    <s v="9/13/2014"/>
    <s v="Standard Class"/>
    <s v="SB-20290"/>
    <x v="115"/>
    <s v="Corporate"/>
    <s v="United States"/>
    <s v="Philadelphia"/>
    <x v="9"/>
    <n v="19134"/>
    <x v="3"/>
    <s v="TEC-PH-10003589"/>
    <x v="2"/>
    <s v="Phones"/>
    <s v="invisibleSHIELD by ZAGG Smudge-Free Screen Protector"/>
    <n v="32.381999999999998"/>
    <n v="3"/>
    <n v="0.4"/>
    <n v="4.3175999999999997"/>
    <s v="Sep-2014"/>
    <x v="8"/>
    <x v="2"/>
  </r>
  <r>
    <n v="1681"/>
    <s v="CA-2014-122882"/>
    <d v="2014-09-07T00:00:00"/>
    <s v="9/13/2014"/>
    <s v="Standard Class"/>
    <s v="SB-20290"/>
    <x v="115"/>
    <s v="Corporate"/>
    <s v="United States"/>
    <s v="Philadelphia"/>
    <x v="9"/>
    <n v="19134"/>
    <x v="3"/>
    <s v="FUR-FU-10000758"/>
    <x v="0"/>
    <s v="Furnishings"/>
    <s v="DAX Natural Wood-Tone Poster Frame"/>
    <n v="42.368000000000002"/>
    <n v="2"/>
    <n v="0.2"/>
    <n v="8.4735999999999994"/>
    <s v="Sep-2014"/>
    <x v="8"/>
    <x v="2"/>
  </r>
  <r>
    <n v="1682"/>
    <s v="CA-2014-122882"/>
    <d v="2014-09-07T00:00:00"/>
    <s v="9/13/2014"/>
    <s v="Standard Class"/>
    <s v="SB-20290"/>
    <x v="115"/>
    <s v="Corporate"/>
    <s v="United States"/>
    <s v="Philadelphia"/>
    <x v="9"/>
    <n v="19134"/>
    <x v="3"/>
    <s v="TEC-MA-10004679"/>
    <x v="2"/>
    <s v="Machines"/>
    <s v="StarTech.com 10/100 VDSL2 Ethernet Extender Kit"/>
    <n v="399.54"/>
    <n v="4"/>
    <n v="0.7"/>
    <n v="-559.35599999999999"/>
    <s v="Sep-2014"/>
    <x v="8"/>
    <x v="2"/>
  </r>
  <r>
    <n v="1683"/>
    <s v="US-2016-101497"/>
    <d v="2016-09-29T00:00:00"/>
    <s v="10/1/2016"/>
    <s v="Second Class"/>
    <s v="PS-18760"/>
    <x v="519"/>
    <s v="Consumer"/>
    <s v="United States"/>
    <s v="Los Angeles"/>
    <x v="1"/>
    <n v="90008"/>
    <x v="1"/>
    <s v="OFF-PA-10000176"/>
    <x v="1"/>
    <s v="Paper"/>
    <s v="Xerox 1887"/>
    <n v="18.97"/>
    <n v="1"/>
    <n v="0"/>
    <n v="9.1056000000000008"/>
    <s v="Sep-2016"/>
    <x v="8"/>
    <x v="0"/>
  </r>
  <r>
    <n v="1684"/>
    <s v="CA-2016-147585"/>
    <d v="2016-11-07T00:00:00"/>
    <s v="11/12/2016"/>
    <s v="Standard Class"/>
    <s v="CB-12535"/>
    <x v="118"/>
    <s v="Corporate"/>
    <s v="United States"/>
    <s v="San Francisco"/>
    <x v="1"/>
    <n v="94110"/>
    <x v="1"/>
    <s v="FUR-FU-10002597"/>
    <x v="0"/>
    <s v="Furnishings"/>
    <s v="C-Line Magnetic Cubicle Keepers, Clear Polypropylene"/>
    <n v="14.82"/>
    <n v="3"/>
    <n v="0"/>
    <n v="6.2244000000000002"/>
    <s v="Nov-2016"/>
    <x v="0"/>
    <x v="0"/>
  </r>
  <r>
    <n v="1685"/>
    <s v="CA-2017-149489"/>
    <d v="2017-04-24T00:00:00"/>
    <s v="4/27/2017"/>
    <s v="First Class"/>
    <s v="DK-12835"/>
    <x v="460"/>
    <s v="Corporate"/>
    <s v="United States"/>
    <s v="Philadelphia"/>
    <x v="9"/>
    <n v="19143"/>
    <x v="3"/>
    <s v="OFF-AP-10002495"/>
    <x v="1"/>
    <s v="Appliances"/>
    <s v="Acco Smartsocket Table Surge Protector, 6 Color-Coded Adapter Outlets"/>
    <n v="99.28"/>
    <n v="2"/>
    <n v="0.2"/>
    <n v="12.41"/>
    <s v="Apr-2017"/>
    <x v="3"/>
    <x v="3"/>
  </r>
  <r>
    <n v="1686"/>
    <s v="CA-2017-149489"/>
    <d v="2017-04-24T00:00:00"/>
    <s v="4/27/2017"/>
    <s v="First Class"/>
    <s v="DK-12835"/>
    <x v="460"/>
    <s v="Corporate"/>
    <s v="United States"/>
    <s v="Philadelphia"/>
    <x v="9"/>
    <n v="19143"/>
    <x v="3"/>
    <s v="OFF-BI-10002813"/>
    <x v="1"/>
    <s v="Binders"/>
    <s v="Avery Reinforcements for Hole-Punch Pages"/>
    <n v="1.1879999999999999"/>
    <n v="2"/>
    <n v="0.7"/>
    <n v="-0.99"/>
    <s v="Apr-2017"/>
    <x v="3"/>
    <x v="3"/>
  </r>
  <r>
    <n v="1687"/>
    <s v="CA-2017-149489"/>
    <d v="2017-04-24T00:00:00"/>
    <s v="4/27/2017"/>
    <s v="First Class"/>
    <s v="DK-12835"/>
    <x v="460"/>
    <s v="Corporate"/>
    <s v="United States"/>
    <s v="Philadelphia"/>
    <x v="9"/>
    <n v="19143"/>
    <x v="3"/>
    <s v="OFF-BI-10002414"/>
    <x v="1"/>
    <s v="Binders"/>
    <s v="GBC ProClick Spines for 32-Hole Punch"/>
    <n v="7.5179999999999998"/>
    <n v="2"/>
    <n v="0.7"/>
    <n v="-5.7637999999999998"/>
    <s v="Apr-2017"/>
    <x v="3"/>
    <x v="3"/>
  </r>
  <r>
    <n v="1688"/>
    <s v="CA-2017-143798"/>
    <d v="2017-12-10T00:00:00"/>
    <s v="12/12/2017"/>
    <s v="First Class"/>
    <s v="AW-10840"/>
    <x v="497"/>
    <s v="Consumer"/>
    <s v="United States"/>
    <s v="Philadelphia"/>
    <x v="9"/>
    <n v="19140"/>
    <x v="3"/>
    <s v="OFF-PA-10000788"/>
    <x v="1"/>
    <s v="Paper"/>
    <s v="Xerox 210"/>
    <n v="10.368"/>
    <n v="2"/>
    <n v="0.2"/>
    <n v="3.6288"/>
    <s v="Dec-2017"/>
    <x v="4"/>
    <x v="3"/>
  </r>
  <r>
    <n v="1689"/>
    <s v="CA-2017-143798"/>
    <d v="2017-12-10T00:00:00"/>
    <s v="12/12/2017"/>
    <s v="First Class"/>
    <s v="AW-10840"/>
    <x v="497"/>
    <s v="Consumer"/>
    <s v="United States"/>
    <s v="Philadelphia"/>
    <x v="9"/>
    <n v="19140"/>
    <x v="3"/>
    <s v="FUR-FU-10004306"/>
    <x v="0"/>
    <s v="Furnishings"/>
    <s v="Electrix Halogen Magnifier Lamp"/>
    <n v="310.88"/>
    <n v="2"/>
    <n v="0.2"/>
    <n v="23.315999999999999"/>
    <s v="Dec-2017"/>
    <x v="4"/>
    <x v="3"/>
  </r>
  <r>
    <n v="1690"/>
    <s v="CA-2014-142839"/>
    <d v="2014-08-16T00:00:00"/>
    <s v="8/20/2014"/>
    <s v="Standard Class"/>
    <s v="TS-21610"/>
    <x v="59"/>
    <s v="Consumer"/>
    <s v="United States"/>
    <s v="Philadelphia"/>
    <x v="9"/>
    <n v="19143"/>
    <x v="3"/>
    <s v="FUR-TA-10001539"/>
    <x v="0"/>
    <s v="Tables"/>
    <s v="Chromcraft Rectangular Conference Tables"/>
    <n v="853.09199999999998"/>
    <n v="6"/>
    <n v="0.4"/>
    <n v="-227.49119999999999"/>
    <s v="Aug-2014"/>
    <x v="6"/>
    <x v="2"/>
  </r>
  <r>
    <n v="1691"/>
    <s v="CA-2017-129833"/>
    <d v="2017-12-09T00:00:00"/>
    <s v="12/15/2017"/>
    <s v="Standard Class"/>
    <s v="HF-14995"/>
    <x v="520"/>
    <s v="Consumer"/>
    <s v="United States"/>
    <s v="Indianapolis"/>
    <x v="14"/>
    <n v="46203"/>
    <x v="2"/>
    <s v="OFF-PA-10000575"/>
    <x v="1"/>
    <s v="Paper"/>
    <s v="Wirebound Message Books, Four 2 3/4 x 5 White Forms per Page"/>
    <n v="33.450000000000003"/>
    <n v="5"/>
    <n v="0"/>
    <n v="15.387"/>
    <s v="Dec-2017"/>
    <x v="4"/>
    <x v="3"/>
  </r>
  <r>
    <n v="1692"/>
    <s v="CA-2017-129833"/>
    <d v="2017-12-09T00:00:00"/>
    <s v="12/15/2017"/>
    <s v="Standard Class"/>
    <s v="HF-14995"/>
    <x v="520"/>
    <s v="Consumer"/>
    <s v="United States"/>
    <s v="Indianapolis"/>
    <x v="14"/>
    <n v="46203"/>
    <x v="2"/>
    <s v="OFF-BI-10004182"/>
    <x v="1"/>
    <s v="Binders"/>
    <s v="Economy Binders"/>
    <n v="10.4"/>
    <n v="5"/>
    <n v="0"/>
    <n v="5.0960000000000001"/>
    <s v="Dec-2017"/>
    <x v="4"/>
    <x v="3"/>
  </r>
  <r>
    <n v="1693"/>
    <s v="US-2016-154361"/>
    <d v="2016-03-14T00:00:00"/>
    <s v="3/19/2016"/>
    <s v="Standard Class"/>
    <s v="HZ-14950"/>
    <x v="521"/>
    <s v="Consumer"/>
    <s v="United States"/>
    <s v="Columbus"/>
    <x v="24"/>
    <n v="43229"/>
    <x v="3"/>
    <s v="FUR-FU-10004020"/>
    <x v="0"/>
    <s v="Furnishings"/>
    <s v="Advantus Panel Wall Acrylic Frame"/>
    <n v="21.88"/>
    <n v="5"/>
    <n v="0.2"/>
    <n v="6.2904999999999998"/>
    <s v="Mar-2016"/>
    <x v="10"/>
    <x v="0"/>
  </r>
  <r>
    <n v="1694"/>
    <s v="US-2016-158708"/>
    <d v="2016-06-26T00:00:00"/>
    <s v="6/29/2016"/>
    <s v="Second Class"/>
    <s v="AB-10255"/>
    <x v="437"/>
    <s v="Home Office"/>
    <s v="United States"/>
    <s v="Plano"/>
    <x v="5"/>
    <n v="75023"/>
    <x v="2"/>
    <s v="TEC-AC-10003133"/>
    <x v="2"/>
    <s v="Accessories"/>
    <s v="Memorex Mini Travel Drive 4 GB USB 2.0 Flash Drive"/>
    <n v="13.616"/>
    <n v="2"/>
    <n v="0.2"/>
    <n v="3.5741999999999998"/>
    <s v="Jun-2016"/>
    <x v="1"/>
    <x v="0"/>
  </r>
  <r>
    <n v="1695"/>
    <s v="CA-2015-156335"/>
    <d v="2015-09-25T00:00:00"/>
    <s v="9/28/2015"/>
    <s v="Second Class"/>
    <s v="PO-19195"/>
    <x v="285"/>
    <s v="Home Office"/>
    <s v="United States"/>
    <s v="Bayonne"/>
    <x v="30"/>
    <n v="7002"/>
    <x v="3"/>
    <s v="TEC-AC-10002006"/>
    <x v="2"/>
    <s v="Accessories"/>
    <s v="Memorex Micro Travel Drive 16 GB"/>
    <n v="63.96"/>
    <n v="4"/>
    <n v="0"/>
    <n v="19.8276"/>
    <s v="Sep-2015"/>
    <x v="8"/>
    <x v="1"/>
  </r>
  <r>
    <n v="1696"/>
    <s v="CA-2015-156335"/>
    <d v="2015-09-25T00:00:00"/>
    <s v="9/28/2015"/>
    <s v="Second Class"/>
    <s v="PO-19195"/>
    <x v="285"/>
    <s v="Home Office"/>
    <s v="United States"/>
    <s v="Bayonne"/>
    <x v="30"/>
    <n v="7002"/>
    <x v="3"/>
    <s v="OFF-BI-10003314"/>
    <x v="1"/>
    <s v="Binders"/>
    <s v="Tuff Stuff Recycled Round Ring Binders"/>
    <n v="14.46"/>
    <n v="3"/>
    <n v="0"/>
    <n v="7.0853999999999999"/>
    <s v="Sep-2015"/>
    <x v="8"/>
    <x v="1"/>
  </r>
  <r>
    <n v="1697"/>
    <s v="CA-2015-156335"/>
    <d v="2015-09-25T00:00:00"/>
    <s v="9/28/2015"/>
    <s v="Second Class"/>
    <s v="PO-19195"/>
    <x v="285"/>
    <s v="Home Office"/>
    <s v="United States"/>
    <s v="Bayonne"/>
    <x v="30"/>
    <n v="7002"/>
    <x v="3"/>
    <s v="TEC-PH-10002726"/>
    <x v="2"/>
    <s v="Phones"/>
    <s v="netTALK DUO VoIP Telephone Service"/>
    <n v="104.98"/>
    <n v="2"/>
    <n v="0"/>
    <n v="52.49"/>
    <s v="Sep-2015"/>
    <x v="8"/>
    <x v="1"/>
  </r>
  <r>
    <n v="1698"/>
    <s v="CA-2015-148376"/>
    <d v="2015-12-27T00:00:00"/>
    <s v="12/31/2015"/>
    <s v="Standard Class"/>
    <s v="AG-10900"/>
    <x v="151"/>
    <s v="Consumer"/>
    <s v="United States"/>
    <s v="Los Angeles"/>
    <x v="1"/>
    <n v="90008"/>
    <x v="1"/>
    <s v="OFF-AP-10000240"/>
    <x v="1"/>
    <s v="Appliances"/>
    <s v="Belkin F9G930V10-GRY 9 Outlet Surge"/>
    <n v="106.96"/>
    <n v="2"/>
    <n v="0"/>
    <n v="31.0184"/>
    <s v="Dec-2015"/>
    <x v="4"/>
    <x v="1"/>
  </r>
  <r>
    <n v="1699"/>
    <s v="CA-2015-148376"/>
    <d v="2015-12-27T00:00:00"/>
    <s v="12/31/2015"/>
    <s v="Standard Class"/>
    <s v="AG-10900"/>
    <x v="151"/>
    <s v="Consumer"/>
    <s v="United States"/>
    <s v="Los Angeles"/>
    <x v="1"/>
    <n v="90008"/>
    <x v="1"/>
    <s v="OFF-LA-10002381"/>
    <x v="1"/>
    <s v="Labels"/>
    <s v="Avery 497"/>
    <n v="21.56"/>
    <n v="7"/>
    <n v="0"/>
    <n v="10.348800000000001"/>
    <s v="Dec-2015"/>
    <x v="4"/>
    <x v="1"/>
  </r>
  <r>
    <n v="1700"/>
    <s v="CA-2014-135657"/>
    <d v="2014-06-03T00:00:00"/>
    <s v="6/7/2014"/>
    <s v="Second Class"/>
    <s v="SC-20725"/>
    <x v="56"/>
    <s v="Consumer"/>
    <s v="United States"/>
    <s v="Seattle"/>
    <x v="4"/>
    <n v="98115"/>
    <x v="1"/>
    <s v="FUR-TA-10004086"/>
    <x v="0"/>
    <s v="Tables"/>
    <s v="KI Adjustable-Height Table"/>
    <n v="515.88"/>
    <n v="6"/>
    <n v="0"/>
    <n v="113.4936"/>
    <s v="Jun-2014"/>
    <x v="1"/>
    <x v="2"/>
  </r>
  <r>
    <n v="1701"/>
    <s v="CA-2015-114069"/>
    <d v="2015-07-13T00:00:00"/>
    <s v="7/15/2015"/>
    <s v="Second Class"/>
    <s v="ND-18370"/>
    <x v="444"/>
    <s v="Consumer"/>
    <s v="United States"/>
    <s v="New York City"/>
    <x v="15"/>
    <n v="10035"/>
    <x v="3"/>
    <s v="OFF-BI-10000320"/>
    <x v="1"/>
    <s v="Binders"/>
    <s v="GBC Plastic Binding Combs"/>
    <n v="11.808"/>
    <n v="2"/>
    <n v="0.2"/>
    <n v="4.2804000000000002"/>
    <s v="Jul-2015"/>
    <x v="7"/>
    <x v="1"/>
  </r>
  <r>
    <n v="1702"/>
    <s v="CA-2015-114069"/>
    <d v="2015-07-13T00:00:00"/>
    <s v="7/15/2015"/>
    <s v="Second Class"/>
    <s v="ND-18370"/>
    <x v="444"/>
    <s v="Consumer"/>
    <s v="United States"/>
    <s v="New York City"/>
    <x v="15"/>
    <n v="10035"/>
    <x v="3"/>
    <s v="FUR-CH-10000595"/>
    <x v="0"/>
    <s v="Chairs"/>
    <s v="Safco Contoured Stacking Chairs"/>
    <n v="1931.04"/>
    <n v="9"/>
    <n v="0.1"/>
    <n v="321.83999999999997"/>
    <s v="Jul-2015"/>
    <x v="7"/>
    <x v="1"/>
  </r>
  <r>
    <n v="1703"/>
    <s v="CA-2015-114069"/>
    <d v="2015-07-13T00:00:00"/>
    <s v="7/15/2015"/>
    <s v="Second Class"/>
    <s v="ND-18370"/>
    <x v="444"/>
    <s v="Consumer"/>
    <s v="United States"/>
    <s v="New York City"/>
    <x v="15"/>
    <n v="10035"/>
    <x v="3"/>
    <s v="OFF-PA-10000349"/>
    <x v="1"/>
    <s v="Paper"/>
    <s v="Easy-staple paper"/>
    <n v="9.9600000000000009"/>
    <n v="2"/>
    <n v="0"/>
    <n v="4.6811999999999996"/>
    <s v="Jul-2015"/>
    <x v="7"/>
    <x v="1"/>
  </r>
  <r>
    <n v="1704"/>
    <s v="CA-2014-139857"/>
    <d v="2014-02-02T00:00:00"/>
    <s v="2/6/2014"/>
    <s v="Standard Class"/>
    <s v="CD-12790"/>
    <x v="522"/>
    <s v="Home Office"/>
    <s v="United States"/>
    <s v="San Diego"/>
    <x v="1"/>
    <n v="92037"/>
    <x v="1"/>
    <s v="OFF-FA-10001843"/>
    <x v="1"/>
    <s v="Fasteners"/>
    <s v="Staples"/>
    <n v="12.35"/>
    <n v="5"/>
    <n v="0"/>
    <n v="5.8045"/>
    <s v="Feb-2014"/>
    <x v="11"/>
    <x v="2"/>
  </r>
  <r>
    <n v="1705"/>
    <s v="CA-2016-106306"/>
    <d v="2016-03-08T00:00:00"/>
    <s v="3/8/2016"/>
    <s v="Same Day"/>
    <s v="PG-18820"/>
    <x v="310"/>
    <s v="Consumer"/>
    <s v="United States"/>
    <s v="Glendale"/>
    <x v="16"/>
    <n v="85301"/>
    <x v="1"/>
    <s v="OFF-BI-10003676"/>
    <x v="1"/>
    <s v="Binders"/>
    <s v="GBC Standard Recycled Report Covers, Clear Plastic Sheets"/>
    <n v="9.702"/>
    <n v="3"/>
    <n v="0.7"/>
    <n v="-7.1147999999999998"/>
    <s v="Mar-2016"/>
    <x v="10"/>
    <x v="0"/>
  </r>
  <r>
    <n v="1706"/>
    <s v="CA-2015-100545"/>
    <d v="2015-11-22T00:00:00"/>
    <s v="11/26/2015"/>
    <s v="Standard Class"/>
    <s v="IM-15070"/>
    <x v="5"/>
    <s v="Consumer"/>
    <s v="United States"/>
    <s v="Philadelphia"/>
    <x v="9"/>
    <n v="19120"/>
    <x v="3"/>
    <s v="OFF-BI-10003638"/>
    <x v="1"/>
    <s v="Binders"/>
    <s v="GBC Durable Plastic Covers"/>
    <n v="11.61"/>
    <n v="2"/>
    <n v="0.7"/>
    <n v="-9.2880000000000003"/>
    <s v="Nov-2015"/>
    <x v="0"/>
    <x v="1"/>
  </r>
  <r>
    <n v="1707"/>
    <s v="CA-2017-123491"/>
    <d v="2017-10-30T00:00:00"/>
    <s v="11/5/2017"/>
    <s v="Standard Class"/>
    <s v="JK-15205"/>
    <x v="523"/>
    <s v="Consumer"/>
    <s v="United States"/>
    <s v="San Francisco"/>
    <x v="1"/>
    <n v="94122"/>
    <x v="1"/>
    <s v="OFF-LA-10003077"/>
    <x v="1"/>
    <s v="Labels"/>
    <s v="Avery 500"/>
    <n v="43.86"/>
    <n v="6"/>
    <n v="0"/>
    <n v="20.6142"/>
    <s v="Oct-2017"/>
    <x v="2"/>
    <x v="3"/>
  </r>
  <r>
    <n v="1708"/>
    <s v="CA-2017-123491"/>
    <d v="2017-10-30T00:00:00"/>
    <s v="11/5/2017"/>
    <s v="Standard Class"/>
    <s v="JK-15205"/>
    <x v="523"/>
    <s v="Consumer"/>
    <s v="United States"/>
    <s v="San Francisco"/>
    <x v="1"/>
    <n v="94122"/>
    <x v="1"/>
    <s v="TEC-PH-10003505"/>
    <x v="2"/>
    <s v="Phones"/>
    <s v="Geemarc AmpliPOWER60"/>
    <n v="148.47999999999999"/>
    <n v="2"/>
    <n v="0.2"/>
    <n v="16.704000000000001"/>
    <s v="Oct-2017"/>
    <x v="2"/>
    <x v="3"/>
  </r>
  <r>
    <n v="1709"/>
    <s v="CA-2017-123491"/>
    <d v="2017-10-30T00:00:00"/>
    <s v="11/5/2017"/>
    <s v="Standard Class"/>
    <s v="JK-15205"/>
    <x v="523"/>
    <s v="Consumer"/>
    <s v="United States"/>
    <s v="San Francisco"/>
    <x v="1"/>
    <n v="94122"/>
    <x v="1"/>
    <s v="OFF-PA-10003424"/>
    <x v="1"/>
    <s v="Paper"/>
    <s v="&quot;While you Were Out&quot; Message Book, One Form per Page"/>
    <n v="7.42"/>
    <n v="2"/>
    <n v="0"/>
    <n v="3.71"/>
    <s v="Oct-2017"/>
    <x v="2"/>
    <x v="3"/>
  </r>
  <r>
    <n v="1710"/>
    <s v="CA-2017-123491"/>
    <d v="2017-10-30T00:00:00"/>
    <s v="11/5/2017"/>
    <s v="Standard Class"/>
    <s v="JK-15205"/>
    <x v="523"/>
    <s v="Consumer"/>
    <s v="United States"/>
    <s v="San Francisco"/>
    <x v="1"/>
    <n v="94122"/>
    <x v="1"/>
    <s v="FUR-CH-10003061"/>
    <x v="0"/>
    <s v="Chairs"/>
    <s v="Global Leather Task Chair, Black"/>
    <n v="71.992000000000004"/>
    <n v="1"/>
    <n v="0.2"/>
    <n v="-0.89990000000000003"/>
    <s v="Oct-2017"/>
    <x v="2"/>
    <x v="3"/>
  </r>
  <r>
    <n v="1711"/>
    <s v="CA-2017-123491"/>
    <d v="2017-10-30T00:00:00"/>
    <s v="11/5/2017"/>
    <s v="Standard Class"/>
    <s v="JK-15205"/>
    <x v="523"/>
    <s v="Consumer"/>
    <s v="United States"/>
    <s v="San Francisco"/>
    <x v="1"/>
    <n v="94122"/>
    <x v="1"/>
    <s v="OFF-AR-10003514"/>
    <x v="1"/>
    <s v="Art"/>
    <s v="4009 Highlighters by Sanford"/>
    <n v="19.899999999999999"/>
    <n v="5"/>
    <n v="0"/>
    <n v="6.5670000000000002"/>
    <s v="Oct-2017"/>
    <x v="2"/>
    <x v="3"/>
  </r>
  <r>
    <n v="1712"/>
    <s v="CA-2017-123491"/>
    <d v="2017-10-30T00:00:00"/>
    <s v="11/5/2017"/>
    <s v="Standard Class"/>
    <s v="JK-15205"/>
    <x v="523"/>
    <s v="Consumer"/>
    <s v="United States"/>
    <s v="San Francisco"/>
    <x v="1"/>
    <n v="94122"/>
    <x v="1"/>
    <s v="OFF-AP-10002684"/>
    <x v="1"/>
    <s v="Appliances"/>
    <s v="Acco 7-Outlet Masterpiece Power Center, Wihtout Fax/Phone Line Protection"/>
    <n v="1702.12"/>
    <n v="14"/>
    <n v="0"/>
    <n v="510.63600000000002"/>
    <s v="Oct-2017"/>
    <x v="2"/>
    <x v="3"/>
  </r>
  <r>
    <n v="1713"/>
    <s v="CA-2015-145401"/>
    <d v="2015-01-30T00:00:00"/>
    <s v="2/4/2015"/>
    <s v="Standard Class"/>
    <s v="JP-15520"/>
    <x v="187"/>
    <s v="Consumer"/>
    <s v="United States"/>
    <s v="Houston"/>
    <x v="5"/>
    <n v="77070"/>
    <x v="2"/>
    <s v="OFF-PA-10004405"/>
    <x v="1"/>
    <s v="Paper"/>
    <s v="Rediform Voice Mail Log Books"/>
    <n v="14.304"/>
    <n v="6"/>
    <n v="0.2"/>
    <n v="5.0064000000000002"/>
    <s v="Jan-2015"/>
    <x v="9"/>
    <x v="1"/>
  </r>
  <r>
    <n v="1714"/>
    <s v="US-2017-124968"/>
    <d v="2017-09-08T00:00:00"/>
    <s v="9/13/2017"/>
    <s v="Second Class"/>
    <s v="MM-18055"/>
    <x v="514"/>
    <s v="Consumer"/>
    <s v="United States"/>
    <s v="Chicago"/>
    <x v="10"/>
    <n v="60610"/>
    <x v="2"/>
    <s v="FUR-TA-10004289"/>
    <x v="0"/>
    <s v="Tables"/>
    <s v="BoxOffice By Design Rectangular and Half-Moon Meeting Room Tables"/>
    <n v="765.625"/>
    <n v="7"/>
    <n v="0.5"/>
    <n v="-566.5625"/>
    <s v="Sep-2017"/>
    <x v="8"/>
    <x v="3"/>
  </r>
  <r>
    <n v="1715"/>
    <s v="CA-2017-104003"/>
    <d v="2017-10-07T00:00:00"/>
    <s v="10/13/2017"/>
    <s v="Standard Class"/>
    <s v="DC-13285"/>
    <x v="290"/>
    <s v="Consumer"/>
    <s v="United States"/>
    <s v="San Francisco"/>
    <x v="1"/>
    <n v="94110"/>
    <x v="1"/>
    <s v="FUR-BO-10003965"/>
    <x v="0"/>
    <s v="Bookcases"/>
    <s v="O'Sullivan Manor Hill 2-Door Library in Brianna Oak"/>
    <n v="307.666"/>
    <n v="2"/>
    <n v="0.15"/>
    <n v="-14.478400000000001"/>
    <s v="Oct-2017"/>
    <x v="2"/>
    <x v="3"/>
  </r>
  <r>
    <n v="1716"/>
    <s v="CA-2016-154788"/>
    <d v="2016-04-30T00:00:00"/>
    <s v="5/4/2016"/>
    <s v="Standard Class"/>
    <s v="JL-15835"/>
    <x v="252"/>
    <s v="Consumer"/>
    <s v="United States"/>
    <s v="New York City"/>
    <x v="15"/>
    <n v="10011"/>
    <x v="3"/>
    <s v="OFF-BI-10003314"/>
    <x v="1"/>
    <s v="Binders"/>
    <s v="Tuff Stuff Recycled Round Ring Binders"/>
    <n v="7.7119999999999997"/>
    <n v="2"/>
    <n v="0.2"/>
    <n v="2.7955999999999999"/>
    <s v="Apr-2016"/>
    <x v="3"/>
    <x v="0"/>
  </r>
  <r>
    <n v="1717"/>
    <s v="CA-2016-169943"/>
    <d v="2016-05-19T00:00:00"/>
    <s v="5/24/2016"/>
    <s v="Standard Class"/>
    <s v="BN-11515"/>
    <x v="202"/>
    <s v="Consumer"/>
    <s v="United States"/>
    <s v="New York City"/>
    <x v="15"/>
    <n v="10011"/>
    <x v="3"/>
    <s v="OFF-AP-10001563"/>
    <x v="1"/>
    <s v="Appliances"/>
    <s v="Belkin Premiere Surge Master II 8-outlet surge protector"/>
    <n v="242.9"/>
    <n v="5"/>
    <n v="0"/>
    <n v="70.441000000000003"/>
    <s v="May-2016"/>
    <x v="5"/>
    <x v="0"/>
  </r>
  <r>
    <n v="1718"/>
    <s v="CA-2016-169943"/>
    <d v="2016-05-19T00:00:00"/>
    <s v="5/24/2016"/>
    <s v="Standard Class"/>
    <s v="BN-11515"/>
    <x v="202"/>
    <s v="Consumer"/>
    <s v="United States"/>
    <s v="New York City"/>
    <x v="15"/>
    <n v="10011"/>
    <x v="3"/>
    <s v="OFF-ST-10004123"/>
    <x v="1"/>
    <s v="Storage"/>
    <s v="Safco Industrial Wire Shelving System"/>
    <n v="454.9"/>
    <n v="5"/>
    <n v="0"/>
    <n v="0"/>
    <s v="May-2016"/>
    <x v="5"/>
    <x v="0"/>
  </r>
  <r>
    <n v="1719"/>
    <s v="CA-2016-169943"/>
    <d v="2016-05-19T00:00:00"/>
    <s v="5/24/2016"/>
    <s v="Standard Class"/>
    <s v="BN-11515"/>
    <x v="202"/>
    <s v="Consumer"/>
    <s v="United States"/>
    <s v="New York City"/>
    <x v="15"/>
    <n v="10011"/>
    <x v="3"/>
    <s v="FUR-FU-10002088"/>
    <x v="0"/>
    <s v="Furnishings"/>
    <s v="Nu-Dell Float Frame 11 x 14 1/2"/>
    <n v="35.92"/>
    <n v="4"/>
    <n v="0"/>
    <n v="15.086399999999999"/>
    <s v="May-2016"/>
    <x v="5"/>
    <x v="0"/>
  </r>
  <r>
    <n v="1720"/>
    <s v="CA-2016-169943"/>
    <d v="2016-05-19T00:00:00"/>
    <s v="5/24/2016"/>
    <s v="Standard Class"/>
    <s v="BN-11515"/>
    <x v="202"/>
    <s v="Consumer"/>
    <s v="United States"/>
    <s v="New York City"/>
    <x v="15"/>
    <n v="10011"/>
    <x v="3"/>
    <s v="FUR-FU-10000010"/>
    <x v="0"/>
    <s v="Furnishings"/>
    <s v="DAX Value U-Channel Document Frames, Easel Back"/>
    <n v="39.76"/>
    <n v="8"/>
    <n v="0"/>
    <n v="12.3256"/>
    <s v="May-2016"/>
    <x v="5"/>
    <x v="0"/>
  </r>
  <r>
    <n v="1721"/>
    <s v="CA-2016-169943"/>
    <d v="2016-05-19T00:00:00"/>
    <s v="5/24/2016"/>
    <s v="Standard Class"/>
    <s v="BN-11515"/>
    <x v="202"/>
    <s v="Consumer"/>
    <s v="United States"/>
    <s v="New York City"/>
    <x v="15"/>
    <n v="10011"/>
    <x v="3"/>
    <s v="OFF-BI-10002824"/>
    <x v="1"/>
    <s v="Binders"/>
    <s v="Recycled Easel Ring Binders"/>
    <n v="47.744"/>
    <n v="4"/>
    <n v="0.2"/>
    <n v="14.92"/>
    <s v="May-2016"/>
    <x v="5"/>
    <x v="0"/>
  </r>
  <r>
    <n v="1722"/>
    <s v="US-2015-123218"/>
    <d v="2015-12-20T00:00:00"/>
    <s v="12/25/2015"/>
    <s v="Standard Class"/>
    <s v="KD-16345"/>
    <x v="44"/>
    <s v="Consumer"/>
    <s v="United States"/>
    <s v="Chicago"/>
    <x v="10"/>
    <n v="60623"/>
    <x v="2"/>
    <s v="TEC-PH-10001061"/>
    <x v="2"/>
    <s v="Phones"/>
    <s v="Apple iPhone 5C"/>
    <n v="159.98400000000001"/>
    <n v="2"/>
    <n v="0.2"/>
    <n v="11.998799999999999"/>
    <s v="Dec-2015"/>
    <x v="4"/>
    <x v="1"/>
  </r>
  <r>
    <n v="1723"/>
    <s v="US-2015-123218"/>
    <d v="2015-12-20T00:00:00"/>
    <s v="12/25/2015"/>
    <s v="Standard Class"/>
    <s v="KD-16345"/>
    <x v="44"/>
    <s v="Consumer"/>
    <s v="United States"/>
    <s v="Chicago"/>
    <x v="10"/>
    <n v="60623"/>
    <x v="2"/>
    <s v="TEC-AC-10000736"/>
    <x v="2"/>
    <s v="Accessories"/>
    <s v="Logitech G600 MMO Gaming Mouse"/>
    <n v="255.96799999999999"/>
    <n v="4"/>
    <n v="0.2"/>
    <n v="51.193600000000004"/>
    <s v="Dec-2015"/>
    <x v="4"/>
    <x v="1"/>
  </r>
  <r>
    <n v="1724"/>
    <s v="US-2015-123218"/>
    <d v="2015-12-20T00:00:00"/>
    <s v="12/25/2015"/>
    <s v="Standard Class"/>
    <s v="KD-16345"/>
    <x v="44"/>
    <s v="Consumer"/>
    <s v="United States"/>
    <s v="Chicago"/>
    <x v="10"/>
    <n v="60623"/>
    <x v="2"/>
    <s v="FUR-BO-10003966"/>
    <x v="0"/>
    <s v="Bookcases"/>
    <s v="Sauder Facets Collection Library, Sky Alder Finish"/>
    <n v="359.05799999999999"/>
    <n v="3"/>
    <n v="0.3"/>
    <n v="-71.811599999999999"/>
    <s v="Dec-2015"/>
    <x v="4"/>
    <x v="1"/>
  </r>
  <r>
    <n v="1725"/>
    <s v="CA-2015-127453"/>
    <d v="2015-12-19T00:00:00"/>
    <s v="12/20/2015"/>
    <s v="First Class"/>
    <s v="JK-15370"/>
    <x v="271"/>
    <s v="Consumer"/>
    <s v="United States"/>
    <s v="Philadelphia"/>
    <x v="9"/>
    <n v="19143"/>
    <x v="3"/>
    <s v="OFF-AP-10000828"/>
    <x v="1"/>
    <s v="Appliances"/>
    <s v="Avanti 4.4 Cu. Ft. Refrigerator"/>
    <n v="434.35199999999998"/>
    <n v="3"/>
    <n v="0.2"/>
    <n v="43.435200000000002"/>
    <s v="Dec-2015"/>
    <x v="4"/>
    <x v="1"/>
  </r>
  <r>
    <n v="1726"/>
    <s v="CA-2015-127453"/>
    <d v="2015-12-19T00:00:00"/>
    <s v="12/20/2015"/>
    <s v="First Class"/>
    <s v="JK-15370"/>
    <x v="271"/>
    <s v="Consumer"/>
    <s v="United States"/>
    <s v="Philadelphia"/>
    <x v="9"/>
    <n v="19143"/>
    <x v="3"/>
    <s v="OFF-AP-10002906"/>
    <x v="1"/>
    <s v="Appliances"/>
    <s v="Hoover Replacement Belt for Commercial Guardsman Heavy-Duty Upright Vacuum"/>
    <n v="3.552"/>
    <n v="2"/>
    <n v="0.2"/>
    <n v="0.44400000000000001"/>
    <s v="Dec-2015"/>
    <x v="4"/>
    <x v="1"/>
  </r>
  <r>
    <n v="1727"/>
    <s v="CA-2015-127453"/>
    <d v="2015-12-19T00:00:00"/>
    <s v="12/20/2015"/>
    <s v="First Class"/>
    <s v="JK-15370"/>
    <x v="271"/>
    <s v="Consumer"/>
    <s v="United States"/>
    <s v="Philadelphia"/>
    <x v="9"/>
    <n v="19143"/>
    <x v="3"/>
    <s v="OFF-AP-10003860"/>
    <x v="1"/>
    <s v="Appliances"/>
    <s v="Fellowes Advanced 8 Outlet Surge Suppressor with Phone/Fax Protection"/>
    <n v="88.831999999999994"/>
    <n v="4"/>
    <n v="0.2"/>
    <n v="7.7728000000000002"/>
    <s v="Dec-2015"/>
    <x v="4"/>
    <x v="1"/>
  </r>
  <r>
    <n v="1728"/>
    <s v="US-2017-164056"/>
    <d v="2017-04-29T00:00:00"/>
    <s v="5/4/2017"/>
    <s v="Second Class"/>
    <s v="FM-14215"/>
    <x v="524"/>
    <s v="Corporate"/>
    <s v="United States"/>
    <s v="Dublin"/>
    <x v="24"/>
    <n v="43017"/>
    <x v="3"/>
    <s v="FUR-TA-10001307"/>
    <x v="0"/>
    <s v="Tables"/>
    <s v="SAFCO PlanMaster Heigh-Adjustable Drafting Table Base, 43w x 30d x 30-37h, Black"/>
    <n v="1048.3499999999999"/>
    <n v="5"/>
    <n v="0.4"/>
    <n v="-69.89"/>
    <s v="Apr-2017"/>
    <x v="3"/>
    <x v="3"/>
  </r>
  <r>
    <n v="1729"/>
    <s v="CA-2016-106894"/>
    <d v="2016-02-07T00:00:00"/>
    <s v="2/7/2016"/>
    <s v="Same Day"/>
    <s v="CA-12265"/>
    <x v="244"/>
    <s v="Consumer"/>
    <s v="United States"/>
    <s v="Springfield"/>
    <x v="17"/>
    <n v="22153"/>
    <x v="0"/>
    <s v="TEC-AC-10003063"/>
    <x v="2"/>
    <s v="Accessories"/>
    <s v="Micro Innovations USB RF Wireless Keyboard with Mouse"/>
    <n v="100"/>
    <n v="4"/>
    <n v="0"/>
    <n v="21"/>
    <s v="Feb-2016"/>
    <x v="11"/>
    <x v="0"/>
  </r>
  <r>
    <n v="1730"/>
    <s v="CA-2016-106894"/>
    <d v="2016-02-07T00:00:00"/>
    <s v="2/7/2016"/>
    <s v="Same Day"/>
    <s v="CA-12265"/>
    <x v="244"/>
    <s v="Consumer"/>
    <s v="United States"/>
    <s v="Springfield"/>
    <x v="17"/>
    <n v="22153"/>
    <x v="0"/>
    <s v="OFF-LA-10001045"/>
    <x v="1"/>
    <s v="Labels"/>
    <s v="Permanent Self-Adhesive File Folder Labels for Typewriters by Universal"/>
    <n v="7.83"/>
    <n v="3"/>
    <n v="0"/>
    <n v="3.6017999999999999"/>
    <s v="Feb-2016"/>
    <x v="11"/>
    <x v="0"/>
  </r>
  <r>
    <n v="1731"/>
    <s v="CA-2014-125136"/>
    <d v="2014-09-28T00:00:00"/>
    <s v="10/3/2014"/>
    <s v="Standard Class"/>
    <s v="KD-16495"/>
    <x v="470"/>
    <s v="Corporate"/>
    <s v="United States"/>
    <s v="Fayetteville"/>
    <x v="3"/>
    <n v="28314"/>
    <x v="0"/>
    <s v="OFF-PA-10001457"/>
    <x v="1"/>
    <s v="Paper"/>
    <s v="White GlueTop Scratch Pads"/>
    <n v="96.256"/>
    <n v="8"/>
    <n v="0.2"/>
    <n v="31.283200000000001"/>
    <s v="Sep-2014"/>
    <x v="8"/>
    <x v="2"/>
  </r>
  <r>
    <n v="1732"/>
    <s v="CA-2014-125136"/>
    <d v="2014-09-28T00:00:00"/>
    <s v="10/3/2014"/>
    <s v="Standard Class"/>
    <s v="KD-16495"/>
    <x v="470"/>
    <s v="Corporate"/>
    <s v="United States"/>
    <s v="Fayetteville"/>
    <x v="3"/>
    <n v="28314"/>
    <x v="0"/>
    <s v="OFF-PA-10001804"/>
    <x v="1"/>
    <s v="Paper"/>
    <s v="Xerox 195"/>
    <n v="10.688000000000001"/>
    <n v="2"/>
    <n v="0.2"/>
    <n v="3.7408000000000001"/>
    <s v="Sep-2014"/>
    <x v="8"/>
    <x v="2"/>
  </r>
  <r>
    <n v="1733"/>
    <s v="US-2016-131149"/>
    <d v="2016-07-10T00:00:00"/>
    <s v="7/14/2016"/>
    <s v="Standard Class"/>
    <s v="LH-17155"/>
    <x v="109"/>
    <s v="Consumer"/>
    <s v="United States"/>
    <s v="Dallas"/>
    <x v="5"/>
    <n v="75081"/>
    <x v="2"/>
    <s v="OFF-ST-10000689"/>
    <x v="1"/>
    <s v="Storage"/>
    <s v="Fellowes Strictly Business Drawer File, Letter/Legal Size"/>
    <n v="338.04"/>
    <n v="3"/>
    <n v="0.2"/>
    <n v="-33.804000000000002"/>
    <s v="Jul-2016"/>
    <x v="7"/>
    <x v="0"/>
  </r>
  <r>
    <n v="1734"/>
    <s v="US-2016-131149"/>
    <d v="2016-07-10T00:00:00"/>
    <s v="7/14/2016"/>
    <s v="Standard Class"/>
    <s v="LH-17155"/>
    <x v="109"/>
    <s v="Consumer"/>
    <s v="United States"/>
    <s v="Dallas"/>
    <x v="5"/>
    <n v="75081"/>
    <x v="2"/>
    <s v="OFF-AR-10002135"/>
    <x v="1"/>
    <s v="Art"/>
    <s v="Boston Heavy-Duty Trimline Electric Pencil Sharpeners"/>
    <n v="154.24"/>
    <n v="4"/>
    <n v="0.2"/>
    <n v="17.352"/>
    <s v="Jul-2016"/>
    <x v="7"/>
    <x v="0"/>
  </r>
  <r>
    <n v="1735"/>
    <s v="CA-2017-101483"/>
    <d v="2017-07-29T00:00:00"/>
    <s v="8/1/2017"/>
    <s v="Second Class"/>
    <s v="AG-10675"/>
    <x v="165"/>
    <s v="Consumer"/>
    <s v="United States"/>
    <s v="Jacksonville"/>
    <x v="3"/>
    <n v="28540"/>
    <x v="0"/>
    <s v="OFF-AP-10002082"/>
    <x v="1"/>
    <s v="Appliances"/>
    <s v="Holmes HEPA Air Purifier"/>
    <n v="34.847999999999999"/>
    <n v="2"/>
    <n v="0.2"/>
    <n v="6.5339999999999998"/>
    <s v="Jul-2017"/>
    <x v="7"/>
    <x v="3"/>
  </r>
  <r>
    <n v="1736"/>
    <s v="CA-2017-101483"/>
    <d v="2017-07-29T00:00:00"/>
    <s v="8/1/2017"/>
    <s v="Second Class"/>
    <s v="AG-10675"/>
    <x v="165"/>
    <s v="Consumer"/>
    <s v="United States"/>
    <s v="Jacksonville"/>
    <x v="3"/>
    <n v="28540"/>
    <x v="0"/>
    <s v="TEC-PH-10003442"/>
    <x v="2"/>
    <s v="Phones"/>
    <s v="Samsung Replacement EH64AVFWE Premium Headset"/>
    <n v="22"/>
    <n v="5"/>
    <n v="0.2"/>
    <n v="1.375"/>
    <s v="Jul-2017"/>
    <x v="7"/>
    <x v="3"/>
  </r>
  <r>
    <n v="1737"/>
    <s v="CA-2017-101483"/>
    <d v="2017-07-29T00:00:00"/>
    <s v="8/1/2017"/>
    <s v="Second Class"/>
    <s v="AG-10675"/>
    <x v="165"/>
    <s v="Consumer"/>
    <s v="United States"/>
    <s v="Jacksonville"/>
    <x v="3"/>
    <n v="28540"/>
    <x v="0"/>
    <s v="OFF-AR-10002833"/>
    <x v="1"/>
    <s v="Art"/>
    <s v="Newell 322"/>
    <n v="4.3680000000000003"/>
    <n v="3"/>
    <n v="0.2"/>
    <n v="0.38219999999999998"/>
    <s v="Jul-2017"/>
    <x v="7"/>
    <x v="3"/>
  </r>
  <r>
    <n v="1738"/>
    <s v="CA-2015-130204"/>
    <d v="2015-09-03T00:00:00"/>
    <s v="9/9/2015"/>
    <s v="Standard Class"/>
    <s v="DB-13120"/>
    <x v="106"/>
    <s v="Corporate"/>
    <s v="United States"/>
    <s v="San Francisco"/>
    <x v="1"/>
    <n v="94122"/>
    <x v="1"/>
    <s v="OFF-ST-10001325"/>
    <x v="1"/>
    <s v="Storage"/>
    <s v="Sterilite Officeware Hinged File Box"/>
    <n v="31.44"/>
    <n v="3"/>
    <n v="0"/>
    <n v="8.4887999999999995"/>
    <s v="Sep-2015"/>
    <x v="8"/>
    <x v="1"/>
  </r>
  <r>
    <n v="1739"/>
    <s v="CA-2015-130204"/>
    <d v="2015-09-03T00:00:00"/>
    <s v="9/9/2015"/>
    <s v="Standard Class"/>
    <s v="DB-13120"/>
    <x v="106"/>
    <s v="Corporate"/>
    <s v="United States"/>
    <s v="San Francisco"/>
    <x v="1"/>
    <n v="94122"/>
    <x v="1"/>
    <s v="TEC-AC-10003038"/>
    <x v="2"/>
    <s v="Accessories"/>
    <s v="Kingston Digital DataTraveler 16GB USB 2.0"/>
    <n v="17.899999999999999"/>
    <n v="2"/>
    <n v="0"/>
    <n v="3.4009999999999998"/>
    <s v="Sep-2015"/>
    <x v="8"/>
    <x v="1"/>
  </r>
  <r>
    <n v="1740"/>
    <s v="CA-2015-130204"/>
    <d v="2015-09-03T00:00:00"/>
    <s v="9/9/2015"/>
    <s v="Standard Class"/>
    <s v="DB-13120"/>
    <x v="106"/>
    <s v="Corporate"/>
    <s v="United States"/>
    <s v="San Francisco"/>
    <x v="1"/>
    <n v="94122"/>
    <x v="1"/>
    <s v="TEC-AC-10003590"/>
    <x v="2"/>
    <s v="Accessories"/>
    <s v="TRENDnet 56K USB 2.0 Phone, Internet and Fax Modem"/>
    <n v="129.44999999999999"/>
    <n v="5"/>
    <n v="0"/>
    <n v="46.601999999999997"/>
    <s v="Sep-2015"/>
    <x v="8"/>
    <x v="1"/>
  </r>
  <r>
    <n v="1741"/>
    <s v="CA-2014-110527"/>
    <d v="2014-08-09T00:00:00"/>
    <s v="8/16/2014"/>
    <s v="Standard Class"/>
    <s v="ED-13885"/>
    <x v="525"/>
    <s v="Home Office"/>
    <s v="United States"/>
    <s v="San Diego"/>
    <x v="1"/>
    <n v="92037"/>
    <x v="1"/>
    <s v="OFF-LA-10000262"/>
    <x v="1"/>
    <s v="Labels"/>
    <s v="Avery 494"/>
    <n v="20.88"/>
    <n v="8"/>
    <n v="0"/>
    <n v="9.6047999999999991"/>
    <s v="Aug-2014"/>
    <x v="6"/>
    <x v="2"/>
  </r>
  <r>
    <n v="1742"/>
    <s v="CA-2017-152807"/>
    <d v="2017-10-30T00:00:00"/>
    <s v="11/3/2017"/>
    <s v="Standard Class"/>
    <s v="MC-18100"/>
    <x v="498"/>
    <s v="Consumer"/>
    <s v="United States"/>
    <s v="Philadelphia"/>
    <x v="9"/>
    <n v="19140"/>
    <x v="3"/>
    <s v="OFF-PA-10004355"/>
    <x v="1"/>
    <s v="Paper"/>
    <s v="Xerox 231"/>
    <n v="20.736000000000001"/>
    <n v="4"/>
    <n v="0.2"/>
    <n v="7.2576000000000001"/>
    <s v="Oct-2017"/>
    <x v="2"/>
    <x v="3"/>
  </r>
  <r>
    <n v="1743"/>
    <s v="CA-2017-152807"/>
    <d v="2017-10-30T00:00:00"/>
    <s v="11/3/2017"/>
    <s v="Standard Class"/>
    <s v="MC-18100"/>
    <x v="498"/>
    <s v="Consumer"/>
    <s v="United States"/>
    <s v="Philadelphia"/>
    <x v="9"/>
    <n v="19140"/>
    <x v="3"/>
    <s v="FUR-FU-10004415"/>
    <x v="0"/>
    <s v="Furnishings"/>
    <s v="Stacking Tray, Side-Loading, Legal, Smoke"/>
    <n v="7.1680000000000001"/>
    <n v="2"/>
    <n v="0.2"/>
    <n v="0.98560000000000003"/>
    <s v="Oct-2017"/>
    <x v="2"/>
    <x v="3"/>
  </r>
  <r>
    <n v="1744"/>
    <s v="CA-2017-152807"/>
    <d v="2017-10-30T00:00:00"/>
    <s v="11/3/2017"/>
    <s v="Standard Class"/>
    <s v="MC-18100"/>
    <x v="498"/>
    <s v="Consumer"/>
    <s v="United States"/>
    <s v="Philadelphia"/>
    <x v="9"/>
    <n v="19140"/>
    <x v="3"/>
    <s v="OFF-ST-10002486"/>
    <x v="1"/>
    <s v="Storage"/>
    <s v="Eldon Shelf Savers Cubes and Bins"/>
    <n v="11.167999999999999"/>
    <n v="2"/>
    <n v="0.2"/>
    <n v="-2.5127999999999999"/>
    <s v="Oct-2017"/>
    <x v="2"/>
    <x v="3"/>
  </r>
  <r>
    <n v="1745"/>
    <s v="CA-2017-152807"/>
    <d v="2017-10-30T00:00:00"/>
    <s v="11/3/2017"/>
    <s v="Standard Class"/>
    <s v="MC-18100"/>
    <x v="498"/>
    <s v="Consumer"/>
    <s v="United States"/>
    <s v="Philadelphia"/>
    <x v="9"/>
    <n v="19140"/>
    <x v="3"/>
    <s v="TEC-AC-10001142"/>
    <x v="2"/>
    <s v="Accessories"/>
    <s v="First Data FD10 PIN Pad"/>
    <n v="442.4"/>
    <n v="7"/>
    <n v="0.2"/>
    <n v="-55.3"/>
    <s v="Oct-2017"/>
    <x v="2"/>
    <x v="3"/>
  </r>
  <r>
    <n v="1746"/>
    <s v="CA-2014-133270"/>
    <d v="2014-06-06T00:00:00"/>
    <s v="6/9/2014"/>
    <s v="First Class"/>
    <s v="BM-11785"/>
    <x v="298"/>
    <s v="Consumer"/>
    <s v="United States"/>
    <s v="Rochester"/>
    <x v="15"/>
    <n v="14609"/>
    <x v="3"/>
    <s v="OFF-AR-10002656"/>
    <x v="1"/>
    <s v="Art"/>
    <s v="Sanford Liquid Accent Highlighters"/>
    <n v="13.36"/>
    <n v="2"/>
    <n v="0"/>
    <n v="4.9432"/>
    <s v="Jun-2014"/>
    <x v="1"/>
    <x v="2"/>
  </r>
  <r>
    <n v="1747"/>
    <s v="CA-2016-155670"/>
    <d v="2016-08-13T00:00:00"/>
    <s v="8/17/2016"/>
    <s v="Second Class"/>
    <s v="EM-14065"/>
    <x v="191"/>
    <s v="Consumer"/>
    <s v="United States"/>
    <s v="Jacksonville"/>
    <x v="3"/>
    <n v="28540"/>
    <x v="0"/>
    <s v="OFF-BI-10000138"/>
    <x v="1"/>
    <s v="Binders"/>
    <s v="Acco Translucent Poly Ring Binders"/>
    <n v="11.231999999999999"/>
    <n v="8"/>
    <n v="0.7"/>
    <n v="-8.2368000000000006"/>
    <s v="Aug-2016"/>
    <x v="6"/>
    <x v="0"/>
  </r>
  <r>
    <n v="1748"/>
    <s v="CA-2016-155670"/>
    <d v="2016-08-13T00:00:00"/>
    <s v="8/17/2016"/>
    <s v="Second Class"/>
    <s v="EM-14065"/>
    <x v="191"/>
    <s v="Consumer"/>
    <s v="United States"/>
    <s v="Jacksonville"/>
    <x v="3"/>
    <n v="28540"/>
    <x v="0"/>
    <s v="OFF-PA-10004947"/>
    <x v="1"/>
    <s v="Paper"/>
    <s v="Easy-staple paper"/>
    <n v="10.272"/>
    <n v="3"/>
    <n v="0.2"/>
    <n v="3.21"/>
    <s v="Aug-2016"/>
    <x v="6"/>
    <x v="0"/>
  </r>
  <r>
    <n v="1749"/>
    <s v="US-2014-157406"/>
    <d v="2014-04-25T00:00:00"/>
    <s v="4/29/2014"/>
    <s v="Standard Class"/>
    <s v="DA-13450"/>
    <x v="526"/>
    <s v="Home Office"/>
    <s v="United States"/>
    <s v="Houston"/>
    <x v="5"/>
    <n v="77095"/>
    <x v="2"/>
    <s v="OFF-PA-10003543"/>
    <x v="1"/>
    <s v="Paper"/>
    <s v="Xerox 1985"/>
    <n v="10.368"/>
    <n v="2"/>
    <n v="0.2"/>
    <n v="3.6288"/>
    <s v="Apr-2014"/>
    <x v="3"/>
    <x v="2"/>
  </r>
  <r>
    <n v="1750"/>
    <s v="US-2014-157406"/>
    <d v="2014-04-25T00:00:00"/>
    <s v="4/29/2014"/>
    <s v="Standard Class"/>
    <s v="DA-13450"/>
    <x v="526"/>
    <s v="Home Office"/>
    <s v="United States"/>
    <s v="Houston"/>
    <x v="5"/>
    <n v="77095"/>
    <x v="2"/>
    <s v="OFF-AR-10002221"/>
    <x v="1"/>
    <s v="Art"/>
    <s v="12 Colored Short Pencils"/>
    <n v="6.24"/>
    <n v="3"/>
    <n v="0.2"/>
    <n v="0.54600000000000004"/>
    <s v="Apr-2014"/>
    <x v="3"/>
    <x v="2"/>
  </r>
  <r>
    <n v="1751"/>
    <s v="CA-2015-139094"/>
    <d v="2015-11-22T00:00:00"/>
    <s v="11/27/2015"/>
    <s v="Standard Class"/>
    <s v="MO-17800"/>
    <x v="246"/>
    <s v="Home Office"/>
    <s v="United States"/>
    <s v="San Antonio"/>
    <x v="5"/>
    <n v="78207"/>
    <x v="2"/>
    <s v="FUR-TA-10004607"/>
    <x v="0"/>
    <s v="Tables"/>
    <s v="Hon 2111 Invitation Series Straight Table"/>
    <n v="206.96199999999999"/>
    <n v="2"/>
    <n v="0.3"/>
    <n v="-32.522599999999997"/>
    <s v="Nov-2015"/>
    <x v="0"/>
    <x v="1"/>
  </r>
  <r>
    <n v="1752"/>
    <s v="CA-2017-168837"/>
    <d v="2017-10-14T00:00:00"/>
    <s v="10/17/2017"/>
    <s v="First Class"/>
    <s v="JW-15955"/>
    <x v="527"/>
    <s v="Consumer"/>
    <s v="United States"/>
    <s v="Oakland"/>
    <x v="1"/>
    <n v="94601"/>
    <x v="1"/>
    <s v="FUR-FU-10001918"/>
    <x v="0"/>
    <s v="Furnishings"/>
    <s v="C-Line Cubicle Keepers Polyproplyene Holder With Velcro Backings"/>
    <n v="9.4600000000000009"/>
    <n v="2"/>
    <n v="0"/>
    <n v="3.6894"/>
    <s v="Oct-2017"/>
    <x v="2"/>
    <x v="3"/>
  </r>
  <r>
    <n v="1753"/>
    <s v="CA-2017-116715"/>
    <d v="2017-12-02T00:00:00"/>
    <s v="12/5/2017"/>
    <s v="First Class"/>
    <s v="VW-21775"/>
    <x v="100"/>
    <s v="Corporate"/>
    <s v="United States"/>
    <s v="San Francisco"/>
    <x v="1"/>
    <n v="94122"/>
    <x v="1"/>
    <s v="OFF-ST-10004340"/>
    <x v="1"/>
    <s v="Storage"/>
    <s v="Fellowes Mobile File Cart, Black"/>
    <n v="559.62"/>
    <n v="9"/>
    <n v="0"/>
    <n v="151.09739999999999"/>
    <s v="Dec-2017"/>
    <x v="4"/>
    <x v="3"/>
  </r>
  <r>
    <n v="1754"/>
    <s v="CA-2017-116715"/>
    <d v="2017-12-02T00:00:00"/>
    <s v="12/5/2017"/>
    <s v="First Class"/>
    <s v="VW-21775"/>
    <x v="100"/>
    <s v="Corporate"/>
    <s v="United States"/>
    <s v="San Francisco"/>
    <x v="1"/>
    <n v="94122"/>
    <x v="1"/>
    <s v="OFF-PA-10004475"/>
    <x v="1"/>
    <s v="Paper"/>
    <s v="Xerox 1940"/>
    <n v="109.92"/>
    <n v="2"/>
    <n v="0"/>
    <n v="53.860799999999998"/>
    <s v="Dec-2017"/>
    <x v="4"/>
    <x v="3"/>
  </r>
  <r>
    <n v="1755"/>
    <s v="CA-2017-116715"/>
    <d v="2017-12-02T00:00:00"/>
    <s v="12/5/2017"/>
    <s v="First Class"/>
    <s v="VW-21775"/>
    <x v="100"/>
    <s v="Corporate"/>
    <s v="United States"/>
    <s v="San Francisco"/>
    <x v="1"/>
    <n v="94122"/>
    <x v="1"/>
    <s v="OFF-PA-10003893"/>
    <x v="1"/>
    <s v="Paper"/>
    <s v="Xerox 1962"/>
    <n v="8.56"/>
    <n v="2"/>
    <n v="0"/>
    <n v="3.8519999999999999"/>
    <s v="Dec-2017"/>
    <x v="4"/>
    <x v="3"/>
  </r>
  <r>
    <n v="1756"/>
    <s v="CA-2015-135622"/>
    <d v="2015-12-08T00:00:00"/>
    <s v="12/11/2015"/>
    <s v="Second Class"/>
    <s v="TT-21460"/>
    <x v="499"/>
    <s v="Home Office"/>
    <s v="United States"/>
    <s v="Fort Worth"/>
    <x v="5"/>
    <n v="76106"/>
    <x v="2"/>
    <s v="OFF-PA-10000100"/>
    <x v="1"/>
    <s v="Paper"/>
    <s v="Xerox 1945"/>
    <n v="360.71199999999999"/>
    <n v="11"/>
    <n v="0.2"/>
    <n v="130.75810000000001"/>
    <s v="Dec-2015"/>
    <x v="4"/>
    <x v="1"/>
  </r>
  <r>
    <n v="1757"/>
    <s v="CA-2015-135622"/>
    <d v="2015-12-08T00:00:00"/>
    <s v="12/11/2015"/>
    <s v="Second Class"/>
    <s v="TT-21460"/>
    <x v="499"/>
    <s v="Home Office"/>
    <s v="United States"/>
    <s v="Fort Worth"/>
    <x v="5"/>
    <n v="76106"/>
    <x v="2"/>
    <s v="TEC-PH-10001817"/>
    <x v="2"/>
    <s v="Phones"/>
    <s v="Wilson Electronics DB Pro Signal Booster"/>
    <n v="1718.4"/>
    <n v="6"/>
    <n v="0.2"/>
    <n v="150.36000000000001"/>
    <s v="Dec-2015"/>
    <x v="4"/>
    <x v="1"/>
  </r>
  <r>
    <n v="1758"/>
    <s v="US-2015-107349"/>
    <d v="2015-07-13T00:00:00"/>
    <s v="7/15/2015"/>
    <s v="First Class"/>
    <s v="SL-20155"/>
    <x v="359"/>
    <s v="Home Office"/>
    <s v="United States"/>
    <s v="Houston"/>
    <x v="5"/>
    <n v="77095"/>
    <x v="2"/>
    <s v="OFF-BI-10001765"/>
    <x v="1"/>
    <s v="Binders"/>
    <s v="Wilson Jones Heavy-Duty Casebound Ring Binders with Metal Hinges"/>
    <n v="41.567999999999998"/>
    <n v="6"/>
    <n v="0.8"/>
    <n v="-66.508799999999994"/>
    <s v="Jul-2015"/>
    <x v="7"/>
    <x v="1"/>
  </r>
  <r>
    <n v="1759"/>
    <s v="CA-2014-139017"/>
    <d v="2014-05-11T00:00:00"/>
    <s v="5/17/2014"/>
    <s v="Standard Class"/>
    <s v="RM-19375"/>
    <x v="528"/>
    <s v="Consumer"/>
    <s v="United States"/>
    <s v="Houston"/>
    <x v="5"/>
    <n v="77095"/>
    <x v="2"/>
    <s v="TEC-AC-10001013"/>
    <x v="2"/>
    <s v="Accessories"/>
    <s v="Logitech ClearChat Comfort/USB Headset H390"/>
    <n v="46.863999999999997"/>
    <n v="2"/>
    <n v="0.2"/>
    <n v="7.6154000000000002"/>
    <s v="May-2014"/>
    <x v="5"/>
    <x v="2"/>
  </r>
  <r>
    <n v="1760"/>
    <s v="CA-2014-141817"/>
    <d v="2014-01-05T00:00:00"/>
    <s v="1/12/2014"/>
    <s v="Standard Class"/>
    <s v="MB-18085"/>
    <x v="469"/>
    <s v="Consumer"/>
    <s v="United States"/>
    <s v="Philadelphia"/>
    <x v="9"/>
    <n v="19143"/>
    <x v="3"/>
    <s v="OFF-AR-10003478"/>
    <x v="1"/>
    <s v="Art"/>
    <s v="Avery Hi-Liter EverBold Pen Style Fluorescent Highlighters, 4/Pack"/>
    <n v="19.536000000000001"/>
    <n v="3"/>
    <n v="0.2"/>
    <n v="4.8840000000000003"/>
    <s v="Jan-2014"/>
    <x v="9"/>
    <x v="2"/>
  </r>
  <r>
    <n v="1761"/>
    <s v="CA-2015-130785"/>
    <d v="2015-09-05T00:00:00"/>
    <s v="9/9/2015"/>
    <s v="Standard Class"/>
    <s v="AG-10900"/>
    <x v="151"/>
    <s v="Consumer"/>
    <s v="United States"/>
    <s v="San Diego"/>
    <x v="1"/>
    <n v="92105"/>
    <x v="1"/>
    <s v="FUR-BO-10000330"/>
    <x v="0"/>
    <s v="Bookcases"/>
    <s v="Sauder Camden County Barrister Bookcase, Planked Cherry Finish"/>
    <n v="411.33199999999999"/>
    <n v="4"/>
    <n v="0.15"/>
    <n v="-4.8391999999999999"/>
    <s v="Sep-2015"/>
    <x v="8"/>
    <x v="1"/>
  </r>
  <r>
    <n v="1762"/>
    <s v="CA-2015-130785"/>
    <d v="2015-09-05T00:00:00"/>
    <s v="9/9/2015"/>
    <s v="Standard Class"/>
    <s v="AG-10900"/>
    <x v="151"/>
    <s v="Consumer"/>
    <s v="United States"/>
    <s v="San Diego"/>
    <x v="1"/>
    <n v="92105"/>
    <x v="1"/>
    <s v="OFF-BI-10001900"/>
    <x v="1"/>
    <s v="Binders"/>
    <s v="DXL Angle-View Binders with Locking Rings, Black"/>
    <n v="28.751999999999999"/>
    <n v="6"/>
    <n v="0.2"/>
    <n v="9.7037999999999993"/>
    <s v="Sep-2015"/>
    <x v="8"/>
    <x v="1"/>
  </r>
  <r>
    <n v="1763"/>
    <s v="CA-2015-130785"/>
    <d v="2015-09-05T00:00:00"/>
    <s v="9/9/2015"/>
    <s v="Standard Class"/>
    <s v="AG-10900"/>
    <x v="151"/>
    <s v="Consumer"/>
    <s v="United States"/>
    <s v="San Diego"/>
    <x v="1"/>
    <n v="92105"/>
    <x v="1"/>
    <s v="FUR-BO-10003159"/>
    <x v="0"/>
    <s v="Bookcases"/>
    <s v="Sauder Camden County Collection Libraries, Planked Cherry Finish"/>
    <n v="293.19900000000001"/>
    <n v="3"/>
    <n v="0.15"/>
    <n v="-20.696400000000001"/>
    <s v="Sep-2015"/>
    <x v="8"/>
    <x v="1"/>
  </r>
  <r>
    <n v="1764"/>
    <s v="CA-2016-110254"/>
    <d v="2016-08-04T00:00:00"/>
    <s v="8/8/2016"/>
    <s v="Standard Class"/>
    <s v="ML-17755"/>
    <x v="529"/>
    <s v="Home Office"/>
    <s v="United States"/>
    <s v="Suffolk"/>
    <x v="17"/>
    <n v="23434"/>
    <x v="0"/>
    <s v="OFF-SU-10002573"/>
    <x v="1"/>
    <s v="Supplies"/>
    <s v="Acme 10&quot; Easy Grip Assistive Scissors"/>
    <n v="35.06"/>
    <n v="2"/>
    <n v="0"/>
    <n v="10.518000000000001"/>
    <s v="Aug-2016"/>
    <x v="6"/>
    <x v="0"/>
  </r>
  <r>
    <n v="1765"/>
    <s v="CA-2016-110254"/>
    <d v="2016-08-04T00:00:00"/>
    <s v="8/8/2016"/>
    <s v="Standard Class"/>
    <s v="ML-17755"/>
    <x v="529"/>
    <s v="Home Office"/>
    <s v="United States"/>
    <s v="Suffolk"/>
    <x v="17"/>
    <n v="23434"/>
    <x v="0"/>
    <s v="OFF-LA-10004484"/>
    <x v="1"/>
    <s v="Labels"/>
    <s v="Avery 476"/>
    <n v="4.13"/>
    <n v="1"/>
    <n v="0"/>
    <n v="1.8997999999999999"/>
    <s v="Aug-2016"/>
    <x v="6"/>
    <x v="0"/>
  </r>
  <r>
    <n v="1766"/>
    <s v="CA-2016-110254"/>
    <d v="2016-08-04T00:00:00"/>
    <s v="8/8/2016"/>
    <s v="Standard Class"/>
    <s v="ML-17755"/>
    <x v="529"/>
    <s v="Home Office"/>
    <s v="United States"/>
    <s v="Suffolk"/>
    <x v="17"/>
    <n v="23434"/>
    <x v="0"/>
    <s v="FUR-FU-10001591"/>
    <x v="0"/>
    <s v="Furnishings"/>
    <s v="Advantus Panel Wall Certificate Holder - 8.5x11"/>
    <n v="109.8"/>
    <n v="9"/>
    <n v="0"/>
    <n v="46.116"/>
    <s v="Aug-2016"/>
    <x v="6"/>
    <x v="0"/>
  </r>
  <r>
    <n v="1767"/>
    <s v="CA-2016-110254"/>
    <d v="2016-08-04T00:00:00"/>
    <s v="8/8/2016"/>
    <s v="Standard Class"/>
    <s v="ML-17755"/>
    <x v="529"/>
    <s v="Home Office"/>
    <s v="United States"/>
    <s v="Suffolk"/>
    <x v="17"/>
    <n v="23434"/>
    <x v="0"/>
    <s v="OFF-LA-10002034"/>
    <x v="1"/>
    <s v="Labels"/>
    <s v="Avery 478"/>
    <n v="9.82"/>
    <n v="2"/>
    <n v="0"/>
    <n v="4.8117999999999999"/>
    <s v="Aug-2016"/>
    <x v="6"/>
    <x v="0"/>
  </r>
  <r>
    <n v="1768"/>
    <s v="US-2014-158057"/>
    <d v="2014-03-22T00:00:00"/>
    <s v="3/26/2014"/>
    <s v="Standard Class"/>
    <s v="CC-12685"/>
    <x v="530"/>
    <s v="Consumer"/>
    <s v="United States"/>
    <s v="Greensboro"/>
    <x v="3"/>
    <n v="27405"/>
    <x v="0"/>
    <s v="OFF-BI-10004410"/>
    <x v="1"/>
    <s v="Binders"/>
    <s v="C-Line Peel &amp; Stick Add-On Filing Pockets, 8-3/4 x 5-1/8, 10/Pack"/>
    <n v="7.6440000000000001"/>
    <n v="4"/>
    <n v="0.7"/>
    <n v="-5.8604000000000003"/>
    <s v="Mar-2014"/>
    <x v="10"/>
    <x v="2"/>
  </r>
  <r>
    <n v="1769"/>
    <s v="US-2014-158057"/>
    <d v="2014-03-22T00:00:00"/>
    <s v="3/26/2014"/>
    <s v="Standard Class"/>
    <s v="CC-12685"/>
    <x v="530"/>
    <s v="Consumer"/>
    <s v="United States"/>
    <s v="Greensboro"/>
    <x v="3"/>
    <n v="27405"/>
    <x v="0"/>
    <s v="OFF-BI-10002735"/>
    <x v="1"/>
    <s v="Binders"/>
    <s v="GBC Prestige Therm-A-Bind Covers"/>
    <n v="51.465000000000003"/>
    <n v="5"/>
    <n v="0.7"/>
    <n v="-39.456499999999998"/>
    <s v="Mar-2014"/>
    <x v="10"/>
    <x v="2"/>
  </r>
  <r>
    <n v="1770"/>
    <s v="CA-2017-146024"/>
    <d v="2017-03-02T00:00:00"/>
    <s v="3/8/2017"/>
    <s v="Standard Class"/>
    <s v="SC-20770"/>
    <x v="34"/>
    <s v="Corporate"/>
    <s v="United States"/>
    <s v="Dallas"/>
    <x v="5"/>
    <n v="75081"/>
    <x v="2"/>
    <s v="OFF-SU-10001935"/>
    <x v="1"/>
    <s v="Supplies"/>
    <s v="Staple remover"/>
    <n v="6.976"/>
    <n v="4"/>
    <n v="0.2"/>
    <n v="-1.3952"/>
    <s v="Mar-2017"/>
    <x v="10"/>
    <x v="3"/>
  </r>
  <r>
    <n v="1771"/>
    <s v="CA-2017-146024"/>
    <d v="2017-03-02T00:00:00"/>
    <s v="3/8/2017"/>
    <s v="Standard Class"/>
    <s v="SC-20770"/>
    <x v="34"/>
    <s v="Corporate"/>
    <s v="United States"/>
    <s v="Dallas"/>
    <x v="5"/>
    <n v="75081"/>
    <x v="2"/>
    <s v="OFF-BI-10003291"/>
    <x v="1"/>
    <s v="Binders"/>
    <s v="Wilson Jones Leather-Like Binders with DublLock Round Rings"/>
    <n v="12.222"/>
    <n v="7"/>
    <n v="0.8"/>
    <n v="-20.1663"/>
    <s v="Mar-2017"/>
    <x v="10"/>
    <x v="3"/>
  </r>
  <r>
    <n v="1772"/>
    <s v="CA-2016-129686"/>
    <d v="2016-11-27T00:00:00"/>
    <s v="11/29/2016"/>
    <s v="Second Class"/>
    <s v="GG-14650"/>
    <x v="55"/>
    <s v="Corporate"/>
    <s v="United States"/>
    <s v="Chicago"/>
    <x v="10"/>
    <n v="60623"/>
    <x v="2"/>
    <s v="OFF-ST-10004337"/>
    <x v="1"/>
    <s v="Storage"/>
    <s v="SAFCO Commercial Wire Shelving, 72h"/>
    <n v="97.983999999999995"/>
    <n v="2"/>
    <n v="0.2"/>
    <n v="-24.495999999999999"/>
    <s v="Nov-2016"/>
    <x v="0"/>
    <x v="0"/>
  </r>
  <r>
    <n v="1773"/>
    <s v="CA-2016-129686"/>
    <d v="2016-11-27T00:00:00"/>
    <s v="11/29/2016"/>
    <s v="Second Class"/>
    <s v="GG-14650"/>
    <x v="55"/>
    <s v="Corporate"/>
    <s v="United States"/>
    <s v="Chicago"/>
    <x v="10"/>
    <n v="60623"/>
    <x v="2"/>
    <s v="TEC-AC-10001266"/>
    <x v="2"/>
    <s v="Accessories"/>
    <s v="Memorex Micro Travel Drive 8 GB"/>
    <n v="62.4"/>
    <n v="6"/>
    <n v="0.2"/>
    <n v="19.5"/>
    <s v="Nov-2016"/>
    <x v="0"/>
    <x v="0"/>
  </r>
  <r>
    <n v="1774"/>
    <s v="CA-2014-118976"/>
    <d v="2014-04-28T00:00:00"/>
    <s v="5/3/2014"/>
    <s v="Standard Class"/>
    <s v="MY-18295"/>
    <x v="501"/>
    <s v="Corporate"/>
    <s v="United States"/>
    <s v="Baltimore"/>
    <x v="39"/>
    <n v="21215"/>
    <x v="3"/>
    <s v="OFF-BI-10001628"/>
    <x v="1"/>
    <s v="Binders"/>
    <s v="Acco Data Flex Cable Posts For Top &amp; Bottom Load Binders, 6&quot; Capacity"/>
    <n v="20.86"/>
    <n v="2"/>
    <n v="0"/>
    <n v="9.3870000000000005"/>
    <s v="Apr-2014"/>
    <x v="3"/>
    <x v="2"/>
  </r>
  <r>
    <n v="1775"/>
    <s v="CA-2014-118976"/>
    <d v="2014-04-28T00:00:00"/>
    <s v="5/3/2014"/>
    <s v="Standard Class"/>
    <s v="MY-18295"/>
    <x v="501"/>
    <s v="Corporate"/>
    <s v="United States"/>
    <s v="Baltimore"/>
    <x v="39"/>
    <n v="21215"/>
    <x v="3"/>
    <s v="OFF-ST-10000877"/>
    <x v="1"/>
    <s v="Storage"/>
    <s v="Recycled Steel Personal File for Standard File Folders"/>
    <n v="497.61"/>
    <n v="9"/>
    <n v="0"/>
    <n v="129.37860000000001"/>
    <s v="Apr-2014"/>
    <x v="3"/>
    <x v="2"/>
  </r>
  <r>
    <n v="1776"/>
    <s v="CA-2014-118976"/>
    <d v="2014-04-28T00:00:00"/>
    <s v="5/3/2014"/>
    <s v="Standard Class"/>
    <s v="MY-18295"/>
    <x v="501"/>
    <s v="Corporate"/>
    <s v="United States"/>
    <s v="Baltimore"/>
    <x v="39"/>
    <n v="21215"/>
    <x v="3"/>
    <s v="OFF-AR-10004752"/>
    <x v="1"/>
    <s v="Art"/>
    <s v="Blackstonian Pencils"/>
    <n v="5.34"/>
    <n v="2"/>
    <n v="0"/>
    <n v="1.4952000000000001"/>
    <s v="Apr-2014"/>
    <x v="3"/>
    <x v="2"/>
  </r>
  <r>
    <n v="1777"/>
    <s v="CA-2014-118976"/>
    <d v="2014-04-28T00:00:00"/>
    <s v="5/3/2014"/>
    <s v="Standard Class"/>
    <s v="MY-18295"/>
    <x v="501"/>
    <s v="Corporate"/>
    <s v="United States"/>
    <s v="Baltimore"/>
    <x v="39"/>
    <n v="21215"/>
    <x v="3"/>
    <s v="OFF-LA-10000452"/>
    <x v="1"/>
    <s v="Labels"/>
    <s v="Avery 488"/>
    <n v="3.15"/>
    <n v="1"/>
    <n v="0"/>
    <n v="1.512"/>
    <s v="Apr-2014"/>
    <x v="3"/>
    <x v="2"/>
  </r>
  <r>
    <n v="1778"/>
    <s v="CA-2015-105347"/>
    <d v="2015-11-24T00:00:00"/>
    <s v="11/28/2015"/>
    <s v="Standard Class"/>
    <s v="DP-13000"/>
    <x v="24"/>
    <s v="Consumer"/>
    <s v="United States"/>
    <s v="Los Angeles"/>
    <x v="1"/>
    <n v="90004"/>
    <x v="1"/>
    <s v="OFF-PA-10000675"/>
    <x v="1"/>
    <s v="Paper"/>
    <s v="Xerox 1919"/>
    <n v="368.91"/>
    <n v="9"/>
    <n v="0"/>
    <n v="180.76589999999999"/>
    <s v="Nov-2015"/>
    <x v="0"/>
    <x v="1"/>
  </r>
  <r>
    <n v="1779"/>
    <s v="CA-2015-105347"/>
    <d v="2015-11-24T00:00:00"/>
    <s v="11/28/2015"/>
    <s v="Standard Class"/>
    <s v="DP-13000"/>
    <x v="24"/>
    <s v="Consumer"/>
    <s v="United States"/>
    <s v="Los Angeles"/>
    <x v="1"/>
    <n v="90004"/>
    <x v="1"/>
    <s v="OFF-AR-10003045"/>
    <x v="1"/>
    <s v="Art"/>
    <s v="Prang Colored Pencils"/>
    <n v="14.7"/>
    <n v="5"/>
    <n v="0"/>
    <n v="6.6150000000000002"/>
    <s v="Nov-2015"/>
    <x v="0"/>
    <x v="1"/>
  </r>
  <r>
    <n v="1780"/>
    <s v="CA-2016-124667"/>
    <d v="2016-11-11T00:00:00"/>
    <s v="11/16/2016"/>
    <s v="Standard Class"/>
    <s v="BD-11770"/>
    <x v="420"/>
    <s v="Consumer"/>
    <s v="United States"/>
    <s v="New York City"/>
    <x v="15"/>
    <n v="10011"/>
    <x v="3"/>
    <s v="TEC-AC-10003447"/>
    <x v="2"/>
    <s v="Accessories"/>
    <s v="Micropad Numeric Keypads"/>
    <n v="59.97"/>
    <n v="3"/>
    <n v="0"/>
    <n v="14.9925"/>
    <s v="Nov-2016"/>
    <x v="0"/>
    <x v="0"/>
  </r>
  <r>
    <n v="1781"/>
    <s v="CA-2016-124667"/>
    <d v="2016-11-11T00:00:00"/>
    <s v="11/16/2016"/>
    <s v="Standard Class"/>
    <s v="BD-11770"/>
    <x v="420"/>
    <s v="Consumer"/>
    <s v="United States"/>
    <s v="New York City"/>
    <x v="15"/>
    <n v="10011"/>
    <x v="3"/>
    <s v="OFF-ST-10002276"/>
    <x v="1"/>
    <s v="Storage"/>
    <s v="Safco Steel Mobile File Cart"/>
    <n v="83.36"/>
    <n v="1"/>
    <n v="0"/>
    <n v="20.84"/>
    <s v="Nov-2016"/>
    <x v="0"/>
    <x v="0"/>
  </r>
  <r>
    <n v="1782"/>
    <s v="CA-2015-111094"/>
    <d v="2015-07-09T00:00:00"/>
    <s v="7/13/2015"/>
    <s v="Standard Class"/>
    <s v="CB-12535"/>
    <x v="118"/>
    <s v="Corporate"/>
    <s v="United States"/>
    <s v="Franklin"/>
    <x v="31"/>
    <n v="2038"/>
    <x v="3"/>
    <s v="OFF-PA-10001609"/>
    <x v="1"/>
    <s v="Paper"/>
    <s v="Tops Wirebound Message Log Books"/>
    <n v="6.58"/>
    <n v="2"/>
    <n v="0"/>
    <n v="3.0268000000000002"/>
    <s v="Jul-2015"/>
    <x v="7"/>
    <x v="1"/>
  </r>
  <r>
    <n v="1783"/>
    <s v="CA-2015-111094"/>
    <d v="2015-07-09T00:00:00"/>
    <s v="7/13/2015"/>
    <s v="Standard Class"/>
    <s v="CB-12535"/>
    <x v="118"/>
    <s v="Corporate"/>
    <s v="United States"/>
    <s v="Franklin"/>
    <x v="31"/>
    <n v="2038"/>
    <x v="3"/>
    <s v="OFF-BI-10001597"/>
    <x v="1"/>
    <s v="Binders"/>
    <s v="Wilson Jones Ledger-Size, Piano-Hinge Binder, 2&quot;, Blue"/>
    <n v="122.94"/>
    <n v="3"/>
    <n v="0"/>
    <n v="59.011200000000002"/>
    <s v="Jul-2015"/>
    <x v="7"/>
    <x v="1"/>
  </r>
  <r>
    <n v="1784"/>
    <s v="CA-2017-166317"/>
    <d v="2017-09-22T00:00:00"/>
    <s v="9/26/2017"/>
    <s v="Standard Class"/>
    <s v="JE-15610"/>
    <x v="531"/>
    <s v="Corporate"/>
    <s v="United States"/>
    <s v="Milwaukee"/>
    <x v="6"/>
    <n v="53209"/>
    <x v="2"/>
    <s v="OFF-PA-10004475"/>
    <x v="1"/>
    <s v="Paper"/>
    <s v="Xerox 1940"/>
    <n v="219.84"/>
    <n v="4"/>
    <n v="0"/>
    <n v="107.7216"/>
    <s v="Sep-2017"/>
    <x v="8"/>
    <x v="3"/>
  </r>
  <r>
    <n v="1785"/>
    <s v="CA-2017-166317"/>
    <d v="2017-09-22T00:00:00"/>
    <s v="9/26/2017"/>
    <s v="Standard Class"/>
    <s v="JE-15610"/>
    <x v="531"/>
    <s v="Corporate"/>
    <s v="United States"/>
    <s v="Milwaukee"/>
    <x v="6"/>
    <n v="53209"/>
    <x v="2"/>
    <s v="TEC-AC-10004510"/>
    <x v="2"/>
    <s v="Accessories"/>
    <s v="Logitech Desktop MK120 Mouse and keyboard Combo"/>
    <n v="98.16"/>
    <n v="6"/>
    <n v="0"/>
    <n v="9.8160000000000007"/>
    <s v="Sep-2017"/>
    <x v="8"/>
    <x v="3"/>
  </r>
  <r>
    <n v="1786"/>
    <s v="CA-2017-166317"/>
    <d v="2017-09-22T00:00:00"/>
    <s v="9/26/2017"/>
    <s v="Standard Class"/>
    <s v="JE-15610"/>
    <x v="531"/>
    <s v="Corporate"/>
    <s v="United States"/>
    <s v="Milwaukee"/>
    <x v="6"/>
    <n v="53209"/>
    <x v="2"/>
    <s v="OFF-BI-10002976"/>
    <x v="1"/>
    <s v="Binders"/>
    <s v="ACCOHIDE Binder by Acco"/>
    <n v="33.04"/>
    <n v="8"/>
    <n v="0"/>
    <n v="15.5288"/>
    <s v="Sep-2017"/>
    <x v="8"/>
    <x v="3"/>
  </r>
  <r>
    <n v="1787"/>
    <s v="CA-2017-166317"/>
    <d v="2017-09-22T00:00:00"/>
    <s v="9/26/2017"/>
    <s v="Standard Class"/>
    <s v="JE-15610"/>
    <x v="531"/>
    <s v="Corporate"/>
    <s v="United States"/>
    <s v="Milwaukee"/>
    <x v="6"/>
    <n v="53209"/>
    <x v="2"/>
    <s v="TEC-PH-10001615"/>
    <x v="2"/>
    <s v="Phones"/>
    <s v="AT&amp;T CL82213"/>
    <n v="86.97"/>
    <n v="3"/>
    <n v="0"/>
    <n v="25.221299999999999"/>
    <s v="Sep-2017"/>
    <x v="8"/>
    <x v="3"/>
  </r>
  <r>
    <n v="1788"/>
    <s v="CA-2015-154326"/>
    <d v="2015-02-15T00:00:00"/>
    <s v="2/19/2015"/>
    <s v="Standard Class"/>
    <s v="RP-19855"/>
    <x v="532"/>
    <s v="Corporate"/>
    <s v="United States"/>
    <s v="Kenosha"/>
    <x v="6"/>
    <n v="53142"/>
    <x v="2"/>
    <s v="TEC-PH-10001819"/>
    <x v="2"/>
    <s v="Phones"/>
    <s v="Innergie mMini Combo Duo USB Travel Charging Kit"/>
    <n v="134.97"/>
    <n v="3"/>
    <n v="0"/>
    <n v="64.785600000000002"/>
    <s v="Feb-2015"/>
    <x v="11"/>
    <x v="1"/>
  </r>
  <r>
    <n v="1789"/>
    <s v="CA-2015-154326"/>
    <d v="2015-02-15T00:00:00"/>
    <s v="2/19/2015"/>
    <s v="Standard Class"/>
    <s v="RP-19855"/>
    <x v="532"/>
    <s v="Corporate"/>
    <s v="United States"/>
    <s v="Kenosha"/>
    <x v="6"/>
    <n v="53142"/>
    <x v="2"/>
    <s v="TEC-PH-10000560"/>
    <x v="2"/>
    <s v="Phones"/>
    <s v="Samsung Galaxy S III - 16GB - pebble blue (T-Mobile)"/>
    <n v="699.98"/>
    <n v="2"/>
    <n v="0"/>
    <n v="195.99440000000001"/>
    <s v="Feb-2015"/>
    <x v="11"/>
    <x v="1"/>
  </r>
  <r>
    <n v="1790"/>
    <s v="CA-2015-154326"/>
    <d v="2015-02-15T00:00:00"/>
    <s v="2/19/2015"/>
    <s v="Standard Class"/>
    <s v="RP-19855"/>
    <x v="532"/>
    <s v="Corporate"/>
    <s v="United States"/>
    <s v="Kenosha"/>
    <x v="6"/>
    <n v="53142"/>
    <x v="2"/>
    <s v="TEC-AC-10004568"/>
    <x v="2"/>
    <s v="Accessories"/>
    <s v="Maxell LTO Ultrium - 800 GB"/>
    <n v="139.94999999999999"/>
    <n v="5"/>
    <n v="0"/>
    <n v="26.590499999999999"/>
    <s v="Feb-2015"/>
    <x v="11"/>
    <x v="1"/>
  </r>
  <r>
    <n v="1791"/>
    <s v="CA-2014-102008"/>
    <d v="2014-09-30T00:00:00"/>
    <s v="10/4/2014"/>
    <s v="Standard Class"/>
    <s v="RA-19915"/>
    <x v="154"/>
    <s v="Consumer"/>
    <s v="United States"/>
    <s v="New York City"/>
    <x v="15"/>
    <n v="10011"/>
    <x v="3"/>
    <s v="OFF-PA-10004092"/>
    <x v="1"/>
    <s v="Paper"/>
    <s v="Tops Green Bar Computer Printout Paper"/>
    <n v="48.94"/>
    <n v="1"/>
    <n v="0"/>
    <n v="24.47"/>
    <s v="Sep-2014"/>
    <x v="8"/>
    <x v="2"/>
  </r>
  <r>
    <n v="1792"/>
    <s v="CA-2014-120474"/>
    <d v="2014-12-01T00:00:00"/>
    <s v="12/3/2014"/>
    <s v="First Class"/>
    <s v="RP-19390"/>
    <x v="261"/>
    <s v="Consumer"/>
    <s v="United States"/>
    <s v="Madison"/>
    <x v="6"/>
    <n v="53711"/>
    <x v="2"/>
    <s v="FUR-CH-10001854"/>
    <x v="0"/>
    <s v="Chairs"/>
    <s v="Office Star - Professional Matrix Back Chair with 2-to-1 Synchro Tilt and Mesh Fabric Seat"/>
    <n v="2807.84"/>
    <n v="8"/>
    <n v="0"/>
    <n v="673.88160000000005"/>
    <s v="Dec-2014"/>
    <x v="4"/>
    <x v="2"/>
  </r>
  <r>
    <n v="1793"/>
    <s v="CA-2014-120474"/>
    <d v="2014-12-01T00:00:00"/>
    <s v="12/3/2014"/>
    <s v="First Class"/>
    <s v="RP-19390"/>
    <x v="261"/>
    <s v="Consumer"/>
    <s v="United States"/>
    <s v="Madison"/>
    <x v="6"/>
    <n v="53711"/>
    <x v="2"/>
    <s v="OFF-AR-10000475"/>
    <x v="1"/>
    <s v="Art"/>
    <s v="Hunt BOSTON Vista Battery-Operated Pencil Sharpener, Black"/>
    <n v="46.64"/>
    <n v="4"/>
    <n v="0"/>
    <n v="12.5928"/>
    <s v="Dec-2014"/>
    <x v="4"/>
    <x v="2"/>
  </r>
  <r>
    <n v="1794"/>
    <s v="CA-2014-104773"/>
    <d v="2014-12-08T00:00:00"/>
    <s v="12/13/2014"/>
    <s v="Standard Class"/>
    <s v="TB-21175"/>
    <x v="533"/>
    <s v="Corporate"/>
    <s v="United States"/>
    <s v="Houston"/>
    <x v="5"/>
    <n v="77041"/>
    <x v="2"/>
    <s v="OFF-ST-10000777"/>
    <x v="1"/>
    <s v="Storage"/>
    <s v="Companion Letter/Legal File, Black"/>
    <n v="60.415999999999997"/>
    <n v="2"/>
    <n v="0.2"/>
    <n v="6.0415999999999999"/>
    <s v="Dec-2014"/>
    <x v="4"/>
    <x v="2"/>
  </r>
  <r>
    <n v="1795"/>
    <s v="CA-2016-140774"/>
    <d v="2016-09-05T00:00:00"/>
    <s v="9/10/2016"/>
    <s v="Standard Class"/>
    <s v="BE-11455"/>
    <x v="534"/>
    <s v="Home Office"/>
    <s v="United States"/>
    <s v="Olathe"/>
    <x v="41"/>
    <n v="66062"/>
    <x v="2"/>
    <s v="OFF-AR-10004022"/>
    <x v="1"/>
    <s v="Art"/>
    <s v="Panasonic KP-380BK Classic Electric Pencil Sharpener"/>
    <n v="107.94"/>
    <n v="3"/>
    <n v="0"/>
    <n v="26.984999999999999"/>
    <s v="Sep-2016"/>
    <x v="8"/>
    <x v="0"/>
  </r>
  <r>
    <n v="1796"/>
    <s v="US-2017-139465"/>
    <d v="2017-08-27T00:00:00"/>
    <s v="8/30/2017"/>
    <s v="First Class"/>
    <s v="MR-17545"/>
    <x v="280"/>
    <s v="Home Office"/>
    <s v="United States"/>
    <s v="New York City"/>
    <x v="15"/>
    <n v="10024"/>
    <x v="3"/>
    <s v="OFF-ST-10002352"/>
    <x v="1"/>
    <s v="Storage"/>
    <s v="Iris Project Case"/>
    <n v="63.84"/>
    <n v="8"/>
    <n v="0"/>
    <n v="16.598400000000002"/>
    <s v="Aug-2017"/>
    <x v="6"/>
    <x v="3"/>
  </r>
  <r>
    <n v="1797"/>
    <s v="US-2017-139465"/>
    <d v="2017-08-27T00:00:00"/>
    <s v="8/30/2017"/>
    <s v="First Class"/>
    <s v="MR-17545"/>
    <x v="280"/>
    <s v="Home Office"/>
    <s v="United States"/>
    <s v="New York City"/>
    <x v="15"/>
    <n v="10024"/>
    <x v="3"/>
    <s v="TEC-PH-10000455"/>
    <x v="2"/>
    <s v="Phones"/>
    <s v="GE 30522EE2"/>
    <n v="347.97"/>
    <n v="3"/>
    <n v="0"/>
    <n v="100.9113"/>
    <s v="Aug-2017"/>
    <x v="6"/>
    <x v="3"/>
  </r>
  <r>
    <n v="1798"/>
    <s v="US-2017-139465"/>
    <d v="2017-08-27T00:00:00"/>
    <s v="8/30/2017"/>
    <s v="First Class"/>
    <s v="MR-17545"/>
    <x v="280"/>
    <s v="Home Office"/>
    <s v="United States"/>
    <s v="New York City"/>
    <x v="15"/>
    <n v="10024"/>
    <x v="3"/>
    <s v="OFF-BI-10003910"/>
    <x v="1"/>
    <s v="Binders"/>
    <s v="DXL Angle-View Binders with Locking Rings by Samsill"/>
    <n v="37.008000000000003"/>
    <n v="6"/>
    <n v="0.2"/>
    <n v="11.565"/>
    <s v="Aug-2017"/>
    <x v="6"/>
    <x v="3"/>
  </r>
  <r>
    <n v="1799"/>
    <s v="CA-2016-100965"/>
    <d v="2016-07-07T00:00:00"/>
    <s v="7/11/2016"/>
    <s v="Standard Class"/>
    <s v="RM-19375"/>
    <x v="528"/>
    <s v="Consumer"/>
    <s v="United States"/>
    <s v="San Jose"/>
    <x v="1"/>
    <n v="95123"/>
    <x v="1"/>
    <s v="FUR-FU-10003039"/>
    <x v="0"/>
    <s v="Furnishings"/>
    <s v="Howard Miller 11-1/2&quot; Diameter Grantwood Wall Clock"/>
    <n v="215.65"/>
    <n v="5"/>
    <n v="0"/>
    <n v="73.320999999999998"/>
    <s v="Jul-2016"/>
    <x v="7"/>
    <x v="0"/>
  </r>
  <r>
    <n v="1800"/>
    <s v="CA-2016-121034"/>
    <d v="2016-08-08T00:00:00"/>
    <s v="8/10/2016"/>
    <s v="Second Class"/>
    <s v="JF-15565"/>
    <x v="535"/>
    <s v="Consumer"/>
    <s v="United States"/>
    <s v="Dallas"/>
    <x v="5"/>
    <n v="75081"/>
    <x v="2"/>
    <s v="OFF-FA-10000585"/>
    <x v="1"/>
    <s v="Fasteners"/>
    <s v="OIC Bulk Pack Metal Binder Clips"/>
    <n v="11.167999999999999"/>
    <n v="4"/>
    <n v="0.2"/>
    <n v="3.6295999999999999"/>
    <s v="Aug-2016"/>
    <x v="6"/>
    <x v="0"/>
  </r>
  <r>
    <n v="1801"/>
    <s v="CA-2016-121034"/>
    <d v="2016-08-08T00:00:00"/>
    <s v="8/10/2016"/>
    <s v="Second Class"/>
    <s v="JF-15565"/>
    <x v="535"/>
    <s v="Consumer"/>
    <s v="United States"/>
    <s v="Dallas"/>
    <x v="5"/>
    <n v="75081"/>
    <x v="2"/>
    <s v="OFF-PA-10001994"/>
    <x v="1"/>
    <s v="Paper"/>
    <s v="Ink Jet Note and Greeting Cards, 8-1/2&quot; x 5-1/2&quot; Card Size"/>
    <n v="53.951999999999998"/>
    <n v="3"/>
    <n v="0.2"/>
    <n v="17.534400000000002"/>
    <s v="Aug-2016"/>
    <x v="6"/>
    <x v="0"/>
  </r>
  <r>
    <n v="1802"/>
    <s v="CA-2016-149461"/>
    <d v="2016-11-13T00:00:00"/>
    <s v="11/19/2016"/>
    <s v="Standard Class"/>
    <s v="AS-10135"/>
    <x v="216"/>
    <s v="Home Office"/>
    <s v="United States"/>
    <s v="Auburn"/>
    <x v="4"/>
    <n v="98002"/>
    <x v="1"/>
    <s v="FUR-FU-10004270"/>
    <x v="0"/>
    <s v="Furnishings"/>
    <s v="Eldon Image Series Desk Accessories, Burgundy"/>
    <n v="4.18"/>
    <n v="1"/>
    <n v="0"/>
    <n v="1.5047999999999999"/>
    <s v="Nov-2016"/>
    <x v="0"/>
    <x v="0"/>
  </r>
  <r>
    <n v="1803"/>
    <s v="CA-2017-158379"/>
    <d v="2017-09-22T00:00:00"/>
    <s v="9/26/2017"/>
    <s v="Second Class"/>
    <s v="JA-15970"/>
    <x v="350"/>
    <s v="Consumer"/>
    <s v="United States"/>
    <s v="Philadelphia"/>
    <x v="9"/>
    <n v="19134"/>
    <x v="3"/>
    <s v="OFF-BI-10002498"/>
    <x v="1"/>
    <s v="Binders"/>
    <s v="Clear Mylar Reinforcing Strips"/>
    <n v="5.6070000000000002"/>
    <n v="1"/>
    <n v="0.7"/>
    <n v="-4.2987000000000002"/>
    <s v="Sep-2017"/>
    <x v="8"/>
    <x v="3"/>
  </r>
  <r>
    <n v="1804"/>
    <s v="CA-2017-158379"/>
    <d v="2017-09-22T00:00:00"/>
    <s v="9/26/2017"/>
    <s v="Second Class"/>
    <s v="JA-15970"/>
    <x v="350"/>
    <s v="Consumer"/>
    <s v="United States"/>
    <s v="Philadelphia"/>
    <x v="9"/>
    <n v="19134"/>
    <x v="3"/>
    <s v="OFF-SU-10002881"/>
    <x v="1"/>
    <s v="Supplies"/>
    <s v="Martin Yale Chadless Opener Electric Letter Opener"/>
    <n v="4663.7359999999999"/>
    <n v="7"/>
    <n v="0.2"/>
    <n v="-1049.3406"/>
    <s v="Sep-2017"/>
    <x v="8"/>
    <x v="3"/>
  </r>
  <r>
    <n v="1805"/>
    <s v="CA-2017-158379"/>
    <d v="2017-09-22T00:00:00"/>
    <s v="9/26/2017"/>
    <s v="Second Class"/>
    <s v="JA-15970"/>
    <x v="350"/>
    <s v="Consumer"/>
    <s v="United States"/>
    <s v="Philadelphia"/>
    <x v="9"/>
    <n v="19134"/>
    <x v="3"/>
    <s v="TEC-AC-10002926"/>
    <x v="2"/>
    <s v="Accessories"/>
    <s v="Logitech Wireless Marathon Mouse M705"/>
    <n v="79.983999999999995"/>
    <n v="2"/>
    <n v="0.2"/>
    <n v="22.9954"/>
    <s v="Sep-2017"/>
    <x v="8"/>
    <x v="3"/>
  </r>
  <r>
    <n v="1806"/>
    <s v="US-2016-116729"/>
    <d v="2016-12-25T00:00:00"/>
    <s v="12/28/2016"/>
    <s v="First Class"/>
    <s v="GK-14620"/>
    <x v="136"/>
    <s v="Corporate"/>
    <s v="United States"/>
    <s v="Los Angeles"/>
    <x v="1"/>
    <n v="90049"/>
    <x v="1"/>
    <s v="TEC-PH-10002200"/>
    <x v="2"/>
    <s v="Phones"/>
    <s v="Samsung Galaxy Note 2"/>
    <n v="2575.944"/>
    <n v="7"/>
    <n v="0.2"/>
    <n v="257.59440000000001"/>
    <s v="Dec-2016"/>
    <x v="4"/>
    <x v="0"/>
  </r>
  <r>
    <n v="1807"/>
    <s v="US-2016-116729"/>
    <d v="2016-12-25T00:00:00"/>
    <s v="12/28/2016"/>
    <s v="First Class"/>
    <s v="GK-14620"/>
    <x v="136"/>
    <s v="Corporate"/>
    <s v="United States"/>
    <s v="Los Angeles"/>
    <x v="1"/>
    <n v="90049"/>
    <x v="1"/>
    <s v="OFF-PA-10002005"/>
    <x v="1"/>
    <s v="Paper"/>
    <s v="Xerox 225"/>
    <n v="45.36"/>
    <n v="7"/>
    <n v="0"/>
    <n v="21.7728"/>
    <s v="Dec-2016"/>
    <x v="4"/>
    <x v="0"/>
  </r>
  <r>
    <n v="1808"/>
    <s v="US-2016-116729"/>
    <d v="2016-12-25T00:00:00"/>
    <s v="12/28/2016"/>
    <s v="First Class"/>
    <s v="GK-14620"/>
    <x v="136"/>
    <s v="Corporate"/>
    <s v="United States"/>
    <s v="Los Angeles"/>
    <x v="1"/>
    <n v="90049"/>
    <x v="1"/>
    <s v="TEC-AC-10001465"/>
    <x v="2"/>
    <s v="Accessories"/>
    <s v="SanDisk Cruzer 64 GB USB Flash Drive"/>
    <n v="254.24"/>
    <n v="7"/>
    <n v="0"/>
    <n v="76.272000000000006"/>
    <s v="Dec-2016"/>
    <x v="4"/>
    <x v="0"/>
  </r>
  <r>
    <n v="1809"/>
    <s v="CA-2016-164938"/>
    <d v="2016-02-11T00:00:00"/>
    <s v="2/13/2016"/>
    <s v="First Class"/>
    <s v="PB-19210"/>
    <x v="536"/>
    <s v="Corporate"/>
    <s v="United States"/>
    <s v="Tulsa"/>
    <x v="26"/>
    <n v="74133"/>
    <x v="2"/>
    <s v="TEC-PH-10004897"/>
    <x v="2"/>
    <s v="Phones"/>
    <s v="Mediabridge Sport Armband iPhone 5s"/>
    <n v="69.930000000000007"/>
    <n v="7"/>
    <n v="0"/>
    <n v="0.69930000000000003"/>
    <s v="Feb-2016"/>
    <x v="11"/>
    <x v="0"/>
  </r>
  <r>
    <n v="1810"/>
    <s v="CA-2016-165484"/>
    <d v="2016-10-23T00:00:00"/>
    <s v="10/29/2016"/>
    <s v="Standard Class"/>
    <s v="HK-14890"/>
    <x v="96"/>
    <s v="Corporate"/>
    <s v="United States"/>
    <s v="Chicago"/>
    <x v="10"/>
    <n v="60610"/>
    <x v="2"/>
    <s v="FUR-FU-10001196"/>
    <x v="0"/>
    <s v="Furnishings"/>
    <s v="DAX Cubicle Frames - 8x10"/>
    <n v="16.155999999999999"/>
    <n v="7"/>
    <n v="0.6"/>
    <n v="-12.117000000000001"/>
    <s v="Oct-2016"/>
    <x v="2"/>
    <x v="0"/>
  </r>
  <r>
    <n v="1811"/>
    <s v="CA-2016-165484"/>
    <d v="2016-10-23T00:00:00"/>
    <s v="10/29/2016"/>
    <s v="Standard Class"/>
    <s v="HK-14890"/>
    <x v="96"/>
    <s v="Corporate"/>
    <s v="United States"/>
    <s v="Chicago"/>
    <x v="10"/>
    <n v="60610"/>
    <x v="2"/>
    <s v="OFF-PA-10000595"/>
    <x v="1"/>
    <s v="Paper"/>
    <s v="Xerox 1929"/>
    <n v="54.816000000000003"/>
    <n v="3"/>
    <n v="0.2"/>
    <n v="17.815200000000001"/>
    <s v="Oct-2016"/>
    <x v="2"/>
    <x v="0"/>
  </r>
  <r>
    <n v="1812"/>
    <s v="CA-2014-132612"/>
    <d v="2014-06-09T00:00:00"/>
    <s v="6/11/2014"/>
    <s v="Second Class"/>
    <s v="FO-14305"/>
    <x v="383"/>
    <s v="Consumer"/>
    <s v="United States"/>
    <s v="Harrisonburg"/>
    <x v="17"/>
    <n v="22801"/>
    <x v="0"/>
    <s v="FUR-TA-10004534"/>
    <x v="0"/>
    <s v="Tables"/>
    <s v="Bevis 44 x 96 Conference Tables"/>
    <n v="1441.3"/>
    <n v="7"/>
    <n v="0"/>
    <n v="245.02099999999999"/>
    <s v="Jun-2014"/>
    <x v="1"/>
    <x v="2"/>
  </r>
  <r>
    <n v="1813"/>
    <s v="US-2017-161193"/>
    <d v="2017-11-20T00:00:00"/>
    <s v="11/26/2017"/>
    <s v="Standard Class"/>
    <s v="BT-11680"/>
    <x v="537"/>
    <s v="Consumer"/>
    <s v="United States"/>
    <s v="Newark"/>
    <x v="24"/>
    <n v="43055"/>
    <x v="3"/>
    <s v="FUR-FU-10001861"/>
    <x v="0"/>
    <s v="Furnishings"/>
    <s v="Floodlight Indoor Halogen Bulbs, 1 Bulb per Pack, 60 Watts"/>
    <n v="77.599999999999994"/>
    <n v="5"/>
    <n v="0.2"/>
    <n v="28.13"/>
    <s v="Nov-2017"/>
    <x v="0"/>
    <x v="3"/>
  </r>
  <r>
    <n v="1814"/>
    <s v="US-2017-161193"/>
    <d v="2017-11-20T00:00:00"/>
    <s v="11/26/2017"/>
    <s v="Standard Class"/>
    <s v="BT-11680"/>
    <x v="537"/>
    <s v="Consumer"/>
    <s v="United States"/>
    <s v="Newark"/>
    <x v="24"/>
    <n v="43055"/>
    <x v="3"/>
    <s v="FUR-FU-10000206"/>
    <x v="0"/>
    <s v="Furnishings"/>
    <s v="GE General Purpose, Extra Long Life, Showcase &amp; Floodlight Incandescent Bulbs"/>
    <n v="4.6559999999999997"/>
    <n v="2"/>
    <n v="0.2"/>
    <n v="1.5713999999999999"/>
    <s v="Nov-2017"/>
    <x v="0"/>
    <x v="3"/>
  </r>
  <r>
    <n v="1815"/>
    <s v="CA-2015-131597"/>
    <d v="2015-09-14T00:00:00"/>
    <s v="9/18/2015"/>
    <s v="Standard Class"/>
    <s v="SP-20620"/>
    <x v="407"/>
    <s v="Corporate"/>
    <s v="United States"/>
    <s v="Los Angeles"/>
    <x v="1"/>
    <n v="90045"/>
    <x v="1"/>
    <s v="FUR-TA-10002607"/>
    <x v="0"/>
    <s v="Tables"/>
    <s v="KI Conference Tables"/>
    <n v="170.136"/>
    <n v="3"/>
    <n v="0.2"/>
    <n v="-8.5068000000000001"/>
    <s v="Sep-2015"/>
    <x v="8"/>
    <x v="1"/>
  </r>
  <r>
    <n v="1816"/>
    <s v="CA-2015-164833"/>
    <d v="2015-06-04T00:00:00"/>
    <s v="6/4/2015"/>
    <s v="Same Day"/>
    <s v="LL-16840"/>
    <x v="328"/>
    <s v="Consumer"/>
    <s v="United States"/>
    <s v="Seattle"/>
    <x v="4"/>
    <n v="98105"/>
    <x v="1"/>
    <s v="OFF-LA-10000443"/>
    <x v="1"/>
    <s v="Labels"/>
    <s v="Avery 501"/>
    <n v="7.38"/>
    <n v="2"/>
    <n v="0"/>
    <n v="3.4685999999999999"/>
    <s v="Jun-2015"/>
    <x v="1"/>
    <x v="1"/>
  </r>
  <r>
    <n v="1817"/>
    <s v="CA-2015-164833"/>
    <d v="2015-06-04T00:00:00"/>
    <s v="6/4/2015"/>
    <s v="Same Day"/>
    <s v="LL-16840"/>
    <x v="328"/>
    <s v="Consumer"/>
    <s v="United States"/>
    <s v="Seattle"/>
    <x v="4"/>
    <n v="98105"/>
    <x v="1"/>
    <s v="OFF-AR-10004685"/>
    <x v="1"/>
    <s v="Art"/>
    <s v="Binney &amp; Smith Crayola Metallic Colored Pencils, 8-Color Set"/>
    <n v="9.26"/>
    <n v="2"/>
    <n v="0"/>
    <n v="3.0558000000000001"/>
    <s v="Jun-2015"/>
    <x v="1"/>
    <x v="1"/>
  </r>
  <r>
    <n v="1818"/>
    <s v="CA-2015-125423"/>
    <d v="2015-12-13T00:00:00"/>
    <s v="12/15/2015"/>
    <s v="Second Class"/>
    <s v="MC-17575"/>
    <x v="430"/>
    <s v="Consumer"/>
    <s v="United States"/>
    <s v="Los Angeles"/>
    <x v="1"/>
    <n v="90036"/>
    <x v="1"/>
    <s v="OFF-LA-10001771"/>
    <x v="1"/>
    <s v="Labels"/>
    <s v="Avery 513"/>
    <n v="9.9600000000000009"/>
    <n v="2"/>
    <n v="0"/>
    <n v="4.5815999999999999"/>
    <s v="Dec-2015"/>
    <x v="4"/>
    <x v="1"/>
  </r>
  <r>
    <n v="1819"/>
    <s v="US-2014-130379"/>
    <d v="2014-05-25T00:00:00"/>
    <s v="5/29/2014"/>
    <s v="Standard Class"/>
    <s v="JL-15235"/>
    <x v="538"/>
    <s v="Consumer"/>
    <s v="United States"/>
    <s v="Chicago"/>
    <x v="10"/>
    <n v="60623"/>
    <x v="2"/>
    <s v="OFF-AP-10001394"/>
    <x v="1"/>
    <s v="Appliances"/>
    <s v="Harmony Air Purifier"/>
    <n v="75.599999999999994"/>
    <n v="2"/>
    <n v="0.8"/>
    <n v="-166.32"/>
    <s v="May-2014"/>
    <x v="5"/>
    <x v="2"/>
  </r>
  <r>
    <n v="1820"/>
    <s v="US-2014-130379"/>
    <d v="2014-05-25T00:00:00"/>
    <s v="5/29/2014"/>
    <s v="Standard Class"/>
    <s v="JL-15235"/>
    <x v="538"/>
    <s v="Consumer"/>
    <s v="United States"/>
    <s v="Chicago"/>
    <x v="10"/>
    <n v="60623"/>
    <x v="2"/>
    <s v="FUR-FU-10002553"/>
    <x v="0"/>
    <s v="Furnishings"/>
    <s v="Electrix Incandescent Magnifying Lamp, Black"/>
    <n v="29.32"/>
    <n v="2"/>
    <n v="0.6"/>
    <n v="-24.189"/>
    <s v="May-2014"/>
    <x v="5"/>
    <x v="2"/>
  </r>
  <r>
    <n v="1821"/>
    <s v="CA-2016-168956"/>
    <d v="2016-02-16T00:00:00"/>
    <s v="2/20/2016"/>
    <s v="Standard Class"/>
    <s v="EA-14035"/>
    <x v="105"/>
    <s v="Corporate"/>
    <s v="United States"/>
    <s v="Chicago"/>
    <x v="10"/>
    <n v="60623"/>
    <x v="2"/>
    <s v="OFF-AP-10004233"/>
    <x v="1"/>
    <s v="Appliances"/>
    <s v="Honeywell Enviracaire Portable Air Cleaner for up to 8 x 10 Room"/>
    <n v="92.063999999999993"/>
    <n v="6"/>
    <n v="0.8"/>
    <n v="-225.55680000000001"/>
    <s v="Feb-2016"/>
    <x v="11"/>
    <x v="0"/>
  </r>
  <r>
    <n v="1822"/>
    <s v="CA-2016-168956"/>
    <d v="2016-02-16T00:00:00"/>
    <s v="2/20/2016"/>
    <s v="Standard Class"/>
    <s v="EA-14035"/>
    <x v="105"/>
    <s v="Corporate"/>
    <s v="United States"/>
    <s v="Chicago"/>
    <x v="10"/>
    <n v="60623"/>
    <x v="2"/>
    <s v="OFF-FA-10000304"/>
    <x v="1"/>
    <s v="Fasteners"/>
    <s v="Advantus Push Pins"/>
    <n v="6.976"/>
    <n v="4"/>
    <n v="0.2"/>
    <n v="1.8311999999999999"/>
    <s v="Feb-2016"/>
    <x v="11"/>
    <x v="0"/>
  </r>
  <r>
    <n v="1823"/>
    <s v="CA-2016-168956"/>
    <d v="2016-02-16T00:00:00"/>
    <s v="2/20/2016"/>
    <s v="Standard Class"/>
    <s v="EA-14035"/>
    <x v="105"/>
    <s v="Corporate"/>
    <s v="United States"/>
    <s v="Chicago"/>
    <x v="10"/>
    <n v="60623"/>
    <x v="2"/>
    <s v="FUR-CH-10004754"/>
    <x v="0"/>
    <s v="Chairs"/>
    <s v="Global Stack Chair with Arms, Black"/>
    <n v="62.957999999999998"/>
    <n v="3"/>
    <n v="0.3"/>
    <n v="-2.6981999999999999"/>
    <s v="Feb-2016"/>
    <x v="11"/>
    <x v="0"/>
  </r>
  <r>
    <n v="1824"/>
    <s v="CA-2016-168956"/>
    <d v="2016-02-16T00:00:00"/>
    <s v="2/20/2016"/>
    <s v="Standard Class"/>
    <s v="EA-14035"/>
    <x v="105"/>
    <s v="Corporate"/>
    <s v="United States"/>
    <s v="Chicago"/>
    <x v="10"/>
    <n v="60623"/>
    <x v="2"/>
    <s v="OFF-PA-10000809"/>
    <x v="1"/>
    <s v="Paper"/>
    <s v="Xerox 206"/>
    <n v="5.1840000000000002"/>
    <n v="1"/>
    <n v="0.2"/>
    <n v="1.8144"/>
    <s v="Feb-2016"/>
    <x v="11"/>
    <x v="0"/>
  </r>
  <r>
    <n v="1825"/>
    <s v="CA-2016-167507"/>
    <d v="2016-12-22T00:00:00"/>
    <s v="12/28/2016"/>
    <s v="Standard Class"/>
    <s v="SA-20830"/>
    <x v="193"/>
    <s v="Consumer"/>
    <s v="United States"/>
    <s v="Redmond"/>
    <x v="21"/>
    <n v="97756"/>
    <x v="1"/>
    <s v="OFF-BI-10003694"/>
    <x v="1"/>
    <s v="Binders"/>
    <s v="Avery 3 1/2&quot; Diskette Storage Pages, 10/Pack"/>
    <n v="31.32"/>
    <n v="10"/>
    <n v="0.7"/>
    <n v="-25.056000000000001"/>
    <s v="Dec-2016"/>
    <x v="4"/>
    <x v="0"/>
  </r>
  <r>
    <n v="1826"/>
    <s v="CA-2016-167507"/>
    <d v="2016-12-22T00:00:00"/>
    <s v="12/28/2016"/>
    <s v="Standard Class"/>
    <s v="SA-20830"/>
    <x v="193"/>
    <s v="Consumer"/>
    <s v="United States"/>
    <s v="Redmond"/>
    <x v="21"/>
    <n v="97756"/>
    <x v="1"/>
    <s v="FUR-FU-10001935"/>
    <x v="0"/>
    <s v="Furnishings"/>
    <s v="3M Hangers With Command Adhesive"/>
    <n v="11.84"/>
    <n v="4"/>
    <n v="0.2"/>
    <n v="3.1080000000000001"/>
    <s v="Dec-2016"/>
    <x v="4"/>
    <x v="0"/>
  </r>
  <r>
    <n v="1827"/>
    <s v="CA-2016-167507"/>
    <d v="2016-12-22T00:00:00"/>
    <s v="12/28/2016"/>
    <s v="Standard Class"/>
    <s v="SA-20830"/>
    <x v="193"/>
    <s v="Consumer"/>
    <s v="United States"/>
    <s v="Redmond"/>
    <x v="21"/>
    <n v="97756"/>
    <x v="1"/>
    <s v="FUR-FU-10002878"/>
    <x v="0"/>
    <s v="Furnishings"/>
    <s v="Seth Thomas 14&quot; Day/Date Wall Clock"/>
    <n v="22.783999999999999"/>
    <n v="1"/>
    <n v="0.2"/>
    <n v="4.8415999999999997"/>
    <s v="Dec-2016"/>
    <x v="4"/>
    <x v="0"/>
  </r>
  <r>
    <n v="1828"/>
    <s v="CA-2016-109344"/>
    <d v="2016-02-08T00:00:00"/>
    <s v="2/11/2016"/>
    <s v="Second Class"/>
    <s v="CH-12070"/>
    <x v="539"/>
    <s v="Home Office"/>
    <s v="United States"/>
    <s v="Raleigh"/>
    <x v="3"/>
    <n v="27604"/>
    <x v="0"/>
    <s v="TEC-PH-10002624"/>
    <x v="2"/>
    <s v="Phones"/>
    <s v="Samsung Galaxy S4 Mini"/>
    <n v="1127.9760000000001"/>
    <n v="3"/>
    <n v="0.2"/>
    <n v="126.8973"/>
    <s v="Feb-2016"/>
    <x v="11"/>
    <x v="0"/>
  </r>
  <r>
    <n v="1829"/>
    <s v="US-2015-140851"/>
    <d v="2015-07-13T00:00:00"/>
    <s v="7/15/2015"/>
    <s v="Second Class"/>
    <s v="ND-18460"/>
    <x v="540"/>
    <s v="Corporate"/>
    <s v="United States"/>
    <s v="Macon"/>
    <x v="32"/>
    <n v="31204"/>
    <x v="0"/>
    <s v="OFF-PA-10000019"/>
    <x v="1"/>
    <s v="Paper"/>
    <s v="Xerox 1931"/>
    <n v="38.880000000000003"/>
    <n v="6"/>
    <n v="0"/>
    <n v="18.662400000000002"/>
    <s v="Jul-2015"/>
    <x v="7"/>
    <x v="1"/>
  </r>
  <r>
    <n v="1830"/>
    <s v="CA-2014-103373"/>
    <d v="2014-05-18T00:00:00"/>
    <s v="5/24/2014"/>
    <s v="Standard Class"/>
    <s v="BS-11755"/>
    <x v="94"/>
    <s v="Consumer"/>
    <s v="United States"/>
    <s v="Cleveland"/>
    <x v="24"/>
    <n v="44105"/>
    <x v="3"/>
    <s v="TEC-PH-10002885"/>
    <x v="2"/>
    <s v="Phones"/>
    <s v="Apple iPhone 5"/>
    <n v="779.79600000000005"/>
    <n v="2"/>
    <n v="0.4"/>
    <n v="-168.95580000000001"/>
    <s v="May-2014"/>
    <x v="5"/>
    <x v="2"/>
  </r>
  <r>
    <n v="1831"/>
    <s v="CA-2017-145884"/>
    <d v="2017-10-21T00:00:00"/>
    <s v="10/21/2017"/>
    <s v="Same Day"/>
    <s v="SL-20155"/>
    <x v="359"/>
    <s v="Home Office"/>
    <s v="United States"/>
    <s v="Muskogee"/>
    <x v="26"/>
    <n v="74403"/>
    <x v="2"/>
    <s v="TEC-PH-10000895"/>
    <x v="2"/>
    <s v="Phones"/>
    <s v="Polycom VVX 310 VoIP phone"/>
    <n v="1439.92"/>
    <n v="8"/>
    <n v="0"/>
    <n v="374.37920000000003"/>
    <s v="Oct-2017"/>
    <x v="2"/>
    <x v="3"/>
  </r>
  <r>
    <n v="1832"/>
    <s v="CA-2017-145884"/>
    <d v="2017-10-21T00:00:00"/>
    <s v="10/21/2017"/>
    <s v="Same Day"/>
    <s v="SL-20155"/>
    <x v="359"/>
    <s v="Home Office"/>
    <s v="United States"/>
    <s v="Muskogee"/>
    <x v="26"/>
    <n v="74403"/>
    <x v="2"/>
    <s v="FUR-TA-10002356"/>
    <x v="0"/>
    <s v="Tables"/>
    <s v="Bevis Boat-Shaped Conference Table"/>
    <n v="262.11"/>
    <n v="1"/>
    <n v="0"/>
    <n v="62.906399999999998"/>
    <s v="Oct-2017"/>
    <x v="2"/>
    <x v="3"/>
  </r>
  <r>
    <n v="1833"/>
    <s v="CA-2015-131422"/>
    <d v="2015-11-05T00:00:00"/>
    <s v="11/9/2015"/>
    <s v="Standard Class"/>
    <s v="GB-14530"/>
    <x v="334"/>
    <s v="Corporate"/>
    <s v="United States"/>
    <s v="Monroe"/>
    <x v="3"/>
    <n v="28110"/>
    <x v="0"/>
    <s v="FUR-CH-10001270"/>
    <x v="0"/>
    <s v="Chairs"/>
    <s v="Harbour Creations Steel Folding Chair"/>
    <n v="207"/>
    <n v="3"/>
    <n v="0.2"/>
    <n v="25.875"/>
    <s v="Nov-2015"/>
    <x v="0"/>
    <x v="1"/>
  </r>
  <r>
    <n v="1834"/>
    <s v="CA-2017-162691"/>
    <d v="2017-08-01T00:00:00"/>
    <s v="8/7/2017"/>
    <s v="Standard Class"/>
    <s v="AS-10045"/>
    <x v="442"/>
    <s v="Corporate"/>
    <s v="United States"/>
    <s v="Austin"/>
    <x v="5"/>
    <n v="78745"/>
    <x v="2"/>
    <s v="TEC-MA-10000488"/>
    <x v="2"/>
    <s v="Machines"/>
    <s v="Bady BDG101FRU Card Printer"/>
    <n v="1439.982"/>
    <n v="3"/>
    <n v="0.4"/>
    <n v="-263.99669999999998"/>
    <s v="Aug-2017"/>
    <x v="6"/>
    <x v="3"/>
  </r>
  <r>
    <n v="1835"/>
    <s v="CA-2017-162691"/>
    <d v="2017-08-01T00:00:00"/>
    <s v="8/7/2017"/>
    <s v="Standard Class"/>
    <s v="AS-10045"/>
    <x v="442"/>
    <s v="Corporate"/>
    <s v="United States"/>
    <s v="Austin"/>
    <x v="5"/>
    <n v="78745"/>
    <x v="2"/>
    <s v="OFF-PA-10003729"/>
    <x v="1"/>
    <s v="Paper"/>
    <s v="Xerox 1998"/>
    <n v="36.287999999999997"/>
    <n v="7"/>
    <n v="0.2"/>
    <n v="12.700799999999999"/>
    <s v="Aug-2017"/>
    <x v="6"/>
    <x v="3"/>
  </r>
  <r>
    <n v="1836"/>
    <s v="CA-2014-141278"/>
    <d v="2014-06-21T00:00:00"/>
    <s v="6/24/2014"/>
    <s v="First Class"/>
    <s v="RM-19375"/>
    <x v="528"/>
    <s v="Consumer"/>
    <s v="United States"/>
    <s v="Meriden"/>
    <x v="29"/>
    <n v="6450"/>
    <x v="3"/>
    <s v="OFF-AR-10003056"/>
    <x v="1"/>
    <s v="Art"/>
    <s v="Newell 341"/>
    <n v="21.4"/>
    <n v="5"/>
    <n v="0"/>
    <n v="6.2060000000000004"/>
    <s v="Jun-2014"/>
    <x v="1"/>
    <x v="2"/>
  </r>
  <r>
    <n v="1837"/>
    <s v="CA-2017-122693"/>
    <d v="2017-02-19T00:00:00"/>
    <s v="2/21/2017"/>
    <s v="Second Class"/>
    <s v="NH-18610"/>
    <x v="468"/>
    <s v="Corporate"/>
    <s v="United States"/>
    <s v="Roswell"/>
    <x v="32"/>
    <n v="30076"/>
    <x v="0"/>
    <s v="OFF-AP-10002518"/>
    <x v="1"/>
    <s v="Appliances"/>
    <s v="Kensington 7 Outlet MasterPiece Power Center"/>
    <n v="1245.8599999999999"/>
    <n v="7"/>
    <n v="0"/>
    <n v="361.29939999999999"/>
    <s v="Feb-2017"/>
    <x v="11"/>
    <x v="3"/>
  </r>
  <r>
    <n v="1838"/>
    <s v="CA-2014-117345"/>
    <d v="2014-08-01T00:00:00"/>
    <s v="8/5/2014"/>
    <s v="Standard Class"/>
    <s v="BF-10975"/>
    <x v="541"/>
    <s v="Corporate"/>
    <s v="United States"/>
    <s v="Charlotte"/>
    <x v="3"/>
    <n v="28205"/>
    <x v="0"/>
    <s v="OFF-LA-10000240"/>
    <x v="1"/>
    <s v="Labels"/>
    <s v="Self-Adhesive Address Labels for Typewriters by Universal"/>
    <n v="17.544"/>
    <n v="3"/>
    <n v="0.2"/>
    <n v="5.9211"/>
    <s v="Aug-2014"/>
    <x v="6"/>
    <x v="2"/>
  </r>
  <r>
    <n v="1839"/>
    <s v="CA-2014-117345"/>
    <d v="2014-08-01T00:00:00"/>
    <s v="8/5/2014"/>
    <s v="Standard Class"/>
    <s v="BF-10975"/>
    <x v="541"/>
    <s v="Corporate"/>
    <s v="United States"/>
    <s v="Charlotte"/>
    <x v="3"/>
    <n v="28205"/>
    <x v="0"/>
    <s v="FUR-FU-10000629"/>
    <x v="0"/>
    <s v="Furnishings"/>
    <s v="9-3/4 Diameter Round Wall Clock"/>
    <n v="44.128"/>
    <n v="4"/>
    <n v="0.2"/>
    <n v="12.135199999999999"/>
    <s v="Aug-2014"/>
    <x v="6"/>
    <x v="2"/>
  </r>
  <r>
    <n v="1840"/>
    <s v="CA-2014-117345"/>
    <d v="2014-08-01T00:00:00"/>
    <s v="8/5/2014"/>
    <s v="Standard Class"/>
    <s v="BF-10975"/>
    <x v="541"/>
    <s v="Corporate"/>
    <s v="United States"/>
    <s v="Charlotte"/>
    <x v="3"/>
    <n v="28205"/>
    <x v="0"/>
    <s v="OFF-AP-10001005"/>
    <x v="1"/>
    <s v="Appliances"/>
    <s v="Honeywell Quietcare HEPA Air Cleaner"/>
    <n v="62.92"/>
    <n v="1"/>
    <n v="0.2"/>
    <n v="10.224500000000001"/>
    <s v="Aug-2014"/>
    <x v="6"/>
    <x v="2"/>
  </r>
  <r>
    <n v="1841"/>
    <s v="CA-2014-117345"/>
    <d v="2014-08-01T00:00:00"/>
    <s v="8/5/2014"/>
    <s v="Standard Class"/>
    <s v="BF-10975"/>
    <x v="541"/>
    <s v="Corporate"/>
    <s v="United States"/>
    <s v="Charlotte"/>
    <x v="3"/>
    <n v="28205"/>
    <x v="0"/>
    <s v="OFF-PA-10002377"/>
    <x v="1"/>
    <s v="Paper"/>
    <s v="Xerox 1916"/>
    <n v="78.304000000000002"/>
    <n v="2"/>
    <n v="0.2"/>
    <n v="29.364000000000001"/>
    <s v="Aug-2014"/>
    <x v="6"/>
    <x v="2"/>
  </r>
  <r>
    <n v="1842"/>
    <s v="CA-2016-157763"/>
    <d v="2016-07-18T00:00:00"/>
    <s v="7/23/2016"/>
    <s v="Standard Class"/>
    <s v="KH-16330"/>
    <x v="542"/>
    <s v="Corporate"/>
    <s v="United States"/>
    <s v="Bowling Green"/>
    <x v="0"/>
    <n v="42104"/>
    <x v="0"/>
    <s v="FUR-CH-10000988"/>
    <x v="0"/>
    <s v="Chairs"/>
    <s v="Hon Olson Stacker Stools"/>
    <n v="140.81"/>
    <n v="1"/>
    <n v="0"/>
    <n v="39.4268"/>
    <s v="Jul-2016"/>
    <x v="7"/>
    <x v="0"/>
  </r>
  <r>
    <n v="1843"/>
    <s v="CA-2015-135391"/>
    <d v="2015-02-09T00:00:00"/>
    <s v="2/11/2015"/>
    <s v="Second Class"/>
    <s v="FA-14230"/>
    <x v="135"/>
    <s v="Corporate"/>
    <s v="United States"/>
    <s v="San Antonio"/>
    <x v="5"/>
    <n v="78207"/>
    <x v="2"/>
    <s v="OFF-LA-10001074"/>
    <x v="1"/>
    <s v="Labels"/>
    <s v="Round Specialty Laser Printer Labels"/>
    <n v="40.095999999999997"/>
    <n v="4"/>
    <n v="0.2"/>
    <n v="13.532400000000001"/>
    <s v="Feb-2015"/>
    <x v="11"/>
    <x v="1"/>
  </r>
  <r>
    <n v="1844"/>
    <s v="CA-2015-135391"/>
    <d v="2015-02-09T00:00:00"/>
    <s v="2/11/2015"/>
    <s v="Second Class"/>
    <s v="FA-14230"/>
    <x v="135"/>
    <s v="Corporate"/>
    <s v="United States"/>
    <s v="San Antonio"/>
    <x v="5"/>
    <n v="78207"/>
    <x v="2"/>
    <s v="FUR-FU-10001986"/>
    <x v="0"/>
    <s v="Furnishings"/>
    <s v="Dana Fluorescent Magnifying Lamp, White, 36&quot;"/>
    <n v="40.783999999999999"/>
    <n v="2"/>
    <n v="0.6"/>
    <n v="-30.588000000000001"/>
    <s v="Feb-2015"/>
    <x v="11"/>
    <x v="1"/>
  </r>
  <r>
    <n v="1845"/>
    <s v="US-2017-113852"/>
    <d v="2017-07-29T00:00:00"/>
    <s v="8/2/2017"/>
    <s v="Standard Class"/>
    <s v="GW-14605"/>
    <x v="543"/>
    <s v="Consumer"/>
    <s v="United States"/>
    <s v="Seattle"/>
    <x v="4"/>
    <n v="98115"/>
    <x v="1"/>
    <s v="TEC-AC-10003027"/>
    <x v="2"/>
    <s v="Accessories"/>
    <s v="Imation 8GB Mini TravelDrive USB 2.0 Flash Drive"/>
    <n v="90.57"/>
    <n v="3"/>
    <n v="0"/>
    <n v="11.774100000000001"/>
    <s v="Jul-2017"/>
    <x v="7"/>
    <x v="3"/>
  </r>
  <r>
    <n v="1846"/>
    <s v="US-2017-158512"/>
    <d v="2017-01-12T00:00:00"/>
    <s v="1/17/2017"/>
    <s v="Second Class"/>
    <s v="DA-13450"/>
    <x v="526"/>
    <s v="Home Office"/>
    <s v="United States"/>
    <s v="Washington"/>
    <x v="40"/>
    <n v="20016"/>
    <x v="3"/>
    <s v="OFF-PA-10001804"/>
    <x v="1"/>
    <s v="Paper"/>
    <s v="Xerox 195"/>
    <n v="40.08"/>
    <n v="6"/>
    <n v="0"/>
    <n v="19.238399999999999"/>
    <s v="Jan-2017"/>
    <x v="9"/>
    <x v="3"/>
  </r>
  <r>
    <n v="1847"/>
    <s v="US-2017-158512"/>
    <d v="2017-01-12T00:00:00"/>
    <s v="1/17/2017"/>
    <s v="Second Class"/>
    <s v="DA-13450"/>
    <x v="526"/>
    <s v="Home Office"/>
    <s v="United States"/>
    <s v="Washington"/>
    <x v="40"/>
    <n v="20016"/>
    <x v="3"/>
    <s v="FUR-FU-10004973"/>
    <x v="0"/>
    <s v="Furnishings"/>
    <s v="Flat Face Poster Frame"/>
    <n v="37.68"/>
    <n v="2"/>
    <n v="0"/>
    <n v="15.8256"/>
    <s v="Jan-2017"/>
    <x v="9"/>
    <x v="3"/>
  </r>
  <r>
    <n v="1848"/>
    <s v="CA-2017-128370"/>
    <d v="2017-09-10T00:00:00"/>
    <s v="9/10/2017"/>
    <s v="Same Day"/>
    <s v="FH-14275"/>
    <x v="395"/>
    <s v="Corporate"/>
    <s v="United States"/>
    <s v="Los Angeles"/>
    <x v="1"/>
    <n v="90004"/>
    <x v="1"/>
    <s v="FUR-CH-10002602"/>
    <x v="0"/>
    <s v="Chairs"/>
    <s v="DMI Arturo Collection Mission-style Design Wood Chair"/>
    <n v="362.35199999999998"/>
    <n v="3"/>
    <n v="0.2"/>
    <n v="27.176400000000001"/>
    <s v="Sep-2017"/>
    <x v="8"/>
    <x v="3"/>
  </r>
  <r>
    <n v="1849"/>
    <s v="CA-2017-128370"/>
    <d v="2017-09-10T00:00:00"/>
    <s v="9/10/2017"/>
    <s v="Same Day"/>
    <s v="FH-14275"/>
    <x v="395"/>
    <s v="Corporate"/>
    <s v="United States"/>
    <s v="Los Angeles"/>
    <x v="1"/>
    <n v="90004"/>
    <x v="1"/>
    <s v="OFF-BI-10004140"/>
    <x v="1"/>
    <s v="Binders"/>
    <s v="Avery Non-Stick Binders"/>
    <n v="7.1840000000000002"/>
    <n v="2"/>
    <n v="0.2"/>
    <n v="2.2450000000000001"/>
    <s v="Sep-2017"/>
    <x v="8"/>
    <x v="3"/>
  </r>
  <r>
    <n v="1850"/>
    <s v="CA-2015-160472"/>
    <d v="2015-07-20T00:00:00"/>
    <s v="7/25/2015"/>
    <s v="Second Class"/>
    <s v="RK-19300"/>
    <x v="343"/>
    <s v="Consumer"/>
    <s v="United States"/>
    <s v="South Bend"/>
    <x v="14"/>
    <n v="46614"/>
    <x v="2"/>
    <s v="OFF-ST-10000464"/>
    <x v="1"/>
    <s v="Storage"/>
    <s v="Multi-Use Personal File Cart and Caster Set, Three Stacking Bins"/>
    <n v="34.76"/>
    <n v="1"/>
    <n v="0"/>
    <n v="9.7327999999999992"/>
    <s v="Jul-2015"/>
    <x v="7"/>
    <x v="1"/>
  </r>
  <r>
    <n v="1851"/>
    <s v="CA-2015-160472"/>
    <d v="2015-07-20T00:00:00"/>
    <s v="7/25/2015"/>
    <s v="Second Class"/>
    <s v="RK-19300"/>
    <x v="343"/>
    <s v="Consumer"/>
    <s v="United States"/>
    <s v="South Bend"/>
    <x v="14"/>
    <n v="46614"/>
    <x v="2"/>
    <s v="TEC-AC-10002253"/>
    <x v="2"/>
    <s v="Accessories"/>
    <s v="Imation Bio 8GB USB Flash Drive Imation Corp"/>
    <n v="831.2"/>
    <n v="5"/>
    <n v="0"/>
    <n v="124.68"/>
    <s v="Jul-2015"/>
    <x v="7"/>
    <x v="1"/>
  </r>
  <r>
    <n v="1852"/>
    <s v="CA-2015-160472"/>
    <d v="2015-07-20T00:00:00"/>
    <s v="7/25/2015"/>
    <s v="Second Class"/>
    <s v="RK-19300"/>
    <x v="343"/>
    <s v="Consumer"/>
    <s v="United States"/>
    <s v="South Bend"/>
    <x v="14"/>
    <n v="46614"/>
    <x v="2"/>
    <s v="OFF-PA-10000528"/>
    <x v="1"/>
    <s v="Paper"/>
    <s v="Xerox 1981"/>
    <n v="26.4"/>
    <n v="5"/>
    <n v="0"/>
    <n v="11.88"/>
    <s v="Jul-2015"/>
    <x v="7"/>
    <x v="1"/>
  </r>
  <r>
    <n v="1853"/>
    <s v="CA-2015-160472"/>
    <d v="2015-07-20T00:00:00"/>
    <s v="7/25/2015"/>
    <s v="Second Class"/>
    <s v="RK-19300"/>
    <x v="343"/>
    <s v="Consumer"/>
    <s v="United States"/>
    <s v="South Bend"/>
    <x v="14"/>
    <n v="46614"/>
    <x v="2"/>
    <s v="OFF-EN-10000483"/>
    <x v="1"/>
    <s v="Envelopes"/>
    <s v="White Envelopes, White Envelopes with Clear Poly Window"/>
    <n v="106.75"/>
    <n v="7"/>
    <n v="0"/>
    <n v="49.104999999999997"/>
    <s v="Jul-2015"/>
    <x v="7"/>
    <x v="1"/>
  </r>
  <r>
    <n v="1854"/>
    <s v="CA-2015-160472"/>
    <d v="2015-07-20T00:00:00"/>
    <s v="7/25/2015"/>
    <s v="Second Class"/>
    <s v="RK-19300"/>
    <x v="343"/>
    <s v="Consumer"/>
    <s v="United States"/>
    <s v="South Bend"/>
    <x v="14"/>
    <n v="46614"/>
    <x v="2"/>
    <s v="OFF-PA-10003129"/>
    <x v="1"/>
    <s v="Paper"/>
    <s v="Tops White Computer Printout Paper"/>
    <n v="97.82"/>
    <n v="2"/>
    <n v="0"/>
    <n v="45.9754"/>
    <s v="Jul-2015"/>
    <x v="7"/>
    <x v="1"/>
  </r>
  <r>
    <n v="1855"/>
    <s v="CA-2015-160472"/>
    <d v="2015-07-20T00:00:00"/>
    <s v="7/25/2015"/>
    <s v="Second Class"/>
    <s v="RK-19300"/>
    <x v="343"/>
    <s v="Consumer"/>
    <s v="United States"/>
    <s v="South Bend"/>
    <x v="14"/>
    <n v="46614"/>
    <x v="2"/>
    <s v="OFF-ST-10003442"/>
    <x v="1"/>
    <s v="Storage"/>
    <s v="Eldon Portable Mobile Manager"/>
    <n v="141.4"/>
    <n v="5"/>
    <n v="0"/>
    <n v="38.177999999999997"/>
    <s v="Jul-2015"/>
    <x v="7"/>
    <x v="1"/>
  </r>
  <r>
    <n v="1856"/>
    <s v="CA-2014-114643"/>
    <d v="2014-06-13T00:00:00"/>
    <s v="6/17/2014"/>
    <s v="Standard Class"/>
    <s v="FM-14215"/>
    <x v="524"/>
    <s v="Corporate"/>
    <s v="United States"/>
    <s v="Los Angeles"/>
    <x v="1"/>
    <n v="90032"/>
    <x v="1"/>
    <s v="OFF-AR-10003631"/>
    <x v="1"/>
    <s v="Art"/>
    <s v="Staples in misc. colors"/>
    <n v="14.52"/>
    <n v="3"/>
    <n v="0"/>
    <n v="4.7915999999999999"/>
    <s v="Jun-2014"/>
    <x v="1"/>
    <x v="2"/>
  </r>
  <r>
    <n v="1857"/>
    <s v="US-2017-158218"/>
    <d v="2017-05-12T00:00:00"/>
    <s v="5/15/2017"/>
    <s v="Second Class"/>
    <s v="AC-10420"/>
    <x v="141"/>
    <s v="Corporate"/>
    <s v="United States"/>
    <s v="Houston"/>
    <x v="5"/>
    <n v="77041"/>
    <x v="2"/>
    <s v="OFF-ST-10000563"/>
    <x v="1"/>
    <s v="Storage"/>
    <s v="Fellowes Bankers Box Stor/Drawer Steel Plus"/>
    <n v="127.92"/>
    <n v="5"/>
    <n v="0.2"/>
    <n v="-15.99"/>
    <s v="May-2017"/>
    <x v="5"/>
    <x v="3"/>
  </r>
  <r>
    <n v="1858"/>
    <s v="US-2017-158218"/>
    <d v="2017-05-12T00:00:00"/>
    <s v="5/15/2017"/>
    <s v="Second Class"/>
    <s v="AC-10420"/>
    <x v="141"/>
    <s v="Corporate"/>
    <s v="United States"/>
    <s v="Houston"/>
    <x v="5"/>
    <n v="77041"/>
    <x v="2"/>
    <s v="OFF-BI-10002133"/>
    <x v="1"/>
    <s v="Binders"/>
    <s v="Wilson Jones Elliptical Ring 3 1/2&quot; Capacity Binders, 800 sheets"/>
    <n v="34.24"/>
    <n v="4"/>
    <n v="0.8"/>
    <n v="-53.072000000000003"/>
    <s v="May-2017"/>
    <x v="5"/>
    <x v="3"/>
  </r>
  <r>
    <n v="1859"/>
    <s v="CA-2015-121608"/>
    <d v="2015-09-03T00:00:00"/>
    <s v="9/5/2015"/>
    <s v="First Class"/>
    <s v="JB-15400"/>
    <x v="80"/>
    <s v="Corporate"/>
    <s v="United States"/>
    <s v="Bristol"/>
    <x v="29"/>
    <n v="6010"/>
    <x v="3"/>
    <s v="OFF-AP-10002311"/>
    <x v="1"/>
    <s v="Appliances"/>
    <s v="Holmes Replacement Filter for HEPA Air Cleaner, Very Large Room, HEPA Filter"/>
    <n v="137.62"/>
    <n v="2"/>
    <n v="0"/>
    <n v="60.552799999999998"/>
    <s v="Sep-2015"/>
    <x v="8"/>
    <x v="1"/>
  </r>
  <r>
    <n v="1860"/>
    <s v="CA-2015-121608"/>
    <d v="2015-09-03T00:00:00"/>
    <s v="9/5/2015"/>
    <s v="First Class"/>
    <s v="JB-15400"/>
    <x v="80"/>
    <s v="Corporate"/>
    <s v="United States"/>
    <s v="Bristol"/>
    <x v="29"/>
    <n v="6010"/>
    <x v="3"/>
    <s v="TEC-PH-10004959"/>
    <x v="2"/>
    <s v="Phones"/>
    <s v="Classic Ivory Antique Telephone ZL1810"/>
    <n v="100.49"/>
    <n v="1"/>
    <n v="0"/>
    <n v="25.122499999999999"/>
    <s v="Sep-2015"/>
    <x v="8"/>
    <x v="1"/>
  </r>
  <r>
    <n v="1861"/>
    <s v="US-2017-121251"/>
    <d v="2017-03-26T00:00:00"/>
    <s v="3/27/2017"/>
    <s v="First Class"/>
    <s v="GM-14440"/>
    <x v="306"/>
    <s v="Consumer"/>
    <s v="United States"/>
    <s v="New York City"/>
    <x v="15"/>
    <n v="10009"/>
    <x v="3"/>
    <s v="FUR-BO-10001918"/>
    <x v="0"/>
    <s v="Bookcases"/>
    <s v="Sauder Forest Hills Library with Doors, Woodland Oak Finish"/>
    <n v="257.56799999999998"/>
    <n v="2"/>
    <n v="0.2"/>
    <n v="-28.976400000000002"/>
    <s v="Mar-2017"/>
    <x v="10"/>
    <x v="3"/>
  </r>
  <r>
    <n v="1862"/>
    <s v="US-2017-121251"/>
    <d v="2017-03-26T00:00:00"/>
    <s v="3/27/2017"/>
    <s v="First Class"/>
    <s v="GM-14440"/>
    <x v="306"/>
    <s v="Consumer"/>
    <s v="United States"/>
    <s v="New York City"/>
    <x v="15"/>
    <n v="10009"/>
    <x v="3"/>
    <s v="TEC-PH-10004896"/>
    <x v="2"/>
    <s v="Phones"/>
    <s v="Nokia Lumia 521 (T-Mobile)"/>
    <n v="119.96"/>
    <n v="4"/>
    <n v="0"/>
    <n v="33.588799999999999"/>
    <s v="Mar-2017"/>
    <x v="10"/>
    <x v="3"/>
  </r>
  <r>
    <n v="1863"/>
    <s v="CA-2014-151078"/>
    <d v="2014-11-12T00:00:00"/>
    <s v="11/12/2014"/>
    <s v="Same Day"/>
    <s v="RF-19840"/>
    <x v="167"/>
    <s v="Consumer"/>
    <s v="United States"/>
    <s v="San Antonio"/>
    <x v="5"/>
    <n v="78207"/>
    <x v="2"/>
    <s v="OFF-ST-10001328"/>
    <x v="1"/>
    <s v="Storage"/>
    <s v="Personal Filing Tote with Lid, Black/Gray"/>
    <n v="49.631999999999998"/>
    <n v="4"/>
    <n v="0.2"/>
    <n v="4.9631999999999996"/>
    <s v="Nov-2014"/>
    <x v="0"/>
    <x v="2"/>
  </r>
  <r>
    <n v="1864"/>
    <s v="US-2016-100839"/>
    <d v="2016-10-13T00:00:00"/>
    <s v="10/17/2016"/>
    <s v="Standard Class"/>
    <s v="NC-18625"/>
    <x v="544"/>
    <s v="Corporate"/>
    <s v="United States"/>
    <s v="Aurora"/>
    <x v="22"/>
    <n v="80013"/>
    <x v="1"/>
    <s v="FUR-TA-10004575"/>
    <x v="0"/>
    <s v="Tables"/>
    <s v="Hon 5100 Series Wood Tables"/>
    <n v="727.45"/>
    <n v="5"/>
    <n v="0.5"/>
    <n v="-465.56799999999998"/>
    <s v="Oct-2016"/>
    <x v="2"/>
    <x v="0"/>
  </r>
  <r>
    <n v="1865"/>
    <s v="US-2016-100839"/>
    <d v="2016-10-13T00:00:00"/>
    <s v="10/17/2016"/>
    <s v="Standard Class"/>
    <s v="NC-18625"/>
    <x v="544"/>
    <s v="Corporate"/>
    <s v="United States"/>
    <s v="Aurora"/>
    <x v="22"/>
    <n v="80013"/>
    <x v="1"/>
    <s v="FUR-FU-10001617"/>
    <x v="0"/>
    <s v="Furnishings"/>
    <s v="Executive Impressions 8-1/2&quot; Career Panel/Partition Cubicle Clock"/>
    <n v="24.96"/>
    <n v="3"/>
    <n v="0.2"/>
    <n v="4.3680000000000003"/>
    <s v="Oct-2016"/>
    <x v="2"/>
    <x v="0"/>
  </r>
  <r>
    <n v="1866"/>
    <s v="US-2017-116659"/>
    <d v="2017-11-12T00:00:00"/>
    <s v="11/12/2017"/>
    <s v="Same Day"/>
    <s v="NG-18355"/>
    <x v="243"/>
    <s v="Corporate"/>
    <s v="United States"/>
    <s v="Newark"/>
    <x v="24"/>
    <n v="43055"/>
    <x v="3"/>
    <s v="TEC-PH-10002824"/>
    <x v="2"/>
    <s v="Phones"/>
    <s v="Jabra SPEAK 410 Multidevice Speakerphone"/>
    <n v="370.78199999999998"/>
    <n v="3"/>
    <n v="0.4"/>
    <n v="-92.695499999999996"/>
    <s v="Nov-2017"/>
    <x v="0"/>
    <x v="3"/>
  </r>
  <r>
    <n v="1867"/>
    <s v="CA-2017-118857"/>
    <d v="2017-04-15T00:00:00"/>
    <s v="4/18/2017"/>
    <s v="First Class"/>
    <s v="AH-10075"/>
    <x v="340"/>
    <s v="Corporate"/>
    <s v="United States"/>
    <s v="Henderson"/>
    <x v="33"/>
    <n v="89015"/>
    <x v="1"/>
    <s v="FUR-FU-10004460"/>
    <x v="0"/>
    <s v="Furnishings"/>
    <s v="Howard Miller 12&quot; Round Wall Clock"/>
    <n v="196.45"/>
    <n v="5"/>
    <n v="0"/>
    <n v="70.721999999999994"/>
    <s v="Apr-2017"/>
    <x v="3"/>
    <x v="3"/>
  </r>
  <r>
    <n v="1868"/>
    <s v="CA-2015-127110"/>
    <d v="2015-06-25T00:00:00"/>
    <s v="7/1/2015"/>
    <s v="Standard Class"/>
    <s v="CH-12070"/>
    <x v="539"/>
    <s v="Home Office"/>
    <s v="United States"/>
    <s v="Philadelphia"/>
    <x v="9"/>
    <n v="19143"/>
    <x v="3"/>
    <s v="OFF-PA-10003309"/>
    <x v="1"/>
    <s v="Paper"/>
    <s v="Xerox 211"/>
    <n v="31.103999999999999"/>
    <n v="6"/>
    <n v="0.2"/>
    <n v="10.8864"/>
    <s v="Jun-2015"/>
    <x v="1"/>
    <x v="1"/>
  </r>
  <r>
    <n v="1869"/>
    <s v="CA-2015-127110"/>
    <d v="2015-06-25T00:00:00"/>
    <s v="7/1/2015"/>
    <s v="Standard Class"/>
    <s v="CH-12070"/>
    <x v="539"/>
    <s v="Home Office"/>
    <s v="United States"/>
    <s v="Philadelphia"/>
    <x v="9"/>
    <n v="19143"/>
    <x v="3"/>
    <s v="OFF-ST-10002554"/>
    <x v="1"/>
    <s v="Storage"/>
    <s v="Tennsco Industrial Shelving"/>
    <n v="78.256"/>
    <n v="2"/>
    <n v="0.2"/>
    <n v="-17.607600000000001"/>
    <s v="Jun-2015"/>
    <x v="1"/>
    <x v="1"/>
  </r>
  <r>
    <n v="1870"/>
    <s v="CA-2016-148201"/>
    <d v="2016-08-26T00:00:00"/>
    <s v="8/29/2016"/>
    <s v="Second Class"/>
    <s v="CC-12145"/>
    <x v="230"/>
    <s v="Consumer"/>
    <s v="United States"/>
    <s v="Seattle"/>
    <x v="4"/>
    <n v="98103"/>
    <x v="1"/>
    <s v="OFF-PA-10000019"/>
    <x v="1"/>
    <s v="Paper"/>
    <s v="Xerox 1931"/>
    <n v="6.48"/>
    <n v="1"/>
    <n v="0"/>
    <n v="3.1103999999999998"/>
    <s v="Aug-2016"/>
    <x v="6"/>
    <x v="0"/>
  </r>
  <r>
    <n v="1871"/>
    <s v="CA-2014-116932"/>
    <d v="2014-07-21T00:00:00"/>
    <s v="7/25/2014"/>
    <s v="Standard Class"/>
    <s v="ME-18010"/>
    <x v="545"/>
    <s v="Corporate"/>
    <s v="United States"/>
    <s v="San Francisco"/>
    <x v="1"/>
    <n v="94122"/>
    <x v="1"/>
    <s v="OFF-AR-10002067"/>
    <x v="1"/>
    <s v="Art"/>
    <s v="Newell 334"/>
    <n v="99.2"/>
    <n v="5"/>
    <n v="0"/>
    <n v="25.792000000000002"/>
    <s v="Jul-2014"/>
    <x v="7"/>
    <x v="2"/>
  </r>
  <r>
    <n v="1872"/>
    <s v="CA-2014-116932"/>
    <d v="2014-07-21T00:00:00"/>
    <s v="7/25/2014"/>
    <s v="Standard Class"/>
    <s v="ME-18010"/>
    <x v="545"/>
    <s v="Corporate"/>
    <s v="United States"/>
    <s v="San Francisco"/>
    <x v="1"/>
    <n v="94122"/>
    <x v="1"/>
    <s v="FUR-CH-10001215"/>
    <x v="0"/>
    <s v="Chairs"/>
    <s v="Global Troy Executive Leather Low-Back Tilter"/>
    <n v="801.56799999999998"/>
    <n v="2"/>
    <n v="0.2"/>
    <n v="50.097999999999999"/>
    <s v="Jul-2014"/>
    <x v="7"/>
    <x v="2"/>
  </r>
  <r>
    <n v="1873"/>
    <s v="CA-2014-116932"/>
    <d v="2014-07-21T00:00:00"/>
    <s v="7/25/2014"/>
    <s v="Standard Class"/>
    <s v="ME-18010"/>
    <x v="545"/>
    <s v="Corporate"/>
    <s v="United States"/>
    <s v="San Francisco"/>
    <x v="1"/>
    <n v="94122"/>
    <x v="1"/>
    <s v="FUR-TA-10004175"/>
    <x v="0"/>
    <s v="Tables"/>
    <s v="Hon 30&quot; x 60&quot; Table with Locking Drawer"/>
    <n v="272.84800000000001"/>
    <n v="1"/>
    <n v="0.2"/>
    <n v="27.284800000000001"/>
    <s v="Jul-2014"/>
    <x v="7"/>
    <x v="2"/>
  </r>
  <r>
    <n v="1874"/>
    <s v="CA-2017-142888"/>
    <d v="2017-11-21T00:00:00"/>
    <s v="11/25/2017"/>
    <s v="Standard Class"/>
    <s v="BP-11230"/>
    <x v="546"/>
    <s v="Consumer"/>
    <s v="United States"/>
    <s v="Spokane"/>
    <x v="4"/>
    <n v="99207"/>
    <x v="1"/>
    <s v="FUR-TA-10004767"/>
    <x v="0"/>
    <s v="Tables"/>
    <s v="Safco Drafting Table"/>
    <n v="70.98"/>
    <n v="1"/>
    <n v="0"/>
    <n v="20.584199999999999"/>
    <s v="Nov-2017"/>
    <x v="0"/>
    <x v="3"/>
  </r>
  <r>
    <n v="1875"/>
    <s v="CA-2014-147914"/>
    <d v="2014-06-04T00:00:00"/>
    <s v="6/9/2014"/>
    <s v="Standard Class"/>
    <s v="MP-17470"/>
    <x v="88"/>
    <s v="Home Office"/>
    <s v="United States"/>
    <s v="Columbus"/>
    <x v="24"/>
    <n v="43229"/>
    <x v="3"/>
    <s v="OFF-PA-10001685"/>
    <x v="1"/>
    <s v="Paper"/>
    <s v="Easy-staple paper"/>
    <n v="16.224"/>
    <n v="2"/>
    <n v="0.2"/>
    <n v="5.8811999999999998"/>
    <s v="Jun-2014"/>
    <x v="1"/>
    <x v="2"/>
  </r>
  <r>
    <n v="1876"/>
    <s v="US-2016-112977"/>
    <d v="2016-03-10T00:00:00"/>
    <s v="3/16/2016"/>
    <s v="Standard Class"/>
    <s v="CJ-12010"/>
    <x v="170"/>
    <s v="Consumer"/>
    <s v="United States"/>
    <s v="Long Beach"/>
    <x v="15"/>
    <n v="11561"/>
    <x v="3"/>
    <s v="FUR-BO-10003272"/>
    <x v="0"/>
    <s v="Bookcases"/>
    <s v="O'Sullivan Living Dimensions 5-Shelf Bookcases"/>
    <n v="176.78399999999999"/>
    <n v="1"/>
    <n v="0.2"/>
    <n v="-22.097999999999999"/>
    <s v="Mar-2016"/>
    <x v="10"/>
    <x v="0"/>
  </r>
  <r>
    <n v="1877"/>
    <s v="CA-2017-112039"/>
    <d v="2017-03-25T00:00:00"/>
    <s v="3/29/2017"/>
    <s v="Standard Class"/>
    <s v="JC-15775"/>
    <x v="547"/>
    <s v="Consumer"/>
    <s v="United States"/>
    <s v="San Antonio"/>
    <x v="5"/>
    <n v="78207"/>
    <x v="2"/>
    <s v="TEC-PH-10000984"/>
    <x v="2"/>
    <s v="Phones"/>
    <s v="Panasonic KX-TG9471B"/>
    <n v="470.37599999999998"/>
    <n v="3"/>
    <n v="0.2"/>
    <n v="47.037599999999998"/>
    <s v="Mar-2017"/>
    <x v="10"/>
    <x v="3"/>
  </r>
  <r>
    <n v="1878"/>
    <s v="CA-2017-118885"/>
    <d v="2017-12-29T00:00:00"/>
    <s v="1/2/2018"/>
    <s v="Standard Class"/>
    <s v="JG-15160"/>
    <x v="506"/>
    <s v="Consumer"/>
    <s v="United States"/>
    <s v="Los Angeles"/>
    <x v="1"/>
    <n v="90049"/>
    <x v="1"/>
    <s v="FUR-CH-10002880"/>
    <x v="0"/>
    <s v="Chairs"/>
    <s v="Global High-Back Leather Tilter, Burgundy"/>
    <n v="393.56799999999998"/>
    <n v="4"/>
    <n v="0.2"/>
    <n v="-44.276400000000002"/>
    <s v="Dec-2017"/>
    <x v="4"/>
    <x v="3"/>
  </r>
  <r>
    <n v="1879"/>
    <s v="CA-2017-118885"/>
    <d v="2017-12-29T00:00:00"/>
    <s v="1/2/2018"/>
    <s v="Standard Class"/>
    <s v="JG-15160"/>
    <x v="506"/>
    <s v="Consumer"/>
    <s v="United States"/>
    <s v="Los Angeles"/>
    <x v="1"/>
    <n v="90049"/>
    <x v="1"/>
    <s v="TEC-PH-10002563"/>
    <x v="2"/>
    <s v="Phones"/>
    <s v="Adtran 1202752G1"/>
    <n v="302.37599999999998"/>
    <n v="3"/>
    <n v="0.2"/>
    <n v="22.6782"/>
    <s v="Dec-2017"/>
    <x v="4"/>
    <x v="3"/>
  </r>
  <r>
    <n v="1880"/>
    <s v="US-2017-166611"/>
    <d v="2017-03-28T00:00:00"/>
    <s v="4/2/2017"/>
    <s v="Standard Class"/>
    <s v="CK-12760"/>
    <x v="316"/>
    <s v="Corporate"/>
    <s v="United States"/>
    <s v="Jacksonville"/>
    <x v="2"/>
    <n v="32216"/>
    <x v="0"/>
    <s v="OFF-BI-10001191"/>
    <x v="1"/>
    <s v="Binders"/>
    <s v="Canvas Sectional Post Binders"/>
    <n v="68.742000000000004"/>
    <n v="9"/>
    <n v="0.7"/>
    <n v="-48.119399999999999"/>
    <s v="Mar-2017"/>
    <x v="10"/>
    <x v="3"/>
  </r>
  <r>
    <n v="1881"/>
    <s v="CA-2015-109512"/>
    <d v="2015-03-05T00:00:00"/>
    <s v="3/5/2015"/>
    <s v="Same Day"/>
    <s v="LF-17185"/>
    <x v="166"/>
    <s v="Consumer"/>
    <s v="United States"/>
    <s v="New York City"/>
    <x v="15"/>
    <n v="10011"/>
    <x v="3"/>
    <s v="OFF-EN-10002621"/>
    <x v="1"/>
    <s v="Envelopes"/>
    <s v="Staple envelope"/>
    <n v="29.34"/>
    <n v="3"/>
    <n v="0"/>
    <n v="14.67"/>
    <s v="Mar-2015"/>
    <x v="10"/>
    <x v="1"/>
  </r>
  <r>
    <n v="1882"/>
    <s v="CA-2015-109512"/>
    <d v="2015-03-05T00:00:00"/>
    <s v="3/5/2015"/>
    <s v="Same Day"/>
    <s v="LF-17185"/>
    <x v="166"/>
    <s v="Consumer"/>
    <s v="United States"/>
    <s v="New York City"/>
    <x v="15"/>
    <n v="10011"/>
    <x v="3"/>
    <s v="FUR-CH-10001146"/>
    <x v="0"/>
    <s v="Chairs"/>
    <s v="Global Value Mid-Back Manager's Chair, Gray"/>
    <n v="383.60700000000003"/>
    <n v="7"/>
    <n v="0.1"/>
    <n v="63.9345"/>
    <s v="Mar-2015"/>
    <x v="10"/>
    <x v="1"/>
  </r>
  <r>
    <n v="1883"/>
    <s v="CA-2015-109512"/>
    <d v="2015-03-05T00:00:00"/>
    <s v="3/5/2015"/>
    <s v="Same Day"/>
    <s v="LF-17185"/>
    <x v="166"/>
    <s v="Consumer"/>
    <s v="United States"/>
    <s v="New York City"/>
    <x v="15"/>
    <n v="10011"/>
    <x v="3"/>
    <s v="OFF-ST-10000689"/>
    <x v="1"/>
    <s v="Storage"/>
    <s v="Fellowes Strictly Business Drawer File, Letter/Legal Size"/>
    <n v="563.4"/>
    <n v="4"/>
    <n v="0"/>
    <n v="67.608000000000004"/>
    <s v="Mar-2015"/>
    <x v="10"/>
    <x v="1"/>
  </r>
  <r>
    <n v="1884"/>
    <s v="CA-2016-118570"/>
    <d v="2016-11-13T00:00:00"/>
    <s v="11/17/2016"/>
    <s v="Standard Class"/>
    <s v="CC-12430"/>
    <x v="254"/>
    <s v="Home Office"/>
    <s v="United States"/>
    <s v="Philadelphia"/>
    <x v="9"/>
    <n v="19143"/>
    <x v="3"/>
    <s v="OFF-PA-10001289"/>
    <x v="1"/>
    <s v="Paper"/>
    <s v="White Computer Printout Paper by Universal"/>
    <n v="217.05600000000001"/>
    <n v="7"/>
    <n v="0.2"/>
    <n v="78.6828"/>
    <s v="Nov-2016"/>
    <x v="0"/>
    <x v="0"/>
  </r>
  <r>
    <n v="1885"/>
    <s v="CA-2017-154718"/>
    <d v="2017-01-19T00:00:00"/>
    <s v="1/23/2017"/>
    <s v="Second Class"/>
    <s v="DL-12865"/>
    <x v="297"/>
    <s v="Consumer"/>
    <s v="United States"/>
    <s v="Keller"/>
    <x v="5"/>
    <n v="76248"/>
    <x v="2"/>
    <s v="OFF-LA-10003714"/>
    <x v="1"/>
    <s v="Labels"/>
    <s v="Avery 510"/>
    <n v="6"/>
    <n v="2"/>
    <n v="0.2"/>
    <n v="2.1"/>
    <s v="Jan-2017"/>
    <x v="9"/>
    <x v="3"/>
  </r>
  <r>
    <n v="1886"/>
    <s v="CA-2016-147578"/>
    <d v="2016-04-22T00:00:00"/>
    <s v="4/26/2016"/>
    <s v="Second Class"/>
    <s v="PG-18895"/>
    <x v="38"/>
    <s v="Consumer"/>
    <s v="United States"/>
    <s v="San Francisco"/>
    <x v="1"/>
    <n v="94122"/>
    <x v="1"/>
    <s v="FUR-FU-10001889"/>
    <x v="0"/>
    <s v="Furnishings"/>
    <s v="Ultra Door Pull Handle"/>
    <n v="31.56"/>
    <n v="3"/>
    <n v="0"/>
    <n v="10.4148"/>
    <s v="Apr-2016"/>
    <x v="3"/>
    <x v="0"/>
  </r>
  <r>
    <n v="1887"/>
    <s v="CA-2014-140165"/>
    <d v="2014-05-13T00:00:00"/>
    <s v="5/15/2014"/>
    <s v="First Class"/>
    <s v="EH-14005"/>
    <x v="382"/>
    <s v="Home Office"/>
    <s v="United States"/>
    <s v="Hialeah"/>
    <x v="2"/>
    <n v="33012"/>
    <x v="0"/>
    <s v="OFF-FA-10002815"/>
    <x v="1"/>
    <s v="Fasteners"/>
    <s v="Staples"/>
    <n v="7.1040000000000001"/>
    <n v="2"/>
    <n v="0.2"/>
    <n v="2.3976000000000002"/>
    <s v="May-2014"/>
    <x v="5"/>
    <x v="2"/>
  </r>
  <r>
    <n v="1888"/>
    <s v="CA-2014-140165"/>
    <d v="2014-05-13T00:00:00"/>
    <s v="5/15/2014"/>
    <s v="First Class"/>
    <s v="EH-14005"/>
    <x v="382"/>
    <s v="Home Office"/>
    <s v="United States"/>
    <s v="Hialeah"/>
    <x v="2"/>
    <n v="33012"/>
    <x v="0"/>
    <s v="OFF-BI-10004519"/>
    <x v="1"/>
    <s v="Binders"/>
    <s v="GBC DocuBind P100 Manual Binding Machine"/>
    <n v="398.35199999999998"/>
    <n v="8"/>
    <n v="0.7"/>
    <n v="-331.96"/>
    <s v="May-2014"/>
    <x v="5"/>
    <x v="2"/>
  </r>
  <r>
    <n v="1889"/>
    <s v="CA-2014-142587"/>
    <d v="2014-10-21T00:00:00"/>
    <s v="10/22/2014"/>
    <s v="First Class"/>
    <s v="TB-21520"/>
    <x v="14"/>
    <s v="Consumer"/>
    <s v="United States"/>
    <s v="Fairfield"/>
    <x v="24"/>
    <n v="45014"/>
    <x v="3"/>
    <s v="OFF-AP-10004708"/>
    <x v="1"/>
    <s v="Appliances"/>
    <s v="Fellowes Superior 10 Outlet Split Surge Protector"/>
    <n v="121.792"/>
    <n v="4"/>
    <n v="0.2"/>
    <n v="13.701599999999999"/>
    <s v="Oct-2014"/>
    <x v="2"/>
    <x v="2"/>
  </r>
  <r>
    <n v="1890"/>
    <s v="CA-2014-142587"/>
    <d v="2014-10-21T00:00:00"/>
    <s v="10/22/2014"/>
    <s v="First Class"/>
    <s v="TB-21520"/>
    <x v="14"/>
    <s v="Consumer"/>
    <s v="United States"/>
    <s v="Fairfield"/>
    <x v="24"/>
    <n v="45014"/>
    <x v="3"/>
    <s v="FUR-TA-10000617"/>
    <x v="0"/>
    <s v="Tables"/>
    <s v="Hon Practical Foundations 30 x 60 Training Table, Light Gray/Charcoal"/>
    <n v="409.59"/>
    <n v="3"/>
    <n v="0.4"/>
    <n v="-122.877"/>
    <s v="Oct-2014"/>
    <x v="2"/>
    <x v="2"/>
  </r>
  <r>
    <n v="1891"/>
    <s v="CA-2014-157623"/>
    <d v="2014-03-14T00:00:00"/>
    <s v="3/18/2014"/>
    <s v="Standard Class"/>
    <s v="DK-13225"/>
    <x v="158"/>
    <s v="Corporate"/>
    <s v="United States"/>
    <s v="Huntington Beach"/>
    <x v="1"/>
    <n v="92646"/>
    <x v="1"/>
    <s v="OFF-PA-10001204"/>
    <x v="1"/>
    <s v="Paper"/>
    <s v="Xerox 1972"/>
    <n v="10.56"/>
    <n v="2"/>
    <n v="0"/>
    <n v="4.7519999999999998"/>
    <s v="Mar-2014"/>
    <x v="10"/>
    <x v="2"/>
  </r>
  <r>
    <n v="1892"/>
    <s v="CA-2014-157623"/>
    <d v="2014-03-14T00:00:00"/>
    <s v="3/18/2014"/>
    <s v="Standard Class"/>
    <s v="DK-13225"/>
    <x v="158"/>
    <s v="Corporate"/>
    <s v="United States"/>
    <s v="Huntington Beach"/>
    <x v="1"/>
    <n v="92646"/>
    <x v="1"/>
    <s v="OFF-AR-10003723"/>
    <x v="1"/>
    <s v="Art"/>
    <s v="Avery Hi-Liter Fluorescent Desk Style Markers"/>
    <n v="3.38"/>
    <n v="1"/>
    <n v="0"/>
    <n v="1.2505999999999999"/>
    <s v="Mar-2014"/>
    <x v="10"/>
    <x v="2"/>
  </r>
  <r>
    <n v="1893"/>
    <s v="CA-2017-145310"/>
    <d v="2017-12-22T00:00:00"/>
    <s v="12/24/2017"/>
    <s v="Second Class"/>
    <s v="JP-15520"/>
    <x v="187"/>
    <s v="Consumer"/>
    <s v="United States"/>
    <s v="Port Orange"/>
    <x v="2"/>
    <n v="32127"/>
    <x v="0"/>
    <s v="OFF-EN-10002621"/>
    <x v="1"/>
    <s v="Envelopes"/>
    <s v="Staple envelope"/>
    <n v="7.8239999999999998"/>
    <n v="1"/>
    <n v="0.2"/>
    <n v="2.9340000000000002"/>
    <s v="Dec-2017"/>
    <x v="4"/>
    <x v="3"/>
  </r>
  <r>
    <n v="1894"/>
    <s v="CA-2016-100083"/>
    <d v="2016-11-24T00:00:00"/>
    <s v="11/29/2016"/>
    <s v="Standard Class"/>
    <s v="CD-11980"/>
    <x v="263"/>
    <s v="Consumer"/>
    <s v="United States"/>
    <s v="Medford"/>
    <x v="21"/>
    <n v="97504"/>
    <x v="1"/>
    <s v="OFF-PA-10000241"/>
    <x v="1"/>
    <s v="Paper"/>
    <s v="IBM Multi-Purpose Copy Paper, 8 1/2 x 11&quot;, Case"/>
    <n v="24.783999999999999"/>
    <n v="1"/>
    <n v="0.2"/>
    <n v="7.7450000000000001"/>
    <s v="Nov-2016"/>
    <x v="0"/>
    <x v="0"/>
  </r>
  <r>
    <n v="1895"/>
    <s v="US-2017-108063"/>
    <d v="2017-12-02T00:00:00"/>
    <s v="12/5/2017"/>
    <s v="First Class"/>
    <s v="AS-10090"/>
    <x v="548"/>
    <s v="Consumer"/>
    <s v="United States"/>
    <s v="Charlottesville"/>
    <x v="17"/>
    <n v="22901"/>
    <x v="0"/>
    <s v="OFF-AR-10001446"/>
    <x v="1"/>
    <s v="Art"/>
    <s v="Newell 309"/>
    <n v="34.65"/>
    <n v="3"/>
    <n v="0"/>
    <n v="10.395"/>
    <s v="Dec-2017"/>
    <x v="4"/>
    <x v="3"/>
  </r>
  <r>
    <n v="1896"/>
    <s v="CA-2015-109197"/>
    <d v="2015-12-31T00:00:00"/>
    <s v="1/4/2016"/>
    <s v="Standard Class"/>
    <s v="JO-15280"/>
    <x v="123"/>
    <s v="Consumer"/>
    <s v="United States"/>
    <s v="Missoula"/>
    <x v="37"/>
    <n v="59801"/>
    <x v="1"/>
    <s v="OFF-BI-10004632"/>
    <x v="1"/>
    <s v="Binders"/>
    <s v="Ibico Hi-Tech Manual Binding System"/>
    <n v="487.98399999999998"/>
    <n v="2"/>
    <n v="0.2"/>
    <n v="152.495"/>
    <s v="Dec-2015"/>
    <x v="4"/>
    <x v="1"/>
  </r>
  <r>
    <n v="1897"/>
    <s v="CA-2017-141789"/>
    <d v="2017-10-03T00:00:00"/>
    <s v="10/6/2017"/>
    <s v="First Class"/>
    <s v="AC-10450"/>
    <x v="549"/>
    <s v="Consumer"/>
    <s v="United States"/>
    <s v="Minneapolis"/>
    <x v="11"/>
    <n v="55407"/>
    <x v="2"/>
    <s v="OFF-BI-10001359"/>
    <x v="1"/>
    <s v="Binders"/>
    <s v="GBC DocuBind TL300 Electric Binding System"/>
    <n v="1793.98"/>
    <n v="2"/>
    <n v="0"/>
    <n v="843.17060000000004"/>
    <s v="Oct-2017"/>
    <x v="2"/>
    <x v="3"/>
  </r>
  <r>
    <n v="1898"/>
    <s v="CA-2014-169775"/>
    <d v="2014-08-29T00:00:00"/>
    <s v="9/2/2014"/>
    <s v="Second Class"/>
    <s v="RA-19945"/>
    <x v="362"/>
    <s v="Consumer"/>
    <s v="United States"/>
    <s v="Miami"/>
    <x v="2"/>
    <n v="33178"/>
    <x v="0"/>
    <s v="OFF-EN-10001749"/>
    <x v="1"/>
    <s v="Envelopes"/>
    <s v="Jiffy Padded Mailers with Self-Seal Closure"/>
    <n v="29.808"/>
    <n v="2"/>
    <n v="0.2"/>
    <n v="10.805400000000001"/>
    <s v="Aug-2014"/>
    <x v="6"/>
    <x v="2"/>
  </r>
  <r>
    <n v="1899"/>
    <s v="CA-2014-169775"/>
    <d v="2014-08-29T00:00:00"/>
    <s v="9/2/2014"/>
    <s v="Second Class"/>
    <s v="RA-19945"/>
    <x v="362"/>
    <s v="Consumer"/>
    <s v="United States"/>
    <s v="Miami"/>
    <x v="2"/>
    <n v="33178"/>
    <x v="0"/>
    <s v="OFF-BI-10004390"/>
    <x v="1"/>
    <s v="Binders"/>
    <s v="GBC DocuBind 200 Manual Binding Machine"/>
    <n v="505.17599999999999"/>
    <n v="4"/>
    <n v="0.7"/>
    <n v="-336.78399999999999"/>
    <s v="Aug-2014"/>
    <x v="6"/>
    <x v="2"/>
  </r>
  <r>
    <n v="1900"/>
    <s v="CA-2014-169775"/>
    <d v="2014-08-29T00:00:00"/>
    <s v="9/2/2014"/>
    <s v="Second Class"/>
    <s v="RA-19945"/>
    <x v="362"/>
    <s v="Consumer"/>
    <s v="United States"/>
    <s v="Miami"/>
    <x v="2"/>
    <n v="33178"/>
    <x v="0"/>
    <s v="FUR-TA-10001857"/>
    <x v="0"/>
    <s v="Tables"/>
    <s v="Balt Solid Wood Rectangular Table"/>
    <n v="174.05850000000001"/>
    <n v="3"/>
    <n v="0.45"/>
    <n v="-110.7645"/>
    <s v="Aug-2014"/>
    <x v="6"/>
    <x v="2"/>
  </r>
  <r>
    <n v="1901"/>
    <s v="CA-2016-140543"/>
    <d v="2016-06-29T00:00:00"/>
    <s v="7/3/2016"/>
    <s v="Second Class"/>
    <s v="Co-12640"/>
    <x v="476"/>
    <s v="Consumer"/>
    <s v="United States"/>
    <s v="Florence"/>
    <x v="20"/>
    <n v="29501"/>
    <x v="0"/>
    <s v="OFF-ST-10000563"/>
    <x v="1"/>
    <s v="Storage"/>
    <s v="Fellowes Bankers Box Stor/Drawer Steel Plus"/>
    <n v="191.88"/>
    <n v="6"/>
    <n v="0"/>
    <n v="19.187999999999999"/>
    <s v="Jun-2016"/>
    <x v="1"/>
    <x v="0"/>
  </r>
  <r>
    <n v="1902"/>
    <s v="CA-2016-151141"/>
    <d v="2016-08-20T00:00:00"/>
    <s v="8/23/2016"/>
    <s v="First Class"/>
    <s v="DW-13480"/>
    <x v="108"/>
    <s v="Home Office"/>
    <s v="United States"/>
    <s v="Detroit"/>
    <x v="12"/>
    <n v="48205"/>
    <x v="2"/>
    <s v="TEC-PH-10004924"/>
    <x v="2"/>
    <s v="Phones"/>
    <s v="SKILCRAFT Telephone Shoulder Rest, 2&quot; x 6.5&quot; x 2.5&quot;, Black"/>
    <n v="14.78"/>
    <n v="2"/>
    <n v="0"/>
    <n v="3.9906000000000001"/>
    <s v="Aug-2016"/>
    <x v="6"/>
    <x v="0"/>
  </r>
  <r>
    <n v="1903"/>
    <s v="CA-2017-167094"/>
    <d v="2017-10-21T00:00:00"/>
    <s v="10/22/2017"/>
    <s v="First Class"/>
    <s v="DK-12835"/>
    <x v="460"/>
    <s v="Corporate"/>
    <s v="United States"/>
    <s v="Springfield"/>
    <x v="21"/>
    <n v="97477"/>
    <x v="1"/>
    <s v="OFF-PA-10003953"/>
    <x v="1"/>
    <s v="Paper"/>
    <s v="Xerox 218"/>
    <n v="5.1840000000000002"/>
    <n v="1"/>
    <n v="0.2"/>
    <n v="1.8144"/>
    <s v="Oct-2017"/>
    <x v="2"/>
    <x v="3"/>
  </r>
  <r>
    <n v="1904"/>
    <s v="CA-2017-167094"/>
    <d v="2017-10-21T00:00:00"/>
    <s v="10/22/2017"/>
    <s v="First Class"/>
    <s v="DK-12835"/>
    <x v="460"/>
    <s v="Corporate"/>
    <s v="United States"/>
    <s v="Springfield"/>
    <x v="21"/>
    <n v="97477"/>
    <x v="1"/>
    <s v="FUR-CH-10000155"/>
    <x v="0"/>
    <s v="Chairs"/>
    <s v="Global Comet Stacking Armless Chair"/>
    <n v="478.48"/>
    <n v="2"/>
    <n v="0.2"/>
    <n v="47.847999999999999"/>
    <s v="Oct-2017"/>
    <x v="2"/>
    <x v="3"/>
  </r>
  <r>
    <n v="1905"/>
    <s v="CA-2017-167094"/>
    <d v="2017-10-21T00:00:00"/>
    <s v="10/22/2017"/>
    <s v="First Class"/>
    <s v="DK-12835"/>
    <x v="460"/>
    <s v="Corporate"/>
    <s v="United States"/>
    <s v="Springfield"/>
    <x v="21"/>
    <n v="97477"/>
    <x v="1"/>
    <s v="TEC-AC-10003116"/>
    <x v="2"/>
    <s v="Accessories"/>
    <s v="Memorex Froggy Flash Drive 8 GB"/>
    <n v="28.4"/>
    <n v="2"/>
    <n v="0.2"/>
    <n v="6.7450000000000001"/>
    <s v="Oct-2017"/>
    <x v="2"/>
    <x v="3"/>
  </r>
  <r>
    <n v="1906"/>
    <s v="CA-2017-154410"/>
    <d v="2017-10-21T00:00:00"/>
    <s v="10/24/2017"/>
    <s v="First Class"/>
    <s v="MD-17860"/>
    <x v="550"/>
    <s v="Corporate"/>
    <s v="United States"/>
    <s v="Indianapolis"/>
    <x v="14"/>
    <n v="46203"/>
    <x v="2"/>
    <s v="OFF-ST-10002743"/>
    <x v="1"/>
    <s v="Storage"/>
    <s v="SAFCO Boltless Steel Shelving"/>
    <n v="909.12"/>
    <n v="8"/>
    <n v="0"/>
    <n v="9.0912000000000006"/>
    <s v="Oct-2017"/>
    <x v="2"/>
    <x v="3"/>
  </r>
  <r>
    <n v="1907"/>
    <s v="US-2016-150567"/>
    <d v="2016-05-17T00:00:00"/>
    <s v="5/21/2016"/>
    <s v="Standard Class"/>
    <s v="RP-19855"/>
    <x v="532"/>
    <s v="Corporate"/>
    <s v="United States"/>
    <s v="Apopka"/>
    <x v="2"/>
    <n v="32712"/>
    <x v="0"/>
    <s v="OFF-BI-10001757"/>
    <x v="1"/>
    <s v="Binders"/>
    <s v="Pressboard Hanging Data Binders for Unburst Sheets"/>
    <n v="2.952"/>
    <n v="2"/>
    <n v="0.7"/>
    <n v="-2.1648000000000001"/>
    <s v="May-2016"/>
    <x v="5"/>
    <x v="0"/>
  </r>
  <r>
    <n v="1908"/>
    <s v="US-2016-150567"/>
    <d v="2016-05-17T00:00:00"/>
    <s v="5/21/2016"/>
    <s v="Standard Class"/>
    <s v="RP-19855"/>
    <x v="532"/>
    <s v="Corporate"/>
    <s v="United States"/>
    <s v="Apopka"/>
    <x v="2"/>
    <n v="32712"/>
    <x v="0"/>
    <s v="OFF-BI-10000069"/>
    <x v="1"/>
    <s v="Binders"/>
    <s v="GBC Prepunched Paper, 19-Hole, for Binding Systems, 24-lb"/>
    <n v="27.018000000000001"/>
    <n v="6"/>
    <n v="0.7"/>
    <n v="-21.6144"/>
    <s v="May-2016"/>
    <x v="5"/>
    <x v="0"/>
  </r>
  <r>
    <n v="1909"/>
    <s v="CA-2015-157959"/>
    <d v="2015-02-03T00:00:00"/>
    <s v="2/4/2015"/>
    <s v="First Class"/>
    <s v="RW-19540"/>
    <x v="459"/>
    <s v="Corporate"/>
    <s v="United States"/>
    <s v="Los Angeles"/>
    <x v="1"/>
    <n v="90008"/>
    <x v="1"/>
    <s v="FUR-FU-10004093"/>
    <x v="0"/>
    <s v="Furnishings"/>
    <s v="Hand-Finished Solid Wood Document Frame"/>
    <n v="136.91999999999999"/>
    <n v="4"/>
    <n v="0"/>
    <n v="41.076000000000001"/>
    <s v="Feb-2015"/>
    <x v="11"/>
    <x v="1"/>
  </r>
  <r>
    <n v="1910"/>
    <s v="CA-2017-105886"/>
    <d v="2017-12-18T00:00:00"/>
    <s v="12/23/2017"/>
    <s v="Standard Class"/>
    <s v="DB-13660"/>
    <x v="551"/>
    <s v="Consumer"/>
    <s v="United States"/>
    <s v="Oceanside"/>
    <x v="15"/>
    <n v="11572"/>
    <x v="3"/>
    <s v="FUR-FU-10001037"/>
    <x v="0"/>
    <s v="Furnishings"/>
    <s v="DAX Charcoal/Nickel-Tone Document Frame, 5 x 7"/>
    <n v="18.96"/>
    <n v="2"/>
    <n v="0"/>
    <n v="8.532"/>
    <s v="Dec-2017"/>
    <x v="4"/>
    <x v="3"/>
  </r>
  <r>
    <n v="1911"/>
    <s v="CA-2016-105963"/>
    <d v="2016-11-15T00:00:00"/>
    <s v="11/22/2016"/>
    <s v="Standard Class"/>
    <s v="SC-20770"/>
    <x v="34"/>
    <s v="Corporate"/>
    <s v="United States"/>
    <s v="Los Angeles"/>
    <x v="1"/>
    <n v="90008"/>
    <x v="1"/>
    <s v="TEC-AC-10003832"/>
    <x v="2"/>
    <s v="Accessories"/>
    <s v="Imation 16GB Mini TravelDrive USB 2.0 Flash Drive"/>
    <n v="99.39"/>
    <n v="3"/>
    <n v="0"/>
    <n v="40.749899999999997"/>
    <s v="Nov-2016"/>
    <x v="0"/>
    <x v="0"/>
  </r>
  <r>
    <n v="1912"/>
    <s v="CA-2017-121503"/>
    <d v="2017-07-03T00:00:00"/>
    <s v="7/6/2017"/>
    <s v="Second Class"/>
    <s v="FH-14275"/>
    <x v="395"/>
    <s v="Corporate"/>
    <s v="United States"/>
    <s v="Houston"/>
    <x v="5"/>
    <n v="77041"/>
    <x v="2"/>
    <s v="OFF-PA-10001878"/>
    <x v="1"/>
    <s v="Paper"/>
    <s v="Xerox 1891"/>
    <n v="273.89600000000002"/>
    <n v="7"/>
    <n v="0.2"/>
    <n v="92.439899999999994"/>
    <s v="Jul-2017"/>
    <x v="7"/>
    <x v="3"/>
  </r>
  <r>
    <n v="1913"/>
    <s v="CA-2017-121503"/>
    <d v="2017-07-03T00:00:00"/>
    <s v="7/6/2017"/>
    <s v="Second Class"/>
    <s v="FH-14275"/>
    <x v="395"/>
    <s v="Corporate"/>
    <s v="United States"/>
    <s v="Houston"/>
    <x v="5"/>
    <n v="77041"/>
    <x v="2"/>
    <s v="TEC-MA-10003674"/>
    <x v="2"/>
    <s v="Machines"/>
    <s v="Hewlett-Packard Deskjet 5550 Printer"/>
    <n v="597.13199999999995"/>
    <n v="3"/>
    <n v="0.4"/>
    <n v="49.761000000000003"/>
    <s v="Jul-2017"/>
    <x v="7"/>
    <x v="3"/>
  </r>
  <r>
    <n v="1914"/>
    <s v="CA-2014-103366"/>
    <d v="2014-01-15T00:00:00"/>
    <s v="1/17/2014"/>
    <s v="First Class"/>
    <s v="EH-13990"/>
    <x v="552"/>
    <s v="Consumer"/>
    <s v="United States"/>
    <s v="Roswell"/>
    <x v="32"/>
    <n v="30076"/>
    <x v="0"/>
    <s v="TEC-AC-10003628"/>
    <x v="2"/>
    <s v="Accessories"/>
    <s v="Logitech 910-002974 M325 Wireless Mouse for Web Scrolling"/>
    <n v="149.94999999999999"/>
    <n v="5"/>
    <n v="0"/>
    <n v="65.977999999999994"/>
    <s v="Jan-2014"/>
    <x v="9"/>
    <x v="2"/>
  </r>
  <r>
    <n v="1915"/>
    <s v="CA-2017-124597"/>
    <d v="2017-04-30T00:00:00"/>
    <s v="5/5/2017"/>
    <s v="Standard Class"/>
    <s v="AS-10630"/>
    <x v="357"/>
    <s v="Home Office"/>
    <s v="United States"/>
    <s v="Boynton Beach"/>
    <x v="2"/>
    <n v="33437"/>
    <x v="0"/>
    <s v="OFF-LA-10003190"/>
    <x v="1"/>
    <s v="Labels"/>
    <s v="Avery 474"/>
    <n v="4.6079999999999997"/>
    <n v="2"/>
    <n v="0.2"/>
    <n v="1.6704000000000001"/>
    <s v="Apr-2017"/>
    <x v="3"/>
    <x v="3"/>
  </r>
  <r>
    <n v="1916"/>
    <s v="CA-2017-124597"/>
    <d v="2017-04-30T00:00:00"/>
    <s v="5/5/2017"/>
    <s v="Standard Class"/>
    <s v="AS-10630"/>
    <x v="357"/>
    <s v="Home Office"/>
    <s v="United States"/>
    <s v="Boynton Beach"/>
    <x v="2"/>
    <n v="33437"/>
    <x v="0"/>
    <s v="OFF-AR-10002280"/>
    <x v="1"/>
    <s v="Art"/>
    <s v="Staples in misc. colors"/>
    <n v="15.528"/>
    <n v="3"/>
    <n v="0.2"/>
    <n v="4.8525"/>
    <s v="Apr-2017"/>
    <x v="3"/>
    <x v="3"/>
  </r>
  <r>
    <n v="1917"/>
    <s v="CA-2017-124597"/>
    <d v="2017-04-30T00:00:00"/>
    <s v="5/5/2017"/>
    <s v="Standard Class"/>
    <s v="AS-10630"/>
    <x v="357"/>
    <s v="Home Office"/>
    <s v="United States"/>
    <s v="Boynton Beach"/>
    <x v="2"/>
    <n v="33437"/>
    <x v="0"/>
    <s v="OFF-LA-10001569"/>
    <x v="1"/>
    <s v="Labels"/>
    <s v="Avery 499"/>
    <n v="11.952"/>
    <n v="3"/>
    <n v="0.2"/>
    <n v="3.8843999999999999"/>
    <s v="Apr-2017"/>
    <x v="3"/>
    <x v="3"/>
  </r>
  <r>
    <n v="1918"/>
    <s v="CA-2015-105634"/>
    <d v="2015-11-08T00:00:00"/>
    <s v="11/14/2015"/>
    <s v="Standard Class"/>
    <s v="HA-14905"/>
    <x v="456"/>
    <s v="Consumer"/>
    <s v="United States"/>
    <s v="Franklin"/>
    <x v="31"/>
    <n v="2038"/>
    <x v="3"/>
    <s v="OFF-AR-10001573"/>
    <x v="1"/>
    <s v="Art"/>
    <s v="American Pencil"/>
    <n v="11.65"/>
    <n v="5"/>
    <n v="0"/>
    <n v="3.3784999999999998"/>
    <s v="Nov-2015"/>
    <x v="0"/>
    <x v="1"/>
  </r>
  <r>
    <n v="1919"/>
    <s v="CA-2015-123673"/>
    <d v="2015-10-30T00:00:00"/>
    <s v="11/1/2015"/>
    <s v="Second Class"/>
    <s v="CH-12070"/>
    <x v="539"/>
    <s v="Home Office"/>
    <s v="United States"/>
    <s v="Detroit"/>
    <x v="12"/>
    <n v="48227"/>
    <x v="2"/>
    <s v="TEC-PH-10001809"/>
    <x v="2"/>
    <s v="Phones"/>
    <s v="Panasonic KX T7736-B Digital phone"/>
    <n v="299.89999999999998"/>
    <n v="2"/>
    <n v="0"/>
    <n v="74.974999999999994"/>
    <s v="Oct-2015"/>
    <x v="2"/>
    <x v="1"/>
  </r>
  <r>
    <n v="1920"/>
    <s v="US-2017-111423"/>
    <d v="2017-08-17T00:00:00"/>
    <s v="8/19/2017"/>
    <s v="First Class"/>
    <s v="EH-13765"/>
    <x v="553"/>
    <s v="Corporate"/>
    <s v="United States"/>
    <s v="Watertown"/>
    <x v="15"/>
    <n v="13601"/>
    <x v="3"/>
    <s v="OFF-BI-10003091"/>
    <x v="1"/>
    <s v="Binders"/>
    <s v="GBC DocuBind TL200 Manual Binding Machine"/>
    <n v="895.92"/>
    <n v="5"/>
    <n v="0.2"/>
    <n v="302.37299999999999"/>
    <s v="Aug-2017"/>
    <x v="6"/>
    <x v="3"/>
  </r>
  <r>
    <n v="1921"/>
    <s v="US-2017-111423"/>
    <d v="2017-08-17T00:00:00"/>
    <s v="8/19/2017"/>
    <s v="First Class"/>
    <s v="EH-13765"/>
    <x v="553"/>
    <s v="Corporate"/>
    <s v="United States"/>
    <s v="Watertown"/>
    <x v="15"/>
    <n v="13601"/>
    <x v="3"/>
    <s v="FUR-CH-10003981"/>
    <x v="0"/>
    <s v="Chairs"/>
    <s v="Global Commerce Series Low-Back Swivel/Tilt Chairs"/>
    <n v="462.56400000000002"/>
    <n v="2"/>
    <n v="0.1"/>
    <n v="97.6524"/>
    <s v="Aug-2017"/>
    <x v="6"/>
    <x v="3"/>
  </r>
  <r>
    <n v="1922"/>
    <s v="CA-2015-125178"/>
    <d v="2015-10-03T00:00:00"/>
    <s v="10/9/2015"/>
    <s v="Standard Class"/>
    <s v="MZ-17515"/>
    <x v="89"/>
    <s v="Corporate"/>
    <s v="United States"/>
    <s v="Reading"/>
    <x v="9"/>
    <n v="19601"/>
    <x v="3"/>
    <s v="OFF-ST-10002562"/>
    <x v="1"/>
    <s v="Storage"/>
    <s v="Staple magnet"/>
    <n v="15.007999999999999"/>
    <n v="2"/>
    <n v="0.2"/>
    <n v="1.5007999999999999"/>
    <s v="Oct-2015"/>
    <x v="2"/>
    <x v="1"/>
  </r>
  <r>
    <n v="1923"/>
    <s v="CA-2016-156685"/>
    <d v="2016-07-08T00:00:00"/>
    <s v="7/10/2016"/>
    <s v="Second Class"/>
    <s v="SC-20230"/>
    <x v="554"/>
    <s v="Corporate"/>
    <s v="United States"/>
    <s v="Arlington"/>
    <x v="5"/>
    <n v="76017"/>
    <x v="2"/>
    <s v="TEC-PH-10004345"/>
    <x v="2"/>
    <s v="Phones"/>
    <s v="Cisco SPA 502G IP Phone"/>
    <n v="863.64"/>
    <n v="9"/>
    <n v="0.2"/>
    <n v="107.955"/>
    <s v="Jul-2016"/>
    <x v="7"/>
    <x v="0"/>
  </r>
  <r>
    <n v="1924"/>
    <s v="CA-2016-156685"/>
    <d v="2016-07-08T00:00:00"/>
    <s v="7/10/2016"/>
    <s v="Second Class"/>
    <s v="SC-20230"/>
    <x v="554"/>
    <s v="Corporate"/>
    <s v="United States"/>
    <s v="Arlington"/>
    <x v="5"/>
    <n v="76017"/>
    <x v="2"/>
    <s v="OFF-AR-10000588"/>
    <x v="1"/>
    <s v="Art"/>
    <s v="Newell 345"/>
    <n v="47.616"/>
    <n v="3"/>
    <n v="0.2"/>
    <n v="3.5712000000000002"/>
    <s v="Jul-2016"/>
    <x v="7"/>
    <x v="0"/>
  </r>
  <r>
    <n v="1925"/>
    <s v="CA-2017-126865"/>
    <d v="2017-12-05T00:00:00"/>
    <s v="12/7/2017"/>
    <s v="Second Class"/>
    <s v="NP-18325"/>
    <x v="268"/>
    <s v="Consumer"/>
    <s v="United States"/>
    <s v="San Diego"/>
    <x v="1"/>
    <n v="92024"/>
    <x v="1"/>
    <s v="OFF-PA-10003039"/>
    <x v="1"/>
    <s v="Paper"/>
    <s v="Xerox 1960"/>
    <n v="92.94"/>
    <n v="3"/>
    <n v="0"/>
    <n v="41.823"/>
    <s v="Dec-2017"/>
    <x v="4"/>
    <x v="3"/>
  </r>
  <r>
    <n v="1926"/>
    <s v="CA-2017-102834"/>
    <d v="2017-03-09T00:00:00"/>
    <s v="3/13/2017"/>
    <s v="Standard Class"/>
    <s v="LW-16990"/>
    <x v="352"/>
    <s v="Corporate"/>
    <s v="United States"/>
    <s v="San Francisco"/>
    <x v="1"/>
    <n v="94110"/>
    <x v="1"/>
    <s v="TEC-AC-10001908"/>
    <x v="2"/>
    <s v="Accessories"/>
    <s v="Logitech Wireless Headset h800"/>
    <n v="199.98"/>
    <n v="2"/>
    <n v="0"/>
    <n v="69.992999999999995"/>
    <s v="Mar-2017"/>
    <x v="10"/>
    <x v="3"/>
  </r>
  <r>
    <n v="1927"/>
    <s v="US-2016-139710"/>
    <d v="2016-06-09T00:00:00"/>
    <s v="6/15/2016"/>
    <s v="Standard Class"/>
    <s v="GM-14680"/>
    <x v="411"/>
    <s v="Consumer"/>
    <s v="United States"/>
    <s v="Los Angeles"/>
    <x v="1"/>
    <n v="90045"/>
    <x v="1"/>
    <s v="TEC-PH-10001198"/>
    <x v="2"/>
    <s v="Phones"/>
    <s v="Avaya 4621SW VoIP phone"/>
    <n v="177.48"/>
    <n v="3"/>
    <n v="0.2"/>
    <n v="19.9665"/>
    <s v="Jun-2016"/>
    <x v="1"/>
    <x v="0"/>
  </r>
  <r>
    <n v="1928"/>
    <s v="CA-2017-121538"/>
    <d v="2017-11-28T00:00:00"/>
    <s v="12/1/2017"/>
    <s v="First Class"/>
    <s v="RH-19495"/>
    <x v="302"/>
    <s v="Consumer"/>
    <s v="United States"/>
    <s v="Denver"/>
    <x v="22"/>
    <n v="80219"/>
    <x v="1"/>
    <s v="OFF-PA-10004071"/>
    <x v="1"/>
    <s v="Paper"/>
    <s v="Eaton Premium Continuous-Feed Paper, 25% Cotton, Letter Size, White, 1000 Shts/Box"/>
    <n v="88.768000000000001"/>
    <n v="2"/>
    <n v="0.2"/>
    <n v="31.0688"/>
    <s v="Nov-2017"/>
    <x v="0"/>
    <x v="3"/>
  </r>
  <r>
    <n v="1929"/>
    <s v="US-2017-101539"/>
    <d v="2017-03-16T00:00:00"/>
    <s v="3/18/2017"/>
    <s v="Second Class"/>
    <s v="VM-21685"/>
    <x v="91"/>
    <s v="Home Office"/>
    <s v="United States"/>
    <s v="Seattle"/>
    <x v="4"/>
    <n v="98105"/>
    <x v="1"/>
    <s v="OFF-PA-10001972"/>
    <x v="1"/>
    <s v="Paper"/>
    <s v="Xerox 214"/>
    <n v="6.48"/>
    <n v="1"/>
    <n v="0"/>
    <n v="3.1103999999999998"/>
    <s v="Mar-2017"/>
    <x v="10"/>
    <x v="3"/>
  </r>
  <r>
    <n v="1930"/>
    <s v="US-2017-101539"/>
    <d v="2017-03-16T00:00:00"/>
    <s v="3/18/2017"/>
    <s v="Second Class"/>
    <s v="VM-21685"/>
    <x v="91"/>
    <s v="Home Office"/>
    <s v="United States"/>
    <s v="Seattle"/>
    <x v="4"/>
    <n v="98105"/>
    <x v="1"/>
    <s v="OFF-ST-10004180"/>
    <x v="1"/>
    <s v="Storage"/>
    <s v="Safco Commercial Shelving"/>
    <n v="46.51"/>
    <n v="1"/>
    <n v="0"/>
    <n v="1.8604000000000001"/>
    <s v="Mar-2017"/>
    <x v="10"/>
    <x v="3"/>
  </r>
  <r>
    <n v="1931"/>
    <s v="US-2017-101539"/>
    <d v="2017-03-16T00:00:00"/>
    <s v="3/18/2017"/>
    <s v="Second Class"/>
    <s v="VM-21685"/>
    <x v="91"/>
    <s v="Home Office"/>
    <s v="United States"/>
    <s v="Seattle"/>
    <x v="4"/>
    <n v="98105"/>
    <x v="1"/>
    <s v="TEC-PH-10004165"/>
    <x v="2"/>
    <s v="Phones"/>
    <s v="Mitel MiVoice 5330e IP Phone"/>
    <n v="659.976"/>
    <n v="3"/>
    <n v="0.2"/>
    <n v="49.498199999999997"/>
    <s v="Mar-2017"/>
    <x v="10"/>
    <x v="3"/>
  </r>
  <r>
    <n v="1932"/>
    <s v="CA-2016-152121"/>
    <d v="2016-11-27T00:00:00"/>
    <s v="11/29/2016"/>
    <s v="Second Class"/>
    <s v="CC-12670"/>
    <x v="113"/>
    <s v="Consumer"/>
    <s v="United States"/>
    <s v="Scottsdale"/>
    <x v="16"/>
    <n v="85254"/>
    <x v="1"/>
    <s v="TEC-PH-10002483"/>
    <x v="2"/>
    <s v="Phones"/>
    <s v="Motorola Moto X"/>
    <n v="271.99200000000002"/>
    <n v="1"/>
    <n v="0.2"/>
    <n v="23.799299999999999"/>
    <s v="Nov-2016"/>
    <x v="0"/>
    <x v="0"/>
  </r>
  <r>
    <n v="1933"/>
    <s v="CA-2017-161200"/>
    <d v="2017-08-06T00:00:00"/>
    <s v="8/10/2017"/>
    <s v="Second Class"/>
    <s v="SV-20365"/>
    <x v="277"/>
    <s v="Consumer"/>
    <s v="United States"/>
    <s v="Lafayette"/>
    <x v="28"/>
    <n v="70506"/>
    <x v="0"/>
    <s v="FUR-BO-10000468"/>
    <x v="0"/>
    <s v="Bookcases"/>
    <s v="O'Sullivan 2-Shelf Heavy-Duty Bookcases"/>
    <n v="145.74"/>
    <n v="3"/>
    <n v="0"/>
    <n v="23.3184"/>
    <s v="Aug-2017"/>
    <x v="6"/>
    <x v="3"/>
  </r>
  <r>
    <n v="1934"/>
    <s v="CA-2017-161200"/>
    <d v="2017-08-06T00:00:00"/>
    <s v="8/10/2017"/>
    <s v="Second Class"/>
    <s v="SV-20365"/>
    <x v="277"/>
    <s v="Consumer"/>
    <s v="United States"/>
    <s v="Lafayette"/>
    <x v="28"/>
    <n v="70506"/>
    <x v="0"/>
    <s v="FUR-FU-10001706"/>
    <x v="0"/>
    <s v="Furnishings"/>
    <s v="Longer-Life Soft White Bulbs"/>
    <n v="15.4"/>
    <n v="5"/>
    <n v="0"/>
    <n v="7.3920000000000003"/>
    <s v="Aug-2017"/>
    <x v="6"/>
    <x v="3"/>
  </r>
  <r>
    <n v="1935"/>
    <s v="CA-2017-101245"/>
    <d v="2017-11-27T00:00:00"/>
    <s v="12/3/2017"/>
    <s v="Standard Class"/>
    <s v="LW-16990"/>
    <x v="352"/>
    <s v="Corporate"/>
    <s v="United States"/>
    <s v="San Francisco"/>
    <x v="1"/>
    <n v="94109"/>
    <x v="1"/>
    <s v="OFF-PA-10003129"/>
    <x v="1"/>
    <s v="Paper"/>
    <s v="Tops White Computer Printout Paper"/>
    <n v="244.55"/>
    <n v="5"/>
    <n v="0"/>
    <n v="114.9385"/>
    <s v="Nov-2017"/>
    <x v="0"/>
    <x v="3"/>
  </r>
  <r>
    <n v="1936"/>
    <s v="CA-2017-101245"/>
    <d v="2017-11-27T00:00:00"/>
    <s v="12/3/2017"/>
    <s v="Standard Class"/>
    <s v="LW-16990"/>
    <x v="352"/>
    <s v="Corporate"/>
    <s v="United States"/>
    <s v="San Francisco"/>
    <x v="1"/>
    <n v="94109"/>
    <x v="1"/>
    <s v="TEC-AC-10001284"/>
    <x v="2"/>
    <s v="Accessories"/>
    <s v="Enermax Briskie RF Wireless Keyboard and Mouse Combo"/>
    <n v="166.16"/>
    <n v="8"/>
    <n v="0"/>
    <n v="59.817599999999999"/>
    <s v="Nov-2017"/>
    <x v="0"/>
    <x v="3"/>
  </r>
  <r>
    <n v="1937"/>
    <s v="CA-2015-141768"/>
    <d v="2015-05-25T00:00:00"/>
    <s v="5/27/2015"/>
    <s v="Second Class"/>
    <s v="NP-18685"/>
    <x v="472"/>
    <s v="Home Office"/>
    <s v="United States"/>
    <s v="San Francisco"/>
    <x v="1"/>
    <n v="94109"/>
    <x v="1"/>
    <s v="FUR-FU-10002268"/>
    <x v="0"/>
    <s v="Furnishings"/>
    <s v="Ultra Door Push Plate"/>
    <n v="14.73"/>
    <n v="3"/>
    <n v="0"/>
    <n v="4.8609"/>
    <s v="May-2015"/>
    <x v="5"/>
    <x v="1"/>
  </r>
  <r>
    <n v="1938"/>
    <s v="CA-2016-112109"/>
    <d v="2016-07-08T00:00:00"/>
    <s v="7/12/2016"/>
    <s v="Standard Class"/>
    <s v="JE-15715"/>
    <x v="555"/>
    <s v="Consumer"/>
    <s v="United States"/>
    <s v="Broomfield"/>
    <x v="22"/>
    <n v="80020"/>
    <x v="1"/>
    <s v="OFF-BI-10002082"/>
    <x v="1"/>
    <s v="Binders"/>
    <s v="GBC Twin Loop Wire Binding Elements"/>
    <n v="19.968"/>
    <n v="2"/>
    <n v="0.7"/>
    <n v="-13.311999999999999"/>
    <s v="Jul-2016"/>
    <x v="7"/>
    <x v="0"/>
  </r>
  <r>
    <n v="1939"/>
    <s v="CA-2016-112109"/>
    <d v="2016-07-08T00:00:00"/>
    <s v="7/12/2016"/>
    <s v="Standard Class"/>
    <s v="JE-15715"/>
    <x v="555"/>
    <s v="Consumer"/>
    <s v="United States"/>
    <s v="Broomfield"/>
    <x v="22"/>
    <n v="80020"/>
    <x v="1"/>
    <s v="OFF-ST-10001505"/>
    <x v="1"/>
    <s v="Storage"/>
    <s v="Perma STOR-ALL Hanging File Box, 13 1/8&quot;W x 12 1/4&quot;D x 10 1/2&quot;H"/>
    <n v="33.488"/>
    <n v="7"/>
    <n v="0.2"/>
    <n v="-1.2558"/>
    <s v="Jul-2016"/>
    <x v="7"/>
    <x v="0"/>
  </r>
  <r>
    <n v="1940"/>
    <s v="CA-2016-112109"/>
    <d v="2016-07-08T00:00:00"/>
    <s v="7/12/2016"/>
    <s v="Standard Class"/>
    <s v="JE-15715"/>
    <x v="555"/>
    <s v="Consumer"/>
    <s v="United States"/>
    <s v="Broomfield"/>
    <x v="22"/>
    <n v="80020"/>
    <x v="1"/>
    <s v="OFF-BI-10001634"/>
    <x v="1"/>
    <s v="Binders"/>
    <s v="Wilson Jones Active Use Binders"/>
    <n v="8.7360000000000007"/>
    <n v="4"/>
    <n v="0.7"/>
    <n v="-6.1151999999999997"/>
    <s v="Jul-2016"/>
    <x v="7"/>
    <x v="0"/>
  </r>
  <r>
    <n v="1941"/>
    <s v="CA-2016-112109"/>
    <d v="2016-07-08T00:00:00"/>
    <s v="7/12/2016"/>
    <s v="Standard Class"/>
    <s v="JE-15715"/>
    <x v="555"/>
    <s v="Consumer"/>
    <s v="United States"/>
    <s v="Broomfield"/>
    <x v="22"/>
    <n v="80020"/>
    <x v="1"/>
    <s v="FUR-CH-10004287"/>
    <x v="0"/>
    <s v="Chairs"/>
    <s v="SAFCO Arco Folding Chair"/>
    <n v="662.88"/>
    <n v="3"/>
    <n v="0.2"/>
    <n v="74.573999999999998"/>
    <s v="Jul-2016"/>
    <x v="7"/>
    <x v="0"/>
  </r>
  <r>
    <n v="1942"/>
    <s v="CA-2017-144064"/>
    <d v="2017-08-29T00:00:00"/>
    <s v="9/1/2017"/>
    <s v="First Class"/>
    <s v="CP-12085"/>
    <x v="434"/>
    <s v="Corporate"/>
    <s v="United States"/>
    <s v="Quincy"/>
    <x v="10"/>
    <n v="62301"/>
    <x v="2"/>
    <s v="OFF-LA-10004544"/>
    <x v="1"/>
    <s v="Labels"/>
    <s v="Avery 505"/>
    <n v="47.36"/>
    <n v="4"/>
    <n v="0.2"/>
    <n v="17.760000000000002"/>
    <s v="Aug-2017"/>
    <x v="6"/>
    <x v="3"/>
  </r>
  <r>
    <n v="1943"/>
    <s v="CA-2017-144064"/>
    <d v="2017-08-29T00:00:00"/>
    <s v="9/1/2017"/>
    <s v="First Class"/>
    <s v="CP-12085"/>
    <x v="434"/>
    <s v="Corporate"/>
    <s v="United States"/>
    <s v="Quincy"/>
    <x v="10"/>
    <n v="62301"/>
    <x v="2"/>
    <s v="OFF-ST-10004507"/>
    <x v="1"/>
    <s v="Storage"/>
    <s v="Advantus Rolling Storage Box"/>
    <n v="27.44"/>
    <n v="2"/>
    <n v="0.2"/>
    <n v="2.4009999999999998"/>
    <s v="Aug-2017"/>
    <x v="6"/>
    <x v="3"/>
  </r>
  <r>
    <n v="1944"/>
    <s v="CA-2017-144064"/>
    <d v="2017-08-29T00:00:00"/>
    <s v="9/1/2017"/>
    <s v="First Class"/>
    <s v="CP-12085"/>
    <x v="434"/>
    <s v="Corporate"/>
    <s v="United States"/>
    <s v="Quincy"/>
    <x v="10"/>
    <n v="62301"/>
    <x v="2"/>
    <s v="OFF-BI-10002012"/>
    <x v="1"/>
    <s v="Binders"/>
    <s v="Wilson Jones Easy Flow II Sheet Lifters"/>
    <n v="3.24"/>
    <n v="9"/>
    <n v="0.8"/>
    <n v="-5.1840000000000002"/>
    <s v="Aug-2017"/>
    <x v="6"/>
    <x v="3"/>
  </r>
  <r>
    <n v="1945"/>
    <s v="CA-2016-108581"/>
    <d v="2016-06-20T00:00:00"/>
    <s v="6/26/2016"/>
    <s v="Standard Class"/>
    <s v="EA-14035"/>
    <x v="105"/>
    <s v="Corporate"/>
    <s v="United States"/>
    <s v="Carrollton"/>
    <x v="5"/>
    <n v="75007"/>
    <x v="2"/>
    <s v="TEC-AC-10001109"/>
    <x v="2"/>
    <s v="Accessories"/>
    <s v="Logitech Trackman Marble Mouse"/>
    <n v="95.968000000000004"/>
    <n v="4"/>
    <n v="0.2"/>
    <n v="26.391200000000001"/>
    <s v="Jun-2016"/>
    <x v="1"/>
    <x v="0"/>
  </r>
  <r>
    <n v="1946"/>
    <s v="CA-2016-108581"/>
    <d v="2016-06-20T00:00:00"/>
    <s v="6/26/2016"/>
    <s v="Standard Class"/>
    <s v="EA-14035"/>
    <x v="105"/>
    <s v="Corporate"/>
    <s v="United States"/>
    <s v="Carrollton"/>
    <x v="5"/>
    <n v="75007"/>
    <x v="2"/>
    <s v="OFF-PA-10000809"/>
    <x v="1"/>
    <s v="Paper"/>
    <s v="Xerox 206"/>
    <n v="10.368"/>
    <n v="2"/>
    <n v="0.2"/>
    <n v="3.6288"/>
    <s v="Jun-2016"/>
    <x v="1"/>
    <x v="0"/>
  </r>
  <r>
    <n v="1947"/>
    <s v="CA-2017-157987"/>
    <d v="2017-09-02T00:00:00"/>
    <s v="9/6/2017"/>
    <s v="Standard Class"/>
    <s v="AC-10615"/>
    <x v="556"/>
    <s v="Corporate"/>
    <s v="United States"/>
    <s v="New York City"/>
    <x v="15"/>
    <n v="10009"/>
    <x v="3"/>
    <s v="OFF-AR-10000658"/>
    <x v="1"/>
    <s v="Art"/>
    <s v="Newell 324"/>
    <n v="23.1"/>
    <n v="2"/>
    <n v="0"/>
    <n v="6.468"/>
    <s v="Sep-2017"/>
    <x v="8"/>
    <x v="3"/>
  </r>
  <r>
    <n v="1948"/>
    <s v="CA-2017-157987"/>
    <d v="2017-09-02T00:00:00"/>
    <s v="9/6/2017"/>
    <s v="Standard Class"/>
    <s v="AC-10615"/>
    <x v="556"/>
    <s v="Corporate"/>
    <s v="United States"/>
    <s v="New York City"/>
    <x v="15"/>
    <n v="10009"/>
    <x v="3"/>
    <s v="FUR-FU-10001196"/>
    <x v="0"/>
    <s v="Furnishings"/>
    <s v="DAX Cubicle Frames - 8x10"/>
    <n v="11.54"/>
    <n v="2"/>
    <n v="0"/>
    <n v="3.4620000000000002"/>
    <s v="Sep-2017"/>
    <x v="8"/>
    <x v="3"/>
  </r>
  <r>
    <n v="1949"/>
    <s v="CA-2017-157987"/>
    <d v="2017-09-02T00:00:00"/>
    <s v="9/6/2017"/>
    <s v="Standard Class"/>
    <s v="AC-10615"/>
    <x v="556"/>
    <s v="Corporate"/>
    <s v="United States"/>
    <s v="New York City"/>
    <x v="15"/>
    <n v="10009"/>
    <x v="3"/>
    <s v="FUR-TA-10001889"/>
    <x v="0"/>
    <s v="Tables"/>
    <s v="Bush Advantage Collection Racetrack Conference Table"/>
    <n v="254.52600000000001"/>
    <n v="1"/>
    <n v="0.4"/>
    <n v="-93.3262"/>
    <s v="Sep-2017"/>
    <x v="8"/>
    <x v="3"/>
  </r>
  <r>
    <n v="1950"/>
    <s v="CA-2017-157987"/>
    <d v="2017-09-02T00:00:00"/>
    <s v="9/6/2017"/>
    <s v="Standard Class"/>
    <s v="AC-10615"/>
    <x v="556"/>
    <s v="Corporate"/>
    <s v="United States"/>
    <s v="New York City"/>
    <x v="15"/>
    <n v="10009"/>
    <x v="3"/>
    <s v="OFF-AP-10000358"/>
    <x v="1"/>
    <s v="Appliances"/>
    <s v="Fellowes Basic Home/Office Series Surge Protectors"/>
    <n v="12.98"/>
    <n v="1"/>
    <n v="0"/>
    <n v="3.7642000000000002"/>
    <s v="Sep-2017"/>
    <x v="8"/>
    <x v="3"/>
  </r>
  <r>
    <n v="1951"/>
    <s v="CA-2017-157987"/>
    <d v="2017-09-02T00:00:00"/>
    <s v="9/6/2017"/>
    <s v="Standard Class"/>
    <s v="AC-10615"/>
    <x v="556"/>
    <s v="Corporate"/>
    <s v="United States"/>
    <s v="New York City"/>
    <x v="15"/>
    <n v="10009"/>
    <x v="3"/>
    <s v="OFF-BI-10004970"/>
    <x v="1"/>
    <s v="Binders"/>
    <s v="ACCOHIDE 3-Ring Binder, Blue, 1&quot;"/>
    <n v="26.431999999999999"/>
    <n v="8"/>
    <n v="0.2"/>
    <n v="8.9207999999999998"/>
    <s v="Sep-2017"/>
    <x v="8"/>
    <x v="3"/>
  </r>
  <r>
    <n v="1952"/>
    <s v="CA-2017-157987"/>
    <d v="2017-09-02T00:00:00"/>
    <s v="9/6/2017"/>
    <s v="Standard Class"/>
    <s v="AC-10615"/>
    <x v="556"/>
    <s v="Corporate"/>
    <s v="United States"/>
    <s v="New York City"/>
    <x v="15"/>
    <n v="10009"/>
    <x v="3"/>
    <s v="TEC-PH-10003885"/>
    <x v="2"/>
    <s v="Phones"/>
    <s v="Cisco SPA508G"/>
    <n v="197.97"/>
    <n v="3"/>
    <n v="0"/>
    <n v="57.411299999999997"/>
    <s v="Sep-2017"/>
    <x v="8"/>
    <x v="3"/>
  </r>
  <r>
    <n v="1953"/>
    <s v="CA-2017-157987"/>
    <d v="2017-09-02T00:00:00"/>
    <s v="9/6/2017"/>
    <s v="Standard Class"/>
    <s v="AC-10615"/>
    <x v="556"/>
    <s v="Corporate"/>
    <s v="United States"/>
    <s v="New York City"/>
    <x v="15"/>
    <n v="10009"/>
    <x v="3"/>
    <s v="OFF-LA-10001641"/>
    <x v="1"/>
    <s v="Labels"/>
    <s v="Avery 518"/>
    <n v="18.899999999999999"/>
    <n v="6"/>
    <n v="0"/>
    <n v="9.0719999999999992"/>
    <s v="Sep-2017"/>
    <x v="8"/>
    <x v="3"/>
  </r>
  <r>
    <n v="1954"/>
    <s v="CA-2017-157987"/>
    <d v="2017-09-02T00:00:00"/>
    <s v="9/6/2017"/>
    <s v="Standard Class"/>
    <s v="AC-10615"/>
    <x v="556"/>
    <s v="Corporate"/>
    <s v="United States"/>
    <s v="New York City"/>
    <x v="15"/>
    <n v="10009"/>
    <x v="3"/>
    <s v="FUR-CH-10003379"/>
    <x v="0"/>
    <s v="Chairs"/>
    <s v="Global Commerce Series High-Back Swivel/Tilt Chairs"/>
    <n v="1282.4100000000001"/>
    <n v="5"/>
    <n v="0.1"/>
    <n v="213.73500000000001"/>
    <s v="Sep-2017"/>
    <x v="8"/>
    <x v="3"/>
  </r>
  <r>
    <n v="1955"/>
    <s v="CA-2017-157987"/>
    <d v="2017-09-02T00:00:00"/>
    <s v="9/6/2017"/>
    <s v="Standard Class"/>
    <s v="AC-10615"/>
    <x v="556"/>
    <s v="Corporate"/>
    <s v="United States"/>
    <s v="New York City"/>
    <x v="15"/>
    <n v="10009"/>
    <x v="3"/>
    <s v="OFF-AR-10004582"/>
    <x v="1"/>
    <s v="Art"/>
    <s v="BIC Brite Liner Grip Highlighters"/>
    <n v="4.92"/>
    <n v="3"/>
    <n v="0"/>
    <n v="2.214"/>
    <s v="Sep-2017"/>
    <x v="8"/>
    <x v="3"/>
  </r>
  <r>
    <n v="1956"/>
    <s v="CA-2017-157987"/>
    <d v="2017-09-02T00:00:00"/>
    <s v="9/6/2017"/>
    <s v="Standard Class"/>
    <s v="AC-10615"/>
    <x v="556"/>
    <s v="Corporate"/>
    <s v="United States"/>
    <s v="New York City"/>
    <x v="15"/>
    <n v="10009"/>
    <x v="3"/>
    <s v="TEC-AC-10002842"/>
    <x v="2"/>
    <s v="Accessories"/>
    <s v="WD My Passport Ultra 2TB Portable External Hard Drive"/>
    <n v="238"/>
    <n v="2"/>
    <n v="0"/>
    <n v="38.08"/>
    <s v="Sep-2017"/>
    <x v="8"/>
    <x v="3"/>
  </r>
  <r>
    <n v="1957"/>
    <s v="CA-2017-157987"/>
    <d v="2017-09-02T00:00:00"/>
    <s v="9/6/2017"/>
    <s v="Standard Class"/>
    <s v="AC-10615"/>
    <x v="556"/>
    <s v="Corporate"/>
    <s v="United States"/>
    <s v="New York City"/>
    <x v="15"/>
    <n v="10009"/>
    <x v="3"/>
    <s v="TEC-AC-10000109"/>
    <x v="2"/>
    <s v="Accessories"/>
    <s v="Sony Micro Vault Click 16 GB USB 2.0 Flash Drive"/>
    <n v="167.97"/>
    <n v="3"/>
    <n v="0"/>
    <n v="40.312800000000003"/>
    <s v="Sep-2017"/>
    <x v="8"/>
    <x v="3"/>
  </r>
  <r>
    <n v="1958"/>
    <s v="CA-2017-157987"/>
    <d v="2017-09-02T00:00:00"/>
    <s v="9/6/2017"/>
    <s v="Standard Class"/>
    <s v="AC-10615"/>
    <x v="556"/>
    <s v="Corporate"/>
    <s v="United States"/>
    <s v="New York City"/>
    <x v="15"/>
    <n v="10009"/>
    <x v="3"/>
    <s v="OFF-PA-10003893"/>
    <x v="1"/>
    <s v="Paper"/>
    <s v="Xerox 1962"/>
    <n v="17.12"/>
    <n v="4"/>
    <n v="0"/>
    <n v="7.7039999999999997"/>
    <s v="Sep-2017"/>
    <x v="8"/>
    <x v="3"/>
  </r>
  <r>
    <n v="1959"/>
    <s v="CA-2017-110905"/>
    <d v="2017-09-10T00:00:00"/>
    <s v="9/15/2017"/>
    <s v="Second Class"/>
    <s v="RW-19690"/>
    <x v="355"/>
    <s v="Consumer"/>
    <s v="United States"/>
    <s v="Springfield"/>
    <x v="25"/>
    <n v="65807"/>
    <x v="2"/>
    <s v="OFF-BI-10003669"/>
    <x v="1"/>
    <s v="Binders"/>
    <s v="3M Organizer Strips"/>
    <n v="16.2"/>
    <n v="3"/>
    <n v="0"/>
    <n v="7.7759999999999998"/>
    <s v="Sep-2017"/>
    <x v="8"/>
    <x v="3"/>
  </r>
  <r>
    <n v="1960"/>
    <s v="CA-2017-110905"/>
    <d v="2017-09-10T00:00:00"/>
    <s v="9/15/2017"/>
    <s v="Second Class"/>
    <s v="RW-19690"/>
    <x v="355"/>
    <s v="Consumer"/>
    <s v="United States"/>
    <s v="Springfield"/>
    <x v="25"/>
    <n v="65807"/>
    <x v="2"/>
    <s v="OFF-AP-10004785"/>
    <x v="1"/>
    <s v="Appliances"/>
    <s v="Holmes Replacement Filter for HEPA Air Cleaner, Medium Room"/>
    <n v="33.99"/>
    <n v="3"/>
    <n v="0"/>
    <n v="14.6157"/>
    <s v="Sep-2017"/>
    <x v="8"/>
    <x v="3"/>
  </r>
  <r>
    <n v="1961"/>
    <s v="CA-2017-110905"/>
    <d v="2017-09-10T00:00:00"/>
    <s v="9/15/2017"/>
    <s v="Second Class"/>
    <s v="RW-19690"/>
    <x v="355"/>
    <s v="Consumer"/>
    <s v="United States"/>
    <s v="Springfield"/>
    <x v="25"/>
    <n v="65807"/>
    <x v="2"/>
    <s v="TEC-AC-10003023"/>
    <x v="2"/>
    <s v="Accessories"/>
    <s v="Logitech G105 Gaming Keyboard"/>
    <n v="296.85000000000002"/>
    <n v="5"/>
    <n v="0"/>
    <n v="53.433"/>
    <s v="Sep-2017"/>
    <x v="8"/>
    <x v="3"/>
  </r>
  <r>
    <n v="1962"/>
    <s v="CA-2017-110905"/>
    <d v="2017-09-10T00:00:00"/>
    <s v="9/15/2017"/>
    <s v="Second Class"/>
    <s v="RW-19690"/>
    <x v="355"/>
    <s v="Consumer"/>
    <s v="United States"/>
    <s v="Springfield"/>
    <x v="25"/>
    <n v="65807"/>
    <x v="2"/>
    <s v="TEC-AC-10002217"/>
    <x v="2"/>
    <s v="Accessories"/>
    <s v="Imation Clip USB flash drive - 8 GB"/>
    <n v="112.8"/>
    <n v="6"/>
    <n v="0"/>
    <n v="6.7679999999999998"/>
    <s v="Sep-2017"/>
    <x v="8"/>
    <x v="3"/>
  </r>
  <r>
    <n v="1963"/>
    <s v="CA-2017-110905"/>
    <d v="2017-09-10T00:00:00"/>
    <s v="9/15/2017"/>
    <s v="Second Class"/>
    <s v="RW-19690"/>
    <x v="355"/>
    <s v="Consumer"/>
    <s v="United States"/>
    <s v="Springfield"/>
    <x v="25"/>
    <n v="65807"/>
    <x v="2"/>
    <s v="OFF-BI-10002954"/>
    <x v="1"/>
    <s v="Binders"/>
    <s v="Newell 3-Hole Punched Plastic Slotted Magazine Holders for Binders"/>
    <n v="13.71"/>
    <n v="3"/>
    <n v="0"/>
    <n v="6.5808"/>
    <s v="Sep-2017"/>
    <x v="8"/>
    <x v="3"/>
  </r>
  <r>
    <n v="1964"/>
    <s v="CA-2017-110905"/>
    <d v="2017-09-10T00:00:00"/>
    <s v="9/15/2017"/>
    <s v="Second Class"/>
    <s v="RW-19690"/>
    <x v="355"/>
    <s v="Consumer"/>
    <s v="United States"/>
    <s v="Springfield"/>
    <x v="25"/>
    <n v="65807"/>
    <x v="2"/>
    <s v="OFF-PA-10002586"/>
    <x v="1"/>
    <s v="Paper"/>
    <s v="Xerox 1970"/>
    <n v="24.9"/>
    <n v="5"/>
    <n v="0"/>
    <n v="11.702999999999999"/>
    <s v="Sep-2017"/>
    <x v="8"/>
    <x v="3"/>
  </r>
  <r>
    <n v="1965"/>
    <s v="CA-2017-110905"/>
    <d v="2017-09-10T00:00:00"/>
    <s v="9/15/2017"/>
    <s v="Second Class"/>
    <s v="RW-19690"/>
    <x v="355"/>
    <s v="Consumer"/>
    <s v="United States"/>
    <s v="Springfield"/>
    <x v="25"/>
    <n v="65807"/>
    <x v="2"/>
    <s v="OFF-ST-10000025"/>
    <x v="1"/>
    <s v="Storage"/>
    <s v="Fellowes Stor/Drawer Steel Plus Storage Drawers"/>
    <n v="286.29000000000002"/>
    <n v="3"/>
    <n v="0"/>
    <n v="17.177399999999999"/>
    <s v="Sep-2017"/>
    <x v="8"/>
    <x v="3"/>
  </r>
  <r>
    <n v="1966"/>
    <s v="CA-2017-110905"/>
    <d v="2017-09-10T00:00:00"/>
    <s v="9/15/2017"/>
    <s v="Second Class"/>
    <s v="RW-19690"/>
    <x v="355"/>
    <s v="Consumer"/>
    <s v="United States"/>
    <s v="Springfield"/>
    <x v="25"/>
    <n v="65807"/>
    <x v="2"/>
    <s v="OFF-AP-10003281"/>
    <x v="1"/>
    <s v="Appliances"/>
    <s v="Acco 6 Outlet Guardian Standard Surge Suppressor"/>
    <n v="24.18"/>
    <n v="2"/>
    <n v="0"/>
    <n v="7.2539999999999996"/>
    <s v="Sep-2017"/>
    <x v="8"/>
    <x v="3"/>
  </r>
  <r>
    <n v="1967"/>
    <s v="CA-2017-165841"/>
    <d v="2017-12-21T00:00:00"/>
    <s v="12/28/2017"/>
    <s v="Standard Class"/>
    <s v="DB-13210"/>
    <x v="203"/>
    <s v="Consumer"/>
    <s v="United States"/>
    <s v="Paterson"/>
    <x v="30"/>
    <n v="7501"/>
    <x v="3"/>
    <s v="TEC-PH-10002103"/>
    <x v="2"/>
    <s v="Phones"/>
    <s v="Jabra SPEAK 410"/>
    <n v="281.97000000000003"/>
    <n v="3"/>
    <n v="0"/>
    <n v="78.951599999999999"/>
    <s v="Dec-2017"/>
    <x v="4"/>
    <x v="3"/>
  </r>
  <r>
    <n v="1968"/>
    <s v="CA-2017-165841"/>
    <d v="2017-12-21T00:00:00"/>
    <s v="12/28/2017"/>
    <s v="Standard Class"/>
    <s v="DB-13210"/>
    <x v="203"/>
    <s v="Consumer"/>
    <s v="United States"/>
    <s v="Paterson"/>
    <x v="30"/>
    <n v="7501"/>
    <x v="3"/>
    <s v="OFF-SU-10000898"/>
    <x v="1"/>
    <s v="Supplies"/>
    <s v="Acme Hot Forged Carbon Steel Scissors with Nickel-Plated Handles, 3 7/8&quot; Cut, 8&quot;L"/>
    <n v="69.5"/>
    <n v="5"/>
    <n v="0"/>
    <n v="20.155000000000001"/>
    <s v="Dec-2017"/>
    <x v="4"/>
    <x v="3"/>
  </r>
  <r>
    <n v="1969"/>
    <s v="CA-2017-165841"/>
    <d v="2017-12-21T00:00:00"/>
    <s v="12/28/2017"/>
    <s v="Standard Class"/>
    <s v="DB-13210"/>
    <x v="203"/>
    <s v="Consumer"/>
    <s v="United States"/>
    <s v="Paterson"/>
    <x v="30"/>
    <n v="7501"/>
    <x v="3"/>
    <s v="OFF-PA-10001144"/>
    <x v="1"/>
    <s v="Paper"/>
    <s v="Xerox 1913"/>
    <n v="166.44"/>
    <n v="3"/>
    <n v="0"/>
    <n v="79.891199999999998"/>
    <s v="Dec-2017"/>
    <x v="4"/>
    <x v="3"/>
  </r>
  <r>
    <n v="1970"/>
    <s v="CA-2017-117485"/>
    <d v="2017-09-23T00:00:00"/>
    <s v="9/29/2017"/>
    <s v="Standard Class"/>
    <s v="BD-11320"/>
    <x v="217"/>
    <s v="Consumer"/>
    <s v="United States"/>
    <s v="Tulsa"/>
    <x v="26"/>
    <n v="74133"/>
    <x v="2"/>
    <s v="TEC-AC-10004659"/>
    <x v="2"/>
    <s v="Accessories"/>
    <s v="Imation Secure+ Hardware Encrypted USB 2.0 Flash Drive; 16GB"/>
    <n v="291.95999999999998"/>
    <n v="4"/>
    <n v="0"/>
    <n v="102.18600000000001"/>
    <s v="Sep-2017"/>
    <x v="8"/>
    <x v="3"/>
  </r>
  <r>
    <n v="1971"/>
    <s v="CA-2017-140242"/>
    <d v="2017-05-06T00:00:00"/>
    <s v="5/11/2017"/>
    <s v="Standard Class"/>
    <s v="ML-17755"/>
    <x v="529"/>
    <s v="Home Office"/>
    <s v="United States"/>
    <s v="Chicago"/>
    <x v="10"/>
    <n v="60623"/>
    <x v="2"/>
    <s v="OFF-AR-10004752"/>
    <x v="1"/>
    <s v="Art"/>
    <s v="Blackstonian Pencils"/>
    <n v="6.4080000000000004"/>
    <n v="3"/>
    <n v="0.2"/>
    <n v="0.64080000000000004"/>
    <s v="May-2017"/>
    <x v="5"/>
    <x v="3"/>
  </r>
  <r>
    <n v="1972"/>
    <s v="CA-2017-140242"/>
    <d v="2017-05-06T00:00:00"/>
    <s v="5/11/2017"/>
    <s v="Standard Class"/>
    <s v="ML-17755"/>
    <x v="529"/>
    <s v="Home Office"/>
    <s v="United States"/>
    <s v="Chicago"/>
    <x v="10"/>
    <n v="60623"/>
    <x v="2"/>
    <s v="TEC-AC-10004659"/>
    <x v="2"/>
    <s v="Accessories"/>
    <s v="Imation Secure+ Hardware Encrypted USB 2.0 Flash Drive; 16GB"/>
    <n v="408.74400000000003"/>
    <n v="7"/>
    <n v="0.2"/>
    <n v="76.639499999999998"/>
    <s v="May-2017"/>
    <x v="5"/>
    <x v="3"/>
  </r>
  <r>
    <n v="1973"/>
    <s v="CA-2014-148950"/>
    <d v="2014-12-14T00:00:00"/>
    <s v="12/19/2014"/>
    <s v="Standard Class"/>
    <s v="JD-16015"/>
    <x v="557"/>
    <s v="Consumer"/>
    <s v="United States"/>
    <s v="Chicago"/>
    <x v="10"/>
    <n v="60610"/>
    <x v="2"/>
    <s v="OFF-BI-10001249"/>
    <x v="1"/>
    <s v="Binders"/>
    <s v="Avery Heavy-Duty EZD View Binder with Locking Rings"/>
    <n v="5.1040000000000001"/>
    <n v="4"/>
    <n v="0.8"/>
    <n v="-8.6768000000000001"/>
    <s v="Dec-2014"/>
    <x v="4"/>
    <x v="2"/>
  </r>
  <r>
    <n v="1974"/>
    <s v="CA-2014-148950"/>
    <d v="2014-12-14T00:00:00"/>
    <s v="12/19/2014"/>
    <s v="Standard Class"/>
    <s v="JD-16015"/>
    <x v="557"/>
    <s v="Consumer"/>
    <s v="United States"/>
    <s v="Chicago"/>
    <x v="10"/>
    <n v="60610"/>
    <x v="2"/>
    <s v="OFF-FA-10003059"/>
    <x v="1"/>
    <s v="Fasteners"/>
    <s v="Assorted Color Push Pins"/>
    <n v="2.8959999999999999"/>
    <n v="2"/>
    <n v="0.2"/>
    <n v="0.47060000000000002"/>
    <s v="Dec-2014"/>
    <x v="4"/>
    <x v="2"/>
  </r>
  <r>
    <n v="1975"/>
    <s v="CA-2014-148950"/>
    <d v="2014-12-14T00:00:00"/>
    <s v="12/19/2014"/>
    <s v="Standard Class"/>
    <s v="JD-16015"/>
    <x v="557"/>
    <s v="Consumer"/>
    <s v="United States"/>
    <s v="Chicago"/>
    <x v="10"/>
    <n v="60610"/>
    <x v="2"/>
    <s v="TEC-AC-10002718"/>
    <x v="2"/>
    <s v="Accessories"/>
    <s v="Belkin Standard 104 key USB Keyboard"/>
    <n v="35.015999999999998"/>
    <n v="3"/>
    <n v="0.2"/>
    <n v="-2.1884999999999999"/>
    <s v="Dec-2014"/>
    <x v="4"/>
    <x v="2"/>
  </r>
  <r>
    <n v="1976"/>
    <s v="CA-2014-110408"/>
    <d v="2014-10-18T00:00:00"/>
    <s v="10/20/2014"/>
    <s v="Second Class"/>
    <s v="AS-10225"/>
    <x v="127"/>
    <s v="Corporate"/>
    <s v="United States"/>
    <s v="Montgomery"/>
    <x v="19"/>
    <n v="36116"/>
    <x v="0"/>
    <s v="OFF-ST-10001522"/>
    <x v="1"/>
    <s v="Storage"/>
    <s v="Gould Plastics 18-Pocket Panel Bin, 34w x 5-1/4d x 20-1/2h"/>
    <n v="275.97000000000003"/>
    <n v="3"/>
    <n v="0"/>
    <n v="11.0388"/>
    <s v="Oct-2014"/>
    <x v="2"/>
    <x v="2"/>
  </r>
  <r>
    <n v="1977"/>
    <s v="CA-2014-110408"/>
    <d v="2014-10-18T00:00:00"/>
    <s v="10/20/2014"/>
    <s v="Second Class"/>
    <s v="AS-10225"/>
    <x v="127"/>
    <s v="Corporate"/>
    <s v="United States"/>
    <s v="Montgomery"/>
    <x v="19"/>
    <n v="36116"/>
    <x v="0"/>
    <s v="TEC-PH-10002352"/>
    <x v="2"/>
    <s v="Phones"/>
    <s v="Avaya IP Phone 1140E VoIP phone"/>
    <n v="1394.95"/>
    <n v="5"/>
    <n v="0"/>
    <n v="362.68700000000001"/>
    <s v="Oct-2014"/>
    <x v="2"/>
    <x v="2"/>
  </r>
  <r>
    <n v="1978"/>
    <s v="CA-2014-110408"/>
    <d v="2014-10-18T00:00:00"/>
    <s v="10/20/2014"/>
    <s v="Second Class"/>
    <s v="AS-10225"/>
    <x v="127"/>
    <s v="Corporate"/>
    <s v="United States"/>
    <s v="Montgomery"/>
    <x v="19"/>
    <n v="36116"/>
    <x v="0"/>
    <s v="FUR-CH-10003774"/>
    <x v="0"/>
    <s v="Chairs"/>
    <s v="Global Wood Trimmed Manager's Task Chair, Khaki"/>
    <n v="545.88"/>
    <n v="6"/>
    <n v="0"/>
    <n v="70.964399999999998"/>
    <s v="Oct-2014"/>
    <x v="2"/>
    <x v="2"/>
  </r>
  <r>
    <n v="1979"/>
    <s v="CA-2015-109939"/>
    <d v="2015-05-08T00:00:00"/>
    <s v="5/12/2015"/>
    <s v="Standard Class"/>
    <s v="AA-10375"/>
    <x v="211"/>
    <s v="Consumer"/>
    <s v="United States"/>
    <s v="Salem"/>
    <x v="21"/>
    <n v="97301"/>
    <x v="1"/>
    <s v="OFF-AR-10000127"/>
    <x v="1"/>
    <s v="Art"/>
    <s v="Newell 321"/>
    <n v="5.2480000000000002"/>
    <n v="2"/>
    <n v="0.2"/>
    <n v="0.59040000000000004"/>
    <s v="May-2015"/>
    <x v="5"/>
    <x v="1"/>
  </r>
  <r>
    <n v="1980"/>
    <s v="CA-2016-112669"/>
    <d v="2016-04-14T00:00:00"/>
    <s v="4/14/2016"/>
    <s v="Same Day"/>
    <s v="KT-16465"/>
    <x v="446"/>
    <s v="Consumer"/>
    <s v="United States"/>
    <s v="Glendale"/>
    <x v="16"/>
    <n v="85301"/>
    <x v="1"/>
    <s v="FUR-CH-10004086"/>
    <x v="0"/>
    <s v="Chairs"/>
    <s v="Hon 4070 Series Pagoda Armless Upholstered Stacking Chairs"/>
    <n v="933.53599999999994"/>
    <n v="4"/>
    <n v="0.2"/>
    <n v="105.0228"/>
    <s v="Apr-2016"/>
    <x v="3"/>
    <x v="0"/>
  </r>
  <r>
    <n v="1981"/>
    <s v="CA-2016-112669"/>
    <d v="2016-04-14T00:00:00"/>
    <s v="4/14/2016"/>
    <s v="Same Day"/>
    <s v="KT-16465"/>
    <x v="446"/>
    <s v="Consumer"/>
    <s v="United States"/>
    <s v="Glendale"/>
    <x v="16"/>
    <n v="85301"/>
    <x v="1"/>
    <s v="OFF-ST-10001228"/>
    <x v="1"/>
    <s v="Storage"/>
    <s v="Fellowes Personal Hanging Folder Files, Navy"/>
    <n v="42.975999999999999"/>
    <n v="4"/>
    <n v="0.2"/>
    <n v="4.2976000000000001"/>
    <s v="Apr-2016"/>
    <x v="3"/>
    <x v="0"/>
  </r>
  <r>
    <n v="1982"/>
    <s v="CA-2015-119592"/>
    <d v="2015-12-14T00:00:00"/>
    <s v="12/16/2015"/>
    <s v="Second Class"/>
    <s v="MM-18280"/>
    <x v="152"/>
    <s v="Corporate"/>
    <s v="United States"/>
    <s v="Columbus"/>
    <x v="32"/>
    <n v="31907"/>
    <x v="0"/>
    <s v="OFF-BI-10004187"/>
    <x v="1"/>
    <s v="Binders"/>
    <s v="3-ring staple pack"/>
    <n v="3.76"/>
    <n v="2"/>
    <n v="0"/>
    <n v="1.8048"/>
    <s v="Dec-2015"/>
    <x v="4"/>
    <x v="1"/>
  </r>
  <r>
    <n v="1983"/>
    <s v="CA-2014-122749"/>
    <d v="2014-12-03T00:00:00"/>
    <s v="12/9/2014"/>
    <s v="Standard Class"/>
    <s v="NG-18430"/>
    <x v="159"/>
    <s v="Consumer"/>
    <s v="United States"/>
    <s v="Oklahoma City"/>
    <x v="26"/>
    <n v="73120"/>
    <x v="2"/>
    <s v="TEC-PH-10003811"/>
    <x v="2"/>
    <s v="Phones"/>
    <s v="Jabra Supreme Plus Driver Edition Headset"/>
    <n v="479.96"/>
    <n v="4"/>
    <n v="0"/>
    <n v="134.3888"/>
    <s v="Dec-2014"/>
    <x v="4"/>
    <x v="2"/>
  </r>
  <r>
    <n v="1984"/>
    <s v="CA-2014-164721"/>
    <d v="2014-11-25T00:00:00"/>
    <s v="11/27/2014"/>
    <s v="Second Class"/>
    <s v="LW-16825"/>
    <x v="429"/>
    <s v="Corporate"/>
    <s v="United States"/>
    <s v="Brentwood"/>
    <x v="1"/>
    <n v="94513"/>
    <x v="1"/>
    <s v="OFF-AP-10000240"/>
    <x v="1"/>
    <s v="Appliances"/>
    <s v="Belkin F9G930V10-GRY 9 Outlet Surge"/>
    <n v="320.88"/>
    <n v="6"/>
    <n v="0"/>
    <n v="93.055199999999999"/>
    <s v="Nov-2014"/>
    <x v="0"/>
    <x v="2"/>
  </r>
  <r>
    <n v="1985"/>
    <s v="CA-2014-164721"/>
    <d v="2014-11-25T00:00:00"/>
    <s v="11/27/2014"/>
    <s v="Second Class"/>
    <s v="LW-16825"/>
    <x v="429"/>
    <s v="Corporate"/>
    <s v="United States"/>
    <s v="Brentwood"/>
    <x v="1"/>
    <n v="94513"/>
    <x v="1"/>
    <s v="FUR-FU-10001940"/>
    <x v="0"/>
    <s v="Furnishings"/>
    <s v="Staple-based wall hangings"/>
    <n v="23.88"/>
    <n v="3"/>
    <n v="0"/>
    <n v="10.507199999999999"/>
    <s v="Nov-2014"/>
    <x v="0"/>
    <x v="2"/>
  </r>
  <r>
    <n v="1986"/>
    <s v="CA-2014-164721"/>
    <d v="2014-11-25T00:00:00"/>
    <s v="11/27/2014"/>
    <s v="Second Class"/>
    <s v="LW-16825"/>
    <x v="429"/>
    <s v="Corporate"/>
    <s v="United States"/>
    <s v="Brentwood"/>
    <x v="1"/>
    <n v="94513"/>
    <x v="1"/>
    <s v="OFF-PA-10000575"/>
    <x v="1"/>
    <s v="Paper"/>
    <s v="Wirebound Message Books, Four 2 3/4 x 5 White Forms per Page"/>
    <n v="26.76"/>
    <n v="4"/>
    <n v="0"/>
    <n v="12.3096"/>
    <s v="Nov-2014"/>
    <x v="0"/>
    <x v="2"/>
  </r>
  <r>
    <n v="1987"/>
    <s v="CA-2016-147417"/>
    <d v="2016-07-25T00:00:00"/>
    <s v="7/27/2016"/>
    <s v="First Class"/>
    <s v="CB-12415"/>
    <x v="558"/>
    <s v="Consumer"/>
    <s v="United States"/>
    <s v="Columbus"/>
    <x v="24"/>
    <n v="43229"/>
    <x v="3"/>
    <s v="TEC-CO-10001449"/>
    <x v="2"/>
    <s v="Copiers"/>
    <s v="Hewlett Packard LaserJet 3310 Copier"/>
    <n v="1439.9760000000001"/>
    <n v="4"/>
    <n v="0.4"/>
    <n v="191.99680000000001"/>
    <s v="Jul-2016"/>
    <x v="7"/>
    <x v="0"/>
  </r>
  <r>
    <n v="1988"/>
    <s v="CA-2015-127509"/>
    <d v="2015-11-09T00:00:00"/>
    <s v="11/13/2015"/>
    <s v="Standard Class"/>
    <s v="AS-10090"/>
    <x v="548"/>
    <s v="Consumer"/>
    <s v="United States"/>
    <s v="Springfield"/>
    <x v="25"/>
    <n v="65807"/>
    <x v="2"/>
    <s v="OFF-BI-10002393"/>
    <x v="1"/>
    <s v="Binders"/>
    <s v="Binder Posts"/>
    <n v="17.22"/>
    <n v="3"/>
    <n v="0"/>
    <n v="7.9211999999999998"/>
    <s v="Nov-2015"/>
    <x v="0"/>
    <x v="1"/>
  </r>
  <r>
    <n v="1989"/>
    <s v="CA-2015-127509"/>
    <d v="2015-11-09T00:00:00"/>
    <s v="11/13/2015"/>
    <s v="Standard Class"/>
    <s v="AS-10090"/>
    <x v="548"/>
    <s v="Consumer"/>
    <s v="United States"/>
    <s v="Springfield"/>
    <x v="25"/>
    <n v="65807"/>
    <x v="2"/>
    <s v="FUR-TA-10002855"/>
    <x v="0"/>
    <s v="Tables"/>
    <s v="Bevis Round Conference Table Top &amp; Single Column Base"/>
    <n v="1024.3800000000001"/>
    <n v="7"/>
    <n v="0"/>
    <n v="215.1198"/>
    <s v="Nov-2015"/>
    <x v="0"/>
    <x v="1"/>
  </r>
  <r>
    <n v="1990"/>
    <s v="CA-2015-127509"/>
    <d v="2015-11-09T00:00:00"/>
    <s v="11/13/2015"/>
    <s v="Standard Class"/>
    <s v="AS-10090"/>
    <x v="548"/>
    <s v="Consumer"/>
    <s v="United States"/>
    <s v="Springfield"/>
    <x v="25"/>
    <n v="65807"/>
    <x v="2"/>
    <s v="OFF-EN-10000781"/>
    <x v="1"/>
    <s v="Envelopes"/>
    <s v="#10- 4 1/8&quot; x 9 1/2&quot; Recycled Envelopes"/>
    <n v="26.22"/>
    <n v="3"/>
    <n v="0"/>
    <n v="12.323399999999999"/>
    <s v="Nov-2015"/>
    <x v="0"/>
    <x v="1"/>
  </r>
  <r>
    <n v="1991"/>
    <s v="CA-2015-127509"/>
    <d v="2015-11-09T00:00:00"/>
    <s v="11/13/2015"/>
    <s v="Standard Class"/>
    <s v="AS-10090"/>
    <x v="548"/>
    <s v="Consumer"/>
    <s v="United States"/>
    <s v="Springfield"/>
    <x v="25"/>
    <n v="65807"/>
    <x v="2"/>
    <s v="OFF-PA-10002160"/>
    <x v="1"/>
    <s v="Paper"/>
    <s v="Xerox 1978"/>
    <n v="17.34"/>
    <n v="3"/>
    <n v="0"/>
    <n v="8.4966000000000008"/>
    <s v="Nov-2015"/>
    <x v="0"/>
    <x v="1"/>
  </r>
  <r>
    <n v="1992"/>
    <s v="CA-2017-111374"/>
    <d v="2017-02-24T00:00:00"/>
    <s v="2/28/2017"/>
    <s v="Standard Class"/>
    <s v="CB-12415"/>
    <x v="558"/>
    <s v="Consumer"/>
    <s v="United States"/>
    <s v="Philadelphia"/>
    <x v="9"/>
    <n v="19134"/>
    <x v="3"/>
    <s v="OFF-BI-10004970"/>
    <x v="1"/>
    <s v="Binders"/>
    <s v="ACCOHIDE 3-Ring Binder, Blue, 1&quot;"/>
    <n v="4.9560000000000004"/>
    <n v="4"/>
    <n v="0.7"/>
    <n v="-3.7995999999999999"/>
    <s v="Feb-2017"/>
    <x v="11"/>
    <x v="3"/>
  </r>
  <r>
    <n v="1993"/>
    <s v="CA-2017-133648"/>
    <d v="2017-06-25T00:00:00"/>
    <s v="7/2/2017"/>
    <s v="Standard Class"/>
    <s v="ML-17755"/>
    <x v="529"/>
    <s v="Home Office"/>
    <s v="United States"/>
    <s v="Springfield"/>
    <x v="21"/>
    <n v="97477"/>
    <x v="1"/>
    <s v="OFF-LA-10003923"/>
    <x v="1"/>
    <s v="Labels"/>
    <s v="Alphabetical Labels for Top Tab Filing"/>
    <n v="71.040000000000006"/>
    <n v="6"/>
    <n v="0.2"/>
    <n v="26.64"/>
    <s v="Jun-2017"/>
    <x v="1"/>
    <x v="3"/>
  </r>
  <r>
    <n v="1994"/>
    <s v="CA-2017-133648"/>
    <d v="2017-06-25T00:00:00"/>
    <s v="7/2/2017"/>
    <s v="Standard Class"/>
    <s v="ML-17755"/>
    <x v="529"/>
    <s v="Home Office"/>
    <s v="United States"/>
    <s v="Springfield"/>
    <x v="21"/>
    <n v="97477"/>
    <x v="1"/>
    <s v="OFF-AR-10002257"/>
    <x v="1"/>
    <s v="Art"/>
    <s v="Eldon Spacemaker Box, Quick-Snap Lid, Clear"/>
    <n v="5.3440000000000003"/>
    <n v="2"/>
    <n v="0.2"/>
    <n v="0.73480000000000001"/>
    <s v="Jun-2017"/>
    <x v="1"/>
    <x v="3"/>
  </r>
  <r>
    <n v="1995"/>
    <s v="CA-2017-133648"/>
    <d v="2017-06-25T00:00:00"/>
    <s v="7/2/2017"/>
    <s v="Standard Class"/>
    <s v="ML-17755"/>
    <x v="529"/>
    <s v="Home Office"/>
    <s v="United States"/>
    <s v="Springfield"/>
    <x v="21"/>
    <n v="97477"/>
    <x v="1"/>
    <s v="OFF-FA-10004395"/>
    <x v="1"/>
    <s v="Fasteners"/>
    <s v="Plymouth Boxed Rubber Bands by Plymouth"/>
    <n v="11.304"/>
    <n v="3"/>
    <n v="0.2"/>
    <n v="-2.1194999999999999"/>
    <s v="Jun-2017"/>
    <x v="1"/>
    <x v="3"/>
  </r>
  <r>
    <n v="1996"/>
    <s v="US-2017-147221"/>
    <d v="2017-12-02T00:00:00"/>
    <s v="12/4/2017"/>
    <s v="Second Class"/>
    <s v="JS-16030"/>
    <x v="559"/>
    <s v="Consumer"/>
    <s v="United States"/>
    <s v="Houston"/>
    <x v="5"/>
    <n v="77036"/>
    <x v="2"/>
    <s v="OFF-AP-10002534"/>
    <x v="1"/>
    <s v="Appliances"/>
    <s v="3.6 Cubic Foot Counter Height Office Refrigerator"/>
    <n v="294.62"/>
    <n v="5"/>
    <n v="0.8"/>
    <n v="-766.01199999999994"/>
    <s v="Dec-2017"/>
    <x v="4"/>
    <x v="3"/>
  </r>
  <r>
    <n v="1997"/>
    <s v="US-2017-147221"/>
    <d v="2017-12-02T00:00:00"/>
    <s v="12/4/2017"/>
    <s v="Second Class"/>
    <s v="JS-16030"/>
    <x v="559"/>
    <s v="Consumer"/>
    <s v="United States"/>
    <s v="Houston"/>
    <x v="5"/>
    <n v="77036"/>
    <x v="2"/>
    <s v="FUR-FU-10004020"/>
    <x v="0"/>
    <s v="Furnishings"/>
    <s v="Advantus Panel Wall Acrylic Frame"/>
    <n v="8.7520000000000007"/>
    <n v="4"/>
    <n v="0.6"/>
    <n v="-3.7195999999999998"/>
    <s v="Dec-2017"/>
    <x v="4"/>
    <x v="3"/>
  </r>
  <r>
    <n v="1998"/>
    <s v="CA-2014-131905"/>
    <d v="2014-02-06T00:00:00"/>
    <s v="2/9/2014"/>
    <s v="First Class"/>
    <s v="ND-18460"/>
    <x v="540"/>
    <s v="Corporate"/>
    <s v="United States"/>
    <s v="Chesapeake"/>
    <x v="17"/>
    <n v="23320"/>
    <x v="0"/>
    <s v="OFF-LA-10002787"/>
    <x v="1"/>
    <s v="Labels"/>
    <s v="Avery 480"/>
    <n v="15"/>
    <n v="4"/>
    <n v="0"/>
    <n v="7.2"/>
    <s v="Feb-2014"/>
    <x v="11"/>
    <x v="2"/>
  </r>
  <r>
    <n v="1999"/>
    <s v="CA-2014-131905"/>
    <d v="2014-02-06T00:00:00"/>
    <s v="2/9/2014"/>
    <s v="First Class"/>
    <s v="ND-18460"/>
    <x v="540"/>
    <s v="Corporate"/>
    <s v="United States"/>
    <s v="Chesapeake"/>
    <x v="17"/>
    <n v="23320"/>
    <x v="0"/>
    <s v="TEC-PH-10003645"/>
    <x v="2"/>
    <s v="Phones"/>
    <s v="Aastra 57i VoIP phone"/>
    <n v="161.61000000000001"/>
    <n v="1"/>
    <n v="0"/>
    <n v="42.018599999999999"/>
    <s v="Feb-2014"/>
    <x v="11"/>
    <x v="2"/>
  </r>
  <r>
    <n v="2000"/>
    <s v="CA-2014-131905"/>
    <d v="2014-02-06T00:00:00"/>
    <s v="2/9/2014"/>
    <s v="First Class"/>
    <s v="ND-18460"/>
    <x v="540"/>
    <s v="Corporate"/>
    <s v="United States"/>
    <s v="Chesapeake"/>
    <x v="17"/>
    <n v="23320"/>
    <x v="0"/>
    <s v="TEC-PH-10001615"/>
    <x v="2"/>
    <s v="Phones"/>
    <s v="AT&amp;T CL82213"/>
    <n v="144.94999999999999"/>
    <n v="5"/>
    <n v="0"/>
    <n v="42.035499999999999"/>
    <s v="Feb-2014"/>
    <x v="11"/>
    <x v="2"/>
  </r>
  <r>
    <n v="2001"/>
    <s v="CA-2017-166128"/>
    <d v="2017-04-11T00:00:00"/>
    <s v="4/18/2017"/>
    <s v="Standard Class"/>
    <s v="LW-17215"/>
    <x v="560"/>
    <s v="Consumer"/>
    <s v="United States"/>
    <s v="Pasadena"/>
    <x v="1"/>
    <n v="91104"/>
    <x v="1"/>
    <s v="TEC-AC-10001767"/>
    <x v="2"/>
    <s v="Accessories"/>
    <s v="SanDisk Ultra 64 GB MicroSDHC Class 10 Memory Card"/>
    <n v="199.95"/>
    <n v="5"/>
    <n v="0"/>
    <n v="21.994499999999999"/>
    <s v="Apr-2017"/>
    <x v="3"/>
    <x v="3"/>
  </r>
  <r>
    <n v="2002"/>
    <s v="CA-2017-166128"/>
    <d v="2017-04-11T00:00:00"/>
    <s v="4/18/2017"/>
    <s v="Standard Class"/>
    <s v="LW-17215"/>
    <x v="560"/>
    <s v="Consumer"/>
    <s v="United States"/>
    <s v="Pasadena"/>
    <x v="1"/>
    <n v="91104"/>
    <x v="1"/>
    <s v="OFF-AR-10001221"/>
    <x v="1"/>
    <s v="Art"/>
    <s v="Dixon Ticonderoga Erasable Colored Pencil Set, 12-Color"/>
    <n v="41.86"/>
    <n v="7"/>
    <n v="0"/>
    <n v="14.2324"/>
    <s v="Apr-2017"/>
    <x v="3"/>
    <x v="3"/>
  </r>
  <r>
    <n v="2003"/>
    <s v="CA-2017-163510"/>
    <d v="2017-12-25T00:00:00"/>
    <s v="12/28/2017"/>
    <s v="Second Class"/>
    <s v="JW-15955"/>
    <x v="527"/>
    <s v="Consumer"/>
    <s v="United States"/>
    <s v="Louisville"/>
    <x v="0"/>
    <n v="40214"/>
    <x v="0"/>
    <s v="OFF-ST-10000563"/>
    <x v="1"/>
    <s v="Storage"/>
    <s v="Fellowes Bankers Box Stor/Drawer Steel Plus"/>
    <n v="95.94"/>
    <n v="3"/>
    <n v="0"/>
    <n v="9.5939999999999994"/>
    <s v="Dec-2017"/>
    <x v="4"/>
    <x v="3"/>
  </r>
  <r>
    <n v="2004"/>
    <s v="CA-2017-163510"/>
    <d v="2017-12-25T00:00:00"/>
    <s v="12/28/2017"/>
    <s v="Second Class"/>
    <s v="JW-15955"/>
    <x v="527"/>
    <s v="Consumer"/>
    <s v="United States"/>
    <s v="Louisville"/>
    <x v="0"/>
    <n v="40214"/>
    <x v="0"/>
    <s v="FUR-CH-10001146"/>
    <x v="0"/>
    <s v="Chairs"/>
    <s v="Global Value Mid-Back Manager's Chair, Gray"/>
    <n v="304.45"/>
    <n v="5"/>
    <n v="0"/>
    <n v="76.112499999999997"/>
    <s v="Dec-2017"/>
    <x v="4"/>
    <x v="3"/>
  </r>
  <r>
    <n v="2005"/>
    <s v="US-2017-143028"/>
    <d v="2017-04-11T00:00:00"/>
    <s v="4/18/2017"/>
    <s v="Standard Class"/>
    <s v="SC-20050"/>
    <x v="337"/>
    <s v="Home Office"/>
    <s v="United States"/>
    <s v="Lubbock"/>
    <x v="5"/>
    <n v="79424"/>
    <x v="2"/>
    <s v="OFF-BI-10004738"/>
    <x v="1"/>
    <s v="Binders"/>
    <s v="Flexible Leather- Look Classic Collection Ring Binder"/>
    <n v="11.364000000000001"/>
    <n v="3"/>
    <n v="0.8"/>
    <n v="-17.045999999999999"/>
    <s v="Apr-2017"/>
    <x v="3"/>
    <x v="3"/>
  </r>
  <r>
    <n v="2006"/>
    <s v="CA-2014-111150"/>
    <d v="2014-12-31T00:00:00"/>
    <s v="1/4/2015"/>
    <s v="Standard Class"/>
    <s v="RW-19630"/>
    <x v="338"/>
    <s v="Corporate"/>
    <s v="United States"/>
    <s v="Columbia"/>
    <x v="25"/>
    <n v="65203"/>
    <x v="2"/>
    <s v="OFF-AR-10000034"/>
    <x v="1"/>
    <s v="Art"/>
    <s v="BIC Brite Liner Grip Highlighters, Assorted, 5/Pack"/>
    <n v="29.68"/>
    <n v="7"/>
    <n v="0"/>
    <n v="11.575200000000001"/>
    <s v="Dec-2014"/>
    <x v="4"/>
    <x v="2"/>
  </r>
  <r>
    <n v="2007"/>
    <s v="CA-2014-111150"/>
    <d v="2014-12-31T00:00:00"/>
    <s v="1/4/2015"/>
    <s v="Standard Class"/>
    <s v="RW-19630"/>
    <x v="338"/>
    <s v="Corporate"/>
    <s v="United States"/>
    <s v="Columbia"/>
    <x v="25"/>
    <n v="65203"/>
    <x v="2"/>
    <s v="TEC-AC-10000290"/>
    <x v="2"/>
    <s v="Accessories"/>
    <s v="Sabrent 4-Port USB 2.0 Hub"/>
    <n v="47.53"/>
    <n v="7"/>
    <n v="0"/>
    <n v="16.1602"/>
    <s v="Dec-2014"/>
    <x v="4"/>
    <x v="2"/>
  </r>
  <r>
    <n v="2008"/>
    <s v="CA-2017-165386"/>
    <d v="2017-08-03T00:00:00"/>
    <s v="8/4/2017"/>
    <s v="First Class"/>
    <s v="CM-12190"/>
    <x v="496"/>
    <s v="Consumer"/>
    <s v="United States"/>
    <s v="Chicago"/>
    <x v="10"/>
    <n v="60623"/>
    <x v="2"/>
    <s v="FUR-BO-10003034"/>
    <x v="0"/>
    <s v="Bookcases"/>
    <s v="O'Sullivan Elevations Bookcase, Cherry Finish"/>
    <n v="183.37200000000001"/>
    <n v="2"/>
    <n v="0.3"/>
    <n v="-36.674399999999999"/>
    <s v="Aug-2017"/>
    <x v="6"/>
    <x v="3"/>
  </r>
  <r>
    <n v="2009"/>
    <s v="CA-2014-116407"/>
    <d v="2014-11-15T00:00:00"/>
    <s v="11/21/2014"/>
    <s v="Standard Class"/>
    <s v="JF-15190"/>
    <x v="440"/>
    <s v="Consumer"/>
    <s v="United States"/>
    <s v="Johnson City"/>
    <x v="18"/>
    <n v="37604"/>
    <x v="0"/>
    <s v="OFF-AR-10001315"/>
    <x v="1"/>
    <s v="Art"/>
    <s v="Newell 310"/>
    <n v="4.2240000000000002"/>
    <n v="3"/>
    <n v="0.2"/>
    <n v="0.47520000000000001"/>
    <s v="Nov-2014"/>
    <x v="0"/>
    <x v="2"/>
  </r>
  <r>
    <n v="2010"/>
    <s v="CA-2014-116407"/>
    <d v="2014-11-15T00:00:00"/>
    <s v="11/21/2014"/>
    <s v="Standard Class"/>
    <s v="JF-15190"/>
    <x v="440"/>
    <s v="Consumer"/>
    <s v="United States"/>
    <s v="Johnson City"/>
    <x v="18"/>
    <n v="37604"/>
    <x v="0"/>
    <s v="OFF-AP-10002118"/>
    <x v="1"/>
    <s v="Appliances"/>
    <s v="1.7 Cubic Foot Compact &quot;Cube&quot; Office Refrigerators"/>
    <n v="333.05599999999998"/>
    <n v="2"/>
    <n v="0.2"/>
    <n v="29.142399999999999"/>
    <s v="Nov-2014"/>
    <x v="0"/>
    <x v="2"/>
  </r>
  <r>
    <n v="2011"/>
    <s v="CA-2014-116407"/>
    <d v="2014-11-15T00:00:00"/>
    <s v="11/21/2014"/>
    <s v="Standard Class"/>
    <s v="JF-15190"/>
    <x v="440"/>
    <s v="Consumer"/>
    <s v="United States"/>
    <s v="Johnson City"/>
    <x v="18"/>
    <n v="37604"/>
    <x v="0"/>
    <s v="OFF-PA-10002137"/>
    <x v="1"/>
    <s v="Paper"/>
    <s v="Southworth 100% Résumé Paper, 24lb."/>
    <n v="24.896000000000001"/>
    <n v="4"/>
    <n v="0.2"/>
    <n v="7.78"/>
    <s v="Nov-2014"/>
    <x v="0"/>
    <x v="2"/>
  </r>
  <r>
    <n v="2012"/>
    <s v="CA-2015-155761"/>
    <d v="2015-12-11T00:00:00"/>
    <s v="12/11/2015"/>
    <s v="Same Day"/>
    <s v="SC-20800"/>
    <x v="561"/>
    <s v="Consumer"/>
    <s v="United States"/>
    <s v="Houston"/>
    <x v="5"/>
    <n v="77041"/>
    <x v="2"/>
    <s v="TEC-AC-10001606"/>
    <x v="2"/>
    <s v="Accessories"/>
    <s v="Logitech Wireless Performance Mouse MX for PC and Mac"/>
    <n v="159.98400000000001"/>
    <n v="2"/>
    <n v="0.2"/>
    <n v="35.996400000000001"/>
    <s v="Dec-2015"/>
    <x v="4"/>
    <x v="1"/>
  </r>
  <r>
    <n v="2013"/>
    <s v="CA-2015-155761"/>
    <d v="2015-12-11T00:00:00"/>
    <s v="12/11/2015"/>
    <s v="Same Day"/>
    <s v="SC-20800"/>
    <x v="561"/>
    <s v="Consumer"/>
    <s v="United States"/>
    <s v="Houston"/>
    <x v="5"/>
    <n v="77041"/>
    <x v="2"/>
    <s v="OFF-ST-10000943"/>
    <x v="1"/>
    <s v="Storage"/>
    <s v="Eldon ProFile File 'N Store Portable File Tub Letter/Legal Size Black"/>
    <n v="46.344000000000001"/>
    <n v="3"/>
    <n v="0.2"/>
    <n v="4.6344000000000003"/>
    <s v="Dec-2015"/>
    <x v="4"/>
    <x v="1"/>
  </r>
  <r>
    <n v="2014"/>
    <s v="CA-2016-145905"/>
    <d v="2016-09-18T00:00:00"/>
    <s v="9/23/2016"/>
    <s v="Standard Class"/>
    <s v="AM-10705"/>
    <x v="562"/>
    <s v="Consumer"/>
    <s v="United States"/>
    <s v="Auburn"/>
    <x v="19"/>
    <n v="36830"/>
    <x v="0"/>
    <s v="FUR-CH-10001854"/>
    <x v="0"/>
    <s v="Chairs"/>
    <s v="Office Star - Professional Matrix Back Chair with 2-to-1 Synchro Tilt and Mesh Fabric Seat"/>
    <n v="350.98"/>
    <n v="1"/>
    <n v="0"/>
    <n v="84.235200000000006"/>
    <s v="Sep-2016"/>
    <x v="8"/>
    <x v="0"/>
  </r>
  <r>
    <n v="2015"/>
    <s v="CA-2016-145905"/>
    <d v="2016-09-18T00:00:00"/>
    <s v="9/23/2016"/>
    <s v="Standard Class"/>
    <s v="AM-10705"/>
    <x v="562"/>
    <s v="Consumer"/>
    <s v="United States"/>
    <s v="Auburn"/>
    <x v="19"/>
    <n v="36830"/>
    <x v="0"/>
    <s v="OFF-PA-10000533"/>
    <x v="1"/>
    <s v="Paper"/>
    <s v="Southworth Parchment Paper &amp; Envelopes"/>
    <n v="13.08"/>
    <n v="2"/>
    <n v="0"/>
    <n v="6.0167999999999999"/>
    <s v="Sep-2016"/>
    <x v="8"/>
    <x v="0"/>
  </r>
  <r>
    <n v="2016"/>
    <s v="CA-2016-145905"/>
    <d v="2016-09-18T00:00:00"/>
    <s v="9/23/2016"/>
    <s v="Standard Class"/>
    <s v="AM-10705"/>
    <x v="562"/>
    <s v="Consumer"/>
    <s v="United States"/>
    <s v="Auburn"/>
    <x v="19"/>
    <n v="36830"/>
    <x v="0"/>
    <s v="OFF-ST-10003716"/>
    <x v="1"/>
    <s v="Storage"/>
    <s v="Tennsco Double-Tier Lockers"/>
    <n v="900.08"/>
    <n v="4"/>
    <n v="0"/>
    <n v="117.0104"/>
    <s v="Sep-2016"/>
    <x v="8"/>
    <x v="0"/>
  </r>
  <r>
    <n v="2017"/>
    <s v="CA-2015-113110"/>
    <d v="2015-03-19T00:00:00"/>
    <s v="3/23/2015"/>
    <s v="Standard Class"/>
    <s v="BK-11260"/>
    <x v="318"/>
    <s v="Consumer"/>
    <s v="United States"/>
    <s v="San Bernardino"/>
    <x v="1"/>
    <n v="92404"/>
    <x v="1"/>
    <s v="OFF-BI-10000088"/>
    <x v="1"/>
    <s v="Binders"/>
    <s v="GBC Imprintable Covers"/>
    <n v="17.568000000000001"/>
    <n v="2"/>
    <n v="0.2"/>
    <n v="6.3684000000000003"/>
    <s v="Mar-2015"/>
    <x v="10"/>
    <x v="1"/>
  </r>
  <r>
    <n v="2018"/>
    <s v="CA-2015-113110"/>
    <d v="2015-03-19T00:00:00"/>
    <s v="3/23/2015"/>
    <s v="Standard Class"/>
    <s v="BK-11260"/>
    <x v="318"/>
    <s v="Consumer"/>
    <s v="United States"/>
    <s v="San Bernardino"/>
    <x v="1"/>
    <n v="92404"/>
    <x v="1"/>
    <s v="OFF-LA-10000240"/>
    <x v="1"/>
    <s v="Labels"/>
    <s v="Self-Adhesive Address Labels for Typewriters by Universal"/>
    <n v="14.62"/>
    <n v="2"/>
    <n v="0"/>
    <n v="6.8714000000000004"/>
    <s v="Mar-2015"/>
    <x v="10"/>
    <x v="1"/>
  </r>
  <r>
    <n v="2019"/>
    <s v="CA-2015-113110"/>
    <d v="2015-03-19T00:00:00"/>
    <s v="3/23/2015"/>
    <s v="Standard Class"/>
    <s v="BK-11260"/>
    <x v="318"/>
    <s v="Consumer"/>
    <s v="United States"/>
    <s v="San Bernardino"/>
    <x v="1"/>
    <n v="92404"/>
    <x v="1"/>
    <s v="OFF-SU-10001165"/>
    <x v="1"/>
    <s v="Supplies"/>
    <s v="Acme Elite Stainless Steel Scissors"/>
    <n v="33.36"/>
    <n v="4"/>
    <n v="0"/>
    <n v="8.6736000000000004"/>
    <s v="Mar-2015"/>
    <x v="10"/>
    <x v="1"/>
  </r>
  <r>
    <n v="2020"/>
    <s v="CA-2015-113110"/>
    <d v="2015-03-19T00:00:00"/>
    <s v="3/23/2015"/>
    <s v="Standard Class"/>
    <s v="BK-11260"/>
    <x v="318"/>
    <s v="Consumer"/>
    <s v="United States"/>
    <s v="San Bernardino"/>
    <x v="1"/>
    <n v="92404"/>
    <x v="1"/>
    <s v="OFF-PA-10002749"/>
    <x v="1"/>
    <s v="Paper"/>
    <s v="Wirebound Message Books, 5-1/2 x 4 Forms, 2 or 4 Forms per Page"/>
    <n v="40.14"/>
    <n v="6"/>
    <n v="0"/>
    <n v="19.668600000000001"/>
    <s v="Mar-2015"/>
    <x v="10"/>
    <x v="1"/>
  </r>
  <r>
    <n v="2021"/>
    <s v="CA-2016-168354"/>
    <d v="2016-09-19T00:00:00"/>
    <s v="9/21/2016"/>
    <s v="First Class"/>
    <s v="RH-19510"/>
    <x v="563"/>
    <s v="Home Office"/>
    <s v="United States"/>
    <s v="Providence"/>
    <x v="34"/>
    <n v="2908"/>
    <x v="3"/>
    <s v="OFF-ST-10001490"/>
    <x v="1"/>
    <s v="Storage"/>
    <s v="Hot File 7-Pocket, Floor Stand"/>
    <n v="1606.23"/>
    <n v="9"/>
    <n v="0"/>
    <n v="481.86900000000003"/>
    <s v="Sep-2016"/>
    <x v="8"/>
    <x v="0"/>
  </r>
  <r>
    <n v="2022"/>
    <s v="CA-2016-168354"/>
    <d v="2016-09-19T00:00:00"/>
    <s v="9/21/2016"/>
    <s v="First Class"/>
    <s v="RH-19510"/>
    <x v="563"/>
    <s v="Home Office"/>
    <s v="United States"/>
    <s v="Providence"/>
    <x v="34"/>
    <n v="2908"/>
    <x v="3"/>
    <s v="OFF-PA-10002377"/>
    <x v="1"/>
    <s v="Paper"/>
    <s v="Adams Telephone Message Book W/Dividers/Space For Phone Numbers, 5 1/4&quot;X8 1/2&quot;, 200/Messages"/>
    <n v="17.04"/>
    <n v="3"/>
    <n v="0"/>
    <n v="7.6680000000000001"/>
    <s v="Sep-2016"/>
    <x v="8"/>
    <x v="0"/>
  </r>
  <r>
    <n v="2023"/>
    <s v="CA-2016-168354"/>
    <d v="2016-09-19T00:00:00"/>
    <s v="9/21/2016"/>
    <s v="First Class"/>
    <s v="RH-19510"/>
    <x v="563"/>
    <s v="Home Office"/>
    <s v="United States"/>
    <s v="Providence"/>
    <x v="34"/>
    <n v="2908"/>
    <x v="3"/>
    <s v="OFF-BI-10004826"/>
    <x v="1"/>
    <s v="Binders"/>
    <s v="JM Magazine Binder"/>
    <n v="49.53"/>
    <n v="3"/>
    <n v="0"/>
    <n v="23.7744"/>
    <s v="Sep-2016"/>
    <x v="8"/>
    <x v="0"/>
  </r>
  <r>
    <n v="2024"/>
    <s v="CA-2016-168354"/>
    <d v="2016-09-19T00:00:00"/>
    <s v="9/21/2016"/>
    <s v="First Class"/>
    <s v="RH-19510"/>
    <x v="563"/>
    <s v="Home Office"/>
    <s v="United States"/>
    <s v="Providence"/>
    <x v="34"/>
    <n v="2908"/>
    <x v="3"/>
    <s v="FUR-CH-10004675"/>
    <x v="0"/>
    <s v="Chairs"/>
    <s v="Lifetime Advantage Folding Chairs, 4/Carton"/>
    <n v="872.32"/>
    <n v="4"/>
    <n v="0"/>
    <n v="244.24959999999999"/>
    <s v="Sep-2016"/>
    <x v="8"/>
    <x v="0"/>
  </r>
  <r>
    <n v="2025"/>
    <s v="US-2017-111241"/>
    <d v="2017-08-20T00:00:00"/>
    <s v="8/22/2017"/>
    <s v="Second Class"/>
    <s v="GM-14500"/>
    <x v="421"/>
    <s v="Consumer"/>
    <s v="United States"/>
    <s v="Fresno"/>
    <x v="1"/>
    <n v="93727"/>
    <x v="1"/>
    <s v="OFF-BI-10002867"/>
    <x v="1"/>
    <s v="Binders"/>
    <s v="GBC Recycled Regency Composition Covers"/>
    <n v="239.12"/>
    <n v="5"/>
    <n v="0.2"/>
    <n v="77.713999999999999"/>
    <s v="Aug-2017"/>
    <x v="6"/>
    <x v="3"/>
  </r>
  <r>
    <n v="2026"/>
    <s v="CA-2015-114237"/>
    <d v="2015-03-13T00:00:00"/>
    <s v="3/15/2015"/>
    <s v="First Class"/>
    <s v="MC-17275"/>
    <x v="507"/>
    <s v="Consumer"/>
    <s v="United States"/>
    <s v="Seattle"/>
    <x v="4"/>
    <n v="98103"/>
    <x v="1"/>
    <s v="FUR-BO-10004409"/>
    <x v="0"/>
    <s v="Bookcases"/>
    <s v="Safco Value Mate Series Steel Bookcases, Baked Enamel Finish on Steel, Gray"/>
    <n v="141.96"/>
    <n v="2"/>
    <n v="0"/>
    <n v="39.748800000000003"/>
    <s v="Mar-2015"/>
    <x v="10"/>
    <x v="1"/>
  </r>
  <r>
    <n v="2027"/>
    <s v="CA-2016-113516"/>
    <d v="2016-09-08T00:00:00"/>
    <s v="9/10/2016"/>
    <s v="Second Class"/>
    <s v="VM-21685"/>
    <x v="91"/>
    <s v="Home Office"/>
    <s v="United States"/>
    <s v="Lancaster"/>
    <x v="1"/>
    <n v="93534"/>
    <x v="1"/>
    <s v="OFF-BI-10002225"/>
    <x v="1"/>
    <s v="Binders"/>
    <s v="Square Ring Data Binders, Rigid 75 Pt. Covers, 11&quot; x 14-7/8&quot;"/>
    <n v="33.024000000000001"/>
    <n v="2"/>
    <n v="0.2"/>
    <n v="11.558400000000001"/>
    <s v="Sep-2016"/>
    <x v="8"/>
    <x v="0"/>
  </r>
  <r>
    <n v="2028"/>
    <s v="CA-2016-113516"/>
    <d v="2016-09-08T00:00:00"/>
    <s v="9/10/2016"/>
    <s v="Second Class"/>
    <s v="VM-21685"/>
    <x v="91"/>
    <s v="Home Office"/>
    <s v="United States"/>
    <s v="Lancaster"/>
    <x v="1"/>
    <n v="93534"/>
    <x v="1"/>
    <s v="OFF-BI-10001989"/>
    <x v="1"/>
    <s v="Binders"/>
    <s v="Premium Transparent Presentation Covers by GBC"/>
    <n v="67.135999999999996"/>
    <n v="4"/>
    <n v="0.2"/>
    <n v="23.497599999999998"/>
    <s v="Sep-2016"/>
    <x v="8"/>
    <x v="0"/>
  </r>
  <r>
    <n v="2029"/>
    <s v="CA-2015-117961"/>
    <d v="2015-11-26T00:00:00"/>
    <s v="11/30/2015"/>
    <s v="Standard Class"/>
    <s v="GP-14740"/>
    <x v="323"/>
    <s v="Corporate"/>
    <s v="United States"/>
    <s v="Leominster"/>
    <x v="31"/>
    <n v="1453"/>
    <x v="3"/>
    <s v="OFF-BI-10000343"/>
    <x v="1"/>
    <s v="Binders"/>
    <s v="Pressboard Covers with Storage Hooks, 9 1/2&quot; x 11&quot;, Light Blue"/>
    <n v="14.73"/>
    <n v="3"/>
    <n v="0"/>
    <n v="6.9230999999999998"/>
    <s v="Nov-2015"/>
    <x v="0"/>
    <x v="1"/>
  </r>
  <r>
    <n v="2030"/>
    <s v="CA-2015-117961"/>
    <d v="2015-11-26T00:00:00"/>
    <s v="11/30/2015"/>
    <s v="Standard Class"/>
    <s v="GP-14740"/>
    <x v="323"/>
    <s v="Corporate"/>
    <s v="United States"/>
    <s v="Leominster"/>
    <x v="31"/>
    <n v="1453"/>
    <x v="3"/>
    <s v="OFF-ST-10001172"/>
    <x v="1"/>
    <s v="Storage"/>
    <s v="Tennsco Lockers, Sand"/>
    <n v="104.9"/>
    <n v="5"/>
    <n v="0"/>
    <n v="25.175999999999998"/>
    <s v="Nov-2015"/>
    <x v="0"/>
    <x v="1"/>
  </r>
  <r>
    <n v="2031"/>
    <s v="CA-2015-117961"/>
    <d v="2015-11-26T00:00:00"/>
    <s v="11/30/2015"/>
    <s v="Standard Class"/>
    <s v="GP-14740"/>
    <x v="323"/>
    <s v="Corporate"/>
    <s v="United States"/>
    <s v="Leominster"/>
    <x v="31"/>
    <n v="1453"/>
    <x v="3"/>
    <s v="OFF-BI-10003707"/>
    <x v="1"/>
    <s v="Binders"/>
    <s v="Aluminum Screw Posts"/>
    <n v="61.04"/>
    <n v="4"/>
    <n v="0"/>
    <n v="30.52"/>
    <s v="Nov-2015"/>
    <x v="0"/>
    <x v="1"/>
  </r>
  <r>
    <n v="2032"/>
    <s v="CA-2015-117961"/>
    <d v="2015-11-26T00:00:00"/>
    <s v="11/30/2015"/>
    <s v="Standard Class"/>
    <s v="GP-14740"/>
    <x v="323"/>
    <s v="Corporate"/>
    <s v="United States"/>
    <s v="Leominster"/>
    <x v="31"/>
    <n v="1453"/>
    <x v="3"/>
    <s v="OFF-PA-10001274"/>
    <x v="1"/>
    <s v="Paper"/>
    <s v="Loose Memo Sheets"/>
    <n v="10.95"/>
    <n v="3"/>
    <n v="0"/>
    <n v="5.1464999999999996"/>
    <s v="Nov-2015"/>
    <x v="0"/>
    <x v="1"/>
  </r>
  <r>
    <n v="2033"/>
    <s v="CA-2016-128923"/>
    <d v="2016-12-09T00:00:00"/>
    <s v="12/13/2016"/>
    <s v="Standard Class"/>
    <s v="GB-14530"/>
    <x v="334"/>
    <s v="Corporate"/>
    <s v="United States"/>
    <s v="Fort Worth"/>
    <x v="5"/>
    <n v="76106"/>
    <x v="2"/>
    <s v="OFF-PA-10002250"/>
    <x v="1"/>
    <s v="Paper"/>
    <s v="Things To Do Today Pad"/>
    <n v="9.3919999999999995"/>
    <n v="2"/>
    <n v="0.2"/>
    <n v="3.2871999999999999"/>
    <s v="Dec-2016"/>
    <x v="4"/>
    <x v="0"/>
  </r>
  <r>
    <n v="2034"/>
    <s v="CA-2016-128923"/>
    <d v="2016-12-09T00:00:00"/>
    <s v="12/13/2016"/>
    <s v="Standard Class"/>
    <s v="GB-14530"/>
    <x v="334"/>
    <s v="Corporate"/>
    <s v="United States"/>
    <s v="Fort Worth"/>
    <x v="5"/>
    <n v="76106"/>
    <x v="2"/>
    <s v="OFF-AR-10000475"/>
    <x v="1"/>
    <s v="Art"/>
    <s v="Hunt BOSTON Vista Battery-Operated Pencil Sharpener, Black"/>
    <n v="9.3279999999999994"/>
    <n v="1"/>
    <n v="0.2"/>
    <n v="0.81620000000000004"/>
    <s v="Dec-2016"/>
    <x v="4"/>
    <x v="0"/>
  </r>
  <r>
    <n v="2035"/>
    <s v="CA-2017-162481"/>
    <d v="2017-09-25T00:00:00"/>
    <s v="9/29/2017"/>
    <s v="Standard Class"/>
    <s v="CT-11995"/>
    <x v="564"/>
    <s v="Consumer"/>
    <s v="United States"/>
    <s v="Rochester"/>
    <x v="11"/>
    <n v="55901"/>
    <x v="2"/>
    <s v="OFF-BI-10002976"/>
    <x v="1"/>
    <s v="Binders"/>
    <s v="ACCOHIDE Binder by Acco"/>
    <n v="8.26"/>
    <n v="2"/>
    <n v="0"/>
    <n v="3.8822000000000001"/>
    <s v="Sep-2017"/>
    <x v="8"/>
    <x v="3"/>
  </r>
  <r>
    <n v="2036"/>
    <s v="CA-2017-162481"/>
    <d v="2017-09-25T00:00:00"/>
    <s v="9/29/2017"/>
    <s v="Standard Class"/>
    <s v="CT-11995"/>
    <x v="564"/>
    <s v="Consumer"/>
    <s v="United States"/>
    <s v="Rochester"/>
    <x v="11"/>
    <n v="55901"/>
    <x v="2"/>
    <s v="FUR-CH-10003061"/>
    <x v="0"/>
    <s v="Chairs"/>
    <s v="Global Leather Task Chair, Black"/>
    <n v="269.97000000000003"/>
    <n v="3"/>
    <n v="0"/>
    <n v="51.2943"/>
    <s v="Sep-2017"/>
    <x v="8"/>
    <x v="3"/>
  </r>
  <r>
    <n v="2037"/>
    <s v="CA-2015-119214"/>
    <d v="2015-01-23T00:00:00"/>
    <s v="1/27/2015"/>
    <s v="Standard Class"/>
    <s v="CW-11905"/>
    <x v="194"/>
    <s v="Home Office"/>
    <s v="United States"/>
    <s v="Bozeman"/>
    <x v="37"/>
    <n v="59715"/>
    <x v="1"/>
    <s v="OFF-PA-10002893"/>
    <x v="1"/>
    <s v="Paper"/>
    <s v="Wirebound Service Call Books, 5 1/2&quot; x 4&quot;"/>
    <n v="29.04"/>
    <n v="3"/>
    <n v="0"/>
    <n v="13.9392"/>
    <s v="Jan-2015"/>
    <x v="9"/>
    <x v="1"/>
  </r>
  <r>
    <n v="2038"/>
    <s v="CA-2015-119214"/>
    <d v="2015-01-23T00:00:00"/>
    <s v="1/27/2015"/>
    <s v="Standard Class"/>
    <s v="CW-11905"/>
    <x v="194"/>
    <s v="Home Office"/>
    <s v="United States"/>
    <s v="Bozeman"/>
    <x v="37"/>
    <n v="59715"/>
    <x v="1"/>
    <s v="OFF-LA-10003077"/>
    <x v="1"/>
    <s v="Labels"/>
    <s v="Avery 500"/>
    <n v="14.62"/>
    <n v="2"/>
    <n v="0"/>
    <n v="6.8714000000000004"/>
    <s v="Jan-2015"/>
    <x v="9"/>
    <x v="1"/>
  </r>
  <r>
    <n v="2039"/>
    <s v="CA-2015-122287"/>
    <d v="2015-06-18T00:00:00"/>
    <s v="6/23/2015"/>
    <s v="Standard Class"/>
    <s v="SN-20560"/>
    <x v="381"/>
    <s v="Home Office"/>
    <s v="United States"/>
    <s v="Peoria"/>
    <x v="16"/>
    <n v="85345"/>
    <x v="1"/>
    <s v="OFF-PA-10001661"/>
    <x v="1"/>
    <s v="Paper"/>
    <s v="Xerox 1922"/>
    <n v="11.952"/>
    <n v="3"/>
    <n v="0.2"/>
    <n v="4.3326000000000002"/>
    <s v="Jun-2015"/>
    <x v="1"/>
    <x v="1"/>
  </r>
  <r>
    <n v="2040"/>
    <s v="CA-2015-122287"/>
    <d v="2015-06-18T00:00:00"/>
    <s v="6/23/2015"/>
    <s v="Standard Class"/>
    <s v="SN-20560"/>
    <x v="381"/>
    <s v="Home Office"/>
    <s v="United States"/>
    <s v="Peoria"/>
    <x v="16"/>
    <n v="85345"/>
    <x v="1"/>
    <s v="OFF-BI-10004656"/>
    <x v="1"/>
    <s v="Binders"/>
    <s v="Peel &amp; Stick Add-On Corner Pockets"/>
    <n v="4.5359999999999996"/>
    <n v="7"/>
    <n v="0.7"/>
    <n v="-3.3264"/>
    <s v="Jun-2015"/>
    <x v="1"/>
    <x v="1"/>
  </r>
  <r>
    <n v="2041"/>
    <s v="CA-2015-122287"/>
    <d v="2015-06-18T00:00:00"/>
    <s v="6/23/2015"/>
    <s v="Standard Class"/>
    <s v="SN-20560"/>
    <x v="381"/>
    <s v="Home Office"/>
    <s v="United States"/>
    <s v="Peoria"/>
    <x v="16"/>
    <n v="85345"/>
    <x v="1"/>
    <s v="OFF-BI-10003707"/>
    <x v="1"/>
    <s v="Binders"/>
    <s v="Aluminum Screw Posts"/>
    <n v="9.1560000000000006"/>
    <n v="2"/>
    <n v="0.7"/>
    <n v="-6.1040000000000001"/>
    <s v="Jun-2015"/>
    <x v="1"/>
    <x v="1"/>
  </r>
  <r>
    <n v="2042"/>
    <s v="CA-2015-122287"/>
    <d v="2015-06-18T00:00:00"/>
    <s v="6/23/2015"/>
    <s v="Standard Class"/>
    <s v="SN-20560"/>
    <x v="381"/>
    <s v="Home Office"/>
    <s v="United States"/>
    <s v="Peoria"/>
    <x v="16"/>
    <n v="85345"/>
    <x v="1"/>
    <s v="FUR-FU-10004973"/>
    <x v="0"/>
    <s v="Furnishings"/>
    <s v="Flat Face Poster Frame"/>
    <n v="75.36"/>
    <n v="5"/>
    <n v="0.2"/>
    <n v="20.724"/>
    <s v="Jun-2015"/>
    <x v="1"/>
    <x v="1"/>
  </r>
  <r>
    <n v="2043"/>
    <s v="CA-2015-104493"/>
    <d v="2015-10-02T00:00:00"/>
    <s v="10/8/2015"/>
    <s v="Standard Class"/>
    <s v="EB-13705"/>
    <x v="182"/>
    <s v="Corporate"/>
    <s v="United States"/>
    <s v="San Diego"/>
    <x v="1"/>
    <n v="92105"/>
    <x v="1"/>
    <s v="OFF-BI-10004817"/>
    <x v="1"/>
    <s v="Binders"/>
    <s v="GBC Personal VeloBind Strips"/>
    <n v="57.503999999999998"/>
    <n v="6"/>
    <n v="0.2"/>
    <n v="20.1264"/>
    <s v="Oct-2015"/>
    <x v="2"/>
    <x v="1"/>
  </r>
  <r>
    <n v="2044"/>
    <s v="US-2017-158946"/>
    <d v="2017-11-18T00:00:00"/>
    <s v="11/23/2017"/>
    <s v="Standard Class"/>
    <s v="JW-15220"/>
    <x v="478"/>
    <s v="Corporate"/>
    <s v="United States"/>
    <s v="Lakewood"/>
    <x v="24"/>
    <n v="44107"/>
    <x v="3"/>
    <s v="OFF-AR-10001860"/>
    <x v="1"/>
    <s v="Art"/>
    <s v="BIC Liqua Brite Liner"/>
    <n v="38.863999999999997"/>
    <n v="7"/>
    <n v="0.2"/>
    <n v="7.7728000000000002"/>
    <s v="Nov-2017"/>
    <x v="0"/>
    <x v="3"/>
  </r>
  <r>
    <n v="2045"/>
    <s v="CA-2014-129168"/>
    <d v="2014-08-17T00:00:00"/>
    <s v="8/23/2014"/>
    <s v="Standard Class"/>
    <s v="KB-16585"/>
    <x v="10"/>
    <s v="Corporate"/>
    <s v="United States"/>
    <s v="Houston"/>
    <x v="5"/>
    <n v="77095"/>
    <x v="2"/>
    <s v="OFF-PA-10001639"/>
    <x v="1"/>
    <s v="Paper"/>
    <s v="Xerox 203"/>
    <n v="15.552"/>
    <n v="3"/>
    <n v="0.2"/>
    <n v="5.4432"/>
    <s v="Aug-2014"/>
    <x v="6"/>
    <x v="2"/>
  </r>
  <r>
    <n v="2046"/>
    <s v="CA-2016-131835"/>
    <d v="2016-07-17T00:00:00"/>
    <s v="7/21/2016"/>
    <s v="Standard Class"/>
    <s v="MC-17590"/>
    <x v="565"/>
    <s v="Corporate"/>
    <s v="United States"/>
    <s v="Perth Amboy"/>
    <x v="30"/>
    <n v="8861"/>
    <x v="3"/>
    <s v="OFF-AP-10004487"/>
    <x v="1"/>
    <s v="Appliances"/>
    <s v="Kensington 4 Outlet MasterPiece Compact Power Control Center"/>
    <n v="162.63999999999999"/>
    <n v="2"/>
    <n v="0"/>
    <n v="45.539200000000001"/>
    <s v="Jul-2016"/>
    <x v="7"/>
    <x v="0"/>
  </r>
  <r>
    <n v="2047"/>
    <s v="CA-2016-131835"/>
    <d v="2016-07-17T00:00:00"/>
    <s v="7/21/2016"/>
    <s v="Standard Class"/>
    <s v="MC-17590"/>
    <x v="565"/>
    <s v="Corporate"/>
    <s v="United States"/>
    <s v="Perth Amboy"/>
    <x v="30"/>
    <n v="8861"/>
    <x v="3"/>
    <s v="TEC-PH-10001760"/>
    <x v="2"/>
    <s v="Phones"/>
    <s v="Bose SoundLink Bluetooth Speaker"/>
    <n v="597"/>
    <n v="3"/>
    <n v="0"/>
    <n v="280.58999999999997"/>
    <s v="Jul-2016"/>
    <x v="7"/>
    <x v="0"/>
  </r>
  <r>
    <n v="2048"/>
    <s v="CA-2016-131835"/>
    <d v="2016-07-17T00:00:00"/>
    <s v="7/21/2016"/>
    <s v="Standard Class"/>
    <s v="MC-17590"/>
    <x v="565"/>
    <s v="Corporate"/>
    <s v="United States"/>
    <s v="Perth Amboy"/>
    <x v="30"/>
    <n v="8861"/>
    <x v="3"/>
    <s v="OFF-PA-10004071"/>
    <x v="1"/>
    <s v="Paper"/>
    <s v="Eaton Premium Continuous-Feed Paper, 25% Cotton, Letter Size, White, 1000 Shts/Box"/>
    <n v="55.48"/>
    <n v="1"/>
    <n v="0"/>
    <n v="26.630400000000002"/>
    <s v="Jul-2016"/>
    <x v="7"/>
    <x v="0"/>
  </r>
  <r>
    <n v="2049"/>
    <s v="CA-2015-142237"/>
    <d v="2015-07-11T00:00:00"/>
    <s v="7/13/2015"/>
    <s v="First Class"/>
    <s v="CK-12595"/>
    <x v="242"/>
    <s v="Consumer"/>
    <s v="United States"/>
    <s v="Philadelphia"/>
    <x v="9"/>
    <n v="19134"/>
    <x v="3"/>
    <s v="FUR-FU-10004848"/>
    <x v="0"/>
    <s v="Furnishings"/>
    <s v="Howard Miller 13-3/4&quot; Diameter Brushed Chrome Round Wall Clock"/>
    <n v="289.8"/>
    <n v="7"/>
    <n v="0.2"/>
    <n v="36.225000000000001"/>
    <s v="Jul-2015"/>
    <x v="7"/>
    <x v="1"/>
  </r>
  <r>
    <n v="2050"/>
    <s v="CA-2015-142237"/>
    <d v="2015-07-11T00:00:00"/>
    <s v="7/13/2015"/>
    <s v="First Class"/>
    <s v="CK-12595"/>
    <x v="242"/>
    <s v="Consumer"/>
    <s v="United States"/>
    <s v="Philadelphia"/>
    <x v="9"/>
    <n v="19134"/>
    <x v="3"/>
    <s v="OFF-BI-10004022"/>
    <x v="1"/>
    <s v="Binders"/>
    <s v="Acco Suede Grain Vinyl Round Ring Binder"/>
    <n v="2.5019999999999998"/>
    <n v="3"/>
    <n v="0.7"/>
    <n v="-2.0015999999999998"/>
    <s v="Jul-2015"/>
    <x v="7"/>
    <x v="1"/>
  </r>
  <r>
    <n v="2051"/>
    <s v="CA-2015-142237"/>
    <d v="2015-07-11T00:00:00"/>
    <s v="7/13/2015"/>
    <s v="First Class"/>
    <s v="CK-12595"/>
    <x v="242"/>
    <s v="Consumer"/>
    <s v="United States"/>
    <s v="Philadelphia"/>
    <x v="9"/>
    <n v="19134"/>
    <x v="3"/>
    <s v="OFF-BI-10003669"/>
    <x v="1"/>
    <s v="Binders"/>
    <s v="3M Organizer Strips"/>
    <n v="6.48"/>
    <n v="4"/>
    <n v="0.7"/>
    <n v="-4.7519999999999998"/>
    <s v="Jul-2015"/>
    <x v="7"/>
    <x v="1"/>
  </r>
  <r>
    <n v="2052"/>
    <s v="CA-2015-142237"/>
    <d v="2015-07-11T00:00:00"/>
    <s v="7/13/2015"/>
    <s v="First Class"/>
    <s v="CK-12595"/>
    <x v="242"/>
    <s v="Consumer"/>
    <s v="United States"/>
    <s v="Philadelphia"/>
    <x v="9"/>
    <n v="19134"/>
    <x v="3"/>
    <s v="FUR-CH-10003833"/>
    <x v="0"/>
    <s v="Chairs"/>
    <s v="Novimex Fabric Task Chair"/>
    <n v="341.488"/>
    <n v="8"/>
    <n v="0.3"/>
    <n v="-73.176000000000002"/>
    <s v="Jul-2015"/>
    <x v="7"/>
    <x v="1"/>
  </r>
  <r>
    <n v="2053"/>
    <s v="CA-2015-142237"/>
    <d v="2015-07-11T00:00:00"/>
    <s v="7/13/2015"/>
    <s v="First Class"/>
    <s v="CK-12595"/>
    <x v="242"/>
    <s v="Consumer"/>
    <s v="United States"/>
    <s v="Philadelphia"/>
    <x v="9"/>
    <n v="19134"/>
    <x v="3"/>
    <s v="OFF-AR-10003732"/>
    <x v="1"/>
    <s v="Art"/>
    <s v="Newell 333"/>
    <n v="11.12"/>
    <n v="5"/>
    <n v="0.2"/>
    <n v="0.83399999999999996"/>
    <s v="Jul-2015"/>
    <x v="7"/>
    <x v="1"/>
  </r>
  <r>
    <n v="2054"/>
    <s v="CA-2015-142237"/>
    <d v="2015-07-11T00:00:00"/>
    <s v="7/13/2015"/>
    <s v="First Class"/>
    <s v="CK-12595"/>
    <x v="242"/>
    <s v="Consumer"/>
    <s v="United States"/>
    <s v="Philadelphia"/>
    <x v="9"/>
    <n v="19134"/>
    <x v="3"/>
    <s v="FUR-FU-10003142"/>
    <x v="0"/>
    <s v="Furnishings"/>
    <s v="Master Big Foot Doorstop, Beige"/>
    <n v="25.344000000000001"/>
    <n v="6"/>
    <n v="0.2"/>
    <n v="3.4847999999999999"/>
    <s v="Jul-2015"/>
    <x v="7"/>
    <x v="1"/>
  </r>
  <r>
    <n v="2055"/>
    <s v="CA-2016-136434"/>
    <d v="2016-12-01T00:00:00"/>
    <s v="12/7/2016"/>
    <s v="Standard Class"/>
    <s v="RD-19480"/>
    <x v="502"/>
    <s v="Consumer"/>
    <s v="United States"/>
    <s v="Richmond"/>
    <x v="14"/>
    <n v="47374"/>
    <x v="2"/>
    <s v="FUR-FU-10001196"/>
    <x v="0"/>
    <s v="Furnishings"/>
    <s v="DAX Cubicle Frames - 8x10"/>
    <n v="17.309999999999999"/>
    <n v="3"/>
    <n v="0"/>
    <n v="5.1929999999999996"/>
    <s v="Dec-2016"/>
    <x v="4"/>
    <x v="0"/>
  </r>
  <r>
    <n v="2056"/>
    <s v="CA-2017-120376"/>
    <d v="2017-12-22T00:00:00"/>
    <s v="12/25/2017"/>
    <s v="First Class"/>
    <s v="TP-21130"/>
    <x v="236"/>
    <s v="Consumer"/>
    <s v="United States"/>
    <s v="Detroit"/>
    <x v="12"/>
    <n v="48227"/>
    <x v="2"/>
    <s v="TEC-AC-10001114"/>
    <x v="2"/>
    <s v="Accessories"/>
    <s v="Microsoft Wireless Mobile Mouse 4000"/>
    <n v="199.95"/>
    <n v="5"/>
    <n v="0"/>
    <n v="63.984000000000002"/>
    <s v="Dec-2017"/>
    <x v="4"/>
    <x v="3"/>
  </r>
  <r>
    <n v="2057"/>
    <s v="CA-2017-120376"/>
    <d v="2017-12-22T00:00:00"/>
    <s v="12/25/2017"/>
    <s v="First Class"/>
    <s v="TP-21130"/>
    <x v="236"/>
    <s v="Consumer"/>
    <s v="United States"/>
    <s v="Detroit"/>
    <x v="12"/>
    <n v="48227"/>
    <x v="2"/>
    <s v="FUR-CH-10002335"/>
    <x v="0"/>
    <s v="Chairs"/>
    <s v="Hon GuestStacker Chair"/>
    <n v="1586.69"/>
    <n v="7"/>
    <n v="0"/>
    <n v="412.5394"/>
    <s v="Dec-2017"/>
    <x v="4"/>
    <x v="3"/>
  </r>
  <r>
    <n v="2058"/>
    <s v="CA-2017-120376"/>
    <d v="2017-12-22T00:00:00"/>
    <s v="12/25/2017"/>
    <s v="First Class"/>
    <s v="TP-21130"/>
    <x v="236"/>
    <s v="Consumer"/>
    <s v="United States"/>
    <s v="Detroit"/>
    <x v="12"/>
    <n v="48227"/>
    <x v="2"/>
    <s v="TEC-AC-10000844"/>
    <x v="2"/>
    <s v="Accessories"/>
    <s v="Logitech Gaming G510s - Keyboard"/>
    <n v="84.99"/>
    <n v="1"/>
    <n v="0"/>
    <n v="30.596399999999999"/>
    <s v="Dec-2017"/>
    <x v="4"/>
    <x v="3"/>
  </r>
  <r>
    <n v="2059"/>
    <s v="CA-2017-120376"/>
    <d v="2017-12-22T00:00:00"/>
    <s v="12/25/2017"/>
    <s v="First Class"/>
    <s v="TP-21130"/>
    <x v="236"/>
    <s v="Consumer"/>
    <s v="United States"/>
    <s v="Detroit"/>
    <x v="12"/>
    <n v="48227"/>
    <x v="2"/>
    <s v="FUR-TA-10004534"/>
    <x v="0"/>
    <s v="Tables"/>
    <s v="Bevis 44 x 96 Conference Tables"/>
    <n v="411.8"/>
    <n v="2"/>
    <n v="0"/>
    <n v="70.006"/>
    <s v="Dec-2017"/>
    <x v="4"/>
    <x v="3"/>
  </r>
  <r>
    <n v="2060"/>
    <s v="CA-2014-106439"/>
    <d v="2014-10-31T00:00:00"/>
    <s v="11/4/2014"/>
    <s v="Standard Class"/>
    <s v="GG-14650"/>
    <x v="55"/>
    <s v="Corporate"/>
    <s v="United States"/>
    <s v="Los Angeles"/>
    <x v="1"/>
    <n v="90049"/>
    <x v="1"/>
    <s v="OFF-FA-10002975"/>
    <x v="1"/>
    <s v="Fasteners"/>
    <s v="Staples"/>
    <n v="11.34"/>
    <n v="3"/>
    <n v="0"/>
    <n v="5.2164000000000001"/>
    <s v="Oct-2014"/>
    <x v="2"/>
    <x v="2"/>
  </r>
  <r>
    <n v="2061"/>
    <s v="CA-2014-106439"/>
    <d v="2014-10-31T00:00:00"/>
    <s v="11/4/2014"/>
    <s v="Standard Class"/>
    <s v="GG-14650"/>
    <x v="55"/>
    <s v="Corporate"/>
    <s v="United States"/>
    <s v="Los Angeles"/>
    <x v="1"/>
    <n v="90049"/>
    <x v="1"/>
    <s v="OFF-ST-10003996"/>
    <x v="1"/>
    <s v="Storage"/>
    <s v="Letter/Legal File Tote with Clear Snap-On Lid, Black Granite"/>
    <n v="80.3"/>
    <n v="5"/>
    <n v="0"/>
    <n v="20.878"/>
    <s v="Oct-2014"/>
    <x v="2"/>
    <x v="2"/>
  </r>
  <r>
    <n v="2062"/>
    <s v="CA-2014-106439"/>
    <d v="2014-10-31T00:00:00"/>
    <s v="11/4/2014"/>
    <s v="Standard Class"/>
    <s v="GG-14650"/>
    <x v="55"/>
    <s v="Corporate"/>
    <s v="United States"/>
    <s v="Los Angeles"/>
    <x v="1"/>
    <n v="90049"/>
    <x v="1"/>
    <s v="OFF-BI-10002571"/>
    <x v="1"/>
    <s v="Binders"/>
    <s v="Avery Framed View Binder, EZD Ring (Locking), Navy, 1 1/2&quot;"/>
    <n v="15.968"/>
    <n v="2"/>
    <n v="0.2"/>
    <n v="5.3891999999999998"/>
    <s v="Oct-2014"/>
    <x v="2"/>
    <x v="2"/>
  </r>
  <r>
    <n v="2063"/>
    <s v="CA-2014-106439"/>
    <d v="2014-10-31T00:00:00"/>
    <s v="11/4/2014"/>
    <s v="Standard Class"/>
    <s v="GG-14650"/>
    <x v="55"/>
    <s v="Corporate"/>
    <s v="United States"/>
    <s v="Los Angeles"/>
    <x v="1"/>
    <n v="90049"/>
    <x v="1"/>
    <s v="OFF-PA-10000477"/>
    <x v="1"/>
    <s v="Paper"/>
    <s v="Xerox 1952"/>
    <n v="64.739999999999995"/>
    <n v="13"/>
    <n v="0"/>
    <n v="30.427800000000001"/>
    <s v="Oct-2014"/>
    <x v="2"/>
    <x v="2"/>
  </r>
  <r>
    <n v="2064"/>
    <s v="CA-2014-106439"/>
    <d v="2014-10-31T00:00:00"/>
    <s v="11/4/2014"/>
    <s v="Standard Class"/>
    <s v="GG-14650"/>
    <x v="55"/>
    <s v="Corporate"/>
    <s v="United States"/>
    <s v="Los Angeles"/>
    <x v="1"/>
    <n v="90049"/>
    <x v="1"/>
    <s v="OFF-BI-10004209"/>
    <x v="1"/>
    <s v="Binders"/>
    <s v="Fellowes Twister Kit, Gray/Clear, 3/pkg"/>
    <n v="19.295999999999999"/>
    <n v="3"/>
    <n v="0.2"/>
    <n v="6.03"/>
    <s v="Oct-2014"/>
    <x v="2"/>
    <x v="2"/>
  </r>
  <r>
    <n v="2065"/>
    <s v="CA-2014-106439"/>
    <d v="2014-10-31T00:00:00"/>
    <s v="11/4/2014"/>
    <s v="Standard Class"/>
    <s v="GG-14650"/>
    <x v="55"/>
    <s v="Corporate"/>
    <s v="United States"/>
    <s v="Los Angeles"/>
    <x v="1"/>
    <n v="90049"/>
    <x v="1"/>
    <s v="OFF-ST-10001963"/>
    <x v="1"/>
    <s v="Storage"/>
    <s v="Tennsco Regal Shelving Units"/>
    <n v="405.64"/>
    <n v="4"/>
    <n v="0"/>
    <n v="12.1692"/>
    <s v="Oct-2014"/>
    <x v="2"/>
    <x v="2"/>
  </r>
  <r>
    <n v="2066"/>
    <s v="CA-2014-106439"/>
    <d v="2014-10-31T00:00:00"/>
    <s v="11/4/2014"/>
    <s v="Standard Class"/>
    <s v="GG-14650"/>
    <x v="55"/>
    <s v="Corporate"/>
    <s v="United States"/>
    <s v="Los Angeles"/>
    <x v="1"/>
    <n v="90049"/>
    <x v="1"/>
    <s v="FUR-CH-10003833"/>
    <x v="0"/>
    <s v="Chairs"/>
    <s v="Novimex Fabric Task Chair"/>
    <n v="146.352"/>
    <n v="3"/>
    <n v="0.2"/>
    <n v="-9.1470000000000002"/>
    <s v="Oct-2014"/>
    <x v="2"/>
    <x v="2"/>
  </r>
  <r>
    <n v="2067"/>
    <s v="CA-2014-106439"/>
    <d v="2014-10-31T00:00:00"/>
    <s v="11/4/2014"/>
    <s v="Standard Class"/>
    <s v="GG-14650"/>
    <x v="55"/>
    <s v="Corporate"/>
    <s v="United States"/>
    <s v="Los Angeles"/>
    <x v="1"/>
    <n v="90049"/>
    <x v="1"/>
    <s v="TEC-AC-10004568"/>
    <x v="2"/>
    <s v="Accessories"/>
    <s v="Maxell LTO Ultrium - 800 GB"/>
    <n v="251.91"/>
    <n v="9"/>
    <n v="0"/>
    <n v="47.862900000000003"/>
    <s v="Oct-2014"/>
    <x v="2"/>
    <x v="2"/>
  </r>
  <r>
    <n v="2068"/>
    <s v="CA-2014-106439"/>
    <d v="2014-10-31T00:00:00"/>
    <s v="11/4/2014"/>
    <s v="Standard Class"/>
    <s v="GG-14650"/>
    <x v="55"/>
    <s v="Corporate"/>
    <s v="United States"/>
    <s v="Los Angeles"/>
    <x v="1"/>
    <n v="90049"/>
    <x v="1"/>
    <s v="OFF-AR-10001419"/>
    <x v="1"/>
    <s v="Art"/>
    <s v="Newell 325"/>
    <n v="12.39"/>
    <n v="3"/>
    <n v="0"/>
    <n v="3.7170000000000001"/>
    <s v="Oct-2014"/>
    <x v="2"/>
    <x v="2"/>
  </r>
  <r>
    <n v="2069"/>
    <s v="CA-2015-133452"/>
    <d v="2015-04-13T00:00:00"/>
    <s v="4/19/2015"/>
    <s v="Standard Class"/>
    <s v="ZC-21910"/>
    <x v="233"/>
    <s v="Consumer"/>
    <s v="United States"/>
    <s v="Pomona"/>
    <x v="1"/>
    <n v="91767"/>
    <x v="1"/>
    <s v="TEC-AC-10002800"/>
    <x v="2"/>
    <s v="Accessories"/>
    <s v="Plantronics Audio 478 Stereo USB Headset"/>
    <n v="199.96"/>
    <n v="4"/>
    <n v="0"/>
    <n v="69.986000000000004"/>
    <s v="Apr-2015"/>
    <x v="3"/>
    <x v="1"/>
  </r>
  <r>
    <n v="2070"/>
    <s v="CA-2015-133452"/>
    <d v="2015-04-13T00:00:00"/>
    <s v="4/19/2015"/>
    <s v="Standard Class"/>
    <s v="ZC-21910"/>
    <x v="233"/>
    <s v="Consumer"/>
    <s v="United States"/>
    <s v="Pomona"/>
    <x v="1"/>
    <n v="91767"/>
    <x v="1"/>
    <s v="FUR-TA-10003954"/>
    <x v="0"/>
    <s v="Tables"/>
    <s v="Hon 94000 Series Round Tables"/>
    <n v="710.83199999999999"/>
    <n v="3"/>
    <n v="0.2"/>
    <n v="-97.739400000000003"/>
    <s v="Apr-2015"/>
    <x v="3"/>
    <x v="1"/>
  </r>
  <r>
    <n v="2071"/>
    <s v="CA-2016-146521"/>
    <d v="2016-07-21T00:00:00"/>
    <s v="7/23/2016"/>
    <s v="Second Class"/>
    <s v="CC-12610"/>
    <x v="566"/>
    <s v="Corporate"/>
    <s v="United States"/>
    <s v="Philadelphia"/>
    <x v="9"/>
    <n v="19134"/>
    <x v="3"/>
    <s v="OFF-BI-10000301"/>
    <x v="1"/>
    <s v="Binders"/>
    <s v="GBC Instant Report Kit"/>
    <n v="1.9410000000000001"/>
    <n v="1"/>
    <n v="0.7"/>
    <n v="-1.294"/>
    <s v="Jul-2016"/>
    <x v="7"/>
    <x v="0"/>
  </r>
  <r>
    <n v="2072"/>
    <s v="US-2017-110996"/>
    <d v="2017-11-20T00:00:00"/>
    <s v="11/25/2017"/>
    <s v="Standard Class"/>
    <s v="KA-16525"/>
    <x v="567"/>
    <s v="Consumer"/>
    <s v="United States"/>
    <s v="Ontario"/>
    <x v="1"/>
    <n v="91761"/>
    <x v="1"/>
    <s v="FUR-CH-10003956"/>
    <x v="0"/>
    <s v="Chairs"/>
    <s v="Novimex High-Tech Fabric Mesh Task Chair"/>
    <n v="283.92"/>
    <n v="5"/>
    <n v="0.2"/>
    <n v="-46.137"/>
    <s v="Nov-2017"/>
    <x v="0"/>
    <x v="3"/>
  </r>
  <r>
    <n v="2073"/>
    <s v="CA-2016-129693"/>
    <d v="2016-11-26T00:00:00"/>
    <s v="12/2/2016"/>
    <s v="Standard Class"/>
    <s v="TC-20980"/>
    <x v="568"/>
    <s v="Corporate"/>
    <s v="United States"/>
    <s v="Seattle"/>
    <x v="4"/>
    <n v="98105"/>
    <x v="1"/>
    <s v="OFF-BI-10002954"/>
    <x v="1"/>
    <s v="Binders"/>
    <s v="Newell 3-Hole Punched Plastic Slotted Magazine Holders for Binders"/>
    <n v="7.3120000000000003"/>
    <n v="2"/>
    <n v="0.2"/>
    <n v="2.5592000000000001"/>
    <s v="Nov-2016"/>
    <x v="0"/>
    <x v="0"/>
  </r>
  <r>
    <n v="2074"/>
    <s v="CA-2017-122504"/>
    <d v="2017-11-07T00:00:00"/>
    <s v="11/12/2017"/>
    <s v="Second Class"/>
    <s v="DB-13270"/>
    <x v="489"/>
    <s v="Home Office"/>
    <s v="United States"/>
    <s v="Brentwood"/>
    <x v="1"/>
    <n v="94513"/>
    <x v="1"/>
    <s v="TEC-AC-10003289"/>
    <x v="2"/>
    <s v="Accessories"/>
    <s v="Anker Ultra-Slim Mini Bluetooth 3.0 Wireless Keyboard"/>
    <n v="59.97"/>
    <n v="3"/>
    <n v="0"/>
    <n v="13.793100000000001"/>
    <s v="Nov-2017"/>
    <x v="0"/>
    <x v="3"/>
  </r>
  <r>
    <n v="2075"/>
    <s v="CA-2017-122504"/>
    <d v="2017-11-07T00:00:00"/>
    <s v="11/12/2017"/>
    <s v="Second Class"/>
    <s v="DB-13270"/>
    <x v="489"/>
    <s v="Home Office"/>
    <s v="United States"/>
    <s v="Brentwood"/>
    <x v="1"/>
    <n v="94513"/>
    <x v="1"/>
    <s v="TEC-PH-10002468"/>
    <x v="2"/>
    <s v="Phones"/>
    <s v="Plantronics CS 50-USB - headset - Convertible, Monaural"/>
    <n v="761.54399999999998"/>
    <n v="7"/>
    <n v="0.2"/>
    <n v="66.635099999999994"/>
    <s v="Nov-2017"/>
    <x v="0"/>
    <x v="3"/>
  </r>
  <r>
    <n v="2076"/>
    <s v="CA-2014-131051"/>
    <d v="2014-12-01T00:00:00"/>
    <s v="12/5/2014"/>
    <s v="Standard Class"/>
    <s v="TR-21325"/>
    <x v="309"/>
    <s v="Consumer"/>
    <s v="United States"/>
    <s v="San Francisco"/>
    <x v="1"/>
    <n v="94122"/>
    <x v="1"/>
    <s v="FUR-FU-10001861"/>
    <x v="0"/>
    <s v="Furnishings"/>
    <s v="Floodlight Indoor Halogen Bulbs, 1 Bulb per Pack, 60 Watts"/>
    <n v="58.2"/>
    <n v="3"/>
    <n v="0"/>
    <n v="28.518000000000001"/>
    <s v="Dec-2014"/>
    <x v="4"/>
    <x v="2"/>
  </r>
  <r>
    <n v="2077"/>
    <s v="CA-2017-140676"/>
    <d v="2017-09-12T00:00:00"/>
    <s v="9/15/2017"/>
    <s v="First Class"/>
    <s v="BF-11080"/>
    <x v="569"/>
    <s v="Consumer"/>
    <s v="United States"/>
    <s v="Baltimore"/>
    <x v="39"/>
    <n v="21215"/>
    <x v="3"/>
    <s v="OFF-PA-10004082"/>
    <x v="1"/>
    <s v="Paper"/>
    <s v="Adams Telephone Message Book w/Frequently-Called Numbers Space, 400 Messages per Book"/>
    <n v="39.9"/>
    <n v="5"/>
    <n v="0"/>
    <n v="19.95"/>
    <s v="Sep-2017"/>
    <x v="8"/>
    <x v="3"/>
  </r>
  <r>
    <n v="2078"/>
    <s v="CA-2017-140676"/>
    <d v="2017-09-12T00:00:00"/>
    <s v="9/15/2017"/>
    <s v="First Class"/>
    <s v="BF-11080"/>
    <x v="569"/>
    <s v="Consumer"/>
    <s v="United States"/>
    <s v="Baltimore"/>
    <x v="39"/>
    <n v="21215"/>
    <x v="3"/>
    <s v="OFF-AP-10000358"/>
    <x v="1"/>
    <s v="Appliances"/>
    <s v="Fellowes Basic Home/Office Series Surge Protectors"/>
    <n v="90.86"/>
    <n v="7"/>
    <n v="0"/>
    <n v="26.349399999999999"/>
    <s v="Sep-2017"/>
    <x v="8"/>
    <x v="3"/>
  </r>
  <r>
    <n v="2079"/>
    <s v="CA-2017-140676"/>
    <d v="2017-09-12T00:00:00"/>
    <s v="9/15/2017"/>
    <s v="First Class"/>
    <s v="BF-11080"/>
    <x v="569"/>
    <s v="Consumer"/>
    <s v="United States"/>
    <s v="Baltimore"/>
    <x v="39"/>
    <n v="21215"/>
    <x v="3"/>
    <s v="OFF-PA-10004243"/>
    <x v="1"/>
    <s v="Paper"/>
    <s v="Xerox 1939"/>
    <n v="94.85"/>
    <n v="5"/>
    <n v="0"/>
    <n v="45.527999999999999"/>
    <s v="Sep-2017"/>
    <x v="8"/>
    <x v="3"/>
  </r>
  <r>
    <n v="2080"/>
    <s v="CA-2015-120103"/>
    <d v="2015-12-24T00:00:00"/>
    <s v="12/29/2015"/>
    <s v="Standard Class"/>
    <s v="MS-17365"/>
    <x v="333"/>
    <s v="Consumer"/>
    <s v="United States"/>
    <s v="Phoenix"/>
    <x v="16"/>
    <n v="85023"/>
    <x v="1"/>
    <s v="OFF-PA-10001295"/>
    <x v="1"/>
    <s v="Paper"/>
    <s v="Computer Printout Paper with Letter-Trim Perforations"/>
    <n v="106.232"/>
    <n v="7"/>
    <n v="0.2"/>
    <n v="37.181199999999997"/>
    <s v="Dec-2015"/>
    <x v="4"/>
    <x v="1"/>
  </r>
  <r>
    <n v="2081"/>
    <s v="CA-2015-120103"/>
    <d v="2015-12-24T00:00:00"/>
    <s v="12/29/2015"/>
    <s v="Standard Class"/>
    <s v="MS-17365"/>
    <x v="333"/>
    <s v="Consumer"/>
    <s v="United States"/>
    <s v="Phoenix"/>
    <x v="16"/>
    <n v="85023"/>
    <x v="1"/>
    <s v="TEC-PH-10002170"/>
    <x v="2"/>
    <s v="Phones"/>
    <s v="ClearSounds CSC500 Amplified Spirit Phone Corded phone"/>
    <n v="111.98399999999999"/>
    <n v="2"/>
    <n v="0.2"/>
    <n v="11.198399999999999"/>
    <s v="Dec-2015"/>
    <x v="4"/>
    <x v="1"/>
  </r>
  <r>
    <n v="2082"/>
    <s v="CA-2015-120103"/>
    <d v="2015-12-24T00:00:00"/>
    <s v="12/29/2015"/>
    <s v="Standard Class"/>
    <s v="MS-17365"/>
    <x v="333"/>
    <s v="Consumer"/>
    <s v="United States"/>
    <s v="Phoenix"/>
    <x v="16"/>
    <n v="85023"/>
    <x v="1"/>
    <s v="FUR-FU-10002885"/>
    <x v="0"/>
    <s v="Furnishings"/>
    <s v="Magna Visual Magnetic Picture Hangers"/>
    <n v="7.7119999999999997"/>
    <n v="2"/>
    <n v="0.2"/>
    <n v="1.7352000000000001"/>
    <s v="Dec-2015"/>
    <x v="4"/>
    <x v="1"/>
  </r>
  <r>
    <n v="2083"/>
    <s v="CA-2017-104647"/>
    <d v="2017-02-23T00:00:00"/>
    <s v="3/1/2017"/>
    <s v="Standard Class"/>
    <s v="CK-12595"/>
    <x v="242"/>
    <s v="Consumer"/>
    <s v="United States"/>
    <s v="Los Angeles"/>
    <x v="1"/>
    <n v="90008"/>
    <x v="1"/>
    <s v="OFF-PA-10002870"/>
    <x v="1"/>
    <s v="Paper"/>
    <s v="Ampad Phone Message Book, Recycled, 400 Message Capacity, 5 ¾ x 11"/>
    <n v="37.44"/>
    <n v="6"/>
    <n v="0"/>
    <n v="16.847999999999999"/>
    <s v="Feb-2017"/>
    <x v="11"/>
    <x v="3"/>
  </r>
  <r>
    <n v="2084"/>
    <s v="CA-2014-110352"/>
    <d v="2014-11-23T00:00:00"/>
    <s v="11/29/2014"/>
    <s v="Standard Class"/>
    <s v="ED-13885"/>
    <x v="525"/>
    <s v="Home Office"/>
    <s v="United States"/>
    <s v="Houston"/>
    <x v="5"/>
    <n v="77036"/>
    <x v="2"/>
    <s v="OFF-LA-10003923"/>
    <x v="1"/>
    <s v="Labels"/>
    <s v="Alphabetical Labels for Top Tab Filing"/>
    <n v="23.68"/>
    <n v="2"/>
    <n v="0.2"/>
    <n v="8.8800000000000008"/>
    <s v="Nov-2014"/>
    <x v="0"/>
    <x v="2"/>
  </r>
  <r>
    <n v="2085"/>
    <s v="CA-2016-140501"/>
    <d v="2016-06-23T00:00:00"/>
    <s v="6/28/2016"/>
    <s v="Standard Class"/>
    <s v="IM-15070"/>
    <x v="5"/>
    <s v="Consumer"/>
    <s v="United States"/>
    <s v="New York City"/>
    <x v="15"/>
    <n v="10009"/>
    <x v="3"/>
    <s v="OFF-LA-10003510"/>
    <x v="1"/>
    <s v="Labels"/>
    <s v="Avery 4027 File Folder Labels for Dot Matrix Printers, 5000 Labels per Box, White"/>
    <n v="122.12"/>
    <n v="4"/>
    <n v="0"/>
    <n v="56.175199999999997"/>
    <s v="Jun-2016"/>
    <x v="1"/>
    <x v="0"/>
  </r>
  <r>
    <n v="2086"/>
    <s v="CA-2016-140501"/>
    <d v="2016-06-23T00:00:00"/>
    <s v="6/28/2016"/>
    <s v="Standard Class"/>
    <s v="IM-15070"/>
    <x v="5"/>
    <s v="Consumer"/>
    <s v="United States"/>
    <s v="New York City"/>
    <x v="15"/>
    <n v="10009"/>
    <x v="3"/>
    <s v="OFF-LA-10000248"/>
    <x v="1"/>
    <s v="Labels"/>
    <s v="Avery 52"/>
    <n v="18.45"/>
    <n v="5"/>
    <n v="0"/>
    <n v="8.6715"/>
    <s v="Jun-2016"/>
    <x v="1"/>
    <x v="0"/>
  </r>
  <r>
    <n v="2087"/>
    <s v="CA-2016-140501"/>
    <d v="2016-06-23T00:00:00"/>
    <s v="6/28/2016"/>
    <s v="Standard Class"/>
    <s v="IM-15070"/>
    <x v="5"/>
    <s v="Consumer"/>
    <s v="United States"/>
    <s v="New York City"/>
    <x v="15"/>
    <n v="10009"/>
    <x v="3"/>
    <s v="OFF-ST-10000060"/>
    <x v="1"/>
    <s v="Storage"/>
    <s v="Fellowes Bankers Box Staxonsteel Drawer File/Stacking System"/>
    <n v="324.89999999999998"/>
    <n v="5"/>
    <n v="0"/>
    <n v="38.988"/>
    <s v="Jun-2016"/>
    <x v="1"/>
    <x v="0"/>
  </r>
  <r>
    <n v="2088"/>
    <s v="CA-2016-140501"/>
    <d v="2016-06-23T00:00:00"/>
    <s v="6/28/2016"/>
    <s v="Standard Class"/>
    <s v="IM-15070"/>
    <x v="5"/>
    <s v="Consumer"/>
    <s v="United States"/>
    <s v="New York City"/>
    <x v="15"/>
    <n v="10009"/>
    <x v="3"/>
    <s v="OFF-PA-10003129"/>
    <x v="1"/>
    <s v="Paper"/>
    <s v="Tops White Computer Printout Paper"/>
    <n v="146.72999999999999"/>
    <n v="3"/>
    <n v="0"/>
    <n v="68.963099999999997"/>
    <s v="Jun-2016"/>
    <x v="1"/>
    <x v="0"/>
  </r>
  <r>
    <n v="2089"/>
    <s v="CA-2016-140501"/>
    <d v="2016-06-23T00:00:00"/>
    <s v="6/28/2016"/>
    <s v="Standard Class"/>
    <s v="IM-15070"/>
    <x v="5"/>
    <s v="Consumer"/>
    <s v="United States"/>
    <s v="New York City"/>
    <x v="15"/>
    <n v="10009"/>
    <x v="3"/>
    <s v="OFF-FA-10004076"/>
    <x v="1"/>
    <s v="Fasteners"/>
    <s v="Translucent Push Pins by OIC"/>
    <n v="3.96"/>
    <n v="2"/>
    <n v="0"/>
    <n v="1.4652000000000001"/>
    <s v="Jun-2016"/>
    <x v="1"/>
    <x v="0"/>
  </r>
  <r>
    <n v="2090"/>
    <s v="CA-2015-139290"/>
    <d v="2015-10-26T00:00:00"/>
    <s v="10/30/2015"/>
    <s v="Standard Class"/>
    <s v="MY-17380"/>
    <x v="199"/>
    <s v="Corporate"/>
    <s v="United States"/>
    <s v="Rancho Cucamonga"/>
    <x v="1"/>
    <n v="91730"/>
    <x v="1"/>
    <s v="OFF-LA-10004008"/>
    <x v="1"/>
    <s v="Labels"/>
    <s v="Avery 507"/>
    <n v="5.76"/>
    <n v="2"/>
    <n v="0"/>
    <n v="2.6496"/>
    <s v="Oct-2015"/>
    <x v="2"/>
    <x v="1"/>
  </r>
  <r>
    <n v="2091"/>
    <s v="CA-2017-166142"/>
    <d v="2017-07-15T00:00:00"/>
    <s v="7/19/2017"/>
    <s v="Standard Class"/>
    <s v="MM-17260"/>
    <x v="570"/>
    <s v="Consumer"/>
    <s v="United States"/>
    <s v="Wilmington"/>
    <x v="13"/>
    <n v="19805"/>
    <x v="3"/>
    <s v="OFF-BI-10004094"/>
    <x v="1"/>
    <s v="Binders"/>
    <s v="GBC Standard Plastic Binding Systems Combs"/>
    <n v="26.55"/>
    <n v="3"/>
    <n v="0"/>
    <n v="13.009499999999999"/>
    <s v="Jul-2017"/>
    <x v="7"/>
    <x v="3"/>
  </r>
  <r>
    <n v="2092"/>
    <s v="CA-2017-166142"/>
    <d v="2017-07-15T00:00:00"/>
    <s v="7/19/2017"/>
    <s v="Standard Class"/>
    <s v="MM-17260"/>
    <x v="570"/>
    <s v="Consumer"/>
    <s v="United States"/>
    <s v="Wilmington"/>
    <x v="13"/>
    <n v="19805"/>
    <x v="3"/>
    <s v="FUR-TA-10004607"/>
    <x v="0"/>
    <s v="Tables"/>
    <s v="Hon 2111 Invitation Series Straight Table"/>
    <n v="310.44299999999998"/>
    <n v="3"/>
    <n v="0.3"/>
    <n v="-48.783900000000003"/>
    <s v="Jul-2017"/>
    <x v="7"/>
    <x v="3"/>
  </r>
  <r>
    <n v="2093"/>
    <s v="CA-2014-145926"/>
    <d v="2014-11-17T00:00:00"/>
    <s v="11/21/2014"/>
    <s v="Standard Class"/>
    <s v="MP-17470"/>
    <x v="88"/>
    <s v="Home Office"/>
    <s v="United States"/>
    <s v="Moorhead"/>
    <x v="11"/>
    <n v="56560"/>
    <x v="2"/>
    <s v="FUR-CH-10004289"/>
    <x v="0"/>
    <s v="Chairs"/>
    <s v="Global Super Steno Chair"/>
    <n v="479.9"/>
    <n v="5"/>
    <n v="0"/>
    <n v="81.582999999999998"/>
    <s v="Nov-2014"/>
    <x v="0"/>
    <x v="2"/>
  </r>
  <r>
    <n v="2094"/>
    <s v="CA-2015-149678"/>
    <d v="2015-04-13T00:00:00"/>
    <s v="4/15/2015"/>
    <s v="Second Class"/>
    <s v="AW-10840"/>
    <x v="497"/>
    <s v="Consumer"/>
    <s v="United States"/>
    <s v="Farmington"/>
    <x v="27"/>
    <n v="87401"/>
    <x v="1"/>
    <s v="OFF-SU-10004498"/>
    <x v="1"/>
    <s v="Supplies"/>
    <s v="Martin-Yale Premier Letter Opener"/>
    <n v="12.88"/>
    <n v="1"/>
    <n v="0"/>
    <n v="0.38640000000000002"/>
    <s v="Apr-2015"/>
    <x v="3"/>
    <x v="1"/>
  </r>
  <r>
    <n v="2095"/>
    <s v="US-2015-164357"/>
    <d v="2015-11-25T00:00:00"/>
    <s v="11/29/2015"/>
    <s v="Standard Class"/>
    <s v="SF-20065"/>
    <x v="11"/>
    <s v="Consumer"/>
    <s v="United States"/>
    <s v="Wilmington"/>
    <x v="3"/>
    <n v="28403"/>
    <x v="0"/>
    <s v="OFF-AR-10001177"/>
    <x v="1"/>
    <s v="Art"/>
    <s v="Newell 349"/>
    <n v="13.12"/>
    <n v="5"/>
    <n v="0.2"/>
    <n v="1.476"/>
    <s v="Nov-2015"/>
    <x v="0"/>
    <x v="1"/>
  </r>
  <r>
    <n v="2096"/>
    <s v="US-2016-146570"/>
    <d v="2016-05-15T00:00:00"/>
    <s v="5/20/2016"/>
    <s v="Standard Class"/>
    <s v="SN-20710"/>
    <x v="17"/>
    <s v="Home Office"/>
    <s v="United States"/>
    <s v="Jackson"/>
    <x v="35"/>
    <n v="39212"/>
    <x v="0"/>
    <s v="OFF-BI-10001718"/>
    <x v="1"/>
    <s v="Binders"/>
    <s v="GBC DocuBind P50 Personal Binding Machine"/>
    <n v="511.84"/>
    <n v="8"/>
    <n v="0"/>
    <n v="240.56479999999999"/>
    <s v="May-2016"/>
    <x v="5"/>
    <x v="0"/>
  </r>
  <r>
    <n v="2097"/>
    <s v="US-2016-146570"/>
    <d v="2016-05-15T00:00:00"/>
    <s v="5/20/2016"/>
    <s v="Standard Class"/>
    <s v="SN-20710"/>
    <x v="17"/>
    <s v="Home Office"/>
    <s v="United States"/>
    <s v="Jackson"/>
    <x v="35"/>
    <n v="39212"/>
    <x v="0"/>
    <s v="OFF-AR-10004602"/>
    <x v="1"/>
    <s v="Art"/>
    <s v="Boston KS Multi-Size Manual Pencil Sharpener"/>
    <n v="91.96"/>
    <n v="4"/>
    <n v="0"/>
    <n v="25.748799999999999"/>
    <s v="May-2016"/>
    <x v="5"/>
    <x v="0"/>
  </r>
  <r>
    <n v="2098"/>
    <s v="US-2016-146570"/>
    <d v="2016-05-15T00:00:00"/>
    <s v="5/20/2016"/>
    <s v="Standard Class"/>
    <s v="SN-20710"/>
    <x v="17"/>
    <s v="Home Office"/>
    <s v="United States"/>
    <s v="Jackson"/>
    <x v="35"/>
    <n v="39212"/>
    <x v="0"/>
    <s v="OFF-AR-10003856"/>
    <x v="1"/>
    <s v="Art"/>
    <s v="Newell 344"/>
    <n v="8.34"/>
    <n v="3"/>
    <n v="0"/>
    <n v="2.1684000000000001"/>
    <s v="May-2016"/>
    <x v="5"/>
    <x v="0"/>
  </r>
  <r>
    <n v="2099"/>
    <s v="CA-2017-124401"/>
    <d v="2017-09-07T00:00:00"/>
    <s v="9/12/2017"/>
    <s v="Standard Class"/>
    <s v="RD-19900"/>
    <x v="76"/>
    <s v="Consumer"/>
    <s v="United States"/>
    <s v="Portland"/>
    <x v="21"/>
    <n v="97206"/>
    <x v="1"/>
    <s v="OFF-ST-10000649"/>
    <x v="1"/>
    <s v="Storage"/>
    <s v="Hanging Personal Folder File"/>
    <n v="37.68"/>
    <n v="3"/>
    <n v="0.2"/>
    <n v="2.355"/>
    <s v="Sep-2017"/>
    <x v="8"/>
    <x v="3"/>
  </r>
  <r>
    <n v="2100"/>
    <s v="CA-2017-124401"/>
    <d v="2017-09-07T00:00:00"/>
    <s v="9/12/2017"/>
    <s v="Standard Class"/>
    <s v="RD-19900"/>
    <x v="76"/>
    <s v="Consumer"/>
    <s v="United States"/>
    <s v="Portland"/>
    <x v="21"/>
    <n v="97206"/>
    <x v="1"/>
    <s v="TEC-AC-10002926"/>
    <x v="2"/>
    <s v="Accessories"/>
    <s v="Logitech Wireless Marathon Mouse M705"/>
    <n v="279.94400000000002"/>
    <n v="7"/>
    <n v="0.2"/>
    <n v="80.483900000000006"/>
    <s v="Sep-2017"/>
    <x v="8"/>
    <x v="3"/>
  </r>
  <r>
    <n v="2101"/>
    <s v="US-2014-140116"/>
    <d v="2014-03-10T00:00:00"/>
    <s v="3/17/2014"/>
    <s v="Standard Class"/>
    <s v="KT-16480"/>
    <x v="409"/>
    <s v="Consumer"/>
    <s v="United States"/>
    <s v="Denver"/>
    <x v="22"/>
    <n v="80219"/>
    <x v="1"/>
    <s v="OFF-ST-10000078"/>
    <x v="1"/>
    <s v="Storage"/>
    <s v="Tennsco 6- and 18-Compartment Lockers"/>
    <n v="636.40800000000002"/>
    <n v="3"/>
    <n v="0.2"/>
    <n v="-15.9102"/>
    <s v="Mar-2014"/>
    <x v="10"/>
    <x v="2"/>
  </r>
  <r>
    <n v="2102"/>
    <s v="US-2014-140116"/>
    <d v="2014-03-10T00:00:00"/>
    <s v="3/17/2014"/>
    <s v="Standard Class"/>
    <s v="KT-16480"/>
    <x v="409"/>
    <s v="Consumer"/>
    <s v="United States"/>
    <s v="Denver"/>
    <x v="22"/>
    <n v="80219"/>
    <x v="1"/>
    <s v="OFF-AR-10001044"/>
    <x v="1"/>
    <s v="Art"/>
    <s v="BOSTON Ranger #55 Pencil Sharpener, Black"/>
    <n v="83.168000000000006"/>
    <n v="4"/>
    <n v="0.2"/>
    <n v="9.3564000000000007"/>
    <s v="Mar-2014"/>
    <x v="10"/>
    <x v="2"/>
  </r>
  <r>
    <n v="2103"/>
    <s v="CA-2014-123295"/>
    <d v="2014-07-18T00:00:00"/>
    <s v="7/18/2014"/>
    <s v="Same Day"/>
    <s v="AH-10120"/>
    <x v="571"/>
    <s v="Home Office"/>
    <s v="United States"/>
    <s v="Tucson"/>
    <x v="16"/>
    <n v="85705"/>
    <x v="1"/>
    <s v="FUR-CH-10002372"/>
    <x v="0"/>
    <s v="Chairs"/>
    <s v="Office Star - Ergonomically Designed Knee Chair"/>
    <n v="259.13600000000002"/>
    <n v="4"/>
    <n v="0.2"/>
    <n v="-25.913599999999999"/>
    <s v="Jul-2014"/>
    <x v="7"/>
    <x v="2"/>
  </r>
  <r>
    <n v="2104"/>
    <s v="CA-2017-167101"/>
    <d v="2017-03-24T00:00:00"/>
    <s v="3/28/2017"/>
    <s v="Second Class"/>
    <s v="BM-11650"/>
    <x v="312"/>
    <s v="Corporate"/>
    <s v="United States"/>
    <s v="New York City"/>
    <x v="15"/>
    <n v="10009"/>
    <x v="3"/>
    <s v="OFF-PA-10000357"/>
    <x v="1"/>
    <s v="Paper"/>
    <s v="Xerox 1888"/>
    <n v="221.92"/>
    <n v="4"/>
    <n v="0"/>
    <n v="106.52160000000001"/>
    <s v="Mar-2017"/>
    <x v="10"/>
    <x v="3"/>
  </r>
  <r>
    <n v="2105"/>
    <s v="CA-2017-167101"/>
    <d v="2017-03-24T00:00:00"/>
    <s v="3/28/2017"/>
    <s v="Second Class"/>
    <s v="BM-11650"/>
    <x v="312"/>
    <s v="Corporate"/>
    <s v="United States"/>
    <s v="New York City"/>
    <x v="15"/>
    <n v="10009"/>
    <x v="3"/>
    <s v="TEC-AC-10001266"/>
    <x v="2"/>
    <s v="Accessories"/>
    <s v="Memorex Micro Travel Drive 8 GB"/>
    <n v="26"/>
    <n v="2"/>
    <n v="0"/>
    <n v="11.7"/>
    <s v="Mar-2017"/>
    <x v="10"/>
    <x v="3"/>
  </r>
  <r>
    <n v="2106"/>
    <s v="US-2014-167633"/>
    <d v="2014-09-30T00:00:00"/>
    <s v="10/5/2014"/>
    <s v="Standard Class"/>
    <s v="BW-11200"/>
    <x v="572"/>
    <s v="Consumer"/>
    <s v="United States"/>
    <s v="Boynton Beach"/>
    <x v="2"/>
    <n v="33437"/>
    <x v="0"/>
    <s v="OFF-PA-10004888"/>
    <x v="1"/>
    <s v="Paper"/>
    <s v="Xerox 217"/>
    <n v="15.552"/>
    <n v="3"/>
    <n v="0.2"/>
    <n v="5.4432"/>
    <s v="Sep-2014"/>
    <x v="8"/>
    <x v="2"/>
  </r>
  <r>
    <n v="2107"/>
    <s v="US-2014-152723"/>
    <d v="2014-09-26T00:00:00"/>
    <s v="9/26/2014"/>
    <s v="Same Day"/>
    <s v="HG-14965"/>
    <x v="428"/>
    <s v="Corporate"/>
    <s v="United States"/>
    <s v="Mesquite"/>
    <x v="5"/>
    <n v="75150"/>
    <x v="2"/>
    <s v="OFF-BI-10003460"/>
    <x v="1"/>
    <s v="Binders"/>
    <s v="Acco 3-Hole Punch"/>
    <n v="0.876"/>
    <n v="1"/>
    <n v="0.8"/>
    <n v="-1.4016"/>
    <s v="Sep-2014"/>
    <x v="8"/>
    <x v="2"/>
  </r>
  <r>
    <n v="2108"/>
    <s v="CA-2015-164882"/>
    <d v="2015-10-31T00:00:00"/>
    <s v="10/31/2015"/>
    <s v="Same Day"/>
    <s v="SG-20080"/>
    <x v="65"/>
    <s v="Consumer"/>
    <s v="United States"/>
    <s v="Redlands"/>
    <x v="1"/>
    <n v="92374"/>
    <x v="1"/>
    <s v="OFF-PA-10000157"/>
    <x v="1"/>
    <s v="Paper"/>
    <s v="Xerox 191"/>
    <n v="19.98"/>
    <n v="1"/>
    <n v="0"/>
    <n v="9.3905999999999992"/>
    <s v="Oct-2015"/>
    <x v="2"/>
    <x v="1"/>
  </r>
  <r>
    <n v="2109"/>
    <s v="CA-2015-164882"/>
    <d v="2015-10-31T00:00:00"/>
    <s v="10/31/2015"/>
    <s v="Same Day"/>
    <s v="SG-20080"/>
    <x v="65"/>
    <s v="Consumer"/>
    <s v="United States"/>
    <s v="Redlands"/>
    <x v="1"/>
    <n v="92374"/>
    <x v="1"/>
    <s v="OFF-BI-10004519"/>
    <x v="1"/>
    <s v="Binders"/>
    <s v="GBC DocuBind P100 Manual Binding Machine"/>
    <n v="398.35199999999998"/>
    <n v="3"/>
    <n v="0.2"/>
    <n v="124.485"/>
    <s v="Oct-2015"/>
    <x v="2"/>
    <x v="1"/>
  </r>
  <r>
    <n v="2110"/>
    <s v="CA-2015-164882"/>
    <d v="2015-10-31T00:00:00"/>
    <s v="10/31/2015"/>
    <s v="Same Day"/>
    <s v="SG-20080"/>
    <x v="65"/>
    <s v="Consumer"/>
    <s v="United States"/>
    <s v="Redlands"/>
    <x v="1"/>
    <n v="92374"/>
    <x v="1"/>
    <s v="OFF-AR-10004272"/>
    <x v="1"/>
    <s v="Art"/>
    <s v="Newell 308"/>
    <n v="5.04"/>
    <n v="3"/>
    <n v="0"/>
    <n v="1.26"/>
    <s v="Oct-2015"/>
    <x v="2"/>
    <x v="1"/>
  </r>
  <r>
    <n v="2111"/>
    <s v="CA-2015-164882"/>
    <d v="2015-10-31T00:00:00"/>
    <s v="10/31/2015"/>
    <s v="Same Day"/>
    <s v="SG-20080"/>
    <x v="65"/>
    <s v="Consumer"/>
    <s v="United States"/>
    <s v="Redlands"/>
    <x v="1"/>
    <n v="92374"/>
    <x v="1"/>
    <s v="OFF-FA-10000585"/>
    <x v="1"/>
    <s v="Fasteners"/>
    <s v="OIC Bulk Pack Metal Binder Clips"/>
    <n v="17.45"/>
    <n v="5"/>
    <n v="0"/>
    <n v="8.0269999999999992"/>
    <s v="Oct-2015"/>
    <x v="2"/>
    <x v="1"/>
  </r>
  <r>
    <n v="2112"/>
    <s v="CA-2015-164882"/>
    <d v="2015-10-31T00:00:00"/>
    <s v="10/31/2015"/>
    <s v="Same Day"/>
    <s v="SG-20080"/>
    <x v="65"/>
    <s v="Consumer"/>
    <s v="United States"/>
    <s v="Redlands"/>
    <x v="1"/>
    <n v="92374"/>
    <x v="1"/>
    <s v="FUR-CH-10004218"/>
    <x v="0"/>
    <s v="Chairs"/>
    <s v="Global Fabric Manager's Chair, Dark Gray"/>
    <n v="323.13600000000002"/>
    <n v="4"/>
    <n v="0.2"/>
    <n v="20.196000000000002"/>
    <s v="Oct-2015"/>
    <x v="2"/>
    <x v="1"/>
  </r>
  <r>
    <n v="2113"/>
    <s v="CA-2015-164882"/>
    <d v="2015-10-31T00:00:00"/>
    <s v="10/31/2015"/>
    <s v="Same Day"/>
    <s v="SG-20080"/>
    <x v="65"/>
    <s v="Consumer"/>
    <s v="United States"/>
    <s v="Redlands"/>
    <x v="1"/>
    <n v="92374"/>
    <x v="1"/>
    <s v="OFF-SU-10004231"/>
    <x v="1"/>
    <s v="Supplies"/>
    <s v="Acme Tagit Stainless Steel Antibacterial Scissors"/>
    <n v="29.7"/>
    <n v="3"/>
    <n v="0"/>
    <n v="8.0190000000000001"/>
    <s v="Oct-2015"/>
    <x v="2"/>
    <x v="1"/>
  </r>
  <r>
    <n v="2114"/>
    <s v="CA-2015-164882"/>
    <d v="2015-10-31T00:00:00"/>
    <s v="10/31/2015"/>
    <s v="Same Day"/>
    <s v="SG-20080"/>
    <x v="65"/>
    <s v="Consumer"/>
    <s v="United States"/>
    <s v="Redlands"/>
    <x v="1"/>
    <n v="92374"/>
    <x v="1"/>
    <s v="TEC-PH-10001578"/>
    <x v="2"/>
    <s v="Phones"/>
    <s v="Polycom SoundStation2 EX Conference phone"/>
    <n v="1295.8399999999999"/>
    <n v="4"/>
    <n v="0.2"/>
    <n v="145.78200000000001"/>
    <s v="Oct-2015"/>
    <x v="2"/>
    <x v="1"/>
  </r>
  <r>
    <n v="2115"/>
    <s v="CA-2015-164882"/>
    <d v="2015-10-31T00:00:00"/>
    <s v="10/31/2015"/>
    <s v="Same Day"/>
    <s v="SG-20080"/>
    <x v="65"/>
    <s v="Consumer"/>
    <s v="United States"/>
    <s v="Redlands"/>
    <x v="1"/>
    <n v="92374"/>
    <x v="1"/>
    <s v="OFF-ST-10003638"/>
    <x v="1"/>
    <s v="Storage"/>
    <s v="Mobile Personal File Cube"/>
    <n v="46.84"/>
    <n v="2"/>
    <n v="0"/>
    <n v="12.646800000000001"/>
    <s v="Oct-2015"/>
    <x v="2"/>
    <x v="1"/>
  </r>
  <r>
    <n v="2116"/>
    <s v="CA-2015-164882"/>
    <d v="2015-10-31T00:00:00"/>
    <s v="10/31/2015"/>
    <s v="Same Day"/>
    <s v="SG-20080"/>
    <x v="65"/>
    <s v="Consumer"/>
    <s v="United States"/>
    <s v="Redlands"/>
    <x v="1"/>
    <n v="92374"/>
    <x v="1"/>
    <s v="FUR-BO-10002213"/>
    <x v="0"/>
    <s v="Bookcases"/>
    <s v="DMI Eclipse Executive Suite Bookcases"/>
    <n v="425.83300000000003"/>
    <n v="1"/>
    <n v="0.15"/>
    <n v="20.039200000000001"/>
    <s v="Oct-2015"/>
    <x v="2"/>
    <x v="1"/>
  </r>
  <r>
    <n v="2117"/>
    <s v="CA-2015-159786"/>
    <d v="2015-10-12T00:00:00"/>
    <s v="10/17/2015"/>
    <s v="Second Class"/>
    <s v="RK-19300"/>
    <x v="343"/>
    <s v="Consumer"/>
    <s v="United States"/>
    <s v="Rochester"/>
    <x v="15"/>
    <n v="14609"/>
    <x v="3"/>
    <s v="FUR-TA-10001307"/>
    <x v="0"/>
    <s v="Tables"/>
    <s v="SAFCO PlanMaster Heigh-Adjustable Drafting Table Base, 43w x 30d x 30-37h, Black"/>
    <n v="209.67"/>
    <n v="1"/>
    <n v="0.4"/>
    <n v="-13.978"/>
    <s v="Oct-2015"/>
    <x v="2"/>
    <x v="1"/>
  </r>
  <r>
    <n v="2118"/>
    <s v="CA-2016-130267"/>
    <d v="2016-09-19T00:00:00"/>
    <s v="9/23/2016"/>
    <s v="Standard Class"/>
    <s v="SW-20245"/>
    <x v="573"/>
    <s v="Consumer"/>
    <s v="United States"/>
    <s v="Stockton"/>
    <x v="1"/>
    <n v="95207"/>
    <x v="1"/>
    <s v="OFF-PA-10002222"/>
    <x v="1"/>
    <s v="Paper"/>
    <s v="Xerox Color Copier Paper, 11&quot; x 17&quot;, Ream"/>
    <n v="159.88"/>
    <n v="7"/>
    <n v="0"/>
    <n v="73.544799999999995"/>
    <s v="Sep-2016"/>
    <x v="8"/>
    <x v="0"/>
  </r>
  <r>
    <n v="2119"/>
    <s v="CA-2017-155460"/>
    <d v="2017-04-13T00:00:00"/>
    <s v="4/15/2017"/>
    <s v="First Class"/>
    <s v="RW-19630"/>
    <x v="338"/>
    <s v="Corporate"/>
    <s v="United States"/>
    <s v="Seattle"/>
    <x v="4"/>
    <n v="98105"/>
    <x v="1"/>
    <s v="OFF-PA-10002479"/>
    <x v="1"/>
    <s v="Paper"/>
    <s v="Xerox 4200 Series MultiUse Premium Copy Paper (20Lb. and 84 Bright)"/>
    <n v="5.28"/>
    <n v="1"/>
    <n v="0"/>
    <n v="2.3759999999999999"/>
    <s v="Apr-2017"/>
    <x v="3"/>
    <x v="3"/>
  </r>
  <r>
    <n v="2120"/>
    <s v="CA-2017-155460"/>
    <d v="2017-04-13T00:00:00"/>
    <s v="4/15/2017"/>
    <s v="First Class"/>
    <s v="RW-19630"/>
    <x v="338"/>
    <s v="Corporate"/>
    <s v="United States"/>
    <s v="Seattle"/>
    <x v="4"/>
    <n v="98105"/>
    <x v="1"/>
    <s v="OFF-BI-10003091"/>
    <x v="1"/>
    <s v="Binders"/>
    <s v="GBC DocuBind TL200 Manual Binding Machine"/>
    <n v="895.92"/>
    <n v="5"/>
    <n v="0.2"/>
    <n v="302.37299999999999"/>
    <s v="Apr-2017"/>
    <x v="3"/>
    <x v="3"/>
  </r>
  <r>
    <n v="2121"/>
    <s v="US-2017-168690"/>
    <d v="2017-01-07T00:00:00"/>
    <s v="1/13/2017"/>
    <s v="Standard Class"/>
    <s v="TS-21085"/>
    <x v="465"/>
    <s v="Consumer"/>
    <s v="United States"/>
    <s v="Ormond Beach"/>
    <x v="2"/>
    <n v="32174"/>
    <x v="0"/>
    <s v="OFF-BI-10000145"/>
    <x v="1"/>
    <s v="Binders"/>
    <s v="Zipper Ring Binder Pockets"/>
    <n v="2.8079999999999998"/>
    <n v="3"/>
    <n v="0.7"/>
    <n v="-1.9656"/>
    <s v="Jan-2017"/>
    <x v="9"/>
    <x v="3"/>
  </r>
  <r>
    <n v="2122"/>
    <s v="CA-2017-158246"/>
    <d v="2017-11-09T00:00:00"/>
    <s v="11/11/2017"/>
    <s v="First Class"/>
    <s v="JB-15400"/>
    <x v="80"/>
    <s v="Corporate"/>
    <s v="United States"/>
    <s v="Sunnyvale"/>
    <x v="1"/>
    <n v="94086"/>
    <x v="1"/>
    <s v="FUR-CH-10003061"/>
    <x v="0"/>
    <s v="Chairs"/>
    <s v="Global Leather Task Chair, Black"/>
    <n v="215.976"/>
    <n v="3"/>
    <n v="0.2"/>
    <n v="-2.6997"/>
    <s v="Nov-2017"/>
    <x v="0"/>
    <x v="3"/>
  </r>
  <r>
    <n v="2123"/>
    <s v="CA-2017-167381"/>
    <d v="2017-09-22T00:00:00"/>
    <s v="9/24/2017"/>
    <s v="Second Class"/>
    <s v="EH-14005"/>
    <x v="382"/>
    <s v="Home Office"/>
    <s v="United States"/>
    <s v="Lansing"/>
    <x v="12"/>
    <n v="48911"/>
    <x v="2"/>
    <s v="FUR-BO-10001972"/>
    <x v="0"/>
    <s v="Bookcases"/>
    <s v="O'Sullivan 4-Shelf Bookcase in Odessa Pine"/>
    <n v="241.96"/>
    <n v="2"/>
    <n v="0"/>
    <n v="41.133200000000002"/>
    <s v="Sep-2017"/>
    <x v="8"/>
    <x v="3"/>
  </r>
  <r>
    <n v="2124"/>
    <s v="CA-2017-167381"/>
    <d v="2017-09-22T00:00:00"/>
    <s v="9/24/2017"/>
    <s v="Second Class"/>
    <s v="EH-14005"/>
    <x v="382"/>
    <s v="Home Office"/>
    <s v="United States"/>
    <s v="Lansing"/>
    <x v="12"/>
    <n v="48911"/>
    <x v="2"/>
    <s v="OFF-LA-10000134"/>
    <x v="1"/>
    <s v="Labels"/>
    <s v="Avery 511"/>
    <n v="27.72"/>
    <n v="9"/>
    <n v="0"/>
    <n v="13.3056"/>
    <s v="Sep-2017"/>
    <x v="8"/>
    <x v="3"/>
  </r>
  <r>
    <n v="2125"/>
    <s v="CA-2017-144862"/>
    <d v="2017-12-01T00:00:00"/>
    <s v="12/5/2017"/>
    <s v="Standard Class"/>
    <s v="EH-14005"/>
    <x v="382"/>
    <s v="Home Office"/>
    <s v="United States"/>
    <s v="Philadelphia"/>
    <x v="9"/>
    <n v="19143"/>
    <x v="3"/>
    <s v="OFF-EN-10003040"/>
    <x v="1"/>
    <s v="Envelopes"/>
    <s v="Quality Park Security Envelopes"/>
    <n v="104.68"/>
    <n v="5"/>
    <n v="0.2"/>
    <n v="35.329500000000003"/>
    <s v="Dec-2017"/>
    <x v="4"/>
    <x v="3"/>
  </r>
  <r>
    <n v="2126"/>
    <s v="CA-2017-144862"/>
    <d v="2017-12-01T00:00:00"/>
    <s v="12/5/2017"/>
    <s v="Standard Class"/>
    <s v="EH-14005"/>
    <x v="382"/>
    <s v="Home Office"/>
    <s v="United States"/>
    <s v="Philadelphia"/>
    <x v="9"/>
    <n v="19143"/>
    <x v="3"/>
    <s v="TEC-PH-10000923"/>
    <x v="2"/>
    <s v="Phones"/>
    <s v="Belkin SportFit Armband For iPhone 5s/5c, Fuchsia"/>
    <n v="62.957999999999998"/>
    <n v="7"/>
    <n v="0.4"/>
    <n v="9.4436999999999998"/>
    <s v="Dec-2017"/>
    <x v="4"/>
    <x v="3"/>
  </r>
  <r>
    <n v="2127"/>
    <s v="CA-2014-126032"/>
    <d v="2014-06-23T00:00:00"/>
    <s v="6/28/2014"/>
    <s v="Standard Class"/>
    <s v="BS-11665"/>
    <x v="574"/>
    <s v="Consumer"/>
    <s v="United States"/>
    <s v="Philadelphia"/>
    <x v="9"/>
    <n v="19143"/>
    <x v="3"/>
    <s v="TEC-AC-10000158"/>
    <x v="2"/>
    <s v="Accessories"/>
    <s v="Sony 64GB Class 10 Micro SDHC R40 Memory Card"/>
    <n v="86.376000000000005"/>
    <n v="3"/>
    <n v="0.2"/>
    <n v="1.0797000000000001"/>
    <s v="Jun-2014"/>
    <x v="1"/>
    <x v="2"/>
  </r>
  <r>
    <n v="2128"/>
    <s v="CA-2015-134859"/>
    <d v="2015-10-04T00:00:00"/>
    <s v="10/9/2015"/>
    <s v="Standard Class"/>
    <s v="JK-16120"/>
    <x v="451"/>
    <s v="Home Office"/>
    <s v="United States"/>
    <s v="Philadelphia"/>
    <x v="9"/>
    <n v="19134"/>
    <x v="3"/>
    <s v="FUR-FU-10003623"/>
    <x v="0"/>
    <s v="Furnishings"/>
    <s v="DataProducts Ampli Magnifier Task Lamp, Black,"/>
    <n v="64.944000000000003"/>
    <n v="3"/>
    <n v="0.2"/>
    <n v="6.4943999999999997"/>
    <s v="Oct-2015"/>
    <x v="2"/>
    <x v="1"/>
  </r>
  <r>
    <n v="2129"/>
    <s v="CA-2015-134859"/>
    <d v="2015-10-04T00:00:00"/>
    <s v="10/9/2015"/>
    <s v="Standard Class"/>
    <s v="JK-16120"/>
    <x v="451"/>
    <s v="Home Office"/>
    <s v="United States"/>
    <s v="Philadelphia"/>
    <x v="9"/>
    <n v="19134"/>
    <x v="3"/>
    <s v="OFF-PA-10001293"/>
    <x v="1"/>
    <s v="Paper"/>
    <s v="Xerox 1946"/>
    <n v="20.736000000000001"/>
    <n v="4"/>
    <n v="0.2"/>
    <n v="7.2576000000000001"/>
    <s v="Oct-2015"/>
    <x v="2"/>
    <x v="1"/>
  </r>
  <r>
    <n v="2130"/>
    <s v="US-2014-114188"/>
    <d v="2014-05-20T00:00:00"/>
    <s v="5/22/2014"/>
    <s v="Second Class"/>
    <s v="RF-19345"/>
    <x v="575"/>
    <s v="Corporate"/>
    <s v="United States"/>
    <s v="Dover"/>
    <x v="38"/>
    <n v="3820"/>
    <x v="3"/>
    <s v="OFF-AP-10000124"/>
    <x v="1"/>
    <s v="Appliances"/>
    <s v="Acco 6 Outlet Guardian Basic Surge Suppressor"/>
    <n v="33.28"/>
    <n v="4"/>
    <n v="0"/>
    <n v="9.3184000000000005"/>
    <s v="May-2014"/>
    <x v="5"/>
    <x v="2"/>
  </r>
  <r>
    <n v="2131"/>
    <s v="US-2014-114188"/>
    <d v="2014-05-20T00:00:00"/>
    <s v="5/22/2014"/>
    <s v="Second Class"/>
    <s v="RF-19345"/>
    <x v="575"/>
    <s v="Corporate"/>
    <s v="United States"/>
    <s v="Dover"/>
    <x v="38"/>
    <n v="3820"/>
    <x v="3"/>
    <s v="OFF-AR-10004511"/>
    <x v="1"/>
    <s v="Art"/>
    <s v="Sanford Colorific Scented Colored Pencils, 12/Pack"/>
    <n v="38.520000000000003"/>
    <n v="9"/>
    <n v="0"/>
    <n v="11.9412"/>
    <s v="May-2014"/>
    <x v="5"/>
    <x v="2"/>
  </r>
  <r>
    <n v="2132"/>
    <s v="US-2014-114188"/>
    <d v="2014-05-20T00:00:00"/>
    <s v="5/22/2014"/>
    <s v="Second Class"/>
    <s v="RF-19345"/>
    <x v="575"/>
    <s v="Corporate"/>
    <s v="United States"/>
    <s v="Dover"/>
    <x v="38"/>
    <n v="3820"/>
    <x v="3"/>
    <s v="FUR-FU-10000076"/>
    <x v="0"/>
    <s v="Furnishings"/>
    <s v="24-Hour Round Wall Clock"/>
    <n v="139.86000000000001"/>
    <n v="7"/>
    <n v="0"/>
    <n v="60.139800000000001"/>
    <s v="May-2014"/>
    <x v="5"/>
    <x v="2"/>
  </r>
  <r>
    <n v="2133"/>
    <s v="CA-2015-156524"/>
    <d v="2015-11-20T00:00:00"/>
    <s v="11/26/2015"/>
    <s v="Standard Class"/>
    <s v="DL-12865"/>
    <x v="297"/>
    <s v="Consumer"/>
    <s v="United States"/>
    <s v="New York City"/>
    <x v="15"/>
    <n v="10011"/>
    <x v="3"/>
    <s v="OFF-PA-10003883"/>
    <x v="1"/>
    <s v="Paper"/>
    <s v="Message Book, Phone, Wirebound Standard Line Memo, 2 3/4&quot; X 5&quot;"/>
    <n v="19.649999999999999"/>
    <n v="3"/>
    <n v="0"/>
    <n v="9.0389999999999997"/>
    <s v="Nov-2015"/>
    <x v="0"/>
    <x v="1"/>
  </r>
  <r>
    <n v="2134"/>
    <s v="CA-2015-122210"/>
    <d v="2015-11-30T00:00:00"/>
    <s v="12/4/2015"/>
    <s v="Standard Class"/>
    <s v="WB-21850"/>
    <x v="576"/>
    <s v="Consumer"/>
    <s v="United States"/>
    <s v="Philadelphia"/>
    <x v="9"/>
    <n v="19134"/>
    <x v="3"/>
    <s v="OFF-BI-10003656"/>
    <x v="1"/>
    <s v="Binders"/>
    <s v="Fellowes PB200 Plastic Comb Binding Machine"/>
    <n v="152.99100000000001"/>
    <n v="3"/>
    <n v="0.7"/>
    <n v="-122.39279999999999"/>
    <s v="Nov-2015"/>
    <x v="0"/>
    <x v="1"/>
  </r>
  <r>
    <n v="2135"/>
    <s v="CA-2015-122210"/>
    <d v="2015-11-30T00:00:00"/>
    <s v="12/4/2015"/>
    <s v="Standard Class"/>
    <s v="WB-21850"/>
    <x v="576"/>
    <s v="Consumer"/>
    <s v="United States"/>
    <s v="Philadelphia"/>
    <x v="9"/>
    <n v="19134"/>
    <x v="3"/>
    <s v="OFF-FA-10000053"/>
    <x v="1"/>
    <s v="Fasteners"/>
    <s v="Revere Boxed Rubber Bands by Revere"/>
    <n v="10.584"/>
    <n v="7"/>
    <n v="0.2"/>
    <n v="-2.3814000000000002"/>
    <s v="Nov-2015"/>
    <x v="0"/>
    <x v="1"/>
  </r>
  <r>
    <n v="2136"/>
    <s v="CA-2015-122210"/>
    <d v="2015-11-30T00:00:00"/>
    <s v="12/4/2015"/>
    <s v="Standard Class"/>
    <s v="WB-21850"/>
    <x v="576"/>
    <s v="Consumer"/>
    <s v="United States"/>
    <s v="Philadelphia"/>
    <x v="9"/>
    <n v="19134"/>
    <x v="3"/>
    <s v="TEC-PH-10002807"/>
    <x v="2"/>
    <s v="Phones"/>
    <s v="Motorla HX550 Universal Bluetooth Headset"/>
    <n v="94.92"/>
    <n v="4"/>
    <n v="0.4"/>
    <n v="15.82"/>
    <s v="Nov-2015"/>
    <x v="0"/>
    <x v="1"/>
  </r>
  <r>
    <n v="2137"/>
    <s v="CA-2015-156377"/>
    <d v="2015-12-31T00:00:00"/>
    <s v="1/5/2016"/>
    <s v="Standard Class"/>
    <s v="TB-21625"/>
    <x v="577"/>
    <s v="Consumer"/>
    <s v="United States"/>
    <s v="Grand Prairie"/>
    <x v="5"/>
    <n v="75051"/>
    <x v="2"/>
    <s v="FUR-FU-10002364"/>
    <x v="0"/>
    <s v="Furnishings"/>
    <s v="Eldon Expressions Wood Desk Accessories, Oak"/>
    <n v="14.76"/>
    <n v="5"/>
    <n v="0.6"/>
    <n v="-11.439"/>
    <s v="Dec-2015"/>
    <x v="4"/>
    <x v="1"/>
  </r>
  <r>
    <n v="2138"/>
    <s v="CA-2015-156377"/>
    <d v="2015-12-31T00:00:00"/>
    <s v="1/5/2016"/>
    <s v="Standard Class"/>
    <s v="TB-21625"/>
    <x v="577"/>
    <s v="Consumer"/>
    <s v="United States"/>
    <s v="Grand Prairie"/>
    <x v="5"/>
    <n v="75051"/>
    <x v="2"/>
    <s v="OFF-BI-10002954"/>
    <x v="1"/>
    <s v="Binders"/>
    <s v="Newell 3-Hole Punched Plastic Slotted Magazine Holders for Binders"/>
    <n v="3.6560000000000001"/>
    <n v="4"/>
    <n v="0.8"/>
    <n v="-5.8495999999999997"/>
    <s v="Dec-2015"/>
    <x v="4"/>
    <x v="1"/>
  </r>
  <r>
    <n v="2139"/>
    <s v="US-2017-157896"/>
    <d v="2017-11-16T00:00:00"/>
    <s v="11/16/2017"/>
    <s v="Same Day"/>
    <s v="CB-12415"/>
    <x v="558"/>
    <s v="Consumer"/>
    <s v="United States"/>
    <s v="New York City"/>
    <x v="15"/>
    <n v="10009"/>
    <x v="3"/>
    <s v="OFF-PA-10004092"/>
    <x v="1"/>
    <s v="Paper"/>
    <s v="Tops Green Bar Computer Printout Paper"/>
    <n v="146.82"/>
    <n v="3"/>
    <n v="0"/>
    <n v="73.41"/>
    <s v="Nov-2017"/>
    <x v="0"/>
    <x v="3"/>
  </r>
  <r>
    <n v="2140"/>
    <s v="CA-2014-159520"/>
    <d v="2014-06-06T00:00:00"/>
    <s v="6/11/2014"/>
    <s v="Standard Class"/>
    <s v="GT-14635"/>
    <x v="265"/>
    <s v="Corporate"/>
    <s v="United States"/>
    <s v="Long Beach"/>
    <x v="15"/>
    <n v="11561"/>
    <x v="3"/>
    <s v="OFF-BI-10003982"/>
    <x v="1"/>
    <s v="Binders"/>
    <s v="Wilson Jones Century Plastic Molded Ring Binders"/>
    <n v="149.54400000000001"/>
    <n v="9"/>
    <n v="0.2"/>
    <n v="50.4711"/>
    <s v="Jun-2014"/>
    <x v="1"/>
    <x v="2"/>
  </r>
  <r>
    <n v="2141"/>
    <s v="CA-2014-159520"/>
    <d v="2014-06-06T00:00:00"/>
    <s v="6/11/2014"/>
    <s v="Standard Class"/>
    <s v="GT-14635"/>
    <x v="265"/>
    <s v="Corporate"/>
    <s v="United States"/>
    <s v="Long Beach"/>
    <x v="15"/>
    <n v="11561"/>
    <x v="3"/>
    <s v="OFF-SU-10001664"/>
    <x v="1"/>
    <s v="Supplies"/>
    <s v="Acme Office Executive Series Stainless Steel Trimmers"/>
    <n v="17.14"/>
    <n v="2"/>
    <n v="0"/>
    <n v="4.4564000000000004"/>
    <s v="Jun-2014"/>
    <x v="1"/>
    <x v="2"/>
  </r>
  <r>
    <n v="2142"/>
    <s v="CA-2014-159520"/>
    <d v="2014-06-06T00:00:00"/>
    <s v="6/11/2014"/>
    <s v="Standard Class"/>
    <s v="GT-14635"/>
    <x v="265"/>
    <s v="Corporate"/>
    <s v="United States"/>
    <s v="Long Beach"/>
    <x v="15"/>
    <n v="11561"/>
    <x v="3"/>
    <s v="FUR-TA-10003238"/>
    <x v="0"/>
    <s v="Tables"/>
    <s v="Chromcraft Bull-Nose Wood 48&quot; x 96&quot; Rectangular Conference Tables"/>
    <n v="991.76400000000001"/>
    <n v="3"/>
    <n v="0.4"/>
    <n v="-347.11739999999998"/>
    <s v="Jun-2014"/>
    <x v="1"/>
    <x v="2"/>
  </r>
  <r>
    <n v="2143"/>
    <s v="CA-2016-155481"/>
    <d v="2016-09-01T00:00:00"/>
    <s v="9/5/2016"/>
    <s v="Standard Class"/>
    <s v="DK-13225"/>
    <x v="158"/>
    <s v="Corporate"/>
    <s v="United States"/>
    <s v="Philadelphia"/>
    <x v="9"/>
    <n v="19140"/>
    <x v="3"/>
    <s v="OFF-PA-10004675"/>
    <x v="1"/>
    <s v="Paper"/>
    <s v="Telephone Message Books with Fax/Mobile Section, 5 1/2&quot; x 3 3/16&quot;"/>
    <n v="30.48"/>
    <n v="6"/>
    <n v="0.2"/>
    <n v="9.9060000000000006"/>
    <s v="Sep-2016"/>
    <x v="8"/>
    <x v="0"/>
  </r>
  <r>
    <n v="2144"/>
    <s v="CA-2016-155481"/>
    <d v="2016-09-01T00:00:00"/>
    <s v="9/5/2016"/>
    <s v="Standard Class"/>
    <s v="DK-13225"/>
    <x v="158"/>
    <s v="Corporate"/>
    <s v="United States"/>
    <s v="Philadelphia"/>
    <x v="9"/>
    <n v="19140"/>
    <x v="3"/>
    <s v="TEC-PH-10002293"/>
    <x v="2"/>
    <s v="Phones"/>
    <s v="Anker 36W 4-Port USB Wall Charger Travel Power Adapter for iPhone 5s 5c 5"/>
    <n v="23.988"/>
    <n v="2"/>
    <n v="0.4"/>
    <n v="-4.7976000000000001"/>
    <s v="Sep-2016"/>
    <x v="8"/>
    <x v="0"/>
  </r>
  <r>
    <n v="2145"/>
    <s v="CA-2016-155481"/>
    <d v="2016-09-01T00:00:00"/>
    <s v="9/5/2016"/>
    <s v="Standard Class"/>
    <s v="DK-13225"/>
    <x v="158"/>
    <s v="Corporate"/>
    <s v="United States"/>
    <s v="Philadelphia"/>
    <x v="9"/>
    <n v="19140"/>
    <x v="3"/>
    <s v="OFF-FA-10002780"/>
    <x v="1"/>
    <s v="Fasteners"/>
    <s v="Staples"/>
    <n v="16.687999999999999"/>
    <n v="7"/>
    <n v="0.2"/>
    <n v="5.4236000000000004"/>
    <s v="Sep-2016"/>
    <x v="8"/>
    <x v="0"/>
  </r>
  <r>
    <n v="2146"/>
    <s v="US-2016-152051"/>
    <d v="2016-06-25T00:00:00"/>
    <s v="6/29/2016"/>
    <s v="Standard Class"/>
    <s v="TS-21160"/>
    <x v="378"/>
    <s v="Corporate"/>
    <s v="United States"/>
    <s v="York"/>
    <x v="9"/>
    <n v="17403"/>
    <x v="3"/>
    <s v="FUR-CH-10002965"/>
    <x v="0"/>
    <s v="Chairs"/>
    <s v="Global Leather Highback Executive Chair with Pneumatic Height Adjustment, Black"/>
    <n v="422.05799999999999"/>
    <n v="3"/>
    <n v="0.3"/>
    <n v="-18.088200000000001"/>
    <s v="Jun-2016"/>
    <x v="1"/>
    <x v="0"/>
  </r>
  <r>
    <n v="2147"/>
    <s v="US-2016-152051"/>
    <d v="2016-06-25T00:00:00"/>
    <s v="6/29/2016"/>
    <s v="Standard Class"/>
    <s v="TS-21160"/>
    <x v="378"/>
    <s v="Corporate"/>
    <s v="United States"/>
    <s v="York"/>
    <x v="9"/>
    <n v="17403"/>
    <x v="3"/>
    <s v="OFF-BI-10004781"/>
    <x v="1"/>
    <s v="Binders"/>
    <s v="GBC Wire Binding Strips"/>
    <n v="38.088000000000001"/>
    <n v="4"/>
    <n v="0.7"/>
    <n v="-27.9312"/>
    <s v="Jun-2016"/>
    <x v="1"/>
    <x v="0"/>
  </r>
  <r>
    <n v="2148"/>
    <s v="US-2016-152051"/>
    <d v="2016-06-25T00:00:00"/>
    <s v="6/29/2016"/>
    <s v="Standard Class"/>
    <s v="TS-21160"/>
    <x v="378"/>
    <s v="Corporate"/>
    <s v="United States"/>
    <s v="York"/>
    <x v="9"/>
    <n v="17403"/>
    <x v="3"/>
    <s v="OFF-ST-10001713"/>
    <x v="1"/>
    <s v="Storage"/>
    <s v="Gould Plastics 9-Pocket Panel Bin, 18-3/8w x 5-1/4d x 20-1/2h, Black"/>
    <n v="254.352"/>
    <n v="6"/>
    <n v="0.2"/>
    <n v="-50.870399999999997"/>
    <s v="Jun-2016"/>
    <x v="1"/>
    <x v="0"/>
  </r>
  <r>
    <n v="2149"/>
    <s v="CA-2014-141607"/>
    <d v="2014-12-12T00:00:00"/>
    <s v="12/17/2014"/>
    <s v="Standard Class"/>
    <s v="WB-21850"/>
    <x v="576"/>
    <s v="Consumer"/>
    <s v="United States"/>
    <s v="Concord"/>
    <x v="1"/>
    <n v="94521"/>
    <x v="1"/>
    <s v="FUR-FU-10003975"/>
    <x v="0"/>
    <s v="Furnishings"/>
    <s v="Eldon Advantage Chair Mats for Low to Medium Pile Carpets"/>
    <n v="43.31"/>
    <n v="1"/>
    <n v="0"/>
    <n v="4.3310000000000004"/>
    <s v="Dec-2014"/>
    <x v="4"/>
    <x v="2"/>
  </r>
  <r>
    <n v="2150"/>
    <s v="CA-2017-102771"/>
    <d v="2017-03-31T00:00:00"/>
    <s v="4/5/2017"/>
    <s v="Standard Class"/>
    <s v="DO-13435"/>
    <x v="157"/>
    <s v="Consumer"/>
    <s v="United States"/>
    <s v="New York City"/>
    <x v="15"/>
    <n v="10035"/>
    <x v="3"/>
    <s v="TEC-PH-10001536"/>
    <x v="2"/>
    <s v="Phones"/>
    <s v="Spigen Samsung Galaxy S5 Case Wallet"/>
    <n v="84.95"/>
    <n v="5"/>
    <n v="0"/>
    <n v="22.087"/>
    <s v="Mar-2017"/>
    <x v="10"/>
    <x v="3"/>
  </r>
  <r>
    <n v="2151"/>
    <s v="US-2017-139969"/>
    <d v="2017-11-19T00:00:00"/>
    <s v="11/26/2017"/>
    <s v="Standard Class"/>
    <s v="AF-10870"/>
    <x v="578"/>
    <s v="Consumer"/>
    <s v="United States"/>
    <s v="College Station"/>
    <x v="5"/>
    <n v="77840"/>
    <x v="2"/>
    <s v="FUR-CH-10001973"/>
    <x v="0"/>
    <s v="Chairs"/>
    <s v="Office Star Flex Back Scooter Chair with White Frame"/>
    <n v="233.05799999999999"/>
    <n v="3"/>
    <n v="0.3"/>
    <n v="-53.270400000000002"/>
    <s v="Nov-2017"/>
    <x v="0"/>
    <x v="3"/>
  </r>
  <r>
    <n v="2152"/>
    <s v="CA-2014-167360"/>
    <d v="2014-11-24T00:00:00"/>
    <s v="11/29/2014"/>
    <s v="Second Class"/>
    <s v="RB-19435"/>
    <x v="579"/>
    <s v="Consumer"/>
    <s v="United States"/>
    <s v="Saint Louis"/>
    <x v="25"/>
    <n v="63116"/>
    <x v="2"/>
    <s v="TEC-AC-10001772"/>
    <x v="2"/>
    <s v="Accessories"/>
    <s v="Memorex Mini Travel Drive 16 GB USB 2.0 Flash Drive"/>
    <n v="111.79"/>
    <n v="7"/>
    <n v="0"/>
    <n v="43.598100000000002"/>
    <s v="Nov-2014"/>
    <x v="0"/>
    <x v="2"/>
  </r>
  <r>
    <n v="2153"/>
    <s v="CA-2015-123505"/>
    <d v="2015-11-22T00:00:00"/>
    <s v="11/26/2015"/>
    <s v="Standard Class"/>
    <s v="AR-10540"/>
    <x v="481"/>
    <s v="Consumer"/>
    <s v="United States"/>
    <s v="Quincy"/>
    <x v="31"/>
    <n v="2169"/>
    <x v="3"/>
    <s v="OFF-PA-10002586"/>
    <x v="1"/>
    <s v="Paper"/>
    <s v="Xerox 1970"/>
    <n v="14.94"/>
    <n v="3"/>
    <n v="0"/>
    <n v="7.0217999999999998"/>
    <s v="Nov-2015"/>
    <x v="0"/>
    <x v="1"/>
  </r>
  <r>
    <n v="2154"/>
    <s v="CA-2016-117282"/>
    <d v="2016-07-14T00:00:00"/>
    <s v="7/18/2016"/>
    <s v="Standard Class"/>
    <s v="DR-12880"/>
    <x v="112"/>
    <s v="Corporate"/>
    <s v="United States"/>
    <s v="New York City"/>
    <x v="15"/>
    <n v="10009"/>
    <x v="3"/>
    <s v="OFF-BI-10004094"/>
    <x v="1"/>
    <s v="Binders"/>
    <s v="GBC Standard Plastic Binding Systems Combs"/>
    <n v="14.16"/>
    <n v="2"/>
    <n v="0.2"/>
    <n v="5.133"/>
    <s v="Jul-2016"/>
    <x v="7"/>
    <x v="0"/>
  </r>
  <r>
    <n v="2155"/>
    <s v="US-2016-120460"/>
    <d v="2016-04-30T00:00:00"/>
    <s v="5/5/2016"/>
    <s v="Standard Class"/>
    <s v="BF-11170"/>
    <x v="408"/>
    <s v="Home Office"/>
    <s v="United States"/>
    <s v="Dallas"/>
    <x v="5"/>
    <n v="75081"/>
    <x v="2"/>
    <s v="FUR-FU-10004973"/>
    <x v="0"/>
    <s v="Furnishings"/>
    <s v="Flat Face Poster Frame"/>
    <n v="22.608000000000001"/>
    <n v="3"/>
    <n v="0.6"/>
    <n v="-10.1736"/>
    <s v="Apr-2016"/>
    <x v="3"/>
    <x v="0"/>
  </r>
  <r>
    <n v="2156"/>
    <s v="CA-2016-111115"/>
    <d v="2016-07-25T00:00:00"/>
    <s v="7/27/2016"/>
    <s v="Second Class"/>
    <s v="LB-16735"/>
    <x v="445"/>
    <s v="Consumer"/>
    <s v="United States"/>
    <s v="Los Angeles"/>
    <x v="1"/>
    <n v="90032"/>
    <x v="1"/>
    <s v="OFF-FA-10000624"/>
    <x v="1"/>
    <s v="Fasteners"/>
    <s v="OIC Binder Clips"/>
    <n v="21.48"/>
    <n v="6"/>
    <n v="0"/>
    <n v="10.74"/>
    <s v="Jul-2016"/>
    <x v="7"/>
    <x v="0"/>
  </r>
  <r>
    <n v="2157"/>
    <s v="CA-2014-124646"/>
    <d v="2014-06-22T00:00:00"/>
    <s v="6/24/2014"/>
    <s v="First Class"/>
    <s v="DV-13465"/>
    <x v="231"/>
    <s v="Consumer"/>
    <s v="United States"/>
    <s v="Minneapolis"/>
    <x v="11"/>
    <n v="55407"/>
    <x v="2"/>
    <s v="OFF-ST-10001097"/>
    <x v="1"/>
    <s v="Storage"/>
    <s v="Office Impressions Heavy Duty Welded Shelving &amp; Multimedia Storage Drawers"/>
    <n v="501.81"/>
    <n v="3"/>
    <n v="0"/>
    <n v="0"/>
    <s v="Jun-2014"/>
    <x v="1"/>
    <x v="2"/>
  </r>
  <r>
    <n v="2158"/>
    <s v="CA-2014-124646"/>
    <d v="2014-06-22T00:00:00"/>
    <s v="6/24/2014"/>
    <s v="First Class"/>
    <s v="DV-13465"/>
    <x v="231"/>
    <s v="Consumer"/>
    <s v="United States"/>
    <s v="Minneapolis"/>
    <x v="11"/>
    <n v="55407"/>
    <x v="2"/>
    <s v="OFF-ST-10001469"/>
    <x v="1"/>
    <s v="Storage"/>
    <s v="Fellowes Bankers Box Recycled Super Stor/Drawer"/>
    <n v="161.94"/>
    <n v="3"/>
    <n v="0"/>
    <n v="9.7164000000000001"/>
    <s v="Jun-2014"/>
    <x v="1"/>
    <x v="2"/>
  </r>
  <r>
    <n v="2159"/>
    <s v="CA-2017-148166"/>
    <d v="2017-10-21T00:00:00"/>
    <s v="10/26/2017"/>
    <s v="Standard Class"/>
    <s v="NK-18490"/>
    <x v="71"/>
    <s v="Home Office"/>
    <s v="United States"/>
    <s v="Deltona"/>
    <x v="2"/>
    <n v="32725"/>
    <x v="0"/>
    <s v="OFF-AR-10004956"/>
    <x v="1"/>
    <s v="Art"/>
    <s v="Newell 33"/>
    <n v="17.856000000000002"/>
    <n v="4"/>
    <n v="0.2"/>
    <n v="2.0087999999999999"/>
    <s v="Oct-2017"/>
    <x v="2"/>
    <x v="3"/>
  </r>
  <r>
    <n v="2160"/>
    <s v="CA-2016-159737"/>
    <d v="2016-09-03T00:00:00"/>
    <s v="9/9/2016"/>
    <s v="Standard Class"/>
    <s v="CS-11950"/>
    <x v="229"/>
    <s v="Consumer"/>
    <s v="United States"/>
    <s v="Chicago"/>
    <x v="10"/>
    <n v="60610"/>
    <x v="2"/>
    <s v="OFF-BI-10004236"/>
    <x v="1"/>
    <s v="Binders"/>
    <s v="XtraLife ClearVue Slant-D Ring Binder, White, 3&quot;"/>
    <n v="8.8079999999999998"/>
    <n v="3"/>
    <n v="0.8"/>
    <n v="-14.973599999999999"/>
    <s v="Sep-2016"/>
    <x v="8"/>
    <x v="0"/>
  </r>
  <r>
    <n v="2161"/>
    <s v="CA-2016-141019"/>
    <d v="2016-05-14T00:00:00"/>
    <s v="5/14/2016"/>
    <s v="Same Day"/>
    <s v="LH-17155"/>
    <x v="109"/>
    <s v="Consumer"/>
    <s v="United States"/>
    <s v="Cincinnati"/>
    <x v="24"/>
    <n v="45231"/>
    <x v="3"/>
    <s v="FUR-FU-10002937"/>
    <x v="0"/>
    <s v="Furnishings"/>
    <s v="GE 48&quot; Fluorescent Tube, Cool White Energy Saver, 34 Watts, 30/Box"/>
    <n v="79.384"/>
    <n v="1"/>
    <n v="0.2"/>
    <n v="29.768999999999998"/>
    <s v="May-2016"/>
    <x v="5"/>
    <x v="0"/>
  </r>
  <r>
    <n v="2162"/>
    <s v="CA-2016-101938"/>
    <d v="2016-01-07T00:00:00"/>
    <s v="1/12/2016"/>
    <s v="Standard Class"/>
    <s v="DW-13480"/>
    <x v="108"/>
    <s v="Home Office"/>
    <s v="United States"/>
    <s v="Oakland"/>
    <x v="1"/>
    <n v="94601"/>
    <x v="1"/>
    <s v="OFF-AR-10003696"/>
    <x v="1"/>
    <s v="Art"/>
    <s v="Panasonic KP-350BK Electric Pencil Sharpener with Auto Stop"/>
    <n v="34.58"/>
    <n v="1"/>
    <n v="0"/>
    <n v="10.0282"/>
    <s v="Jan-2016"/>
    <x v="9"/>
    <x v="0"/>
  </r>
  <r>
    <n v="2163"/>
    <s v="CA-2017-166296"/>
    <d v="2017-03-13T00:00:00"/>
    <s v="3/19/2017"/>
    <s v="Standard Class"/>
    <s v="KF-16285"/>
    <x v="580"/>
    <s v="Home Office"/>
    <s v="United States"/>
    <s v="Manteca"/>
    <x v="1"/>
    <n v="95336"/>
    <x v="1"/>
    <s v="OFF-PA-10004359"/>
    <x v="1"/>
    <s v="Paper"/>
    <s v="Multicolor Computer Printout Paper"/>
    <n v="314.55"/>
    <n v="3"/>
    <n v="0"/>
    <n v="150.98400000000001"/>
    <s v="Mar-2017"/>
    <x v="10"/>
    <x v="3"/>
  </r>
  <r>
    <n v="2164"/>
    <s v="CA-2016-154018"/>
    <d v="2016-10-13T00:00:00"/>
    <s v="10/19/2016"/>
    <s v="Standard Class"/>
    <s v="HA-14920"/>
    <x v="66"/>
    <s v="Consumer"/>
    <s v="United States"/>
    <s v="Laredo"/>
    <x v="5"/>
    <n v="78041"/>
    <x v="2"/>
    <s v="TEC-AC-10002402"/>
    <x v="2"/>
    <s v="Accessories"/>
    <s v="Razer Kraken PRO Over Ear PC and Music Headset"/>
    <n v="191.976"/>
    <n v="3"/>
    <n v="0.2"/>
    <n v="23.997"/>
    <s v="Oct-2016"/>
    <x v="2"/>
    <x v="0"/>
  </r>
  <r>
    <n v="2165"/>
    <s v="CA-2016-154018"/>
    <d v="2016-10-13T00:00:00"/>
    <s v="10/19/2016"/>
    <s v="Standard Class"/>
    <s v="HA-14920"/>
    <x v="66"/>
    <s v="Consumer"/>
    <s v="United States"/>
    <s v="Laredo"/>
    <x v="5"/>
    <n v="78041"/>
    <x v="2"/>
    <s v="OFF-PA-10000551"/>
    <x v="1"/>
    <s v="Paper"/>
    <s v="Array Memo Cubes"/>
    <n v="8.2880000000000003"/>
    <n v="2"/>
    <n v="0.2"/>
    <n v="3.0044"/>
    <s v="Oct-2016"/>
    <x v="2"/>
    <x v="0"/>
  </r>
  <r>
    <n v="2166"/>
    <s v="CA-2016-154018"/>
    <d v="2016-10-13T00:00:00"/>
    <s v="10/19/2016"/>
    <s v="Standard Class"/>
    <s v="HA-14920"/>
    <x v="66"/>
    <s v="Consumer"/>
    <s v="United States"/>
    <s v="Laredo"/>
    <x v="5"/>
    <n v="78041"/>
    <x v="2"/>
    <s v="FUR-FU-10003394"/>
    <x v="0"/>
    <s v="Furnishings"/>
    <s v="Tenex &quot;The Solids&quot; Textured Chair Mats"/>
    <n v="139.91999999999999"/>
    <n v="5"/>
    <n v="0.6"/>
    <n v="-150.41399999999999"/>
    <s v="Oct-2016"/>
    <x v="2"/>
    <x v="0"/>
  </r>
  <r>
    <n v="2167"/>
    <s v="CA-2016-154018"/>
    <d v="2016-10-13T00:00:00"/>
    <s v="10/19/2016"/>
    <s v="Standard Class"/>
    <s v="HA-14920"/>
    <x v="66"/>
    <s v="Consumer"/>
    <s v="United States"/>
    <s v="Laredo"/>
    <x v="5"/>
    <n v="78041"/>
    <x v="2"/>
    <s v="OFF-AR-10002067"/>
    <x v="1"/>
    <s v="Art"/>
    <s v="Newell 334"/>
    <n v="15.872"/>
    <n v="1"/>
    <n v="0.2"/>
    <n v="1.1903999999999999"/>
    <s v="Oct-2016"/>
    <x v="2"/>
    <x v="0"/>
  </r>
  <r>
    <n v="2168"/>
    <s v="CA-2016-154018"/>
    <d v="2016-10-13T00:00:00"/>
    <s v="10/19/2016"/>
    <s v="Standard Class"/>
    <s v="HA-14920"/>
    <x v="66"/>
    <s v="Consumer"/>
    <s v="United States"/>
    <s v="Laredo"/>
    <x v="5"/>
    <n v="78041"/>
    <x v="2"/>
    <s v="OFF-BI-10004140"/>
    <x v="1"/>
    <s v="Binders"/>
    <s v="Avery Non-Stick Binders"/>
    <n v="6.2859999999999996"/>
    <n v="7"/>
    <n v="0.8"/>
    <n v="-11.000500000000001"/>
    <s v="Oct-2016"/>
    <x v="2"/>
    <x v="0"/>
  </r>
  <r>
    <n v="2169"/>
    <s v="CA-2017-117870"/>
    <d v="2017-01-27T00:00:00"/>
    <s v="1/30/2017"/>
    <s v="Second Class"/>
    <s v="JH-15820"/>
    <x v="581"/>
    <s v="Consumer"/>
    <s v="United States"/>
    <s v="Kent"/>
    <x v="24"/>
    <n v="44240"/>
    <x v="3"/>
    <s v="OFF-AR-10004078"/>
    <x v="1"/>
    <s v="Art"/>
    <s v="Newell 312"/>
    <n v="14.016"/>
    <n v="3"/>
    <n v="0.2"/>
    <n v="1.752"/>
    <s v="Jan-2017"/>
    <x v="9"/>
    <x v="3"/>
  </r>
  <r>
    <n v="2170"/>
    <s v="CA-2017-117870"/>
    <d v="2017-01-27T00:00:00"/>
    <s v="1/30/2017"/>
    <s v="Second Class"/>
    <s v="JH-15820"/>
    <x v="581"/>
    <s v="Consumer"/>
    <s v="United States"/>
    <s v="Kent"/>
    <x v="24"/>
    <n v="44240"/>
    <x v="3"/>
    <s v="TEC-AC-10000927"/>
    <x v="2"/>
    <s v="Accessories"/>
    <s v="Anker Ultrathin Bluetooth Wireless Keyboard Aluminum Cover with Stand"/>
    <n v="71.975999999999999"/>
    <n v="3"/>
    <n v="0.2"/>
    <n v="-8.9969999999999999"/>
    <s v="Jan-2017"/>
    <x v="9"/>
    <x v="3"/>
  </r>
  <r>
    <n v="2171"/>
    <s v="CA-2017-117870"/>
    <d v="2017-01-27T00:00:00"/>
    <s v="1/30/2017"/>
    <s v="Second Class"/>
    <s v="JH-15820"/>
    <x v="581"/>
    <s v="Consumer"/>
    <s v="United States"/>
    <s v="Kent"/>
    <x v="24"/>
    <n v="44240"/>
    <x v="3"/>
    <s v="TEC-PH-10003931"/>
    <x v="2"/>
    <s v="Phones"/>
    <s v="JBL Micro Wireless Portable Bluetooth Speaker"/>
    <n v="107.982"/>
    <n v="3"/>
    <n v="0.4"/>
    <n v="-26.9955"/>
    <s v="Jan-2017"/>
    <x v="9"/>
    <x v="3"/>
  </r>
  <r>
    <n v="2172"/>
    <s v="US-2017-137491"/>
    <d v="2017-11-19T00:00:00"/>
    <s v="11/25/2017"/>
    <s v="Standard Class"/>
    <s v="LC-16930"/>
    <x v="18"/>
    <s v="Corporate"/>
    <s v="United States"/>
    <s v="San Angelo"/>
    <x v="5"/>
    <n v="76903"/>
    <x v="2"/>
    <s v="FUR-CH-10004675"/>
    <x v="0"/>
    <s v="Chairs"/>
    <s v="Lifetime Advantage Folding Chairs, 4/Carton"/>
    <n v="305.31200000000001"/>
    <n v="2"/>
    <n v="0.3"/>
    <n v="-8.7232000000000003"/>
    <s v="Nov-2017"/>
    <x v="0"/>
    <x v="3"/>
  </r>
  <r>
    <n v="2173"/>
    <s v="CA-2014-152296"/>
    <d v="2014-08-01T00:00:00"/>
    <s v="8/3/2014"/>
    <s v="First Class"/>
    <s v="IL-15100"/>
    <x v="582"/>
    <s v="Consumer"/>
    <s v="United States"/>
    <s v="San Francisco"/>
    <x v="1"/>
    <n v="94122"/>
    <x v="1"/>
    <s v="OFF-BI-10004506"/>
    <x v="1"/>
    <s v="Binders"/>
    <s v="Wilson Jones data.warehouse D-Ring Binders with DublLock"/>
    <n v="19.751999999999999"/>
    <n v="3"/>
    <n v="0.2"/>
    <n v="6.9131999999999998"/>
    <s v="Aug-2014"/>
    <x v="6"/>
    <x v="2"/>
  </r>
  <r>
    <n v="2174"/>
    <s v="CA-2016-112025"/>
    <d v="2016-07-30T00:00:00"/>
    <s v="8/4/2016"/>
    <s v="Standard Class"/>
    <s v="LS-16975"/>
    <x v="60"/>
    <s v="Home Office"/>
    <s v="United States"/>
    <s v="Houston"/>
    <x v="5"/>
    <n v="77070"/>
    <x v="2"/>
    <s v="OFF-BI-10002353"/>
    <x v="1"/>
    <s v="Binders"/>
    <s v="GBC VeloBind Cover Sets"/>
    <n v="9.2639999999999993"/>
    <n v="3"/>
    <n v="0.8"/>
    <n v="-13.896000000000001"/>
    <s v="Jul-2016"/>
    <x v="7"/>
    <x v="0"/>
  </r>
  <r>
    <n v="2175"/>
    <s v="CA-2015-132507"/>
    <d v="2015-07-30T00:00:00"/>
    <s v="8/3/2015"/>
    <s v="Second Class"/>
    <s v="CC-12610"/>
    <x v="566"/>
    <s v="Corporate"/>
    <s v="United States"/>
    <s v="Houston"/>
    <x v="5"/>
    <n v="77041"/>
    <x v="2"/>
    <s v="OFF-ST-10000943"/>
    <x v="1"/>
    <s v="Storage"/>
    <s v="Eldon ProFile File 'N Store Portable File Tub Letter/Legal Size Black"/>
    <n v="61.792000000000002"/>
    <n v="4"/>
    <n v="0.2"/>
    <n v="6.1791999999999998"/>
    <s v="Jul-2015"/>
    <x v="7"/>
    <x v="1"/>
  </r>
  <r>
    <n v="2176"/>
    <s v="CA-2016-125738"/>
    <d v="2016-10-15T00:00:00"/>
    <s v="10/21/2016"/>
    <s v="Standard Class"/>
    <s v="PB-18805"/>
    <x v="583"/>
    <s v="Home Office"/>
    <s v="United States"/>
    <s v="Salt Lake City"/>
    <x v="7"/>
    <n v="84106"/>
    <x v="1"/>
    <s v="OFF-PA-10000740"/>
    <x v="1"/>
    <s v="Paper"/>
    <s v="Xerox 1982"/>
    <n v="45.68"/>
    <n v="2"/>
    <n v="0"/>
    <n v="21.012799999999999"/>
    <s v="Oct-2016"/>
    <x v="2"/>
    <x v="0"/>
  </r>
  <r>
    <n v="2177"/>
    <s v="CA-2016-125738"/>
    <d v="2016-10-15T00:00:00"/>
    <s v="10/21/2016"/>
    <s v="Standard Class"/>
    <s v="PB-18805"/>
    <x v="583"/>
    <s v="Home Office"/>
    <s v="United States"/>
    <s v="Salt Lake City"/>
    <x v="7"/>
    <n v="84106"/>
    <x v="1"/>
    <s v="OFF-PA-10003001"/>
    <x v="1"/>
    <s v="Paper"/>
    <s v="Xerox 1986"/>
    <n v="60.12"/>
    <n v="9"/>
    <n v="0"/>
    <n v="28.857600000000001"/>
    <s v="Oct-2016"/>
    <x v="2"/>
    <x v="0"/>
  </r>
  <r>
    <n v="2178"/>
    <s v="CA-2016-125738"/>
    <d v="2016-10-15T00:00:00"/>
    <s v="10/21/2016"/>
    <s v="Standard Class"/>
    <s v="PB-18805"/>
    <x v="583"/>
    <s v="Home Office"/>
    <s v="United States"/>
    <s v="Salt Lake City"/>
    <x v="7"/>
    <n v="84106"/>
    <x v="1"/>
    <s v="OFF-BI-10001628"/>
    <x v="1"/>
    <s v="Binders"/>
    <s v="Acco Data Flex Cable Posts For Top &amp; Bottom Load Binders, 6&quot; Capacity"/>
    <n v="41.72"/>
    <n v="5"/>
    <n v="0.2"/>
    <n v="13.0375"/>
    <s v="Oct-2016"/>
    <x v="2"/>
    <x v="0"/>
  </r>
  <r>
    <n v="2179"/>
    <s v="CA-2016-125738"/>
    <d v="2016-10-15T00:00:00"/>
    <s v="10/21/2016"/>
    <s v="Standard Class"/>
    <s v="PB-18805"/>
    <x v="583"/>
    <s v="Home Office"/>
    <s v="United States"/>
    <s v="Salt Lake City"/>
    <x v="7"/>
    <n v="84106"/>
    <x v="1"/>
    <s v="OFF-PA-10001509"/>
    <x v="1"/>
    <s v="Paper"/>
    <s v="Recycled Desk Saver Line &quot;While You Were Out&quot; Book, 5 1/2&quot; X 4&quot;"/>
    <n v="71.599999999999994"/>
    <n v="8"/>
    <n v="0"/>
    <n v="32.936"/>
    <s v="Oct-2016"/>
    <x v="2"/>
    <x v="0"/>
  </r>
  <r>
    <n v="2180"/>
    <s v="CA-2016-128818"/>
    <d v="2016-05-07T00:00:00"/>
    <s v="5/11/2016"/>
    <s v="Standard Class"/>
    <s v="CJ-12010"/>
    <x v="170"/>
    <s v="Consumer"/>
    <s v="United States"/>
    <s v="New York City"/>
    <x v="15"/>
    <n v="10009"/>
    <x v="3"/>
    <s v="OFF-BI-10000309"/>
    <x v="1"/>
    <s v="Binders"/>
    <s v="GBC Twin Loop Wire Binding Elements, 9/16&quot; Spine, Black"/>
    <n v="85.231999999999999"/>
    <n v="7"/>
    <n v="0.2"/>
    <n v="30.896599999999999"/>
    <s v="May-2016"/>
    <x v="5"/>
    <x v="0"/>
  </r>
  <r>
    <n v="2181"/>
    <s v="CA-2016-128818"/>
    <d v="2016-05-07T00:00:00"/>
    <s v="5/11/2016"/>
    <s v="Standard Class"/>
    <s v="CJ-12010"/>
    <x v="170"/>
    <s v="Consumer"/>
    <s v="United States"/>
    <s v="New York City"/>
    <x v="15"/>
    <n v="10009"/>
    <x v="3"/>
    <s v="OFF-LA-10003923"/>
    <x v="1"/>
    <s v="Labels"/>
    <s v="Alphabetical Labels for Top Tab Filing"/>
    <n v="44.4"/>
    <n v="3"/>
    <n v="0"/>
    <n v="22.2"/>
    <s v="May-2016"/>
    <x v="5"/>
    <x v="0"/>
  </r>
  <r>
    <n v="2182"/>
    <s v="CA-2016-128818"/>
    <d v="2016-05-07T00:00:00"/>
    <s v="5/11/2016"/>
    <s v="Standard Class"/>
    <s v="CJ-12010"/>
    <x v="170"/>
    <s v="Consumer"/>
    <s v="United States"/>
    <s v="New York City"/>
    <x v="15"/>
    <n v="10009"/>
    <x v="3"/>
    <s v="FUR-CH-10002084"/>
    <x v="0"/>
    <s v="Chairs"/>
    <s v="Hon Mobius Operator's Chair"/>
    <n v="442.76400000000001"/>
    <n v="4"/>
    <n v="0.1"/>
    <n v="59.035200000000003"/>
    <s v="May-2016"/>
    <x v="5"/>
    <x v="0"/>
  </r>
  <r>
    <n v="2183"/>
    <s v="CA-2016-128818"/>
    <d v="2016-05-07T00:00:00"/>
    <s v="5/11/2016"/>
    <s v="Standard Class"/>
    <s v="CJ-12010"/>
    <x v="170"/>
    <s v="Consumer"/>
    <s v="United States"/>
    <s v="New York City"/>
    <x v="15"/>
    <n v="10009"/>
    <x v="3"/>
    <s v="TEC-MA-10000488"/>
    <x v="2"/>
    <s v="Machines"/>
    <s v="Bady BDG101FRU Card Printer"/>
    <n v="3999.95"/>
    <n v="5"/>
    <n v="0"/>
    <n v="1159.9855"/>
    <s v="May-2016"/>
    <x v="5"/>
    <x v="0"/>
  </r>
  <r>
    <n v="2184"/>
    <s v="CA-2016-128818"/>
    <d v="2016-05-07T00:00:00"/>
    <s v="5/11/2016"/>
    <s v="Standard Class"/>
    <s v="CJ-12010"/>
    <x v="170"/>
    <s v="Consumer"/>
    <s v="United States"/>
    <s v="New York City"/>
    <x v="15"/>
    <n v="10009"/>
    <x v="3"/>
    <s v="TEC-AC-10001767"/>
    <x v="2"/>
    <s v="Accessories"/>
    <s v="SanDisk Ultra 64 GB MicroSDHC Class 10 Memory Card"/>
    <n v="199.95"/>
    <n v="5"/>
    <n v="0"/>
    <n v="21.994499999999999"/>
    <s v="May-2016"/>
    <x v="5"/>
    <x v="0"/>
  </r>
  <r>
    <n v="2185"/>
    <s v="CA-2016-128818"/>
    <d v="2016-05-07T00:00:00"/>
    <s v="5/11/2016"/>
    <s v="Standard Class"/>
    <s v="CJ-12010"/>
    <x v="170"/>
    <s v="Consumer"/>
    <s v="United States"/>
    <s v="New York City"/>
    <x v="15"/>
    <n v="10009"/>
    <x v="3"/>
    <s v="FUR-FU-10001940"/>
    <x v="0"/>
    <s v="Furnishings"/>
    <s v="Staple-based wall hangings"/>
    <n v="63.68"/>
    <n v="8"/>
    <n v="0"/>
    <n v="28.019200000000001"/>
    <s v="May-2016"/>
    <x v="5"/>
    <x v="0"/>
  </r>
  <r>
    <n v="2186"/>
    <s v="CA-2017-124576"/>
    <d v="2017-08-01T00:00:00"/>
    <s v="8/4/2017"/>
    <s v="Second Class"/>
    <s v="HK-14890"/>
    <x v="96"/>
    <s v="Corporate"/>
    <s v="United States"/>
    <s v="Salinas"/>
    <x v="1"/>
    <n v="93905"/>
    <x v="1"/>
    <s v="OFF-BI-10002735"/>
    <x v="1"/>
    <s v="Binders"/>
    <s v="GBC Prestige Therm-A-Bind Covers"/>
    <n v="54.896000000000001"/>
    <n v="2"/>
    <n v="0.2"/>
    <n v="18.5274"/>
    <s v="Aug-2017"/>
    <x v="6"/>
    <x v="3"/>
  </r>
  <r>
    <n v="2187"/>
    <s v="CA-2016-101378"/>
    <d v="2016-07-14T00:00:00"/>
    <s v="7/14/2016"/>
    <s v="Same Day"/>
    <s v="RH-19600"/>
    <x v="584"/>
    <s v="Consumer"/>
    <s v="United States"/>
    <s v="Huntsville"/>
    <x v="19"/>
    <n v="35810"/>
    <x v="0"/>
    <s v="TEC-AC-10002345"/>
    <x v="2"/>
    <s v="Accessories"/>
    <s v="HP Standard 104 key PS/2 Keyboard"/>
    <n v="29"/>
    <n v="2"/>
    <n v="0"/>
    <n v="7.25"/>
    <s v="Jul-2016"/>
    <x v="7"/>
    <x v="0"/>
  </r>
  <r>
    <n v="2188"/>
    <s v="CA-2017-143063"/>
    <d v="2017-08-10T00:00:00"/>
    <s v="8/15/2017"/>
    <s v="Standard Class"/>
    <s v="IL-15100"/>
    <x v="582"/>
    <s v="Consumer"/>
    <s v="United States"/>
    <s v="Columbus"/>
    <x v="14"/>
    <n v="47201"/>
    <x v="2"/>
    <s v="OFF-EN-10003134"/>
    <x v="1"/>
    <s v="Envelopes"/>
    <s v="Staple envelope"/>
    <n v="70.08"/>
    <n v="6"/>
    <n v="0"/>
    <n v="35.04"/>
    <s v="Aug-2017"/>
    <x v="6"/>
    <x v="3"/>
  </r>
  <r>
    <n v="2189"/>
    <s v="CA-2017-143063"/>
    <d v="2017-08-10T00:00:00"/>
    <s v="8/15/2017"/>
    <s v="Standard Class"/>
    <s v="IL-15100"/>
    <x v="582"/>
    <s v="Consumer"/>
    <s v="United States"/>
    <s v="Columbus"/>
    <x v="14"/>
    <n v="47201"/>
    <x v="2"/>
    <s v="FUR-FU-10003708"/>
    <x v="0"/>
    <s v="Furnishings"/>
    <s v="Tenex Traditional Chairmats for Medium Pile Carpet, Standard Lip, 36&quot; x 48&quot;"/>
    <n v="121.3"/>
    <n v="2"/>
    <n v="0"/>
    <n v="25.472999999999999"/>
    <s v="Aug-2017"/>
    <x v="6"/>
    <x v="3"/>
  </r>
  <r>
    <n v="2190"/>
    <s v="CA-2017-143063"/>
    <d v="2017-08-10T00:00:00"/>
    <s v="8/15/2017"/>
    <s v="Standard Class"/>
    <s v="IL-15100"/>
    <x v="582"/>
    <s v="Consumer"/>
    <s v="United States"/>
    <s v="Columbus"/>
    <x v="14"/>
    <n v="47201"/>
    <x v="2"/>
    <s v="TEC-PH-10003645"/>
    <x v="2"/>
    <s v="Phones"/>
    <s v="Aastra 57i VoIP phone"/>
    <n v="1454.49"/>
    <n v="9"/>
    <n v="0"/>
    <n v="378.16739999999999"/>
    <s v="Aug-2017"/>
    <x v="6"/>
    <x v="3"/>
  </r>
  <r>
    <n v="2191"/>
    <s v="CA-2016-118913"/>
    <d v="2016-06-25T00:00:00"/>
    <s v="6/29/2016"/>
    <s v="Standard Class"/>
    <s v="AS-10240"/>
    <x v="238"/>
    <s v="Consumer"/>
    <s v="United States"/>
    <s v="Los Angeles"/>
    <x v="1"/>
    <n v="90049"/>
    <x v="1"/>
    <s v="OFF-AP-10000692"/>
    <x v="1"/>
    <s v="Appliances"/>
    <s v="Fellowes Mighty 8 Compact Surge Protector"/>
    <n v="60.81"/>
    <n v="3"/>
    <n v="0"/>
    <n v="17.026800000000001"/>
    <s v="Jun-2016"/>
    <x v="1"/>
    <x v="0"/>
  </r>
  <r>
    <n v="2192"/>
    <s v="CA-2016-128412"/>
    <d v="2016-12-10T00:00:00"/>
    <s v="12/17/2016"/>
    <s v="Standard Class"/>
    <s v="AP-10915"/>
    <x v="275"/>
    <s v="Consumer"/>
    <s v="United States"/>
    <s v="Seattle"/>
    <x v="4"/>
    <n v="98105"/>
    <x v="1"/>
    <s v="OFF-BI-10001718"/>
    <x v="1"/>
    <s v="Binders"/>
    <s v="GBC DocuBind P50 Personal Binding Machine"/>
    <n v="153.55199999999999"/>
    <n v="3"/>
    <n v="0.2"/>
    <n v="51.823799999999999"/>
    <s v="Dec-2016"/>
    <x v="4"/>
    <x v="0"/>
  </r>
  <r>
    <n v="2193"/>
    <s v="CA-2016-128412"/>
    <d v="2016-12-10T00:00:00"/>
    <s v="12/17/2016"/>
    <s v="Standard Class"/>
    <s v="AP-10915"/>
    <x v="275"/>
    <s v="Consumer"/>
    <s v="United States"/>
    <s v="Seattle"/>
    <x v="4"/>
    <n v="98105"/>
    <x v="1"/>
    <s v="OFF-AP-10002082"/>
    <x v="1"/>
    <s v="Appliances"/>
    <s v="Holmes HEPA Air Purifier"/>
    <n v="65.34"/>
    <n v="3"/>
    <n v="0"/>
    <n v="22.869"/>
    <s v="Dec-2016"/>
    <x v="4"/>
    <x v="0"/>
  </r>
  <r>
    <n v="2194"/>
    <s v="CA-2016-128412"/>
    <d v="2016-12-10T00:00:00"/>
    <s v="12/17/2016"/>
    <s v="Standard Class"/>
    <s v="AP-10915"/>
    <x v="275"/>
    <s v="Consumer"/>
    <s v="United States"/>
    <s v="Seattle"/>
    <x v="4"/>
    <n v="98105"/>
    <x v="1"/>
    <s v="OFF-PA-10001125"/>
    <x v="1"/>
    <s v="Paper"/>
    <s v="Xerox 1988"/>
    <n v="123.92"/>
    <n v="4"/>
    <n v="0"/>
    <n v="55.764000000000003"/>
    <s v="Dec-2016"/>
    <x v="4"/>
    <x v="0"/>
  </r>
  <r>
    <n v="2195"/>
    <s v="CA-2016-128412"/>
    <d v="2016-12-10T00:00:00"/>
    <s v="12/17/2016"/>
    <s v="Standard Class"/>
    <s v="AP-10915"/>
    <x v="275"/>
    <s v="Consumer"/>
    <s v="United States"/>
    <s v="Seattle"/>
    <x v="4"/>
    <n v="98105"/>
    <x v="1"/>
    <s v="OFF-AP-10000252"/>
    <x v="1"/>
    <s v="Appliances"/>
    <s v="Harmony HEPA Quiet Air Purifiers"/>
    <n v="35.1"/>
    <n v="3"/>
    <n v="0"/>
    <n v="12.285"/>
    <s v="Dec-2016"/>
    <x v="4"/>
    <x v="0"/>
  </r>
  <r>
    <n v="2196"/>
    <s v="CA-2016-128412"/>
    <d v="2016-12-10T00:00:00"/>
    <s v="12/17/2016"/>
    <s v="Standard Class"/>
    <s v="AP-10915"/>
    <x v="275"/>
    <s v="Consumer"/>
    <s v="United States"/>
    <s v="Seattle"/>
    <x v="4"/>
    <n v="98105"/>
    <x v="1"/>
    <s v="TEC-AC-10003038"/>
    <x v="2"/>
    <s v="Accessories"/>
    <s v="Kingston Digital DataTraveler 16GB USB 2.0"/>
    <n v="44.75"/>
    <n v="5"/>
    <n v="0"/>
    <n v="8.5024999999999995"/>
    <s v="Dec-2016"/>
    <x v="4"/>
    <x v="0"/>
  </r>
  <r>
    <n v="2197"/>
    <s v="CA-2016-136483"/>
    <d v="2016-12-01T00:00:00"/>
    <s v="12/6/2016"/>
    <s v="Standard Class"/>
    <s v="AG-10390"/>
    <x v="369"/>
    <s v="Consumer"/>
    <s v="United States"/>
    <s v="Knoxville"/>
    <x v="18"/>
    <n v="37918"/>
    <x v="0"/>
    <s v="OFF-AR-10000940"/>
    <x v="1"/>
    <s v="Art"/>
    <s v="Newell 343"/>
    <n v="4.7039999999999997"/>
    <n v="2"/>
    <n v="0.2"/>
    <n v="0.41160000000000002"/>
    <s v="Dec-2016"/>
    <x v="4"/>
    <x v="0"/>
  </r>
  <r>
    <n v="2198"/>
    <s v="CA-2014-163013"/>
    <d v="2014-11-28T00:00:00"/>
    <s v="12/4/2014"/>
    <s v="Standard Class"/>
    <s v="BF-11080"/>
    <x v="569"/>
    <s v="Consumer"/>
    <s v="United States"/>
    <s v="Montgomery"/>
    <x v="19"/>
    <n v="36116"/>
    <x v="0"/>
    <s v="OFF-AR-10001954"/>
    <x v="1"/>
    <s v="Art"/>
    <s v="Newell 331"/>
    <n v="14.67"/>
    <n v="3"/>
    <n v="0"/>
    <n v="3.9609000000000001"/>
    <s v="Nov-2014"/>
    <x v="0"/>
    <x v="2"/>
  </r>
  <r>
    <n v="2199"/>
    <s v="CA-2015-135363"/>
    <d v="2015-03-28T00:00:00"/>
    <s v="4/2/2015"/>
    <s v="Standard Class"/>
    <s v="CK-12205"/>
    <x v="237"/>
    <s v="Consumer"/>
    <s v="United States"/>
    <s v="Philadelphia"/>
    <x v="9"/>
    <n v="19120"/>
    <x v="3"/>
    <s v="OFF-PA-10003177"/>
    <x v="1"/>
    <s v="Paper"/>
    <s v="Xerox 1999"/>
    <n v="15.552"/>
    <n v="3"/>
    <n v="0.2"/>
    <n v="5.4432"/>
    <s v="Mar-2015"/>
    <x v="10"/>
    <x v="1"/>
  </r>
  <r>
    <n v="2200"/>
    <s v="CA-2015-135363"/>
    <d v="2015-03-28T00:00:00"/>
    <s v="4/2/2015"/>
    <s v="Standard Class"/>
    <s v="CK-12205"/>
    <x v="237"/>
    <s v="Consumer"/>
    <s v="United States"/>
    <s v="Philadelphia"/>
    <x v="9"/>
    <n v="19120"/>
    <x v="3"/>
    <s v="OFF-PA-10000533"/>
    <x v="1"/>
    <s v="Paper"/>
    <s v="Southworth Parchment Paper &amp; Envelopes"/>
    <n v="5.2320000000000002"/>
    <n v="1"/>
    <n v="0.2"/>
    <n v="1.7003999999999999"/>
    <s v="Mar-2015"/>
    <x v="10"/>
    <x v="1"/>
  </r>
  <r>
    <n v="2201"/>
    <s v="US-2014-165659"/>
    <d v="2014-06-01T00:00:00"/>
    <s v="6/6/2014"/>
    <s v="Standard Class"/>
    <s v="LT-17110"/>
    <x v="299"/>
    <s v="Consumer"/>
    <s v="United States"/>
    <s v="Little Rock"/>
    <x v="36"/>
    <n v="72209"/>
    <x v="0"/>
    <s v="FUR-FU-10001935"/>
    <x v="0"/>
    <s v="Furnishings"/>
    <s v="3M Hangers With Command Adhesive"/>
    <n v="22.2"/>
    <n v="6"/>
    <n v="0"/>
    <n v="9.1020000000000003"/>
    <s v="Jun-2014"/>
    <x v="1"/>
    <x v="2"/>
  </r>
  <r>
    <n v="2202"/>
    <s v="US-2014-165659"/>
    <d v="2014-06-01T00:00:00"/>
    <s v="6/6/2014"/>
    <s v="Standard Class"/>
    <s v="LT-17110"/>
    <x v="299"/>
    <s v="Consumer"/>
    <s v="United States"/>
    <s v="Little Rock"/>
    <x v="36"/>
    <n v="72209"/>
    <x v="0"/>
    <s v="TEC-PH-10002563"/>
    <x v="2"/>
    <s v="Phones"/>
    <s v="Adtran 1202752G1"/>
    <n v="881.93"/>
    <n v="7"/>
    <n v="0"/>
    <n v="229.30179999999999"/>
    <s v="Jun-2014"/>
    <x v="1"/>
    <x v="2"/>
  </r>
  <r>
    <n v="2203"/>
    <s v="CA-2015-138002"/>
    <d v="2015-09-06T00:00:00"/>
    <s v="9/12/2015"/>
    <s v="Standard Class"/>
    <s v="BT-11305"/>
    <x v="457"/>
    <s v="Home Office"/>
    <s v="United States"/>
    <s v="Seattle"/>
    <x v="4"/>
    <n v="98103"/>
    <x v="1"/>
    <s v="OFF-BI-10002160"/>
    <x v="1"/>
    <s v="Binders"/>
    <s v="Acco Hanging Data Binders"/>
    <n v="6.0960000000000001"/>
    <n v="2"/>
    <n v="0.2"/>
    <n v="2.1335999999999999"/>
    <s v="Sep-2015"/>
    <x v="8"/>
    <x v="1"/>
  </r>
  <r>
    <n v="2204"/>
    <s v="CA-2015-138002"/>
    <d v="2015-09-06T00:00:00"/>
    <s v="9/12/2015"/>
    <s v="Standard Class"/>
    <s v="BT-11305"/>
    <x v="457"/>
    <s v="Home Office"/>
    <s v="United States"/>
    <s v="Seattle"/>
    <x v="4"/>
    <n v="98103"/>
    <x v="1"/>
    <s v="FUR-FU-10004748"/>
    <x v="0"/>
    <s v="Furnishings"/>
    <s v="Howard Miller 16&quot; Diameter Gallery Wall Clock"/>
    <n v="191.82"/>
    <n v="3"/>
    <n v="0"/>
    <n v="74.809799999999996"/>
    <s v="Sep-2015"/>
    <x v="8"/>
    <x v="1"/>
  </r>
  <r>
    <n v="2205"/>
    <s v="CA-2015-128860"/>
    <d v="2015-06-29T00:00:00"/>
    <s v="7/5/2015"/>
    <s v="Standard Class"/>
    <s v="SC-20725"/>
    <x v="56"/>
    <s v="Consumer"/>
    <s v="United States"/>
    <s v="Lancaster"/>
    <x v="9"/>
    <n v="17602"/>
    <x v="3"/>
    <s v="FUR-FU-10001473"/>
    <x v="0"/>
    <s v="Furnishings"/>
    <s v="Eldon Executive Woodline II Desk Accessories, Mahogany"/>
    <n v="20.103999999999999"/>
    <n v="1"/>
    <n v="0.2"/>
    <n v="1.7591000000000001"/>
    <s v="Jun-2015"/>
    <x v="1"/>
    <x v="1"/>
  </r>
  <r>
    <n v="2206"/>
    <s v="CA-2016-164350"/>
    <d v="2016-09-10T00:00:00"/>
    <s v="9/12/2016"/>
    <s v="Second Class"/>
    <s v="CG-12040"/>
    <x v="344"/>
    <s v="Home Office"/>
    <s v="United States"/>
    <s v="Bristol"/>
    <x v="18"/>
    <n v="37620"/>
    <x v="0"/>
    <s v="OFF-AR-10000538"/>
    <x v="1"/>
    <s v="Art"/>
    <s v="Boston Model 1800 Electric Pencil Sharpener, Gray"/>
    <n v="67.56"/>
    <n v="3"/>
    <n v="0.2"/>
    <n v="8.4450000000000003"/>
    <s v="Sep-2016"/>
    <x v="8"/>
    <x v="0"/>
  </r>
  <r>
    <n v="2207"/>
    <s v="US-2014-103905"/>
    <d v="2014-07-14T00:00:00"/>
    <s v="7/20/2014"/>
    <s v="Standard Class"/>
    <s v="AW-10930"/>
    <x v="585"/>
    <s v="Home Office"/>
    <s v="United States"/>
    <s v="Aurora"/>
    <x v="10"/>
    <n v="60505"/>
    <x v="2"/>
    <s v="OFF-BI-10001098"/>
    <x v="1"/>
    <s v="Binders"/>
    <s v="Acco D-Ring Binder w/DublLock"/>
    <n v="29.931999999999999"/>
    <n v="7"/>
    <n v="0.8"/>
    <n v="-46.394599999999997"/>
    <s v="Jul-2014"/>
    <x v="7"/>
    <x v="2"/>
  </r>
  <r>
    <n v="2208"/>
    <s v="US-2014-103905"/>
    <d v="2014-07-14T00:00:00"/>
    <s v="7/20/2014"/>
    <s v="Standard Class"/>
    <s v="AW-10930"/>
    <x v="585"/>
    <s v="Home Office"/>
    <s v="United States"/>
    <s v="Aurora"/>
    <x v="10"/>
    <n v="60505"/>
    <x v="2"/>
    <s v="TEC-PH-10001552"/>
    <x v="2"/>
    <s v="Phones"/>
    <s v="I Need's 3d Hello Kitty Hybrid Silicone Case Cover for HTC One X 4g with 3d Hello Kitty Stylus Pen Green/pink"/>
    <n v="38.271999999999998"/>
    <n v="4"/>
    <n v="0.2"/>
    <n v="3.8271999999999999"/>
    <s v="Jul-2014"/>
    <x v="7"/>
    <x v="2"/>
  </r>
  <r>
    <n v="2209"/>
    <s v="CA-2015-129854"/>
    <d v="2015-08-22T00:00:00"/>
    <s v="8/26/2015"/>
    <s v="Standard Class"/>
    <s v="RB-19705"/>
    <x v="42"/>
    <s v="Home Office"/>
    <s v="United States"/>
    <s v="New York City"/>
    <x v="15"/>
    <n v="10009"/>
    <x v="3"/>
    <s v="OFF-AR-10000390"/>
    <x v="1"/>
    <s v="Art"/>
    <s v="Newell Chalk Holder"/>
    <n v="16.52"/>
    <n v="4"/>
    <n v="0"/>
    <n v="7.5991999999999997"/>
    <s v="Aug-2015"/>
    <x v="6"/>
    <x v="1"/>
  </r>
  <r>
    <n v="2210"/>
    <s v="CA-2014-125556"/>
    <d v="2014-11-14T00:00:00"/>
    <s v="11/16/2014"/>
    <s v="Second Class"/>
    <s v="ML-17410"/>
    <x v="586"/>
    <s v="Consumer"/>
    <s v="United States"/>
    <s v="Fairfield"/>
    <x v="29"/>
    <n v="6824"/>
    <x v="3"/>
    <s v="TEC-PH-10001079"/>
    <x v="2"/>
    <s v="Phones"/>
    <s v="Polycom SoundPoint Pro SE-225 Corded phone"/>
    <n v="832.93"/>
    <n v="7"/>
    <n v="0"/>
    <n v="233.22040000000001"/>
    <s v="Nov-2014"/>
    <x v="0"/>
    <x v="2"/>
  </r>
  <r>
    <n v="2211"/>
    <s v="CA-2014-125556"/>
    <d v="2014-11-14T00:00:00"/>
    <s v="11/16/2014"/>
    <s v="Second Class"/>
    <s v="ML-17410"/>
    <x v="586"/>
    <s v="Consumer"/>
    <s v="United States"/>
    <s v="Fairfield"/>
    <x v="29"/>
    <n v="6824"/>
    <x v="3"/>
    <s v="OFF-BI-10003460"/>
    <x v="1"/>
    <s v="Binders"/>
    <s v="Acco 3-Hole Punch"/>
    <n v="43.8"/>
    <n v="10"/>
    <n v="0"/>
    <n v="21.024000000000001"/>
    <s v="Nov-2014"/>
    <x v="0"/>
    <x v="2"/>
  </r>
  <r>
    <n v="2212"/>
    <s v="CA-2016-162313"/>
    <d v="2016-11-27T00:00:00"/>
    <s v="11/30/2016"/>
    <s v="First Class"/>
    <s v="VB-21745"/>
    <x v="146"/>
    <s v="Corporate"/>
    <s v="United States"/>
    <s v="Lincoln Park"/>
    <x v="12"/>
    <n v="48146"/>
    <x v="2"/>
    <s v="OFF-AP-10003842"/>
    <x v="1"/>
    <s v="Appliances"/>
    <s v="Euro-Pro Shark Turbo Vacuum"/>
    <n v="167.292"/>
    <n v="6"/>
    <n v="0.1"/>
    <n v="29.7408"/>
    <s v="Nov-2016"/>
    <x v="0"/>
    <x v="0"/>
  </r>
  <r>
    <n v="2213"/>
    <s v="CA-2017-107874"/>
    <d v="2017-11-21T00:00:00"/>
    <s v="11/25/2017"/>
    <s v="Standard Class"/>
    <s v="SW-20275"/>
    <x v="349"/>
    <s v="Consumer"/>
    <s v="United States"/>
    <s v="New York City"/>
    <x v="15"/>
    <n v="10035"/>
    <x v="3"/>
    <s v="FUR-FU-10003535"/>
    <x v="0"/>
    <s v="Furnishings"/>
    <s v="Howard Miller Distant Time Traveler Alarm Clock"/>
    <n v="27.42"/>
    <n v="1"/>
    <n v="0"/>
    <n v="11.2422"/>
    <s v="Nov-2017"/>
    <x v="0"/>
    <x v="3"/>
  </r>
  <r>
    <n v="2214"/>
    <s v="CA-2017-129378"/>
    <d v="2017-10-01T00:00:00"/>
    <s v="10/2/2017"/>
    <s v="First Class"/>
    <s v="NS-18505"/>
    <x v="515"/>
    <s v="Consumer"/>
    <s v="United States"/>
    <s v="San Jose"/>
    <x v="1"/>
    <n v="95123"/>
    <x v="1"/>
    <s v="OFF-BI-10002012"/>
    <x v="1"/>
    <s v="Binders"/>
    <s v="Wilson Jones Easy Flow II Sheet Lifters"/>
    <n v="1.44"/>
    <n v="1"/>
    <n v="0.2"/>
    <n v="0.504"/>
    <s v="Oct-2017"/>
    <x v="2"/>
    <x v="3"/>
  </r>
  <r>
    <n v="2215"/>
    <s v="CA-2017-129378"/>
    <d v="2017-10-01T00:00:00"/>
    <s v="10/2/2017"/>
    <s v="First Class"/>
    <s v="NS-18505"/>
    <x v="515"/>
    <s v="Consumer"/>
    <s v="United States"/>
    <s v="San Jose"/>
    <x v="1"/>
    <n v="95123"/>
    <x v="1"/>
    <s v="OFF-BI-10001922"/>
    <x v="1"/>
    <s v="Binders"/>
    <s v="Storex Dura Pro Binders"/>
    <n v="61.776000000000003"/>
    <n v="13"/>
    <n v="0.2"/>
    <n v="20.849399999999999"/>
    <s v="Oct-2017"/>
    <x v="2"/>
    <x v="3"/>
  </r>
  <r>
    <n v="2216"/>
    <s v="CA-2017-129378"/>
    <d v="2017-10-01T00:00:00"/>
    <s v="10/2/2017"/>
    <s v="First Class"/>
    <s v="NS-18505"/>
    <x v="515"/>
    <s v="Consumer"/>
    <s v="United States"/>
    <s v="San Jose"/>
    <x v="1"/>
    <n v="95123"/>
    <x v="1"/>
    <s v="OFF-AP-10000576"/>
    <x v="1"/>
    <s v="Appliances"/>
    <s v="Belkin 325VA UPS Surge Protector, 6'"/>
    <n v="241.96"/>
    <n v="2"/>
    <n v="0"/>
    <n v="60.49"/>
    <s v="Oct-2017"/>
    <x v="2"/>
    <x v="3"/>
  </r>
  <r>
    <n v="2217"/>
    <s v="CA-2017-129378"/>
    <d v="2017-10-01T00:00:00"/>
    <s v="10/2/2017"/>
    <s v="First Class"/>
    <s v="NS-18505"/>
    <x v="515"/>
    <s v="Consumer"/>
    <s v="United States"/>
    <s v="San Jose"/>
    <x v="1"/>
    <n v="95123"/>
    <x v="1"/>
    <s v="FUR-CH-10000553"/>
    <x v="0"/>
    <s v="Chairs"/>
    <s v="Metal Folding Chairs, Beige, 4/Carton"/>
    <n v="108.608"/>
    <n v="4"/>
    <n v="0.2"/>
    <n v="9.5031999999999996"/>
    <s v="Oct-2017"/>
    <x v="2"/>
    <x v="3"/>
  </r>
  <r>
    <n v="2218"/>
    <s v="CA-2014-151953"/>
    <d v="2014-09-20T00:00:00"/>
    <s v="9/25/2014"/>
    <s v="Standard Class"/>
    <s v="DB-13555"/>
    <x v="587"/>
    <s v="Corporate"/>
    <s v="United States"/>
    <s v="Jacksonville"/>
    <x v="2"/>
    <n v="32216"/>
    <x v="0"/>
    <s v="OFF-AR-10003469"/>
    <x v="1"/>
    <s v="Art"/>
    <s v="Nontoxic Chalk"/>
    <n v="2.8159999999999998"/>
    <n v="2"/>
    <n v="0.2"/>
    <n v="0.98560000000000003"/>
    <s v="Sep-2014"/>
    <x v="8"/>
    <x v="2"/>
  </r>
  <r>
    <n v="2219"/>
    <s v="CA-2017-130841"/>
    <d v="2017-07-28T00:00:00"/>
    <s v="8/1/2017"/>
    <s v="Standard Class"/>
    <s v="MH-17620"/>
    <x v="588"/>
    <s v="Corporate"/>
    <s v="United States"/>
    <s v="San Francisco"/>
    <x v="1"/>
    <n v="94110"/>
    <x v="1"/>
    <s v="OFF-BI-10000145"/>
    <x v="1"/>
    <s v="Binders"/>
    <s v="Zipper Ring Binder Pockets"/>
    <n v="9.984"/>
    <n v="4"/>
    <n v="0.2"/>
    <n v="3.6192000000000002"/>
    <s v="Jul-2017"/>
    <x v="7"/>
    <x v="3"/>
  </r>
  <r>
    <n v="2220"/>
    <s v="CA-2017-130841"/>
    <d v="2017-07-28T00:00:00"/>
    <s v="8/1/2017"/>
    <s v="Standard Class"/>
    <s v="MH-17620"/>
    <x v="588"/>
    <s v="Corporate"/>
    <s v="United States"/>
    <s v="San Francisco"/>
    <x v="1"/>
    <n v="94110"/>
    <x v="1"/>
    <s v="OFF-ST-10001580"/>
    <x v="1"/>
    <s v="Storage"/>
    <s v="Super Decoflex Portable Personal File"/>
    <n v="14.98"/>
    <n v="1"/>
    <n v="0"/>
    <n v="4.1943999999999999"/>
    <s v="Jul-2017"/>
    <x v="7"/>
    <x v="3"/>
  </r>
  <r>
    <n v="2221"/>
    <s v="CA-2017-130841"/>
    <d v="2017-07-28T00:00:00"/>
    <s v="8/1/2017"/>
    <s v="Standard Class"/>
    <s v="MH-17620"/>
    <x v="588"/>
    <s v="Corporate"/>
    <s v="United States"/>
    <s v="San Francisco"/>
    <x v="1"/>
    <n v="94110"/>
    <x v="1"/>
    <s v="TEC-PH-10001817"/>
    <x v="2"/>
    <s v="Phones"/>
    <s v="Wilson Electronics DB Pro Signal Booster"/>
    <n v="1145.5999999999999"/>
    <n v="4"/>
    <n v="0.2"/>
    <n v="100.24"/>
    <s v="Jul-2017"/>
    <x v="7"/>
    <x v="3"/>
  </r>
  <r>
    <n v="2222"/>
    <s v="CA-2015-131884"/>
    <d v="2015-12-06T00:00:00"/>
    <s v="12/6/2015"/>
    <s v="Same Day"/>
    <s v="DK-13375"/>
    <x v="589"/>
    <s v="Consumer"/>
    <s v="United States"/>
    <s v="Marion"/>
    <x v="24"/>
    <n v="43302"/>
    <x v="3"/>
    <s v="TEC-PH-10001578"/>
    <x v="2"/>
    <s v="Phones"/>
    <s v="Polycom SoundStation2 EX Conference phone"/>
    <n v="485.94"/>
    <n v="2"/>
    <n v="0.4"/>
    <n v="-89.088999999999999"/>
    <s v="Dec-2015"/>
    <x v="4"/>
    <x v="1"/>
  </r>
  <r>
    <n v="2223"/>
    <s v="CA-2015-131884"/>
    <d v="2015-12-06T00:00:00"/>
    <s v="12/6/2015"/>
    <s v="Same Day"/>
    <s v="DK-13375"/>
    <x v="589"/>
    <s v="Consumer"/>
    <s v="United States"/>
    <s v="Marion"/>
    <x v="24"/>
    <n v="43302"/>
    <x v="3"/>
    <s v="OFF-AR-10004078"/>
    <x v="1"/>
    <s v="Art"/>
    <s v="Newell 312"/>
    <n v="37.375999999999998"/>
    <n v="8"/>
    <n v="0.2"/>
    <n v="4.6719999999999997"/>
    <s v="Dec-2015"/>
    <x v="4"/>
    <x v="1"/>
  </r>
  <r>
    <n v="2224"/>
    <s v="CA-2015-131884"/>
    <d v="2015-12-06T00:00:00"/>
    <s v="12/6/2015"/>
    <s v="Same Day"/>
    <s v="DK-13375"/>
    <x v="589"/>
    <s v="Consumer"/>
    <s v="United States"/>
    <s v="Marion"/>
    <x v="24"/>
    <n v="43302"/>
    <x v="3"/>
    <s v="FUR-CH-10004860"/>
    <x v="0"/>
    <s v="Chairs"/>
    <s v="Global Low Back Tilter Chair"/>
    <n v="70.686000000000007"/>
    <n v="1"/>
    <n v="0.3"/>
    <n v="-24.235199999999999"/>
    <s v="Dec-2015"/>
    <x v="4"/>
    <x v="1"/>
  </r>
  <r>
    <n v="2225"/>
    <s v="CA-2017-121909"/>
    <d v="2017-07-31T00:00:00"/>
    <s v="8/5/2017"/>
    <s v="Standard Class"/>
    <s v="EA-14035"/>
    <x v="105"/>
    <s v="Corporate"/>
    <s v="United States"/>
    <s v="Philadelphia"/>
    <x v="9"/>
    <n v="19134"/>
    <x v="3"/>
    <s v="OFF-PA-10003790"/>
    <x v="1"/>
    <s v="Paper"/>
    <s v="Xerox 1991"/>
    <n v="54.816000000000003"/>
    <n v="3"/>
    <n v="0.2"/>
    <n v="17.815200000000001"/>
    <s v="Jul-2017"/>
    <x v="7"/>
    <x v="3"/>
  </r>
  <r>
    <n v="2226"/>
    <s v="CA-2016-106383"/>
    <d v="2016-03-19T00:00:00"/>
    <s v="3/21/2016"/>
    <s v="Second Class"/>
    <s v="BT-11440"/>
    <x v="590"/>
    <s v="Consumer"/>
    <s v="United States"/>
    <s v="Littleton"/>
    <x v="22"/>
    <n v="80122"/>
    <x v="1"/>
    <s v="FUR-BO-10002202"/>
    <x v="0"/>
    <s v="Bookcases"/>
    <s v="Atlantic Metals Mobile 2-Shelf Bookcases, Custom Colors"/>
    <n v="72.293999999999997"/>
    <n v="1"/>
    <n v="0.7"/>
    <n v="-98.8018"/>
    <s v="Mar-2016"/>
    <x v="10"/>
    <x v="0"/>
  </r>
  <r>
    <n v="2227"/>
    <s v="CA-2017-130771"/>
    <d v="2017-07-29T00:00:00"/>
    <s v="8/3/2017"/>
    <s v="Standard Class"/>
    <s v="LA-16780"/>
    <x v="156"/>
    <s v="Corporate"/>
    <s v="United States"/>
    <s v="Austin"/>
    <x v="5"/>
    <n v="78745"/>
    <x v="2"/>
    <s v="OFF-FA-10003059"/>
    <x v="1"/>
    <s v="Fasteners"/>
    <s v="Assorted Color Push Pins"/>
    <n v="2.8959999999999999"/>
    <n v="2"/>
    <n v="0.2"/>
    <n v="0.47060000000000002"/>
    <s v="Jul-2017"/>
    <x v="7"/>
    <x v="3"/>
  </r>
  <r>
    <n v="2228"/>
    <s v="CA-2017-130771"/>
    <d v="2017-07-29T00:00:00"/>
    <s v="8/3/2017"/>
    <s v="Standard Class"/>
    <s v="LA-16780"/>
    <x v="156"/>
    <s v="Corporate"/>
    <s v="United States"/>
    <s v="Austin"/>
    <x v="5"/>
    <n v="78745"/>
    <x v="2"/>
    <s v="TEC-PH-10002496"/>
    <x v="2"/>
    <s v="Phones"/>
    <s v="Cisco SPA301"/>
    <n v="124.792"/>
    <n v="1"/>
    <n v="0.2"/>
    <n v="15.599"/>
    <s v="Jul-2017"/>
    <x v="7"/>
    <x v="3"/>
  </r>
  <r>
    <n v="2229"/>
    <s v="CA-2016-139157"/>
    <d v="2016-10-01T00:00:00"/>
    <s v="10/5/2016"/>
    <s v="Standard Class"/>
    <s v="GM-14680"/>
    <x v="411"/>
    <s v="Consumer"/>
    <s v="United States"/>
    <s v="New York City"/>
    <x v="15"/>
    <n v="10024"/>
    <x v="3"/>
    <s v="FUR-TA-10003238"/>
    <x v="0"/>
    <s v="Tables"/>
    <s v="Chromcraft Bull-Nose Wood 48&quot; x 96&quot; Rectangular Conference Tables"/>
    <n v="330.58800000000002"/>
    <n v="1"/>
    <n v="0.4"/>
    <n v="-115.7058"/>
    <s v="Oct-2016"/>
    <x v="2"/>
    <x v="0"/>
  </r>
  <r>
    <n v="2230"/>
    <s v="CA-2014-128055"/>
    <d v="2014-03-31T00:00:00"/>
    <s v="4/5/2014"/>
    <s v="Standard Class"/>
    <s v="AA-10315"/>
    <x v="397"/>
    <s v="Consumer"/>
    <s v="United States"/>
    <s v="San Francisco"/>
    <x v="1"/>
    <n v="94122"/>
    <x v="1"/>
    <s v="OFF-BI-10004390"/>
    <x v="1"/>
    <s v="Binders"/>
    <s v="GBC DocuBind 200 Manual Binding Machine"/>
    <n v="673.56799999999998"/>
    <n v="2"/>
    <n v="0.2"/>
    <n v="252.58799999999999"/>
    <s v="Mar-2014"/>
    <x v="10"/>
    <x v="2"/>
  </r>
  <r>
    <n v="2231"/>
    <s v="CA-2014-128055"/>
    <d v="2014-03-31T00:00:00"/>
    <s v="4/5/2014"/>
    <s v="Standard Class"/>
    <s v="AA-10315"/>
    <x v="397"/>
    <s v="Consumer"/>
    <s v="United States"/>
    <s v="San Francisco"/>
    <x v="1"/>
    <n v="94122"/>
    <x v="1"/>
    <s v="OFF-AP-10002765"/>
    <x v="1"/>
    <s v="Appliances"/>
    <s v="Fellowes Advanced Computer Series Surge Protectors"/>
    <n v="52.98"/>
    <n v="2"/>
    <n v="0"/>
    <n v="14.8344"/>
    <s v="Mar-2014"/>
    <x v="10"/>
    <x v="2"/>
  </r>
  <r>
    <n v="2232"/>
    <s v="CA-2017-157091"/>
    <d v="2017-06-26T00:00:00"/>
    <s v="7/1/2017"/>
    <s v="Standard Class"/>
    <s v="DB-13405"/>
    <x v="591"/>
    <s v="Consumer"/>
    <s v="United States"/>
    <s v="La Porte"/>
    <x v="14"/>
    <n v="46350"/>
    <x v="2"/>
    <s v="FUR-FU-10000293"/>
    <x v="0"/>
    <s v="Furnishings"/>
    <s v="Eldon Antistatic Chair Mats for Low to Medium Pile Carpets"/>
    <n v="526.45000000000005"/>
    <n v="5"/>
    <n v="0"/>
    <n v="31.587"/>
    <s v="Jun-2017"/>
    <x v="1"/>
    <x v="3"/>
  </r>
  <r>
    <n v="2233"/>
    <s v="CA-2017-132122"/>
    <d v="2017-07-09T00:00:00"/>
    <s v="7/14/2017"/>
    <s v="Standard Class"/>
    <s v="JH-15820"/>
    <x v="581"/>
    <s v="Consumer"/>
    <s v="United States"/>
    <s v="Chicago"/>
    <x v="10"/>
    <n v="60610"/>
    <x v="2"/>
    <s v="OFF-ST-10003692"/>
    <x v="1"/>
    <s v="Storage"/>
    <s v="Recycled Steel Personal File for Hanging File Folders"/>
    <n v="228.92"/>
    <n v="5"/>
    <n v="0.2"/>
    <n v="14.307499999999999"/>
    <s v="Jul-2017"/>
    <x v="7"/>
    <x v="3"/>
  </r>
  <r>
    <n v="2234"/>
    <s v="CA-2015-123232"/>
    <d v="2015-12-14T00:00:00"/>
    <s v="12/16/2015"/>
    <s v="Second Class"/>
    <s v="DJ-13630"/>
    <x v="264"/>
    <s v="Consumer"/>
    <s v="United States"/>
    <s v="Portland"/>
    <x v="21"/>
    <n v="97206"/>
    <x v="1"/>
    <s v="TEC-PH-10001051"/>
    <x v="2"/>
    <s v="Phones"/>
    <s v="HTC One"/>
    <n v="319.96800000000002"/>
    <n v="4"/>
    <n v="0.2"/>
    <n v="35.996400000000001"/>
    <s v="Dec-2015"/>
    <x v="4"/>
    <x v="1"/>
  </r>
  <r>
    <n v="2235"/>
    <s v="CA-2017-104066"/>
    <d v="2017-12-05T00:00:00"/>
    <s v="12/10/2017"/>
    <s v="Standard Class"/>
    <s v="QJ-19255"/>
    <x v="425"/>
    <s v="Corporate"/>
    <s v="United States"/>
    <s v="Burlington"/>
    <x v="42"/>
    <n v="5408"/>
    <x v="3"/>
    <s v="TEC-AC-10001013"/>
    <x v="2"/>
    <s v="Accessories"/>
    <s v="Logitech ClearChat Comfort/USB Headset H390"/>
    <n v="205.03"/>
    <n v="7"/>
    <n v="0"/>
    <n v="67.659899999999993"/>
    <s v="Dec-2017"/>
    <x v="4"/>
    <x v="3"/>
  </r>
  <r>
    <n v="2236"/>
    <s v="CA-2015-145849"/>
    <d v="2015-09-15T00:00:00"/>
    <s v="9/17/2015"/>
    <s v="Second Class"/>
    <s v="CT-11995"/>
    <x v="564"/>
    <s v="Consumer"/>
    <s v="United States"/>
    <s v="Indianapolis"/>
    <x v="14"/>
    <n v="46203"/>
    <x v="2"/>
    <s v="OFF-ST-10000025"/>
    <x v="1"/>
    <s v="Storage"/>
    <s v="Fellowes Stor/Drawer Steel Plus Storage Drawers"/>
    <n v="190.86"/>
    <n v="2"/>
    <n v="0"/>
    <n v="11.451599999999999"/>
    <s v="Sep-2015"/>
    <x v="8"/>
    <x v="1"/>
  </r>
  <r>
    <n v="2237"/>
    <s v="CA-2015-145849"/>
    <d v="2015-09-15T00:00:00"/>
    <s v="9/17/2015"/>
    <s v="Second Class"/>
    <s v="CT-11995"/>
    <x v="564"/>
    <s v="Consumer"/>
    <s v="United States"/>
    <s v="Indianapolis"/>
    <x v="14"/>
    <n v="46203"/>
    <x v="2"/>
    <s v="OFF-AR-10000817"/>
    <x v="1"/>
    <s v="Art"/>
    <s v="Manco Dry-Lighter Erasable Highlighter"/>
    <n v="24.32"/>
    <n v="8"/>
    <n v="0"/>
    <n v="8.2688000000000006"/>
    <s v="Sep-2015"/>
    <x v="8"/>
    <x v="1"/>
  </r>
  <r>
    <n v="2238"/>
    <s v="CA-2016-122322"/>
    <d v="2016-07-15T00:00:00"/>
    <s v="7/21/2016"/>
    <s v="Standard Class"/>
    <s v="RH-19510"/>
    <x v="563"/>
    <s v="Home Office"/>
    <s v="United States"/>
    <s v="Provo"/>
    <x v="7"/>
    <n v="84604"/>
    <x v="1"/>
    <s v="OFF-SU-10000952"/>
    <x v="1"/>
    <s v="Supplies"/>
    <s v="Fiskars Home &amp; Office Scissors"/>
    <n v="44.4"/>
    <n v="5"/>
    <n v="0"/>
    <n v="12.432"/>
    <s v="Jul-2016"/>
    <x v="7"/>
    <x v="0"/>
  </r>
  <r>
    <n v="2239"/>
    <s v="CA-2017-166849"/>
    <d v="2017-04-20T00:00:00"/>
    <s v="4/26/2017"/>
    <s v="Standard Class"/>
    <s v="SJ-20125"/>
    <x v="319"/>
    <s v="Home Office"/>
    <s v="United States"/>
    <s v="Chicago"/>
    <x v="10"/>
    <n v="60610"/>
    <x v="2"/>
    <s v="FUR-FU-10004597"/>
    <x v="0"/>
    <s v="Furnishings"/>
    <s v="Eldon Cleatmat Chair Mats for Medium Pile Carpets"/>
    <n v="44.4"/>
    <n v="2"/>
    <n v="0.6"/>
    <n v="-52.17"/>
    <s v="Apr-2017"/>
    <x v="3"/>
    <x v="3"/>
  </r>
  <r>
    <n v="2240"/>
    <s v="CA-2016-146633"/>
    <d v="2016-11-15T00:00:00"/>
    <s v="11/17/2016"/>
    <s v="Second Class"/>
    <s v="TG-21310"/>
    <x v="592"/>
    <s v="Consumer"/>
    <s v="United States"/>
    <s v="Los Angeles"/>
    <x v="1"/>
    <n v="90049"/>
    <x v="1"/>
    <s v="OFF-BI-10003527"/>
    <x v="1"/>
    <s v="Binders"/>
    <s v="Fellowes PB500 Electric Punch Plastic Comb Binding Machine with Manual Bind"/>
    <n v="1016.792"/>
    <n v="1"/>
    <n v="0.2"/>
    <n v="381.29700000000003"/>
    <s v="Nov-2016"/>
    <x v="0"/>
    <x v="0"/>
  </r>
  <r>
    <n v="2241"/>
    <s v="CA-2016-146633"/>
    <d v="2016-11-15T00:00:00"/>
    <s v="11/17/2016"/>
    <s v="Second Class"/>
    <s v="TG-21310"/>
    <x v="592"/>
    <s v="Consumer"/>
    <s v="United States"/>
    <s v="Los Angeles"/>
    <x v="1"/>
    <n v="90049"/>
    <x v="1"/>
    <s v="OFF-BI-10002982"/>
    <x v="1"/>
    <s v="Binders"/>
    <s v="Avery Self-Adhesive Photo Pockets for Polaroid Photos"/>
    <n v="38.136000000000003"/>
    <n v="7"/>
    <n v="0.2"/>
    <n v="13.3476"/>
    <s v="Nov-2016"/>
    <x v="0"/>
    <x v="0"/>
  </r>
  <r>
    <n v="2242"/>
    <s v="US-2016-126893"/>
    <d v="2016-11-26T00:00:00"/>
    <s v="12/1/2016"/>
    <s v="Standard Class"/>
    <s v="CT-11995"/>
    <x v="564"/>
    <s v="Consumer"/>
    <s v="United States"/>
    <s v="Philadelphia"/>
    <x v="9"/>
    <n v="19134"/>
    <x v="3"/>
    <s v="TEC-PH-10004165"/>
    <x v="2"/>
    <s v="Phones"/>
    <s v="Mitel MiVoice 5330e IP Phone"/>
    <n v="494.98200000000003"/>
    <n v="3"/>
    <n v="0.4"/>
    <n v="-115.4958"/>
    <s v="Nov-2016"/>
    <x v="0"/>
    <x v="0"/>
  </r>
  <r>
    <n v="2243"/>
    <s v="CA-2017-103380"/>
    <d v="2017-11-21T00:00:00"/>
    <s v="11/25/2017"/>
    <s v="Standard Class"/>
    <s v="BF-11005"/>
    <x v="593"/>
    <s v="Home Office"/>
    <s v="United States"/>
    <s v="Pasadena"/>
    <x v="1"/>
    <n v="91104"/>
    <x v="1"/>
    <s v="OFF-ST-10003442"/>
    <x v="1"/>
    <s v="Storage"/>
    <s v="Eldon Portable Mobile Manager"/>
    <n v="56.56"/>
    <n v="2"/>
    <n v="0"/>
    <n v="15.2712"/>
    <s v="Nov-2017"/>
    <x v="0"/>
    <x v="3"/>
  </r>
  <r>
    <n v="2244"/>
    <s v="CA-2017-103380"/>
    <d v="2017-11-21T00:00:00"/>
    <s v="11/25/2017"/>
    <s v="Standard Class"/>
    <s v="BF-11005"/>
    <x v="593"/>
    <s v="Home Office"/>
    <s v="United States"/>
    <s v="Pasadena"/>
    <x v="1"/>
    <n v="91104"/>
    <x v="1"/>
    <s v="OFF-AR-10003856"/>
    <x v="1"/>
    <s v="Art"/>
    <s v="Newell 344"/>
    <n v="5.56"/>
    <n v="2"/>
    <n v="0"/>
    <n v="1.4456"/>
    <s v="Nov-2017"/>
    <x v="0"/>
    <x v="3"/>
  </r>
  <r>
    <n v="2245"/>
    <s v="CA-2017-103380"/>
    <d v="2017-11-21T00:00:00"/>
    <s v="11/25/2017"/>
    <s v="Standard Class"/>
    <s v="BF-11005"/>
    <x v="593"/>
    <s v="Home Office"/>
    <s v="United States"/>
    <s v="Pasadena"/>
    <x v="1"/>
    <n v="91104"/>
    <x v="1"/>
    <s v="OFF-FA-10004248"/>
    <x v="1"/>
    <s v="Fasteners"/>
    <s v="Advantus T-Pin Paper Clips"/>
    <n v="9.02"/>
    <n v="2"/>
    <n v="0"/>
    <n v="3.5177999999999998"/>
    <s v="Nov-2017"/>
    <x v="0"/>
    <x v="3"/>
  </r>
  <r>
    <n v="2246"/>
    <s v="CA-2017-103380"/>
    <d v="2017-11-21T00:00:00"/>
    <s v="11/25/2017"/>
    <s v="Standard Class"/>
    <s v="BF-11005"/>
    <x v="593"/>
    <s v="Home Office"/>
    <s v="United States"/>
    <s v="Pasadena"/>
    <x v="1"/>
    <n v="91104"/>
    <x v="1"/>
    <s v="OFF-AP-10001492"/>
    <x v="1"/>
    <s v="Appliances"/>
    <s v="Acco Six-Outlet Power Strip, 4' Cord Length"/>
    <n v="8.6199999999999992"/>
    <n v="1"/>
    <n v="0"/>
    <n v="2.2412000000000001"/>
    <s v="Nov-2017"/>
    <x v="0"/>
    <x v="3"/>
  </r>
  <r>
    <n v="2247"/>
    <s v="CA-2017-103380"/>
    <d v="2017-11-21T00:00:00"/>
    <s v="11/25/2017"/>
    <s v="Standard Class"/>
    <s v="BF-11005"/>
    <x v="593"/>
    <s v="Home Office"/>
    <s v="United States"/>
    <s v="Pasadena"/>
    <x v="1"/>
    <n v="91104"/>
    <x v="1"/>
    <s v="TEC-PH-10004165"/>
    <x v="2"/>
    <s v="Phones"/>
    <s v="Mitel MiVoice 5330e IP Phone"/>
    <n v="659.976"/>
    <n v="3"/>
    <n v="0.2"/>
    <n v="49.498199999999997"/>
    <s v="Nov-2017"/>
    <x v="0"/>
    <x v="3"/>
  </r>
  <r>
    <n v="2248"/>
    <s v="CA-2015-116092"/>
    <d v="2015-02-15T00:00:00"/>
    <s v="2/18/2015"/>
    <s v="Second Class"/>
    <s v="JM-16195"/>
    <x v="594"/>
    <s v="Consumer"/>
    <s v="United States"/>
    <s v="Los Angeles"/>
    <x v="1"/>
    <n v="90004"/>
    <x v="1"/>
    <s v="OFF-PA-10004285"/>
    <x v="1"/>
    <s v="Paper"/>
    <s v="Xerox 1959"/>
    <n v="13.36"/>
    <n v="2"/>
    <n v="0"/>
    <n v="6.4127999999999998"/>
    <s v="Feb-2015"/>
    <x v="11"/>
    <x v="1"/>
  </r>
  <r>
    <n v="2249"/>
    <s v="CA-2015-116092"/>
    <d v="2015-02-15T00:00:00"/>
    <s v="2/18/2015"/>
    <s v="Second Class"/>
    <s v="JM-16195"/>
    <x v="594"/>
    <s v="Consumer"/>
    <s v="United States"/>
    <s v="Los Angeles"/>
    <x v="1"/>
    <n v="90004"/>
    <x v="1"/>
    <s v="OFF-BI-10001628"/>
    <x v="1"/>
    <s v="Binders"/>
    <s v="Acco Data Flex Cable Posts For Top &amp; Bottom Load Binders, 6&quot; Capacity"/>
    <n v="41.72"/>
    <n v="5"/>
    <n v="0.2"/>
    <n v="13.0375"/>
    <s v="Feb-2015"/>
    <x v="11"/>
    <x v="1"/>
  </r>
  <r>
    <n v="2250"/>
    <s v="CA-2015-116092"/>
    <d v="2015-02-15T00:00:00"/>
    <s v="2/18/2015"/>
    <s v="Second Class"/>
    <s v="JM-16195"/>
    <x v="594"/>
    <s v="Consumer"/>
    <s v="United States"/>
    <s v="Los Angeles"/>
    <x v="1"/>
    <n v="90004"/>
    <x v="1"/>
    <s v="OFF-BI-10000546"/>
    <x v="1"/>
    <s v="Binders"/>
    <s v="Avery Durable Binders"/>
    <n v="11.52"/>
    <n v="5"/>
    <n v="0.2"/>
    <n v="4.1760000000000002"/>
    <s v="Feb-2015"/>
    <x v="11"/>
    <x v="1"/>
  </r>
  <r>
    <n v="2251"/>
    <s v="CA-2015-116092"/>
    <d v="2015-02-15T00:00:00"/>
    <s v="2/18/2015"/>
    <s v="Second Class"/>
    <s v="JM-16195"/>
    <x v="594"/>
    <s v="Consumer"/>
    <s v="United States"/>
    <s v="Los Angeles"/>
    <x v="1"/>
    <n v="90004"/>
    <x v="1"/>
    <s v="OFF-AP-10001391"/>
    <x v="1"/>
    <s v="Appliances"/>
    <s v="Kensington 6 Outlet MasterPiece HOMEOFFICE Power Control Center"/>
    <n v="541.44000000000005"/>
    <n v="6"/>
    <n v="0"/>
    <n v="157.01759999999999"/>
    <s v="Feb-2015"/>
    <x v="11"/>
    <x v="1"/>
  </r>
  <r>
    <n v="2252"/>
    <s v="CA-2015-116092"/>
    <d v="2015-02-15T00:00:00"/>
    <s v="2/18/2015"/>
    <s v="Second Class"/>
    <s v="JM-16195"/>
    <x v="594"/>
    <s v="Consumer"/>
    <s v="United States"/>
    <s v="Los Angeles"/>
    <x v="1"/>
    <n v="90004"/>
    <x v="1"/>
    <s v="OFF-PA-10000477"/>
    <x v="1"/>
    <s v="Paper"/>
    <s v="Xerox 22"/>
    <n v="19.440000000000001"/>
    <n v="3"/>
    <n v="0"/>
    <n v="9.3312000000000008"/>
    <s v="Feb-2015"/>
    <x v="11"/>
    <x v="1"/>
  </r>
  <r>
    <n v="2253"/>
    <s v="CA-2016-117849"/>
    <d v="2016-04-15T00:00:00"/>
    <s v="4/17/2016"/>
    <s v="Second Class"/>
    <s v="JK-16120"/>
    <x v="451"/>
    <s v="Home Office"/>
    <s v="United States"/>
    <s v="San Diego"/>
    <x v="1"/>
    <n v="92105"/>
    <x v="1"/>
    <s v="OFF-PA-10004327"/>
    <x v="1"/>
    <s v="Paper"/>
    <s v="Xerox 1911"/>
    <n v="143.69999999999999"/>
    <n v="3"/>
    <n v="0"/>
    <n v="68.975999999999999"/>
    <s v="Apr-2016"/>
    <x v="3"/>
    <x v="0"/>
  </r>
  <r>
    <n v="2254"/>
    <s v="CA-2015-169201"/>
    <d v="2015-09-28T00:00:00"/>
    <s v="10/1/2015"/>
    <s v="First Class"/>
    <s v="HG-14965"/>
    <x v="428"/>
    <s v="Corporate"/>
    <s v="United States"/>
    <s v="San Francisco"/>
    <x v="1"/>
    <n v="94110"/>
    <x v="1"/>
    <s v="OFF-AP-10000696"/>
    <x v="1"/>
    <s v="Appliances"/>
    <s v="Holmes Odor Grabber"/>
    <n v="43.26"/>
    <n v="3"/>
    <n v="0"/>
    <n v="14.2758"/>
    <s v="Sep-2015"/>
    <x v="8"/>
    <x v="1"/>
  </r>
  <r>
    <n v="2255"/>
    <s v="CA-2015-169201"/>
    <d v="2015-09-28T00:00:00"/>
    <s v="10/1/2015"/>
    <s v="First Class"/>
    <s v="HG-14965"/>
    <x v="428"/>
    <s v="Corporate"/>
    <s v="United States"/>
    <s v="San Francisco"/>
    <x v="1"/>
    <n v="94110"/>
    <x v="1"/>
    <s v="OFF-AP-10002082"/>
    <x v="1"/>
    <s v="Appliances"/>
    <s v="Holmes HEPA Air Purifier"/>
    <n v="43.56"/>
    <n v="2"/>
    <n v="0"/>
    <n v="15.246"/>
    <s v="Sep-2015"/>
    <x v="8"/>
    <x v="1"/>
  </r>
  <r>
    <n v="2256"/>
    <s v="CA-2016-164091"/>
    <d v="2016-09-17T00:00:00"/>
    <s v="9/22/2016"/>
    <s v="Standard Class"/>
    <s v="LA-16780"/>
    <x v="156"/>
    <s v="Corporate"/>
    <s v="United States"/>
    <s v="Bangor"/>
    <x v="43"/>
    <n v="4401"/>
    <x v="3"/>
    <s v="TEC-PH-10001944"/>
    <x v="2"/>
    <s v="Phones"/>
    <s v="Wi-Ex zBoost YX540 Cellular Phone Signal Booster"/>
    <n v="437.85"/>
    <n v="3"/>
    <n v="0"/>
    <n v="131.35499999999999"/>
    <s v="Sep-2016"/>
    <x v="8"/>
    <x v="0"/>
  </r>
  <r>
    <n v="2257"/>
    <s v="CA-2016-164091"/>
    <d v="2016-09-17T00:00:00"/>
    <s v="9/22/2016"/>
    <s v="Standard Class"/>
    <s v="LA-16780"/>
    <x v="156"/>
    <s v="Corporate"/>
    <s v="United States"/>
    <s v="Bangor"/>
    <x v="43"/>
    <n v="4401"/>
    <x v="3"/>
    <s v="FUR-FU-10004952"/>
    <x v="0"/>
    <s v="Furnishings"/>
    <s v="C-Line Cubicle Keepers Polyproplyene Holder w/Velcro Back, 8-1/2x11, 25/Bx"/>
    <n v="109.48"/>
    <n v="2"/>
    <n v="0"/>
    <n v="33.938800000000001"/>
    <s v="Sep-2016"/>
    <x v="8"/>
    <x v="0"/>
  </r>
  <r>
    <n v="2258"/>
    <s v="CA-2017-105214"/>
    <d v="2017-06-16T00:00:00"/>
    <s v="6/19/2017"/>
    <s v="First Class"/>
    <s v="TS-21610"/>
    <x v="59"/>
    <s v="Consumer"/>
    <s v="United States"/>
    <s v="San Francisco"/>
    <x v="1"/>
    <n v="94122"/>
    <x v="1"/>
    <s v="FUR-CH-10000015"/>
    <x v="0"/>
    <s v="Chairs"/>
    <s v="Hon Multipurpose Stacking Arm Chairs"/>
    <n v="1212.96"/>
    <n v="7"/>
    <n v="0.2"/>
    <n v="90.971999999999994"/>
    <s v="Jun-2017"/>
    <x v="1"/>
    <x v="3"/>
  </r>
  <r>
    <n v="2259"/>
    <s v="CA-2017-105214"/>
    <d v="2017-06-16T00:00:00"/>
    <s v="6/19/2017"/>
    <s v="First Class"/>
    <s v="TS-21610"/>
    <x v="59"/>
    <s v="Consumer"/>
    <s v="United States"/>
    <s v="San Francisco"/>
    <x v="1"/>
    <n v="94122"/>
    <x v="1"/>
    <s v="OFF-PA-10001776"/>
    <x v="1"/>
    <s v="Paper"/>
    <s v="Wirebound Message Books, Four 2 3/4&quot; x 5&quot; Forms per Page, 600 Sets per Book"/>
    <n v="18.54"/>
    <n v="2"/>
    <n v="0"/>
    <n v="8.7138000000000009"/>
    <s v="Jun-2017"/>
    <x v="1"/>
    <x v="3"/>
  </r>
  <r>
    <n v="2260"/>
    <s v="CA-2015-117611"/>
    <d v="2015-11-08T00:00:00"/>
    <s v="11/10/2015"/>
    <s v="Second Class"/>
    <s v="MZ-17335"/>
    <x v="595"/>
    <s v="Home Office"/>
    <s v="United States"/>
    <s v="San Diego"/>
    <x v="1"/>
    <n v="92024"/>
    <x v="1"/>
    <s v="OFF-FA-10002280"/>
    <x v="1"/>
    <s v="Fasteners"/>
    <s v="Advantus Plastic Paper Clips"/>
    <n v="5"/>
    <n v="1"/>
    <n v="0"/>
    <n v="2.4"/>
    <s v="Nov-2015"/>
    <x v="0"/>
    <x v="1"/>
  </r>
  <r>
    <n v="2261"/>
    <s v="CA-2015-117611"/>
    <d v="2015-11-08T00:00:00"/>
    <s v="11/10/2015"/>
    <s v="Second Class"/>
    <s v="MZ-17335"/>
    <x v="595"/>
    <s v="Home Office"/>
    <s v="United States"/>
    <s v="San Diego"/>
    <x v="1"/>
    <n v="92024"/>
    <x v="1"/>
    <s v="TEC-AC-10002049"/>
    <x v="2"/>
    <s v="Accessories"/>
    <s v="Logitech G19 Programmable Gaming Keyboard"/>
    <n v="371.97"/>
    <n v="3"/>
    <n v="0"/>
    <n v="66.954599999999999"/>
    <s v="Nov-2015"/>
    <x v="0"/>
    <x v="1"/>
  </r>
  <r>
    <n v="2262"/>
    <s v="US-2015-137960"/>
    <d v="2015-12-18T00:00:00"/>
    <s v="12/18/2015"/>
    <s v="Same Day"/>
    <s v="MW-18220"/>
    <x v="596"/>
    <s v="Consumer"/>
    <s v="United States"/>
    <s v="New York City"/>
    <x v="15"/>
    <n v="10035"/>
    <x v="3"/>
    <s v="TEC-AC-10002253"/>
    <x v="2"/>
    <s v="Accessories"/>
    <s v="Imation Bio 8GB USB Flash Drive Imation Corp"/>
    <n v="166.24"/>
    <n v="1"/>
    <n v="0"/>
    <n v="24.936"/>
    <s v="Dec-2015"/>
    <x v="4"/>
    <x v="1"/>
  </r>
  <r>
    <n v="2263"/>
    <s v="CA-2017-122994"/>
    <d v="2017-02-06T00:00:00"/>
    <s v="2/9/2017"/>
    <s v="First Class"/>
    <s v="MV-17485"/>
    <x v="597"/>
    <s v="Consumer"/>
    <s v="United States"/>
    <s v="Arlington"/>
    <x v="17"/>
    <n v="22204"/>
    <x v="0"/>
    <s v="FUR-BO-10004015"/>
    <x v="0"/>
    <s v="Bookcases"/>
    <s v="Bush Andora Bookcase, Maple/Graphite Gray Finish"/>
    <n v="359.97"/>
    <n v="3"/>
    <n v="0"/>
    <n v="79.193399999999997"/>
    <s v="Feb-2017"/>
    <x v="11"/>
    <x v="3"/>
  </r>
  <r>
    <n v="2264"/>
    <s v="CA-2016-131065"/>
    <d v="2016-11-14T00:00:00"/>
    <s v="11/16/2016"/>
    <s v="Second Class"/>
    <s v="AA-10375"/>
    <x v="211"/>
    <s v="Consumer"/>
    <s v="United States"/>
    <s v="Atlanta"/>
    <x v="32"/>
    <n v="30318"/>
    <x v="0"/>
    <s v="TEC-AC-10004145"/>
    <x v="2"/>
    <s v="Accessories"/>
    <s v="Logitech diNovo Edge Keyboard"/>
    <n v="499.98"/>
    <n v="2"/>
    <n v="0"/>
    <n v="114.9954"/>
    <s v="Nov-2016"/>
    <x v="0"/>
    <x v="0"/>
  </r>
  <r>
    <n v="2265"/>
    <s v="CA-2016-131065"/>
    <d v="2016-11-14T00:00:00"/>
    <s v="11/16/2016"/>
    <s v="Second Class"/>
    <s v="AA-10375"/>
    <x v="211"/>
    <s v="Consumer"/>
    <s v="United States"/>
    <s v="Atlanta"/>
    <x v="32"/>
    <n v="30318"/>
    <x v="0"/>
    <s v="OFF-PA-10002479"/>
    <x v="1"/>
    <s v="Paper"/>
    <s v="Xerox 4200 Series MultiUse Premium Copy Paper (20Lb. and 84 Bright)"/>
    <n v="5.28"/>
    <n v="1"/>
    <n v="0"/>
    <n v="2.3759999999999999"/>
    <s v="Nov-2016"/>
    <x v="0"/>
    <x v="0"/>
  </r>
  <r>
    <n v="2266"/>
    <s v="CA-2016-131065"/>
    <d v="2016-11-14T00:00:00"/>
    <s v="11/16/2016"/>
    <s v="Second Class"/>
    <s v="AA-10375"/>
    <x v="211"/>
    <s v="Consumer"/>
    <s v="United States"/>
    <s v="Atlanta"/>
    <x v="32"/>
    <n v="30318"/>
    <x v="0"/>
    <s v="OFF-BI-10004970"/>
    <x v="1"/>
    <s v="Binders"/>
    <s v="ACCOHIDE 3-Ring Binder, Blue, 1&quot;"/>
    <n v="8.26"/>
    <n v="2"/>
    <n v="0"/>
    <n v="3.8822000000000001"/>
    <s v="Nov-2016"/>
    <x v="0"/>
    <x v="0"/>
  </r>
  <r>
    <n v="2267"/>
    <s v="CA-2017-149146"/>
    <d v="2017-10-12T00:00:00"/>
    <s v="10/12/2017"/>
    <s v="Same Day"/>
    <s v="SM-20320"/>
    <x v="598"/>
    <s v="Home Office"/>
    <s v="United States"/>
    <s v="Monroe"/>
    <x v="3"/>
    <n v="28110"/>
    <x v="0"/>
    <s v="OFF-PA-10003919"/>
    <x v="1"/>
    <s v="Paper"/>
    <s v="Xerox 1989"/>
    <n v="7.968"/>
    <n v="2"/>
    <n v="0.2"/>
    <n v="2.6892"/>
    <s v="Oct-2017"/>
    <x v="2"/>
    <x v="3"/>
  </r>
  <r>
    <n v="2268"/>
    <s v="CA-2017-137470"/>
    <d v="2017-09-17T00:00:00"/>
    <s v="9/17/2017"/>
    <s v="Same Day"/>
    <s v="TP-21415"/>
    <x v="599"/>
    <s v="Consumer"/>
    <s v="United States"/>
    <s v="Seattle"/>
    <x v="4"/>
    <n v="98115"/>
    <x v="1"/>
    <s v="OFF-PA-10002001"/>
    <x v="1"/>
    <s v="Paper"/>
    <s v="Xerox 1984"/>
    <n v="12.96"/>
    <n v="2"/>
    <n v="0"/>
    <n v="6.3503999999999996"/>
    <s v="Sep-2017"/>
    <x v="8"/>
    <x v="3"/>
  </r>
  <r>
    <n v="2269"/>
    <s v="CA-2017-105480"/>
    <d v="2017-12-20T00:00:00"/>
    <s v="12/26/2017"/>
    <s v="Standard Class"/>
    <s v="DK-13225"/>
    <x v="158"/>
    <s v="Corporate"/>
    <s v="United States"/>
    <s v="Rochester"/>
    <x v="15"/>
    <n v="14609"/>
    <x v="3"/>
    <s v="OFF-PA-10002787"/>
    <x v="1"/>
    <s v="Paper"/>
    <s v="Xerox 227"/>
    <n v="6.48"/>
    <n v="1"/>
    <n v="0"/>
    <n v="3.1103999999999998"/>
    <s v="Dec-2017"/>
    <x v="4"/>
    <x v="3"/>
  </r>
  <r>
    <n v="2270"/>
    <s v="CA-2017-105480"/>
    <d v="2017-12-20T00:00:00"/>
    <s v="12/26/2017"/>
    <s v="Standard Class"/>
    <s v="DK-13225"/>
    <x v="158"/>
    <s v="Corporate"/>
    <s v="United States"/>
    <s v="Rochester"/>
    <x v="15"/>
    <n v="14609"/>
    <x v="3"/>
    <s v="OFF-BI-10003291"/>
    <x v="1"/>
    <s v="Binders"/>
    <s v="Wilson Jones Leather-Like Binders with DublLock Round Rings"/>
    <n v="6.984"/>
    <n v="1"/>
    <n v="0.2"/>
    <n v="2.3571"/>
    <s v="Dec-2017"/>
    <x v="4"/>
    <x v="3"/>
  </r>
  <r>
    <n v="2271"/>
    <s v="CA-2017-164917"/>
    <d v="2017-12-02T00:00:00"/>
    <s v="12/7/2017"/>
    <s v="Standard Class"/>
    <s v="MK-17905"/>
    <x v="149"/>
    <s v="Corporate"/>
    <s v="United States"/>
    <s v="Miami"/>
    <x v="2"/>
    <n v="33180"/>
    <x v="0"/>
    <s v="OFF-AR-10004344"/>
    <x v="1"/>
    <s v="Art"/>
    <s v="Bulldog Vacuum Base Pencil Sharpener"/>
    <n v="47.96"/>
    <n v="5"/>
    <n v="0.2"/>
    <n v="4.1965000000000003"/>
    <s v="Dec-2017"/>
    <x v="4"/>
    <x v="3"/>
  </r>
  <r>
    <n v="2272"/>
    <s v="CA-2015-102036"/>
    <d v="2015-09-21T00:00:00"/>
    <s v="9/27/2015"/>
    <s v="Standard Class"/>
    <s v="CS-12130"/>
    <x v="79"/>
    <s v="Consumer"/>
    <s v="United States"/>
    <s v="Seattle"/>
    <x v="4"/>
    <n v="98105"/>
    <x v="1"/>
    <s v="OFF-ST-10003123"/>
    <x v="1"/>
    <s v="Storage"/>
    <s v="Fellowes Bases and Tops For Staxonsteel/High-Stak Systems"/>
    <n v="199.74"/>
    <n v="6"/>
    <n v="0"/>
    <n v="47.937600000000003"/>
    <s v="Sep-2015"/>
    <x v="8"/>
    <x v="1"/>
  </r>
  <r>
    <n v="2273"/>
    <s v="CA-2015-142944"/>
    <d v="2015-03-06T00:00:00"/>
    <s v="3/11/2015"/>
    <s v="Standard Class"/>
    <s v="JL-15850"/>
    <x v="139"/>
    <s v="Consumer"/>
    <s v="United States"/>
    <s v="San Francisco"/>
    <x v="1"/>
    <n v="94122"/>
    <x v="1"/>
    <s v="FUR-FU-10000308"/>
    <x v="0"/>
    <s v="Furnishings"/>
    <s v="Deflect-o Glass Clear Studded Chair Mats"/>
    <n v="435.26"/>
    <n v="7"/>
    <n v="0"/>
    <n v="95.757199999999997"/>
    <s v="Mar-2015"/>
    <x v="10"/>
    <x v="1"/>
  </r>
  <r>
    <n v="2274"/>
    <s v="CA-2015-142944"/>
    <d v="2015-03-06T00:00:00"/>
    <s v="3/11/2015"/>
    <s v="Standard Class"/>
    <s v="JL-15850"/>
    <x v="139"/>
    <s v="Consumer"/>
    <s v="United States"/>
    <s v="San Francisco"/>
    <x v="1"/>
    <n v="94122"/>
    <x v="1"/>
    <s v="TEC-CO-10003763"/>
    <x v="2"/>
    <s v="Copiers"/>
    <s v="Canon PC1060 Personal Laser Copier"/>
    <n v="1119.9839999999999"/>
    <n v="2"/>
    <n v="0.2"/>
    <n v="377.99459999999999"/>
    <s v="Mar-2015"/>
    <x v="10"/>
    <x v="1"/>
  </r>
  <r>
    <n v="2275"/>
    <s v="CA-2014-157882"/>
    <d v="2014-10-03T00:00:00"/>
    <s v="10/8/2014"/>
    <s v="Second Class"/>
    <s v="AR-10405"/>
    <x v="153"/>
    <s v="Corporate"/>
    <s v="United States"/>
    <s v="Los Angeles"/>
    <x v="1"/>
    <n v="90036"/>
    <x v="1"/>
    <s v="FUR-TA-10001866"/>
    <x v="0"/>
    <s v="Tables"/>
    <s v="Bevis Round Conference Room Tables and Bases"/>
    <n v="143.43199999999999"/>
    <n v="1"/>
    <n v="0.2"/>
    <n v="3.5857999999999999"/>
    <s v="Oct-2014"/>
    <x v="2"/>
    <x v="2"/>
  </r>
  <r>
    <n v="2276"/>
    <s v="CA-2014-157882"/>
    <d v="2014-10-03T00:00:00"/>
    <s v="10/8/2014"/>
    <s v="Second Class"/>
    <s v="AR-10405"/>
    <x v="153"/>
    <s v="Corporate"/>
    <s v="United States"/>
    <s v="Los Angeles"/>
    <x v="1"/>
    <n v="90036"/>
    <x v="1"/>
    <s v="FUR-CH-10002774"/>
    <x v="0"/>
    <s v="Chairs"/>
    <s v="Global Deluxe Stacking Chair, Gray"/>
    <n v="122.352"/>
    <n v="3"/>
    <n v="0.2"/>
    <n v="13.7646"/>
    <s v="Oct-2014"/>
    <x v="2"/>
    <x v="2"/>
  </r>
  <r>
    <n v="2277"/>
    <s v="CA-2014-104283"/>
    <d v="2014-06-27T00:00:00"/>
    <s v="7/1/2014"/>
    <s v="Standard Class"/>
    <s v="LM-17065"/>
    <x v="215"/>
    <s v="Consumer"/>
    <s v="United States"/>
    <s v="Southaven"/>
    <x v="35"/>
    <n v="38671"/>
    <x v="0"/>
    <s v="OFF-ST-10004337"/>
    <x v="1"/>
    <s v="Storage"/>
    <s v="SAFCO Commercial Wire Shelving, 72h"/>
    <n v="306.2"/>
    <n v="5"/>
    <n v="0"/>
    <n v="0"/>
    <s v="Jun-2014"/>
    <x v="1"/>
    <x v="2"/>
  </r>
  <r>
    <n v="2278"/>
    <s v="CA-2014-104283"/>
    <d v="2014-06-27T00:00:00"/>
    <s v="7/1/2014"/>
    <s v="Standard Class"/>
    <s v="LM-17065"/>
    <x v="215"/>
    <s v="Consumer"/>
    <s v="United States"/>
    <s v="Southaven"/>
    <x v="35"/>
    <n v="38671"/>
    <x v="0"/>
    <s v="FUR-TA-10001039"/>
    <x v="0"/>
    <s v="Tables"/>
    <s v="KI Adjustable-Height Table"/>
    <n v="85.98"/>
    <n v="1"/>
    <n v="0"/>
    <n v="22.354800000000001"/>
    <s v="Jun-2014"/>
    <x v="1"/>
    <x v="2"/>
  </r>
  <r>
    <n v="2279"/>
    <s v="CA-2014-104283"/>
    <d v="2014-06-27T00:00:00"/>
    <s v="7/1/2014"/>
    <s v="Standard Class"/>
    <s v="LM-17065"/>
    <x v="215"/>
    <s v="Consumer"/>
    <s v="United States"/>
    <s v="Southaven"/>
    <x v="35"/>
    <n v="38671"/>
    <x v="0"/>
    <s v="TEC-AC-10000109"/>
    <x v="2"/>
    <s v="Accessories"/>
    <s v="Sony Micro Vault Click 16 GB USB 2.0 Flash Drive"/>
    <n v="223.96"/>
    <n v="4"/>
    <n v="0"/>
    <n v="53.750399999999999"/>
    <s v="Jun-2014"/>
    <x v="1"/>
    <x v="2"/>
  </r>
  <r>
    <n v="2280"/>
    <s v="CA-2017-142622"/>
    <d v="2017-10-30T00:00:00"/>
    <s v="11/2/2017"/>
    <s v="First Class"/>
    <s v="JK-15625"/>
    <x v="600"/>
    <s v="Consumer"/>
    <s v="United States"/>
    <s v="Seattle"/>
    <x v="4"/>
    <n v="98115"/>
    <x v="1"/>
    <s v="FUR-CH-10003833"/>
    <x v="0"/>
    <s v="Chairs"/>
    <s v="Novimex Fabric Task Chair"/>
    <n v="97.567999999999998"/>
    <n v="2"/>
    <n v="0.2"/>
    <n v="-6.0979999999999999"/>
    <s v="Oct-2017"/>
    <x v="2"/>
    <x v="3"/>
  </r>
  <r>
    <n v="2281"/>
    <s v="CA-2017-142622"/>
    <d v="2017-10-30T00:00:00"/>
    <s v="11/2/2017"/>
    <s v="First Class"/>
    <s v="JK-15625"/>
    <x v="600"/>
    <s v="Consumer"/>
    <s v="United States"/>
    <s v="Seattle"/>
    <x v="4"/>
    <n v="98115"/>
    <x v="1"/>
    <s v="FUR-CH-10004289"/>
    <x v="0"/>
    <s v="Chairs"/>
    <s v="Global Super Steno Chair"/>
    <n v="614.27200000000005"/>
    <n v="8"/>
    <n v="0.2"/>
    <n v="-23.0352"/>
    <s v="Oct-2017"/>
    <x v="2"/>
    <x v="3"/>
  </r>
  <r>
    <n v="2282"/>
    <s v="CA-2017-142622"/>
    <d v="2017-10-30T00:00:00"/>
    <s v="11/2/2017"/>
    <s v="First Class"/>
    <s v="JK-15625"/>
    <x v="600"/>
    <s v="Consumer"/>
    <s v="United States"/>
    <s v="Seattle"/>
    <x v="4"/>
    <n v="98115"/>
    <x v="1"/>
    <s v="FUR-BO-10004467"/>
    <x v="0"/>
    <s v="Bookcases"/>
    <s v="Bestar Classic Bookcase"/>
    <n v="199.98"/>
    <n v="2"/>
    <n v="0"/>
    <n v="37.996200000000002"/>
    <s v="Oct-2017"/>
    <x v="2"/>
    <x v="3"/>
  </r>
  <r>
    <n v="2283"/>
    <s v="CA-2016-132143"/>
    <d v="2016-09-03T00:00:00"/>
    <s v="9/5/2016"/>
    <s v="First Class"/>
    <s v="FM-14215"/>
    <x v="524"/>
    <s v="Corporate"/>
    <s v="United States"/>
    <s v="Middletown"/>
    <x v="29"/>
    <n v="6457"/>
    <x v="3"/>
    <s v="OFF-PA-10002713"/>
    <x v="1"/>
    <s v="Paper"/>
    <s v="Adams Phone Message Book, 200 Message Capacity, 8 1/16 x 11"/>
    <n v="48.16"/>
    <n v="7"/>
    <n v="0"/>
    <n v="22.153600000000001"/>
    <s v="Sep-2016"/>
    <x v="8"/>
    <x v="0"/>
  </r>
  <r>
    <n v="2284"/>
    <s v="CA-2015-153108"/>
    <d v="2015-03-05T00:00:00"/>
    <s v="3/9/2015"/>
    <s v="Standard Class"/>
    <s v="SF-20200"/>
    <x v="227"/>
    <s v="Consumer"/>
    <s v="United States"/>
    <s v="New Castle"/>
    <x v="14"/>
    <n v="47362"/>
    <x v="2"/>
    <s v="TEC-PH-10001552"/>
    <x v="2"/>
    <s v="Phones"/>
    <s v="I Need's 3d Hello Kitty Hybrid Silicone Case Cover for HTC One X 4g with 3d Hello Kitty Stylus Pen Green/pink"/>
    <n v="23.92"/>
    <n v="2"/>
    <n v="0"/>
    <n v="6.6976000000000004"/>
    <s v="Mar-2015"/>
    <x v="10"/>
    <x v="1"/>
  </r>
  <r>
    <n v="2285"/>
    <s v="CA-2015-153108"/>
    <d v="2015-03-05T00:00:00"/>
    <s v="3/9/2015"/>
    <s v="Standard Class"/>
    <s v="SF-20200"/>
    <x v="227"/>
    <s v="Consumer"/>
    <s v="United States"/>
    <s v="New Castle"/>
    <x v="14"/>
    <n v="47362"/>
    <x v="2"/>
    <s v="OFF-AP-10002222"/>
    <x v="1"/>
    <s v="Appliances"/>
    <s v="Staple holder"/>
    <n v="60.69"/>
    <n v="7"/>
    <n v="0"/>
    <n v="16.386299999999999"/>
    <s v="Mar-2015"/>
    <x v="10"/>
    <x v="1"/>
  </r>
  <r>
    <n v="2286"/>
    <s v="CA-2016-112676"/>
    <d v="2016-05-05T00:00:00"/>
    <s v="5/8/2016"/>
    <s v="First Class"/>
    <s v="PJ-18835"/>
    <x v="601"/>
    <s v="Corporate"/>
    <s v="United States"/>
    <s v="Murfreesboro"/>
    <x v="18"/>
    <n v="37130"/>
    <x v="0"/>
    <s v="OFF-PA-10003971"/>
    <x v="1"/>
    <s v="Paper"/>
    <s v="Xerox 1965"/>
    <n v="14.352"/>
    <n v="3"/>
    <n v="0.2"/>
    <n v="5.2026000000000003"/>
    <s v="May-2016"/>
    <x v="5"/>
    <x v="0"/>
  </r>
  <r>
    <n v="2287"/>
    <s v="CA-2017-165687"/>
    <d v="2017-11-17T00:00:00"/>
    <s v="11/23/2017"/>
    <s v="Standard Class"/>
    <s v="CS-12355"/>
    <x v="394"/>
    <s v="Consumer"/>
    <s v="United States"/>
    <s v="Salem"/>
    <x v="17"/>
    <n v="24153"/>
    <x v="0"/>
    <s v="OFF-AP-10004036"/>
    <x v="1"/>
    <s v="Appliances"/>
    <s v="Bionaire 99.97% HEPA Air Cleaner"/>
    <n v="35.04"/>
    <n v="2"/>
    <n v="0"/>
    <n v="12.263999999999999"/>
    <s v="Nov-2017"/>
    <x v="0"/>
    <x v="3"/>
  </r>
  <r>
    <n v="2288"/>
    <s v="US-2017-112928"/>
    <d v="2017-06-01T00:00:00"/>
    <s v="6/5/2017"/>
    <s v="Second Class"/>
    <s v="BB-10990"/>
    <x v="121"/>
    <s v="Corporate"/>
    <s v="United States"/>
    <s v="Toledo"/>
    <x v="24"/>
    <n v="43615"/>
    <x v="3"/>
    <s v="OFF-AP-10002287"/>
    <x v="1"/>
    <s v="Appliances"/>
    <s v="Eureka Sanitaire  Multi-Pro Heavy-Duty Upright, Disposable Bags"/>
    <n v="17.48"/>
    <n v="5"/>
    <n v="0.2"/>
    <n v="1.3109999999999999"/>
    <s v="Jun-2017"/>
    <x v="1"/>
    <x v="3"/>
  </r>
  <r>
    <n v="2289"/>
    <s v="CA-2017-143343"/>
    <d v="2017-06-10T00:00:00"/>
    <s v="6/13/2017"/>
    <s v="First Class"/>
    <s v="BW-11200"/>
    <x v="572"/>
    <s v="Consumer"/>
    <s v="United States"/>
    <s v="Los Angeles"/>
    <x v="1"/>
    <n v="90032"/>
    <x v="1"/>
    <s v="OFF-AR-10002375"/>
    <x v="1"/>
    <s v="Art"/>
    <s v="Newell 351"/>
    <n v="16.399999999999999"/>
    <n v="5"/>
    <n v="0"/>
    <n v="4.7560000000000002"/>
    <s v="Jun-2017"/>
    <x v="1"/>
    <x v="3"/>
  </r>
  <r>
    <n v="2290"/>
    <s v="CA-2017-115154"/>
    <d v="2017-01-08T00:00:00"/>
    <s v="1/11/2017"/>
    <s v="First Class"/>
    <s v="RS-19420"/>
    <x v="602"/>
    <s v="Corporate"/>
    <s v="United States"/>
    <s v="Seattle"/>
    <x v="4"/>
    <n v="98115"/>
    <x v="1"/>
    <s v="FUR-TA-10001950"/>
    <x v="0"/>
    <s v="Tables"/>
    <s v="Balt Solid Wood Round Tables"/>
    <n v="892.98"/>
    <n v="2"/>
    <n v="0"/>
    <n v="80.368200000000002"/>
    <s v="Jan-2017"/>
    <x v="9"/>
    <x v="3"/>
  </r>
  <r>
    <n v="2291"/>
    <s v="CA-2015-149342"/>
    <d v="2015-04-20T00:00:00"/>
    <s v="4/25/2015"/>
    <s v="Standard Class"/>
    <s v="TS-21160"/>
    <x v="378"/>
    <s v="Corporate"/>
    <s v="United States"/>
    <s v="Columbus"/>
    <x v="32"/>
    <n v="31907"/>
    <x v="0"/>
    <s v="TEC-PH-10001557"/>
    <x v="2"/>
    <s v="Phones"/>
    <s v="Pyle PMP37LED"/>
    <n v="287.97000000000003"/>
    <n v="3"/>
    <n v="0"/>
    <n v="77.751900000000006"/>
    <s v="Apr-2015"/>
    <x v="3"/>
    <x v="1"/>
  </r>
  <r>
    <n v="2292"/>
    <s v="CA-2015-149342"/>
    <d v="2015-04-20T00:00:00"/>
    <s v="4/25/2015"/>
    <s v="Standard Class"/>
    <s v="TS-21160"/>
    <x v="378"/>
    <s v="Corporate"/>
    <s v="United States"/>
    <s v="Columbus"/>
    <x v="32"/>
    <n v="31907"/>
    <x v="0"/>
    <s v="FUR-FU-10002937"/>
    <x v="0"/>
    <s v="Furnishings"/>
    <s v="GE 48&quot; Fluorescent Tube, Cool White Energy Saver, 34 Watts, 30/Box"/>
    <n v="595.38"/>
    <n v="6"/>
    <n v="0"/>
    <n v="297.69"/>
    <s v="Apr-2015"/>
    <x v="3"/>
    <x v="1"/>
  </r>
  <r>
    <n v="2293"/>
    <s v="CA-2015-149342"/>
    <d v="2015-04-20T00:00:00"/>
    <s v="4/25/2015"/>
    <s v="Standard Class"/>
    <s v="TS-21160"/>
    <x v="378"/>
    <s v="Corporate"/>
    <s v="United States"/>
    <s v="Columbus"/>
    <x v="32"/>
    <n v="31907"/>
    <x v="0"/>
    <s v="OFF-PA-10001166"/>
    <x v="1"/>
    <s v="Paper"/>
    <s v="Xerox 2"/>
    <n v="12.96"/>
    <n v="2"/>
    <n v="0"/>
    <n v="6.2207999999999997"/>
    <s v="Apr-2015"/>
    <x v="3"/>
    <x v="1"/>
  </r>
  <r>
    <n v="2294"/>
    <s v="CA-2015-130995"/>
    <d v="2015-11-01T00:00:00"/>
    <s v="11/6/2015"/>
    <s v="Standard Class"/>
    <s v="QJ-19255"/>
    <x v="425"/>
    <s v="Corporate"/>
    <s v="United States"/>
    <s v="New York City"/>
    <x v="15"/>
    <n v="10009"/>
    <x v="3"/>
    <s v="TEC-PH-10000347"/>
    <x v="2"/>
    <s v="Phones"/>
    <s v="Cush Cases Heavy Duty Rugged Cover Case for Samsung Galaxy S5 - Purple"/>
    <n v="4.95"/>
    <n v="1"/>
    <n v="0"/>
    <n v="1.3365"/>
    <s v="Nov-2015"/>
    <x v="0"/>
    <x v="1"/>
  </r>
  <r>
    <n v="2295"/>
    <s v="CA-2017-127929"/>
    <d v="2017-12-23T00:00:00"/>
    <s v="12/27/2017"/>
    <s v="Standard Class"/>
    <s v="FM-14215"/>
    <x v="524"/>
    <s v="Corporate"/>
    <s v="United States"/>
    <s v="Middletown"/>
    <x v="29"/>
    <n v="6457"/>
    <x v="3"/>
    <s v="FUR-FU-10003708"/>
    <x v="0"/>
    <s v="Furnishings"/>
    <s v="Tenex Traditional Chairmats for Medium Pile Carpet, Standard Lip, 36&quot; x 48&quot;"/>
    <n v="181.95"/>
    <n v="3"/>
    <n v="0"/>
    <n v="38.209499999999998"/>
    <s v="Dec-2017"/>
    <x v="4"/>
    <x v="3"/>
  </r>
  <r>
    <n v="2296"/>
    <s v="CA-2015-113145"/>
    <d v="2015-11-01T00:00:00"/>
    <s v="11/5/2015"/>
    <s v="Standard Class"/>
    <s v="VD-21670"/>
    <x v="104"/>
    <s v="Consumer"/>
    <s v="United States"/>
    <s v="New York City"/>
    <x v="15"/>
    <n v="10011"/>
    <x v="3"/>
    <s v="OFF-PA-10002659"/>
    <x v="1"/>
    <s v="Paper"/>
    <s v="Avoid Verbal Orders Carbonless Minifold Book"/>
    <n v="13.52"/>
    <n v="4"/>
    <n v="0"/>
    <n v="6.2191999999999998"/>
    <s v="Nov-2015"/>
    <x v="0"/>
    <x v="1"/>
  </r>
  <r>
    <n v="2297"/>
    <s v="CA-2015-113145"/>
    <d v="2015-11-01T00:00:00"/>
    <s v="11/5/2015"/>
    <s v="Standard Class"/>
    <s v="VD-21670"/>
    <x v="104"/>
    <s v="Consumer"/>
    <s v="United States"/>
    <s v="New York City"/>
    <x v="15"/>
    <n v="10011"/>
    <x v="3"/>
    <s v="FUR-FU-10000965"/>
    <x v="0"/>
    <s v="Furnishings"/>
    <s v="Howard Miller 11-1/2&quot; Diameter Ridgewood Wall Clock"/>
    <n v="259.7"/>
    <n v="5"/>
    <n v="0"/>
    <n v="106.477"/>
    <s v="Nov-2015"/>
    <x v="0"/>
    <x v="1"/>
  </r>
  <r>
    <n v="2298"/>
    <s v="CA-2015-113145"/>
    <d v="2015-11-01T00:00:00"/>
    <s v="11/5/2015"/>
    <s v="Standard Class"/>
    <s v="VD-21670"/>
    <x v="104"/>
    <s v="Consumer"/>
    <s v="United States"/>
    <s v="New York City"/>
    <x v="15"/>
    <n v="10011"/>
    <x v="3"/>
    <s v="TEC-PH-10001527"/>
    <x v="2"/>
    <s v="Phones"/>
    <s v="Plantronics MX500i Earset"/>
    <n v="42.95"/>
    <n v="1"/>
    <n v="0"/>
    <n v="1.2885"/>
    <s v="Nov-2015"/>
    <x v="0"/>
    <x v="1"/>
  </r>
  <r>
    <n v="2299"/>
    <s v="CA-2015-113145"/>
    <d v="2015-11-01T00:00:00"/>
    <s v="11/5/2015"/>
    <s v="Standard Class"/>
    <s v="VD-21670"/>
    <x v="104"/>
    <s v="Consumer"/>
    <s v="United States"/>
    <s v="New York City"/>
    <x v="15"/>
    <n v="10011"/>
    <x v="3"/>
    <s v="TEC-AC-10001838"/>
    <x v="2"/>
    <s v="Accessories"/>
    <s v="Razer Tiamat Over Ear 7.1 Surround Sound PC Gaming Headset"/>
    <n v="1399.93"/>
    <n v="7"/>
    <n v="0"/>
    <n v="601.96990000000005"/>
    <s v="Nov-2015"/>
    <x v="0"/>
    <x v="1"/>
  </r>
  <r>
    <n v="2300"/>
    <s v="CA-2015-113145"/>
    <d v="2015-11-01T00:00:00"/>
    <s v="11/5/2015"/>
    <s v="Standard Class"/>
    <s v="VD-21670"/>
    <x v="104"/>
    <s v="Consumer"/>
    <s v="United States"/>
    <s v="New York City"/>
    <x v="15"/>
    <n v="10011"/>
    <x v="3"/>
    <s v="TEC-PH-10002597"/>
    <x v="2"/>
    <s v="Phones"/>
    <s v="Xblue XB-1670-86 X16 Small Office Telephone - Titanium"/>
    <n v="503.96"/>
    <n v="4"/>
    <n v="0"/>
    <n v="125.99"/>
    <s v="Nov-2015"/>
    <x v="0"/>
    <x v="1"/>
  </r>
  <r>
    <n v="2301"/>
    <s v="CA-2014-162362"/>
    <d v="2014-11-14T00:00:00"/>
    <s v="11/18/2014"/>
    <s v="Standard Class"/>
    <s v="JL-15505"/>
    <x v="145"/>
    <s v="Consumer"/>
    <s v="United States"/>
    <s v="Midland"/>
    <x v="12"/>
    <n v="48640"/>
    <x v="2"/>
    <s v="OFF-BI-10000756"/>
    <x v="1"/>
    <s v="Binders"/>
    <s v="Storex DuraTech Recycled Plastic Frosted Binders"/>
    <n v="12.72"/>
    <n v="3"/>
    <n v="0"/>
    <n v="6.36"/>
    <s v="Nov-2014"/>
    <x v="0"/>
    <x v="2"/>
  </r>
  <r>
    <n v="2302"/>
    <s v="CA-2014-162362"/>
    <d v="2014-11-14T00:00:00"/>
    <s v="11/18/2014"/>
    <s v="Standard Class"/>
    <s v="JL-15505"/>
    <x v="145"/>
    <s v="Consumer"/>
    <s v="United States"/>
    <s v="Midland"/>
    <x v="12"/>
    <n v="48640"/>
    <x v="2"/>
    <s v="OFF-BI-10000546"/>
    <x v="1"/>
    <s v="Binders"/>
    <s v="Avery Durable Binders"/>
    <n v="11.52"/>
    <n v="4"/>
    <n v="0"/>
    <n v="5.6448"/>
    <s v="Nov-2014"/>
    <x v="0"/>
    <x v="2"/>
  </r>
  <r>
    <n v="2303"/>
    <s v="CA-2016-106558"/>
    <d v="2016-01-17T00:00:00"/>
    <s v="1/21/2016"/>
    <s v="Standard Class"/>
    <s v="DL-13495"/>
    <x v="393"/>
    <s v="Corporate"/>
    <s v="United States"/>
    <s v="Columbus"/>
    <x v="32"/>
    <n v="31907"/>
    <x v="0"/>
    <s v="TEC-AC-10001142"/>
    <x v="2"/>
    <s v="Accessories"/>
    <s v="First Data FD10 PIN Pad"/>
    <n v="316"/>
    <n v="4"/>
    <n v="0"/>
    <n v="31.6"/>
    <s v="Jan-2016"/>
    <x v="9"/>
    <x v="0"/>
  </r>
  <r>
    <n v="2304"/>
    <s v="CA-2017-157931"/>
    <d v="2017-09-17T00:00:00"/>
    <s v="9/22/2017"/>
    <s v="Second Class"/>
    <s v="MO-17800"/>
    <x v="246"/>
    <s v="Home Office"/>
    <s v="United States"/>
    <s v="Roswell"/>
    <x v="32"/>
    <n v="30076"/>
    <x v="0"/>
    <s v="FUR-CH-10000785"/>
    <x v="0"/>
    <s v="Chairs"/>
    <s v="Global Ergonomic Managers Chair"/>
    <n v="723.92"/>
    <n v="4"/>
    <n v="0"/>
    <n v="188.2192"/>
    <s v="Sep-2017"/>
    <x v="8"/>
    <x v="3"/>
  </r>
  <r>
    <n v="2305"/>
    <s v="CA-2017-157931"/>
    <d v="2017-09-17T00:00:00"/>
    <s v="9/22/2017"/>
    <s v="Second Class"/>
    <s v="MO-17800"/>
    <x v="246"/>
    <s v="Home Office"/>
    <s v="United States"/>
    <s v="Roswell"/>
    <x v="32"/>
    <n v="30076"/>
    <x v="0"/>
    <s v="OFF-PA-10000474"/>
    <x v="1"/>
    <s v="Paper"/>
    <s v="Easy-staple paper"/>
    <n v="106.32"/>
    <n v="3"/>
    <n v="0"/>
    <n v="49.970399999999998"/>
    <s v="Sep-2017"/>
    <x v="8"/>
    <x v="3"/>
  </r>
  <r>
    <n v="2306"/>
    <s v="CA-2016-115574"/>
    <d v="2016-12-23T00:00:00"/>
    <s v="12/24/2016"/>
    <s v="First Class"/>
    <s v="BP-11185"/>
    <x v="130"/>
    <s v="Corporate"/>
    <s v="United States"/>
    <s v="Chicago"/>
    <x v="10"/>
    <n v="60623"/>
    <x v="2"/>
    <s v="FUR-BO-10003441"/>
    <x v="0"/>
    <s v="Bookcases"/>
    <s v="Bush Westfield Collection Bookcases, Fully Assembled"/>
    <n v="141.37200000000001"/>
    <n v="2"/>
    <n v="0.3"/>
    <n v="-14.1372"/>
    <s v="Dec-2016"/>
    <x v="4"/>
    <x v="0"/>
  </r>
  <r>
    <n v="2307"/>
    <s v="CA-2015-160794"/>
    <d v="2015-08-06T00:00:00"/>
    <s v="8/8/2015"/>
    <s v="First Class"/>
    <s v="MS-17980"/>
    <x v="99"/>
    <s v="Corporate"/>
    <s v="United States"/>
    <s v="Houston"/>
    <x v="5"/>
    <n v="77041"/>
    <x v="2"/>
    <s v="OFF-PA-10004156"/>
    <x v="1"/>
    <s v="Paper"/>
    <s v="Xerox 188"/>
    <n v="27.216000000000001"/>
    <n v="3"/>
    <n v="0.2"/>
    <n v="9.8658000000000001"/>
    <s v="Aug-2015"/>
    <x v="6"/>
    <x v="1"/>
  </r>
  <r>
    <n v="2308"/>
    <s v="CA-2017-116225"/>
    <d v="2017-11-05T00:00:00"/>
    <s v="11/9/2017"/>
    <s v="Standard Class"/>
    <s v="SV-20935"/>
    <x v="603"/>
    <s v="Consumer"/>
    <s v="United States"/>
    <s v="New York City"/>
    <x v="15"/>
    <n v="10009"/>
    <x v="3"/>
    <s v="TEC-AC-10001432"/>
    <x v="2"/>
    <s v="Accessories"/>
    <s v="Enermax Aurora Lite Keyboard"/>
    <n v="390.75"/>
    <n v="5"/>
    <n v="0"/>
    <n v="171.93"/>
    <s v="Nov-2017"/>
    <x v="0"/>
    <x v="3"/>
  </r>
  <r>
    <n v="2309"/>
    <s v="US-2017-120418"/>
    <d v="2017-06-11T00:00:00"/>
    <s v="6/12/2017"/>
    <s v="First Class"/>
    <s v="BC-11125"/>
    <x v="604"/>
    <s v="Home Office"/>
    <s v="United States"/>
    <s v="Peoria"/>
    <x v="16"/>
    <n v="85345"/>
    <x v="1"/>
    <s v="FUR-CH-10001394"/>
    <x v="0"/>
    <s v="Chairs"/>
    <s v="Global Leather Executive Chair"/>
    <n v="280.79199999999997"/>
    <n v="1"/>
    <n v="0.2"/>
    <n v="35.098999999999997"/>
    <s v="Jun-2017"/>
    <x v="1"/>
    <x v="3"/>
  </r>
  <r>
    <n v="2310"/>
    <s v="US-2017-120418"/>
    <d v="2017-06-11T00:00:00"/>
    <s v="6/12/2017"/>
    <s v="First Class"/>
    <s v="BC-11125"/>
    <x v="604"/>
    <s v="Home Office"/>
    <s v="United States"/>
    <s v="Peoria"/>
    <x v="16"/>
    <n v="85345"/>
    <x v="1"/>
    <s v="OFF-ST-10002370"/>
    <x v="1"/>
    <s v="Storage"/>
    <s v="Sortfiler Multipurpose Personal File Organizer, Black"/>
    <n v="68.447999999999993"/>
    <n v="4"/>
    <n v="0.2"/>
    <n v="7.7004000000000001"/>
    <s v="Jun-2017"/>
    <x v="1"/>
    <x v="3"/>
  </r>
  <r>
    <n v="2311"/>
    <s v="US-2017-120418"/>
    <d v="2017-06-11T00:00:00"/>
    <s v="6/12/2017"/>
    <s v="First Class"/>
    <s v="BC-11125"/>
    <x v="604"/>
    <s v="Home Office"/>
    <s v="United States"/>
    <s v="Peoria"/>
    <x v="16"/>
    <n v="85345"/>
    <x v="1"/>
    <s v="OFF-AR-10002956"/>
    <x v="1"/>
    <s v="Art"/>
    <s v="Boston 16801 Nautilus Battery Pencil Sharpener"/>
    <n v="88.04"/>
    <n v="5"/>
    <n v="0.2"/>
    <n v="6.6029999999999998"/>
    <s v="Jun-2017"/>
    <x v="1"/>
    <x v="3"/>
  </r>
  <r>
    <n v="2312"/>
    <s v="US-2017-120418"/>
    <d v="2017-06-11T00:00:00"/>
    <s v="6/12/2017"/>
    <s v="First Class"/>
    <s v="BC-11125"/>
    <x v="604"/>
    <s v="Home Office"/>
    <s v="United States"/>
    <s v="Peoria"/>
    <x v="16"/>
    <n v="85345"/>
    <x v="1"/>
    <s v="OFF-AR-10001955"/>
    <x v="1"/>
    <s v="Art"/>
    <s v="Newell 319"/>
    <n v="15.872"/>
    <n v="1"/>
    <n v="0.2"/>
    <n v="1.984"/>
    <s v="Jun-2017"/>
    <x v="1"/>
    <x v="3"/>
  </r>
  <r>
    <n v="2313"/>
    <s v="US-2017-120418"/>
    <d v="2017-06-11T00:00:00"/>
    <s v="6/12/2017"/>
    <s v="First Class"/>
    <s v="BC-11125"/>
    <x v="604"/>
    <s v="Home Office"/>
    <s v="United States"/>
    <s v="Peoria"/>
    <x v="16"/>
    <n v="85345"/>
    <x v="1"/>
    <s v="OFF-ST-10001809"/>
    <x v="1"/>
    <s v="Storage"/>
    <s v="Fellowes Officeware Wire Shelving"/>
    <n v="215.59200000000001"/>
    <n v="3"/>
    <n v="0.2"/>
    <n v="-48.508200000000002"/>
    <s v="Jun-2017"/>
    <x v="1"/>
    <x v="3"/>
  </r>
  <r>
    <n v="2314"/>
    <s v="CA-2017-122035"/>
    <d v="2017-07-20T00:00:00"/>
    <s v="7/25/2017"/>
    <s v="Standard Class"/>
    <s v="EM-13825"/>
    <x v="605"/>
    <s v="Corporate"/>
    <s v="United States"/>
    <s v="Sioux Falls"/>
    <x v="44"/>
    <n v="57103"/>
    <x v="2"/>
    <s v="OFF-LA-10004093"/>
    <x v="1"/>
    <s v="Labels"/>
    <s v="Avery 486"/>
    <n v="14.62"/>
    <n v="2"/>
    <n v="0"/>
    <n v="6.8714000000000004"/>
    <s v="Jul-2017"/>
    <x v="7"/>
    <x v="3"/>
  </r>
  <r>
    <n v="2315"/>
    <s v="CA-2017-122035"/>
    <d v="2017-07-20T00:00:00"/>
    <s v="7/25/2017"/>
    <s v="Standard Class"/>
    <s v="EM-13825"/>
    <x v="605"/>
    <s v="Corporate"/>
    <s v="United States"/>
    <s v="Sioux Falls"/>
    <x v="44"/>
    <n v="57103"/>
    <x v="2"/>
    <s v="OFF-AP-10002118"/>
    <x v="1"/>
    <s v="Appliances"/>
    <s v="1.7 Cubic Foot Compact &quot;Cube&quot; Office Refrigerators"/>
    <n v="416.32"/>
    <n v="2"/>
    <n v="0"/>
    <n v="112.4064"/>
    <s v="Jul-2017"/>
    <x v="7"/>
    <x v="3"/>
  </r>
  <r>
    <n v="2316"/>
    <s v="CA-2017-122035"/>
    <d v="2017-07-20T00:00:00"/>
    <s v="7/25/2017"/>
    <s v="Standard Class"/>
    <s v="EM-13825"/>
    <x v="605"/>
    <s v="Corporate"/>
    <s v="United States"/>
    <s v="Sioux Falls"/>
    <x v="44"/>
    <n v="57103"/>
    <x v="2"/>
    <s v="OFF-BI-10000404"/>
    <x v="1"/>
    <s v="Binders"/>
    <s v="Avery Printable Repositionable Plastic Tabs"/>
    <n v="43"/>
    <n v="5"/>
    <n v="0"/>
    <n v="20.21"/>
    <s v="Jul-2017"/>
    <x v="7"/>
    <x v="3"/>
  </r>
  <r>
    <n v="2317"/>
    <s v="CA-2017-122035"/>
    <d v="2017-07-20T00:00:00"/>
    <s v="7/25/2017"/>
    <s v="Standard Class"/>
    <s v="EM-13825"/>
    <x v="605"/>
    <s v="Corporate"/>
    <s v="United States"/>
    <s v="Sioux Falls"/>
    <x v="44"/>
    <n v="57103"/>
    <x v="2"/>
    <s v="FUR-CH-10003833"/>
    <x v="0"/>
    <s v="Chairs"/>
    <s v="Novimex Fabric Task Chair"/>
    <n v="182.94"/>
    <n v="3"/>
    <n v="0"/>
    <n v="27.440999999999999"/>
    <s v="Jul-2017"/>
    <x v="7"/>
    <x v="3"/>
  </r>
  <r>
    <n v="2318"/>
    <s v="CA-2017-122035"/>
    <d v="2017-07-20T00:00:00"/>
    <s v="7/25/2017"/>
    <s v="Standard Class"/>
    <s v="EM-13825"/>
    <x v="605"/>
    <s v="Corporate"/>
    <s v="United States"/>
    <s v="Sioux Falls"/>
    <x v="44"/>
    <n v="57103"/>
    <x v="2"/>
    <s v="OFF-BI-10002072"/>
    <x v="1"/>
    <s v="Binders"/>
    <s v="Cardinal Slant-D Ring Binders"/>
    <n v="60.83"/>
    <n v="7"/>
    <n v="0"/>
    <n v="30.414999999999999"/>
    <s v="Jul-2017"/>
    <x v="7"/>
    <x v="3"/>
  </r>
  <r>
    <n v="2319"/>
    <s v="CA-2017-122035"/>
    <d v="2017-07-20T00:00:00"/>
    <s v="7/25/2017"/>
    <s v="Standard Class"/>
    <s v="EM-13825"/>
    <x v="605"/>
    <s v="Corporate"/>
    <s v="United States"/>
    <s v="Sioux Falls"/>
    <x v="44"/>
    <n v="57103"/>
    <x v="2"/>
    <s v="TEC-AC-10003095"/>
    <x v="2"/>
    <s v="Accessories"/>
    <s v="Logitech G35 7.1-Channel Surround Sound Headset"/>
    <n v="389.97"/>
    <n v="3"/>
    <n v="0"/>
    <n v="132.5898"/>
    <s v="Jul-2017"/>
    <x v="7"/>
    <x v="3"/>
  </r>
  <r>
    <n v="2320"/>
    <s v="CA-2015-117828"/>
    <d v="2015-12-23T00:00:00"/>
    <s v="12/26/2015"/>
    <s v="First Class"/>
    <s v="BD-11500"/>
    <x v="214"/>
    <s v="Consumer"/>
    <s v="United States"/>
    <s v="Richmond"/>
    <x v="17"/>
    <n v="23223"/>
    <x v="0"/>
    <s v="OFF-AP-10001563"/>
    <x v="1"/>
    <s v="Appliances"/>
    <s v="Belkin Premiere Surge Master II 8-outlet surge protector"/>
    <n v="194.32"/>
    <n v="4"/>
    <n v="0"/>
    <n v="56.352800000000002"/>
    <s v="Dec-2015"/>
    <x v="4"/>
    <x v="1"/>
  </r>
  <r>
    <n v="2321"/>
    <s v="CA-2017-165491"/>
    <d v="2017-03-20T00:00:00"/>
    <s v="3/24/2017"/>
    <s v="Standard Class"/>
    <s v="HW-14935"/>
    <x v="304"/>
    <s v="Corporate"/>
    <s v="United States"/>
    <s v="Seattle"/>
    <x v="4"/>
    <n v="98115"/>
    <x v="1"/>
    <s v="TEC-AC-10000358"/>
    <x v="2"/>
    <s v="Accessories"/>
    <s v="Imation Secure Drive + Hardware Encrypted USB flash drive - 16 GB"/>
    <n v="265.93"/>
    <n v="7"/>
    <n v="0"/>
    <n v="63.8232"/>
    <s v="Mar-2017"/>
    <x v="10"/>
    <x v="3"/>
  </r>
  <r>
    <n v="2322"/>
    <s v="CA-2015-109470"/>
    <d v="2015-12-31T00:00:00"/>
    <s v="1/3/2016"/>
    <s v="Second Class"/>
    <s v="KC-16255"/>
    <x v="346"/>
    <s v="Corporate"/>
    <s v="United States"/>
    <s v="Henderson"/>
    <x v="0"/>
    <n v="42420"/>
    <x v="0"/>
    <s v="OFF-BI-10004492"/>
    <x v="1"/>
    <s v="Binders"/>
    <s v="Tuf-Vin Binders"/>
    <n v="94.74"/>
    <n v="3"/>
    <n v="0"/>
    <n v="44.527799999999999"/>
    <s v="Dec-2015"/>
    <x v="4"/>
    <x v="1"/>
  </r>
  <r>
    <n v="2323"/>
    <s v="CA-2015-109470"/>
    <d v="2015-12-31T00:00:00"/>
    <s v="1/3/2016"/>
    <s v="Second Class"/>
    <s v="KC-16255"/>
    <x v="346"/>
    <s v="Corporate"/>
    <s v="United States"/>
    <s v="Henderson"/>
    <x v="0"/>
    <n v="42420"/>
    <x v="0"/>
    <s v="OFF-BI-10001072"/>
    <x v="1"/>
    <s v="Binders"/>
    <s v="GBC Clear Cover, 8-1/2 x 11, unpunched, 25 covers per pack"/>
    <n v="60.64"/>
    <n v="4"/>
    <n v="0"/>
    <n v="27.894400000000001"/>
    <s v="Dec-2015"/>
    <x v="4"/>
    <x v="1"/>
  </r>
  <r>
    <n v="2324"/>
    <s v="CA-2015-109470"/>
    <d v="2015-12-31T00:00:00"/>
    <s v="1/3/2016"/>
    <s v="Second Class"/>
    <s v="KC-16255"/>
    <x v="346"/>
    <s v="Corporate"/>
    <s v="United States"/>
    <s v="Henderson"/>
    <x v="0"/>
    <n v="42420"/>
    <x v="0"/>
    <s v="OFF-BI-10003707"/>
    <x v="1"/>
    <s v="Binders"/>
    <s v="Aluminum Screw Posts"/>
    <n v="76.3"/>
    <n v="5"/>
    <n v="0"/>
    <n v="38.15"/>
    <s v="Dec-2015"/>
    <x v="4"/>
    <x v="1"/>
  </r>
  <r>
    <n v="2325"/>
    <s v="CA-2015-109470"/>
    <d v="2015-12-31T00:00:00"/>
    <s v="1/3/2016"/>
    <s v="Second Class"/>
    <s v="KC-16255"/>
    <x v="346"/>
    <s v="Corporate"/>
    <s v="United States"/>
    <s v="Henderson"/>
    <x v="0"/>
    <n v="42420"/>
    <x v="0"/>
    <s v="OFF-BI-10000977"/>
    <x v="1"/>
    <s v="Binders"/>
    <s v="Ibico Plastic Spiral Binding Combs"/>
    <n v="364.8"/>
    <n v="12"/>
    <n v="0"/>
    <n v="167.80799999999999"/>
    <s v="Dec-2015"/>
    <x v="4"/>
    <x v="1"/>
  </r>
  <r>
    <n v="2326"/>
    <s v="CA-2015-105102"/>
    <d v="2015-09-15T00:00:00"/>
    <s v="9/19/2015"/>
    <s v="Second Class"/>
    <s v="BM-11575"/>
    <x v="606"/>
    <s v="Corporate"/>
    <s v="United States"/>
    <s v="New York City"/>
    <x v="15"/>
    <n v="10035"/>
    <x v="3"/>
    <s v="OFF-BI-10002082"/>
    <x v="1"/>
    <s v="Binders"/>
    <s v="GBC Twin Loop Wire Binding Elements"/>
    <n v="79.872"/>
    <n v="3"/>
    <n v="0.2"/>
    <n v="29.952000000000002"/>
    <s v="Sep-2015"/>
    <x v="8"/>
    <x v="1"/>
  </r>
  <r>
    <n v="2327"/>
    <s v="CA-2015-105102"/>
    <d v="2015-09-15T00:00:00"/>
    <s v="9/19/2015"/>
    <s v="Second Class"/>
    <s v="BM-11575"/>
    <x v="606"/>
    <s v="Corporate"/>
    <s v="United States"/>
    <s v="New York City"/>
    <x v="15"/>
    <n v="10035"/>
    <x v="3"/>
    <s v="FUR-BO-10004709"/>
    <x v="0"/>
    <s v="Bookcases"/>
    <s v="Bush Westfield Collection Bookcases, Medium Cherry Finish"/>
    <n v="46.384"/>
    <n v="1"/>
    <n v="0.2"/>
    <n v="1.1596"/>
    <s v="Sep-2015"/>
    <x v="8"/>
    <x v="1"/>
  </r>
  <r>
    <n v="2328"/>
    <s v="CA-2015-105102"/>
    <d v="2015-09-15T00:00:00"/>
    <s v="9/19/2015"/>
    <s v="Second Class"/>
    <s v="BM-11575"/>
    <x v="606"/>
    <s v="Corporate"/>
    <s v="United States"/>
    <s v="New York City"/>
    <x v="15"/>
    <n v="10035"/>
    <x v="3"/>
    <s v="OFF-PA-10002365"/>
    <x v="1"/>
    <s v="Paper"/>
    <s v="Xerox 1967"/>
    <n v="12.96"/>
    <n v="2"/>
    <n v="0"/>
    <n v="6.2207999999999997"/>
    <s v="Sep-2015"/>
    <x v="8"/>
    <x v="1"/>
  </r>
  <r>
    <n v="2329"/>
    <s v="CA-2017-138422"/>
    <d v="2017-09-23T00:00:00"/>
    <s v="9/26/2017"/>
    <s v="First Class"/>
    <s v="KN-16705"/>
    <x v="607"/>
    <s v="Home Office"/>
    <s v="United States"/>
    <s v="Fort Collins"/>
    <x v="22"/>
    <n v="80525"/>
    <x v="1"/>
    <s v="OFF-EN-10004147"/>
    <x v="1"/>
    <s v="Envelopes"/>
    <s v="Wausau Papers Astrobrights Colored Envelopes"/>
    <n v="14.352"/>
    <n v="3"/>
    <n v="0.2"/>
    <n v="5.2026000000000003"/>
    <s v="Sep-2017"/>
    <x v="8"/>
    <x v="3"/>
  </r>
  <r>
    <n v="2330"/>
    <s v="US-2015-147739"/>
    <d v="2015-12-25T00:00:00"/>
    <s v="12/29/2015"/>
    <s v="Standard Class"/>
    <s v="JD-16150"/>
    <x v="251"/>
    <s v="Corporate"/>
    <s v="United States"/>
    <s v="Philadelphia"/>
    <x v="9"/>
    <n v="19140"/>
    <x v="3"/>
    <s v="FUR-FU-10001468"/>
    <x v="0"/>
    <s v="Furnishings"/>
    <s v="Tenex Antistatic Computer Chair Mats"/>
    <n v="547.13599999999997"/>
    <n v="4"/>
    <n v="0.2"/>
    <n v="-68.391999999999996"/>
    <s v="Dec-2015"/>
    <x v="4"/>
    <x v="1"/>
  </r>
  <r>
    <n v="2331"/>
    <s v="CA-2016-155187"/>
    <d v="2016-09-24T00:00:00"/>
    <s v="9/26/2016"/>
    <s v="Second Class"/>
    <s v="LA-16780"/>
    <x v="156"/>
    <s v="Corporate"/>
    <s v="United States"/>
    <s v="Los Angeles"/>
    <x v="1"/>
    <n v="90004"/>
    <x v="1"/>
    <s v="OFF-ST-10000642"/>
    <x v="1"/>
    <s v="Storage"/>
    <s v="Tennsco Lockers, Gray"/>
    <n v="41.96"/>
    <n v="2"/>
    <n v="0"/>
    <n v="2.9371999999999998"/>
    <s v="Sep-2016"/>
    <x v="8"/>
    <x v="0"/>
  </r>
  <r>
    <n v="2332"/>
    <s v="CA-2016-155187"/>
    <d v="2016-09-24T00:00:00"/>
    <s v="9/26/2016"/>
    <s v="Second Class"/>
    <s v="LA-16780"/>
    <x v="156"/>
    <s v="Corporate"/>
    <s v="United States"/>
    <s v="Los Angeles"/>
    <x v="1"/>
    <n v="90004"/>
    <x v="1"/>
    <s v="OFF-PA-10000380"/>
    <x v="1"/>
    <s v="Paper"/>
    <s v="REDIFORM Incoming/Outgoing Call Register, 11&quot; X 8 1/2&quot;, 100 Messages"/>
    <n v="41.7"/>
    <n v="5"/>
    <n v="0"/>
    <n v="20.85"/>
    <s v="Sep-2016"/>
    <x v="8"/>
    <x v="0"/>
  </r>
  <r>
    <n v="2333"/>
    <s v="CA-2017-169285"/>
    <d v="2017-03-21T00:00:00"/>
    <s v="3/25/2017"/>
    <s v="Standard Class"/>
    <s v="RW-19690"/>
    <x v="355"/>
    <s v="Consumer"/>
    <s v="United States"/>
    <s v="Lafayette"/>
    <x v="14"/>
    <n v="47905"/>
    <x v="2"/>
    <s v="OFF-PA-10004071"/>
    <x v="1"/>
    <s v="Paper"/>
    <s v="Eaton Premium Continuous-Feed Paper, 25% Cotton, Letter Size, White, 1000 Shts/Box"/>
    <n v="277.39999999999998"/>
    <n v="5"/>
    <n v="0"/>
    <n v="133.15199999999999"/>
    <s v="Mar-2017"/>
    <x v="10"/>
    <x v="3"/>
  </r>
  <r>
    <n v="2334"/>
    <s v="CA-2017-169285"/>
    <d v="2017-03-21T00:00:00"/>
    <s v="3/25/2017"/>
    <s v="Standard Class"/>
    <s v="RW-19690"/>
    <x v="355"/>
    <s v="Consumer"/>
    <s v="United States"/>
    <s v="Lafayette"/>
    <x v="14"/>
    <n v="47905"/>
    <x v="2"/>
    <s v="OFF-PA-10004971"/>
    <x v="1"/>
    <s v="Paper"/>
    <s v="Xerox 196"/>
    <n v="5.78"/>
    <n v="1"/>
    <n v="0"/>
    <n v="2.8321999999999998"/>
    <s v="Mar-2017"/>
    <x v="10"/>
    <x v="3"/>
  </r>
  <r>
    <n v="2335"/>
    <s v="CA-2014-140886"/>
    <d v="2014-09-30T00:00:00"/>
    <s v="10/4/2014"/>
    <s v="Standard Class"/>
    <s v="KW-16570"/>
    <x v="608"/>
    <s v="Consumer"/>
    <s v="United States"/>
    <s v="Clarksville"/>
    <x v="18"/>
    <n v="37042"/>
    <x v="0"/>
    <s v="OFF-AP-10000696"/>
    <x v="1"/>
    <s v="Appliances"/>
    <s v="Holmes Odor Grabber"/>
    <n v="69.215999999999994"/>
    <n v="6"/>
    <n v="0.2"/>
    <n v="11.2476"/>
    <s v="Sep-2014"/>
    <x v="8"/>
    <x v="2"/>
  </r>
  <r>
    <n v="2336"/>
    <s v="CA-2017-152695"/>
    <d v="2017-12-10T00:00:00"/>
    <s v="12/10/2017"/>
    <s v="Same Day"/>
    <s v="CC-12220"/>
    <x v="417"/>
    <s v="Consumer"/>
    <s v="United States"/>
    <s v="Fairfield"/>
    <x v="29"/>
    <n v="6824"/>
    <x v="3"/>
    <s v="OFF-EN-10004030"/>
    <x v="1"/>
    <s v="Envelopes"/>
    <s v="Convenience Packs of Business Envelopes"/>
    <n v="10.86"/>
    <n v="3"/>
    <n v="0"/>
    <n v="5.1041999999999996"/>
    <s v="Dec-2017"/>
    <x v="4"/>
    <x v="3"/>
  </r>
  <r>
    <n v="2337"/>
    <s v="CA-2017-152695"/>
    <d v="2017-12-10T00:00:00"/>
    <s v="12/10/2017"/>
    <s v="Same Day"/>
    <s v="CC-12220"/>
    <x v="417"/>
    <s v="Consumer"/>
    <s v="United States"/>
    <s v="Fairfield"/>
    <x v="29"/>
    <n v="6824"/>
    <x v="3"/>
    <s v="OFF-AP-10000026"/>
    <x v="1"/>
    <s v="Appliances"/>
    <s v="Tripp Lite Isotel 6 Outlet Surge Protector with Fax/Modem Protection"/>
    <n v="426.79"/>
    <n v="7"/>
    <n v="0"/>
    <n v="123.76909999999999"/>
    <s v="Dec-2017"/>
    <x v="4"/>
    <x v="3"/>
  </r>
  <r>
    <n v="2338"/>
    <s v="CA-2014-110639"/>
    <d v="2014-08-23T00:00:00"/>
    <s v="8/23/2014"/>
    <s v="Same Day"/>
    <s v="RH-19495"/>
    <x v="302"/>
    <s v="Consumer"/>
    <s v="United States"/>
    <s v="New York City"/>
    <x v="15"/>
    <n v="10009"/>
    <x v="3"/>
    <s v="OFF-PA-10003936"/>
    <x v="1"/>
    <s v="Paper"/>
    <s v="Xerox 1994"/>
    <n v="25.92"/>
    <n v="4"/>
    <n v="0"/>
    <n v="12.441599999999999"/>
    <s v="Aug-2014"/>
    <x v="6"/>
    <x v="2"/>
  </r>
  <r>
    <n v="2339"/>
    <s v="CA-2014-110639"/>
    <d v="2014-08-23T00:00:00"/>
    <s v="8/23/2014"/>
    <s v="Same Day"/>
    <s v="RH-19495"/>
    <x v="302"/>
    <s v="Consumer"/>
    <s v="United States"/>
    <s v="New York City"/>
    <x v="15"/>
    <n v="10009"/>
    <x v="3"/>
    <s v="OFF-PA-10004530"/>
    <x v="1"/>
    <s v="Paper"/>
    <s v="Personal Creations Ink Jet Cards and Labels"/>
    <n v="45.92"/>
    <n v="4"/>
    <n v="0"/>
    <n v="22.500800000000002"/>
    <s v="Aug-2014"/>
    <x v="6"/>
    <x v="2"/>
  </r>
  <r>
    <n v="2340"/>
    <s v="CA-2014-121727"/>
    <d v="2014-08-19T00:00:00"/>
    <s v="8/24/2014"/>
    <s v="Standard Class"/>
    <s v="JK-15625"/>
    <x v="600"/>
    <s v="Consumer"/>
    <s v="United States"/>
    <s v="Columbus"/>
    <x v="24"/>
    <n v="43229"/>
    <x v="3"/>
    <s v="OFF-AR-10004930"/>
    <x v="1"/>
    <s v="Art"/>
    <s v="Turquoise Lead Holder with Pocket Clip"/>
    <n v="10.72"/>
    <n v="2"/>
    <n v="0.2"/>
    <n v="1.742"/>
    <s v="Aug-2014"/>
    <x v="6"/>
    <x v="2"/>
  </r>
  <r>
    <n v="2341"/>
    <s v="CA-2016-137736"/>
    <d v="2016-11-10T00:00:00"/>
    <s v="11/15/2016"/>
    <s v="Standard Class"/>
    <s v="DC-13285"/>
    <x v="290"/>
    <s v="Consumer"/>
    <s v="United States"/>
    <s v="Warner Robins"/>
    <x v="32"/>
    <n v="31088"/>
    <x v="0"/>
    <s v="OFF-AR-10004999"/>
    <x v="1"/>
    <s v="Art"/>
    <s v="Newell 315"/>
    <n v="41.86"/>
    <n v="7"/>
    <n v="0"/>
    <n v="10.465"/>
    <s v="Nov-2016"/>
    <x v="0"/>
    <x v="0"/>
  </r>
  <r>
    <n v="2342"/>
    <s v="US-2014-143231"/>
    <d v="2014-12-31T00:00:00"/>
    <s v="1/3/2015"/>
    <s v="First Class"/>
    <s v="GM-14455"/>
    <x v="39"/>
    <s v="Home Office"/>
    <s v="United States"/>
    <s v="Franklin"/>
    <x v="31"/>
    <n v="2038"/>
    <x v="3"/>
    <s v="FUR-FU-10002501"/>
    <x v="0"/>
    <s v="Furnishings"/>
    <s v="Nu-Dell Executive Frame"/>
    <n v="63.2"/>
    <n v="5"/>
    <n v="0"/>
    <n v="23.384"/>
    <s v="Dec-2014"/>
    <x v="4"/>
    <x v="2"/>
  </r>
  <r>
    <n v="2343"/>
    <s v="US-2014-143231"/>
    <d v="2014-12-31T00:00:00"/>
    <s v="1/3/2015"/>
    <s v="First Class"/>
    <s v="GM-14455"/>
    <x v="39"/>
    <s v="Home Office"/>
    <s v="United States"/>
    <s v="Franklin"/>
    <x v="31"/>
    <n v="2038"/>
    <x v="3"/>
    <s v="TEC-AC-10000358"/>
    <x v="2"/>
    <s v="Accessories"/>
    <s v="Imation Secure Drive + Hardware Encrypted USB flash drive - 16 GB"/>
    <n v="113.97"/>
    <n v="3"/>
    <n v="0"/>
    <n v="27.352799999999998"/>
    <s v="Dec-2014"/>
    <x v="4"/>
    <x v="2"/>
  </r>
  <r>
    <n v="2344"/>
    <s v="US-2014-155894"/>
    <d v="2014-07-26T00:00:00"/>
    <s v="7/30/2014"/>
    <s v="Second Class"/>
    <s v="CL-11890"/>
    <x v="488"/>
    <s v="Consumer"/>
    <s v="United States"/>
    <s v="Chicago"/>
    <x v="10"/>
    <n v="60623"/>
    <x v="2"/>
    <s v="OFF-ST-10004804"/>
    <x v="1"/>
    <s v="Storage"/>
    <s v="Belkin 19&quot; Vented Equipment Shelf, Black"/>
    <n v="123.55200000000001"/>
    <n v="3"/>
    <n v="0.2"/>
    <n v="-29.343599999999999"/>
    <s v="Jul-2014"/>
    <x v="7"/>
    <x v="2"/>
  </r>
  <r>
    <n v="2345"/>
    <s v="CA-2016-119025"/>
    <d v="2016-02-22T00:00:00"/>
    <s v="2/28/2016"/>
    <s v="Standard Class"/>
    <s v="PV-18985"/>
    <x v="391"/>
    <s v="Home Office"/>
    <s v="United States"/>
    <s v="Milwaukee"/>
    <x v="6"/>
    <n v="53209"/>
    <x v="2"/>
    <s v="OFF-AP-10001205"/>
    <x v="1"/>
    <s v="Appliances"/>
    <s v="Belkin 5 Outlet SurgeMaster Power Centers"/>
    <n v="490.32"/>
    <n v="9"/>
    <n v="0"/>
    <n v="137.28960000000001"/>
    <s v="Feb-2016"/>
    <x v="11"/>
    <x v="0"/>
  </r>
  <r>
    <n v="2346"/>
    <s v="CA-2016-159373"/>
    <d v="2016-03-13T00:00:00"/>
    <s v="3/18/2016"/>
    <s v="Standard Class"/>
    <s v="LT-17110"/>
    <x v="299"/>
    <s v="Consumer"/>
    <s v="United States"/>
    <s v="San Antonio"/>
    <x v="5"/>
    <n v="78207"/>
    <x v="2"/>
    <s v="OFF-PA-10000659"/>
    <x v="1"/>
    <s v="Paper"/>
    <s v="TOPS Carbonless Receipt Book, Four 2-3/4 x 7-1/4 Money Receipts per Page"/>
    <n v="70.08"/>
    <n v="5"/>
    <n v="0.2"/>
    <n v="24.527999999999999"/>
    <s v="Mar-2016"/>
    <x v="10"/>
    <x v="0"/>
  </r>
  <r>
    <n v="2347"/>
    <s v="CA-2016-159373"/>
    <d v="2016-03-13T00:00:00"/>
    <s v="3/18/2016"/>
    <s v="Standard Class"/>
    <s v="LT-17110"/>
    <x v="299"/>
    <s v="Consumer"/>
    <s v="United States"/>
    <s v="San Antonio"/>
    <x v="5"/>
    <n v="78207"/>
    <x v="2"/>
    <s v="OFF-BI-10004141"/>
    <x v="1"/>
    <s v="Binders"/>
    <s v="Insertable Tab Indexes For Data Binders"/>
    <n v="1.272"/>
    <n v="2"/>
    <n v="0.8"/>
    <n v="-2.1623999999999999"/>
    <s v="Mar-2016"/>
    <x v="10"/>
    <x v="0"/>
  </r>
  <r>
    <n v="2348"/>
    <s v="CA-2016-159373"/>
    <d v="2016-03-13T00:00:00"/>
    <s v="3/18/2016"/>
    <s v="Standard Class"/>
    <s v="LT-17110"/>
    <x v="299"/>
    <s v="Consumer"/>
    <s v="United States"/>
    <s v="San Antonio"/>
    <x v="5"/>
    <n v="78207"/>
    <x v="2"/>
    <s v="FUR-TA-10004619"/>
    <x v="0"/>
    <s v="Tables"/>
    <s v="Hon Non-Folding Utility Tables"/>
    <n v="557.58500000000004"/>
    <n v="5"/>
    <n v="0.3"/>
    <n v="0"/>
    <s v="Mar-2016"/>
    <x v="10"/>
    <x v="0"/>
  </r>
  <r>
    <n v="2349"/>
    <s v="CA-2017-109701"/>
    <d v="2017-12-02T00:00:00"/>
    <s v="12/3/2017"/>
    <s v="Same Day"/>
    <s v="AM-10360"/>
    <x v="87"/>
    <s v="Corporate"/>
    <s v="United States"/>
    <s v="Los Angeles"/>
    <x v="1"/>
    <n v="90032"/>
    <x v="1"/>
    <s v="OFF-BI-10004187"/>
    <x v="1"/>
    <s v="Binders"/>
    <s v="3-ring staple pack"/>
    <n v="9.0239999999999991"/>
    <n v="6"/>
    <n v="0.2"/>
    <n v="3.1583999999999999"/>
    <s v="Dec-2017"/>
    <x v="4"/>
    <x v="3"/>
  </r>
  <r>
    <n v="2350"/>
    <s v="CA-2017-109701"/>
    <d v="2017-12-02T00:00:00"/>
    <s v="12/3/2017"/>
    <s v="Same Day"/>
    <s v="AM-10360"/>
    <x v="87"/>
    <s v="Corporate"/>
    <s v="United States"/>
    <s v="Los Angeles"/>
    <x v="1"/>
    <n v="90032"/>
    <x v="1"/>
    <s v="OFF-BI-10000632"/>
    <x v="1"/>
    <s v="Binders"/>
    <s v="Satellite Sectional Post Binders"/>
    <n v="69.456000000000003"/>
    <n v="2"/>
    <n v="0.2"/>
    <n v="22.5732"/>
    <s v="Dec-2017"/>
    <x v="4"/>
    <x v="3"/>
  </r>
  <r>
    <n v="2351"/>
    <s v="CA-2017-109701"/>
    <d v="2017-12-02T00:00:00"/>
    <s v="12/3/2017"/>
    <s v="Same Day"/>
    <s v="AM-10360"/>
    <x v="87"/>
    <s v="Corporate"/>
    <s v="United States"/>
    <s v="Los Angeles"/>
    <x v="1"/>
    <n v="90032"/>
    <x v="1"/>
    <s v="OFF-PA-10003724"/>
    <x v="1"/>
    <s v="Paper"/>
    <s v="Wirebound Message Book, 4 per Page"/>
    <n v="10.86"/>
    <n v="2"/>
    <n v="0"/>
    <n v="5.3213999999999997"/>
    <s v="Dec-2017"/>
    <x v="4"/>
    <x v="3"/>
  </r>
  <r>
    <n v="2352"/>
    <s v="CA-2017-109701"/>
    <d v="2017-12-02T00:00:00"/>
    <s v="12/3/2017"/>
    <s v="Same Day"/>
    <s v="AM-10360"/>
    <x v="87"/>
    <s v="Corporate"/>
    <s v="United States"/>
    <s v="Los Angeles"/>
    <x v="1"/>
    <n v="90032"/>
    <x v="1"/>
    <s v="OFF-AP-10002765"/>
    <x v="1"/>
    <s v="Appliances"/>
    <s v="Fellowes Advanced Computer Series Surge Protectors"/>
    <n v="79.47"/>
    <n v="3"/>
    <n v="0"/>
    <n v="22.2516"/>
    <s v="Dec-2017"/>
    <x v="4"/>
    <x v="3"/>
  </r>
  <r>
    <n v="2353"/>
    <s v="CA-2017-109701"/>
    <d v="2017-12-02T00:00:00"/>
    <s v="12/3/2017"/>
    <s v="Same Day"/>
    <s v="AM-10360"/>
    <x v="87"/>
    <s v="Corporate"/>
    <s v="United States"/>
    <s v="Los Angeles"/>
    <x v="1"/>
    <n v="90032"/>
    <x v="1"/>
    <s v="OFF-AR-10001868"/>
    <x v="1"/>
    <s v="Art"/>
    <s v="Prang Dustless Chalk Sticks"/>
    <n v="10.08"/>
    <n v="6"/>
    <n v="0"/>
    <n v="5.04"/>
    <s v="Dec-2017"/>
    <x v="4"/>
    <x v="3"/>
  </r>
  <r>
    <n v="2354"/>
    <s v="CA-2015-111514"/>
    <d v="2015-08-31T00:00:00"/>
    <s v="9/2/2015"/>
    <s v="First Class"/>
    <s v="SC-20260"/>
    <x v="609"/>
    <s v="Corporate"/>
    <s v="United States"/>
    <s v="San Francisco"/>
    <x v="1"/>
    <n v="94122"/>
    <x v="1"/>
    <s v="FUR-BO-10002545"/>
    <x v="0"/>
    <s v="Bookcases"/>
    <s v="Atlantic Metals Mobile 3-Shelf Bookcases, Custom Colors"/>
    <n v="1552.8309999999999"/>
    <n v="7"/>
    <n v="0.15"/>
    <n v="200.9546"/>
    <s v="Aug-2015"/>
    <x v="6"/>
    <x v="1"/>
  </r>
  <r>
    <n v="2355"/>
    <s v="CA-2015-111514"/>
    <d v="2015-08-31T00:00:00"/>
    <s v="9/2/2015"/>
    <s v="First Class"/>
    <s v="SC-20260"/>
    <x v="609"/>
    <s v="Corporate"/>
    <s v="United States"/>
    <s v="San Francisco"/>
    <x v="1"/>
    <n v="94122"/>
    <x v="1"/>
    <s v="OFF-BI-10002735"/>
    <x v="1"/>
    <s v="Binders"/>
    <s v="GBC Prestige Therm-A-Bind Covers"/>
    <n v="137.24"/>
    <n v="5"/>
    <n v="0.2"/>
    <n v="46.3185"/>
    <s v="Aug-2015"/>
    <x v="6"/>
    <x v="1"/>
  </r>
  <r>
    <n v="2356"/>
    <s v="CA-2015-111514"/>
    <d v="2015-08-31T00:00:00"/>
    <s v="9/2/2015"/>
    <s v="First Class"/>
    <s v="SC-20260"/>
    <x v="609"/>
    <s v="Corporate"/>
    <s v="United States"/>
    <s v="San Francisco"/>
    <x v="1"/>
    <n v="94122"/>
    <x v="1"/>
    <s v="TEC-AC-10004864"/>
    <x v="2"/>
    <s v="Accessories"/>
    <s v="Memorex Micro Travel Drive 32 GB"/>
    <n v="36.51"/>
    <n v="1"/>
    <n v="0"/>
    <n v="15.699299999999999"/>
    <s v="Aug-2015"/>
    <x v="6"/>
    <x v="1"/>
  </r>
  <r>
    <n v="2357"/>
    <s v="CA-2015-111514"/>
    <d v="2015-08-31T00:00:00"/>
    <s v="9/2/2015"/>
    <s v="First Class"/>
    <s v="SC-20260"/>
    <x v="609"/>
    <s v="Corporate"/>
    <s v="United States"/>
    <s v="San Francisco"/>
    <x v="1"/>
    <n v="94122"/>
    <x v="1"/>
    <s v="TEC-MA-10000597"/>
    <x v="2"/>
    <s v="Machines"/>
    <s v="Lexmark S315 Color Inkjet Printer"/>
    <n v="239.976"/>
    <n v="3"/>
    <n v="0.2"/>
    <n v="80.991900000000001"/>
    <s v="Aug-2015"/>
    <x v="6"/>
    <x v="1"/>
  </r>
  <r>
    <n v="2358"/>
    <s v="US-2014-148838"/>
    <d v="2014-03-17T00:00:00"/>
    <s v="3/21/2014"/>
    <s v="Standard Class"/>
    <s v="CP-12340"/>
    <x v="291"/>
    <s v="Corporate"/>
    <s v="United States"/>
    <s v="New York City"/>
    <x v="15"/>
    <n v="10024"/>
    <x v="3"/>
    <s v="FUR-TA-10003473"/>
    <x v="0"/>
    <s v="Tables"/>
    <s v="Bretford Rectangular Conference Table Tops"/>
    <n v="1579.7460000000001"/>
    <n v="7"/>
    <n v="0.4"/>
    <n v="-447.59469999999999"/>
    <s v="Mar-2014"/>
    <x v="10"/>
    <x v="2"/>
  </r>
  <r>
    <n v="2359"/>
    <s v="US-2014-148838"/>
    <d v="2014-03-17T00:00:00"/>
    <s v="3/21/2014"/>
    <s v="Standard Class"/>
    <s v="CP-12340"/>
    <x v="291"/>
    <s v="Corporate"/>
    <s v="United States"/>
    <s v="New York City"/>
    <x v="15"/>
    <n v="10024"/>
    <x v="3"/>
    <s v="FUR-TA-10001950"/>
    <x v="0"/>
    <s v="Tables"/>
    <s v="Balt Solid Wood Round Tables"/>
    <n v="1071.576"/>
    <n v="4"/>
    <n v="0.4"/>
    <n v="-553.64760000000001"/>
    <s v="Mar-2014"/>
    <x v="10"/>
    <x v="2"/>
  </r>
  <r>
    <n v="2360"/>
    <s v="US-2014-148838"/>
    <d v="2014-03-17T00:00:00"/>
    <s v="3/21/2014"/>
    <s v="Standard Class"/>
    <s v="CP-12340"/>
    <x v="291"/>
    <s v="Corporate"/>
    <s v="United States"/>
    <s v="New York City"/>
    <x v="15"/>
    <n v="10024"/>
    <x v="3"/>
    <s v="FUR-TA-10004175"/>
    <x v="0"/>
    <s v="Tables"/>
    <s v="Hon 30&quot; x 60&quot; Table with Locking Drawer"/>
    <n v="613.90800000000002"/>
    <n v="3"/>
    <n v="0.4"/>
    <n v="-122.7816"/>
    <s v="Mar-2014"/>
    <x v="10"/>
    <x v="2"/>
  </r>
  <r>
    <n v="2361"/>
    <s v="US-2014-148838"/>
    <d v="2014-03-17T00:00:00"/>
    <s v="3/21/2014"/>
    <s v="Standard Class"/>
    <s v="CP-12340"/>
    <x v="291"/>
    <s v="Corporate"/>
    <s v="United States"/>
    <s v="New York City"/>
    <x v="15"/>
    <n v="10024"/>
    <x v="3"/>
    <s v="OFF-PA-10002960"/>
    <x v="1"/>
    <s v="Paper"/>
    <s v="Xerox 1926"/>
    <n v="34.86"/>
    <n v="7"/>
    <n v="0"/>
    <n v="16.3842"/>
    <s v="Mar-2014"/>
    <x v="10"/>
    <x v="2"/>
  </r>
  <r>
    <n v="2362"/>
    <s v="US-2014-148838"/>
    <d v="2014-03-17T00:00:00"/>
    <s v="3/21/2014"/>
    <s v="Standard Class"/>
    <s v="CP-12340"/>
    <x v="291"/>
    <s v="Corporate"/>
    <s v="United States"/>
    <s v="New York City"/>
    <x v="15"/>
    <n v="10024"/>
    <x v="3"/>
    <s v="OFF-PA-10000919"/>
    <x v="1"/>
    <s v="Paper"/>
    <s v="Xerox 1918"/>
    <n v="155.04"/>
    <n v="4"/>
    <n v="0"/>
    <n v="75.9696"/>
    <s v="Mar-2014"/>
    <x v="10"/>
    <x v="2"/>
  </r>
  <r>
    <n v="2363"/>
    <s v="CA-2017-136497"/>
    <d v="2017-04-16T00:00:00"/>
    <s v="4/20/2017"/>
    <s v="Standard Class"/>
    <s v="RF-19840"/>
    <x v="167"/>
    <s v="Consumer"/>
    <s v="United States"/>
    <s v="Columbus"/>
    <x v="24"/>
    <n v="43229"/>
    <x v="3"/>
    <s v="OFF-BI-10001553"/>
    <x v="1"/>
    <s v="Binders"/>
    <s v="SpineVue Locking Slant-D Ring Binders by Cardinal"/>
    <n v="13.71"/>
    <n v="5"/>
    <n v="0.7"/>
    <n v="-10.054"/>
    <s v="Apr-2017"/>
    <x v="3"/>
    <x v="3"/>
  </r>
  <r>
    <n v="2364"/>
    <s v="US-2016-108637"/>
    <d v="2016-03-13T00:00:00"/>
    <s v="3/18/2016"/>
    <s v="Standard Class"/>
    <s v="AB-10060"/>
    <x v="144"/>
    <s v="Home Office"/>
    <s v="United States"/>
    <s v="Waynesboro"/>
    <x v="17"/>
    <n v="22980"/>
    <x v="0"/>
    <s v="FUR-FU-10004864"/>
    <x v="0"/>
    <s v="Furnishings"/>
    <s v="Howard Miller 14-1/2&quot; Diameter Chrome Round Wall Clock"/>
    <n v="127.88"/>
    <n v="2"/>
    <n v="0"/>
    <n v="40.921599999999998"/>
    <s v="Mar-2016"/>
    <x v="10"/>
    <x v="0"/>
  </r>
  <r>
    <n v="2365"/>
    <s v="US-2016-108637"/>
    <d v="2016-03-13T00:00:00"/>
    <s v="3/18/2016"/>
    <s v="Standard Class"/>
    <s v="AB-10060"/>
    <x v="144"/>
    <s v="Home Office"/>
    <s v="United States"/>
    <s v="Waynesboro"/>
    <x v="17"/>
    <n v="22980"/>
    <x v="0"/>
    <s v="OFF-AP-10004540"/>
    <x v="1"/>
    <s v="Appliances"/>
    <s v="Eureka The Boss Lite 10-Amp Upright Vacuum, Blue"/>
    <n v="160.32"/>
    <n v="2"/>
    <n v="0"/>
    <n v="44.889600000000002"/>
    <s v="Mar-2016"/>
    <x v="10"/>
    <x v="0"/>
  </r>
  <r>
    <n v="2366"/>
    <s v="US-2016-108637"/>
    <d v="2016-03-13T00:00:00"/>
    <s v="3/18/2016"/>
    <s v="Standard Class"/>
    <s v="AB-10060"/>
    <x v="144"/>
    <s v="Home Office"/>
    <s v="United States"/>
    <s v="Waynesboro"/>
    <x v="17"/>
    <n v="22980"/>
    <x v="0"/>
    <s v="OFF-BI-10004965"/>
    <x v="1"/>
    <s v="Binders"/>
    <s v="Ibico Covers for Plastic or Wire Binding Elements"/>
    <n v="46"/>
    <n v="4"/>
    <n v="0"/>
    <n v="20.7"/>
    <s v="Mar-2016"/>
    <x v="10"/>
    <x v="0"/>
  </r>
  <r>
    <n v="2367"/>
    <s v="CA-2014-102295"/>
    <d v="2014-11-24T00:00:00"/>
    <s v="11/26/2014"/>
    <s v="Second Class"/>
    <s v="EH-13990"/>
    <x v="552"/>
    <s v="Consumer"/>
    <s v="United States"/>
    <s v="Sacramento"/>
    <x v="1"/>
    <n v="95823"/>
    <x v="1"/>
    <s v="FUR-CH-10001714"/>
    <x v="0"/>
    <s v="Chairs"/>
    <s v="Global Leather &amp; Oak Executive Chair, Burgundy"/>
    <n v="120.712"/>
    <n v="1"/>
    <n v="0.2"/>
    <n v="-18.1068"/>
    <s v="Nov-2014"/>
    <x v="0"/>
    <x v="2"/>
  </r>
  <r>
    <n v="2368"/>
    <s v="CA-2017-123659"/>
    <d v="2017-02-10T00:00:00"/>
    <s v="2/13/2017"/>
    <s v="First Class"/>
    <s v="MN-17935"/>
    <x v="438"/>
    <s v="Consumer"/>
    <s v="United States"/>
    <s v="Clinton"/>
    <x v="39"/>
    <n v="20735"/>
    <x v="3"/>
    <s v="OFF-PA-10002464"/>
    <x v="1"/>
    <s v="Paper"/>
    <s v="HP Office Recycled Paper (20Lb. and 87 Bright)"/>
    <n v="23.12"/>
    <n v="4"/>
    <n v="0"/>
    <n v="11.328799999999999"/>
    <s v="Feb-2017"/>
    <x v="11"/>
    <x v="3"/>
  </r>
  <r>
    <n v="2369"/>
    <s v="US-2016-129469"/>
    <d v="2016-09-23T00:00:00"/>
    <s v="9/27/2016"/>
    <s v="Standard Class"/>
    <s v="KL-16555"/>
    <x v="126"/>
    <s v="Corporate"/>
    <s v="United States"/>
    <s v="Fairfield"/>
    <x v="24"/>
    <n v="45014"/>
    <x v="3"/>
    <s v="FUR-FU-10002298"/>
    <x v="0"/>
    <s v="Furnishings"/>
    <s v="Rubbermaid ClusterMat Chairmats, Mat Size- 66&quot; x 60&quot;, Lip 20&quot; x 11&quot; -90 Degree Angle"/>
    <n v="532.70399999999995"/>
    <n v="6"/>
    <n v="0.2"/>
    <n v="-26.635200000000001"/>
    <s v="Sep-2016"/>
    <x v="8"/>
    <x v="0"/>
  </r>
  <r>
    <n v="2370"/>
    <s v="US-2016-129469"/>
    <d v="2016-09-23T00:00:00"/>
    <s v="9/27/2016"/>
    <s v="Standard Class"/>
    <s v="KL-16555"/>
    <x v="126"/>
    <s v="Corporate"/>
    <s v="United States"/>
    <s v="Fairfield"/>
    <x v="24"/>
    <n v="45014"/>
    <x v="3"/>
    <s v="OFF-AR-10000315"/>
    <x v="1"/>
    <s v="Art"/>
    <s v="Dixon Ticonderoga Maple Cedar Pencil, #2"/>
    <n v="4.9119999999999999"/>
    <n v="2"/>
    <n v="0.2"/>
    <n v="0.307"/>
    <s v="Sep-2016"/>
    <x v="8"/>
    <x v="0"/>
  </r>
  <r>
    <n v="2371"/>
    <s v="CA-2017-155152"/>
    <d v="2017-07-07T00:00:00"/>
    <s v="7/9/2017"/>
    <s v="Second Class"/>
    <s v="MP-17965"/>
    <x v="172"/>
    <s v="Corporate"/>
    <s v="United States"/>
    <s v="Warwick"/>
    <x v="34"/>
    <n v="2886"/>
    <x v="3"/>
    <s v="TEC-AC-10004353"/>
    <x v="2"/>
    <s v="Accessories"/>
    <s v="Hypercom P1300 Pinpad"/>
    <n v="252"/>
    <n v="4"/>
    <n v="0"/>
    <n v="93.24"/>
    <s v="Jul-2017"/>
    <x v="7"/>
    <x v="3"/>
  </r>
  <r>
    <n v="2372"/>
    <s v="CA-2016-159940"/>
    <d v="2016-07-07T00:00:00"/>
    <s v="7/11/2016"/>
    <s v="Second Class"/>
    <s v="BF-11020"/>
    <x v="292"/>
    <s v="Corporate"/>
    <s v="United States"/>
    <s v="Aurora"/>
    <x v="10"/>
    <n v="60505"/>
    <x v="2"/>
    <s v="FUR-FU-10004973"/>
    <x v="0"/>
    <s v="Furnishings"/>
    <s v="Flat Face Poster Frame"/>
    <n v="60.287999999999997"/>
    <n v="8"/>
    <n v="0.6"/>
    <n v="-27.1296"/>
    <s v="Jul-2016"/>
    <x v="7"/>
    <x v="0"/>
  </r>
  <r>
    <n v="2373"/>
    <s v="CA-2016-159940"/>
    <d v="2016-07-07T00:00:00"/>
    <s v="7/11/2016"/>
    <s v="Second Class"/>
    <s v="BF-11020"/>
    <x v="292"/>
    <s v="Corporate"/>
    <s v="United States"/>
    <s v="Aurora"/>
    <x v="10"/>
    <n v="60505"/>
    <x v="2"/>
    <s v="OFF-FA-10000936"/>
    <x v="1"/>
    <s v="Fasteners"/>
    <s v="Acco Hot Clips Clips to Go"/>
    <n v="2.6320000000000001"/>
    <n v="1"/>
    <n v="0.2"/>
    <n v="0.82250000000000001"/>
    <s v="Jul-2016"/>
    <x v="7"/>
    <x v="0"/>
  </r>
  <r>
    <n v="2374"/>
    <s v="CA-2016-159940"/>
    <d v="2016-07-07T00:00:00"/>
    <s v="7/11/2016"/>
    <s v="Second Class"/>
    <s v="BF-11020"/>
    <x v="292"/>
    <s v="Corporate"/>
    <s v="United States"/>
    <s v="Aurora"/>
    <x v="10"/>
    <n v="60505"/>
    <x v="2"/>
    <s v="OFF-PA-10001609"/>
    <x v="1"/>
    <s v="Paper"/>
    <s v="Tops Wirebound Message Log Books"/>
    <n v="23.687999999999999"/>
    <n v="9"/>
    <n v="0.2"/>
    <n v="7.6985999999999999"/>
    <s v="Jul-2016"/>
    <x v="7"/>
    <x v="0"/>
  </r>
  <r>
    <n v="2375"/>
    <s v="CA-2016-159940"/>
    <d v="2016-07-07T00:00:00"/>
    <s v="7/11/2016"/>
    <s v="Second Class"/>
    <s v="BF-11020"/>
    <x v="292"/>
    <s v="Corporate"/>
    <s v="United States"/>
    <s v="Aurora"/>
    <x v="10"/>
    <n v="60505"/>
    <x v="2"/>
    <s v="FUR-CH-10000785"/>
    <x v="0"/>
    <s v="Chairs"/>
    <s v="Global Ergonomic Managers Chair"/>
    <n v="253.37200000000001"/>
    <n v="2"/>
    <n v="0.3"/>
    <n v="-14.478400000000001"/>
    <s v="Jul-2016"/>
    <x v="7"/>
    <x v="0"/>
  </r>
  <r>
    <n v="2376"/>
    <s v="CA-2017-119669"/>
    <d v="2017-01-24T00:00:00"/>
    <s v="1/30/2017"/>
    <s v="Standard Class"/>
    <s v="TP-21130"/>
    <x v="236"/>
    <s v="Consumer"/>
    <s v="United States"/>
    <s v="Smyrna"/>
    <x v="32"/>
    <n v="30080"/>
    <x v="0"/>
    <s v="OFF-FA-10000053"/>
    <x v="1"/>
    <s v="Fasteners"/>
    <s v="Revere Boxed Rubber Bands by Revere"/>
    <n v="5.67"/>
    <n v="3"/>
    <n v="0"/>
    <n v="0.1134"/>
    <s v="Jan-2017"/>
    <x v="9"/>
    <x v="3"/>
  </r>
  <r>
    <n v="2377"/>
    <s v="US-2014-164616"/>
    <d v="2014-08-19T00:00:00"/>
    <s v="8/21/2014"/>
    <s v="Second Class"/>
    <s v="MS-17770"/>
    <x v="474"/>
    <s v="Consumer"/>
    <s v="United States"/>
    <s v="Columbus"/>
    <x v="24"/>
    <n v="43229"/>
    <x v="3"/>
    <s v="OFF-BI-10001718"/>
    <x v="1"/>
    <s v="Binders"/>
    <s v="GBC DocuBind P50 Personal Binding Machine"/>
    <n v="76.775999999999996"/>
    <n v="4"/>
    <n v="0.7"/>
    <n v="-58.861600000000003"/>
    <s v="Aug-2014"/>
    <x v="6"/>
    <x v="2"/>
  </r>
  <r>
    <n v="2378"/>
    <s v="US-2014-164616"/>
    <d v="2014-08-19T00:00:00"/>
    <s v="8/21/2014"/>
    <s v="Second Class"/>
    <s v="MS-17770"/>
    <x v="474"/>
    <s v="Consumer"/>
    <s v="United States"/>
    <s v="Columbus"/>
    <x v="24"/>
    <n v="43229"/>
    <x v="3"/>
    <s v="OFF-SU-10004768"/>
    <x v="1"/>
    <s v="Supplies"/>
    <s v="Acme Kleencut Forged Steel Scissors"/>
    <n v="9.1839999999999993"/>
    <n v="2"/>
    <n v="0.2"/>
    <n v="1.1479999999999999"/>
    <s v="Aug-2014"/>
    <x v="6"/>
    <x v="2"/>
  </r>
  <r>
    <n v="2379"/>
    <s v="CA-2015-148628"/>
    <d v="2015-12-06T00:00:00"/>
    <s v="12/11/2015"/>
    <s v="Standard Class"/>
    <s v="KM-16375"/>
    <x v="454"/>
    <s v="Home Office"/>
    <s v="United States"/>
    <s v="Thousand Oaks"/>
    <x v="1"/>
    <n v="91360"/>
    <x v="1"/>
    <s v="OFF-PA-10003883"/>
    <x v="1"/>
    <s v="Paper"/>
    <s v="Message Book, Phone, Wirebound Standard Line Memo, 2 3/4&quot; X 5&quot;"/>
    <n v="32.75"/>
    <n v="5"/>
    <n v="0"/>
    <n v="15.065"/>
    <s v="Dec-2015"/>
    <x v="4"/>
    <x v="1"/>
  </r>
  <r>
    <n v="2380"/>
    <s v="CA-2016-118052"/>
    <d v="2016-05-06T00:00:00"/>
    <s v="5/10/2016"/>
    <s v="Standard Class"/>
    <s v="BE-11455"/>
    <x v="534"/>
    <s v="Home Office"/>
    <s v="United States"/>
    <s v="Lorain"/>
    <x v="24"/>
    <n v="44052"/>
    <x v="3"/>
    <s v="OFF-FA-10004248"/>
    <x v="1"/>
    <s v="Fasteners"/>
    <s v="Advantus T-Pin Paper Clips"/>
    <n v="7.2160000000000002"/>
    <n v="2"/>
    <n v="0.2"/>
    <n v="1.7138"/>
    <s v="May-2016"/>
    <x v="5"/>
    <x v="0"/>
  </r>
  <r>
    <n v="2381"/>
    <s v="CA-2016-118052"/>
    <d v="2016-05-06T00:00:00"/>
    <s v="5/10/2016"/>
    <s v="Standard Class"/>
    <s v="BE-11455"/>
    <x v="534"/>
    <s v="Home Office"/>
    <s v="United States"/>
    <s v="Lorain"/>
    <x v="24"/>
    <n v="44052"/>
    <x v="3"/>
    <s v="OFF-PA-10002581"/>
    <x v="1"/>
    <s v="Paper"/>
    <s v="Xerox 1951"/>
    <n v="49.567999999999998"/>
    <n v="2"/>
    <n v="0.2"/>
    <n v="15.49"/>
    <s v="May-2016"/>
    <x v="5"/>
    <x v="0"/>
  </r>
  <r>
    <n v="2382"/>
    <s v="CA-2016-118052"/>
    <d v="2016-05-06T00:00:00"/>
    <s v="5/10/2016"/>
    <s v="Standard Class"/>
    <s v="BE-11455"/>
    <x v="534"/>
    <s v="Home Office"/>
    <s v="United States"/>
    <s v="Lorain"/>
    <x v="24"/>
    <n v="44052"/>
    <x v="3"/>
    <s v="FUR-FU-10004848"/>
    <x v="0"/>
    <s v="Furnishings"/>
    <s v="DAX Solid Wood Frames"/>
    <n v="54.712000000000003"/>
    <n v="7"/>
    <n v="0.2"/>
    <n v="11.626300000000001"/>
    <s v="May-2016"/>
    <x v="5"/>
    <x v="0"/>
  </r>
  <r>
    <n v="2383"/>
    <s v="US-2017-117534"/>
    <d v="2017-03-25T00:00:00"/>
    <s v="3/26/2017"/>
    <s v="First Class"/>
    <s v="CV-12295"/>
    <x v="610"/>
    <s v="Consumer"/>
    <s v="United States"/>
    <s v="Fresno"/>
    <x v="1"/>
    <n v="93727"/>
    <x v="1"/>
    <s v="OFF-AP-10002403"/>
    <x v="1"/>
    <s v="Appliances"/>
    <s v="Acco Smartsocket Color-Coded Six-Outlet AC Adapter Model Surge Protectors"/>
    <n v="176.04"/>
    <n v="4"/>
    <n v="0"/>
    <n v="45.770400000000002"/>
    <s v="Mar-2017"/>
    <x v="10"/>
    <x v="3"/>
  </r>
  <r>
    <n v="2384"/>
    <s v="US-2017-117534"/>
    <d v="2017-03-25T00:00:00"/>
    <s v="3/26/2017"/>
    <s v="First Class"/>
    <s v="CV-12295"/>
    <x v="610"/>
    <s v="Consumer"/>
    <s v="United States"/>
    <s v="Fresno"/>
    <x v="1"/>
    <n v="93727"/>
    <x v="1"/>
    <s v="OFF-AR-10003087"/>
    <x v="1"/>
    <s v="Art"/>
    <s v="Staples in misc. colors"/>
    <n v="16.02"/>
    <n v="9"/>
    <n v="0"/>
    <n v="4.4855999999999998"/>
    <s v="Mar-2017"/>
    <x v="10"/>
    <x v="3"/>
  </r>
  <r>
    <n v="2385"/>
    <s v="US-2017-117534"/>
    <d v="2017-03-25T00:00:00"/>
    <s v="3/26/2017"/>
    <s v="First Class"/>
    <s v="CV-12295"/>
    <x v="610"/>
    <s v="Consumer"/>
    <s v="United States"/>
    <s v="Fresno"/>
    <x v="1"/>
    <n v="93727"/>
    <x v="1"/>
    <s v="OFF-BI-10002026"/>
    <x v="1"/>
    <s v="Binders"/>
    <s v="Avery Arch Ring Binders"/>
    <n v="185.92"/>
    <n v="4"/>
    <n v="0.2"/>
    <n v="62.747999999999998"/>
    <s v="Mar-2017"/>
    <x v="10"/>
    <x v="3"/>
  </r>
  <r>
    <n v="2386"/>
    <s v="US-2017-117534"/>
    <d v="2017-03-25T00:00:00"/>
    <s v="3/26/2017"/>
    <s v="First Class"/>
    <s v="CV-12295"/>
    <x v="610"/>
    <s v="Consumer"/>
    <s v="United States"/>
    <s v="Fresno"/>
    <x v="1"/>
    <n v="93727"/>
    <x v="1"/>
    <s v="TEC-PH-10000141"/>
    <x v="2"/>
    <s v="Phones"/>
    <s v="Clearsounds A400"/>
    <n v="211.16800000000001"/>
    <n v="4"/>
    <n v="0.2"/>
    <n v="15.8376"/>
    <s v="Mar-2017"/>
    <x v="10"/>
    <x v="3"/>
  </r>
  <r>
    <n v="2387"/>
    <s v="US-2017-117534"/>
    <d v="2017-03-25T00:00:00"/>
    <s v="3/26/2017"/>
    <s v="First Class"/>
    <s v="CV-12295"/>
    <x v="610"/>
    <s v="Consumer"/>
    <s v="United States"/>
    <s v="Fresno"/>
    <x v="1"/>
    <n v="93727"/>
    <x v="1"/>
    <s v="TEC-CO-10000971"/>
    <x v="2"/>
    <s v="Copiers"/>
    <s v="Hewlett Packard 310 Color Digital Copier"/>
    <n v="479.98399999999998"/>
    <n v="2"/>
    <n v="0.2"/>
    <n v="59.997999999999998"/>
    <s v="Mar-2017"/>
    <x v="10"/>
    <x v="3"/>
  </r>
  <r>
    <n v="2388"/>
    <s v="CA-2015-145065"/>
    <d v="2015-12-12T00:00:00"/>
    <s v="12/15/2015"/>
    <s v="First Class"/>
    <s v="DK-13375"/>
    <x v="589"/>
    <s v="Consumer"/>
    <s v="United States"/>
    <s v="San Diego"/>
    <x v="1"/>
    <n v="92105"/>
    <x v="1"/>
    <s v="OFF-FA-10001229"/>
    <x v="1"/>
    <s v="Fasteners"/>
    <s v="Staples"/>
    <n v="7.86"/>
    <n v="2"/>
    <n v="0"/>
    <n v="3.6156000000000001"/>
    <s v="Dec-2015"/>
    <x v="4"/>
    <x v="1"/>
  </r>
  <r>
    <n v="2389"/>
    <s v="CA-2015-145065"/>
    <d v="2015-12-12T00:00:00"/>
    <s v="12/15/2015"/>
    <s v="First Class"/>
    <s v="DK-13375"/>
    <x v="589"/>
    <s v="Consumer"/>
    <s v="United States"/>
    <s v="San Diego"/>
    <x v="1"/>
    <n v="92105"/>
    <x v="1"/>
    <s v="OFF-BI-10002437"/>
    <x v="1"/>
    <s v="Binders"/>
    <s v="Recycled Premium Regency Composition Covers"/>
    <n v="24.448"/>
    <n v="2"/>
    <n v="0.2"/>
    <n v="8.8623999999999992"/>
    <s v="Dec-2015"/>
    <x v="4"/>
    <x v="1"/>
  </r>
  <r>
    <n v="2390"/>
    <s v="US-2015-127040"/>
    <d v="2015-12-06T00:00:00"/>
    <s v="12/10/2015"/>
    <s v="Standard Class"/>
    <s v="SG-20605"/>
    <x v="611"/>
    <s v="Consumer"/>
    <s v="United States"/>
    <s v="New York City"/>
    <x v="15"/>
    <n v="10009"/>
    <x v="3"/>
    <s v="OFF-PA-10004255"/>
    <x v="1"/>
    <s v="Paper"/>
    <s v="Xerox 219"/>
    <n v="6.48"/>
    <n v="1"/>
    <n v="0"/>
    <n v="3.1103999999999998"/>
    <s v="Dec-2015"/>
    <x v="4"/>
    <x v="1"/>
  </r>
  <r>
    <n v="2391"/>
    <s v="US-2015-127040"/>
    <d v="2015-12-06T00:00:00"/>
    <s v="12/10/2015"/>
    <s v="Standard Class"/>
    <s v="SG-20605"/>
    <x v="611"/>
    <s v="Consumer"/>
    <s v="United States"/>
    <s v="New York City"/>
    <x v="15"/>
    <n v="10009"/>
    <x v="3"/>
    <s v="OFF-PA-10001184"/>
    <x v="1"/>
    <s v="Paper"/>
    <s v="Xerox 1903"/>
    <n v="41.86"/>
    <n v="7"/>
    <n v="0"/>
    <n v="20.511399999999998"/>
    <s v="Dec-2015"/>
    <x v="4"/>
    <x v="1"/>
  </r>
  <r>
    <n v="2392"/>
    <s v="US-2015-127040"/>
    <d v="2015-12-06T00:00:00"/>
    <s v="12/10/2015"/>
    <s v="Standard Class"/>
    <s v="SG-20605"/>
    <x v="611"/>
    <s v="Consumer"/>
    <s v="United States"/>
    <s v="New York City"/>
    <x v="15"/>
    <n v="10009"/>
    <x v="3"/>
    <s v="TEC-AC-10002637"/>
    <x v="2"/>
    <s v="Accessories"/>
    <s v="Logitech VX Revolution Cordless Laser Mouse for Notebooks (Black)"/>
    <n v="1619.91"/>
    <n v="9"/>
    <n v="0"/>
    <n v="97.194599999999994"/>
    <s v="Dec-2015"/>
    <x v="4"/>
    <x v="1"/>
  </r>
  <r>
    <n v="2393"/>
    <s v="US-2015-127040"/>
    <d v="2015-12-06T00:00:00"/>
    <s v="12/10/2015"/>
    <s v="Standard Class"/>
    <s v="SG-20605"/>
    <x v="611"/>
    <s v="Consumer"/>
    <s v="United States"/>
    <s v="New York City"/>
    <x v="15"/>
    <n v="10009"/>
    <x v="3"/>
    <s v="FUR-FU-10002878"/>
    <x v="0"/>
    <s v="Furnishings"/>
    <s v="Seth Thomas 14&quot; Day/Date Wall Clock"/>
    <n v="113.92"/>
    <n v="4"/>
    <n v="0"/>
    <n v="42.150399999999998"/>
    <s v="Dec-2015"/>
    <x v="4"/>
    <x v="1"/>
  </r>
  <r>
    <n v="2394"/>
    <s v="CA-2016-128111"/>
    <d v="2016-03-17T00:00:00"/>
    <s v="3/23/2016"/>
    <s v="Standard Class"/>
    <s v="CS-12355"/>
    <x v="394"/>
    <s v="Consumer"/>
    <s v="United States"/>
    <s v="Malden"/>
    <x v="31"/>
    <n v="2148"/>
    <x v="3"/>
    <s v="OFF-AR-10000588"/>
    <x v="1"/>
    <s v="Art"/>
    <s v="Newell 345"/>
    <n v="39.68"/>
    <n v="2"/>
    <n v="0"/>
    <n v="10.316800000000001"/>
    <s v="Mar-2016"/>
    <x v="10"/>
    <x v="0"/>
  </r>
  <r>
    <n v="2395"/>
    <s v="CA-2015-137897"/>
    <d v="2015-11-14T00:00:00"/>
    <s v="11/19/2015"/>
    <s v="Standard Class"/>
    <s v="PJ-18835"/>
    <x v="601"/>
    <s v="Corporate"/>
    <s v="United States"/>
    <s v="New York City"/>
    <x v="15"/>
    <n v="10035"/>
    <x v="3"/>
    <s v="TEC-AC-10002217"/>
    <x v="2"/>
    <s v="Accessories"/>
    <s v="Imation Clip USB flash drive - 8 GB"/>
    <n v="37.6"/>
    <n v="2"/>
    <n v="0"/>
    <n v="2.2559999999999998"/>
    <s v="Nov-2015"/>
    <x v="0"/>
    <x v="1"/>
  </r>
  <r>
    <n v="2396"/>
    <s v="CA-2015-137897"/>
    <d v="2015-11-14T00:00:00"/>
    <s v="11/19/2015"/>
    <s v="Standard Class"/>
    <s v="PJ-18835"/>
    <x v="601"/>
    <s v="Corporate"/>
    <s v="United States"/>
    <s v="New York City"/>
    <x v="15"/>
    <n v="10035"/>
    <x v="3"/>
    <s v="TEC-AC-10001267"/>
    <x v="2"/>
    <s v="Accessories"/>
    <s v="Imation 32GB Pocket Pro USB 3.0 Flash Drive - 32 GB - Black - 1 P ..."/>
    <n v="59.9"/>
    <n v="2"/>
    <n v="0"/>
    <n v="23.96"/>
    <s v="Nov-2015"/>
    <x v="0"/>
    <x v="1"/>
  </r>
  <r>
    <n v="2397"/>
    <s v="CA-2015-137897"/>
    <d v="2015-11-14T00:00:00"/>
    <s v="11/19/2015"/>
    <s v="Standard Class"/>
    <s v="PJ-18835"/>
    <x v="601"/>
    <s v="Corporate"/>
    <s v="United States"/>
    <s v="New York City"/>
    <x v="15"/>
    <n v="10035"/>
    <x v="3"/>
    <s v="OFF-PA-10004041"/>
    <x v="1"/>
    <s v="Paper"/>
    <s v="It's Hot Message Books with Stickers, 2 3/4&quot; x 5&quot;"/>
    <n v="37"/>
    <n v="5"/>
    <n v="0"/>
    <n v="16.649999999999999"/>
    <s v="Nov-2015"/>
    <x v="0"/>
    <x v="1"/>
  </r>
  <r>
    <n v="2398"/>
    <s v="CA-2017-169264"/>
    <d v="2017-08-14T00:00:00"/>
    <s v="8/16/2017"/>
    <s v="Second Class"/>
    <s v="NP-18700"/>
    <x v="413"/>
    <s v="Consumer"/>
    <s v="United States"/>
    <s v="San Francisco"/>
    <x v="1"/>
    <n v="94109"/>
    <x v="1"/>
    <s v="OFF-LA-10001613"/>
    <x v="1"/>
    <s v="Labels"/>
    <s v="Avery File Folder Labels"/>
    <n v="5.76"/>
    <n v="2"/>
    <n v="0"/>
    <n v="2.8224"/>
    <s v="Aug-2017"/>
    <x v="6"/>
    <x v="3"/>
  </r>
  <r>
    <n v="2399"/>
    <s v="CA-2017-169264"/>
    <d v="2017-08-14T00:00:00"/>
    <s v="8/16/2017"/>
    <s v="Second Class"/>
    <s v="NP-18700"/>
    <x v="413"/>
    <s v="Consumer"/>
    <s v="United States"/>
    <s v="San Francisco"/>
    <x v="1"/>
    <n v="94109"/>
    <x v="1"/>
    <s v="OFF-AR-10000246"/>
    <x v="1"/>
    <s v="Art"/>
    <s v="Newell 318"/>
    <n v="16.68"/>
    <n v="6"/>
    <n v="0"/>
    <n v="4.3368000000000002"/>
    <s v="Aug-2017"/>
    <x v="6"/>
    <x v="3"/>
  </r>
  <r>
    <n v="2400"/>
    <s v="CA-2017-147361"/>
    <d v="2017-09-09T00:00:00"/>
    <s v="9/15/2017"/>
    <s v="Standard Class"/>
    <s v="SB-20290"/>
    <x v="115"/>
    <s v="Corporate"/>
    <s v="United States"/>
    <s v="Florence"/>
    <x v="20"/>
    <n v="29501"/>
    <x v="0"/>
    <s v="OFF-ST-10001809"/>
    <x v="1"/>
    <s v="Storage"/>
    <s v="Fellowes Officeware Wire Shelving"/>
    <n v="628.80999999999995"/>
    <n v="7"/>
    <n v="0"/>
    <n v="12.5762"/>
    <s v="Sep-2017"/>
    <x v="8"/>
    <x v="3"/>
  </r>
  <r>
    <n v="2401"/>
    <s v="CA-2017-147361"/>
    <d v="2017-09-09T00:00:00"/>
    <s v="9/15/2017"/>
    <s v="Standard Class"/>
    <s v="SB-20290"/>
    <x v="115"/>
    <s v="Corporate"/>
    <s v="United States"/>
    <s v="Florence"/>
    <x v="20"/>
    <n v="29501"/>
    <x v="0"/>
    <s v="OFF-ST-10002214"/>
    <x v="1"/>
    <s v="Storage"/>
    <s v="X-Rack File for Hanging Folders"/>
    <n v="56.45"/>
    <n v="5"/>
    <n v="0"/>
    <n v="14.677"/>
    <s v="Sep-2017"/>
    <x v="8"/>
    <x v="3"/>
  </r>
  <r>
    <n v="2402"/>
    <s v="CA-2017-145877"/>
    <d v="2017-04-01T00:00:00"/>
    <s v="4/4/2017"/>
    <s v="Second Class"/>
    <s v="AS-10090"/>
    <x v="548"/>
    <s v="Consumer"/>
    <s v="United States"/>
    <s v="Springfield"/>
    <x v="25"/>
    <n v="65807"/>
    <x v="2"/>
    <s v="OFF-ST-10000649"/>
    <x v="1"/>
    <s v="Storage"/>
    <s v="Hanging Personal Folder File"/>
    <n v="94.2"/>
    <n v="6"/>
    <n v="0"/>
    <n v="23.55"/>
    <s v="Apr-2017"/>
    <x v="3"/>
    <x v="3"/>
  </r>
  <r>
    <n v="2403"/>
    <s v="CA-2017-145877"/>
    <d v="2017-04-01T00:00:00"/>
    <s v="4/4/2017"/>
    <s v="Second Class"/>
    <s v="AS-10090"/>
    <x v="548"/>
    <s v="Consumer"/>
    <s v="United States"/>
    <s v="Springfield"/>
    <x v="25"/>
    <n v="65807"/>
    <x v="2"/>
    <s v="OFF-EN-10001990"/>
    <x v="1"/>
    <s v="Envelopes"/>
    <s v="Staple envelope"/>
    <n v="28.4"/>
    <n v="5"/>
    <n v="0"/>
    <n v="13.348000000000001"/>
    <s v="Apr-2017"/>
    <x v="3"/>
    <x v="3"/>
  </r>
  <r>
    <n v="2404"/>
    <s v="US-2016-110170"/>
    <d v="2016-09-27T00:00:00"/>
    <s v="10/3/2016"/>
    <s v="Standard Class"/>
    <s v="HM-14860"/>
    <x v="447"/>
    <s v="Corporate"/>
    <s v="United States"/>
    <s v="Huntsville"/>
    <x v="5"/>
    <n v="77340"/>
    <x v="2"/>
    <s v="FUR-BO-10000780"/>
    <x v="0"/>
    <s v="Bookcases"/>
    <s v="O'Sullivan Plantations 2-Door Library in Landvery Oak"/>
    <n v="956.66480000000001"/>
    <n v="7"/>
    <n v="0.32"/>
    <n v="-225.0976"/>
    <s v="Sep-2016"/>
    <x v="8"/>
    <x v="0"/>
  </r>
  <r>
    <n v="2405"/>
    <s v="CA-2017-108574"/>
    <d v="2017-10-07T00:00:00"/>
    <s v="10/11/2017"/>
    <s v="Standard Class"/>
    <s v="MG-18145"/>
    <x v="207"/>
    <s v="Consumer"/>
    <s v="United States"/>
    <s v="Los Angeles"/>
    <x v="1"/>
    <n v="90045"/>
    <x v="1"/>
    <s v="TEC-AC-10002049"/>
    <x v="2"/>
    <s v="Accessories"/>
    <s v="Logitech G19 Programmable Gaming Keyboard"/>
    <n v="1115.9100000000001"/>
    <n v="9"/>
    <n v="0"/>
    <n v="200.8638"/>
    <s v="Oct-2017"/>
    <x v="2"/>
    <x v="3"/>
  </r>
  <r>
    <n v="2406"/>
    <s v="CA-2017-108574"/>
    <d v="2017-10-07T00:00:00"/>
    <s v="10/11/2017"/>
    <s v="Standard Class"/>
    <s v="MG-18145"/>
    <x v="207"/>
    <s v="Consumer"/>
    <s v="United States"/>
    <s v="Los Angeles"/>
    <x v="1"/>
    <n v="90045"/>
    <x v="1"/>
    <s v="TEC-PH-10003555"/>
    <x v="2"/>
    <s v="Phones"/>
    <s v="Motorola HK250 Universal Bluetooth Headset"/>
    <n v="128.744"/>
    <n v="7"/>
    <n v="0.2"/>
    <n v="-28.967400000000001"/>
    <s v="Oct-2017"/>
    <x v="2"/>
    <x v="3"/>
  </r>
  <r>
    <n v="2407"/>
    <s v="CA-2017-108574"/>
    <d v="2017-10-07T00:00:00"/>
    <s v="10/11/2017"/>
    <s v="Standard Class"/>
    <s v="MG-18145"/>
    <x v="207"/>
    <s v="Consumer"/>
    <s v="United States"/>
    <s v="Los Angeles"/>
    <x v="1"/>
    <n v="90045"/>
    <x v="1"/>
    <s v="TEC-PH-10000702"/>
    <x v="2"/>
    <s v="Phones"/>
    <s v="Square Credit Card Reader, 4 1/2&quot; x 4 1/2&quot; x 1&quot;, White"/>
    <n v="79.92"/>
    <n v="10"/>
    <n v="0.2"/>
    <n v="26.972999999999999"/>
    <s v="Oct-2017"/>
    <x v="2"/>
    <x v="3"/>
  </r>
  <r>
    <n v="2408"/>
    <s v="CA-2017-144589"/>
    <d v="2017-01-20T00:00:00"/>
    <s v="1/25/2017"/>
    <s v="Standard Class"/>
    <s v="TM-21010"/>
    <x v="612"/>
    <s v="Consumer"/>
    <s v="United States"/>
    <s v="San Francisco"/>
    <x v="1"/>
    <n v="94122"/>
    <x v="1"/>
    <s v="OFF-AR-10003631"/>
    <x v="1"/>
    <s v="Art"/>
    <s v="Staples in misc. colors"/>
    <n v="24.2"/>
    <n v="5"/>
    <n v="0"/>
    <n v="7.9859999999999998"/>
    <s v="Jan-2017"/>
    <x v="9"/>
    <x v="3"/>
  </r>
  <r>
    <n v="2409"/>
    <s v="CA-2017-144589"/>
    <d v="2017-01-20T00:00:00"/>
    <s v="1/25/2017"/>
    <s v="Standard Class"/>
    <s v="TM-21010"/>
    <x v="612"/>
    <s v="Consumer"/>
    <s v="United States"/>
    <s v="San Francisco"/>
    <x v="1"/>
    <n v="94122"/>
    <x v="1"/>
    <s v="TEC-PH-10003072"/>
    <x v="2"/>
    <s v="Phones"/>
    <s v="Panasonic KX-TG9541B DECT 6.0 Digital 2-Line Expandable Cordless Phone With Digital Answering System"/>
    <n v="359.976"/>
    <n v="3"/>
    <n v="0.2"/>
    <n v="130.4913"/>
    <s v="Jan-2017"/>
    <x v="9"/>
    <x v="3"/>
  </r>
  <r>
    <n v="2410"/>
    <s v="CA-2017-155985"/>
    <d v="2017-03-23T00:00:00"/>
    <s v="3/25/2017"/>
    <s v="First Class"/>
    <s v="BE-11335"/>
    <x v="336"/>
    <s v="Home Office"/>
    <s v="United States"/>
    <s v="San Francisco"/>
    <x v="1"/>
    <n v="94122"/>
    <x v="1"/>
    <s v="FUR-FU-10000758"/>
    <x v="0"/>
    <s v="Furnishings"/>
    <s v="DAX Natural Wood-Tone Poster Frame"/>
    <n v="211.84"/>
    <n v="8"/>
    <n v="0"/>
    <n v="76.2624"/>
    <s v="Mar-2017"/>
    <x v="10"/>
    <x v="3"/>
  </r>
  <r>
    <n v="2411"/>
    <s v="CA-2014-162684"/>
    <d v="2014-08-01T00:00:00"/>
    <s v="8/6/2014"/>
    <s v="Standard Class"/>
    <s v="AS-10630"/>
    <x v="357"/>
    <s v="Home Office"/>
    <s v="United States"/>
    <s v="Philadelphia"/>
    <x v="9"/>
    <n v="19120"/>
    <x v="3"/>
    <s v="OFF-FA-10000992"/>
    <x v="1"/>
    <s v="Fasteners"/>
    <s v="Acco Clips to Go Binder Clips, 24 Clips in Two Sizes"/>
    <n v="5.68"/>
    <n v="2"/>
    <n v="0.2"/>
    <n v="1.917"/>
    <s v="Aug-2014"/>
    <x v="6"/>
    <x v="2"/>
  </r>
  <r>
    <n v="2412"/>
    <s v="CA-2015-142041"/>
    <d v="2015-06-07T00:00:00"/>
    <s v="6/9/2015"/>
    <s v="Second Class"/>
    <s v="EM-13810"/>
    <x v="613"/>
    <s v="Corporate"/>
    <s v="United States"/>
    <s v="Los Angeles"/>
    <x v="1"/>
    <n v="90036"/>
    <x v="1"/>
    <s v="OFF-BI-10004187"/>
    <x v="1"/>
    <s v="Binders"/>
    <s v="3-ring staple pack"/>
    <n v="7.52"/>
    <n v="5"/>
    <n v="0.2"/>
    <n v="2.6320000000000001"/>
    <s v="Jun-2015"/>
    <x v="1"/>
    <x v="1"/>
  </r>
  <r>
    <n v="2413"/>
    <s v="CA-2014-151295"/>
    <d v="2014-11-12T00:00:00"/>
    <s v="11/16/2014"/>
    <s v="Standard Class"/>
    <s v="JA-15970"/>
    <x v="350"/>
    <s v="Consumer"/>
    <s v="United States"/>
    <s v="Los Angeles"/>
    <x v="1"/>
    <n v="90045"/>
    <x v="1"/>
    <s v="OFF-PA-10001947"/>
    <x v="1"/>
    <s v="Paper"/>
    <s v="Xerox 1974"/>
    <n v="11.96"/>
    <n v="2"/>
    <n v="0"/>
    <n v="5.8604000000000003"/>
    <s v="Nov-2014"/>
    <x v="0"/>
    <x v="2"/>
  </r>
  <r>
    <n v="2414"/>
    <s v="CA-2014-151295"/>
    <d v="2014-11-12T00:00:00"/>
    <s v="11/16/2014"/>
    <s v="Standard Class"/>
    <s v="JA-15970"/>
    <x v="350"/>
    <s v="Consumer"/>
    <s v="United States"/>
    <s v="Los Angeles"/>
    <x v="1"/>
    <n v="90045"/>
    <x v="1"/>
    <s v="FUR-TA-10002356"/>
    <x v="0"/>
    <s v="Tables"/>
    <s v="Bevis Boat-Shaped Conference Table"/>
    <n v="629.06399999999996"/>
    <n v="3"/>
    <n v="0.2"/>
    <n v="31.453199999999999"/>
    <s v="Nov-2014"/>
    <x v="0"/>
    <x v="2"/>
  </r>
  <r>
    <n v="2415"/>
    <s v="CA-2016-156300"/>
    <d v="2016-12-29T00:00:00"/>
    <s v="1/2/2017"/>
    <s v="Standard Class"/>
    <s v="TB-21595"/>
    <x v="180"/>
    <s v="Consumer"/>
    <s v="United States"/>
    <s v="Milwaukee"/>
    <x v="6"/>
    <n v="53209"/>
    <x v="2"/>
    <s v="FUR-CH-10001714"/>
    <x v="0"/>
    <s v="Chairs"/>
    <s v="Global Leather &amp; Oak Executive Chair, Burgundy"/>
    <n v="754.45"/>
    <n v="5"/>
    <n v="0"/>
    <n v="60.356000000000002"/>
    <s v="Dec-2016"/>
    <x v="4"/>
    <x v="0"/>
  </r>
  <r>
    <n v="2416"/>
    <s v="CA-2015-146087"/>
    <d v="2015-07-06T00:00:00"/>
    <s v="7/11/2015"/>
    <s v="Standard Class"/>
    <s v="PP-18955"/>
    <x v="452"/>
    <s v="Home Office"/>
    <s v="United States"/>
    <s v="Holyoke"/>
    <x v="31"/>
    <n v="1040"/>
    <x v="3"/>
    <s v="FUR-BO-10002824"/>
    <x v="0"/>
    <s v="Bookcases"/>
    <s v="Bush Mission Pointe Library"/>
    <n v="301.95999999999998"/>
    <n v="2"/>
    <n v="0"/>
    <n v="60.392000000000003"/>
    <s v="Jul-2015"/>
    <x v="7"/>
    <x v="1"/>
  </r>
  <r>
    <n v="2417"/>
    <s v="CA-2017-168655"/>
    <d v="2017-10-12T00:00:00"/>
    <s v="10/18/2017"/>
    <s v="Standard Class"/>
    <s v="ML-18040"/>
    <x v="614"/>
    <s v="Corporate"/>
    <s v="United States"/>
    <s v="Albuquerque"/>
    <x v="27"/>
    <n v="87105"/>
    <x v="1"/>
    <s v="TEC-AC-10002842"/>
    <x v="2"/>
    <s v="Accessories"/>
    <s v="WD My Passport Ultra 2TB Portable External Hard Drive"/>
    <n v="595"/>
    <n v="5"/>
    <n v="0"/>
    <n v="95.2"/>
    <s v="Oct-2017"/>
    <x v="2"/>
    <x v="3"/>
  </r>
  <r>
    <n v="2418"/>
    <s v="CA-2017-168655"/>
    <d v="2017-10-12T00:00:00"/>
    <s v="10/18/2017"/>
    <s v="Standard Class"/>
    <s v="ML-18040"/>
    <x v="614"/>
    <s v="Corporate"/>
    <s v="United States"/>
    <s v="Albuquerque"/>
    <x v="27"/>
    <n v="87105"/>
    <x v="1"/>
    <s v="OFF-BI-10002082"/>
    <x v="1"/>
    <s v="Binders"/>
    <s v="GBC Twin Loop Wire Binding Elements"/>
    <n v="79.872"/>
    <n v="3"/>
    <n v="0.2"/>
    <n v="29.952000000000002"/>
    <s v="Oct-2017"/>
    <x v="2"/>
    <x v="3"/>
  </r>
  <r>
    <n v="2419"/>
    <s v="CA-2016-107202"/>
    <d v="2016-05-21T00:00:00"/>
    <s v="5/28/2016"/>
    <s v="Standard Class"/>
    <s v="LC-16930"/>
    <x v="18"/>
    <s v="Corporate"/>
    <s v="United States"/>
    <s v="Sparks"/>
    <x v="33"/>
    <n v="89431"/>
    <x v="1"/>
    <s v="TEC-MA-10000112"/>
    <x v="2"/>
    <s v="Machines"/>
    <s v="Panasonic KX MB2061 Multifunction Printer"/>
    <n v="2396.4"/>
    <n v="10"/>
    <n v="0.2"/>
    <n v="179.73"/>
    <s v="May-2016"/>
    <x v="5"/>
    <x v="0"/>
  </r>
  <r>
    <n v="2420"/>
    <s v="CA-2017-159597"/>
    <d v="2017-11-09T00:00:00"/>
    <s v="11/14/2017"/>
    <s v="Standard Class"/>
    <s v="MC-17590"/>
    <x v="565"/>
    <s v="Corporate"/>
    <s v="United States"/>
    <s v="Coachella"/>
    <x v="1"/>
    <n v="92236"/>
    <x v="1"/>
    <s v="OFF-ST-10002289"/>
    <x v="1"/>
    <s v="Storage"/>
    <s v="Safco Wire Cube Shelving System, For Use as 4 or 5 14&quot; Cubes, Black"/>
    <n v="63.56"/>
    <n v="2"/>
    <n v="0"/>
    <n v="3.1779999999999999"/>
    <s v="Nov-2017"/>
    <x v="0"/>
    <x v="3"/>
  </r>
  <r>
    <n v="2421"/>
    <s v="CA-2017-159597"/>
    <d v="2017-11-09T00:00:00"/>
    <s v="11/14/2017"/>
    <s v="Standard Class"/>
    <s v="MC-17590"/>
    <x v="565"/>
    <s v="Corporate"/>
    <s v="United States"/>
    <s v="Coachella"/>
    <x v="1"/>
    <n v="92236"/>
    <x v="1"/>
    <s v="TEC-AC-10004171"/>
    <x v="2"/>
    <s v="Accessories"/>
    <s v="Razer Kraken 7.1 Surround Sound Over Ear USB Gaming Headset"/>
    <n v="99.99"/>
    <n v="1"/>
    <n v="0"/>
    <n v="43.995600000000003"/>
    <s v="Nov-2017"/>
    <x v="0"/>
    <x v="3"/>
  </r>
  <r>
    <n v="2422"/>
    <s v="CA-2016-155551"/>
    <d v="2016-04-18T00:00:00"/>
    <s v="4/23/2016"/>
    <s v="Standard Class"/>
    <s v="CR-12580"/>
    <x v="615"/>
    <s v="Home Office"/>
    <s v="United States"/>
    <s v="Elmhurst"/>
    <x v="10"/>
    <n v="60126"/>
    <x v="2"/>
    <s v="OFF-ST-10003656"/>
    <x v="1"/>
    <s v="Storage"/>
    <s v="Safco Industrial Wire Shelving"/>
    <n v="230.376"/>
    <n v="3"/>
    <n v="0.2"/>
    <n v="-48.954900000000002"/>
    <s v="Apr-2016"/>
    <x v="3"/>
    <x v="0"/>
  </r>
  <r>
    <n v="2423"/>
    <s v="CA-2016-155551"/>
    <d v="2016-04-18T00:00:00"/>
    <s v="4/23/2016"/>
    <s v="Standard Class"/>
    <s v="CR-12580"/>
    <x v="615"/>
    <s v="Home Office"/>
    <s v="United States"/>
    <s v="Elmhurst"/>
    <x v="10"/>
    <n v="60126"/>
    <x v="2"/>
    <s v="OFF-PA-10001560"/>
    <x v="1"/>
    <s v="Paper"/>
    <s v="Adams Telephone Message Books, 5 1/4 x 11"/>
    <n v="9.6639999999999997"/>
    <n v="2"/>
    <n v="0.2"/>
    <n v="3.2616000000000001"/>
    <s v="Apr-2016"/>
    <x v="3"/>
    <x v="0"/>
  </r>
  <r>
    <n v="2424"/>
    <s v="US-2017-147669"/>
    <d v="2017-12-25T00:00:00"/>
    <s v="12/30/2017"/>
    <s v="Standard Class"/>
    <s v="SV-20935"/>
    <x v="603"/>
    <s v="Consumer"/>
    <s v="United States"/>
    <s v="Fairfield"/>
    <x v="24"/>
    <n v="45014"/>
    <x v="3"/>
    <s v="TEC-AC-10002473"/>
    <x v="2"/>
    <s v="Accessories"/>
    <s v="Maxell 4.7GB DVD-R"/>
    <n v="158.928"/>
    <n v="7"/>
    <n v="0.2"/>
    <n v="41.718600000000002"/>
    <s v="Dec-2017"/>
    <x v="4"/>
    <x v="3"/>
  </r>
  <r>
    <n v="2425"/>
    <s v="US-2017-147669"/>
    <d v="2017-12-25T00:00:00"/>
    <s v="12/30/2017"/>
    <s v="Standard Class"/>
    <s v="SV-20935"/>
    <x v="603"/>
    <s v="Consumer"/>
    <s v="United States"/>
    <s v="Fairfield"/>
    <x v="24"/>
    <n v="45014"/>
    <x v="3"/>
    <s v="OFF-BI-10000632"/>
    <x v="1"/>
    <s v="Binders"/>
    <s v="Satellite Sectional Post Binders"/>
    <n v="13.023"/>
    <n v="1"/>
    <n v="0.7"/>
    <n v="-10.4184"/>
    <s v="Dec-2017"/>
    <x v="4"/>
    <x v="3"/>
  </r>
  <r>
    <n v="2426"/>
    <s v="US-2017-147669"/>
    <d v="2017-12-25T00:00:00"/>
    <s v="12/30/2017"/>
    <s v="Standard Class"/>
    <s v="SV-20935"/>
    <x v="603"/>
    <s v="Consumer"/>
    <s v="United States"/>
    <s v="Fairfield"/>
    <x v="24"/>
    <n v="45014"/>
    <x v="3"/>
    <s v="FUR-TA-10002645"/>
    <x v="0"/>
    <s v="Tables"/>
    <s v="Hon Rectangular Conference Tables"/>
    <n v="273.06"/>
    <n v="2"/>
    <n v="0.4"/>
    <n v="-104.673"/>
    <s v="Dec-2017"/>
    <x v="4"/>
    <x v="3"/>
  </r>
  <r>
    <n v="2427"/>
    <s v="US-2017-147669"/>
    <d v="2017-12-25T00:00:00"/>
    <s v="12/30/2017"/>
    <s v="Standard Class"/>
    <s v="SV-20935"/>
    <x v="603"/>
    <s v="Consumer"/>
    <s v="United States"/>
    <s v="Fairfield"/>
    <x v="24"/>
    <n v="45014"/>
    <x v="3"/>
    <s v="OFF-FA-10002975"/>
    <x v="1"/>
    <s v="Fasteners"/>
    <s v="Staples"/>
    <n v="39.311999999999998"/>
    <n v="13"/>
    <n v="0.2"/>
    <n v="12.776400000000001"/>
    <s v="Dec-2017"/>
    <x v="4"/>
    <x v="3"/>
  </r>
  <r>
    <n v="2428"/>
    <s v="CA-2016-169922"/>
    <d v="2016-06-11T00:00:00"/>
    <s v="6/17/2016"/>
    <s v="Standard Class"/>
    <s v="MZ-17515"/>
    <x v="89"/>
    <s v="Corporate"/>
    <s v="United States"/>
    <s v="Arlington"/>
    <x v="5"/>
    <n v="76017"/>
    <x v="2"/>
    <s v="OFF-BI-10003784"/>
    <x v="1"/>
    <s v="Binders"/>
    <s v="Computer Printout Index Tabs"/>
    <n v="1.3440000000000001"/>
    <n v="4"/>
    <n v="0.8"/>
    <n v="-2.1503999999999999"/>
    <s v="Jun-2016"/>
    <x v="1"/>
    <x v="0"/>
  </r>
  <r>
    <n v="2429"/>
    <s v="CA-2016-169922"/>
    <d v="2016-06-11T00:00:00"/>
    <s v="6/17/2016"/>
    <s v="Standard Class"/>
    <s v="MZ-17515"/>
    <x v="89"/>
    <s v="Corporate"/>
    <s v="United States"/>
    <s v="Arlington"/>
    <x v="5"/>
    <n v="76017"/>
    <x v="2"/>
    <s v="OFF-BI-10001617"/>
    <x v="1"/>
    <s v="Binders"/>
    <s v="GBC Wire Binding Combs"/>
    <n v="8.2720000000000002"/>
    <n v="4"/>
    <n v="0.8"/>
    <n v="-13.6488"/>
    <s v="Jun-2016"/>
    <x v="1"/>
    <x v="0"/>
  </r>
  <r>
    <n v="2430"/>
    <s v="CA-2016-169922"/>
    <d v="2016-06-11T00:00:00"/>
    <s v="6/17/2016"/>
    <s v="Standard Class"/>
    <s v="MZ-17515"/>
    <x v="89"/>
    <s v="Corporate"/>
    <s v="United States"/>
    <s v="Arlington"/>
    <x v="5"/>
    <n v="76017"/>
    <x v="2"/>
    <s v="FUR-FU-10004415"/>
    <x v="0"/>
    <s v="Furnishings"/>
    <s v="Stacking Tray, Side-Loading, Legal, Smoke"/>
    <n v="12.544"/>
    <n v="7"/>
    <n v="0.6"/>
    <n v="-9.0944000000000003"/>
    <s v="Jun-2016"/>
    <x v="1"/>
    <x v="0"/>
  </r>
  <r>
    <n v="2431"/>
    <s v="CA-2017-100748"/>
    <d v="2017-05-13T00:00:00"/>
    <s v="5/20/2017"/>
    <s v="Standard Class"/>
    <s v="RB-19795"/>
    <x v="176"/>
    <s v="Home Office"/>
    <s v="United States"/>
    <s v="San Francisco"/>
    <x v="1"/>
    <n v="94110"/>
    <x v="1"/>
    <s v="OFF-LA-10000240"/>
    <x v="1"/>
    <s v="Labels"/>
    <s v="Self-Adhesive Address Labels for Typewriters by Universal"/>
    <n v="58.48"/>
    <n v="8"/>
    <n v="0"/>
    <n v="27.485600000000002"/>
    <s v="May-2017"/>
    <x v="5"/>
    <x v="3"/>
  </r>
  <r>
    <n v="2432"/>
    <s v="CA-2017-129805"/>
    <d v="2017-12-28T00:00:00"/>
    <s v="1/2/2018"/>
    <s v="Standard Class"/>
    <s v="HM-14860"/>
    <x v="447"/>
    <s v="Corporate"/>
    <s v="United States"/>
    <s v="Seattle"/>
    <x v="4"/>
    <n v="98103"/>
    <x v="1"/>
    <s v="FUR-FU-10001935"/>
    <x v="0"/>
    <s v="Furnishings"/>
    <s v="3M Hangers With Command Adhesive"/>
    <n v="7.4"/>
    <n v="2"/>
    <n v="0"/>
    <n v="3.0339999999999998"/>
    <s v="Dec-2017"/>
    <x v="4"/>
    <x v="3"/>
  </r>
  <r>
    <n v="2433"/>
    <s v="CA-2014-148586"/>
    <d v="2014-03-25T00:00:00"/>
    <s v="4/1/2014"/>
    <s v="Standard Class"/>
    <s v="AZ-10750"/>
    <x v="616"/>
    <s v="Consumer"/>
    <s v="United States"/>
    <s v="New York City"/>
    <x v="15"/>
    <n v="10009"/>
    <x v="3"/>
    <s v="FUR-CH-10002439"/>
    <x v="0"/>
    <s v="Chairs"/>
    <s v="Iceberg Nesting Folding Chair, 19w x 6d x 43h"/>
    <n v="366.786"/>
    <n v="7"/>
    <n v="0.1"/>
    <n v="65.206400000000002"/>
    <s v="Mar-2014"/>
    <x v="10"/>
    <x v="2"/>
  </r>
  <r>
    <n v="2434"/>
    <s v="US-2017-112613"/>
    <d v="2017-05-28T00:00:00"/>
    <s v="6/1/2017"/>
    <s v="Standard Class"/>
    <s v="JH-15910"/>
    <x v="101"/>
    <s v="Consumer"/>
    <s v="United States"/>
    <s v="Houston"/>
    <x v="5"/>
    <n v="77070"/>
    <x v="2"/>
    <s v="TEC-PH-10001536"/>
    <x v="2"/>
    <s v="Phones"/>
    <s v="Spigen Samsung Galaxy S5 Case Wallet"/>
    <n v="54.368000000000002"/>
    <n v="4"/>
    <n v="0.2"/>
    <n v="4.0776000000000003"/>
    <s v="May-2017"/>
    <x v="5"/>
    <x v="3"/>
  </r>
  <r>
    <n v="2435"/>
    <s v="CA-2015-154746"/>
    <d v="2015-11-14T00:00:00"/>
    <s v="11/17/2015"/>
    <s v="First Class"/>
    <s v="PJ-18835"/>
    <x v="601"/>
    <s v="Corporate"/>
    <s v="United States"/>
    <s v="Springfield"/>
    <x v="17"/>
    <n v="22153"/>
    <x v="0"/>
    <s v="OFF-EN-10001532"/>
    <x v="1"/>
    <s v="Envelopes"/>
    <s v="Brown Kraft Recycled Envelopes"/>
    <n v="33.96"/>
    <n v="2"/>
    <n v="0"/>
    <n v="16.98"/>
    <s v="Nov-2015"/>
    <x v="0"/>
    <x v="1"/>
  </r>
  <r>
    <n v="2436"/>
    <s v="CA-2015-154746"/>
    <d v="2015-11-14T00:00:00"/>
    <s v="11/17/2015"/>
    <s v="First Class"/>
    <s v="PJ-18835"/>
    <x v="601"/>
    <s v="Corporate"/>
    <s v="United States"/>
    <s v="Springfield"/>
    <x v="17"/>
    <n v="22153"/>
    <x v="0"/>
    <s v="OFF-AP-10003057"/>
    <x v="1"/>
    <s v="Appliances"/>
    <s v="Honeywell Enviracaire Portable HEPA Air Cleaner for 16' x 20' Room"/>
    <n v="826.11"/>
    <n v="3"/>
    <n v="0"/>
    <n v="322.18290000000002"/>
    <s v="Nov-2015"/>
    <x v="0"/>
    <x v="1"/>
  </r>
  <r>
    <n v="2437"/>
    <s v="CA-2017-140053"/>
    <d v="2017-07-03T00:00:00"/>
    <s v="7/10/2017"/>
    <s v="Standard Class"/>
    <s v="CA-12265"/>
    <x v="244"/>
    <s v="Consumer"/>
    <s v="United States"/>
    <s v="Farmington"/>
    <x v="27"/>
    <n v="87401"/>
    <x v="1"/>
    <s v="FUR-FU-10003708"/>
    <x v="0"/>
    <s v="Furnishings"/>
    <s v="Tenex Traditional Chairmats for Medium Pile Carpet, Standard Lip, 36&quot; x 48&quot;"/>
    <n v="545.85"/>
    <n v="9"/>
    <n v="0"/>
    <n v="114.6285"/>
    <s v="Jul-2017"/>
    <x v="7"/>
    <x v="3"/>
  </r>
  <r>
    <n v="2438"/>
    <s v="CA-2014-164210"/>
    <d v="2014-11-18T00:00:00"/>
    <s v="11/20/2014"/>
    <s v="Second Class"/>
    <s v="PW-19240"/>
    <x v="617"/>
    <s v="Consumer"/>
    <s v="United States"/>
    <s v="Louisville"/>
    <x v="22"/>
    <n v="80027"/>
    <x v="1"/>
    <s v="FUR-TA-10000849"/>
    <x v="0"/>
    <s v="Tables"/>
    <s v="Bevis Rectangular Conference Tables"/>
    <n v="145.97999999999999"/>
    <n v="2"/>
    <n v="0.5"/>
    <n v="-99.266400000000004"/>
    <s v="Nov-2014"/>
    <x v="0"/>
    <x v="2"/>
  </r>
  <r>
    <n v="2439"/>
    <s v="CA-2014-164210"/>
    <d v="2014-11-18T00:00:00"/>
    <s v="11/20/2014"/>
    <s v="Second Class"/>
    <s v="PW-19240"/>
    <x v="617"/>
    <s v="Consumer"/>
    <s v="United States"/>
    <s v="Louisville"/>
    <x v="22"/>
    <n v="80027"/>
    <x v="1"/>
    <s v="OFF-PA-10002259"/>
    <x v="1"/>
    <s v="Paper"/>
    <s v="Geographics Note Cards, Blank, White, 8 1/2&quot; x 11&quot;"/>
    <n v="35.808"/>
    <n v="4"/>
    <n v="0.2"/>
    <n v="12.5328"/>
    <s v="Nov-2014"/>
    <x v="0"/>
    <x v="2"/>
  </r>
  <r>
    <n v="2440"/>
    <s v="CA-2017-139948"/>
    <d v="2017-07-17T00:00:00"/>
    <s v="7/22/2017"/>
    <s v="Standard Class"/>
    <s v="SW-20455"/>
    <x v="517"/>
    <s v="Consumer"/>
    <s v="United States"/>
    <s v="Tampa"/>
    <x v="2"/>
    <n v="33614"/>
    <x v="0"/>
    <s v="FUR-FU-10002597"/>
    <x v="0"/>
    <s v="Furnishings"/>
    <s v="C-Line Magnetic Cubicle Keepers, Clear Polypropylene"/>
    <n v="7.9039999999999999"/>
    <n v="2"/>
    <n v="0.2"/>
    <n v="2.1736"/>
    <s v="Jul-2017"/>
    <x v="7"/>
    <x v="3"/>
  </r>
  <r>
    <n v="2441"/>
    <s v="CA-2016-146934"/>
    <d v="2016-05-22T00:00:00"/>
    <s v="5/27/2016"/>
    <s v="Standard Class"/>
    <s v="AF-10870"/>
    <x v="578"/>
    <s v="Consumer"/>
    <s v="United States"/>
    <s v="Passaic"/>
    <x v="30"/>
    <n v="7055"/>
    <x v="3"/>
    <s v="TEC-PH-10004614"/>
    <x v="2"/>
    <s v="Phones"/>
    <s v="AT&amp;T 841000 Phone"/>
    <n v="345"/>
    <n v="5"/>
    <n v="0"/>
    <n v="86.25"/>
    <s v="May-2016"/>
    <x v="5"/>
    <x v="0"/>
  </r>
  <r>
    <n v="2442"/>
    <s v="CA-2016-146934"/>
    <d v="2016-05-22T00:00:00"/>
    <s v="5/27/2016"/>
    <s v="Standard Class"/>
    <s v="AF-10870"/>
    <x v="578"/>
    <s v="Consumer"/>
    <s v="United States"/>
    <s v="Passaic"/>
    <x v="30"/>
    <n v="7055"/>
    <x v="3"/>
    <s v="FUR-TA-10003748"/>
    <x v="0"/>
    <s v="Tables"/>
    <s v="Bevis 36 x 72 Conference Tables"/>
    <n v="174.286"/>
    <n v="2"/>
    <n v="0.3"/>
    <n v="-19.918399999999998"/>
    <s v="May-2016"/>
    <x v="5"/>
    <x v="0"/>
  </r>
  <r>
    <n v="2443"/>
    <s v="CA-2016-146934"/>
    <d v="2016-05-22T00:00:00"/>
    <s v="5/27/2016"/>
    <s v="Standard Class"/>
    <s v="AF-10870"/>
    <x v="578"/>
    <s v="Consumer"/>
    <s v="United States"/>
    <s v="Passaic"/>
    <x v="30"/>
    <n v="7055"/>
    <x v="3"/>
    <s v="OFF-AP-10003217"/>
    <x v="1"/>
    <s v="Appliances"/>
    <s v="Eureka Sanitaire  Commercial Upright"/>
    <n v="662.84"/>
    <n v="4"/>
    <n v="0"/>
    <n v="172.33840000000001"/>
    <s v="May-2016"/>
    <x v="5"/>
    <x v="0"/>
  </r>
  <r>
    <n v="2444"/>
    <s v="CA-2016-146934"/>
    <d v="2016-05-22T00:00:00"/>
    <s v="5/27/2016"/>
    <s v="Standard Class"/>
    <s v="AF-10870"/>
    <x v="578"/>
    <s v="Consumer"/>
    <s v="United States"/>
    <s v="Passaic"/>
    <x v="30"/>
    <n v="7055"/>
    <x v="3"/>
    <s v="TEC-AC-10002399"/>
    <x v="2"/>
    <s v="Accessories"/>
    <s v="SanDisk Cruzer 32 GB USB Flash Drive"/>
    <n v="95.1"/>
    <n v="5"/>
    <n v="0"/>
    <n v="30.431999999999999"/>
    <s v="May-2016"/>
    <x v="5"/>
    <x v="0"/>
  </r>
  <r>
    <n v="2445"/>
    <s v="CA-2016-146934"/>
    <d v="2016-05-22T00:00:00"/>
    <s v="5/27/2016"/>
    <s v="Standard Class"/>
    <s v="AF-10870"/>
    <x v="578"/>
    <s v="Consumer"/>
    <s v="United States"/>
    <s v="Passaic"/>
    <x v="30"/>
    <n v="7055"/>
    <x v="3"/>
    <s v="OFF-EN-10002973"/>
    <x v="1"/>
    <s v="Envelopes"/>
    <s v="Ampad #10 Peel &amp; Seel Holiday Envelopes"/>
    <n v="26.88"/>
    <n v="6"/>
    <n v="0"/>
    <n v="12.9024"/>
    <s v="May-2016"/>
    <x v="5"/>
    <x v="0"/>
  </r>
  <r>
    <n v="2446"/>
    <s v="CA-2016-146934"/>
    <d v="2016-05-22T00:00:00"/>
    <s v="5/27/2016"/>
    <s v="Standard Class"/>
    <s v="AF-10870"/>
    <x v="578"/>
    <s v="Consumer"/>
    <s v="United States"/>
    <s v="Passaic"/>
    <x v="30"/>
    <n v="7055"/>
    <x v="3"/>
    <s v="TEC-PH-10001336"/>
    <x v="2"/>
    <s v="Phones"/>
    <s v="Digium D40 VoIP phone"/>
    <n v="257.98"/>
    <n v="2"/>
    <n v="0"/>
    <n v="74.8142"/>
    <s v="May-2016"/>
    <x v="5"/>
    <x v="0"/>
  </r>
  <r>
    <n v="2447"/>
    <s v="CA-2015-100573"/>
    <d v="2015-09-25T00:00:00"/>
    <s v="10/1/2015"/>
    <s v="Standard Class"/>
    <s v="AM-10705"/>
    <x v="562"/>
    <s v="Consumer"/>
    <s v="United States"/>
    <s v="Los Angeles"/>
    <x v="1"/>
    <n v="90004"/>
    <x v="1"/>
    <s v="OFF-EN-10000461"/>
    <x v="1"/>
    <s v="Envelopes"/>
    <s v="#10- 4 1/8&quot; x 9 1/2&quot; Recycled Envelopes"/>
    <n v="17.48"/>
    <n v="2"/>
    <n v="0"/>
    <n v="8.2156000000000002"/>
    <s v="Sep-2015"/>
    <x v="8"/>
    <x v="1"/>
  </r>
  <r>
    <n v="2448"/>
    <s v="CA-2016-119165"/>
    <d v="2016-10-31T00:00:00"/>
    <s v="11/6/2016"/>
    <s v="Standard Class"/>
    <s v="BD-11320"/>
    <x v="217"/>
    <s v="Consumer"/>
    <s v="United States"/>
    <s v="Philadelphia"/>
    <x v="9"/>
    <n v="19143"/>
    <x v="3"/>
    <s v="FUR-CH-10000988"/>
    <x v="0"/>
    <s v="Chairs"/>
    <s v="Hon Olson Stacker Stools"/>
    <n v="492.83499999999998"/>
    <n v="5"/>
    <n v="0.3"/>
    <n v="-14.081"/>
    <s v="Oct-2016"/>
    <x v="2"/>
    <x v="0"/>
  </r>
  <r>
    <n v="2449"/>
    <s v="CA-2015-128027"/>
    <d v="2015-09-14T00:00:00"/>
    <s v="9/17/2015"/>
    <s v="Second Class"/>
    <s v="CM-12385"/>
    <x v="200"/>
    <s v="Consumer"/>
    <s v="United States"/>
    <s v="North Charleston"/>
    <x v="20"/>
    <n v="29406"/>
    <x v="0"/>
    <s v="OFF-ST-10001809"/>
    <x v="1"/>
    <s v="Storage"/>
    <s v="Fellowes Officeware Wire Shelving"/>
    <n v="269.49"/>
    <n v="3"/>
    <n v="0"/>
    <n v="5.3898000000000001"/>
    <s v="Sep-2015"/>
    <x v="8"/>
    <x v="1"/>
  </r>
  <r>
    <n v="2450"/>
    <s v="CA-2016-140207"/>
    <d v="2016-11-05T00:00:00"/>
    <s v="11/10/2016"/>
    <s v="Standard Class"/>
    <s v="CS-12400"/>
    <x v="37"/>
    <s v="Home Office"/>
    <s v="United States"/>
    <s v="San Jose"/>
    <x v="1"/>
    <n v="95123"/>
    <x v="1"/>
    <s v="OFF-BI-10003963"/>
    <x v="1"/>
    <s v="Binders"/>
    <s v="Cardinal Holdit Data Disk Pockets"/>
    <n v="29.12"/>
    <n v="5"/>
    <n v="0.2"/>
    <n v="9.8279999999999994"/>
    <s v="Nov-2016"/>
    <x v="0"/>
    <x v="0"/>
  </r>
  <r>
    <n v="2451"/>
    <s v="CA-2017-140949"/>
    <d v="2017-03-17T00:00:00"/>
    <s v="3/22/2017"/>
    <s v="Second Class"/>
    <s v="DB-13405"/>
    <x v="591"/>
    <s v="Consumer"/>
    <s v="United States"/>
    <s v="New York City"/>
    <x v="15"/>
    <n v="10011"/>
    <x v="3"/>
    <s v="OFF-LA-10000081"/>
    <x v="1"/>
    <s v="Labels"/>
    <s v="Avery 496"/>
    <n v="18.75"/>
    <n v="5"/>
    <n v="0"/>
    <n v="9"/>
    <s v="Mar-2017"/>
    <x v="10"/>
    <x v="3"/>
  </r>
  <r>
    <n v="2452"/>
    <s v="CA-2017-140949"/>
    <d v="2017-03-17T00:00:00"/>
    <s v="3/22/2017"/>
    <s v="Second Class"/>
    <s v="DB-13405"/>
    <x v="591"/>
    <s v="Consumer"/>
    <s v="United States"/>
    <s v="New York City"/>
    <x v="15"/>
    <n v="10011"/>
    <x v="3"/>
    <s v="TEC-PH-10000149"/>
    <x v="2"/>
    <s v="Phones"/>
    <s v="Cisco SPA525G2 IP Phone - Wireless"/>
    <n v="119.7"/>
    <n v="6"/>
    <n v="0"/>
    <n v="31.122"/>
    <s v="Mar-2017"/>
    <x v="10"/>
    <x v="3"/>
  </r>
  <r>
    <n v="2453"/>
    <s v="CA-2017-140949"/>
    <d v="2017-03-17T00:00:00"/>
    <s v="3/22/2017"/>
    <s v="Second Class"/>
    <s v="DB-13405"/>
    <x v="591"/>
    <s v="Consumer"/>
    <s v="United States"/>
    <s v="New York City"/>
    <x v="15"/>
    <n v="10011"/>
    <x v="3"/>
    <s v="OFF-BI-10000605"/>
    <x v="1"/>
    <s v="Binders"/>
    <s v="Acco Pressboard Covers with Storage Hooks, 9 1/2&quot; x 11&quot;, Executive Red"/>
    <n v="9.1440000000000001"/>
    <n v="3"/>
    <n v="0.2"/>
    <n v="3.0861000000000001"/>
    <s v="Mar-2017"/>
    <x v="10"/>
    <x v="3"/>
  </r>
  <r>
    <n v="2454"/>
    <s v="CA-2017-140949"/>
    <d v="2017-03-17T00:00:00"/>
    <s v="3/22/2017"/>
    <s v="Second Class"/>
    <s v="DB-13405"/>
    <x v="591"/>
    <s v="Consumer"/>
    <s v="United States"/>
    <s v="New York City"/>
    <x v="15"/>
    <n v="10011"/>
    <x v="3"/>
    <s v="TEC-AC-10002399"/>
    <x v="2"/>
    <s v="Accessories"/>
    <s v="SanDisk Cruzer 32 GB USB Flash Drive"/>
    <n v="57.06"/>
    <n v="3"/>
    <n v="0"/>
    <n v="18.2592"/>
    <s v="Mar-2017"/>
    <x v="10"/>
    <x v="3"/>
  </r>
  <r>
    <n v="2455"/>
    <s v="CA-2017-140949"/>
    <d v="2017-03-17T00:00:00"/>
    <s v="3/22/2017"/>
    <s v="Second Class"/>
    <s v="DB-13405"/>
    <x v="591"/>
    <s v="Consumer"/>
    <s v="United States"/>
    <s v="New York City"/>
    <x v="15"/>
    <n v="10011"/>
    <x v="3"/>
    <s v="TEC-AC-10003038"/>
    <x v="2"/>
    <s v="Accessories"/>
    <s v="Kingston Digital DataTraveler 16GB USB 2.0"/>
    <n v="71.599999999999994"/>
    <n v="8"/>
    <n v="0"/>
    <n v="13.603999999999999"/>
    <s v="Mar-2017"/>
    <x v="10"/>
    <x v="3"/>
  </r>
  <r>
    <n v="2456"/>
    <s v="CA-2017-140949"/>
    <d v="2017-03-17T00:00:00"/>
    <s v="3/22/2017"/>
    <s v="Second Class"/>
    <s v="DB-13405"/>
    <x v="591"/>
    <s v="Consumer"/>
    <s v="United States"/>
    <s v="New York City"/>
    <x v="15"/>
    <n v="10011"/>
    <x v="3"/>
    <s v="OFF-ST-10000344"/>
    <x v="1"/>
    <s v="Storage"/>
    <s v="Neat Ideas Personal Hanging Folder Files, Black"/>
    <n v="107.44"/>
    <n v="8"/>
    <n v="0"/>
    <n v="27.9344"/>
    <s v="Mar-2017"/>
    <x v="10"/>
    <x v="3"/>
  </r>
  <r>
    <n v="2457"/>
    <s v="CA-2017-140949"/>
    <d v="2017-03-17T00:00:00"/>
    <s v="3/22/2017"/>
    <s v="Second Class"/>
    <s v="DB-13405"/>
    <x v="591"/>
    <s v="Consumer"/>
    <s v="United States"/>
    <s v="New York City"/>
    <x v="15"/>
    <n v="10011"/>
    <x v="3"/>
    <s v="OFF-LA-10004093"/>
    <x v="1"/>
    <s v="Labels"/>
    <s v="Avery 486"/>
    <n v="7.31"/>
    <n v="1"/>
    <n v="0"/>
    <n v="3.4357000000000002"/>
    <s v="Mar-2017"/>
    <x v="10"/>
    <x v="3"/>
  </r>
  <r>
    <n v="2458"/>
    <s v="CA-2017-140949"/>
    <d v="2017-03-17T00:00:00"/>
    <s v="3/22/2017"/>
    <s v="Second Class"/>
    <s v="DB-13405"/>
    <x v="591"/>
    <s v="Consumer"/>
    <s v="United States"/>
    <s v="New York City"/>
    <x v="15"/>
    <n v="10011"/>
    <x v="3"/>
    <s v="OFF-AR-10001683"/>
    <x v="1"/>
    <s v="Art"/>
    <s v="Lumber Crayons"/>
    <n v="59.1"/>
    <n v="6"/>
    <n v="0"/>
    <n v="22.457999999999998"/>
    <s v="Mar-2017"/>
    <x v="10"/>
    <x v="3"/>
  </r>
  <r>
    <n v="2459"/>
    <s v="CA-2017-140949"/>
    <d v="2017-03-17T00:00:00"/>
    <s v="3/22/2017"/>
    <s v="Second Class"/>
    <s v="DB-13405"/>
    <x v="591"/>
    <s v="Consumer"/>
    <s v="United States"/>
    <s v="New York City"/>
    <x v="15"/>
    <n v="10011"/>
    <x v="3"/>
    <s v="OFF-ST-10003455"/>
    <x v="1"/>
    <s v="Storage"/>
    <s v="Tenex File Box, Personal Filing Tote with Lid, Black"/>
    <n v="46.53"/>
    <n v="3"/>
    <n v="0"/>
    <n v="12.097799999999999"/>
    <s v="Mar-2017"/>
    <x v="10"/>
    <x v="3"/>
  </r>
  <r>
    <n v="2460"/>
    <s v="CA-2017-138548"/>
    <d v="2017-08-15T00:00:00"/>
    <s v="8/21/2017"/>
    <s v="Standard Class"/>
    <s v="JG-15160"/>
    <x v="506"/>
    <s v="Consumer"/>
    <s v="United States"/>
    <s v="Plainfield"/>
    <x v="30"/>
    <n v="7060"/>
    <x v="3"/>
    <s v="OFF-AP-10002578"/>
    <x v="1"/>
    <s v="Appliances"/>
    <s v="Fellowes Premier Superior Surge Suppressor, 10-Outlet, With Phone and Remote"/>
    <n v="97.84"/>
    <n v="2"/>
    <n v="0"/>
    <n v="25.438400000000001"/>
    <s v="Aug-2017"/>
    <x v="6"/>
    <x v="3"/>
  </r>
  <r>
    <n v="2461"/>
    <s v="CA-2015-142419"/>
    <d v="2015-07-11T00:00:00"/>
    <s v="7/13/2015"/>
    <s v="Second Class"/>
    <s v="SC-20380"/>
    <x v="618"/>
    <s v="Consumer"/>
    <s v="United States"/>
    <s v="Seattle"/>
    <x v="4"/>
    <n v="98115"/>
    <x v="1"/>
    <s v="OFF-PA-10001763"/>
    <x v="1"/>
    <s v="Paper"/>
    <s v="Xerox 1896"/>
    <n v="29.97"/>
    <n v="3"/>
    <n v="0"/>
    <n v="13.486499999999999"/>
    <s v="Jul-2015"/>
    <x v="7"/>
    <x v="1"/>
  </r>
  <r>
    <n v="2462"/>
    <s v="CA-2015-142419"/>
    <d v="2015-07-11T00:00:00"/>
    <s v="7/13/2015"/>
    <s v="Second Class"/>
    <s v="SC-20380"/>
    <x v="618"/>
    <s v="Consumer"/>
    <s v="United States"/>
    <s v="Seattle"/>
    <x v="4"/>
    <n v="98115"/>
    <x v="1"/>
    <s v="OFF-BI-10001597"/>
    <x v="1"/>
    <s v="Binders"/>
    <s v="Wilson Jones Ledger-Size, Piano-Hinge Binder, 2&quot;, Blue"/>
    <n v="98.352000000000004"/>
    <n v="3"/>
    <n v="0.2"/>
    <n v="34.423200000000001"/>
    <s v="Jul-2015"/>
    <x v="7"/>
    <x v="1"/>
  </r>
  <r>
    <n v="2463"/>
    <s v="CA-2017-148691"/>
    <d v="2017-12-03T00:00:00"/>
    <s v="12/9/2017"/>
    <s v="Standard Class"/>
    <s v="CS-12460"/>
    <x v="427"/>
    <s v="Consumer"/>
    <s v="United States"/>
    <s v="New York City"/>
    <x v="15"/>
    <n v="10009"/>
    <x v="3"/>
    <s v="OFF-BI-10001524"/>
    <x v="1"/>
    <s v="Binders"/>
    <s v="GBC Premium Transparent Covers with Diagonal Lined Pattern"/>
    <n v="83.92"/>
    <n v="5"/>
    <n v="0.2"/>
    <n v="29.372"/>
    <s v="Dec-2017"/>
    <x v="4"/>
    <x v="3"/>
  </r>
  <r>
    <n v="2464"/>
    <s v="CA-2017-148691"/>
    <d v="2017-12-03T00:00:00"/>
    <s v="12/9/2017"/>
    <s v="Standard Class"/>
    <s v="CS-12460"/>
    <x v="427"/>
    <s v="Consumer"/>
    <s v="United States"/>
    <s v="New York City"/>
    <x v="15"/>
    <n v="10009"/>
    <x v="3"/>
    <s v="OFF-BI-10001553"/>
    <x v="1"/>
    <s v="Binders"/>
    <s v="SpineVue Locking Slant-D Ring Binders by Cardinal"/>
    <n v="14.624000000000001"/>
    <n v="2"/>
    <n v="0.2"/>
    <n v="5.1184000000000003"/>
    <s v="Dec-2017"/>
    <x v="4"/>
    <x v="3"/>
  </r>
  <r>
    <n v="2465"/>
    <s v="CA-2017-148691"/>
    <d v="2017-12-03T00:00:00"/>
    <s v="12/9/2017"/>
    <s v="Standard Class"/>
    <s v="CS-12460"/>
    <x v="427"/>
    <s v="Consumer"/>
    <s v="United States"/>
    <s v="New York City"/>
    <x v="15"/>
    <n v="10009"/>
    <x v="3"/>
    <s v="TEC-PH-10000576"/>
    <x v="2"/>
    <s v="Phones"/>
    <s v="AT&amp;T 1080 Corded phone"/>
    <n v="136.99"/>
    <n v="1"/>
    <n v="0"/>
    <n v="36.987299999999998"/>
    <s v="Dec-2017"/>
    <x v="4"/>
    <x v="3"/>
  </r>
  <r>
    <n v="2466"/>
    <s v="CA-2017-148691"/>
    <d v="2017-12-03T00:00:00"/>
    <s v="12/9/2017"/>
    <s v="Standard Class"/>
    <s v="CS-12460"/>
    <x v="427"/>
    <s v="Consumer"/>
    <s v="United States"/>
    <s v="New York City"/>
    <x v="15"/>
    <n v="10009"/>
    <x v="3"/>
    <s v="OFF-LA-10001317"/>
    <x v="1"/>
    <s v="Labels"/>
    <s v="Avery 520"/>
    <n v="3.15"/>
    <n v="1"/>
    <n v="0"/>
    <n v="1.512"/>
    <s v="Dec-2017"/>
    <x v="4"/>
    <x v="3"/>
  </r>
  <r>
    <n v="2467"/>
    <s v="CA-2017-128755"/>
    <d v="2017-05-04T00:00:00"/>
    <s v="5/8/2017"/>
    <s v="Standard Class"/>
    <s v="MK-18160"/>
    <x v="177"/>
    <s v="Consumer"/>
    <s v="United States"/>
    <s v="Newport News"/>
    <x v="17"/>
    <n v="23602"/>
    <x v="0"/>
    <s v="OFF-PA-10000726"/>
    <x v="1"/>
    <s v="Paper"/>
    <s v="Black Print Carbonless Snap-Off Rapid Letter, 8 1/2&quot; x 7&quot;"/>
    <n v="9.11"/>
    <n v="1"/>
    <n v="0"/>
    <n v="4.0994999999999999"/>
    <s v="May-2017"/>
    <x v="5"/>
    <x v="3"/>
  </r>
  <r>
    <n v="2468"/>
    <s v="CA-2017-128755"/>
    <d v="2017-05-04T00:00:00"/>
    <s v="5/8/2017"/>
    <s v="Standard Class"/>
    <s v="MK-18160"/>
    <x v="177"/>
    <s v="Consumer"/>
    <s v="United States"/>
    <s v="Newport News"/>
    <x v="17"/>
    <n v="23602"/>
    <x v="0"/>
    <s v="OFF-ST-10003306"/>
    <x v="1"/>
    <s v="Storage"/>
    <s v="Letter Size Cart"/>
    <n v="571.44000000000005"/>
    <n v="4"/>
    <n v="0"/>
    <n v="165.7176"/>
    <s v="May-2017"/>
    <x v="5"/>
    <x v="3"/>
  </r>
  <r>
    <n v="2469"/>
    <s v="CA-2017-128755"/>
    <d v="2017-05-04T00:00:00"/>
    <s v="5/8/2017"/>
    <s v="Standard Class"/>
    <s v="MK-18160"/>
    <x v="177"/>
    <s v="Consumer"/>
    <s v="United States"/>
    <s v="Newport News"/>
    <x v="17"/>
    <n v="23602"/>
    <x v="0"/>
    <s v="OFF-PA-10004983"/>
    <x v="1"/>
    <s v="Paper"/>
    <s v="Xerox 23"/>
    <n v="32.4"/>
    <n v="5"/>
    <n v="0"/>
    <n v="15.552"/>
    <s v="May-2017"/>
    <x v="5"/>
    <x v="3"/>
  </r>
  <r>
    <n v="2470"/>
    <s v="CA-2017-128755"/>
    <d v="2017-05-04T00:00:00"/>
    <s v="5/8/2017"/>
    <s v="Standard Class"/>
    <s v="MK-18160"/>
    <x v="177"/>
    <s v="Consumer"/>
    <s v="United States"/>
    <s v="Newport News"/>
    <x v="17"/>
    <n v="23602"/>
    <x v="0"/>
    <s v="OFF-ST-10001291"/>
    <x v="1"/>
    <s v="Storage"/>
    <s v="Tenex Personal Self-Stacking Standard File Box, Black/Gray"/>
    <n v="16.91"/>
    <n v="1"/>
    <n v="0"/>
    <n v="4.5656999999999996"/>
    <s v="May-2017"/>
    <x v="5"/>
    <x v="3"/>
  </r>
  <r>
    <n v="2471"/>
    <s v="US-2016-135923"/>
    <d v="2016-01-22T00:00:00"/>
    <s v="1/28/2016"/>
    <s v="Standard Class"/>
    <s v="CM-11935"/>
    <x v="619"/>
    <s v="Consumer"/>
    <s v="United States"/>
    <s v="Fayetteville"/>
    <x v="3"/>
    <n v="28314"/>
    <x v="0"/>
    <s v="FUR-FU-10002107"/>
    <x v="0"/>
    <s v="Furnishings"/>
    <s v="Eldon Pizzaz Desk Accessories"/>
    <n v="14.272"/>
    <n v="8"/>
    <n v="0.2"/>
    <n v="4.2816000000000001"/>
    <s v="Jan-2016"/>
    <x v="9"/>
    <x v="0"/>
  </r>
  <r>
    <n v="2472"/>
    <s v="US-2016-135923"/>
    <d v="2016-01-22T00:00:00"/>
    <s v="1/28/2016"/>
    <s v="Standard Class"/>
    <s v="CM-11935"/>
    <x v="619"/>
    <s v="Consumer"/>
    <s v="United States"/>
    <s v="Fayetteville"/>
    <x v="3"/>
    <n v="28314"/>
    <x v="0"/>
    <s v="FUR-BO-10002213"/>
    <x v="0"/>
    <s v="Bookcases"/>
    <s v="Sauder Forest Hills Library, Woodland Oak Finish"/>
    <n v="451.13600000000002"/>
    <n v="4"/>
    <n v="0.2"/>
    <n v="-67.670400000000001"/>
    <s v="Jan-2016"/>
    <x v="9"/>
    <x v="0"/>
  </r>
  <r>
    <n v="2473"/>
    <s v="US-2016-135923"/>
    <d v="2016-01-22T00:00:00"/>
    <s v="1/28/2016"/>
    <s v="Standard Class"/>
    <s v="CM-11935"/>
    <x v="619"/>
    <s v="Consumer"/>
    <s v="United States"/>
    <s v="Fayetteville"/>
    <x v="3"/>
    <n v="28314"/>
    <x v="0"/>
    <s v="OFF-AP-10000692"/>
    <x v="1"/>
    <s v="Appliances"/>
    <s v="Fellowes Mighty 8 Compact Surge Protector"/>
    <n v="64.864000000000004"/>
    <n v="4"/>
    <n v="0.2"/>
    <n v="6.4863999999999997"/>
    <s v="Jan-2016"/>
    <x v="9"/>
    <x v="0"/>
  </r>
  <r>
    <n v="2474"/>
    <s v="CA-2016-114972"/>
    <d v="2016-11-03T00:00:00"/>
    <s v="11/6/2016"/>
    <s v="First Class"/>
    <s v="PF-19225"/>
    <x v="418"/>
    <s v="Consumer"/>
    <s v="United States"/>
    <s v="Los Angeles"/>
    <x v="1"/>
    <n v="90032"/>
    <x v="1"/>
    <s v="FUR-CH-10001190"/>
    <x v="0"/>
    <s v="Chairs"/>
    <s v="Global Deluxe High-Back Office Chair in Storm"/>
    <n v="217.584"/>
    <n v="2"/>
    <n v="0.2"/>
    <n v="-29.9178"/>
    <s v="Nov-2016"/>
    <x v="0"/>
    <x v="0"/>
  </r>
  <r>
    <n v="2475"/>
    <s v="CA-2016-114972"/>
    <d v="2016-11-03T00:00:00"/>
    <s v="11/6/2016"/>
    <s v="First Class"/>
    <s v="PF-19225"/>
    <x v="418"/>
    <s v="Consumer"/>
    <s v="United States"/>
    <s v="Los Angeles"/>
    <x v="1"/>
    <n v="90032"/>
    <x v="1"/>
    <s v="TEC-AC-10000682"/>
    <x v="2"/>
    <s v="Accessories"/>
    <s v="Kensington K72356US Mouse-in-a-Box USB Desktop Mouse"/>
    <n v="82.95"/>
    <n v="5"/>
    <n v="0"/>
    <n v="29.032499999999999"/>
    <s v="Nov-2016"/>
    <x v="0"/>
    <x v="0"/>
  </r>
  <r>
    <n v="2476"/>
    <s v="CA-2016-114972"/>
    <d v="2016-11-03T00:00:00"/>
    <s v="11/6/2016"/>
    <s v="First Class"/>
    <s v="PF-19225"/>
    <x v="418"/>
    <s v="Consumer"/>
    <s v="United States"/>
    <s v="Los Angeles"/>
    <x v="1"/>
    <n v="90032"/>
    <x v="1"/>
    <s v="OFF-LA-10004545"/>
    <x v="1"/>
    <s v="Labels"/>
    <s v="Avery 50"/>
    <n v="87.71"/>
    <n v="7"/>
    <n v="0"/>
    <n v="41.223700000000001"/>
    <s v="Nov-2016"/>
    <x v="0"/>
    <x v="0"/>
  </r>
  <r>
    <n v="2477"/>
    <s v="CA-2016-114972"/>
    <d v="2016-11-03T00:00:00"/>
    <s v="11/6/2016"/>
    <s v="First Class"/>
    <s v="PF-19225"/>
    <x v="418"/>
    <s v="Consumer"/>
    <s v="United States"/>
    <s v="Los Angeles"/>
    <x v="1"/>
    <n v="90032"/>
    <x v="1"/>
    <s v="OFF-AP-10003057"/>
    <x v="1"/>
    <s v="Appliances"/>
    <s v="Honeywell Enviracaire Portable HEPA Air Cleaner for 16' x 20' Room"/>
    <n v="1101.48"/>
    <n v="4"/>
    <n v="0"/>
    <n v="429.5772"/>
    <s v="Nov-2016"/>
    <x v="0"/>
    <x v="0"/>
  </r>
  <r>
    <n v="2478"/>
    <s v="CA-2017-102750"/>
    <d v="2017-09-04T00:00:00"/>
    <s v="9/8/2017"/>
    <s v="Second Class"/>
    <s v="GM-14695"/>
    <x v="620"/>
    <s v="Corporate"/>
    <s v="United States"/>
    <s v="Los Angeles"/>
    <x v="1"/>
    <n v="90036"/>
    <x v="1"/>
    <s v="FUR-TA-10000198"/>
    <x v="0"/>
    <s v="Tables"/>
    <s v="Chromcraft Bull-Nose Wood Oval Conference Tables &amp; Bases"/>
    <n v="1322.3520000000001"/>
    <n v="3"/>
    <n v="0.2"/>
    <n v="-99.176400000000001"/>
    <s v="Sep-2017"/>
    <x v="8"/>
    <x v="3"/>
  </r>
  <r>
    <n v="2479"/>
    <s v="CA-2014-145212"/>
    <d v="2014-09-13T00:00:00"/>
    <s v="9/19/2014"/>
    <s v="Standard Class"/>
    <s v="DC-12850"/>
    <x v="419"/>
    <s v="Consumer"/>
    <s v="United States"/>
    <s v="New York City"/>
    <x v="15"/>
    <n v="10011"/>
    <x v="3"/>
    <s v="OFF-AR-10002833"/>
    <x v="1"/>
    <s v="Art"/>
    <s v="Newell 322"/>
    <n v="5.46"/>
    <n v="3"/>
    <n v="0"/>
    <n v="1.4742"/>
    <s v="Sep-2014"/>
    <x v="8"/>
    <x v="2"/>
  </r>
  <r>
    <n v="2480"/>
    <s v="CA-2017-141992"/>
    <d v="2017-06-19T00:00:00"/>
    <s v="6/25/2017"/>
    <s v="Standard Class"/>
    <s v="FO-14305"/>
    <x v="383"/>
    <s v="Consumer"/>
    <s v="United States"/>
    <s v="Dallas"/>
    <x v="5"/>
    <n v="75220"/>
    <x v="2"/>
    <s v="OFF-SU-10002557"/>
    <x v="1"/>
    <s v="Supplies"/>
    <s v="Fiskars Spring-Action Scissors"/>
    <n v="11.183999999999999"/>
    <n v="1"/>
    <n v="0.2"/>
    <n v="0.83879999999999999"/>
    <s v="Jun-2017"/>
    <x v="1"/>
    <x v="3"/>
  </r>
  <r>
    <n v="2481"/>
    <s v="CA-2017-141992"/>
    <d v="2017-06-19T00:00:00"/>
    <s v="6/25/2017"/>
    <s v="Standard Class"/>
    <s v="FO-14305"/>
    <x v="383"/>
    <s v="Consumer"/>
    <s v="United States"/>
    <s v="Dallas"/>
    <x v="5"/>
    <n v="75220"/>
    <x v="2"/>
    <s v="OFF-ST-10003656"/>
    <x v="1"/>
    <s v="Storage"/>
    <s v="Safco Industrial Wire Shelving"/>
    <n v="153.584"/>
    <n v="2"/>
    <n v="0.2"/>
    <n v="-32.636600000000001"/>
    <s v="Jun-2017"/>
    <x v="1"/>
    <x v="3"/>
  </r>
  <r>
    <n v="2482"/>
    <s v="CA-2017-147956"/>
    <d v="2017-12-24T00:00:00"/>
    <s v="12/31/2017"/>
    <s v="Standard Class"/>
    <s v="AH-10210"/>
    <x v="117"/>
    <s v="Consumer"/>
    <s v="United States"/>
    <s v="Seattle"/>
    <x v="4"/>
    <n v="98105"/>
    <x v="1"/>
    <s v="OFF-ST-10001097"/>
    <x v="1"/>
    <s v="Storage"/>
    <s v="Office Impressions Heavy Duty Welded Shelving &amp; Multimedia Storage Drawers"/>
    <n v="1003.62"/>
    <n v="6"/>
    <n v="0"/>
    <n v="0"/>
    <s v="Dec-2017"/>
    <x v="4"/>
    <x v="3"/>
  </r>
  <r>
    <n v="2483"/>
    <s v="CA-2017-126067"/>
    <d v="2017-08-28T00:00:00"/>
    <s v="9/3/2017"/>
    <s v="Standard Class"/>
    <s v="KN-16705"/>
    <x v="607"/>
    <s v="Home Office"/>
    <s v="United States"/>
    <s v="Seattle"/>
    <x v="4"/>
    <n v="98105"/>
    <x v="1"/>
    <s v="TEC-PH-10000912"/>
    <x v="2"/>
    <s v="Phones"/>
    <s v="Anker 24W Portable Micro USB Car Charger"/>
    <n v="35.167999999999999"/>
    <n v="4"/>
    <n v="0.2"/>
    <n v="11.429600000000001"/>
    <s v="Aug-2017"/>
    <x v="6"/>
    <x v="3"/>
  </r>
  <r>
    <n v="2484"/>
    <s v="CA-2017-126067"/>
    <d v="2017-08-28T00:00:00"/>
    <s v="9/3/2017"/>
    <s v="Standard Class"/>
    <s v="KN-16705"/>
    <x v="607"/>
    <s v="Home Office"/>
    <s v="United States"/>
    <s v="Seattle"/>
    <x v="4"/>
    <n v="98105"/>
    <x v="1"/>
    <s v="FUR-TA-10000617"/>
    <x v="0"/>
    <s v="Tables"/>
    <s v="Hon Practical Foundations 30 x 60 Training Table, Light Gray/Charcoal"/>
    <n v="1137.75"/>
    <n v="5"/>
    <n v="0"/>
    <n v="250.30500000000001"/>
    <s v="Aug-2017"/>
    <x v="6"/>
    <x v="3"/>
  </r>
  <r>
    <n v="2485"/>
    <s v="CA-2017-126067"/>
    <d v="2017-08-28T00:00:00"/>
    <s v="9/3/2017"/>
    <s v="Standard Class"/>
    <s v="KN-16705"/>
    <x v="607"/>
    <s v="Home Office"/>
    <s v="United States"/>
    <s v="Seattle"/>
    <x v="4"/>
    <n v="98105"/>
    <x v="1"/>
    <s v="OFF-BI-10001658"/>
    <x v="1"/>
    <s v="Binders"/>
    <s v="GBC Standard Therm-A-Bind Covers"/>
    <n v="99.68"/>
    <n v="5"/>
    <n v="0.2"/>
    <n v="32.396000000000001"/>
    <s v="Aug-2017"/>
    <x v="6"/>
    <x v="3"/>
  </r>
  <r>
    <n v="2486"/>
    <s v="CA-2017-126067"/>
    <d v="2017-08-28T00:00:00"/>
    <s v="9/3/2017"/>
    <s v="Standard Class"/>
    <s v="KN-16705"/>
    <x v="607"/>
    <s v="Home Office"/>
    <s v="United States"/>
    <s v="Seattle"/>
    <x v="4"/>
    <n v="98105"/>
    <x v="1"/>
    <s v="OFF-AR-10003856"/>
    <x v="1"/>
    <s v="Art"/>
    <s v="Newell 344"/>
    <n v="5.56"/>
    <n v="2"/>
    <n v="0"/>
    <n v="1.4456"/>
    <s v="Aug-2017"/>
    <x v="6"/>
    <x v="3"/>
  </r>
  <r>
    <n v="2487"/>
    <s v="CA-2015-104514"/>
    <d v="2015-01-02T00:00:00"/>
    <s v="1/4/2015"/>
    <s v="Second Class"/>
    <s v="CB-12535"/>
    <x v="118"/>
    <s v="Corporate"/>
    <s v="United States"/>
    <s v="Newark"/>
    <x v="13"/>
    <n v="19711"/>
    <x v="3"/>
    <s v="OFF-ST-10001837"/>
    <x v="1"/>
    <s v="Storage"/>
    <s v="SAFCO Mobile Desk Side File, Wire Frame"/>
    <n v="85.52"/>
    <n v="2"/>
    <n v="0"/>
    <n v="22.235199999999999"/>
    <s v="Jan-2015"/>
    <x v="9"/>
    <x v="1"/>
  </r>
  <r>
    <n v="2488"/>
    <s v="CA-2015-104514"/>
    <d v="2015-01-02T00:00:00"/>
    <s v="1/4/2015"/>
    <s v="Second Class"/>
    <s v="CB-12535"/>
    <x v="118"/>
    <s v="Corporate"/>
    <s v="United States"/>
    <s v="Newark"/>
    <x v="13"/>
    <n v="19711"/>
    <x v="3"/>
    <s v="OFF-AR-10001473"/>
    <x v="1"/>
    <s v="Art"/>
    <s v="Newell 313"/>
    <n v="9.84"/>
    <n v="3"/>
    <n v="0"/>
    <n v="2.6568000000000001"/>
    <s v="Jan-2015"/>
    <x v="9"/>
    <x v="1"/>
  </r>
  <r>
    <n v="2489"/>
    <s v="CA-2015-104514"/>
    <d v="2015-01-02T00:00:00"/>
    <s v="1/4/2015"/>
    <s v="Second Class"/>
    <s v="CB-12535"/>
    <x v="118"/>
    <s v="Corporate"/>
    <s v="United States"/>
    <s v="Newark"/>
    <x v="13"/>
    <n v="19711"/>
    <x v="3"/>
    <s v="OFF-PA-10004285"/>
    <x v="1"/>
    <s v="Paper"/>
    <s v="Xerox 1959"/>
    <n v="20.04"/>
    <n v="3"/>
    <n v="0"/>
    <n v="9.6191999999999993"/>
    <s v="Jan-2015"/>
    <x v="9"/>
    <x v="1"/>
  </r>
  <r>
    <n v="2490"/>
    <s v="CA-2015-141040"/>
    <d v="2015-10-09T00:00:00"/>
    <s v="10/13/2015"/>
    <s v="Second Class"/>
    <s v="TB-21250"/>
    <x v="621"/>
    <s v="Consumer"/>
    <s v="United States"/>
    <s v="New York City"/>
    <x v="15"/>
    <n v="10024"/>
    <x v="3"/>
    <s v="TEC-PH-10001835"/>
    <x v="2"/>
    <s v="Phones"/>
    <s v="Jawbone JAMBOX Wireless Bluetooth Speaker"/>
    <n v="631.96"/>
    <n v="4"/>
    <n v="0"/>
    <n v="303.3408"/>
    <s v="Oct-2015"/>
    <x v="2"/>
    <x v="1"/>
  </r>
  <r>
    <n v="2491"/>
    <s v="CA-2015-141040"/>
    <d v="2015-10-09T00:00:00"/>
    <s v="10/13/2015"/>
    <s v="Second Class"/>
    <s v="TB-21250"/>
    <x v="621"/>
    <s v="Consumer"/>
    <s v="United States"/>
    <s v="New York City"/>
    <x v="15"/>
    <n v="10024"/>
    <x v="3"/>
    <s v="OFF-PA-10002245"/>
    <x v="1"/>
    <s v="Paper"/>
    <s v="Xerox 1895"/>
    <n v="23.92"/>
    <n v="4"/>
    <n v="0"/>
    <n v="10.763999999999999"/>
    <s v="Oct-2015"/>
    <x v="2"/>
    <x v="1"/>
  </r>
  <r>
    <n v="2492"/>
    <s v="CA-2014-113579"/>
    <d v="2014-12-13T00:00:00"/>
    <s v="12/15/2014"/>
    <s v="Second Class"/>
    <s v="KD-16345"/>
    <x v="44"/>
    <s v="Consumer"/>
    <s v="United States"/>
    <s v="Los Angeles"/>
    <x v="1"/>
    <n v="90049"/>
    <x v="1"/>
    <s v="OFF-PA-10001457"/>
    <x v="1"/>
    <s v="Paper"/>
    <s v="White GlueTop Scratch Pads"/>
    <n v="90.24"/>
    <n v="6"/>
    <n v="0"/>
    <n v="41.510399999999997"/>
    <s v="Dec-2014"/>
    <x v="4"/>
    <x v="2"/>
  </r>
  <r>
    <n v="2493"/>
    <s v="CA-2014-144624"/>
    <d v="2014-11-19T00:00:00"/>
    <s v="11/23/2014"/>
    <s v="Standard Class"/>
    <s v="JM-15865"/>
    <x v="622"/>
    <s v="Consumer"/>
    <s v="United States"/>
    <s v="Jamestown"/>
    <x v="15"/>
    <n v="14701"/>
    <x v="3"/>
    <s v="TEC-PH-10002885"/>
    <x v="2"/>
    <s v="Phones"/>
    <s v="Apple iPhone 5"/>
    <n v="4548.8100000000004"/>
    <n v="7"/>
    <n v="0"/>
    <n v="1228.1786999999999"/>
    <s v="Nov-2014"/>
    <x v="0"/>
    <x v="2"/>
  </r>
  <r>
    <n v="2494"/>
    <s v="CA-2016-146206"/>
    <d v="2016-09-10T00:00:00"/>
    <s v="9/14/2016"/>
    <s v="Second Class"/>
    <s v="KT-16480"/>
    <x v="409"/>
    <s v="Consumer"/>
    <s v="United States"/>
    <s v="Houston"/>
    <x v="5"/>
    <n v="77095"/>
    <x v="2"/>
    <s v="FUR-TA-10004086"/>
    <x v="0"/>
    <s v="Tables"/>
    <s v="KI Adjustable-Height Table"/>
    <n v="300.93"/>
    <n v="5"/>
    <n v="0.3"/>
    <n v="-34.392000000000003"/>
    <s v="Sep-2016"/>
    <x v="8"/>
    <x v="0"/>
  </r>
  <r>
    <n v="2495"/>
    <s v="CA-2016-146206"/>
    <d v="2016-09-10T00:00:00"/>
    <s v="9/14/2016"/>
    <s v="Second Class"/>
    <s v="KT-16480"/>
    <x v="409"/>
    <s v="Consumer"/>
    <s v="United States"/>
    <s v="Houston"/>
    <x v="5"/>
    <n v="77095"/>
    <x v="2"/>
    <s v="TEC-PH-10000895"/>
    <x v="2"/>
    <s v="Phones"/>
    <s v="Polycom VVX 310 VoIP phone"/>
    <n v="719.96"/>
    <n v="5"/>
    <n v="0.2"/>
    <n v="53.997"/>
    <s v="Sep-2016"/>
    <x v="8"/>
    <x v="0"/>
  </r>
  <r>
    <n v="2496"/>
    <s v="CA-2014-136644"/>
    <d v="2014-06-16T00:00:00"/>
    <s v="6/22/2014"/>
    <s v="Standard Class"/>
    <s v="SC-20575"/>
    <x v="623"/>
    <s v="Consumer"/>
    <s v="United States"/>
    <s v="Mishawaka"/>
    <x v="14"/>
    <n v="46544"/>
    <x v="2"/>
    <s v="FUR-CH-10000225"/>
    <x v="0"/>
    <s v="Chairs"/>
    <s v="Global Geo Office Task Chair, Gray"/>
    <n v="647.84"/>
    <n v="8"/>
    <n v="0"/>
    <n v="32.392000000000003"/>
    <s v="Jun-2014"/>
    <x v="1"/>
    <x v="2"/>
  </r>
  <r>
    <n v="2497"/>
    <s v="CA-2015-122371"/>
    <d v="2015-09-26T00:00:00"/>
    <s v="10/1/2015"/>
    <s v="Standard Class"/>
    <s v="BS-11800"/>
    <x v="354"/>
    <s v="Home Office"/>
    <s v="United States"/>
    <s v="San Diego"/>
    <x v="1"/>
    <n v="92037"/>
    <x v="1"/>
    <s v="OFF-ST-10002370"/>
    <x v="1"/>
    <s v="Storage"/>
    <s v="Sortfiler Multipurpose Personal File Organizer, Black"/>
    <n v="64.17"/>
    <n v="3"/>
    <n v="0"/>
    <n v="18.609300000000001"/>
    <s v="Sep-2015"/>
    <x v="8"/>
    <x v="1"/>
  </r>
  <r>
    <n v="2498"/>
    <s v="CA-2015-122371"/>
    <d v="2015-09-26T00:00:00"/>
    <s v="10/1/2015"/>
    <s v="Standard Class"/>
    <s v="BS-11800"/>
    <x v="354"/>
    <s v="Home Office"/>
    <s v="United States"/>
    <s v="San Diego"/>
    <x v="1"/>
    <n v="92037"/>
    <x v="1"/>
    <s v="OFF-EN-10000056"/>
    <x v="1"/>
    <s v="Envelopes"/>
    <s v="Cameo Buff Policy Envelopes"/>
    <n v="124.46"/>
    <n v="2"/>
    <n v="0"/>
    <n v="58.496200000000002"/>
    <s v="Sep-2015"/>
    <x v="8"/>
    <x v="1"/>
  </r>
  <r>
    <n v="2499"/>
    <s v="CA-2016-126935"/>
    <d v="2016-05-19T00:00:00"/>
    <s v="5/24/2016"/>
    <s v="Standard Class"/>
    <s v="BT-11395"/>
    <x v="387"/>
    <s v="Corporate"/>
    <s v="United States"/>
    <s v="San Francisco"/>
    <x v="1"/>
    <n v="94109"/>
    <x v="1"/>
    <s v="OFF-BI-10004817"/>
    <x v="1"/>
    <s v="Binders"/>
    <s v="GBC Personal VeloBind Strips"/>
    <n v="9.5839999999999996"/>
    <n v="1"/>
    <n v="0.2"/>
    <n v="3.3544"/>
    <s v="May-2016"/>
    <x v="5"/>
    <x v="0"/>
  </r>
  <r>
    <n v="2500"/>
    <s v="US-2017-133781"/>
    <d v="2017-06-22T00:00:00"/>
    <s v="6/23/2017"/>
    <s v="First Class"/>
    <s v="DC-12850"/>
    <x v="419"/>
    <s v="Consumer"/>
    <s v="United States"/>
    <s v="Miami"/>
    <x v="2"/>
    <n v="33178"/>
    <x v="0"/>
    <s v="OFF-EN-10004483"/>
    <x v="1"/>
    <s v="Envelopes"/>
    <s v="#10 White Business Envelopes,4 1/8 x 9 1/2"/>
    <n v="37.607999999999997"/>
    <n v="3"/>
    <n v="0.2"/>
    <n v="12.6927"/>
    <s v="Jun-2017"/>
    <x v="1"/>
    <x v="3"/>
  </r>
  <r>
    <n v="2501"/>
    <s v="CA-2017-131618"/>
    <d v="2017-06-17T00:00:00"/>
    <s v="6/20/2017"/>
    <s v="First Class"/>
    <s v="LS-17200"/>
    <x v="624"/>
    <s v="Corporate"/>
    <s v="United States"/>
    <s v="Skokie"/>
    <x v="10"/>
    <n v="60076"/>
    <x v="2"/>
    <s v="OFF-PA-10001892"/>
    <x v="1"/>
    <s v="Paper"/>
    <s v="Rediform Wirebound &quot;Phone Memo&quot; Message Book, 11 x 5-3/4"/>
    <n v="12.224"/>
    <n v="2"/>
    <n v="0.2"/>
    <n v="4.4311999999999996"/>
    <s v="Jun-2017"/>
    <x v="1"/>
    <x v="3"/>
  </r>
  <r>
    <n v="2502"/>
    <s v="CA-2017-131618"/>
    <d v="2017-06-17T00:00:00"/>
    <s v="6/20/2017"/>
    <s v="First Class"/>
    <s v="LS-17200"/>
    <x v="624"/>
    <s v="Corporate"/>
    <s v="United States"/>
    <s v="Skokie"/>
    <x v="10"/>
    <n v="60076"/>
    <x v="2"/>
    <s v="OFF-BI-10000546"/>
    <x v="1"/>
    <s v="Binders"/>
    <s v="Avery Durable Binders"/>
    <n v="2.3039999999999998"/>
    <n v="4"/>
    <n v="0.8"/>
    <n v="-3.5712000000000002"/>
    <s v="Jun-2017"/>
    <x v="1"/>
    <x v="3"/>
  </r>
  <r>
    <n v="2503"/>
    <s v="CA-2017-131618"/>
    <d v="2017-06-17T00:00:00"/>
    <s v="6/20/2017"/>
    <s v="First Class"/>
    <s v="LS-17200"/>
    <x v="624"/>
    <s v="Corporate"/>
    <s v="United States"/>
    <s v="Skokie"/>
    <x v="10"/>
    <n v="60076"/>
    <x v="2"/>
    <s v="OFF-BI-10001294"/>
    <x v="1"/>
    <s v="Binders"/>
    <s v="Fellowes Binding Cases"/>
    <n v="9.36"/>
    <n v="4"/>
    <n v="0.8"/>
    <n v="-16.38"/>
    <s v="Jun-2017"/>
    <x v="1"/>
    <x v="3"/>
  </r>
  <r>
    <n v="2504"/>
    <s v="CA-2016-149482"/>
    <d v="2016-11-14T00:00:00"/>
    <s v="11/19/2016"/>
    <s v="Standard Class"/>
    <s v="RR-19315"/>
    <x v="625"/>
    <s v="Consumer"/>
    <s v="United States"/>
    <s v="San Francisco"/>
    <x v="1"/>
    <n v="94110"/>
    <x v="1"/>
    <s v="OFF-LA-10000248"/>
    <x v="1"/>
    <s v="Labels"/>
    <s v="Avery 52"/>
    <n v="7.38"/>
    <n v="2"/>
    <n v="0"/>
    <n v="3.4685999999999999"/>
    <s v="Nov-2016"/>
    <x v="0"/>
    <x v="0"/>
  </r>
  <r>
    <n v="2505"/>
    <s v="CA-2014-143917"/>
    <d v="2014-07-25T00:00:00"/>
    <s v="7/27/2014"/>
    <s v="Second Class"/>
    <s v="KL-16645"/>
    <x v="107"/>
    <s v="Consumer"/>
    <s v="United States"/>
    <s v="San Francisco"/>
    <x v="1"/>
    <n v="94122"/>
    <x v="1"/>
    <s v="OFF-ST-10001228"/>
    <x v="1"/>
    <s v="Storage"/>
    <s v="Fellowes Personal Hanging Folder Files, Navy"/>
    <n v="53.72"/>
    <n v="4"/>
    <n v="0"/>
    <n v="15.041600000000001"/>
    <s v="Jul-2014"/>
    <x v="7"/>
    <x v="2"/>
  </r>
  <r>
    <n v="2506"/>
    <s v="CA-2014-143917"/>
    <d v="2014-07-25T00:00:00"/>
    <s v="7/27/2014"/>
    <s v="Second Class"/>
    <s v="KL-16645"/>
    <x v="107"/>
    <s v="Consumer"/>
    <s v="United States"/>
    <s v="San Francisco"/>
    <x v="1"/>
    <n v="94122"/>
    <x v="1"/>
    <s v="OFF-SU-10000151"/>
    <x v="1"/>
    <s v="Supplies"/>
    <s v="High Speed Automatic Electric Letter Opener"/>
    <n v="8187.65"/>
    <n v="5"/>
    <n v="0"/>
    <n v="327.50599999999997"/>
    <s v="Jul-2014"/>
    <x v="7"/>
    <x v="2"/>
  </r>
  <r>
    <n v="2507"/>
    <s v="CA-2014-143917"/>
    <d v="2014-07-25T00:00:00"/>
    <s v="7/27/2014"/>
    <s v="Second Class"/>
    <s v="KL-16645"/>
    <x v="107"/>
    <s v="Consumer"/>
    <s v="United States"/>
    <s v="San Francisco"/>
    <x v="1"/>
    <n v="94122"/>
    <x v="1"/>
    <s v="FUR-FU-10004351"/>
    <x v="0"/>
    <s v="Furnishings"/>
    <s v="Staple-based wall hangings"/>
    <n v="77.92"/>
    <n v="8"/>
    <n v="0"/>
    <n v="34.284799999999997"/>
    <s v="Jul-2014"/>
    <x v="7"/>
    <x v="2"/>
  </r>
  <r>
    <n v="2508"/>
    <s v="CA-2015-120397"/>
    <d v="2015-07-02T00:00:00"/>
    <s v="7/2/2015"/>
    <s v="Same Day"/>
    <s v="RB-19435"/>
    <x v="579"/>
    <s v="Consumer"/>
    <s v="United States"/>
    <s v="Houston"/>
    <x v="5"/>
    <n v="77070"/>
    <x v="2"/>
    <s v="OFF-AP-10001293"/>
    <x v="1"/>
    <s v="Appliances"/>
    <s v="Belkin 8 Outlet Surge Protector"/>
    <n v="32.783999999999999"/>
    <n v="4"/>
    <n v="0.8"/>
    <n v="-85.238399999999999"/>
    <s v="Jul-2015"/>
    <x v="7"/>
    <x v="1"/>
  </r>
  <r>
    <n v="2509"/>
    <s v="CA-2017-163902"/>
    <d v="2017-03-02T00:00:00"/>
    <s v="3/8/2017"/>
    <s v="Standard Class"/>
    <s v="MY-17380"/>
    <x v="199"/>
    <s v="Corporate"/>
    <s v="United States"/>
    <s v="Los Angeles"/>
    <x v="1"/>
    <n v="90045"/>
    <x v="1"/>
    <s v="TEC-PH-10000675"/>
    <x v="2"/>
    <s v="Phones"/>
    <s v="Panasonic KX TS3282B Corded phone"/>
    <n v="196.77600000000001"/>
    <n v="3"/>
    <n v="0.2"/>
    <n v="14.7582"/>
    <s v="Mar-2017"/>
    <x v="10"/>
    <x v="3"/>
  </r>
  <r>
    <n v="2510"/>
    <s v="CA-2017-163902"/>
    <d v="2017-03-02T00:00:00"/>
    <s v="3/8/2017"/>
    <s v="Standard Class"/>
    <s v="MY-17380"/>
    <x v="199"/>
    <s v="Corporate"/>
    <s v="United States"/>
    <s v="Los Angeles"/>
    <x v="1"/>
    <n v="90045"/>
    <x v="1"/>
    <s v="TEC-AC-10000580"/>
    <x v="2"/>
    <s v="Accessories"/>
    <s v="Logitech G13 Programmable Gameboard with LCD Display"/>
    <n v="479.94"/>
    <n v="6"/>
    <n v="0"/>
    <n v="52.793399999999998"/>
    <s v="Mar-2017"/>
    <x v="10"/>
    <x v="3"/>
  </r>
  <r>
    <n v="2511"/>
    <s v="CA-2016-136812"/>
    <d v="2016-11-18T00:00:00"/>
    <s v="11/23/2016"/>
    <s v="Standard Class"/>
    <s v="AW-10930"/>
    <x v="585"/>
    <s v="Home Office"/>
    <s v="United States"/>
    <s v="Oklahoma City"/>
    <x v="26"/>
    <n v="73120"/>
    <x v="2"/>
    <s v="OFF-ST-10003470"/>
    <x v="1"/>
    <s v="Storage"/>
    <s v="Tennsco Snap-Together Open Shelving Units, Starter Sets and Add-On Units"/>
    <n v="1117.92"/>
    <n v="4"/>
    <n v="0"/>
    <n v="55.896000000000001"/>
    <s v="Nov-2016"/>
    <x v="0"/>
    <x v="0"/>
  </r>
  <r>
    <n v="2512"/>
    <s v="CA-2015-102722"/>
    <d v="2015-04-18T00:00:00"/>
    <s v="4/19/2015"/>
    <s v="First Class"/>
    <s v="KW-16570"/>
    <x v="608"/>
    <s v="Consumer"/>
    <s v="United States"/>
    <s v="Monroe"/>
    <x v="28"/>
    <n v="71203"/>
    <x v="0"/>
    <s v="TEC-AC-10003116"/>
    <x v="2"/>
    <s v="Accessories"/>
    <s v="Memorex Froggy Flash Drive 8 GB"/>
    <n v="106.5"/>
    <n v="6"/>
    <n v="0"/>
    <n v="41.534999999999997"/>
    <s v="Apr-2015"/>
    <x v="3"/>
    <x v="1"/>
  </r>
  <r>
    <n v="2513"/>
    <s v="CA-2017-155089"/>
    <d v="2017-12-02T00:00:00"/>
    <s v="12/6/2017"/>
    <s v="Standard Class"/>
    <s v="DB-12910"/>
    <x v="626"/>
    <s v="Home Office"/>
    <s v="United States"/>
    <s v="Tampa"/>
    <x v="2"/>
    <n v="33614"/>
    <x v="0"/>
    <s v="OFF-BI-10002429"/>
    <x v="1"/>
    <s v="Binders"/>
    <s v="Premier Elliptical Ring Binder, Black"/>
    <n v="45.66"/>
    <n v="5"/>
    <n v="0.7"/>
    <n v="-33.484000000000002"/>
    <s v="Dec-2017"/>
    <x v="4"/>
    <x v="3"/>
  </r>
  <r>
    <n v="2514"/>
    <s v="CA-2016-124506"/>
    <d v="2016-11-11T00:00:00"/>
    <s v="11/17/2016"/>
    <s v="Standard Class"/>
    <s v="BB-11545"/>
    <x v="179"/>
    <s v="Corporate"/>
    <s v="United States"/>
    <s v="Chicago"/>
    <x v="10"/>
    <n v="60623"/>
    <x v="2"/>
    <s v="TEC-AC-10003280"/>
    <x v="2"/>
    <s v="Accessories"/>
    <s v="Belkin F8E887 USB Wired Ergonomic Keyboard"/>
    <n v="95.968000000000004"/>
    <n v="4"/>
    <n v="0.2"/>
    <n v="1.1996"/>
    <s v="Nov-2016"/>
    <x v="0"/>
    <x v="0"/>
  </r>
  <r>
    <n v="2515"/>
    <s v="CA-2016-124506"/>
    <d v="2016-11-11T00:00:00"/>
    <s v="11/17/2016"/>
    <s v="Standard Class"/>
    <s v="BB-11545"/>
    <x v="179"/>
    <s v="Corporate"/>
    <s v="United States"/>
    <s v="Chicago"/>
    <x v="10"/>
    <n v="60623"/>
    <x v="2"/>
    <s v="FUR-CH-10004540"/>
    <x v="0"/>
    <s v="Chairs"/>
    <s v="Global Chrome Stack Chair"/>
    <n v="47.991999999999997"/>
    <n v="2"/>
    <n v="0.3"/>
    <n v="-2.0568"/>
    <s v="Nov-2016"/>
    <x v="0"/>
    <x v="0"/>
  </r>
  <r>
    <n v="2516"/>
    <s v="CA-2014-106572"/>
    <d v="2014-09-05T00:00:00"/>
    <s v="9/10/2014"/>
    <s v="Standard Class"/>
    <s v="NP-18700"/>
    <x v="413"/>
    <s v="Consumer"/>
    <s v="United States"/>
    <s v="Bowling Green"/>
    <x v="24"/>
    <n v="43402"/>
    <x v="3"/>
    <s v="OFF-ST-10000585"/>
    <x v="1"/>
    <s v="Storage"/>
    <s v="Economy Rollaway Files"/>
    <n v="264.32"/>
    <n v="2"/>
    <n v="0.2"/>
    <n v="19.824000000000002"/>
    <s v="Sep-2014"/>
    <x v="8"/>
    <x v="2"/>
  </r>
  <r>
    <n v="2517"/>
    <s v="CA-2014-128888"/>
    <d v="2014-11-15T00:00:00"/>
    <s v="11/22/2014"/>
    <s v="Standard Class"/>
    <s v="PB-19105"/>
    <x v="287"/>
    <s v="Consumer"/>
    <s v="United States"/>
    <s v="Houston"/>
    <x v="5"/>
    <n v="77095"/>
    <x v="2"/>
    <s v="OFF-EN-10003001"/>
    <x v="1"/>
    <s v="Envelopes"/>
    <s v="Ames Color-File Green Diamond Border X-ray Mailers"/>
    <n v="604.65599999999995"/>
    <n v="9"/>
    <n v="0.2"/>
    <n v="204.07140000000001"/>
    <s v="Nov-2014"/>
    <x v="0"/>
    <x v="2"/>
  </r>
  <r>
    <n v="2518"/>
    <s v="CA-2017-123134"/>
    <d v="2017-05-02T00:00:00"/>
    <s v="5/7/2017"/>
    <s v="Standard Class"/>
    <s v="DW-13585"/>
    <x v="61"/>
    <s v="Corporate"/>
    <s v="United States"/>
    <s v="Westfield"/>
    <x v="30"/>
    <n v="7090"/>
    <x v="3"/>
    <s v="FUR-FU-10003975"/>
    <x v="0"/>
    <s v="Furnishings"/>
    <s v="Eldon Advantage Chair Mats for Low to Medium Pile Carpets"/>
    <n v="129.93"/>
    <n v="3"/>
    <n v="0"/>
    <n v="12.993"/>
    <s v="May-2017"/>
    <x v="5"/>
    <x v="3"/>
  </r>
  <r>
    <n v="2519"/>
    <s v="CA-2016-124352"/>
    <d v="2016-10-15T00:00:00"/>
    <s v="10/21/2016"/>
    <s v="Standard Class"/>
    <s v="CD-12790"/>
    <x v="522"/>
    <s v="Home Office"/>
    <s v="United States"/>
    <s v="Oklahoma City"/>
    <x v="26"/>
    <n v="73120"/>
    <x v="2"/>
    <s v="OFF-LA-10004559"/>
    <x v="1"/>
    <s v="Labels"/>
    <s v="Avery 49"/>
    <n v="20.16"/>
    <n v="7"/>
    <n v="0"/>
    <n v="9.8783999999999992"/>
    <s v="Oct-2016"/>
    <x v="2"/>
    <x v="0"/>
  </r>
  <r>
    <n v="2520"/>
    <s v="CA-2016-124352"/>
    <d v="2016-10-15T00:00:00"/>
    <s v="10/21/2016"/>
    <s v="Standard Class"/>
    <s v="CD-12790"/>
    <x v="522"/>
    <s v="Home Office"/>
    <s v="United States"/>
    <s v="Oklahoma City"/>
    <x v="26"/>
    <n v="73120"/>
    <x v="2"/>
    <s v="OFF-LA-10003223"/>
    <x v="1"/>
    <s v="Labels"/>
    <s v="Avery 508"/>
    <n v="29.46"/>
    <n v="6"/>
    <n v="0"/>
    <n v="14.4354"/>
    <s v="Oct-2016"/>
    <x v="2"/>
    <x v="0"/>
  </r>
  <r>
    <n v="2521"/>
    <s v="CA-2016-124352"/>
    <d v="2016-10-15T00:00:00"/>
    <s v="10/21/2016"/>
    <s v="Standard Class"/>
    <s v="CD-12790"/>
    <x v="522"/>
    <s v="Home Office"/>
    <s v="United States"/>
    <s v="Oklahoma City"/>
    <x v="26"/>
    <n v="73120"/>
    <x v="2"/>
    <s v="OFF-AP-10002651"/>
    <x v="1"/>
    <s v="Appliances"/>
    <s v="Hoover Upright Vacuum With Dirt Cup"/>
    <n v="868.59"/>
    <n v="3"/>
    <n v="0"/>
    <n v="251.89109999999999"/>
    <s v="Oct-2016"/>
    <x v="2"/>
    <x v="0"/>
  </r>
  <r>
    <n v="2522"/>
    <s v="CA-2016-124352"/>
    <d v="2016-10-15T00:00:00"/>
    <s v="10/21/2016"/>
    <s v="Standard Class"/>
    <s v="CD-12790"/>
    <x v="522"/>
    <s v="Home Office"/>
    <s v="United States"/>
    <s v="Oklahoma City"/>
    <x v="26"/>
    <n v="73120"/>
    <x v="2"/>
    <s v="OFF-PA-10003177"/>
    <x v="1"/>
    <s v="Paper"/>
    <s v="Xerox 1999"/>
    <n v="12.96"/>
    <n v="2"/>
    <n v="0"/>
    <n v="6.2207999999999997"/>
    <s v="Oct-2016"/>
    <x v="2"/>
    <x v="0"/>
  </r>
  <r>
    <n v="2523"/>
    <s v="CA-2016-124352"/>
    <d v="2016-10-15T00:00:00"/>
    <s v="10/21/2016"/>
    <s v="Standard Class"/>
    <s v="CD-12790"/>
    <x v="522"/>
    <s v="Home Office"/>
    <s v="United States"/>
    <s v="Oklahoma City"/>
    <x v="26"/>
    <n v="73120"/>
    <x v="2"/>
    <s v="TEC-PH-10003442"/>
    <x v="2"/>
    <s v="Phones"/>
    <s v="Samsung Replacement EH64AVFWE Premium Headset"/>
    <n v="5.5"/>
    <n v="1"/>
    <n v="0"/>
    <n v="1.375"/>
    <s v="Oct-2016"/>
    <x v="2"/>
    <x v="0"/>
  </r>
  <r>
    <n v="2524"/>
    <s v="CA-2016-124352"/>
    <d v="2016-10-15T00:00:00"/>
    <s v="10/21/2016"/>
    <s v="Standard Class"/>
    <s v="CD-12790"/>
    <x v="522"/>
    <s v="Home Office"/>
    <s v="United States"/>
    <s v="Oklahoma City"/>
    <x v="26"/>
    <n v="73120"/>
    <x v="2"/>
    <s v="OFF-BI-10000977"/>
    <x v="1"/>
    <s v="Binders"/>
    <s v="Ibico Plastic Spiral Binding Combs"/>
    <n v="121.6"/>
    <n v="4"/>
    <n v="0"/>
    <n v="55.936"/>
    <s v="Oct-2016"/>
    <x v="2"/>
    <x v="0"/>
  </r>
  <r>
    <n v="2525"/>
    <s v="CA-2015-124541"/>
    <d v="2015-04-06T00:00:00"/>
    <s v="4/10/2015"/>
    <s v="Standard Class"/>
    <s v="TT-21220"/>
    <x v="627"/>
    <s v="Consumer"/>
    <s v="United States"/>
    <s v="Houston"/>
    <x v="5"/>
    <n v="77041"/>
    <x v="2"/>
    <s v="OFF-AR-10004078"/>
    <x v="1"/>
    <s v="Art"/>
    <s v="Newell 312"/>
    <n v="42.048000000000002"/>
    <n v="9"/>
    <n v="0.2"/>
    <n v="5.2560000000000002"/>
    <s v="Apr-2015"/>
    <x v="3"/>
    <x v="1"/>
  </r>
  <r>
    <n v="2526"/>
    <s v="CA-2015-124541"/>
    <d v="2015-04-06T00:00:00"/>
    <s v="4/10/2015"/>
    <s v="Standard Class"/>
    <s v="TT-21220"/>
    <x v="627"/>
    <s v="Consumer"/>
    <s v="United States"/>
    <s v="Houston"/>
    <x v="5"/>
    <n v="77041"/>
    <x v="2"/>
    <s v="TEC-AC-10002550"/>
    <x v="2"/>
    <s v="Accessories"/>
    <s v="Maxell 4.7GB DVD-RW 3/Pack"/>
    <n v="25.488"/>
    <n v="2"/>
    <n v="0.2"/>
    <n v="4.4603999999999999"/>
    <s v="Apr-2015"/>
    <x v="3"/>
    <x v="1"/>
  </r>
  <r>
    <n v="2527"/>
    <s v="CA-2015-124541"/>
    <d v="2015-04-06T00:00:00"/>
    <s v="4/10/2015"/>
    <s v="Standard Class"/>
    <s v="TT-21220"/>
    <x v="627"/>
    <s v="Consumer"/>
    <s v="United States"/>
    <s v="Houston"/>
    <x v="5"/>
    <n v="77041"/>
    <x v="2"/>
    <s v="OFF-BI-10004965"/>
    <x v="1"/>
    <s v="Binders"/>
    <s v="Ibico Covers for Plastic or Wire Binding Elements"/>
    <n v="6.9"/>
    <n v="3"/>
    <n v="0.8"/>
    <n v="-12.074999999999999"/>
    <s v="Apr-2015"/>
    <x v="3"/>
    <x v="1"/>
  </r>
  <r>
    <n v="2528"/>
    <s v="CA-2015-124541"/>
    <d v="2015-04-06T00:00:00"/>
    <s v="4/10/2015"/>
    <s v="Standard Class"/>
    <s v="TT-21220"/>
    <x v="627"/>
    <s v="Consumer"/>
    <s v="United States"/>
    <s v="Houston"/>
    <x v="5"/>
    <n v="77041"/>
    <x v="2"/>
    <s v="OFF-BI-10004209"/>
    <x v="1"/>
    <s v="Binders"/>
    <s v="Fellowes Twister Kit, Gray/Clear, 3/pkg"/>
    <n v="9.6479999999999997"/>
    <n v="6"/>
    <n v="0.8"/>
    <n v="-16.884"/>
    <s v="Apr-2015"/>
    <x v="3"/>
    <x v="1"/>
  </r>
  <r>
    <n v="2529"/>
    <s v="CA-2015-124541"/>
    <d v="2015-04-06T00:00:00"/>
    <s v="4/10/2015"/>
    <s v="Standard Class"/>
    <s v="TT-21220"/>
    <x v="627"/>
    <s v="Consumer"/>
    <s v="United States"/>
    <s v="Houston"/>
    <x v="5"/>
    <n v="77041"/>
    <x v="2"/>
    <s v="OFF-PA-10001526"/>
    <x v="1"/>
    <s v="Paper"/>
    <s v="Xerox 1949"/>
    <n v="7.968"/>
    <n v="2"/>
    <n v="0.2"/>
    <n v="2.8883999999999999"/>
    <s v="Apr-2015"/>
    <x v="3"/>
    <x v="1"/>
  </r>
  <r>
    <n v="2530"/>
    <s v="CA-2014-108707"/>
    <d v="2014-10-24T00:00:00"/>
    <s v="10/29/2014"/>
    <s v="Standard Class"/>
    <s v="DB-12910"/>
    <x v="626"/>
    <s v="Home Office"/>
    <s v="United States"/>
    <s v="Fort Lauderdale"/>
    <x v="2"/>
    <n v="33311"/>
    <x v="0"/>
    <s v="OFF-PA-10000788"/>
    <x v="1"/>
    <s v="Paper"/>
    <s v="Xerox 210"/>
    <n v="10.368"/>
    <n v="2"/>
    <n v="0.2"/>
    <n v="3.6288"/>
    <s v="Oct-2014"/>
    <x v="2"/>
    <x v="2"/>
  </r>
  <r>
    <n v="2531"/>
    <s v="CA-2014-111500"/>
    <d v="2014-08-17T00:00:00"/>
    <s v="8/21/2014"/>
    <s v="Standard Class"/>
    <s v="DJ-13510"/>
    <x v="137"/>
    <s v="Corporate"/>
    <s v="United States"/>
    <s v="Little Rock"/>
    <x v="36"/>
    <n v="72209"/>
    <x v="0"/>
    <s v="OFF-PA-10000595"/>
    <x v="1"/>
    <s v="Paper"/>
    <s v="Xerox 1929"/>
    <n v="114.2"/>
    <n v="5"/>
    <n v="0"/>
    <n v="52.531999999999996"/>
    <s v="Aug-2014"/>
    <x v="6"/>
    <x v="2"/>
  </r>
  <r>
    <n v="2532"/>
    <s v="CA-2014-111500"/>
    <d v="2014-08-17T00:00:00"/>
    <s v="8/21/2014"/>
    <s v="Standard Class"/>
    <s v="DJ-13510"/>
    <x v="137"/>
    <s v="Corporate"/>
    <s v="United States"/>
    <s v="Little Rock"/>
    <x v="36"/>
    <n v="72209"/>
    <x v="0"/>
    <s v="OFF-BI-10000829"/>
    <x v="1"/>
    <s v="Binders"/>
    <s v="Avery Non-Stick Binders"/>
    <n v="17.96"/>
    <n v="4"/>
    <n v="0"/>
    <n v="8.2615999999999996"/>
    <s v="Aug-2014"/>
    <x v="6"/>
    <x v="2"/>
  </r>
  <r>
    <n v="2533"/>
    <s v="CA-2014-111500"/>
    <d v="2014-08-17T00:00:00"/>
    <s v="8/21/2014"/>
    <s v="Standard Class"/>
    <s v="DJ-13510"/>
    <x v="137"/>
    <s v="Corporate"/>
    <s v="United States"/>
    <s v="Little Rock"/>
    <x v="36"/>
    <n v="72209"/>
    <x v="0"/>
    <s v="OFF-FA-10002676"/>
    <x v="1"/>
    <s v="Fasteners"/>
    <s v="Colored Push Pins"/>
    <n v="12.67"/>
    <n v="7"/>
    <n v="0"/>
    <n v="4.5612000000000004"/>
    <s v="Aug-2014"/>
    <x v="6"/>
    <x v="2"/>
  </r>
  <r>
    <n v="2534"/>
    <s v="CA-2014-111500"/>
    <d v="2014-08-17T00:00:00"/>
    <s v="8/21/2014"/>
    <s v="Standard Class"/>
    <s v="DJ-13510"/>
    <x v="137"/>
    <s v="Corporate"/>
    <s v="United States"/>
    <s v="Little Rock"/>
    <x v="36"/>
    <n v="72209"/>
    <x v="0"/>
    <s v="TEC-AC-10000844"/>
    <x v="2"/>
    <s v="Accessories"/>
    <s v="Logitech Gaming G510s - Keyboard"/>
    <n v="339.96"/>
    <n v="4"/>
    <n v="0"/>
    <n v="122.3856"/>
    <s v="Aug-2014"/>
    <x v="6"/>
    <x v="2"/>
  </r>
  <r>
    <n v="2535"/>
    <s v="US-2017-117723"/>
    <d v="2017-08-15T00:00:00"/>
    <s v="8/18/2017"/>
    <s v="Second Class"/>
    <s v="DL-13495"/>
    <x v="393"/>
    <s v="Corporate"/>
    <s v="United States"/>
    <s v="Philadelphia"/>
    <x v="9"/>
    <n v="19120"/>
    <x v="3"/>
    <s v="OFF-ST-10004459"/>
    <x v="1"/>
    <s v="Storage"/>
    <s v="Tennsco Single-Tier Lockers"/>
    <n v="1801.6320000000001"/>
    <n v="6"/>
    <n v="0.2"/>
    <n v="-337.80599999999998"/>
    <s v="Aug-2017"/>
    <x v="6"/>
    <x v="3"/>
  </r>
  <r>
    <n v="2536"/>
    <s v="CA-2015-143238"/>
    <d v="2015-09-06T00:00:00"/>
    <s v="9/8/2015"/>
    <s v="First Class"/>
    <s v="LO-17170"/>
    <x v="628"/>
    <s v="Corporate"/>
    <s v="United States"/>
    <s v="La Quinta"/>
    <x v="1"/>
    <n v="92253"/>
    <x v="1"/>
    <s v="TEC-AC-10003499"/>
    <x v="2"/>
    <s v="Accessories"/>
    <s v="Memorex Mini Travel Drive 8 GB USB 2.0 Flash Drive"/>
    <n v="46.32"/>
    <n v="4"/>
    <n v="0"/>
    <n v="18.064800000000002"/>
    <s v="Sep-2015"/>
    <x v="8"/>
    <x v="1"/>
  </r>
  <r>
    <n v="2537"/>
    <s v="CA-2015-168746"/>
    <d v="2015-01-27T00:00:00"/>
    <s v="1/29/2015"/>
    <s v="Second Class"/>
    <s v="SV-20365"/>
    <x v="277"/>
    <s v="Consumer"/>
    <s v="United States"/>
    <s v="Cleveland"/>
    <x v="24"/>
    <n v="44105"/>
    <x v="3"/>
    <s v="FUR-CH-10000513"/>
    <x v="0"/>
    <s v="Chairs"/>
    <s v="High-Back Leather Manager's Chair"/>
    <n v="181.98599999999999"/>
    <n v="2"/>
    <n v="0.3"/>
    <n v="-54.595799999999997"/>
    <s v="Jan-2015"/>
    <x v="9"/>
    <x v="1"/>
  </r>
  <r>
    <n v="2538"/>
    <s v="CA-2015-168746"/>
    <d v="2015-01-27T00:00:00"/>
    <s v="1/29/2015"/>
    <s v="Second Class"/>
    <s v="SV-20365"/>
    <x v="277"/>
    <s v="Consumer"/>
    <s v="United States"/>
    <s v="Cleveland"/>
    <x v="24"/>
    <n v="44105"/>
    <x v="3"/>
    <s v="TEC-PH-10000895"/>
    <x v="2"/>
    <s v="Phones"/>
    <s v="Polycom VVX 310 VoIP phone"/>
    <n v="431.976"/>
    <n v="4"/>
    <n v="0.4"/>
    <n v="-100.7944"/>
    <s v="Jan-2015"/>
    <x v="9"/>
    <x v="1"/>
  </r>
  <r>
    <n v="2539"/>
    <s v="CA-2015-168746"/>
    <d v="2015-01-27T00:00:00"/>
    <s v="1/29/2015"/>
    <s v="Second Class"/>
    <s v="SV-20365"/>
    <x v="277"/>
    <s v="Consumer"/>
    <s v="United States"/>
    <s v="Cleveland"/>
    <x v="24"/>
    <n v="44105"/>
    <x v="3"/>
    <s v="TEC-PH-10002555"/>
    <x v="2"/>
    <s v="Phones"/>
    <s v="Nortel Meridian M5316 Digital phone"/>
    <n v="155.37"/>
    <n v="1"/>
    <n v="0.4"/>
    <n v="-36.253"/>
    <s v="Jan-2015"/>
    <x v="9"/>
    <x v="1"/>
  </r>
  <r>
    <n v="2540"/>
    <s v="CA-2015-113404"/>
    <d v="2015-07-16T00:00:00"/>
    <s v="7/16/2015"/>
    <s v="Same Day"/>
    <s v="EM-13810"/>
    <x v="613"/>
    <s v="Corporate"/>
    <s v="United States"/>
    <s v="San Francisco"/>
    <x v="1"/>
    <n v="94122"/>
    <x v="1"/>
    <s v="FUR-CH-10003312"/>
    <x v="0"/>
    <s v="Chairs"/>
    <s v="Hon 2090 Pillow Soft Series Mid Back Swivel/Tilt Chairs"/>
    <n v="1348.704"/>
    <n v="6"/>
    <n v="0.2"/>
    <n v="-219.1644"/>
    <s v="Jul-2015"/>
    <x v="7"/>
    <x v="1"/>
  </r>
  <r>
    <n v="2541"/>
    <s v="CA-2015-113404"/>
    <d v="2015-07-16T00:00:00"/>
    <s v="7/16/2015"/>
    <s v="Same Day"/>
    <s v="EM-13810"/>
    <x v="613"/>
    <s v="Corporate"/>
    <s v="United States"/>
    <s v="San Francisco"/>
    <x v="1"/>
    <n v="94122"/>
    <x v="1"/>
    <s v="FUR-CH-10004086"/>
    <x v="0"/>
    <s v="Chairs"/>
    <s v="Hon 4070 Series Pagoda Armless Upholstered Stacking Chairs"/>
    <n v="700.15200000000004"/>
    <n v="3"/>
    <n v="0.2"/>
    <n v="78.767099999999999"/>
    <s v="Jul-2015"/>
    <x v="7"/>
    <x v="1"/>
  </r>
  <r>
    <n v="2542"/>
    <s v="CA-2016-144792"/>
    <d v="2016-04-30T00:00:00"/>
    <s v="5/4/2016"/>
    <s v="Standard Class"/>
    <s v="KD-16615"/>
    <x v="629"/>
    <s v="Corporate"/>
    <s v="United States"/>
    <s v="Scottsdale"/>
    <x v="16"/>
    <n v="85254"/>
    <x v="1"/>
    <s v="FUR-FU-10002759"/>
    <x v="0"/>
    <s v="Furnishings"/>
    <s v="12-1/2 Diameter Round Wall Clock"/>
    <n v="111.88800000000001"/>
    <n v="7"/>
    <n v="0.2"/>
    <n v="22.377600000000001"/>
    <s v="Apr-2016"/>
    <x v="3"/>
    <x v="0"/>
  </r>
  <r>
    <n v="2543"/>
    <s v="CA-2014-164385"/>
    <d v="2014-09-26T00:00:00"/>
    <s v="10/1/2014"/>
    <s v="Second Class"/>
    <s v="NB-18580"/>
    <x v="630"/>
    <s v="Corporate"/>
    <s v="United States"/>
    <s v="Philadelphia"/>
    <x v="9"/>
    <n v="19134"/>
    <x v="3"/>
    <s v="OFF-AP-10002191"/>
    <x v="1"/>
    <s v="Appliances"/>
    <s v="Belkin 8 Outlet SurgeMaster II Gold Surge Protector"/>
    <n v="143.952"/>
    <n v="3"/>
    <n v="0.2"/>
    <n v="14.395200000000001"/>
    <s v="Sep-2014"/>
    <x v="8"/>
    <x v="2"/>
  </r>
  <r>
    <n v="2544"/>
    <s v="US-2016-114174"/>
    <d v="2016-09-08T00:00:00"/>
    <s v="9/14/2016"/>
    <s v="Standard Class"/>
    <s v="AP-10720"/>
    <x v="399"/>
    <s v="Home Office"/>
    <s v="United States"/>
    <s v="Malden"/>
    <x v="31"/>
    <n v="2148"/>
    <x v="3"/>
    <s v="FUR-BO-10003450"/>
    <x v="0"/>
    <s v="Bookcases"/>
    <s v="Bush Westfield Collection Bookcases, Dark Cherry Finish"/>
    <n v="173.94"/>
    <n v="3"/>
    <n v="0"/>
    <n v="13.9152"/>
    <s v="Sep-2016"/>
    <x v="8"/>
    <x v="0"/>
  </r>
  <r>
    <n v="2545"/>
    <s v="US-2016-114174"/>
    <d v="2016-09-08T00:00:00"/>
    <s v="9/14/2016"/>
    <s v="Standard Class"/>
    <s v="AP-10720"/>
    <x v="399"/>
    <s v="Home Office"/>
    <s v="United States"/>
    <s v="Malden"/>
    <x v="31"/>
    <n v="2148"/>
    <x v="3"/>
    <s v="OFF-LA-10000248"/>
    <x v="1"/>
    <s v="Labels"/>
    <s v="Avery 52"/>
    <n v="14.76"/>
    <n v="4"/>
    <n v="0"/>
    <n v="6.9371999999999998"/>
    <s v="Sep-2016"/>
    <x v="8"/>
    <x v="0"/>
  </r>
  <r>
    <n v="2546"/>
    <s v="CA-2017-108070"/>
    <d v="2017-04-16T00:00:00"/>
    <s v="4/20/2017"/>
    <s v="Standard Class"/>
    <s v="JE-15745"/>
    <x v="32"/>
    <s v="Consumer"/>
    <s v="United States"/>
    <s v="San Jose"/>
    <x v="1"/>
    <n v="95123"/>
    <x v="1"/>
    <s v="OFF-ST-10004804"/>
    <x v="1"/>
    <s v="Storage"/>
    <s v="Belkin 19&quot; Vented Equipment Shelf, Black"/>
    <n v="205.92"/>
    <n v="4"/>
    <n v="0"/>
    <n v="2.0592000000000001"/>
    <s v="Apr-2017"/>
    <x v="3"/>
    <x v="3"/>
  </r>
  <r>
    <n v="2547"/>
    <s v="CA-2017-108070"/>
    <d v="2017-04-16T00:00:00"/>
    <s v="4/20/2017"/>
    <s v="Standard Class"/>
    <s v="JE-15745"/>
    <x v="32"/>
    <s v="Consumer"/>
    <s v="United States"/>
    <s v="San Jose"/>
    <x v="1"/>
    <n v="95123"/>
    <x v="1"/>
    <s v="FUR-BO-10001337"/>
    <x v="0"/>
    <s v="Bookcases"/>
    <s v="O'Sullivan Living Dimensions 2-Shelf Bookcases"/>
    <n v="102.833"/>
    <n v="1"/>
    <n v="0.15"/>
    <n v="-6.0490000000000004"/>
    <s v="Apr-2017"/>
    <x v="3"/>
    <x v="3"/>
  </r>
  <r>
    <n v="2548"/>
    <s v="US-2015-128090"/>
    <d v="2015-08-16T00:00:00"/>
    <s v="8/22/2015"/>
    <s v="Standard Class"/>
    <s v="JM-15865"/>
    <x v="622"/>
    <s v="Consumer"/>
    <s v="United States"/>
    <s v="Phoenix"/>
    <x v="16"/>
    <n v="85023"/>
    <x v="1"/>
    <s v="OFF-AR-10002255"/>
    <x v="1"/>
    <s v="Art"/>
    <s v="Newell 346"/>
    <n v="2.3039999999999998"/>
    <n v="1"/>
    <n v="0.2"/>
    <n v="0.25919999999999999"/>
    <s v="Aug-2015"/>
    <x v="6"/>
    <x v="1"/>
  </r>
  <r>
    <n v="2549"/>
    <s v="US-2015-128090"/>
    <d v="2015-08-16T00:00:00"/>
    <s v="8/22/2015"/>
    <s v="Standard Class"/>
    <s v="JM-15865"/>
    <x v="622"/>
    <s v="Consumer"/>
    <s v="United States"/>
    <s v="Phoenix"/>
    <x v="16"/>
    <n v="85023"/>
    <x v="1"/>
    <s v="TEC-PH-10002624"/>
    <x v="2"/>
    <s v="Phones"/>
    <s v="Samsung Galaxy S4 Mini"/>
    <n v="1879.96"/>
    <n v="5"/>
    <n v="0.2"/>
    <n v="211.49549999999999"/>
    <s v="Aug-2015"/>
    <x v="6"/>
    <x v="1"/>
  </r>
  <r>
    <n v="2550"/>
    <s v="US-2015-128090"/>
    <d v="2015-08-16T00:00:00"/>
    <s v="8/22/2015"/>
    <s v="Standard Class"/>
    <s v="JM-15865"/>
    <x v="622"/>
    <s v="Consumer"/>
    <s v="United States"/>
    <s v="Phoenix"/>
    <x v="16"/>
    <n v="85023"/>
    <x v="1"/>
    <s v="OFF-PA-10001878"/>
    <x v="1"/>
    <s v="Paper"/>
    <s v="Xerox 1891"/>
    <n v="313.024"/>
    <n v="8"/>
    <n v="0.2"/>
    <n v="105.6456"/>
    <s v="Aug-2015"/>
    <x v="6"/>
    <x v="1"/>
  </r>
  <r>
    <n v="2551"/>
    <s v="US-2015-128090"/>
    <d v="2015-08-16T00:00:00"/>
    <s v="8/22/2015"/>
    <s v="Standard Class"/>
    <s v="JM-15865"/>
    <x v="622"/>
    <s v="Consumer"/>
    <s v="United States"/>
    <s v="Phoenix"/>
    <x v="16"/>
    <n v="85023"/>
    <x v="1"/>
    <s v="OFF-LA-10000452"/>
    <x v="1"/>
    <s v="Labels"/>
    <s v="Avery 488"/>
    <n v="5.04"/>
    <n v="2"/>
    <n v="0.2"/>
    <n v="1.764"/>
    <s v="Aug-2015"/>
    <x v="6"/>
    <x v="1"/>
  </r>
  <r>
    <n v="2552"/>
    <s v="CA-2017-101042"/>
    <d v="2017-11-19T00:00:00"/>
    <s v="11/23/2017"/>
    <s v="Standard Class"/>
    <s v="AB-10105"/>
    <x v="455"/>
    <s v="Consumer"/>
    <s v="United States"/>
    <s v="Henderson"/>
    <x v="0"/>
    <n v="42420"/>
    <x v="0"/>
    <s v="FUR-FU-10004665"/>
    <x v="0"/>
    <s v="Furnishings"/>
    <s v="3M Polarizing Task Lamp with Clamp Arm, Light Gray"/>
    <n v="821.88"/>
    <n v="6"/>
    <n v="0"/>
    <n v="213.68879999999999"/>
    <s v="Nov-2017"/>
    <x v="0"/>
    <x v="3"/>
  </r>
  <r>
    <n v="2553"/>
    <s v="CA-2017-101042"/>
    <d v="2017-11-19T00:00:00"/>
    <s v="11/23/2017"/>
    <s v="Standard Class"/>
    <s v="AB-10105"/>
    <x v="455"/>
    <s v="Consumer"/>
    <s v="United States"/>
    <s v="Henderson"/>
    <x v="0"/>
    <n v="42420"/>
    <x v="0"/>
    <s v="OFF-BI-10000088"/>
    <x v="1"/>
    <s v="Binders"/>
    <s v="GBC Imprintable Covers"/>
    <n v="21.96"/>
    <n v="2"/>
    <n v="0"/>
    <n v="10.760400000000001"/>
    <s v="Nov-2017"/>
    <x v="0"/>
    <x v="3"/>
  </r>
  <r>
    <n v="2554"/>
    <s v="CA-2016-155439"/>
    <d v="2016-09-14T00:00:00"/>
    <s v="9/18/2016"/>
    <s v="Standard Class"/>
    <s v="PN-18775"/>
    <x v="43"/>
    <s v="Home Office"/>
    <s v="United States"/>
    <s v="Columbia"/>
    <x v="20"/>
    <n v="29203"/>
    <x v="0"/>
    <s v="OFF-PA-10000029"/>
    <x v="1"/>
    <s v="Paper"/>
    <s v="Xerox 224"/>
    <n v="25.92"/>
    <n v="4"/>
    <n v="0"/>
    <n v="12.441599999999999"/>
    <s v="Sep-2016"/>
    <x v="8"/>
    <x v="0"/>
  </r>
  <r>
    <n v="2555"/>
    <s v="CA-2016-118626"/>
    <d v="2016-08-15T00:00:00"/>
    <s v="8/20/2016"/>
    <s v="Standard Class"/>
    <s v="JC-15775"/>
    <x v="547"/>
    <s v="Consumer"/>
    <s v="United States"/>
    <s v="Tallahassee"/>
    <x v="2"/>
    <n v="32303"/>
    <x v="0"/>
    <s v="TEC-PH-10000369"/>
    <x v="2"/>
    <s v="Phones"/>
    <s v="HTC One Mini"/>
    <n v="705.54399999999998"/>
    <n v="7"/>
    <n v="0.2"/>
    <n v="70.554400000000001"/>
    <s v="Aug-2016"/>
    <x v="6"/>
    <x v="0"/>
  </r>
  <r>
    <n v="2556"/>
    <s v="CA-2015-111458"/>
    <d v="2015-09-26T00:00:00"/>
    <s v="9/30/2015"/>
    <s v="Standard Class"/>
    <s v="PF-19165"/>
    <x v="58"/>
    <s v="Consumer"/>
    <s v="United States"/>
    <s v="New York City"/>
    <x v="15"/>
    <n v="10035"/>
    <x v="3"/>
    <s v="TEC-AC-10001590"/>
    <x v="2"/>
    <s v="Accessories"/>
    <s v="Dell Slim USB Multimedia Keyboard"/>
    <n v="50"/>
    <n v="2"/>
    <n v="0"/>
    <n v="12"/>
    <s v="Sep-2015"/>
    <x v="8"/>
    <x v="1"/>
  </r>
  <r>
    <n v="2557"/>
    <s v="US-2016-126844"/>
    <d v="2016-10-08T00:00:00"/>
    <s v="10/14/2016"/>
    <s v="Standard Class"/>
    <s v="BW-11110"/>
    <x v="308"/>
    <s v="Corporate"/>
    <s v="United States"/>
    <s v="Houston"/>
    <x v="5"/>
    <n v="77070"/>
    <x v="2"/>
    <s v="FUR-FU-10004909"/>
    <x v="0"/>
    <s v="Furnishings"/>
    <s v="Contemporary Wood/Metal Frame"/>
    <n v="51.712000000000003"/>
    <n v="8"/>
    <n v="0.6"/>
    <n v="-32.32"/>
    <s v="Oct-2016"/>
    <x v="2"/>
    <x v="0"/>
  </r>
  <r>
    <n v="2558"/>
    <s v="US-2015-112508"/>
    <d v="2015-03-24T00:00:00"/>
    <s v="3/30/2015"/>
    <s v="Standard Class"/>
    <s v="BP-11185"/>
    <x v="130"/>
    <s v="Corporate"/>
    <s v="United States"/>
    <s v="Coral Springs"/>
    <x v="2"/>
    <n v="33065"/>
    <x v="0"/>
    <s v="OFF-AP-10002287"/>
    <x v="1"/>
    <s v="Appliances"/>
    <s v="Eureka Sanitaire  Multi-Pro Heavy-Duty Upright, Disposable Bags"/>
    <n v="6.992"/>
    <n v="2"/>
    <n v="0.2"/>
    <n v="0.52439999999999998"/>
    <s v="Mar-2015"/>
    <x v="10"/>
    <x v="1"/>
  </r>
  <r>
    <n v="2559"/>
    <s v="CA-2015-147788"/>
    <d v="2015-05-31T00:00:00"/>
    <s v="6/4/2015"/>
    <s v="Standard Class"/>
    <s v="TM-21010"/>
    <x v="612"/>
    <s v="Consumer"/>
    <s v="United States"/>
    <s v="Orem"/>
    <x v="7"/>
    <n v="84057"/>
    <x v="1"/>
    <s v="FUR-BO-10004357"/>
    <x v="0"/>
    <s v="Bookcases"/>
    <s v="O'Sullivan Living Dimensions 3-Shelf Bookcases"/>
    <n v="1406.86"/>
    <n v="7"/>
    <n v="0"/>
    <n v="140.68600000000001"/>
    <s v="May-2015"/>
    <x v="5"/>
    <x v="1"/>
  </r>
  <r>
    <n v="2560"/>
    <s v="CA-2015-147788"/>
    <d v="2015-05-31T00:00:00"/>
    <s v="6/4/2015"/>
    <s v="Standard Class"/>
    <s v="TM-21010"/>
    <x v="612"/>
    <s v="Consumer"/>
    <s v="United States"/>
    <s v="Orem"/>
    <x v="7"/>
    <n v="84057"/>
    <x v="1"/>
    <s v="OFF-LA-10003766"/>
    <x v="1"/>
    <s v="Labels"/>
    <s v="Self-Adhesive Removable Labels"/>
    <n v="15.75"/>
    <n v="5"/>
    <n v="0"/>
    <n v="7.56"/>
    <s v="May-2015"/>
    <x v="5"/>
    <x v="1"/>
  </r>
  <r>
    <n v="2561"/>
    <s v="CA-2015-147788"/>
    <d v="2015-05-31T00:00:00"/>
    <s v="6/4/2015"/>
    <s v="Standard Class"/>
    <s v="TM-21010"/>
    <x v="612"/>
    <s v="Consumer"/>
    <s v="United States"/>
    <s v="Orem"/>
    <x v="7"/>
    <n v="84057"/>
    <x v="1"/>
    <s v="OFF-ST-10000046"/>
    <x v="1"/>
    <s v="Storage"/>
    <s v="Fellowes Super Stor/Drawer Files"/>
    <n v="323.10000000000002"/>
    <n v="2"/>
    <n v="0"/>
    <n v="61.389000000000003"/>
    <s v="May-2015"/>
    <x v="5"/>
    <x v="1"/>
  </r>
  <r>
    <n v="2562"/>
    <s v="CA-2015-144288"/>
    <d v="2015-12-25T00:00:00"/>
    <s v="12/31/2015"/>
    <s v="Standard Class"/>
    <s v="MB-17305"/>
    <x v="93"/>
    <s v="Consumer"/>
    <s v="United States"/>
    <s v="Nashville"/>
    <x v="18"/>
    <n v="37211"/>
    <x v="0"/>
    <s v="OFF-LA-10003190"/>
    <x v="1"/>
    <s v="Labels"/>
    <s v="Avery 474"/>
    <n v="9.2159999999999993"/>
    <n v="4"/>
    <n v="0.2"/>
    <n v="3.3408000000000002"/>
    <s v="Dec-2015"/>
    <x v="4"/>
    <x v="1"/>
  </r>
  <r>
    <n v="2563"/>
    <s v="CA-2015-144288"/>
    <d v="2015-12-25T00:00:00"/>
    <s v="12/31/2015"/>
    <s v="Standard Class"/>
    <s v="MB-17305"/>
    <x v="93"/>
    <s v="Consumer"/>
    <s v="United States"/>
    <s v="Nashville"/>
    <x v="18"/>
    <n v="37211"/>
    <x v="0"/>
    <s v="OFF-PA-10002787"/>
    <x v="1"/>
    <s v="Paper"/>
    <s v="Xerox 227"/>
    <n v="10.368"/>
    <n v="2"/>
    <n v="0.2"/>
    <n v="3.6288"/>
    <s v="Dec-2015"/>
    <x v="4"/>
    <x v="1"/>
  </r>
  <r>
    <n v="2564"/>
    <s v="CA-2015-110632"/>
    <d v="2015-03-17T00:00:00"/>
    <s v="3/22/2015"/>
    <s v="Second Class"/>
    <s v="HR-14830"/>
    <x v="403"/>
    <s v="Corporate"/>
    <s v="United States"/>
    <s v="New York City"/>
    <x v="15"/>
    <n v="10009"/>
    <x v="3"/>
    <s v="TEC-AC-10000387"/>
    <x v="2"/>
    <s v="Accessories"/>
    <s v="KeyTronic KT800P2 - Keyboard - Black"/>
    <n v="15.02"/>
    <n v="1"/>
    <n v="0"/>
    <n v="2.7035999999999998"/>
    <s v="Mar-2015"/>
    <x v="10"/>
    <x v="1"/>
  </r>
  <r>
    <n v="2565"/>
    <s v="CA-2015-110632"/>
    <d v="2015-03-17T00:00:00"/>
    <s v="3/22/2015"/>
    <s v="Second Class"/>
    <s v="HR-14830"/>
    <x v="403"/>
    <s v="Corporate"/>
    <s v="United States"/>
    <s v="New York City"/>
    <x v="15"/>
    <n v="10009"/>
    <x v="3"/>
    <s v="OFF-ST-10001291"/>
    <x v="1"/>
    <s v="Storage"/>
    <s v="Tenex Personal Self-Stacking Standard File Box, Black/Gray"/>
    <n v="33.82"/>
    <n v="2"/>
    <n v="0"/>
    <n v="9.1313999999999993"/>
    <s v="Mar-2015"/>
    <x v="10"/>
    <x v="1"/>
  </r>
  <r>
    <n v="2566"/>
    <s v="CA-2017-109589"/>
    <d v="2017-12-21T00:00:00"/>
    <s v="12/24/2017"/>
    <s v="First Class"/>
    <s v="BD-11635"/>
    <x v="631"/>
    <s v="Consumer"/>
    <s v="United States"/>
    <s v="Bowling Green"/>
    <x v="0"/>
    <n v="42104"/>
    <x v="0"/>
    <s v="TEC-AC-10003116"/>
    <x v="2"/>
    <s v="Accessories"/>
    <s v="Memorex Froggy Flash Drive 8 GB"/>
    <n v="71"/>
    <n v="4"/>
    <n v="0"/>
    <n v="27.69"/>
    <s v="Dec-2017"/>
    <x v="4"/>
    <x v="3"/>
  </r>
  <r>
    <n v="2567"/>
    <s v="CA-2017-123967"/>
    <d v="2017-11-01T00:00:00"/>
    <s v="11/3/2017"/>
    <s v="Second Class"/>
    <s v="SF-20200"/>
    <x v="227"/>
    <s v="Consumer"/>
    <s v="United States"/>
    <s v="Bellingham"/>
    <x v="4"/>
    <n v="98226"/>
    <x v="1"/>
    <s v="OFF-BI-10001308"/>
    <x v="1"/>
    <s v="Binders"/>
    <s v="GBC Standard Plastic Binding Systems' Combs"/>
    <n v="25.12"/>
    <n v="5"/>
    <n v="0.2"/>
    <n v="7.85"/>
    <s v="Nov-2017"/>
    <x v="0"/>
    <x v="3"/>
  </r>
  <r>
    <n v="2568"/>
    <s v="CA-2017-123967"/>
    <d v="2017-11-01T00:00:00"/>
    <s v="11/3/2017"/>
    <s v="Second Class"/>
    <s v="SF-20200"/>
    <x v="227"/>
    <s v="Consumer"/>
    <s v="United States"/>
    <s v="Bellingham"/>
    <x v="4"/>
    <n v="98226"/>
    <x v="1"/>
    <s v="FUR-TA-10003954"/>
    <x v="0"/>
    <s v="Tables"/>
    <s v="Hon 94000 Series Round Tables"/>
    <n v="2665.62"/>
    <n v="9"/>
    <n v="0"/>
    <n v="239.9058"/>
    <s v="Nov-2017"/>
    <x v="0"/>
    <x v="3"/>
  </r>
  <r>
    <n v="2569"/>
    <s v="CA-2017-148929"/>
    <d v="2017-09-07T00:00:00"/>
    <s v="9/11/2017"/>
    <s v="Standard Class"/>
    <s v="SP-20620"/>
    <x v="407"/>
    <s v="Corporate"/>
    <s v="United States"/>
    <s v="New York City"/>
    <x v="15"/>
    <n v="10011"/>
    <x v="3"/>
    <s v="OFF-ST-10003282"/>
    <x v="1"/>
    <s v="Storage"/>
    <s v="Advantus 10-Drawer Portable Organizer, Chrome Metal Frame, Smoke Drawers"/>
    <n v="478.08"/>
    <n v="8"/>
    <n v="0"/>
    <n v="133.86240000000001"/>
    <s v="Sep-2017"/>
    <x v="8"/>
    <x v="3"/>
  </r>
  <r>
    <n v="2570"/>
    <s v="CA-2017-134404"/>
    <d v="2017-12-27T00:00:00"/>
    <s v="12/27/2017"/>
    <s v="Same Day"/>
    <s v="DR-12880"/>
    <x v="112"/>
    <s v="Corporate"/>
    <s v="United States"/>
    <s v="Newark"/>
    <x v="24"/>
    <n v="43055"/>
    <x v="3"/>
    <s v="TEC-PH-10000576"/>
    <x v="2"/>
    <s v="Phones"/>
    <s v="AT&amp;T 1080 Corded phone"/>
    <n v="164.38800000000001"/>
    <n v="2"/>
    <n v="0.4"/>
    <n v="-35.617400000000004"/>
    <s v="Dec-2017"/>
    <x v="4"/>
    <x v="3"/>
  </r>
  <r>
    <n v="2571"/>
    <s v="CA-2017-134404"/>
    <d v="2017-12-27T00:00:00"/>
    <s v="12/27/2017"/>
    <s v="Same Day"/>
    <s v="DR-12880"/>
    <x v="112"/>
    <s v="Corporate"/>
    <s v="United States"/>
    <s v="Newark"/>
    <x v="24"/>
    <n v="43055"/>
    <x v="3"/>
    <s v="OFF-AR-10004441"/>
    <x v="1"/>
    <s v="Art"/>
    <s v="BIC Brite Liner Highlighters"/>
    <n v="13.247999999999999"/>
    <n v="4"/>
    <n v="0.2"/>
    <n v="3.6432000000000002"/>
    <s v="Dec-2017"/>
    <x v="4"/>
    <x v="3"/>
  </r>
  <r>
    <n v="2572"/>
    <s v="CA-2017-109778"/>
    <d v="2017-07-16T00:00:00"/>
    <s v="7/21/2017"/>
    <s v="Standard Class"/>
    <s v="VM-21685"/>
    <x v="91"/>
    <s v="Home Office"/>
    <s v="United States"/>
    <s v="Woodstock"/>
    <x v="10"/>
    <n v="60098"/>
    <x v="2"/>
    <s v="OFF-AR-10003759"/>
    <x v="1"/>
    <s v="Art"/>
    <s v="Crayola Anti Dust Chalk, 12/Pack"/>
    <n v="2.9119999999999999"/>
    <n v="2"/>
    <n v="0.2"/>
    <n v="0.91"/>
    <s v="Jul-2017"/>
    <x v="7"/>
    <x v="3"/>
  </r>
  <r>
    <n v="2573"/>
    <s v="CA-2016-155845"/>
    <d v="2016-08-12T00:00:00"/>
    <s v="8/15/2016"/>
    <s v="Second Class"/>
    <s v="CM-12235"/>
    <x v="632"/>
    <s v="Consumer"/>
    <s v="United States"/>
    <s v="Carrollton"/>
    <x v="5"/>
    <n v="75007"/>
    <x v="2"/>
    <s v="TEC-AC-10004145"/>
    <x v="2"/>
    <s v="Accessories"/>
    <s v="Logitech diNovo Edge Keyboard"/>
    <n v="1399.944"/>
    <n v="7"/>
    <n v="0.2"/>
    <n v="52.497900000000001"/>
    <s v="Aug-2016"/>
    <x v="6"/>
    <x v="0"/>
  </r>
  <r>
    <n v="2574"/>
    <s v="CA-2017-145128"/>
    <d v="2017-07-09T00:00:00"/>
    <s v="7/14/2017"/>
    <s v="Standard Class"/>
    <s v="SM-20320"/>
    <x v="598"/>
    <s v="Home Office"/>
    <s v="United States"/>
    <s v="Lafayette"/>
    <x v="14"/>
    <n v="47905"/>
    <x v="2"/>
    <s v="FUR-FU-10000293"/>
    <x v="0"/>
    <s v="Furnishings"/>
    <s v="Eldon Antistatic Chair Mats for Low to Medium Pile Carpets"/>
    <n v="526.45000000000005"/>
    <n v="5"/>
    <n v="0"/>
    <n v="31.587"/>
    <s v="Jul-2017"/>
    <x v="7"/>
    <x v="3"/>
  </r>
  <r>
    <n v="2575"/>
    <s v="CA-2014-129091"/>
    <d v="2014-11-22T00:00:00"/>
    <s v="11/27/2014"/>
    <s v="Standard Class"/>
    <s v="RA-19885"/>
    <x v="19"/>
    <s v="Corporate"/>
    <s v="United States"/>
    <s v="Columbus"/>
    <x v="32"/>
    <n v="31907"/>
    <x v="0"/>
    <s v="OFF-EN-10004955"/>
    <x v="1"/>
    <s v="Envelopes"/>
    <s v="Fashion Color Clasp Envelopes"/>
    <n v="16.23"/>
    <n v="3"/>
    <n v="0"/>
    <n v="7.9527000000000001"/>
    <s v="Nov-2014"/>
    <x v="0"/>
    <x v="2"/>
  </r>
  <r>
    <n v="2576"/>
    <s v="CA-2014-129091"/>
    <d v="2014-11-22T00:00:00"/>
    <s v="11/27/2014"/>
    <s v="Standard Class"/>
    <s v="RA-19885"/>
    <x v="19"/>
    <s v="Corporate"/>
    <s v="United States"/>
    <s v="Columbus"/>
    <x v="32"/>
    <n v="31907"/>
    <x v="0"/>
    <s v="OFF-BI-10001071"/>
    <x v="1"/>
    <s v="Binders"/>
    <s v="GBC ProClick Punch Binding System"/>
    <n v="319.89999999999998"/>
    <n v="5"/>
    <n v="0"/>
    <n v="156.751"/>
    <s v="Nov-2014"/>
    <x v="0"/>
    <x v="2"/>
  </r>
  <r>
    <n v="2577"/>
    <s v="CA-2014-129091"/>
    <d v="2014-11-22T00:00:00"/>
    <s v="11/27/2014"/>
    <s v="Standard Class"/>
    <s v="RA-19885"/>
    <x v="19"/>
    <s v="Corporate"/>
    <s v="United States"/>
    <s v="Columbus"/>
    <x v="32"/>
    <n v="31907"/>
    <x v="0"/>
    <s v="OFF-EN-10001990"/>
    <x v="1"/>
    <s v="Envelopes"/>
    <s v="Staple envelope"/>
    <n v="11.36"/>
    <n v="2"/>
    <n v="0"/>
    <n v="5.3391999999999999"/>
    <s v="Nov-2014"/>
    <x v="0"/>
    <x v="2"/>
  </r>
  <r>
    <n v="2578"/>
    <s v="CA-2014-129091"/>
    <d v="2014-11-22T00:00:00"/>
    <s v="11/27/2014"/>
    <s v="Standard Class"/>
    <s v="RA-19885"/>
    <x v="19"/>
    <s v="Corporate"/>
    <s v="United States"/>
    <s v="Columbus"/>
    <x v="32"/>
    <n v="31907"/>
    <x v="0"/>
    <s v="OFF-AP-10002734"/>
    <x v="1"/>
    <s v="Appliances"/>
    <s v="Holmes Harmony HEPA Air Purifier for 17 x 20 Room"/>
    <n v="675.12"/>
    <n v="3"/>
    <n v="0"/>
    <n v="290.30160000000001"/>
    <s v="Nov-2014"/>
    <x v="0"/>
    <x v="2"/>
  </r>
  <r>
    <n v="2579"/>
    <s v="US-2014-155502"/>
    <d v="2014-01-26T00:00:00"/>
    <s v="1/31/2014"/>
    <s v="Standard Class"/>
    <s v="SD-20485"/>
    <x v="174"/>
    <s v="Home Office"/>
    <s v="United States"/>
    <s v="Alexandria"/>
    <x v="17"/>
    <n v="22304"/>
    <x v="0"/>
    <s v="FUR-FU-10004587"/>
    <x v="0"/>
    <s v="Furnishings"/>
    <s v="GE General Use Halogen Bulbs, 100 Watts, 1 Bulb per Pack"/>
    <n v="62.82"/>
    <n v="3"/>
    <n v="0"/>
    <n v="30.7818"/>
    <s v="Jan-2014"/>
    <x v="9"/>
    <x v="2"/>
  </r>
  <r>
    <n v="2580"/>
    <s v="US-2014-155502"/>
    <d v="2014-01-26T00:00:00"/>
    <s v="1/31/2014"/>
    <s v="Standard Class"/>
    <s v="SD-20485"/>
    <x v="174"/>
    <s v="Home Office"/>
    <s v="United States"/>
    <s v="Alexandria"/>
    <x v="17"/>
    <n v="22304"/>
    <x v="0"/>
    <s v="OFF-ST-10004337"/>
    <x v="1"/>
    <s v="Storage"/>
    <s v="SAFCO Commercial Wire Shelving, 72h"/>
    <n v="489.92"/>
    <n v="8"/>
    <n v="0"/>
    <n v="0"/>
    <s v="Jan-2014"/>
    <x v="9"/>
    <x v="2"/>
  </r>
  <r>
    <n v="2581"/>
    <s v="US-2014-155502"/>
    <d v="2014-01-26T00:00:00"/>
    <s v="1/31/2014"/>
    <s v="Standard Class"/>
    <s v="SD-20485"/>
    <x v="174"/>
    <s v="Home Office"/>
    <s v="United States"/>
    <s v="Alexandria"/>
    <x v="17"/>
    <n v="22304"/>
    <x v="0"/>
    <s v="OFF-PA-10003072"/>
    <x v="1"/>
    <s v="Paper"/>
    <s v="Eureka Recycled Copy Paper 8 1/2&quot; x 11&quot;, Ream"/>
    <n v="19.440000000000001"/>
    <n v="3"/>
    <n v="0"/>
    <n v="9.3312000000000008"/>
    <s v="Jan-2014"/>
    <x v="9"/>
    <x v="2"/>
  </r>
  <r>
    <n v="2582"/>
    <s v="US-2014-155502"/>
    <d v="2014-01-26T00:00:00"/>
    <s v="1/31/2014"/>
    <s v="Standard Class"/>
    <s v="SD-20485"/>
    <x v="174"/>
    <s v="Home Office"/>
    <s v="United States"/>
    <s v="Alexandria"/>
    <x v="17"/>
    <n v="22304"/>
    <x v="0"/>
    <s v="OFF-PA-10000380"/>
    <x v="1"/>
    <s v="Paper"/>
    <s v="REDIFORM Incoming/Outgoing Call Register, 11&quot; X 8 1/2&quot;, 100 Messages"/>
    <n v="16.68"/>
    <n v="2"/>
    <n v="0"/>
    <n v="8.34"/>
    <s v="Jan-2014"/>
    <x v="9"/>
    <x v="2"/>
  </r>
  <r>
    <n v="2583"/>
    <s v="US-2014-155502"/>
    <d v="2014-01-26T00:00:00"/>
    <s v="1/31/2014"/>
    <s v="Standard Class"/>
    <s v="SD-20485"/>
    <x v="174"/>
    <s v="Home Office"/>
    <s v="United States"/>
    <s v="Alexandria"/>
    <x v="17"/>
    <n v="22304"/>
    <x v="0"/>
    <s v="TEC-PH-10004833"/>
    <x v="2"/>
    <s v="Phones"/>
    <s v="Macally Suction Cup Mount"/>
    <n v="155.35"/>
    <n v="13"/>
    <n v="0"/>
    <n v="0"/>
    <s v="Jan-2014"/>
    <x v="9"/>
    <x v="2"/>
  </r>
  <r>
    <n v="2584"/>
    <s v="US-2014-155502"/>
    <d v="2014-01-26T00:00:00"/>
    <s v="1/31/2014"/>
    <s v="Standard Class"/>
    <s v="SD-20485"/>
    <x v="174"/>
    <s v="Home Office"/>
    <s v="United States"/>
    <s v="Alexandria"/>
    <x v="17"/>
    <n v="22304"/>
    <x v="0"/>
    <s v="FUR-FU-10001847"/>
    <x v="0"/>
    <s v="Furnishings"/>
    <s v="Eldon Image Series Black Desk Accessories"/>
    <n v="12.42"/>
    <n v="3"/>
    <n v="0"/>
    <n v="4.4711999999999996"/>
    <s v="Jan-2014"/>
    <x v="9"/>
    <x v="2"/>
  </r>
  <r>
    <n v="2585"/>
    <s v="US-2014-155502"/>
    <d v="2014-01-26T00:00:00"/>
    <s v="1/31/2014"/>
    <s v="Standard Class"/>
    <s v="SD-20485"/>
    <x v="174"/>
    <s v="Home Office"/>
    <s v="United States"/>
    <s v="Alexandria"/>
    <x v="17"/>
    <n v="22304"/>
    <x v="0"/>
    <s v="TEC-PH-10002103"/>
    <x v="2"/>
    <s v="Phones"/>
    <s v="Jabra SPEAK 410"/>
    <n v="187.98"/>
    <n v="2"/>
    <n v="0"/>
    <n v="52.634399999999999"/>
    <s v="Jan-2014"/>
    <x v="9"/>
    <x v="2"/>
  </r>
  <r>
    <n v="2586"/>
    <s v="CA-2015-121041"/>
    <d v="2015-11-03T00:00:00"/>
    <s v="11/10/2015"/>
    <s v="Standard Class"/>
    <s v="CS-12250"/>
    <x v="294"/>
    <s v="Corporate"/>
    <s v="United States"/>
    <s v="Haltom City"/>
    <x v="5"/>
    <n v="76117"/>
    <x v="2"/>
    <s v="OFF-EN-10001137"/>
    <x v="1"/>
    <s v="Envelopes"/>
    <s v="#10 Gummed Flap White Envelopes, 100/Box"/>
    <n v="6.6079999999999997"/>
    <n v="2"/>
    <n v="0.2"/>
    <n v="2.1476000000000002"/>
    <s v="Nov-2015"/>
    <x v="0"/>
    <x v="1"/>
  </r>
  <r>
    <n v="2587"/>
    <s v="CA-2017-131695"/>
    <d v="2017-06-30T00:00:00"/>
    <s v="7/6/2017"/>
    <s v="Standard Class"/>
    <s v="RA-19285"/>
    <x v="267"/>
    <s v="Consumer"/>
    <s v="United States"/>
    <s v="New York City"/>
    <x v="15"/>
    <n v="10024"/>
    <x v="3"/>
    <s v="OFF-ST-10001476"/>
    <x v="1"/>
    <s v="Storage"/>
    <s v="Steel Personal Filing/Posting Tote"/>
    <n v="248.57"/>
    <n v="7"/>
    <n v="0"/>
    <n v="67.113900000000001"/>
    <s v="Jun-2017"/>
    <x v="1"/>
    <x v="3"/>
  </r>
  <r>
    <n v="2588"/>
    <s v="CA-2017-131695"/>
    <d v="2017-06-30T00:00:00"/>
    <s v="7/6/2017"/>
    <s v="Standard Class"/>
    <s v="RA-19285"/>
    <x v="267"/>
    <s v="Consumer"/>
    <s v="United States"/>
    <s v="New York City"/>
    <x v="15"/>
    <n v="10024"/>
    <x v="3"/>
    <s v="FUR-FU-10002045"/>
    <x v="0"/>
    <s v="Furnishings"/>
    <s v="Executive Impressions 14&quot;"/>
    <n v="22.23"/>
    <n v="1"/>
    <n v="0"/>
    <n v="9.7812000000000001"/>
    <s v="Jun-2017"/>
    <x v="1"/>
    <x v="3"/>
  </r>
  <r>
    <n v="2589"/>
    <s v="CA-2016-137729"/>
    <d v="2016-05-05T00:00:00"/>
    <s v="5/9/2016"/>
    <s v="Standard Class"/>
    <s v="BF-11005"/>
    <x v="593"/>
    <s v="Home Office"/>
    <s v="United States"/>
    <s v="Los Angeles"/>
    <x v="1"/>
    <n v="90004"/>
    <x v="1"/>
    <s v="OFF-ST-10001505"/>
    <x v="1"/>
    <s v="Storage"/>
    <s v="Perma STOR-ALL Hanging File Box, 13 1/8&quot;W x 12 1/4&quot;D x 10 1/2&quot;H"/>
    <n v="5.98"/>
    <n v="1"/>
    <n v="0"/>
    <n v="1.0165999999999999"/>
    <s v="May-2016"/>
    <x v="5"/>
    <x v="0"/>
  </r>
  <r>
    <n v="2590"/>
    <s v="CA-2016-137729"/>
    <d v="2016-05-05T00:00:00"/>
    <s v="5/9/2016"/>
    <s v="Standard Class"/>
    <s v="BF-11005"/>
    <x v="593"/>
    <s v="Home Office"/>
    <s v="United States"/>
    <s v="Los Angeles"/>
    <x v="1"/>
    <n v="90004"/>
    <x v="1"/>
    <s v="TEC-PH-10001433"/>
    <x v="2"/>
    <s v="Phones"/>
    <s v="Cisco Small Business SPA 502G VoIP phone"/>
    <n v="246.16800000000001"/>
    <n v="3"/>
    <n v="0.2"/>
    <n v="21.5397"/>
    <s v="May-2016"/>
    <x v="5"/>
    <x v="0"/>
  </r>
  <r>
    <n v="2591"/>
    <s v="US-2016-115455"/>
    <d v="2016-09-08T00:00:00"/>
    <s v="9/14/2016"/>
    <s v="Standard Class"/>
    <s v="SE-20110"/>
    <x v="339"/>
    <s v="Consumer"/>
    <s v="United States"/>
    <s v="Wheeling"/>
    <x v="10"/>
    <n v="60090"/>
    <x v="2"/>
    <s v="FUR-FU-10004671"/>
    <x v="0"/>
    <s v="Furnishings"/>
    <s v="Executive Impressions 12&quot; Wall Clock"/>
    <n v="14.135999999999999"/>
    <n v="2"/>
    <n v="0.6"/>
    <n v="-7.7747999999999999"/>
    <s v="Sep-2016"/>
    <x v="8"/>
    <x v="0"/>
  </r>
  <r>
    <n v="2592"/>
    <s v="US-2016-115455"/>
    <d v="2016-09-08T00:00:00"/>
    <s v="9/14/2016"/>
    <s v="Standard Class"/>
    <s v="SE-20110"/>
    <x v="339"/>
    <s v="Consumer"/>
    <s v="United States"/>
    <s v="Wheeling"/>
    <x v="10"/>
    <n v="60090"/>
    <x v="2"/>
    <s v="FUR-TA-10003569"/>
    <x v="0"/>
    <s v="Tables"/>
    <s v="Bretford CR8500 Series Meeting Room Furniture"/>
    <n v="601.47"/>
    <n v="3"/>
    <n v="0.5"/>
    <n v="-300.73500000000001"/>
    <s v="Sep-2016"/>
    <x v="8"/>
    <x v="0"/>
  </r>
  <r>
    <n v="2593"/>
    <s v="CA-2017-128300"/>
    <d v="2017-11-24T00:00:00"/>
    <s v="11/26/2017"/>
    <s v="Second Class"/>
    <s v="RS-19765"/>
    <x v="276"/>
    <s v="Corporate"/>
    <s v="United States"/>
    <s v="Summerville"/>
    <x v="20"/>
    <n v="29483"/>
    <x v="0"/>
    <s v="TEC-PH-10002807"/>
    <x v="2"/>
    <s v="Phones"/>
    <s v="Motorla HX550 Universal Bluetooth Headset"/>
    <n v="79.099999999999994"/>
    <n v="2"/>
    <n v="0"/>
    <n v="39.549999999999997"/>
    <s v="Nov-2017"/>
    <x v="0"/>
    <x v="3"/>
  </r>
  <r>
    <n v="2594"/>
    <s v="CA-2017-128300"/>
    <d v="2017-11-24T00:00:00"/>
    <s v="11/26/2017"/>
    <s v="Second Class"/>
    <s v="RS-19765"/>
    <x v="276"/>
    <s v="Corporate"/>
    <s v="United States"/>
    <s v="Summerville"/>
    <x v="20"/>
    <n v="29483"/>
    <x v="0"/>
    <s v="OFF-BI-10001597"/>
    <x v="1"/>
    <s v="Binders"/>
    <s v="Wilson Jones Ledger-Size, Piano-Hinge Binder, 2&quot;, Blue"/>
    <n v="327.84"/>
    <n v="8"/>
    <n v="0"/>
    <n v="157.36320000000001"/>
    <s v="Nov-2017"/>
    <x v="0"/>
    <x v="3"/>
  </r>
  <r>
    <n v="2595"/>
    <s v="CA-2017-149048"/>
    <d v="2017-05-13T00:00:00"/>
    <s v="5/17/2017"/>
    <s v="Standard Class"/>
    <s v="BM-11650"/>
    <x v="312"/>
    <s v="Corporate"/>
    <s v="United States"/>
    <s v="Columbus"/>
    <x v="14"/>
    <n v="47201"/>
    <x v="2"/>
    <s v="OFF-EN-10003296"/>
    <x v="1"/>
    <s v="Envelopes"/>
    <s v="Tyvek Side-Opening Peel &amp; Seel Expanding Envelopes"/>
    <n v="180.96"/>
    <n v="2"/>
    <n v="0"/>
    <n v="81.432000000000002"/>
    <s v="May-2017"/>
    <x v="5"/>
    <x v="3"/>
  </r>
  <r>
    <n v="2596"/>
    <s v="CA-2017-149048"/>
    <d v="2017-05-13T00:00:00"/>
    <s v="5/17/2017"/>
    <s v="Standard Class"/>
    <s v="BM-11650"/>
    <x v="312"/>
    <s v="Corporate"/>
    <s v="United States"/>
    <s v="Columbus"/>
    <x v="14"/>
    <n v="47201"/>
    <x v="2"/>
    <s v="OFF-BI-10004632"/>
    <x v="1"/>
    <s v="Binders"/>
    <s v="Ibico Hi-Tech Manual Binding System"/>
    <n v="914.97"/>
    <n v="3"/>
    <n v="0"/>
    <n v="411.73649999999998"/>
    <s v="May-2017"/>
    <x v="5"/>
    <x v="3"/>
  </r>
  <r>
    <n v="2597"/>
    <s v="CA-2017-149048"/>
    <d v="2017-05-13T00:00:00"/>
    <s v="5/17/2017"/>
    <s v="Standard Class"/>
    <s v="BM-11650"/>
    <x v="312"/>
    <s v="Corporate"/>
    <s v="United States"/>
    <s v="Columbus"/>
    <x v="14"/>
    <n v="47201"/>
    <x v="2"/>
    <s v="TEC-PH-10002310"/>
    <x v="2"/>
    <s v="Phones"/>
    <s v="Plantronics Calisto P620-M USB Wireless Speakerphone System"/>
    <n v="587.97"/>
    <n v="3"/>
    <n v="0"/>
    <n v="158.75190000000001"/>
    <s v="May-2017"/>
    <x v="5"/>
    <x v="3"/>
  </r>
  <r>
    <n v="2598"/>
    <s v="CA-2017-149048"/>
    <d v="2017-05-13T00:00:00"/>
    <s v="5/17/2017"/>
    <s v="Standard Class"/>
    <s v="BM-11650"/>
    <x v="312"/>
    <s v="Corporate"/>
    <s v="United States"/>
    <s v="Columbus"/>
    <x v="14"/>
    <n v="47201"/>
    <x v="2"/>
    <s v="OFF-ST-10000078"/>
    <x v="1"/>
    <s v="Storage"/>
    <s v="Tennsco 6- and 18-Compartment Lockers"/>
    <n v="530.34"/>
    <n v="2"/>
    <n v="0"/>
    <n v="95.461200000000005"/>
    <s v="May-2017"/>
    <x v="5"/>
    <x v="3"/>
  </r>
  <r>
    <n v="2599"/>
    <s v="CA-2017-149048"/>
    <d v="2017-05-13T00:00:00"/>
    <s v="5/17/2017"/>
    <s v="Standard Class"/>
    <s v="BM-11650"/>
    <x v="312"/>
    <s v="Corporate"/>
    <s v="United States"/>
    <s v="Columbus"/>
    <x v="14"/>
    <n v="47201"/>
    <x v="2"/>
    <s v="OFF-PA-10001752"/>
    <x v="1"/>
    <s v="Paper"/>
    <s v="Hammermill CopyPlus Copy Paper (20Lb. and 84 Bright)"/>
    <n v="14.94"/>
    <n v="3"/>
    <n v="0"/>
    <n v="7.3205999999999998"/>
    <s v="May-2017"/>
    <x v="5"/>
    <x v="3"/>
  </r>
  <r>
    <n v="2600"/>
    <s v="CA-2017-108553"/>
    <d v="2017-04-23T00:00:00"/>
    <s v="4/29/2017"/>
    <s v="Standard Class"/>
    <s v="SK-19990"/>
    <x v="85"/>
    <s v="Consumer"/>
    <s v="United States"/>
    <s v="New York City"/>
    <x v="15"/>
    <n v="10024"/>
    <x v="3"/>
    <s v="OFF-AP-10000026"/>
    <x v="1"/>
    <s v="Appliances"/>
    <s v="Tripp Lite Isotel 6 Outlet Surge Protector with Fax/Modem Protection"/>
    <n v="121.94"/>
    <n v="2"/>
    <n v="0"/>
    <n v="35.3626"/>
    <s v="Apr-2017"/>
    <x v="3"/>
    <x v="3"/>
  </r>
  <r>
    <n v="2601"/>
    <s v="CA-2017-108553"/>
    <d v="2017-04-23T00:00:00"/>
    <s v="4/29/2017"/>
    <s v="Standard Class"/>
    <s v="SK-19990"/>
    <x v="85"/>
    <s v="Consumer"/>
    <s v="United States"/>
    <s v="New York City"/>
    <x v="15"/>
    <n v="10024"/>
    <x v="3"/>
    <s v="OFF-SU-10002573"/>
    <x v="1"/>
    <s v="Supplies"/>
    <s v="Acme 10&quot; Easy Grip Assistive Scissors"/>
    <n v="122.71"/>
    <n v="7"/>
    <n v="0"/>
    <n v="36.813000000000002"/>
    <s v="Apr-2017"/>
    <x v="3"/>
    <x v="3"/>
  </r>
  <r>
    <n v="2602"/>
    <s v="CA-2016-165848"/>
    <d v="2016-06-04T00:00:00"/>
    <s v="6/4/2016"/>
    <s v="Same Day"/>
    <s v="EN-13780"/>
    <x v="633"/>
    <s v="Consumer"/>
    <s v="United States"/>
    <s v="New York City"/>
    <x v="15"/>
    <n v="10035"/>
    <x v="3"/>
    <s v="OFF-PA-10000349"/>
    <x v="1"/>
    <s v="Paper"/>
    <s v="Easy-staple paper"/>
    <n v="14.94"/>
    <n v="3"/>
    <n v="0"/>
    <n v="7.0217999999999998"/>
    <s v="Jun-2016"/>
    <x v="1"/>
    <x v="0"/>
  </r>
  <r>
    <n v="2603"/>
    <s v="CA-2016-165848"/>
    <d v="2016-06-04T00:00:00"/>
    <s v="6/4/2016"/>
    <s v="Same Day"/>
    <s v="EN-13780"/>
    <x v="633"/>
    <s v="Consumer"/>
    <s v="United States"/>
    <s v="New York City"/>
    <x v="15"/>
    <n v="10035"/>
    <x v="3"/>
    <s v="TEC-MA-10003356"/>
    <x v="2"/>
    <s v="Machines"/>
    <s v="Panasonic KX MC6040 Color Laser Multifunction Printer"/>
    <n v="1349.85"/>
    <n v="3"/>
    <n v="0"/>
    <n v="364.45949999999999"/>
    <s v="Jun-2016"/>
    <x v="1"/>
    <x v="0"/>
  </r>
  <r>
    <n v="2604"/>
    <s v="CA-2016-165848"/>
    <d v="2016-06-04T00:00:00"/>
    <s v="6/4/2016"/>
    <s v="Same Day"/>
    <s v="EN-13780"/>
    <x v="633"/>
    <s v="Consumer"/>
    <s v="United States"/>
    <s v="New York City"/>
    <x v="15"/>
    <n v="10035"/>
    <x v="3"/>
    <s v="FUR-BO-10000362"/>
    <x v="0"/>
    <s v="Bookcases"/>
    <s v="Sauder Inglewood Library Bookcases"/>
    <n v="136.78399999999999"/>
    <n v="1"/>
    <n v="0.2"/>
    <n v="5.1294000000000004"/>
    <s v="Jun-2016"/>
    <x v="1"/>
    <x v="0"/>
  </r>
  <r>
    <n v="2605"/>
    <s v="CA-2016-165848"/>
    <d v="2016-06-04T00:00:00"/>
    <s v="6/4/2016"/>
    <s v="Same Day"/>
    <s v="EN-13780"/>
    <x v="633"/>
    <s v="Consumer"/>
    <s v="United States"/>
    <s v="New York City"/>
    <x v="15"/>
    <n v="10035"/>
    <x v="3"/>
    <s v="FUR-FU-10003878"/>
    <x v="0"/>
    <s v="Furnishings"/>
    <s v="Linden 10&quot; Round Wall Clock, Black"/>
    <n v="61.12"/>
    <n v="4"/>
    <n v="0"/>
    <n v="20.780799999999999"/>
    <s v="Jun-2016"/>
    <x v="1"/>
    <x v="0"/>
  </r>
  <r>
    <n v="2606"/>
    <s v="CA-2014-112718"/>
    <d v="2014-12-16T00:00:00"/>
    <s v="12/21/2014"/>
    <s v="Standard Class"/>
    <s v="KN-16450"/>
    <x v="634"/>
    <s v="Corporate"/>
    <s v="United States"/>
    <s v="Jacksonville"/>
    <x v="2"/>
    <n v="32216"/>
    <x v="0"/>
    <s v="OFF-BI-10000591"/>
    <x v="1"/>
    <s v="Binders"/>
    <s v="Avery Binder Labels"/>
    <n v="1.167"/>
    <n v="1"/>
    <n v="0.7"/>
    <n v="-0.85580000000000001"/>
    <s v="Dec-2014"/>
    <x v="4"/>
    <x v="2"/>
  </r>
  <r>
    <n v="2607"/>
    <s v="CA-2016-154053"/>
    <d v="2016-03-04T00:00:00"/>
    <s v="3/10/2016"/>
    <s v="Standard Class"/>
    <s v="MG-17890"/>
    <x v="450"/>
    <s v="Home Office"/>
    <s v="United States"/>
    <s v="San Diego"/>
    <x v="1"/>
    <n v="92024"/>
    <x v="1"/>
    <s v="OFF-AR-10003727"/>
    <x v="1"/>
    <s v="Art"/>
    <s v="Berol Giant Pencil Sharpener"/>
    <n v="16.989999999999998"/>
    <n v="1"/>
    <n v="0"/>
    <n v="4.9271000000000003"/>
    <s v="Mar-2016"/>
    <x v="10"/>
    <x v="0"/>
  </r>
  <r>
    <n v="2608"/>
    <s v="CA-2014-127446"/>
    <d v="2014-11-25T00:00:00"/>
    <s v="11/30/2014"/>
    <s v="Standard Class"/>
    <s v="MC-17590"/>
    <x v="565"/>
    <s v="Corporate"/>
    <s v="United States"/>
    <s v="Arlington"/>
    <x v="5"/>
    <n v="76017"/>
    <x v="2"/>
    <s v="TEC-AC-10001635"/>
    <x v="2"/>
    <s v="Accessories"/>
    <s v="KeyTronic KT400U2 - Keyboard - Black"/>
    <n v="24.672000000000001"/>
    <n v="3"/>
    <n v="0.2"/>
    <n v="0"/>
    <s v="Nov-2014"/>
    <x v="0"/>
    <x v="2"/>
  </r>
  <r>
    <n v="2609"/>
    <s v="CA-2014-127446"/>
    <d v="2014-11-25T00:00:00"/>
    <s v="11/30/2014"/>
    <s v="Standard Class"/>
    <s v="MC-17590"/>
    <x v="565"/>
    <s v="Corporate"/>
    <s v="United States"/>
    <s v="Arlington"/>
    <x v="5"/>
    <n v="76017"/>
    <x v="2"/>
    <s v="OFF-LA-10001317"/>
    <x v="1"/>
    <s v="Labels"/>
    <s v="Avery 520"/>
    <n v="2.52"/>
    <n v="1"/>
    <n v="0.2"/>
    <n v="0.88200000000000001"/>
    <s v="Nov-2014"/>
    <x v="0"/>
    <x v="2"/>
  </r>
  <r>
    <n v="2610"/>
    <s v="CA-2014-127446"/>
    <d v="2014-11-25T00:00:00"/>
    <s v="11/30/2014"/>
    <s v="Standard Class"/>
    <s v="MC-17590"/>
    <x v="565"/>
    <s v="Corporate"/>
    <s v="United States"/>
    <s v="Arlington"/>
    <x v="5"/>
    <n v="76017"/>
    <x v="2"/>
    <s v="FUR-TA-10000577"/>
    <x v="0"/>
    <s v="Tables"/>
    <s v="Bretford CR4500 Series Slim Rectangular Table"/>
    <n v="1218.7349999999999"/>
    <n v="5"/>
    <n v="0.3"/>
    <n v="-121.87350000000001"/>
    <s v="Nov-2014"/>
    <x v="0"/>
    <x v="2"/>
  </r>
  <r>
    <n v="2611"/>
    <s v="CA-2014-127446"/>
    <d v="2014-11-25T00:00:00"/>
    <s v="11/30/2014"/>
    <s v="Standard Class"/>
    <s v="MC-17590"/>
    <x v="565"/>
    <s v="Corporate"/>
    <s v="United States"/>
    <s v="Arlington"/>
    <x v="5"/>
    <n v="76017"/>
    <x v="2"/>
    <s v="OFF-LA-10000248"/>
    <x v="1"/>
    <s v="Labels"/>
    <s v="Avery 52"/>
    <n v="5.9039999999999999"/>
    <n v="2"/>
    <n v="0.2"/>
    <n v="1.9925999999999999"/>
    <s v="Nov-2014"/>
    <x v="0"/>
    <x v="2"/>
  </r>
  <r>
    <n v="2612"/>
    <s v="CA-2014-127446"/>
    <d v="2014-11-25T00:00:00"/>
    <s v="11/30/2014"/>
    <s v="Standard Class"/>
    <s v="MC-17590"/>
    <x v="565"/>
    <s v="Corporate"/>
    <s v="United States"/>
    <s v="Arlington"/>
    <x v="5"/>
    <n v="76017"/>
    <x v="2"/>
    <s v="OFF-PA-10000955"/>
    <x v="1"/>
    <s v="Paper"/>
    <s v="Southworth 25% Cotton Granite Paper &amp; Envelopes"/>
    <n v="15.696"/>
    <n v="3"/>
    <n v="0.2"/>
    <n v="5.1012000000000004"/>
    <s v="Nov-2014"/>
    <x v="0"/>
    <x v="2"/>
  </r>
  <r>
    <n v="2613"/>
    <s v="CA-2014-127446"/>
    <d v="2014-11-25T00:00:00"/>
    <s v="11/30/2014"/>
    <s v="Standard Class"/>
    <s v="MC-17590"/>
    <x v="565"/>
    <s v="Corporate"/>
    <s v="United States"/>
    <s v="Arlington"/>
    <x v="5"/>
    <n v="76017"/>
    <x v="2"/>
    <s v="FUR-FU-10000221"/>
    <x v="0"/>
    <s v="Furnishings"/>
    <s v="Master Caster Door Stop, Brown"/>
    <n v="6.0960000000000001"/>
    <n v="3"/>
    <n v="0.6"/>
    <n v="-3.9624000000000001"/>
    <s v="Nov-2014"/>
    <x v="0"/>
    <x v="2"/>
  </r>
  <r>
    <n v="2614"/>
    <s v="CA-2016-137204"/>
    <d v="2016-04-28T00:00:00"/>
    <s v="5/5/2016"/>
    <s v="Standard Class"/>
    <s v="BO-11350"/>
    <x v="635"/>
    <s v="Corporate"/>
    <s v="United States"/>
    <s v="Los Angeles"/>
    <x v="1"/>
    <n v="90045"/>
    <x v="1"/>
    <s v="FUR-CH-10002304"/>
    <x v="0"/>
    <s v="Chairs"/>
    <s v="Global Stack Chair without Arms, Black"/>
    <n v="41.567999999999998"/>
    <n v="2"/>
    <n v="0.2"/>
    <n v="2.5979999999999999"/>
    <s v="Apr-2016"/>
    <x v="3"/>
    <x v="0"/>
  </r>
  <r>
    <n v="2615"/>
    <s v="CA-2014-147298"/>
    <d v="2014-04-26T00:00:00"/>
    <s v="5/3/2014"/>
    <s v="Standard Class"/>
    <s v="AG-10300"/>
    <x v="636"/>
    <s v="Corporate"/>
    <s v="United States"/>
    <s v="Los Angeles"/>
    <x v="1"/>
    <n v="90049"/>
    <x v="1"/>
    <s v="FUR-CH-10004886"/>
    <x v="0"/>
    <s v="Chairs"/>
    <s v="Bevis Steel Folding Chairs"/>
    <n v="230.28"/>
    <n v="3"/>
    <n v="0.2"/>
    <n v="23.027999999999999"/>
    <s v="Apr-2014"/>
    <x v="3"/>
    <x v="2"/>
  </r>
  <r>
    <n v="2616"/>
    <s v="CA-2014-147298"/>
    <d v="2014-04-26T00:00:00"/>
    <s v="5/3/2014"/>
    <s v="Standard Class"/>
    <s v="AG-10300"/>
    <x v="636"/>
    <s v="Corporate"/>
    <s v="United States"/>
    <s v="Los Angeles"/>
    <x v="1"/>
    <n v="90049"/>
    <x v="1"/>
    <s v="OFF-BI-10001525"/>
    <x v="1"/>
    <s v="Binders"/>
    <s v="Acco Pressboard Covers with Storage Hooks, 14 7/8&quot; x 11&quot;, Executive Red"/>
    <n v="18.288"/>
    <n v="6"/>
    <n v="0.2"/>
    <n v="5.7149999999999999"/>
    <s v="Apr-2014"/>
    <x v="3"/>
    <x v="2"/>
  </r>
  <r>
    <n v="2617"/>
    <s v="CA-2017-147942"/>
    <d v="2017-04-01T00:00:00"/>
    <s v="4/5/2017"/>
    <s v="Standard Class"/>
    <s v="MS-17365"/>
    <x v="333"/>
    <s v="Consumer"/>
    <s v="United States"/>
    <s v="San Francisco"/>
    <x v="1"/>
    <n v="94110"/>
    <x v="1"/>
    <s v="OFF-LA-10003663"/>
    <x v="1"/>
    <s v="Labels"/>
    <s v="Avery 498"/>
    <n v="5.78"/>
    <n v="2"/>
    <n v="0"/>
    <n v="2.7166000000000001"/>
    <s v="Apr-2017"/>
    <x v="3"/>
    <x v="3"/>
  </r>
  <r>
    <n v="2618"/>
    <s v="CA-2017-147942"/>
    <d v="2017-04-01T00:00:00"/>
    <s v="4/5/2017"/>
    <s v="Standard Class"/>
    <s v="MS-17365"/>
    <x v="333"/>
    <s v="Consumer"/>
    <s v="United States"/>
    <s v="San Francisco"/>
    <x v="1"/>
    <n v="94110"/>
    <x v="1"/>
    <s v="OFF-BI-10001294"/>
    <x v="1"/>
    <s v="Binders"/>
    <s v="Fellowes Binding Cases"/>
    <n v="121.68"/>
    <n v="13"/>
    <n v="0.2"/>
    <n v="38.024999999999999"/>
    <s v="Apr-2017"/>
    <x v="3"/>
    <x v="3"/>
  </r>
  <r>
    <n v="2619"/>
    <s v="CA-2017-115931"/>
    <d v="2017-12-22T00:00:00"/>
    <s v="12/26/2017"/>
    <s v="Standard Class"/>
    <s v="JM-15655"/>
    <x v="487"/>
    <s v="Corporate"/>
    <s v="United States"/>
    <s v="Carlsbad"/>
    <x v="27"/>
    <n v="88220"/>
    <x v="1"/>
    <s v="OFF-AR-10000369"/>
    <x v="1"/>
    <s v="Art"/>
    <s v="Design Ebony Sketching Pencil"/>
    <n v="4.17"/>
    <n v="3"/>
    <n v="0"/>
    <n v="1.0842000000000001"/>
    <s v="Dec-2017"/>
    <x v="4"/>
    <x v="3"/>
  </r>
  <r>
    <n v="2620"/>
    <s v="CA-2017-115931"/>
    <d v="2017-12-22T00:00:00"/>
    <s v="12/26/2017"/>
    <s v="Standard Class"/>
    <s v="JM-15655"/>
    <x v="487"/>
    <s v="Corporate"/>
    <s v="United States"/>
    <s v="Carlsbad"/>
    <x v="27"/>
    <n v="88220"/>
    <x v="1"/>
    <s v="TEC-PH-10001300"/>
    <x v="2"/>
    <s v="Phones"/>
    <s v="iKross Bluetooth Portable Keyboard + Cell Phone Stand Holder + Brush for Apple iPhone 5S 5C 5, 4S 4"/>
    <n v="67.040000000000006"/>
    <n v="4"/>
    <n v="0.2"/>
    <n v="6.7039999999999997"/>
    <s v="Dec-2017"/>
    <x v="4"/>
    <x v="3"/>
  </r>
  <r>
    <n v="2621"/>
    <s v="CA-2017-115931"/>
    <d v="2017-12-22T00:00:00"/>
    <s v="12/26/2017"/>
    <s v="Standard Class"/>
    <s v="JM-15655"/>
    <x v="487"/>
    <s v="Corporate"/>
    <s v="United States"/>
    <s v="Carlsbad"/>
    <x v="27"/>
    <n v="88220"/>
    <x v="1"/>
    <s v="OFF-ST-10000876"/>
    <x v="1"/>
    <s v="Storage"/>
    <s v="Eldon Simplefile Box Office"/>
    <n v="37.32"/>
    <n v="3"/>
    <n v="0"/>
    <n v="10.4496"/>
    <s v="Dec-2017"/>
    <x v="4"/>
    <x v="3"/>
  </r>
  <r>
    <n v="2622"/>
    <s v="CA-2017-115931"/>
    <d v="2017-12-22T00:00:00"/>
    <s v="12/26/2017"/>
    <s v="Standard Class"/>
    <s v="JM-15655"/>
    <x v="487"/>
    <s v="Corporate"/>
    <s v="United States"/>
    <s v="Carlsbad"/>
    <x v="27"/>
    <n v="88220"/>
    <x v="1"/>
    <s v="OFF-LA-10001404"/>
    <x v="1"/>
    <s v="Labels"/>
    <s v="Avery 517"/>
    <n v="18.45"/>
    <n v="5"/>
    <n v="0"/>
    <n v="8.6715"/>
    <s v="Dec-2017"/>
    <x v="4"/>
    <x v="3"/>
  </r>
  <r>
    <n v="2623"/>
    <s v="CA-2014-164861"/>
    <d v="2014-12-03T00:00:00"/>
    <s v="12/6/2014"/>
    <s v="Second Class"/>
    <s v="MC-17635"/>
    <x v="637"/>
    <s v="Corporate"/>
    <s v="United States"/>
    <s v="Saint Louis"/>
    <x v="25"/>
    <n v="63116"/>
    <x v="2"/>
    <s v="OFF-PA-10001972"/>
    <x v="1"/>
    <s v="Paper"/>
    <s v="Xerox 214"/>
    <n v="25.92"/>
    <n v="4"/>
    <n v="0"/>
    <n v="12.441599999999999"/>
    <s v="Dec-2014"/>
    <x v="4"/>
    <x v="2"/>
  </r>
  <r>
    <n v="2624"/>
    <s v="CA-2017-127180"/>
    <d v="2017-10-22T00:00:00"/>
    <s v="10/24/2017"/>
    <s v="First Class"/>
    <s v="TA-21385"/>
    <x v="638"/>
    <s v="Home Office"/>
    <s v="United States"/>
    <s v="New York City"/>
    <x v="15"/>
    <n v="10024"/>
    <x v="3"/>
    <s v="TEC-CO-10004722"/>
    <x v="2"/>
    <s v="Copiers"/>
    <s v="Canon imageCLASS 2200 Advanced Copier"/>
    <n v="11199.968000000001"/>
    <n v="4"/>
    <n v="0.2"/>
    <n v="3919.9888000000001"/>
    <s v="Oct-2017"/>
    <x v="2"/>
    <x v="3"/>
  </r>
  <r>
    <n v="2625"/>
    <s v="CA-2017-127180"/>
    <d v="2017-10-22T00:00:00"/>
    <s v="10/24/2017"/>
    <s v="First Class"/>
    <s v="TA-21385"/>
    <x v="638"/>
    <s v="Home Office"/>
    <s v="United States"/>
    <s v="New York City"/>
    <x v="15"/>
    <n v="10024"/>
    <x v="3"/>
    <s v="TEC-PH-10001494"/>
    <x v="2"/>
    <s v="Phones"/>
    <s v="Polycom CX600 IP Phone VoIP phone"/>
    <n v="2399.6"/>
    <n v="8"/>
    <n v="0"/>
    <n v="647.89200000000005"/>
    <s v="Oct-2017"/>
    <x v="2"/>
    <x v="3"/>
  </r>
  <r>
    <n v="2626"/>
    <s v="CA-2017-127180"/>
    <d v="2017-10-22T00:00:00"/>
    <s v="10/24/2017"/>
    <s v="First Class"/>
    <s v="TA-21385"/>
    <x v="638"/>
    <s v="Home Office"/>
    <s v="United States"/>
    <s v="New York City"/>
    <x v="15"/>
    <n v="10024"/>
    <x v="3"/>
    <s v="OFF-EN-10002500"/>
    <x v="1"/>
    <s v="Envelopes"/>
    <s v="Globe Weis Peel &amp; Seel First Class Envelopes"/>
    <n v="63.9"/>
    <n v="5"/>
    <n v="0"/>
    <n v="28.754999999999999"/>
    <s v="Oct-2017"/>
    <x v="2"/>
    <x v="3"/>
  </r>
  <r>
    <n v="2627"/>
    <s v="CA-2017-127180"/>
    <d v="2017-10-22T00:00:00"/>
    <s v="10/24/2017"/>
    <s v="First Class"/>
    <s v="TA-21385"/>
    <x v="638"/>
    <s v="Home Office"/>
    <s v="United States"/>
    <s v="New York City"/>
    <x v="15"/>
    <n v="10024"/>
    <x v="3"/>
    <s v="TEC-PH-10003800"/>
    <x v="2"/>
    <s v="Phones"/>
    <s v="i.Sound Portable Power - 8000 mAh"/>
    <n v="52.99"/>
    <n v="1"/>
    <n v="0"/>
    <n v="0.52990000000000004"/>
    <s v="Oct-2017"/>
    <x v="2"/>
    <x v="3"/>
  </r>
  <r>
    <n v="2628"/>
    <s v="US-2017-165344"/>
    <d v="2017-11-13T00:00:00"/>
    <s v="11/15/2017"/>
    <s v="First Class"/>
    <s v="SB-20290"/>
    <x v="115"/>
    <s v="Corporate"/>
    <s v="United States"/>
    <s v="Springfield"/>
    <x v="24"/>
    <n v="45503"/>
    <x v="3"/>
    <s v="TEC-AC-10002399"/>
    <x v="2"/>
    <s v="Accessories"/>
    <s v="SanDisk Cruzer 32 GB USB Flash Drive"/>
    <n v="60.863999999999997"/>
    <n v="4"/>
    <n v="0.2"/>
    <n v="9.1295999999999999"/>
    <s v="Nov-2017"/>
    <x v="0"/>
    <x v="3"/>
  </r>
  <r>
    <n v="2629"/>
    <s v="US-2017-165344"/>
    <d v="2017-11-13T00:00:00"/>
    <s v="11/15/2017"/>
    <s v="First Class"/>
    <s v="SB-20290"/>
    <x v="115"/>
    <s v="Corporate"/>
    <s v="United States"/>
    <s v="Springfield"/>
    <x v="24"/>
    <n v="45503"/>
    <x v="3"/>
    <s v="TEC-MA-10002210"/>
    <x v="2"/>
    <s v="Machines"/>
    <s v="Epson TM-T88V Direct Thermal Printer - Monochrome - Desktop"/>
    <n v="652.995"/>
    <n v="7"/>
    <n v="0.7"/>
    <n v="-935.95950000000005"/>
    <s v="Nov-2017"/>
    <x v="0"/>
    <x v="3"/>
  </r>
  <r>
    <n v="2630"/>
    <s v="US-2017-165344"/>
    <d v="2017-11-13T00:00:00"/>
    <s v="11/15/2017"/>
    <s v="First Class"/>
    <s v="SB-20290"/>
    <x v="115"/>
    <s v="Corporate"/>
    <s v="United States"/>
    <s v="Springfield"/>
    <x v="24"/>
    <n v="45503"/>
    <x v="3"/>
    <s v="OFF-BI-10003196"/>
    <x v="1"/>
    <s v="Binders"/>
    <s v="Accohide Poly Flexible Ring Binders"/>
    <n v="11.22"/>
    <n v="10"/>
    <n v="0.7"/>
    <n v="-7.48"/>
    <s v="Nov-2017"/>
    <x v="0"/>
    <x v="3"/>
  </r>
  <r>
    <n v="2631"/>
    <s v="CA-2015-168186"/>
    <d v="2015-09-10T00:00:00"/>
    <s v="9/15/2015"/>
    <s v="Standard Class"/>
    <s v="AB-10150"/>
    <x v="492"/>
    <s v="Consumer"/>
    <s v="United States"/>
    <s v="Tulsa"/>
    <x v="26"/>
    <n v="74133"/>
    <x v="2"/>
    <s v="OFF-PA-10000477"/>
    <x v="1"/>
    <s v="Paper"/>
    <s v="Xerox 1952"/>
    <n v="14.94"/>
    <n v="3"/>
    <n v="0"/>
    <n v="7.0217999999999998"/>
    <s v="Sep-2015"/>
    <x v="8"/>
    <x v="1"/>
  </r>
  <r>
    <n v="2632"/>
    <s v="US-2017-110604"/>
    <d v="2017-05-15T00:00:00"/>
    <s v="5/20/2017"/>
    <s v="Standard Class"/>
    <s v="JF-15295"/>
    <x v="639"/>
    <s v="Consumer"/>
    <s v="United States"/>
    <s v="Seattle"/>
    <x v="4"/>
    <n v="98103"/>
    <x v="1"/>
    <s v="FUR-FU-10000076"/>
    <x v="0"/>
    <s v="Furnishings"/>
    <s v="24-Hour Round Wall Clock"/>
    <n v="39.96"/>
    <n v="2"/>
    <n v="0"/>
    <n v="17.1828"/>
    <s v="May-2017"/>
    <x v="5"/>
    <x v="3"/>
  </r>
  <r>
    <n v="2633"/>
    <s v="US-2017-110604"/>
    <d v="2017-05-15T00:00:00"/>
    <s v="5/20/2017"/>
    <s v="Standard Class"/>
    <s v="JF-15295"/>
    <x v="639"/>
    <s v="Consumer"/>
    <s v="United States"/>
    <s v="Seattle"/>
    <x v="4"/>
    <n v="98103"/>
    <x v="1"/>
    <s v="FUR-CH-10002017"/>
    <x v="0"/>
    <s v="Chairs"/>
    <s v="SAFCO Optional Arm Kit for Workspace Cribbage Stacking Chair"/>
    <n v="42.624000000000002"/>
    <n v="2"/>
    <n v="0.2"/>
    <n v="4.2624000000000004"/>
    <s v="May-2017"/>
    <x v="5"/>
    <x v="3"/>
  </r>
  <r>
    <n v="2634"/>
    <s v="US-2017-110604"/>
    <d v="2017-05-15T00:00:00"/>
    <s v="5/20/2017"/>
    <s v="Standard Class"/>
    <s v="JF-15295"/>
    <x v="639"/>
    <s v="Consumer"/>
    <s v="United States"/>
    <s v="Seattle"/>
    <x v="4"/>
    <n v="98103"/>
    <x v="1"/>
    <s v="FUR-CH-10004287"/>
    <x v="0"/>
    <s v="Chairs"/>
    <s v="SAFCO Arco Folding Chair"/>
    <n v="220.96"/>
    <n v="1"/>
    <n v="0.2"/>
    <n v="24.858000000000001"/>
    <s v="May-2017"/>
    <x v="5"/>
    <x v="3"/>
  </r>
  <r>
    <n v="2635"/>
    <s v="CA-2015-116750"/>
    <d v="2015-07-05T00:00:00"/>
    <s v="7/10/2015"/>
    <s v="Second Class"/>
    <s v="BF-10975"/>
    <x v="541"/>
    <s v="Corporate"/>
    <s v="United States"/>
    <s v="Fayetteville"/>
    <x v="3"/>
    <n v="28314"/>
    <x v="0"/>
    <s v="FUR-FU-10003829"/>
    <x v="0"/>
    <s v="Furnishings"/>
    <s v="Stackable Trays"/>
    <n v="4.9279999999999999"/>
    <n v="2"/>
    <n v="0.2"/>
    <n v="0.73919999999999997"/>
    <s v="Jul-2015"/>
    <x v="7"/>
    <x v="1"/>
  </r>
  <r>
    <n v="2636"/>
    <s v="CA-2015-116750"/>
    <d v="2015-07-05T00:00:00"/>
    <s v="7/10/2015"/>
    <s v="Second Class"/>
    <s v="BF-10975"/>
    <x v="541"/>
    <s v="Corporate"/>
    <s v="United States"/>
    <s v="Fayetteville"/>
    <x v="3"/>
    <n v="28314"/>
    <x v="0"/>
    <s v="OFF-BI-10004728"/>
    <x v="1"/>
    <s v="Binders"/>
    <s v="Wilson Jones Turn Tabs Binder Tool for Ring Binders"/>
    <n v="7.23"/>
    <n v="5"/>
    <n v="0.7"/>
    <n v="-5.7839999999999998"/>
    <s v="Jul-2015"/>
    <x v="7"/>
    <x v="1"/>
  </r>
  <r>
    <n v="2637"/>
    <s v="CA-2015-162369"/>
    <d v="2015-08-15T00:00:00"/>
    <s v="8/19/2015"/>
    <s v="Standard Class"/>
    <s v="TT-21265"/>
    <x v="640"/>
    <s v="Corporate"/>
    <s v="United States"/>
    <s v="Los Angeles"/>
    <x v="1"/>
    <n v="90045"/>
    <x v="1"/>
    <s v="OFF-ST-10000046"/>
    <x v="1"/>
    <s v="Storage"/>
    <s v="Fellowes Super Stor/Drawer Files"/>
    <n v="323.10000000000002"/>
    <n v="2"/>
    <n v="0"/>
    <n v="61.389000000000003"/>
    <s v="Aug-2015"/>
    <x v="6"/>
    <x v="1"/>
  </r>
  <r>
    <n v="2638"/>
    <s v="CA-2017-108441"/>
    <d v="2017-06-12T00:00:00"/>
    <s v="6/18/2017"/>
    <s v="Standard Class"/>
    <s v="SB-20170"/>
    <x v="641"/>
    <s v="Consumer"/>
    <s v="United States"/>
    <s v="New York City"/>
    <x v="15"/>
    <n v="10035"/>
    <x v="3"/>
    <s v="OFF-PA-10000697"/>
    <x v="1"/>
    <s v="Paper"/>
    <s v="TOPS Voice Message Log Book, Flash Format"/>
    <n v="19.04"/>
    <n v="4"/>
    <n v="0"/>
    <n v="9.3295999999999992"/>
    <s v="Jun-2017"/>
    <x v="1"/>
    <x v="3"/>
  </r>
  <r>
    <n v="2639"/>
    <s v="CA-2017-108441"/>
    <d v="2017-06-12T00:00:00"/>
    <s v="6/18/2017"/>
    <s v="Standard Class"/>
    <s v="SB-20170"/>
    <x v="641"/>
    <s v="Consumer"/>
    <s v="United States"/>
    <s v="New York City"/>
    <x v="15"/>
    <n v="10035"/>
    <x v="3"/>
    <s v="OFF-BI-10000848"/>
    <x v="1"/>
    <s v="Binders"/>
    <s v="Angle-D Ring Binders"/>
    <n v="13.128"/>
    <n v="3"/>
    <n v="0.2"/>
    <n v="4.2666000000000004"/>
    <s v="Jun-2017"/>
    <x v="1"/>
    <x v="3"/>
  </r>
  <r>
    <n v="2640"/>
    <s v="CA-2017-108441"/>
    <d v="2017-06-12T00:00:00"/>
    <s v="6/18/2017"/>
    <s v="Standard Class"/>
    <s v="SB-20170"/>
    <x v="641"/>
    <s v="Consumer"/>
    <s v="United States"/>
    <s v="New York City"/>
    <x v="15"/>
    <n v="10035"/>
    <x v="3"/>
    <s v="OFF-AR-10004691"/>
    <x v="1"/>
    <s v="Art"/>
    <s v="Boston 1730 StandUp Electric Pencil Sharpener"/>
    <n v="64.14"/>
    <n v="3"/>
    <n v="0"/>
    <n v="16.676400000000001"/>
    <s v="Jun-2017"/>
    <x v="1"/>
    <x v="3"/>
  </r>
  <r>
    <n v="2641"/>
    <s v="CA-2017-108441"/>
    <d v="2017-06-12T00:00:00"/>
    <s v="6/18/2017"/>
    <s v="Standard Class"/>
    <s v="SB-20170"/>
    <x v="641"/>
    <s v="Consumer"/>
    <s v="United States"/>
    <s v="New York City"/>
    <x v="15"/>
    <n v="10035"/>
    <x v="3"/>
    <s v="FUR-CH-10000595"/>
    <x v="0"/>
    <s v="Chairs"/>
    <s v="Safco Contoured Stacking Chairs"/>
    <n v="858.24"/>
    <n v="4"/>
    <n v="0.1"/>
    <n v="143.04"/>
    <s v="Jun-2017"/>
    <x v="1"/>
    <x v="3"/>
  </r>
  <r>
    <n v="2642"/>
    <s v="CA-2015-169740"/>
    <d v="2015-02-20T00:00:00"/>
    <s v="2/25/2015"/>
    <s v="Standard Class"/>
    <s v="LM-17065"/>
    <x v="215"/>
    <s v="Consumer"/>
    <s v="United States"/>
    <s v="Hot Springs"/>
    <x v="36"/>
    <n v="71901"/>
    <x v="0"/>
    <s v="TEC-AC-10000927"/>
    <x v="2"/>
    <s v="Accessories"/>
    <s v="Anker Ultrathin Bluetooth Wireless Keyboard Aluminum Cover with Stand"/>
    <n v="29.99"/>
    <n v="1"/>
    <n v="0"/>
    <n v="2.9990000000000001"/>
    <s v="Feb-2015"/>
    <x v="11"/>
    <x v="1"/>
  </r>
  <r>
    <n v="2643"/>
    <s v="CA-2016-124051"/>
    <d v="2016-12-29T00:00:00"/>
    <s v="12/30/2016"/>
    <s v="First Class"/>
    <s v="KA-16525"/>
    <x v="567"/>
    <s v="Consumer"/>
    <s v="United States"/>
    <s v="Aurora"/>
    <x v="10"/>
    <n v="60505"/>
    <x v="2"/>
    <s v="OFF-PA-10001289"/>
    <x v="1"/>
    <s v="Paper"/>
    <s v="White Computer Printout Paper by Universal"/>
    <n v="186.048"/>
    <n v="6"/>
    <n v="0.2"/>
    <n v="67.442400000000006"/>
    <s v="Dec-2016"/>
    <x v="4"/>
    <x v="0"/>
  </r>
  <r>
    <n v="2644"/>
    <s v="CA-2016-149111"/>
    <d v="2016-04-17T00:00:00"/>
    <s v="4/21/2016"/>
    <s v="Second Class"/>
    <s v="BF-11170"/>
    <x v="408"/>
    <s v="Home Office"/>
    <s v="United States"/>
    <s v="Raleigh"/>
    <x v="3"/>
    <n v="27604"/>
    <x v="0"/>
    <s v="TEC-PH-10003092"/>
    <x v="2"/>
    <s v="Phones"/>
    <s v="Motorola L804"/>
    <n v="36.792000000000002"/>
    <n v="1"/>
    <n v="0.2"/>
    <n v="4.1391"/>
    <s v="Apr-2016"/>
    <x v="3"/>
    <x v="0"/>
  </r>
  <r>
    <n v="2645"/>
    <s v="CA-2016-149111"/>
    <d v="2016-04-17T00:00:00"/>
    <s v="4/21/2016"/>
    <s v="Second Class"/>
    <s v="BF-11170"/>
    <x v="408"/>
    <s v="Home Office"/>
    <s v="United States"/>
    <s v="Raleigh"/>
    <x v="3"/>
    <n v="27604"/>
    <x v="0"/>
    <s v="FUR-FU-10000206"/>
    <x v="0"/>
    <s v="Furnishings"/>
    <s v="GE General Purpose, Extra Long Life, Showcase &amp; Floodlight Incandescent Bulbs"/>
    <n v="18.623999999999999"/>
    <n v="8"/>
    <n v="0.2"/>
    <n v="6.2855999999999996"/>
    <s v="Apr-2016"/>
    <x v="3"/>
    <x v="0"/>
  </r>
  <r>
    <n v="2646"/>
    <s v="CA-2014-131002"/>
    <d v="2014-09-07T00:00:00"/>
    <s v="9/12/2014"/>
    <s v="Second Class"/>
    <s v="TB-21400"/>
    <x v="483"/>
    <s v="Consumer"/>
    <s v="United States"/>
    <s v="Tulsa"/>
    <x v="26"/>
    <n v="74133"/>
    <x v="2"/>
    <s v="FUR-FU-10004270"/>
    <x v="0"/>
    <s v="Furnishings"/>
    <s v="Executive Impressions 13&quot; Clairmont Wall Clock"/>
    <n v="57.69"/>
    <n v="3"/>
    <n v="0"/>
    <n v="23.652899999999999"/>
    <s v="Sep-2014"/>
    <x v="8"/>
    <x v="2"/>
  </r>
  <r>
    <n v="2647"/>
    <s v="CA-2014-131002"/>
    <d v="2014-09-07T00:00:00"/>
    <s v="9/12/2014"/>
    <s v="Second Class"/>
    <s v="TB-21400"/>
    <x v="483"/>
    <s v="Consumer"/>
    <s v="United States"/>
    <s v="Tulsa"/>
    <x v="26"/>
    <n v="74133"/>
    <x v="2"/>
    <s v="OFF-BI-10000948"/>
    <x v="1"/>
    <s v="Binders"/>
    <s v="GBC Laser Imprintable Binding System Covers, Desert Sand"/>
    <n v="42.81"/>
    <n v="3"/>
    <n v="0"/>
    <n v="20.120699999999999"/>
    <s v="Sep-2014"/>
    <x v="8"/>
    <x v="2"/>
  </r>
  <r>
    <n v="2648"/>
    <s v="CA-2014-131002"/>
    <d v="2014-09-07T00:00:00"/>
    <s v="9/12/2014"/>
    <s v="Second Class"/>
    <s v="TB-21400"/>
    <x v="483"/>
    <s v="Consumer"/>
    <s v="United States"/>
    <s v="Tulsa"/>
    <x v="26"/>
    <n v="74133"/>
    <x v="2"/>
    <s v="OFF-PA-10000223"/>
    <x v="1"/>
    <s v="Paper"/>
    <s v="Xerox 2000"/>
    <n v="12.96"/>
    <n v="2"/>
    <n v="0"/>
    <n v="6.2207999999999997"/>
    <s v="Sep-2014"/>
    <x v="8"/>
    <x v="2"/>
  </r>
  <r>
    <n v="2649"/>
    <s v="CA-2014-131002"/>
    <d v="2014-09-07T00:00:00"/>
    <s v="9/12/2014"/>
    <s v="Second Class"/>
    <s v="TB-21400"/>
    <x v="483"/>
    <s v="Consumer"/>
    <s v="United States"/>
    <s v="Tulsa"/>
    <x v="26"/>
    <n v="74133"/>
    <x v="2"/>
    <s v="FUR-FU-10004665"/>
    <x v="0"/>
    <s v="Furnishings"/>
    <s v="3M Polarizing Task Lamp with Clamp Arm, Light Gray"/>
    <n v="821.88"/>
    <n v="6"/>
    <n v="0"/>
    <n v="213.68879999999999"/>
    <s v="Sep-2014"/>
    <x v="8"/>
    <x v="2"/>
  </r>
  <r>
    <n v="2650"/>
    <s v="CA-2014-131002"/>
    <d v="2014-09-07T00:00:00"/>
    <s v="9/12/2014"/>
    <s v="Second Class"/>
    <s v="TB-21400"/>
    <x v="483"/>
    <s v="Consumer"/>
    <s v="United States"/>
    <s v="Tulsa"/>
    <x v="26"/>
    <n v="74133"/>
    <x v="2"/>
    <s v="TEC-PH-10000215"/>
    <x v="2"/>
    <s v="Phones"/>
    <s v="Plantronics Cordless Phone Headset with In-line Volume - M214C"/>
    <n v="104.85"/>
    <n v="3"/>
    <n v="0"/>
    <n v="28.3095"/>
    <s v="Sep-2014"/>
    <x v="8"/>
    <x v="2"/>
  </r>
  <r>
    <n v="2651"/>
    <s v="US-2016-146794"/>
    <d v="2016-09-26T00:00:00"/>
    <s v="10/1/2016"/>
    <s v="Standard Class"/>
    <s v="SH-19975"/>
    <x v="64"/>
    <s v="Corporate"/>
    <s v="United States"/>
    <s v="Hesperia"/>
    <x v="1"/>
    <n v="92345"/>
    <x v="1"/>
    <s v="FUR-BO-10004467"/>
    <x v="0"/>
    <s v="Bookcases"/>
    <s v="Bestar Classic Bookcase"/>
    <n v="424.95749999999998"/>
    <n v="5"/>
    <n v="0.15"/>
    <n v="19.998000000000001"/>
    <s v="Sep-2016"/>
    <x v="8"/>
    <x v="0"/>
  </r>
  <r>
    <n v="2652"/>
    <s v="CA-2017-112515"/>
    <d v="2017-09-17T00:00:00"/>
    <s v="9/21/2017"/>
    <s v="Second Class"/>
    <s v="AS-10225"/>
    <x v="127"/>
    <s v="Corporate"/>
    <s v="United States"/>
    <s v="Provo"/>
    <x v="7"/>
    <n v="84604"/>
    <x v="1"/>
    <s v="OFF-BI-10000829"/>
    <x v="1"/>
    <s v="Binders"/>
    <s v="Avery Non-Stick Binders"/>
    <n v="10.776"/>
    <n v="3"/>
    <n v="0.2"/>
    <n v="3.5022000000000002"/>
    <s v="Sep-2017"/>
    <x v="8"/>
    <x v="3"/>
  </r>
  <r>
    <n v="2653"/>
    <s v="CA-2017-112515"/>
    <d v="2017-09-17T00:00:00"/>
    <s v="9/21/2017"/>
    <s v="Second Class"/>
    <s v="AS-10225"/>
    <x v="127"/>
    <s v="Corporate"/>
    <s v="United States"/>
    <s v="Provo"/>
    <x v="7"/>
    <n v="84604"/>
    <x v="1"/>
    <s v="OFF-BI-10003712"/>
    <x v="1"/>
    <s v="Binders"/>
    <s v="Acco Pressboard Covers with Storage Hooks, 14 7/8&quot; x 11&quot;, Light Blue"/>
    <n v="11.784000000000001"/>
    <n v="3"/>
    <n v="0.2"/>
    <n v="4.2717000000000001"/>
    <s v="Sep-2017"/>
    <x v="8"/>
    <x v="3"/>
  </r>
  <r>
    <n v="2654"/>
    <s v="CA-2017-112515"/>
    <d v="2017-09-17T00:00:00"/>
    <s v="9/21/2017"/>
    <s v="Second Class"/>
    <s v="AS-10225"/>
    <x v="127"/>
    <s v="Corporate"/>
    <s v="United States"/>
    <s v="Provo"/>
    <x v="7"/>
    <n v="84604"/>
    <x v="1"/>
    <s v="OFF-PA-10000062"/>
    <x v="1"/>
    <s v="Paper"/>
    <s v="Green Bar Computer Printout Paper"/>
    <n v="164.88"/>
    <n v="3"/>
    <n v="0"/>
    <n v="80.791200000000003"/>
    <s v="Sep-2017"/>
    <x v="8"/>
    <x v="3"/>
  </r>
  <r>
    <n v="2655"/>
    <s v="CA-2017-112515"/>
    <d v="2017-09-17T00:00:00"/>
    <s v="9/21/2017"/>
    <s v="Second Class"/>
    <s v="AS-10225"/>
    <x v="127"/>
    <s v="Corporate"/>
    <s v="United States"/>
    <s v="Provo"/>
    <x v="7"/>
    <n v="84604"/>
    <x v="1"/>
    <s v="FUR-BO-10003404"/>
    <x v="0"/>
    <s v="Bookcases"/>
    <s v="Global Adaptabilites Bookcase, Cherry/Storm Gray Finish"/>
    <n v="1292.94"/>
    <n v="3"/>
    <n v="0"/>
    <n v="77.576400000000007"/>
    <s v="Sep-2017"/>
    <x v="8"/>
    <x v="3"/>
  </r>
  <r>
    <n v="2656"/>
    <s v="CA-2017-112515"/>
    <d v="2017-09-17T00:00:00"/>
    <s v="9/21/2017"/>
    <s v="Second Class"/>
    <s v="AS-10225"/>
    <x v="127"/>
    <s v="Corporate"/>
    <s v="United States"/>
    <s v="Provo"/>
    <x v="7"/>
    <n v="84604"/>
    <x v="1"/>
    <s v="OFF-BI-10004233"/>
    <x v="1"/>
    <s v="Binders"/>
    <s v="GBC Pre-Punched Binding Paper, Plastic, White, 8-1/2&quot; x 11&quot;"/>
    <n v="25.584"/>
    <n v="2"/>
    <n v="0.2"/>
    <n v="8.9543999999999997"/>
    <s v="Sep-2017"/>
    <x v="8"/>
    <x v="3"/>
  </r>
  <r>
    <n v="2657"/>
    <s v="CA-2017-112515"/>
    <d v="2017-09-17T00:00:00"/>
    <s v="9/21/2017"/>
    <s v="Second Class"/>
    <s v="AS-10225"/>
    <x v="127"/>
    <s v="Corporate"/>
    <s v="United States"/>
    <s v="Provo"/>
    <x v="7"/>
    <n v="84604"/>
    <x v="1"/>
    <s v="OFF-ST-10001272"/>
    <x v="1"/>
    <s v="Storage"/>
    <s v="Mini 13-1/2 Capacity Data Binder Rack, Pearl"/>
    <n v="261.74"/>
    <n v="2"/>
    <n v="0"/>
    <n v="65.435000000000002"/>
    <s v="Sep-2017"/>
    <x v="8"/>
    <x v="3"/>
  </r>
  <r>
    <n v="2658"/>
    <s v="CA-2017-112515"/>
    <d v="2017-09-17T00:00:00"/>
    <s v="9/21/2017"/>
    <s v="Second Class"/>
    <s v="AS-10225"/>
    <x v="127"/>
    <s v="Corporate"/>
    <s v="United States"/>
    <s v="Provo"/>
    <x v="7"/>
    <n v="84604"/>
    <x v="1"/>
    <s v="OFF-LA-10001175"/>
    <x v="1"/>
    <s v="Labels"/>
    <s v="Avery 514"/>
    <n v="14.4"/>
    <n v="5"/>
    <n v="0"/>
    <n v="7.056"/>
    <s v="Sep-2017"/>
    <x v="8"/>
    <x v="3"/>
  </r>
  <r>
    <n v="2659"/>
    <s v="CA-2016-150343"/>
    <d v="2016-08-16T00:00:00"/>
    <s v="8/20/2016"/>
    <s v="Standard Class"/>
    <s v="PK-19075"/>
    <x v="7"/>
    <s v="Consumer"/>
    <s v="United States"/>
    <s v="San Francisco"/>
    <x v="1"/>
    <n v="94110"/>
    <x v="1"/>
    <s v="OFF-EN-10004030"/>
    <x v="1"/>
    <s v="Envelopes"/>
    <s v="Convenience Packs of Business Envelopes"/>
    <n v="10.86"/>
    <n v="3"/>
    <n v="0"/>
    <n v="5.1041999999999996"/>
    <s v="Aug-2016"/>
    <x v="6"/>
    <x v="0"/>
  </r>
  <r>
    <n v="2660"/>
    <s v="CA-2015-135538"/>
    <d v="2015-12-24T00:00:00"/>
    <s v="12/28/2015"/>
    <s v="Standard Class"/>
    <s v="HR-14830"/>
    <x v="403"/>
    <s v="Corporate"/>
    <s v="United States"/>
    <s v="Gilbert"/>
    <x v="16"/>
    <n v="85234"/>
    <x v="1"/>
    <s v="FUR-CH-10004287"/>
    <x v="0"/>
    <s v="Chairs"/>
    <s v="SAFCO Arco Folding Chair"/>
    <n v="883.84"/>
    <n v="4"/>
    <n v="0.2"/>
    <n v="99.432000000000002"/>
    <s v="Dec-2015"/>
    <x v="4"/>
    <x v="1"/>
  </r>
  <r>
    <n v="2661"/>
    <s v="CA-2017-123372"/>
    <d v="2017-11-28T00:00:00"/>
    <s v="12/2/2017"/>
    <s v="Standard Class"/>
    <s v="DG-13300"/>
    <x v="375"/>
    <s v="Corporate"/>
    <s v="United States"/>
    <s v="New York City"/>
    <x v="15"/>
    <n v="10035"/>
    <x v="3"/>
    <s v="TEC-PH-10002834"/>
    <x v="2"/>
    <s v="Phones"/>
    <s v="Google Nexus 5"/>
    <n v="1979.89"/>
    <n v="11"/>
    <n v="0"/>
    <n v="494.97250000000003"/>
    <s v="Nov-2017"/>
    <x v="0"/>
    <x v="3"/>
  </r>
  <r>
    <n v="2662"/>
    <s v="CA-2017-123372"/>
    <d v="2017-11-28T00:00:00"/>
    <s v="12/2/2017"/>
    <s v="Standard Class"/>
    <s v="DG-13300"/>
    <x v="375"/>
    <s v="Corporate"/>
    <s v="United States"/>
    <s v="New York City"/>
    <x v="15"/>
    <n v="10035"/>
    <x v="3"/>
    <s v="OFF-EN-10003055"/>
    <x v="1"/>
    <s v="Envelopes"/>
    <s v="Blue String-Tie &amp; Button Interoffice Envelopes, 10 x 13"/>
    <n v="79.959999999999994"/>
    <n v="2"/>
    <n v="0"/>
    <n v="35.981999999999999"/>
    <s v="Nov-2017"/>
    <x v="0"/>
    <x v="3"/>
  </r>
  <r>
    <n v="2663"/>
    <s v="CA-2017-159604"/>
    <d v="2017-04-14T00:00:00"/>
    <s v="4/15/2017"/>
    <s v="First Class"/>
    <s v="CL-12700"/>
    <x v="642"/>
    <s v="Home Office"/>
    <s v="United States"/>
    <s v="Springfield"/>
    <x v="25"/>
    <n v="65807"/>
    <x v="2"/>
    <s v="OFF-BI-10003460"/>
    <x v="1"/>
    <s v="Binders"/>
    <s v="Acco 3-Hole Punch"/>
    <n v="8.76"/>
    <n v="2"/>
    <n v="0"/>
    <n v="4.2047999999999996"/>
    <s v="Apr-2017"/>
    <x v="3"/>
    <x v="3"/>
  </r>
  <r>
    <n v="2664"/>
    <s v="CA-2016-164784"/>
    <d v="2016-05-01T00:00:00"/>
    <s v="5/4/2016"/>
    <s v="First Class"/>
    <s v="HF-14995"/>
    <x v="520"/>
    <s v="Consumer"/>
    <s v="United States"/>
    <s v="Memphis"/>
    <x v="18"/>
    <n v="38109"/>
    <x v="0"/>
    <s v="OFF-LA-10001569"/>
    <x v="1"/>
    <s v="Labels"/>
    <s v="Avery 499"/>
    <n v="3.984"/>
    <n v="1"/>
    <n v="0.2"/>
    <n v="1.2948"/>
    <s v="May-2016"/>
    <x v="5"/>
    <x v="0"/>
  </r>
  <r>
    <n v="2665"/>
    <s v="CA-2016-164784"/>
    <d v="2016-05-01T00:00:00"/>
    <s v="5/4/2016"/>
    <s v="First Class"/>
    <s v="HF-14995"/>
    <x v="520"/>
    <s v="Consumer"/>
    <s v="United States"/>
    <s v="Memphis"/>
    <x v="18"/>
    <n v="38109"/>
    <x v="0"/>
    <s v="FUR-TA-10004534"/>
    <x v="0"/>
    <s v="Tables"/>
    <s v="Bevis 44 x 96 Conference Tables"/>
    <n v="370.62"/>
    <n v="3"/>
    <n v="0.4"/>
    <n v="-142.071"/>
    <s v="May-2016"/>
    <x v="5"/>
    <x v="0"/>
  </r>
  <r>
    <n v="2666"/>
    <s v="CA-2016-164784"/>
    <d v="2016-05-01T00:00:00"/>
    <s v="5/4/2016"/>
    <s v="First Class"/>
    <s v="HF-14995"/>
    <x v="520"/>
    <s v="Consumer"/>
    <s v="United States"/>
    <s v="Memphis"/>
    <x v="18"/>
    <n v="38109"/>
    <x v="0"/>
    <s v="OFF-BI-10002954"/>
    <x v="1"/>
    <s v="Binders"/>
    <s v="Newell 3-Hole Punched Plastic Slotted Magazine Holders for Binders"/>
    <n v="2.742"/>
    <n v="2"/>
    <n v="0.7"/>
    <n v="-2.0108000000000001"/>
    <s v="May-2016"/>
    <x v="5"/>
    <x v="0"/>
  </r>
  <r>
    <n v="2667"/>
    <s v="CA-2016-111794"/>
    <d v="2016-10-01T00:00:00"/>
    <s v="10/1/2016"/>
    <s v="Same Day"/>
    <s v="HG-15025"/>
    <x v="643"/>
    <s v="Consumer"/>
    <s v="United States"/>
    <s v="Amarillo"/>
    <x v="5"/>
    <n v="79109"/>
    <x v="2"/>
    <s v="TEC-AC-10003832"/>
    <x v="2"/>
    <s v="Accessories"/>
    <s v="Imation 16GB Mini TravelDrive USB 2.0 Flash Drive"/>
    <n v="79.512"/>
    <n v="3"/>
    <n v="0.2"/>
    <n v="20.8719"/>
    <s v="Oct-2016"/>
    <x v="2"/>
    <x v="0"/>
  </r>
  <r>
    <n v="2668"/>
    <s v="CA-2016-111794"/>
    <d v="2016-10-01T00:00:00"/>
    <s v="10/1/2016"/>
    <s v="Same Day"/>
    <s v="HG-15025"/>
    <x v="643"/>
    <s v="Consumer"/>
    <s v="United States"/>
    <s v="Amarillo"/>
    <x v="5"/>
    <n v="79109"/>
    <x v="2"/>
    <s v="OFF-PA-10000474"/>
    <x v="1"/>
    <s v="Paper"/>
    <s v="Easy-staple paper"/>
    <n v="28.352"/>
    <n v="1"/>
    <n v="0.2"/>
    <n v="9.5687999999999995"/>
    <s v="Oct-2016"/>
    <x v="2"/>
    <x v="0"/>
  </r>
  <r>
    <n v="2669"/>
    <s v="US-2015-139759"/>
    <d v="2015-08-25T00:00:00"/>
    <s v="8/30/2015"/>
    <s v="Standard Class"/>
    <s v="NL-18310"/>
    <x v="644"/>
    <s v="Home Office"/>
    <s v="United States"/>
    <s v="Los Angeles"/>
    <x v="1"/>
    <n v="90045"/>
    <x v="1"/>
    <s v="FUR-CH-10002774"/>
    <x v="0"/>
    <s v="Chairs"/>
    <s v="Global Deluxe Stacking Chair, Gray"/>
    <n v="40.783999999999999"/>
    <n v="1"/>
    <n v="0.2"/>
    <n v="4.5881999999999996"/>
    <s v="Aug-2015"/>
    <x v="6"/>
    <x v="1"/>
  </r>
  <r>
    <n v="2670"/>
    <s v="US-2015-139759"/>
    <d v="2015-08-25T00:00:00"/>
    <s v="8/30/2015"/>
    <s v="Standard Class"/>
    <s v="NL-18310"/>
    <x v="644"/>
    <s v="Home Office"/>
    <s v="United States"/>
    <s v="Los Angeles"/>
    <x v="1"/>
    <n v="90045"/>
    <x v="1"/>
    <s v="OFF-AP-10002765"/>
    <x v="1"/>
    <s v="Appliances"/>
    <s v="Fellowes Advanced Computer Series Surge Protectors"/>
    <n v="105.96"/>
    <n v="4"/>
    <n v="0"/>
    <n v="29.668800000000001"/>
    <s v="Aug-2015"/>
    <x v="6"/>
    <x v="1"/>
  </r>
  <r>
    <n v="2671"/>
    <s v="CA-2014-126403"/>
    <d v="2014-09-09T00:00:00"/>
    <s v="9/12/2014"/>
    <s v="Second Class"/>
    <s v="RR-19525"/>
    <x v="645"/>
    <s v="Corporate"/>
    <s v="United States"/>
    <s v="Lowell"/>
    <x v="31"/>
    <n v="1852"/>
    <x v="3"/>
    <s v="OFF-PA-10001144"/>
    <x v="1"/>
    <s v="Paper"/>
    <s v="Xerox 1913"/>
    <n v="166.44"/>
    <n v="3"/>
    <n v="0"/>
    <n v="79.891199999999998"/>
    <s v="Sep-2014"/>
    <x v="8"/>
    <x v="2"/>
  </r>
  <r>
    <n v="2672"/>
    <s v="CA-2014-126403"/>
    <d v="2014-09-09T00:00:00"/>
    <s v="9/12/2014"/>
    <s v="Second Class"/>
    <s v="RR-19525"/>
    <x v="645"/>
    <s v="Corporate"/>
    <s v="United States"/>
    <s v="Lowell"/>
    <x v="31"/>
    <n v="1852"/>
    <x v="3"/>
    <s v="FUR-CH-10003761"/>
    <x v="0"/>
    <s v="Chairs"/>
    <s v="Global Italian Leather Office Chair"/>
    <n v="785.88"/>
    <n v="6"/>
    <n v="0"/>
    <n v="212.1876"/>
    <s v="Sep-2014"/>
    <x v="8"/>
    <x v="2"/>
  </r>
  <r>
    <n v="2673"/>
    <s v="CA-2014-126403"/>
    <d v="2014-09-09T00:00:00"/>
    <s v="9/12/2014"/>
    <s v="Second Class"/>
    <s v="RR-19525"/>
    <x v="645"/>
    <s v="Corporate"/>
    <s v="United States"/>
    <s v="Lowell"/>
    <x v="31"/>
    <n v="1852"/>
    <x v="3"/>
    <s v="OFF-PA-10004665"/>
    <x v="1"/>
    <s v="Paper"/>
    <s v="Advantus Motivational Note Cards"/>
    <n v="26.2"/>
    <n v="2"/>
    <n v="0"/>
    <n v="12.837999999999999"/>
    <s v="Sep-2014"/>
    <x v="8"/>
    <x v="2"/>
  </r>
  <r>
    <n v="2674"/>
    <s v="CA-2014-126403"/>
    <d v="2014-09-09T00:00:00"/>
    <s v="9/12/2014"/>
    <s v="Second Class"/>
    <s v="RR-19525"/>
    <x v="645"/>
    <s v="Corporate"/>
    <s v="United States"/>
    <s v="Lowell"/>
    <x v="31"/>
    <n v="1852"/>
    <x v="3"/>
    <s v="OFF-ST-10000078"/>
    <x v="1"/>
    <s v="Storage"/>
    <s v="Tennsco 6- and 18-Compartment Lockers"/>
    <n v="1325.85"/>
    <n v="5"/>
    <n v="0"/>
    <n v="238.65299999999999"/>
    <s v="Sep-2014"/>
    <x v="8"/>
    <x v="2"/>
  </r>
  <r>
    <n v="2675"/>
    <s v="CA-2017-136875"/>
    <d v="2017-12-03T00:00:00"/>
    <s v="12/3/2017"/>
    <s v="Same Day"/>
    <s v="TC-21295"/>
    <x v="646"/>
    <s v="Consumer"/>
    <s v="United States"/>
    <s v="San Diego"/>
    <x v="1"/>
    <n v="92024"/>
    <x v="1"/>
    <s v="OFF-PA-10000357"/>
    <x v="1"/>
    <s v="Paper"/>
    <s v="Xerox 1888"/>
    <n v="166.44"/>
    <n v="3"/>
    <n v="0"/>
    <n v="79.891199999999998"/>
    <s v="Dec-2017"/>
    <x v="4"/>
    <x v="3"/>
  </r>
  <r>
    <n v="2676"/>
    <s v="CA-2017-132185"/>
    <d v="2017-11-27T00:00:00"/>
    <s v="12/2/2017"/>
    <s v="Standard Class"/>
    <s v="DB-13615"/>
    <x v="140"/>
    <s v="Consumer"/>
    <s v="United States"/>
    <s v="Asheville"/>
    <x v="3"/>
    <n v="28806"/>
    <x v="0"/>
    <s v="OFF-AR-10000422"/>
    <x v="1"/>
    <s v="Art"/>
    <s v="Pencil and Crayon Sharpener"/>
    <n v="8.76"/>
    <n v="5"/>
    <n v="0.2"/>
    <n v="0.76649999999999996"/>
    <s v="Nov-2017"/>
    <x v="0"/>
    <x v="3"/>
  </r>
  <r>
    <n v="2677"/>
    <s v="CA-2017-132185"/>
    <d v="2017-11-27T00:00:00"/>
    <s v="12/2/2017"/>
    <s v="Standard Class"/>
    <s v="DB-13615"/>
    <x v="140"/>
    <s v="Consumer"/>
    <s v="United States"/>
    <s v="Asheville"/>
    <x v="3"/>
    <n v="28806"/>
    <x v="0"/>
    <s v="OFF-AP-10001205"/>
    <x v="1"/>
    <s v="Appliances"/>
    <s v="Belkin 5 Outlet SurgeMaster Power Centers"/>
    <n v="43.584000000000003"/>
    <n v="1"/>
    <n v="0.2"/>
    <n v="4.3583999999999996"/>
    <s v="Nov-2017"/>
    <x v="0"/>
    <x v="3"/>
  </r>
  <r>
    <n v="2678"/>
    <s v="US-2014-160780"/>
    <d v="2014-06-21T00:00:00"/>
    <s v="6/21/2014"/>
    <s v="Same Day"/>
    <s v="SV-20785"/>
    <x v="647"/>
    <s v="Consumer"/>
    <s v="United States"/>
    <s v="Pueblo"/>
    <x v="22"/>
    <n v="81001"/>
    <x v="1"/>
    <s v="OFF-BI-10001116"/>
    <x v="1"/>
    <s v="Binders"/>
    <s v="Wilson Jones 1&quot; Hanging DublLock Ring Binders"/>
    <n v="11.087999999999999"/>
    <n v="7"/>
    <n v="0.7"/>
    <n v="-8.1311999999999998"/>
    <s v="Jun-2014"/>
    <x v="1"/>
    <x v="2"/>
  </r>
  <r>
    <n v="2679"/>
    <s v="US-2014-160780"/>
    <d v="2014-06-21T00:00:00"/>
    <s v="6/21/2014"/>
    <s v="Same Day"/>
    <s v="SV-20785"/>
    <x v="647"/>
    <s v="Consumer"/>
    <s v="United States"/>
    <s v="Pueblo"/>
    <x v="22"/>
    <n v="81001"/>
    <x v="1"/>
    <s v="OFF-BI-10002931"/>
    <x v="1"/>
    <s v="Binders"/>
    <s v="Avery Trapezoid Extra Heavy Duty 4&quot; Binders"/>
    <n v="25.164000000000001"/>
    <n v="2"/>
    <n v="0.7"/>
    <n v="-16.776"/>
    <s v="Jun-2014"/>
    <x v="1"/>
    <x v="2"/>
  </r>
  <r>
    <n v="2680"/>
    <s v="CA-2017-127026"/>
    <d v="2017-01-21T00:00:00"/>
    <s v="1/27/2017"/>
    <s v="Standard Class"/>
    <s v="MH-18115"/>
    <x v="414"/>
    <s v="Home Office"/>
    <s v="United States"/>
    <s v="Jackson"/>
    <x v="12"/>
    <n v="49201"/>
    <x v="2"/>
    <s v="OFF-BI-10000546"/>
    <x v="1"/>
    <s v="Binders"/>
    <s v="Avery Durable Binders"/>
    <n v="14.4"/>
    <n v="5"/>
    <n v="0"/>
    <n v="7.056"/>
    <s v="Jan-2017"/>
    <x v="9"/>
    <x v="3"/>
  </r>
  <r>
    <n v="2681"/>
    <s v="CA-2017-127026"/>
    <d v="2017-01-21T00:00:00"/>
    <s v="1/27/2017"/>
    <s v="Standard Class"/>
    <s v="MH-18115"/>
    <x v="414"/>
    <s v="Home Office"/>
    <s v="United States"/>
    <s v="Jackson"/>
    <x v="12"/>
    <n v="49201"/>
    <x v="2"/>
    <s v="TEC-AC-10002049"/>
    <x v="2"/>
    <s v="Accessories"/>
    <s v="Logitech G19 Programmable Gaming Keyboard"/>
    <n v="619.95000000000005"/>
    <n v="5"/>
    <n v="0"/>
    <n v="111.59099999999999"/>
    <s v="Jan-2017"/>
    <x v="9"/>
    <x v="3"/>
  </r>
  <r>
    <n v="2682"/>
    <s v="CA-2017-127026"/>
    <d v="2017-01-21T00:00:00"/>
    <s v="1/27/2017"/>
    <s v="Standard Class"/>
    <s v="MH-18115"/>
    <x v="414"/>
    <s v="Home Office"/>
    <s v="United States"/>
    <s v="Jackson"/>
    <x v="12"/>
    <n v="49201"/>
    <x v="2"/>
    <s v="OFF-BI-10001196"/>
    <x v="1"/>
    <s v="Binders"/>
    <s v="Avery Flip-Chart Easel Binder, Black"/>
    <n v="89.52"/>
    <n v="4"/>
    <n v="0"/>
    <n v="42.074399999999997"/>
    <s v="Jan-2017"/>
    <x v="9"/>
    <x v="3"/>
  </r>
  <r>
    <n v="2683"/>
    <s v="CA-2017-127026"/>
    <d v="2017-01-21T00:00:00"/>
    <s v="1/27/2017"/>
    <s v="Standard Class"/>
    <s v="MH-18115"/>
    <x v="414"/>
    <s v="Home Office"/>
    <s v="United States"/>
    <s v="Jackson"/>
    <x v="12"/>
    <n v="49201"/>
    <x v="2"/>
    <s v="TEC-MA-10002981"/>
    <x v="2"/>
    <s v="Machines"/>
    <s v="I.R.I.S IRISCard Anywhere 5 Card Scanner"/>
    <n v="350.97300000000001"/>
    <n v="3"/>
    <n v="0.1"/>
    <n v="152.0883"/>
    <s v="Jan-2017"/>
    <x v="9"/>
    <x v="3"/>
  </r>
  <r>
    <n v="2684"/>
    <s v="CA-2017-127026"/>
    <d v="2017-01-21T00:00:00"/>
    <s v="1/27/2017"/>
    <s v="Standard Class"/>
    <s v="MH-18115"/>
    <x v="414"/>
    <s v="Home Office"/>
    <s v="United States"/>
    <s v="Jackson"/>
    <x v="12"/>
    <n v="49201"/>
    <x v="2"/>
    <s v="TEC-PH-10003601"/>
    <x v="2"/>
    <s v="Phones"/>
    <s v="Ativa D5772 2-Line 5.8GHz Digital Expandable Corded/Cordless Phone System with Answering &amp; Caller ID/Call Waiting, Black/Silver"/>
    <n v="164.99"/>
    <n v="1"/>
    <n v="0"/>
    <n v="49.497"/>
    <s v="Jan-2017"/>
    <x v="9"/>
    <x v="3"/>
  </r>
  <r>
    <n v="2685"/>
    <s v="CA-2017-137085"/>
    <d v="2017-06-29T00:00:00"/>
    <s v="7/6/2017"/>
    <s v="Standard Class"/>
    <s v="CT-11995"/>
    <x v="564"/>
    <s v="Consumer"/>
    <s v="United States"/>
    <s v="Los Angeles"/>
    <x v="1"/>
    <n v="90004"/>
    <x v="1"/>
    <s v="OFF-BI-10000632"/>
    <x v="1"/>
    <s v="Binders"/>
    <s v="Satellite Sectional Post Binders"/>
    <n v="312.55200000000002"/>
    <n v="9"/>
    <n v="0.2"/>
    <n v="101.57940000000001"/>
    <s v="Jun-2017"/>
    <x v="1"/>
    <x v="3"/>
  </r>
  <r>
    <n v="2686"/>
    <s v="CA-2016-133123"/>
    <d v="2016-09-06T00:00:00"/>
    <s v="9/11/2016"/>
    <s v="Standard Class"/>
    <s v="KB-16315"/>
    <x v="41"/>
    <s v="Consumer"/>
    <s v="United States"/>
    <s v="Thomasville"/>
    <x v="3"/>
    <n v="27360"/>
    <x v="0"/>
    <s v="OFF-EN-10003055"/>
    <x v="1"/>
    <s v="Envelopes"/>
    <s v="Blue String-Tie &amp; Button Interoffice Envelopes, 10 x 13"/>
    <n v="95.951999999999998"/>
    <n v="3"/>
    <n v="0.2"/>
    <n v="29.984999999999999"/>
    <s v="Sep-2016"/>
    <x v="8"/>
    <x v="0"/>
  </r>
  <r>
    <n v="2687"/>
    <s v="CA-2016-133123"/>
    <d v="2016-09-06T00:00:00"/>
    <s v="9/11/2016"/>
    <s v="Standard Class"/>
    <s v="KB-16315"/>
    <x v="41"/>
    <s v="Consumer"/>
    <s v="United States"/>
    <s v="Thomasville"/>
    <x v="3"/>
    <n v="27360"/>
    <x v="0"/>
    <s v="OFF-BI-10001031"/>
    <x v="1"/>
    <s v="Binders"/>
    <s v="Pressboard Data Binders by Wilson Jones"/>
    <n v="3.2040000000000002"/>
    <n v="2"/>
    <n v="0.7"/>
    <n v="-2.4563999999999999"/>
    <s v="Sep-2016"/>
    <x v="8"/>
    <x v="0"/>
  </r>
  <r>
    <n v="2688"/>
    <s v="US-2016-128195"/>
    <d v="2016-08-04T00:00:00"/>
    <s v="8/5/2016"/>
    <s v="First Class"/>
    <s v="RA-19285"/>
    <x v="267"/>
    <s v="Consumer"/>
    <s v="United States"/>
    <s v="Peoria"/>
    <x v="10"/>
    <n v="61604"/>
    <x v="2"/>
    <s v="OFF-BI-10002003"/>
    <x v="1"/>
    <s v="Binders"/>
    <s v="Ibico Presentation Index for Binding Systems"/>
    <n v="3.98"/>
    <n v="5"/>
    <n v="0.8"/>
    <n v="-6.5670000000000002"/>
    <s v="Aug-2016"/>
    <x v="6"/>
    <x v="0"/>
  </r>
  <r>
    <n v="2689"/>
    <s v="CA-2015-153220"/>
    <d v="2015-11-12T00:00:00"/>
    <s v="11/14/2015"/>
    <s v="First Class"/>
    <s v="YC-21895"/>
    <x v="289"/>
    <s v="Corporate"/>
    <s v="United States"/>
    <s v="Los Angeles"/>
    <x v="1"/>
    <n v="90032"/>
    <x v="1"/>
    <s v="OFF-PA-10003016"/>
    <x v="1"/>
    <s v="Paper"/>
    <s v="Adams &quot;While You Were Out&quot; Message Pads"/>
    <n v="15.7"/>
    <n v="5"/>
    <n v="0"/>
    <n v="7.0650000000000004"/>
    <s v="Nov-2015"/>
    <x v="0"/>
    <x v="1"/>
  </r>
  <r>
    <n v="2690"/>
    <s v="CA-2014-123064"/>
    <d v="2014-06-30T00:00:00"/>
    <s v="7/2/2014"/>
    <s v="First Class"/>
    <s v="RA-19915"/>
    <x v="154"/>
    <s v="Consumer"/>
    <s v="United States"/>
    <s v="Chicago"/>
    <x v="10"/>
    <n v="60653"/>
    <x v="2"/>
    <s v="OFF-AR-10004582"/>
    <x v="1"/>
    <s v="Art"/>
    <s v="BIC Brite Liner Grip Highlighters"/>
    <n v="5.2480000000000002"/>
    <n v="4"/>
    <n v="0.2"/>
    <n v="1.64"/>
    <s v="Jun-2014"/>
    <x v="1"/>
    <x v="2"/>
  </r>
  <r>
    <n v="2691"/>
    <s v="CA-2017-156412"/>
    <d v="2017-12-04T00:00:00"/>
    <s v="12/8/2017"/>
    <s v="Standard Class"/>
    <s v="CM-12160"/>
    <x v="380"/>
    <s v="Consumer"/>
    <s v="United States"/>
    <s v="Philadelphia"/>
    <x v="9"/>
    <n v="19134"/>
    <x v="3"/>
    <s v="OFF-BI-10004364"/>
    <x v="1"/>
    <s v="Binders"/>
    <s v="Storex Dura Pro Binders"/>
    <n v="5.3460000000000001"/>
    <n v="3"/>
    <n v="0.7"/>
    <n v="-4.4550000000000001"/>
    <s v="Dec-2017"/>
    <x v="4"/>
    <x v="3"/>
  </r>
  <r>
    <n v="2692"/>
    <s v="US-2016-144211"/>
    <d v="2016-08-28T00:00:00"/>
    <s v="9/2/2016"/>
    <s v="Standard Class"/>
    <s v="CS-12130"/>
    <x v="79"/>
    <s v="Consumer"/>
    <s v="United States"/>
    <s v="Englewood"/>
    <x v="22"/>
    <n v="80112"/>
    <x v="1"/>
    <s v="OFF-PA-10002246"/>
    <x v="1"/>
    <s v="Paper"/>
    <s v="Wirebound Four 2-3/4 x 5 Forms per Page, 400 Sets per Book"/>
    <n v="15.48"/>
    <n v="3"/>
    <n v="0.2"/>
    <n v="5.6115000000000004"/>
    <s v="Aug-2016"/>
    <x v="6"/>
    <x v="0"/>
  </r>
  <r>
    <n v="2693"/>
    <s v="US-2016-144211"/>
    <d v="2016-08-28T00:00:00"/>
    <s v="9/2/2016"/>
    <s v="Standard Class"/>
    <s v="CS-12130"/>
    <x v="79"/>
    <s v="Consumer"/>
    <s v="United States"/>
    <s v="Englewood"/>
    <x v="22"/>
    <n v="80112"/>
    <x v="1"/>
    <s v="TEC-PH-10002890"/>
    <x v="2"/>
    <s v="Phones"/>
    <s v="AT&amp;T 17929 Lendline Telephone"/>
    <n v="108.57599999999999"/>
    <n v="3"/>
    <n v="0.2"/>
    <n v="8.1432000000000002"/>
    <s v="Aug-2016"/>
    <x v="6"/>
    <x v="0"/>
  </r>
  <r>
    <n v="2694"/>
    <s v="CA-2016-138079"/>
    <d v="2016-01-22T00:00:00"/>
    <s v="1/28/2016"/>
    <s v="Standard Class"/>
    <s v="AJ-10795"/>
    <x v="295"/>
    <s v="Corporate"/>
    <s v="United States"/>
    <s v="Seattle"/>
    <x v="4"/>
    <n v="98115"/>
    <x v="1"/>
    <s v="FUR-FU-10001475"/>
    <x v="0"/>
    <s v="Furnishings"/>
    <s v="Contract Clock, 14&quot;, Brown"/>
    <n v="109.9"/>
    <n v="5"/>
    <n v="0"/>
    <n v="37.366"/>
    <s v="Jan-2016"/>
    <x v="9"/>
    <x v="0"/>
  </r>
  <r>
    <n v="2695"/>
    <s v="CA-2014-143182"/>
    <d v="2014-10-15T00:00:00"/>
    <s v="10/20/2014"/>
    <s v="Standard Class"/>
    <s v="DL-12865"/>
    <x v="297"/>
    <s v="Consumer"/>
    <s v="United States"/>
    <s v="Hialeah"/>
    <x v="2"/>
    <n v="33012"/>
    <x v="0"/>
    <s v="FUR-FU-10004270"/>
    <x v="0"/>
    <s v="Furnishings"/>
    <s v="Executive Impressions 13&quot; Clairmont Wall Clock"/>
    <n v="15.384"/>
    <n v="1"/>
    <n v="0.2"/>
    <n v="4.0382999999999996"/>
    <s v="Oct-2014"/>
    <x v="2"/>
    <x v="2"/>
  </r>
  <r>
    <n v="2696"/>
    <s v="CA-2016-161662"/>
    <d v="2016-02-07T00:00:00"/>
    <s v="2/9/2016"/>
    <s v="First Class"/>
    <s v="BE-11410"/>
    <x v="648"/>
    <s v="Consumer"/>
    <s v="United States"/>
    <s v="Lancaster"/>
    <x v="24"/>
    <n v="43130"/>
    <x v="3"/>
    <s v="OFF-PA-10003465"/>
    <x v="1"/>
    <s v="Paper"/>
    <s v="Xerox 1912"/>
    <n v="30.352"/>
    <n v="2"/>
    <n v="0.2"/>
    <n v="10.623200000000001"/>
    <s v="Feb-2016"/>
    <x v="11"/>
    <x v="0"/>
  </r>
  <r>
    <n v="2697"/>
    <s v="CA-2014-145317"/>
    <d v="2014-03-18T00:00:00"/>
    <s v="3/23/2014"/>
    <s v="Standard Class"/>
    <s v="SM-20320"/>
    <x v="598"/>
    <s v="Home Office"/>
    <s v="United States"/>
    <s v="Jacksonville"/>
    <x v="2"/>
    <n v="32216"/>
    <x v="0"/>
    <s v="TEC-MA-10003626"/>
    <x v="2"/>
    <s v="Machines"/>
    <s v="Hewlett-Packard Deskjet 6540 Color Inkjet Printer"/>
    <n v="821.3"/>
    <n v="4"/>
    <n v="0.5"/>
    <n v="-16.425999999999998"/>
    <s v="Mar-2014"/>
    <x v="10"/>
    <x v="2"/>
  </r>
  <r>
    <n v="2698"/>
    <s v="CA-2014-145317"/>
    <d v="2014-03-18T00:00:00"/>
    <s v="3/23/2014"/>
    <s v="Standard Class"/>
    <s v="SM-20320"/>
    <x v="598"/>
    <s v="Home Office"/>
    <s v="United States"/>
    <s v="Jacksonville"/>
    <x v="2"/>
    <n v="32216"/>
    <x v="0"/>
    <s v="TEC-MA-10002412"/>
    <x v="2"/>
    <s v="Machines"/>
    <s v="Cisco TelePresence System EX90 Videoconferencing Unit"/>
    <n v="22638.48"/>
    <n v="6"/>
    <n v="0.5"/>
    <n v="-1811.0784000000001"/>
    <s v="Mar-2014"/>
    <x v="10"/>
    <x v="2"/>
  </r>
  <r>
    <n v="2699"/>
    <s v="CA-2014-145317"/>
    <d v="2014-03-18T00:00:00"/>
    <s v="3/23/2014"/>
    <s v="Standard Class"/>
    <s v="SM-20320"/>
    <x v="598"/>
    <s v="Home Office"/>
    <s v="United States"/>
    <s v="Jacksonville"/>
    <x v="2"/>
    <n v="32216"/>
    <x v="0"/>
    <s v="OFF-PA-10001804"/>
    <x v="1"/>
    <s v="Paper"/>
    <s v="Xerox 195"/>
    <n v="21.376000000000001"/>
    <n v="4"/>
    <n v="0.2"/>
    <n v="7.4816000000000003"/>
    <s v="Mar-2014"/>
    <x v="10"/>
    <x v="2"/>
  </r>
  <r>
    <n v="2700"/>
    <s v="CA-2014-145317"/>
    <d v="2014-03-18T00:00:00"/>
    <s v="3/23/2014"/>
    <s v="Standard Class"/>
    <s v="SM-20320"/>
    <x v="598"/>
    <s v="Home Office"/>
    <s v="United States"/>
    <s v="Jacksonville"/>
    <x v="2"/>
    <n v="32216"/>
    <x v="0"/>
    <s v="OFF-AR-10003183"/>
    <x v="1"/>
    <s v="Art"/>
    <s v="Avery Fluorescent Highlighter Four-Color Set"/>
    <n v="8.016"/>
    <n v="3"/>
    <n v="0.2"/>
    <n v="1.002"/>
    <s v="Mar-2014"/>
    <x v="10"/>
    <x v="2"/>
  </r>
  <r>
    <n v="2701"/>
    <s v="CA-2014-145317"/>
    <d v="2014-03-18T00:00:00"/>
    <s v="3/23/2014"/>
    <s v="Standard Class"/>
    <s v="SM-20320"/>
    <x v="598"/>
    <s v="Home Office"/>
    <s v="United States"/>
    <s v="Jacksonville"/>
    <x v="2"/>
    <n v="32216"/>
    <x v="0"/>
    <s v="FUR-FU-10004270"/>
    <x v="0"/>
    <s v="Furnishings"/>
    <s v="Executive Impressions 13&quot; Clairmont Wall Clock"/>
    <n v="30.768000000000001"/>
    <n v="2"/>
    <n v="0.2"/>
    <n v="8.0765999999999991"/>
    <s v="Mar-2014"/>
    <x v="10"/>
    <x v="2"/>
  </r>
  <r>
    <n v="2702"/>
    <s v="CA-2014-145317"/>
    <d v="2014-03-18T00:00:00"/>
    <s v="3/23/2014"/>
    <s v="Standard Class"/>
    <s v="SM-20320"/>
    <x v="598"/>
    <s v="Home Office"/>
    <s v="United States"/>
    <s v="Jacksonville"/>
    <x v="2"/>
    <n v="32216"/>
    <x v="0"/>
    <s v="OFF-FA-10003112"/>
    <x v="1"/>
    <s v="Fasteners"/>
    <s v="Staples"/>
    <n v="18.936"/>
    <n v="3"/>
    <n v="0.2"/>
    <n v="5.9175000000000004"/>
    <s v="Mar-2014"/>
    <x v="10"/>
    <x v="2"/>
  </r>
  <r>
    <n v="2703"/>
    <s v="CA-2014-145317"/>
    <d v="2014-03-18T00:00:00"/>
    <s v="3/23/2014"/>
    <s v="Standard Class"/>
    <s v="SM-20320"/>
    <x v="598"/>
    <s v="Home Office"/>
    <s v="United States"/>
    <s v="Jacksonville"/>
    <x v="2"/>
    <n v="32216"/>
    <x v="0"/>
    <s v="FUR-FU-10001986"/>
    <x v="0"/>
    <s v="Furnishings"/>
    <s v="Dana Fluorescent Magnifying Lamp, White, 36&quot;"/>
    <n v="122.352"/>
    <n v="3"/>
    <n v="0.2"/>
    <n v="15.294"/>
    <s v="Mar-2014"/>
    <x v="10"/>
    <x v="2"/>
  </r>
  <r>
    <n v="2704"/>
    <s v="CA-2014-143413"/>
    <d v="2014-05-24T00:00:00"/>
    <s v="5/30/2014"/>
    <s v="Standard Class"/>
    <s v="RP-19390"/>
    <x v="261"/>
    <s v="Consumer"/>
    <s v="United States"/>
    <s v="Baltimore"/>
    <x v="39"/>
    <n v="21215"/>
    <x v="3"/>
    <s v="OFF-PA-10002319"/>
    <x v="1"/>
    <s v="Paper"/>
    <s v="Xerox 1944"/>
    <n v="116.28"/>
    <n v="3"/>
    <n v="0"/>
    <n v="56.977200000000003"/>
    <s v="May-2014"/>
    <x v="5"/>
    <x v="2"/>
  </r>
  <r>
    <n v="2705"/>
    <s v="CA-2017-156818"/>
    <d v="2017-07-11T00:00:00"/>
    <s v="7/13/2017"/>
    <s v="Second Class"/>
    <s v="JD-16015"/>
    <x v="557"/>
    <s v="Consumer"/>
    <s v="United States"/>
    <s v="New York City"/>
    <x v="15"/>
    <n v="10009"/>
    <x v="3"/>
    <s v="TEC-AC-10002323"/>
    <x v="2"/>
    <s v="Accessories"/>
    <s v="SanDisk Ultra 32 GB MicroSDHC Class 10 Memory Card"/>
    <n v="132.6"/>
    <n v="6"/>
    <n v="0"/>
    <n v="17.238"/>
    <s v="Jul-2017"/>
    <x v="7"/>
    <x v="3"/>
  </r>
  <r>
    <n v="2706"/>
    <s v="CA-2017-155873"/>
    <d v="2017-06-16T00:00:00"/>
    <s v="6/21/2017"/>
    <s v="Standard Class"/>
    <s v="AB-10255"/>
    <x v="437"/>
    <s v="Home Office"/>
    <s v="United States"/>
    <s v="Carlsbad"/>
    <x v="27"/>
    <n v="88220"/>
    <x v="1"/>
    <s v="OFF-SU-10001165"/>
    <x v="1"/>
    <s v="Supplies"/>
    <s v="Acme Elite Stainless Steel Scissors"/>
    <n v="16.68"/>
    <n v="2"/>
    <n v="0"/>
    <n v="4.3368000000000002"/>
    <s v="Jun-2017"/>
    <x v="1"/>
    <x v="3"/>
  </r>
  <r>
    <n v="2707"/>
    <s v="CA-2017-155873"/>
    <d v="2017-06-16T00:00:00"/>
    <s v="6/21/2017"/>
    <s v="Standard Class"/>
    <s v="AB-10255"/>
    <x v="437"/>
    <s v="Home Office"/>
    <s v="United States"/>
    <s v="Carlsbad"/>
    <x v="27"/>
    <n v="88220"/>
    <x v="1"/>
    <s v="OFF-PA-10001246"/>
    <x v="1"/>
    <s v="Paper"/>
    <s v="Xerox 215"/>
    <n v="19.440000000000001"/>
    <n v="3"/>
    <n v="0"/>
    <n v="9.3312000000000008"/>
    <s v="Jun-2017"/>
    <x v="1"/>
    <x v="3"/>
  </r>
  <r>
    <n v="2708"/>
    <s v="CA-2017-155873"/>
    <d v="2017-06-16T00:00:00"/>
    <s v="6/21/2017"/>
    <s v="Standard Class"/>
    <s v="AB-10255"/>
    <x v="437"/>
    <s v="Home Office"/>
    <s v="United States"/>
    <s v="Carlsbad"/>
    <x v="27"/>
    <n v="88220"/>
    <x v="1"/>
    <s v="OFF-PA-10001815"/>
    <x v="1"/>
    <s v="Paper"/>
    <s v="Xerox 1885"/>
    <n v="192.16"/>
    <n v="4"/>
    <n v="0"/>
    <n v="92.236800000000002"/>
    <s v="Jun-2017"/>
    <x v="1"/>
    <x v="3"/>
  </r>
  <r>
    <n v="2709"/>
    <s v="CA-2015-121797"/>
    <d v="2015-01-30T00:00:00"/>
    <s v="2/6/2015"/>
    <s v="Standard Class"/>
    <s v="CC-12145"/>
    <x v="230"/>
    <s v="Consumer"/>
    <s v="United States"/>
    <s v="Los Angeles"/>
    <x v="1"/>
    <n v="90049"/>
    <x v="1"/>
    <s v="FUR-FU-10001876"/>
    <x v="0"/>
    <s v="Furnishings"/>
    <s v="Computer Room Manger, 14&quot;"/>
    <n v="227.36"/>
    <n v="7"/>
    <n v="0"/>
    <n v="81.849599999999995"/>
    <s v="Jan-2015"/>
    <x v="9"/>
    <x v="1"/>
  </r>
  <r>
    <n v="2710"/>
    <s v="CA-2015-121797"/>
    <d v="2015-01-30T00:00:00"/>
    <s v="2/6/2015"/>
    <s v="Standard Class"/>
    <s v="CC-12145"/>
    <x v="230"/>
    <s v="Consumer"/>
    <s v="United States"/>
    <s v="Los Angeles"/>
    <x v="1"/>
    <n v="90049"/>
    <x v="1"/>
    <s v="TEC-MA-10000488"/>
    <x v="2"/>
    <s v="Machines"/>
    <s v="Bady BDG101FRU Card Printer"/>
    <n v="1919.9760000000001"/>
    <n v="3"/>
    <n v="0.2"/>
    <n v="215.9973"/>
    <s v="Jan-2015"/>
    <x v="9"/>
    <x v="1"/>
  </r>
  <r>
    <n v="2711"/>
    <s v="US-2015-120572"/>
    <d v="2015-12-11T00:00:00"/>
    <s v="12/15/2015"/>
    <s v="Standard Class"/>
    <s v="GH-14425"/>
    <x v="485"/>
    <s v="Consumer"/>
    <s v="United States"/>
    <s v="Jacksonville"/>
    <x v="2"/>
    <n v="32216"/>
    <x v="0"/>
    <s v="OFF-BI-10001098"/>
    <x v="1"/>
    <s v="Binders"/>
    <s v="Acco D-Ring Binder w/DublLock"/>
    <n v="12.827999999999999"/>
    <n v="2"/>
    <n v="0.7"/>
    <n v="-8.9795999999999996"/>
    <s v="Dec-2015"/>
    <x v="4"/>
    <x v="1"/>
  </r>
  <r>
    <n v="2712"/>
    <s v="CA-2017-132430"/>
    <d v="2017-10-09T00:00:00"/>
    <s v="10/11/2017"/>
    <s v="First Class"/>
    <s v="CP-12085"/>
    <x v="434"/>
    <s v="Corporate"/>
    <s v="United States"/>
    <s v="Lakewood"/>
    <x v="24"/>
    <n v="44107"/>
    <x v="3"/>
    <s v="FUR-FU-10003577"/>
    <x v="0"/>
    <s v="Furnishings"/>
    <s v="Nu-Dell Leatherette Frames"/>
    <n v="45.887999999999998"/>
    <n v="4"/>
    <n v="0.2"/>
    <n v="9.1776"/>
    <s v="Oct-2017"/>
    <x v="2"/>
    <x v="3"/>
  </r>
  <r>
    <n v="2713"/>
    <s v="CA-2017-146031"/>
    <d v="2017-07-29T00:00:00"/>
    <s v="8/1/2017"/>
    <s v="Second Class"/>
    <s v="GM-14440"/>
    <x v="306"/>
    <s v="Consumer"/>
    <s v="United States"/>
    <s v="Troy"/>
    <x v="15"/>
    <n v="12180"/>
    <x v="3"/>
    <s v="OFF-AR-10002656"/>
    <x v="1"/>
    <s v="Art"/>
    <s v="Sanford Liquid Accent Highlighters"/>
    <n v="60.12"/>
    <n v="9"/>
    <n v="0"/>
    <n v="22.244399999999999"/>
    <s v="Jul-2017"/>
    <x v="7"/>
    <x v="3"/>
  </r>
  <r>
    <n v="2714"/>
    <s v="CA-2014-110100"/>
    <d v="2014-04-25T00:00:00"/>
    <s v="4/29/2014"/>
    <s v="Standard Class"/>
    <s v="LC-16885"/>
    <x v="62"/>
    <s v="Consumer"/>
    <s v="United States"/>
    <s v="Wilmington"/>
    <x v="3"/>
    <n v="28403"/>
    <x v="0"/>
    <s v="TEC-PH-10004531"/>
    <x v="2"/>
    <s v="Phones"/>
    <s v="AT&amp;T CL2909"/>
    <n v="302.37599999999998"/>
    <n v="3"/>
    <n v="0.2"/>
    <n v="37.796999999999997"/>
    <s v="Apr-2014"/>
    <x v="3"/>
    <x v="2"/>
  </r>
  <r>
    <n v="2715"/>
    <s v="CA-2015-103723"/>
    <d v="2015-12-01T00:00:00"/>
    <s v="12/6/2015"/>
    <s v="Standard Class"/>
    <s v="BT-11305"/>
    <x v="457"/>
    <s v="Home Office"/>
    <s v="United States"/>
    <s v="Seattle"/>
    <x v="4"/>
    <n v="98105"/>
    <x v="1"/>
    <s v="OFF-AR-10003251"/>
    <x v="1"/>
    <s v="Art"/>
    <s v="Prang Drawing Pencil Set"/>
    <n v="13.9"/>
    <n v="5"/>
    <n v="0"/>
    <n v="5.56"/>
    <s v="Dec-2015"/>
    <x v="4"/>
    <x v="1"/>
  </r>
  <r>
    <n v="2716"/>
    <s v="CA-2014-127187"/>
    <d v="2014-12-04T00:00:00"/>
    <s v="12/8/2014"/>
    <s v="Standard Class"/>
    <s v="CP-12085"/>
    <x v="434"/>
    <s v="Corporate"/>
    <s v="United States"/>
    <s v="New York City"/>
    <x v="15"/>
    <n v="10024"/>
    <x v="3"/>
    <s v="TEC-PH-10000673"/>
    <x v="2"/>
    <s v="Phones"/>
    <s v="Plantronics Voyager Pro HD - Bluetooth Headset"/>
    <n v="129.97999999999999"/>
    <n v="2"/>
    <n v="0"/>
    <n v="62.3904"/>
    <s v="Dec-2014"/>
    <x v="4"/>
    <x v="2"/>
  </r>
  <r>
    <n v="2717"/>
    <s v="CA-2017-128475"/>
    <d v="2017-08-26T00:00:00"/>
    <s v="9/1/2017"/>
    <s v="Standard Class"/>
    <s v="SC-20680"/>
    <x v="649"/>
    <s v="Home Office"/>
    <s v="United States"/>
    <s v="Columbus"/>
    <x v="32"/>
    <n v="31907"/>
    <x v="0"/>
    <s v="TEC-AC-10000158"/>
    <x v="2"/>
    <s v="Accessories"/>
    <s v="Sony 64GB Class 10 Micro SDHC R40 Memory Card"/>
    <n v="71.98"/>
    <n v="2"/>
    <n v="0"/>
    <n v="15.1158"/>
    <s v="Aug-2017"/>
    <x v="6"/>
    <x v="3"/>
  </r>
  <r>
    <n v="2718"/>
    <s v="CA-2014-100006"/>
    <d v="2014-09-07T00:00:00"/>
    <s v="9/13/2014"/>
    <s v="Standard Class"/>
    <s v="DK-13375"/>
    <x v="589"/>
    <s v="Consumer"/>
    <s v="United States"/>
    <s v="New York City"/>
    <x v="15"/>
    <n v="10024"/>
    <x v="3"/>
    <s v="TEC-PH-10002075"/>
    <x v="2"/>
    <s v="Phones"/>
    <s v="AT&amp;T EL51110 DECT"/>
    <n v="377.97"/>
    <n v="3"/>
    <n v="0"/>
    <n v="109.6113"/>
    <s v="Sep-2014"/>
    <x v="8"/>
    <x v="2"/>
  </r>
  <r>
    <n v="2719"/>
    <s v="CA-2017-144827"/>
    <d v="2017-12-21T00:00:00"/>
    <s v="12/27/2017"/>
    <s v="Standard Class"/>
    <s v="SE-20110"/>
    <x v="339"/>
    <s v="Consumer"/>
    <s v="United States"/>
    <s v="Costa Mesa"/>
    <x v="1"/>
    <n v="92627"/>
    <x v="1"/>
    <s v="OFF-ST-10004340"/>
    <x v="1"/>
    <s v="Storage"/>
    <s v="Fellowes Mobile File Cart, Black"/>
    <n v="124.36"/>
    <n v="2"/>
    <n v="0"/>
    <n v="33.577199999999998"/>
    <s v="Dec-2017"/>
    <x v="4"/>
    <x v="3"/>
  </r>
  <r>
    <n v="2720"/>
    <s v="CA-2014-110030"/>
    <d v="2014-12-06T00:00:00"/>
    <s v="12/8/2014"/>
    <s v="Second Class"/>
    <s v="LF-17185"/>
    <x v="166"/>
    <s v="Consumer"/>
    <s v="United States"/>
    <s v="Houston"/>
    <x v="5"/>
    <n v="77095"/>
    <x v="2"/>
    <s v="FUR-FU-10002759"/>
    <x v="0"/>
    <s v="Furnishings"/>
    <s v="12-1/2 Diameter Round Wall Clock"/>
    <n v="23.975999999999999"/>
    <n v="3"/>
    <n v="0.6"/>
    <n v="-14.3856"/>
    <s v="Dec-2014"/>
    <x v="4"/>
    <x v="2"/>
  </r>
  <r>
    <n v="2721"/>
    <s v="CA-2014-121286"/>
    <d v="2014-11-04T00:00:00"/>
    <s v="11/8/2014"/>
    <s v="Second Class"/>
    <s v="ON-18715"/>
    <x v="21"/>
    <s v="Corporate"/>
    <s v="United States"/>
    <s v="Cary"/>
    <x v="3"/>
    <n v="27511"/>
    <x v="0"/>
    <s v="OFF-FA-10000585"/>
    <x v="1"/>
    <s v="Fasteners"/>
    <s v="OIC Bulk Pack Metal Binder Clips"/>
    <n v="8.3759999999999994"/>
    <n v="3"/>
    <n v="0.2"/>
    <n v="2.7222"/>
    <s v="Nov-2014"/>
    <x v="0"/>
    <x v="2"/>
  </r>
  <r>
    <n v="2722"/>
    <s v="CA-2014-121286"/>
    <d v="2014-11-04T00:00:00"/>
    <s v="11/8/2014"/>
    <s v="Second Class"/>
    <s v="ON-18715"/>
    <x v="21"/>
    <s v="Corporate"/>
    <s v="United States"/>
    <s v="Cary"/>
    <x v="3"/>
    <n v="27511"/>
    <x v="0"/>
    <s v="OFF-AP-10004859"/>
    <x v="1"/>
    <s v="Appliances"/>
    <s v="Acco 6 Outlet Guardian Premium Surge Suppressor"/>
    <n v="58.24"/>
    <n v="5"/>
    <n v="0.2"/>
    <n v="5.0960000000000001"/>
    <s v="Nov-2014"/>
    <x v="0"/>
    <x v="2"/>
  </r>
  <r>
    <n v="2723"/>
    <s v="CA-2016-164735"/>
    <d v="2016-04-14T00:00:00"/>
    <s v="4/19/2016"/>
    <s v="Second Class"/>
    <s v="TB-21400"/>
    <x v="483"/>
    <s v="Consumer"/>
    <s v="United States"/>
    <s v="Alexandria"/>
    <x v="17"/>
    <n v="22304"/>
    <x v="0"/>
    <s v="OFF-ST-10001558"/>
    <x v="1"/>
    <s v="Storage"/>
    <s v="Acco Perma 4000 Stacking Storage Drawers"/>
    <n v="81.2"/>
    <n v="5"/>
    <n v="0"/>
    <n v="12.18"/>
    <s v="Apr-2016"/>
    <x v="3"/>
    <x v="0"/>
  </r>
  <r>
    <n v="2724"/>
    <s v="CA-2014-153479"/>
    <d v="2014-10-04T00:00:00"/>
    <s v="10/8/2014"/>
    <s v="Standard Class"/>
    <s v="DF-13135"/>
    <x v="650"/>
    <s v="Consumer"/>
    <s v="United States"/>
    <s v="Vallejo"/>
    <x v="1"/>
    <n v="94591"/>
    <x v="1"/>
    <s v="OFF-LA-10004689"/>
    <x v="1"/>
    <s v="Labels"/>
    <s v="Avery 512"/>
    <n v="14.45"/>
    <n v="5"/>
    <n v="0"/>
    <n v="6.7915000000000001"/>
    <s v="Oct-2014"/>
    <x v="2"/>
    <x v="2"/>
  </r>
  <r>
    <n v="2725"/>
    <s v="CA-2014-153479"/>
    <d v="2014-10-04T00:00:00"/>
    <s v="10/8/2014"/>
    <s v="Standard Class"/>
    <s v="DF-13135"/>
    <x v="650"/>
    <s v="Consumer"/>
    <s v="United States"/>
    <s v="Vallejo"/>
    <x v="1"/>
    <n v="94591"/>
    <x v="1"/>
    <s v="OFF-BI-10002867"/>
    <x v="1"/>
    <s v="Binders"/>
    <s v="GBC Recycled Regency Composition Covers"/>
    <n v="95.647999999999996"/>
    <n v="2"/>
    <n v="0.2"/>
    <n v="31.085599999999999"/>
    <s v="Oct-2014"/>
    <x v="2"/>
    <x v="2"/>
  </r>
  <r>
    <n v="2726"/>
    <s v="CA-2017-149888"/>
    <d v="2017-11-07T00:00:00"/>
    <s v="11/13/2017"/>
    <s v="Standard Class"/>
    <s v="EP-13915"/>
    <x v="212"/>
    <s v="Consumer"/>
    <s v="United States"/>
    <s v="Philadelphia"/>
    <x v="9"/>
    <n v="19120"/>
    <x v="3"/>
    <s v="TEC-PH-10003811"/>
    <x v="2"/>
    <s v="Phones"/>
    <s v="Jabra Supreme Plus Driver Edition Headset"/>
    <n v="359.97"/>
    <n v="5"/>
    <n v="0.4"/>
    <n v="-71.994"/>
    <s v="Nov-2017"/>
    <x v="0"/>
    <x v="3"/>
  </r>
  <r>
    <n v="2727"/>
    <s v="CA-2017-149888"/>
    <d v="2017-11-07T00:00:00"/>
    <s v="11/13/2017"/>
    <s v="Standard Class"/>
    <s v="EP-13915"/>
    <x v="212"/>
    <s v="Consumer"/>
    <s v="United States"/>
    <s v="Philadelphia"/>
    <x v="9"/>
    <n v="19120"/>
    <x v="3"/>
    <s v="FUR-TA-10000849"/>
    <x v="0"/>
    <s v="Tables"/>
    <s v="Bevis Rectangular Conference Tables"/>
    <n v="350.35199999999998"/>
    <n v="4"/>
    <n v="0.4"/>
    <n v="-140.14080000000001"/>
    <s v="Nov-2017"/>
    <x v="0"/>
    <x v="3"/>
  </r>
  <r>
    <n v="2728"/>
    <s v="CA-2017-119193"/>
    <d v="2017-12-22T00:00:00"/>
    <s v="12/24/2017"/>
    <s v="First Class"/>
    <s v="SK-19990"/>
    <x v="85"/>
    <s v="Consumer"/>
    <s v="United States"/>
    <s v="Toledo"/>
    <x v="24"/>
    <n v="43615"/>
    <x v="3"/>
    <s v="OFF-BI-10000848"/>
    <x v="1"/>
    <s v="Binders"/>
    <s v="Angle-D Ring Binders"/>
    <n v="1.641"/>
    <n v="1"/>
    <n v="0.7"/>
    <n v="-1.3128"/>
    <s v="Dec-2017"/>
    <x v="4"/>
    <x v="3"/>
  </r>
  <r>
    <n v="2729"/>
    <s v="CA-2017-119193"/>
    <d v="2017-12-22T00:00:00"/>
    <s v="12/24/2017"/>
    <s v="First Class"/>
    <s v="SK-19990"/>
    <x v="85"/>
    <s v="Consumer"/>
    <s v="United States"/>
    <s v="Toledo"/>
    <x v="24"/>
    <n v="43615"/>
    <x v="3"/>
    <s v="TEC-PH-10003072"/>
    <x v="2"/>
    <s v="Phones"/>
    <s v="Panasonic KX-TG9541B DECT 6.0 Digital 2-Line Expandable Cordless Phone With Digital Answering System"/>
    <n v="629.95799999999997"/>
    <n v="7"/>
    <n v="0.4"/>
    <n v="94.493700000000004"/>
    <s v="Dec-2017"/>
    <x v="4"/>
    <x v="3"/>
  </r>
  <r>
    <n v="2730"/>
    <s v="CA-2017-104801"/>
    <d v="2017-02-13T00:00:00"/>
    <s v="2/19/2017"/>
    <s v="Standard Class"/>
    <s v="FH-14350"/>
    <x v="651"/>
    <s v="Consumer"/>
    <s v="United States"/>
    <s v="Seattle"/>
    <x v="4"/>
    <n v="98105"/>
    <x v="1"/>
    <s v="OFF-AR-10001547"/>
    <x v="1"/>
    <s v="Art"/>
    <s v="Newell 311"/>
    <n v="6.63"/>
    <n v="3"/>
    <n v="0"/>
    <n v="1.7901"/>
    <s v="Feb-2017"/>
    <x v="11"/>
    <x v="3"/>
  </r>
  <r>
    <n v="2731"/>
    <s v="CA-2017-104801"/>
    <d v="2017-02-13T00:00:00"/>
    <s v="2/19/2017"/>
    <s v="Standard Class"/>
    <s v="FH-14350"/>
    <x v="651"/>
    <s v="Consumer"/>
    <s v="United States"/>
    <s v="Seattle"/>
    <x v="4"/>
    <n v="98105"/>
    <x v="1"/>
    <s v="TEC-AC-10001838"/>
    <x v="2"/>
    <s v="Accessories"/>
    <s v="Razer Tiamat Over Ear 7.1 Surround Sound PC Gaming Headset"/>
    <n v="799.96"/>
    <n v="4"/>
    <n v="0"/>
    <n v="343.9828"/>
    <s v="Feb-2017"/>
    <x v="11"/>
    <x v="3"/>
  </r>
  <r>
    <n v="2732"/>
    <s v="CA-2017-104801"/>
    <d v="2017-02-13T00:00:00"/>
    <s v="2/19/2017"/>
    <s v="Standard Class"/>
    <s v="FH-14350"/>
    <x v="651"/>
    <s v="Consumer"/>
    <s v="United States"/>
    <s v="Seattle"/>
    <x v="4"/>
    <n v="98105"/>
    <x v="1"/>
    <s v="FUR-FU-10004017"/>
    <x v="0"/>
    <s v="Furnishings"/>
    <s v="Tenex Contemporary Contur Chairmats for Low and Medium Pile Carpet, Computer, 39&quot; x 49&quot;"/>
    <n v="107.53"/>
    <n v="1"/>
    <n v="0"/>
    <n v="21.506"/>
    <s v="Feb-2017"/>
    <x v="11"/>
    <x v="3"/>
  </r>
  <r>
    <n v="2733"/>
    <s v="CA-2014-107594"/>
    <d v="2014-07-02T00:00:00"/>
    <s v="7/6/2014"/>
    <s v="Standard Class"/>
    <s v="EH-13945"/>
    <x v="13"/>
    <s v="Consumer"/>
    <s v="United States"/>
    <s v="Plainfield"/>
    <x v="30"/>
    <n v="7060"/>
    <x v="3"/>
    <s v="TEC-PH-10002923"/>
    <x v="2"/>
    <s v="Phones"/>
    <s v="Logitech B530 USB Headset - headset - Full size, Binaural"/>
    <n v="73.98"/>
    <n v="2"/>
    <n v="0"/>
    <n v="19.974599999999999"/>
    <s v="Jul-2014"/>
    <x v="7"/>
    <x v="2"/>
  </r>
  <r>
    <n v="2734"/>
    <s v="CA-2014-107594"/>
    <d v="2014-07-02T00:00:00"/>
    <s v="7/6/2014"/>
    <s v="Standard Class"/>
    <s v="EH-13945"/>
    <x v="13"/>
    <s v="Consumer"/>
    <s v="United States"/>
    <s v="Plainfield"/>
    <x v="30"/>
    <n v="7060"/>
    <x v="3"/>
    <s v="OFF-AR-10000716"/>
    <x v="1"/>
    <s v="Art"/>
    <s v="DIXON Ticonderoga Erasable Checking Pencils"/>
    <n v="5.58"/>
    <n v="1"/>
    <n v="0"/>
    <n v="2.1762000000000001"/>
    <s v="Jul-2014"/>
    <x v="7"/>
    <x v="2"/>
  </r>
  <r>
    <n v="2735"/>
    <s v="CA-2015-129770"/>
    <d v="2015-02-21T00:00:00"/>
    <s v="2/23/2015"/>
    <s v="Second Class"/>
    <s v="JE-15715"/>
    <x v="555"/>
    <s v="Consumer"/>
    <s v="United States"/>
    <s v="Las Cruces"/>
    <x v="27"/>
    <n v="88001"/>
    <x v="1"/>
    <s v="OFF-PA-10000249"/>
    <x v="1"/>
    <s v="Paper"/>
    <s v="Easy-staple paper"/>
    <n v="49.12"/>
    <n v="4"/>
    <n v="0"/>
    <n v="23.086400000000001"/>
    <s v="Feb-2015"/>
    <x v="11"/>
    <x v="1"/>
  </r>
  <r>
    <n v="2736"/>
    <s v="CA-2015-115798"/>
    <d v="2015-11-13T00:00:00"/>
    <s v="11/19/2015"/>
    <s v="Standard Class"/>
    <s v="KL-16645"/>
    <x v="107"/>
    <s v="Consumer"/>
    <s v="United States"/>
    <s v="Newark"/>
    <x v="13"/>
    <n v="19711"/>
    <x v="3"/>
    <s v="TEC-PH-10003691"/>
    <x v="2"/>
    <s v="Phones"/>
    <s v="BlackBerry Q10"/>
    <n v="377.97"/>
    <n v="3"/>
    <n v="0"/>
    <n v="94.492500000000007"/>
    <s v="Nov-2015"/>
    <x v="0"/>
    <x v="1"/>
  </r>
  <r>
    <n v="2737"/>
    <s v="CA-2015-115798"/>
    <d v="2015-11-13T00:00:00"/>
    <s v="11/19/2015"/>
    <s v="Standard Class"/>
    <s v="KL-16645"/>
    <x v="107"/>
    <s v="Consumer"/>
    <s v="United States"/>
    <s v="Newark"/>
    <x v="13"/>
    <n v="19711"/>
    <x v="3"/>
    <s v="OFF-PA-10001560"/>
    <x v="1"/>
    <s v="Paper"/>
    <s v="Adams Telephone Message Books, 5 1/4 x 11"/>
    <n v="42.28"/>
    <n v="7"/>
    <n v="0"/>
    <n v="19.871600000000001"/>
    <s v="Nov-2015"/>
    <x v="0"/>
    <x v="1"/>
  </r>
  <r>
    <n v="2738"/>
    <s v="CA-2015-115798"/>
    <d v="2015-11-13T00:00:00"/>
    <s v="11/19/2015"/>
    <s v="Standard Class"/>
    <s v="KL-16645"/>
    <x v="107"/>
    <s v="Consumer"/>
    <s v="United States"/>
    <s v="Newark"/>
    <x v="13"/>
    <n v="19711"/>
    <x v="3"/>
    <s v="FUR-BO-10004467"/>
    <x v="0"/>
    <s v="Bookcases"/>
    <s v="Bestar Classic Bookcase"/>
    <n v="299.97000000000003"/>
    <n v="3"/>
    <n v="0"/>
    <n v="56.994300000000003"/>
    <s v="Nov-2015"/>
    <x v="0"/>
    <x v="1"/>
  </r>
  <r>
    <n v="2739"/>
    <s v="CA-2015-115798"/>
    <d v="2015-11-13T00:00:00"/>
    <s v="11/19/2015"/>
    <s v="Standard Class"/>
    <s v="KL-16645"/>
    <x v="107"/>
    <s v="Consumer"/>
    <s v="United States"/>
    <s v="Newark"/>
    <x v="13"/>
    <n v="19711"/>
    <x v="3"/>
    <s v="TEC-PH-10001819"/>
    <x v="2"/>
    <s v="Phones"/>
    <s v="Innergie mMini Combo Duo USB Travel Charging Kit"/>
    <n v="89.98"/>
    <n v="2"/>
    <n v="0"/>
    <n v="43.190399999999997"/>
    <s v="Nov-2015"/>
    <x v="0"/>
    <x v="1"/>
  </r>
  <r>
    <n v="2740"/>
    <s v="CA-2017-122707"/>
    <d v="2017-04-16T00:00:00"/>
    <s v="4/18/2017"/>
    <s v="First Class"/>
    <s v="EB-13750"/>
    <x v="494"/>
    <s v="Corporate"/>
    <s v="United States"/>
    <s v="Hoover"/>
    <x v="19"/>
    <n v="35244"/>
    <x v="0"/>
    <s v="OFF-SU-10000157"/>
    <x v="1"/>
    <s v="Supplies"/>
    <s v="Compact Automatic Electric Letter Opener"/>
    <n v="477.24"/>
    <n v="4"/>
    <n v="0"/>
    <n v="9.5448000000000004"/>
    <s v="Apr-2017"/>
    <x v="3"/>
    <x v="3"/>
  </r>
  <r>
    <n v="2741"/>
    <s v="CA-2017-122707"/>
    <d v="2017-04-16T00:00:00"/>
    <s v="4/18/2017"/>
    <s v="First Class"/>
    <s v="EB-13750"/>
    <x v="494"/>
    <s v="Corporate"/>
    <s v="United States"/>
    <s v="Hoover"/>
    <x v="19"/>
    <n v="35244"/>
    <x v="0"/>
    <s v="TEC-AC-10004227"/>
    <x v="2"/>
    <s v="Accessories"/>
    <s v="SanDisk Ultra 16 GB MicroSDHC Class 10 Memory Card"/>
    <n v="25.98"/>
    <n v="2"/>
    <n v="0"/>
    <n v="1.5588"/>
    <s v="Apr-2017"/>
    <x v="3"/>
    <x v="3"/>
  </r>
  <r>
    <n v="2742"/>
    <s v="CA-2016-165015"/>
    <d v="2016-02-25T00:00:00"/>
    <s v="2/27/2016"/>
    <s v="Second Class"/>
    <s v="BD-11725"/>
    <x v="232"/>
    <s v="Consumer"/>
    <s v="United States"/>
    <s v="Newark"/>
    <x v="24"/>
    <n v="43055"/>
    <x v="3"/>
    <s v="OFF-EN-10003134"/>
    <x v="1"/>
    <s v="Envelopes"/>
    <s v="Staple envelope"/>
    <n v="46.72"/>
    <n v="5"/>
    <n v="0.2"/>
    <n v="17.52"/>
    <s v="Feb-2016"/>
    <x v="11"/>
    <x v="0"/>
  </r>
  <r>
    <n v="2743"/>
    <s v="CA-2014-149244"/>
    <d v="2014-11-04T00:00:00"/>
    <s v="11/8/2014"/>
    <s v="Standard Class"/>
    <s v="MS-17530"/>
    <x v="652"/>
    <s v="Consumer"/>
    <s v="United States"/>
    <s v="San Diego"/>
    <x v="1"/>
    <n v="92037"/>
    <x v="1"/>
    <s v="FUR-FU-10004671"/>
    <x v="0"/>
    <s v="Furnishings"/>
    <s v="Executive Impressions 12&quot; Wall Clock"/>
    <n v="35.340000000000003"/>
    <n v="2"/>
    <n v="0"/>
    <n v="13.4292"/>
    <s v="Nov-2014"/>
    <x v="0"/>
    <x v="2"/>
  </r>
  <r>
    <n v="2744"/>
    <s v="CA-2015-140144"/>
    <d v="2015-06-20T00:00:00"/>
    <s v="6/25/2015"/>
    <s v="Second Class"/>
    <s v="SC-20770"/>
    <x v="34"/>
    <s v="Corporate"/>
    <s v="United States"/>
    <s v="San Francisco"/>
    <x v="1"/>
    <n v="94122"/>
    <x v="1"/>
    <s v="FUR-FU-10002253"/>
    <x v="0"/>
    <s v="Furnishings"/>
    <s v="Howard Miller 13&quot; Diameter Pewter Finish Round Wall Clock"/>
    <n v="257.64"/>
    <n v="6"/>
    <n v="0"/>
    <n v="100.4796"/>
    <s v="Jun-2015"/>
    <x v="1"/>
    <x v="1"/>
  </r>
  <r>
    <n v="2745"/>
    <s v="CA-2015-140144"/>
    <d v="2015-06-20T00:00:00"/>
    <s v="6/25/2015"/>
    <s v="Second Class"/>
    <s v="SC-20770"/>
    <x v="34"/>
    <s v="Corporate"/>
    <s v="United States"/>
    <s v="San Francisco"/>
    <x v="1"/>
    <n v="94122"/>
    <x v="1"/>
    <s v="TEC-PH-10002726"/>
    <x v="2"/>
    <s v="Phones"/>
    <s v="netTALK DUO VoIP Telephone Service"/>
    <n v="125.976"/>
    <n v="3"/>
    <n v="0.2"/>
    <n v="47.241"/>
    <s v="Jun-2015"/>
    <x v="1"/>
    <x v="1"/>
  </r>
  <r>
    <n v="2746"/>
    <s v="CA-2017-163321"/>
    <d v="2017-08-07T00:00:00"/>
    <s v="8/11/2017"/>
    <s v="Second Class"/>
    <s v="FM-14380"/>
    <x v="248"/>
    <s v="Consumer"/>
    <s v="United States"/>
    <s v="Jacksonville"/>
    <x v="3"/>
    <n v="28540"/>
    <x v="0"/>
    <s v="TEC-AC-10004571"/>
    <x v="2"/>
    <s v="Accessories"/>
    <s v="Logitech G700s Rechargeable Gaming Mouse"/>
    <n v="79.992000000000004"/>
    <n v="1"/>
    <n v="0.2"/>
    <n v="21.997800000000002"/>
    <s v="Aug-2017"/>
    <x v="6"/>
    <x v="3"/>
  </r>
  <r>
    <n v="2747"/>
    <s v="CA-2014-155887"/>
    <d v="2014-05-12T00:00:00"/>
    <s v="5/17/2014"/>
    <s v="Standard Class"/>
    <s v="KT-16480"/>
    <x v="409"/>
    <s v="Consumer"/>
    <s v="United States"/>
    <s v="Franklin"/>
    <x v="31"/>
    <n v="2038"/>
    <x v="3"/>
    <s v="FUR-TA-10002228"/>
    <x v="0"/>
    <s v="Tables"/>
    <s v="Bevis Traditional Conference Table Top, Plinth Base"/>
    <n v="700.05600000000004"/>
    <n v="3"/>
    <n v="0.3"/>
    <n v="-130.0104"/>
    <s v="May-2014"/>
    <x v="5"/>
    <x v="2"/>
  </r>
  <r>
    <n v="2748"/>
    <s v="US-2015-165449"/>
    <d v="2015-11-22T00:00:00"/>
    <s v="11/26/2015"/>
    <s v="Standard Class"/>
    <s v="AP-10720"/>
    <x v="399"/>
    <s v="Home Office"/>
    <s v="United States"/>
    <s v="Frisco"/>
    <x v="5"/>
    <n v="75034"/>
    <x v="2"/>
    <s v="TEC-AC-10004127"/>
    <x v="2"/>
    <s v="Accessories"/>
    <s v="SanDisk Cruzer 8 GB USB Flash Drive"/>
    <n v="27.167999999999999"/>
    <n v="4"/>
    <n v="0.2"/>
    <n v="-1.3584000000000001"/>
    <s v="Nov-2015"/>
    <x v="0"/>
    <x v="1"/>
  </r>
  <r>
    <n v="2749"/>
    <s v="CA-2015-110247"/>
    <d v="2015-12-04T00:00:00"/>
    <s v="12/8/2015"/>
    <s v="Standard Class"/>
    <s v="RH-19555"/>
    <x v="653"/>
    <s v="Consumer"/>
    <s v="United States"/>
    <s v="Tallahassee"/>
    <x v="2"/>
    <n v="32303"/>
    <x v="0"/>
    <s v="OFF-BI-10001553"/>
    <x v="1"/>
    <s v="Binders"/>
    <s v="SpineVue Locking Slant-D Ring Binders by Cardinal"/>
    <n v="8.2260000000000009"/>
    <n v="3"/>
    <n v="0.7"/>
    <n v="-6.0324"/>
    <s v="Dec-2015"/>
    <x v="4"/>
    <x v="1"/>
  </r>
  <r>
    <n v="2750"/>
    <s v="US-2014-141257"/>
    <d v="2014-06-08T00:00:00"/>
    <s v="6/14/2014"/>
    <s v="Standard Class"/>
    <s v="CS-11950"/>
    <x v="229"/>
    <s v="Consumer"/>
    <s v="United States"/>
    <s v="Seattle"/>
    <x v="4"/>
    <n v="98115"/>
    <x v="1"/>
    <s v="FUR-CH-10002758"/>
    <x v="0"/>
    <s v="Chairs"/>
    <s v="Hon Deluxe Fabric Upholstered Stacking Chairs, Squared Back"/>
    <n v="585.55200000000002"/>
    <n v="3"/>
    <n v="0.2"/>
    <n v="73.194000000000003"/>
    <s v="Jun-2014"/>
    <x v="1"/>
    <x v="2"/>
  </r>
  <r>
    <n v="2751"/>
    <s v="CA-2014-154669"/>
    <d v="2014-08-08T00:00:00"/>
    <s v="8/11/2014"/>
    <s v="Second Class"/>
    <s v="TM-21010"/>
    <x v="612"/>
    <s v="Consumer"/>
    <s v="United States"/>
    <s v="Vacaville"/>
    <x v="1"/>
    <n v="95687"/>
    <x v="1"/>
    <s v="OFF-ST-10000532"/>
    <x v="1"/>
    <s v="Storage"/>
    <s v="Advantus Rolling Drawer Organizers"/>
    <n v="423.28"/>
    <n v="11"/>
    <n v="0"/>
    <n v="110.0528"/>
    <s v="Aug-2014"/>
    <x v="6"/>
    <x v="2"/>
  </r>
  <r>
    <n v="2752"/>
    <s v="CA-2014-158029"/>
    <d v="2014-05-26T00:00:00"/>
    <s v="5/30/2014"/>
    <s v="Standard Class"/>
    <s v="HF-14995"/>
    <x v="520"/>
    <s v="Consumer"/>
    <s v="United States"/>
    <s v="Los Angeles"/>
    <x v="1"/>
    <n v="90008"/>
    <x v="1"/>
    <s v="FUR-CH-10000988"/>
    <x v="0"/>
    <s v="Chairs"/>
    <s v="Hon Olson Stacker Stools"/>
    <n v="225.29599999999999"/>
    <n v="2"/>
    <n v="0.2"/>
    <n v="22.529599999999999"/>
    <s v="May-2014"/>
    <x v="5"/>
    <x v="2"/>
  </r>
  <r>
    <n v="2753"/>
    <s v="CA-2015-155306"/>
    <d v="2015-04-17T00:00:00"/>
    <s v="4/21/2015"/>
    <s v="Standard Class"/>
    <s v="GA-14515"/>
    <x v="654"/>
    <s v="Consumer"/>
    <s v="United States"/>
    <s v="San Francisco"/>
    <x v="1"/>
    <n v="94122"/>
    <x v="1"/>
    <s v="OFF-AR-10003251"/>
    <x v="1"/>
    <s v="Art"/>
    <s v="Prang Drawing Pencil Set"/>
    <n v="5.56"/>
    <n v="2"/>
    <n v="0"/>
    <n v="2.2240000000000002"/>
    <s v="Apr-2015"/>
    <x v="3"/>
    <x v="1"/>
  </r>
  <r>
    <n v="2754"/>
    <s v="CA-2015-155306"/>
    <d v="2015-04-17T00:00:00"/>
    <s v="4/21/2015"/>
    <s v="Standard Class"/>
    <s v="GA-14515"/>
    <x v="654"/>
    <s v="Consumer"/>
    <s v="United States"/>
    <s v="San Francisco"/>
    <x v="1"/>
    <n v="94122"/>
    <x v="1"/>
    <s v="TEC-AC-10003174"/>
    <x v="2"/>
    <s v="Accessories"/>
    <s v="Plantronics S12 Corded Telephone Headset System"/>
    <n v="323.37"/>
    <n v="3"/>
    <n v="0"/>
    <n v="129.34800000000001"/>
    <s v="Apr-2015"/>
    <x v="3"/>
    <x v="1"/>
  </r>
  <r>
    <n v="2755"/>
    <s v="CA-2015-155306"/>
    <d v="2015-04-17T00:00:00"/>
    <s v="4/21/2015"/>
    <s v="Standard Class"/>
    <s v="GA-14515"/>
    <x v="654"/>
    <s v="Consumer"/>
    <s v="United States"/>
    <s v="San Francisco"/>
    <x v="1"/>
    <n v="94122"/>
    <x v="1"/>
    <s v="TEC-PH-10002310"/>
    <x v="2"/>
    <s v="Phones"/>
    <s v="Plantronics Calisto P620-M USB Wireless Speakerphone System"/>
    <n v="783.96"/>
    <n v="5"/>
    <n v="0.2"/>
    <n v="68.596500000000006"/>
    <s v="Apr-2015"/>
    <x v="3"/>
    <x v="1"/>
  </r>
  <r>
    <n v="2756"/>
    <s v="CA-2015-155306"/>
    <d v="2015-04-17T00:00:00"/>
    <s v="4/21/2015"/>
    <s v="Standard Class"/>
    <s v="GA-14515"/>
    <x v="654"/>
    <s v="Consumer"/>
    <s v="United States"/>
    <s v="San Francisco"/>
    <x v="1"/>
    <n v="94122"/>
    <x v="1"/>
    <s v="OFF-AP-10002651"/>
    <x v="1"/>
    <s v="Appliances"/>
    <s v="Hoover Upright Vacuum With Dirt Cup"/>
    <n v="1447.65"/>
    <n v="5"/>
    <n v="0"/>
    <n v="419.81849999999997"/>
    <s v="Apr-2015"/>
    <x v="3"/>
    <x v="1"/>
  </r>
  <r>
    <n v="2757"/>
    <s v="CA-2015-155306"/>
    <d v="2015-04-17T00:00:00"/>
    <s v="4/21/2015"/>
    <s v="Standard Class"/>
    <s v="GA-14515"/>
    <x v="654"/>
    <s v="Consumer"/>
    <s v="United States"/>
    <s v="San Francisco"/>
    <x v="1"/>
    <n v="94122"/>
    <x v="1"/>
    <s v="OFF-PA-10001184"/>
    <x v="1"/>
    <s v="Paper"/>
    <s v="Xerox 1903"/>
    <n v="11.96"/>
    <n v="2"/>
    <n v="0"/>
    <n v="5.8604000000000003"/>
    <s v="Apr-2015"/>
    <x v="3"/>
    <x v="1"/>
  </r>
  <r>
    <n v="2758"/>
    <s v="CA-2016-127775"/>
    <d v="2016-06-11T00:00:00"/>
    <s v="6/13/2016"/>
    <s v="Second Class"/>
    <s v="ES-14020"/>
    <x v="301"/>
    <s v="Consumer"/>
    <s v="United States"/>
    <s v="New York City"/>
    <x v="15"/>
    <n v="10035"/>
    <x v="3"/>
    <s v="TEC-AC-10002402"/>
    <x v="2"/>
    <s v="Accessories"/>
    <s v="Razer Kraken PRO Over Ear PC and Music Headset"/>
    <n v="239.97"/>
    <n v="3"/>
    <n v="0"/>
    <n v="71.991"/>
    <s v="Jun-2016"/>
    <x v="1"/>
    <x v="0"/>
  </r>
  <r>
    <n v="2759"/>
    <s v="CA-2016-146171"/>
    <d v="2016-03-11T00:00:00"/>
    <s v="3/15/2016"/>
    <s v="Standard Class"/>
    <s v="JP-16135"/>
    <x v="655"/>
    <s v="Home Office"/>
    <s v="United States"/>
    <s v="Columbus"/>
    <x v="32"/>
    <n v="31907"/>
    <x v="0"/>
    <s v="FUR-FU-10004270"/>
    <x v="0"/>
    <s v="Furnishings"/>
    <s v="Executive Impressions 13&quot; Clairmont Wall Clock"/>
    <n v="76.92"/>
    <n v="4"/>
    <n v="0"/>
    <n v="31.537199999999999"/>
    <s v="Mar-2016"/>
    <x v="10"/>
    <x v="0"/>
  </r>
  <r>
    <n v="2760"/>
    <s v="CA-2016-146171"/>
    <d v="2016-03-11T00:00:00"/>
    <s v="3/15/2016"/>
    <s v="Standard Class"/>
    <s v="JP-16135"/>
    <x v="655"/>
    <s v="Home Office"/>
    <s v="United States"/>
    <s v="Columbus"/>
    <x v="32"/>
    <n v="31907"/>
    <x v="0"/>
    <s v="OFF-ST-10001526"/>
    <x v="1"/>
    <s v="Storage"/>
    <s v="Iceberg Mobile Mega Data/Printer Cart"/>
    <n v="481.32"/>
    <n v="4"/>
    <n v="0"/>
    <n v="125.14319999999999"/>
    <s v="Mar-2016"/>
    <x v="10"/>
    <x v="0"/>
  </r>
  <r>
    <n v="2761"/>
    <s v="CA-2014-129574"/>
    <d v="2014-05-26T00:00:00"/>
    <s v="5/29/2014"/>
    <s v="First Class"/>
    <s v="Dp-13240"/>
    <x v="656"/>
    <s v="Home Office"/>
    <s v="United States"/>
    <s v="Murray"/>
    <x v="7"/>
    <n v="84107"/>
    <x v="1"/>
    <s v="OFF-PA-10002893"/>
    <x v="1"/>
    <s v="Paper"/>
    <s v="Wirebound Service Call Books, 5 1/2&quot; x 4&quot;"/>
    <n v="48.4"/>
    <n v="5"/>
    <n v="0"/>
    <n v="23.231999999999999"/>
    <s v="May-2014"/>
    <x v="5"/>
    <x v="2"/>
  </r>
  <r>
    <n v="2762"/>
    <s v="CA-2017-126536"/>
    <d v="2017-10-12T00:00:00"/>
    <s v="10/14/2017"/>
    <s v="First Class"/>
    <s v="NK-18490"/>
    <x v="71"/>
    <s v="Home Office"/>
    <s v="United States"/>
    <s v="San Francisco"/>
    <x v="1"/>
    <n v="94110"/>
    <x v="1"/>
    <s v="TEC-AC-10003709"/>
    <x v="2"/>
    <s v="Accessories"/>
    <s v="Maxell 4.7GB DVD-R 5/Pack"/>
    <n v="0.99"/>
    <n v="1"/>
    <n v="0"/>
    <n v="0.43559999999999999"/>
    <s v="Oct-2017"/>
    <x v="2"/>
    <x v="3"/>
  </r>
  <r>
    <n v="2763"/>
    <s v="CA-2017-126536"/>
    <d v="2017-10-12T00:00:00"/>
    <s v="10/14/2017"/>
    <s v="First Class"/>
    <s v="NK-18490"/>
    <x v="71"/>
    <s v="Home Office"/>
    <s v="United States"/>
    <s v="San Francisco"/>
    <x v="1"/>
    <n v="94110"/>
    <x v="1"/>
    <s v="OFF-BI-10001191"/>
    <x v="1"/>
    <s v="Binders"/>
    <s v="Canvas Sectional Post Binders"/>
    <n v="101.84"/>
    <n v="5"/>
    <n v="0.2"/>
    <n v="36.917000000000002"/>
    <s v="Oct-2017"/>
    <x v="2"/>
    <x v="3"/>
  </r>
  <r>
    <n v="2764"/>
    <s v="CA-2017-165757"/>
    <d v="2017-06-22T00:00:00"/>
    <s v="6/28/2017"/>
    <s v="Standard Class"/>
    <s v="PL-18925"/>
    <x v="484"/>
    <s v="Home Office"/>
    <s v="United States"/>
    <s v="Philadelphia"/>
    <x v="9"/>
    <n v="19140"/>
    <x v="3"/>
    <s v="OFF-BI-10003166"/>
    <x v="1"/>
    <s v="Binders"/>
    <s v="GBC Plasticlear Binding Covers"/>
    <n v="10.332000000000001"/>
    <n v="3"/>
    <n v="0.7"/>
    <n v="-7.5768000000000004"/>
    <s v="Jun-2017"/>
    <x v="1"/>
    <x v="3"/>
  </r>
  <r>
    <n v="2765"/>
    <s v="CA-2017-165757"/>
    <d v="2017-06-22T00:00:00"/>
    <s v="6/28/2017"/>
    <s v="Standard Class"/>
    <s v="PL-18925"/>
    <x v="484"/>
    <s v="Home Office"/>
    <s v="United States"/>
    <s v="Philadelphia"/>
    <x v="9"/>
    <n v="19140"/>
    <x v="3"/>
    <s v="OFF-BI-10003982"/>
    <x v="1"/>
    <s v="Binders"/>
    <s v="Wilson Jones Century Plastic Molded Ring Binders"/>
    <n v="31.155000000000001"/>
    <n v="5"/>
    <n v="0.7"/>
    <n v="-23.8855"/>
    <s v="Jun-2017"/>
    <x v="1"/>
    <x v="3"/>
  </r>
  <r>
    <n v="2766"/>
    <s v="CA-2017-165757"/>
    <d v="2017-06-22T00:00:00"/>
    <s v="6/28/2017"/>
    <s v="Standard Class"/>
    <s v="PL-18925"/>
    <x v="484"/>
    <s v="Home Office"/>
    <s v="United States"/>
    <s v="Philadelphia"/>
    <x v="9"/>
    <n v="19140"/>
    <x v="3"/>
    <s v="OFF-ST-10004835"/>
    <x v="1"/>
    <s v="Storage"/>
    <s v="Plastic Stacking Crates &amp; Casters"/>
    <n v="8.9280000000000008"/>
    <n v="2"/>
    <n v="0.2"/>
    <n v="0.66959999999999997"/>
    <s v="Jun-2017"/>
    <x v="1"/>
    <x v="3"/>
  </r>
  <r>
    <n v="2767"/>
    <s v="CA-2017-167752"/>
    <d v="2017-01-15T00:00:00"/>
    <s v="1/18/2017"/>
    <s v="First Class"/>
    <s v="RW-19690"/>
    <x v="355"/>
    <s v="Consumer"/>
    <s v="United States"/>
    <s v="Philadelphia"/>
    <x v="9"/>
    <n v="19134"/>
    <x v="3"/>
    <s v="OFF-AP-10000159"/>
    <x v="1"/>
    <s v="Appliances"/>
    <s v="Belkin F9M820V08 8 Outlet Surge"/>
    <n v="34.384"/>
    <n v="1"/>
    <n v="0.2"/>
    <n v="3.8681999999999999"/>
    <s v="Jan-2017"/>
    <x v="9"/>
    <x v="3"/>
  </r>
  <r>
    <n v="2768"/>
    <s v="CA-2017-167752"/>
    <d v="2017-01-15T00:00:00"/>
    <s v="1/18/2017"/>
    <s v="First Class"/>
    <s v="RW-19690"/>
    <x v="355"/>
    <s v="Consumer"/>
    <s v="United States"/>
    <s v="Philadelphia"/>
    <x v="9"/>
    <n v="19134"/>
    <x v="3"/>
    <s v="OFF-AP-10002945"/>
    <x v="1"/>
    <s v="Appliances"/>
    <s v="Honeywell Enviracaire Portable HEPA Air Cleaner for 17' x 22' Room"/>
    <n v="1924.16"/>
    <n v="8"/>
    <n v="0.2"/>
    <n v="312.67599999999999"/>
    <s v="Jan-2017"/>
    <x v="9"/>
    <x v="3"/>
  </r>
  <r>
    <n v="2769"/>
    <s v="US-2015-122140"/>
    <d v="2015-04-02T00:00:00"/>
    <s v="4/7/2015"/>
    <s v="Standard Class"/>
    <s v="MO-17950"/>
    <x v="657"/>
    <s v="Consumer"/>
    <s v="United States"/>
    <s v="Dallas"/>
    <x v="5"/>
    <n v="75220"/>
    <x v="2"/>
    <s v="OFF-AP-10001242"/>
    <x v="1"/>
    <s v="Appliances"/>
    <s v="APC 7 Outlet Network SurgeArrest Surge Protector"/>
    <n v="32.192"/>
    <n v="2"/>
    <n v="0.8"/>
    <n v="-80.48"/>
    <s v="Apr-2015"/>
    <x v="3"/>
    <x v="1"/>
  </r>
  <r>
    <n v="2770"/>
    <s v="US-2015-122140"/>
    <d v="2015-04-02T00:00:00"/>
    <s v="4/7/2015"/>
    <s v="Standard Class"/>
    <s v="MO-17950"/>
    <x v="657"/>
    <s v="Consumer"/>
    <s v="United States"/>
    <s v="Dallas"/>
    <x v="5"/>
    <n v="75220"/>
    <x v="2"/>
    <s v="TEC-AC-10003038"/>
    <x v="2"/>
    <s v="Accessories"/>
    <s v="Kingston Digital DataTraveler 16GB USB 2.0"/>
    <n v="50.12"/>
    <n v="7"/>
    <n v="0.2"/>
    <n v="-0.62649999999999995"/>
    <s v="Apr-2015"/>
    <x v="3"/>
    <x v="1"/>
  </r>
  <r>
    <n v="2771"/>
    <s v="US-2015-122140"/>
    <d v="2015-04-02T00:00:00"/>
    <s v="4/7/2015"/>
    <s v="Standard Class"/>
    <s v="MO-17950"/>
    <x v="657"/>
    <s v="Consumer"/>
    <s v="United States"/>
    <s v="Dallas"/>
    <x v="5"/>
    <n v="75220"/>
    <x v="2"/>
    <s v="TEC-AC-10003289"/>
    <x v="2"/>
    <s v="Accessories"/>
    <s v="Anker Ultra-Slim Mini Bluetooth 3.0 Wireless Keyboard"/>
    <n v="47.975999999999999"/>
    <n v="3"/>
    <n v="0.2"/>
    <n v="1.7990999999999999"/>
    <s v="Apr-2015"/>
    <x v="3"/>
    <x v="1"/>
  </r>
  <r>
    <n v="2772"/>
    <s v="CA-2016-163986"/>
    <d v="2016-09-03T00:00:00"/>
    <s v="9/10/2016"/>
    <s v="Standard Class"/>
    <s v="JJ-15445"/>
    <x v="370"/>
    <s v="Consumer"/>
    <s v="United States"/>
    <s v="Waukesha"/>
    <x v="6"/>
    <n v="53186"/>
    <x v="2"/>
    <s v="OFF-ST-10000918"/>
    <x v="1"/>
    <s v="Storage"/>
    <s v="Crate-A-Files"/>
    <n v="54.5"/>
    <n v="5"/>
    <n v="0"/>
    <n v="14.17"/>
    <s v="Sep-2016"/>
    <x v="8"/>
    <x v="0"/>
  </r>
  <r>
    <n v="2773"/>
    <s v="CA-2017-158967"/>
    <d v="2017-12-10T00:00:00"/>
    <s v="12/12/2017"/>
    <s v="First Class"/>
    <s v="BT-11680"/>
    <x v="537"/>
    <s v="Consumer"/>
    <s v="United States"/>
    <s v="Fort Lauderdale"/>
    <x v="2"/>
    <n v="33311"/>
    <x v="0"/>
    <s v="FUR-FU-10001940"/>
    <x v="0"/>
    <s v="Furnishings"/>
    <s v="Staple-based wall hangings"/>
    <n v="19.103999999999999"/>
    <n v="3"/>
    <n v="0.2"/>
    <n v="5.7312000000000003"/>
    <s v="Dec-2017"/>
    <x v="4"/>
    <x v="3"/>
  </r>
  <r>
    <n v="2774"/>
    <s v="CA-2016-131576"/>
    <d v="2016-11-22T00:00:00"/>
    <s v="11/26/2016"/>
    <s v="Standard Class"/>
    <s v="RD-19585"/>
    <x v="361"/>
    <s v="Consumer"/>
    <s v="United States"/>
    <s v="Detroit"/>
    <x v="12"/>
    <n v="48205"/>
    <x v="2"/>
    <s v="OFF-BI-10002852"/>
    <x v="1"/>
    <s v="Binders"/>
    <s v="Ibico Standard Transparent Covers"/>
    <n v="49.44"/>
    <n v="3"/>
    <n v="0"/>
    <n v="24.2256"/>
    <s v="Nov-2016"/>
    <x v="0"/>
    <x v="0"/>
  </r>
  <r>
    <n v="2775"/>
    <s v="CA-2017-143455"/>
    <d v="2017-11-11T00:00:00"/>
    <s v="11/18/2017"/>
    <s v="Standard Class"/>
    <s v="ML-17755"/>
    <x v="529"/>
    <s v="Home Office"/>
    <s v="United States"/>
    <s v="Springfield"/>
    <x v="24"/>
    <n v="45503"/>
    <x v="3"/>
    <s v="OFF-PA-10004451"/>
    <x v="1"/>
    <s v="Paper"/>
    <s v="Xerox 222"/>
    <n v="10.368"/>
    <n v="2"/>
    <n v="0.2"/>
    <n v="3.6288"/>
    <s v="Nov-2017"/>
    <x v="0"/>
    <x v="3"/>
  </r>
  <r>
    <n v="2776"/>
    <s v="CA-2016-144729"/>
    <d v="2016-10-21T00:00:00"/>
    <s v="10/25/2016"/>
    <s v="Standard Class"/>
    <s v="JE-15745"/>
    <x v="32"/>
    <s v="Consumer"/>
    <s v="United States"/>
    <s v="San Diego"/>
    <x v="1"/>
    <n v="92037"/>
    <x v="1"/>
    <s v="OFF-ST-10004804"/>
    <x v="1"/>
    <s v="Storage"/>
    <s v="Belkin 19&quot; Vented Equipment Shelf, Black"/>
    <n v="154.44"/>
    <n v="3"/>
    <n v="0"/>
    <n v="1.5444"/>
    <s v="Oct-2016"/>
    <x v="2"/>
    <x v="0"/>
  </r>
  <r>
    <n v="2777"/>
    <s v="CA-2015-127019"/>
    <d v="2015-12-21T00:00:00"/>
    <s v="12/25/2015"/>
    <s v="Standard Class"/>
    <s v="ER-13855"/>
    <x v="45"/>
    <s v="Corporate"/>
    <s v="United States"/>
    <s v="Colorado Springs"/>
    <x v="22"/>
    <n v="80906"/>
    <x v="1"/>
    <s v="OFF-AP-10003971"/>
    <x v="1"/>
    <s v="Appliances"/>
    <s v="Belkin 6 Outlet Metallic Surge Strip"/>
    <n v="60.984000000000002"/>
    <n v="7"/>
    <n v="0.2"/>
    <n v="4.5738000000000003"/>
    <s v="Dec-2015"/>
    <x v="4"/>
    <x v="1"/>
  </r>
  <r>
    <n v="2778"/>
    <s v="CA-2015-138534"/>
    <d v="2015-07-17T00:00:00"/>
    <s v="7/19/2015"/>
    <s v="Second Class"/>
    <s v="JM-15535"/>
    <x v="341"/>
    <s v="Consumer"/>
    <s v="United States"/>
    <s v="Bakersfield"/>
    <x v="1"/>
    <n v="93309"/>
    <x v="1"/>
    <s v="FUR-BO-10003159"/>
    <x v="0"/>
    <s v="Bookcases"/>
    <s v="Sauder Camden County Collection Libraries, Planked Cherry Finish"/>
    <n v="195.46600000000001"/>
    <n v="2"/>
    <n v="0.15"/>
    <n v="-13.797599999999999"/>
    <s v="Jul-2015"/>
    <x v="7"/>
    <x v="1"/>
  </r>
  <r>
    <n v="2779"/>
    <s v="CA-2017-108322"/>
    <d v="2017-04-30T00:00:00"/>
    <s v="5/5/2017"/>
    <s v="Standard Class"/>
    <s v="SS-20140"/>
    <x v="164"/>
    <s v="Corporate"/>
    <s v="United States"/>
    <s v="Pompano Beach"/>
    <x v="2"/>
    <n v="33068"/>
    <x v="0"/>
    <s v="FUR-FU-10001935"/>
    <x v="0"/>
    <s v="Furnishings"/>
    <s v="3M Hangers With Command Adhesive"/>
    <n v="23.68"/>
    <n v="8"/>
    <n v="0.2"/>
    <n v="6.2160000000000002"/>
    <s v="Apr-2017"/>
    <x v="3"/>
    <x v="3"/>
  </r>
  <r>
    <n v="2780"/>
    <s v="CA-2017-108322"/>
    <d v="2017-04-30T00:00:00"/>
    <s v="5/5/2017"/>
    <s v="Standard Class"/>
    <s v="SS-20140"/>
    <x v="164"/>
    <s v="Corporate"/>
    <s v="United States"/>
    <s v="Pompano Beach"/>
    <x v="2"/>
    <n v="33068"/>
    <x v="0"/>
    <s v="TEC-AC-10003433"/>
    <x v="2"/>
    <s v="Accessories"/>
    <s v="Maxell 4.7GB DVD+R 5/Pack"/>
    <n v="2.3759999999999999"/>
    <n v="3"/>
    <n v="0.2"/>
    <n v="0.74250000000000005"/>
    <s v="Apr-2017"/>
    <x v="3"/>
    <x v="3"/>
  </r>
  <r>
    <n v="2781"/>
    <s v="CA-2017-167668"/>
    <d v="2017-05-06T00:00:00"/>
    <s v="5/8/2017"/>
    <s v="First Class"/>
    <s v="TC-21295"/>
    <x v="646"/>
    <s v="Consumer"/>
    <s v="United States"/>
    <s v="New York City"/>
    <x v="15"/>
    <n v="10035"/>
    <x v="3"/>
    <s v="OFF-LA-10004544"/>
    <x v="1"/>
    <s v="Labels"/>
    <s v="Avery 505"/>
    <n v="59.2"/>
    <n v="4"/>
    <n v="0"/>
    <n v="29.6"/>
    <s v="May-2017"/>
    <x v="5"/>
    <x v="3"/>
  </r>
  <r>
    <n v="2782"/>
    <s v="CA-2017-146724"/>
    <d v="2017-11-20T00:00:00"/>
    <s v="11/27/2017"/>
    <s v="Standard Class"/>
    <s v="HG-15025"/>
    <x v="643"/>
    <s v="Consumer"/>
    <s v="United States"/>
    <s v="Lakeville"/>
    <x v="11"/>
    <n v="55044"/>
    <x v="2"/>
    <s v="OFF-AR-10001026"/>
    <x v="1"/>
    <s v="Art"/>
    <s v="Sanford Uni-Blazer View Highlighters, Chisel Tip, Yellow"/>
    <n v="22"/>
    <n v="10"/>
    <n v="0"/>
    <n v="9.68"/>
    <s v="Nov-2017"/>
    <x v="0"/>
    <x v="3"/>
  </r>
  <r>
    <n v="2783"/>
    <s v="CA-2016-139878"/>
    <d v="2016-11-11T00:00:00"/>
    <s v="11/16/2016"/>
    <s v="Standard Class"/>
    <s v="LD-17005"/>
    <x v="436"/>
    <s v="Consumer"/>
    <s v="United States"/>
    <s v="Detroit"/>
    <x v="12"/>
    <n v="48234"/>
    <x v="2"/>
    <s v="TEC-PH-10001336"/>
    <x v="2"/>
    <s v="Phones"/>
    <s v="Digium D40 VoIP phone"/>
    <n v="257.98"/>
    <n v="2"/>
    <n v="0"/>
    <n v="74.8142"/>
    <s v="Nov-2016"/>
    <x v="0"/>
    <x v="0"/>
  </r>
  <r>
    <n v="2784"/>
    <s v="US-2016-106677"/>
    <d v="2016-11-05T00:00:00"/>
    <s v="11/10/2016"/>
    <s v="Standard Class"/>
    <s v="AS-10285"/>
    <x v="155"/>
    <s v="Corporate"/>
    <s v="United States"/>
    <s v="Philadelphia"/>
    <x v="9"/>
    <n v="19134"/>
    <x v="3"/>
    <s v="TEC-PH-10003187"/>
    <x v="2"/>
    <s v="Phones"/>
    <s v="Anker Astro Mini 3000mAh Ultra-Compact Portable Charger"/>
    <n v="23.988"/>
    <n v="2"/>
    <n v="0.4"/>
    <n v="-15.992000000000001"/>
    <s v="Nov-2016"/>
    <x v="0"/>
    <x v="0"/>
  </r>
  <r>
    <n v="2785"/>
    <s v="CA-2016-116974"/>
    <d v="2016-10-09T00:00:00"/>
    <s v="10/15/2016"/>
    <s v="Standard Class"/>
    <s v="MP-17965"/>
    <x v="172"/>
    <s v="Corporate"/>
    <s v="United States"/>
    <s v="Troy"/>
    <x v="24"/>
    <n v="45373"/>
    <x v="3"/>
    <s v="TEC-PH-10004897"/>
    <x v="2"/>
    <s v="Phones"/>
    <s v="Mediabridge Sport Armband iPhone 5s"/>
    <n v="23.975999999999999"/>
    <n v="4"/>
    <n v="0.4"/>
    <n v="-15.5844"/>
    <s v="Oct-2016"/>
    <x v="2"/>
    <x v="0"/>
  </r>
  <r>
    <n v="2786"/>
    <s v="CA-2015-149972"/>
    <d v="2015-09-21T00:00:00"/>
    <s v="9/23/2015"/>
    <s v="First Class"/>
    <s v="CD-12790"/>
    <x v="522"/>
    <s v="Home Office"/>
    <s v="United States"/>
    <s v="Los Angeles"/>
    <x v="1"/>
    <n v="90036"/>
    <x v="1"/>
    <s v="FUR-CH-10004997"/>
    <x v="0"/>
    <s v="Chairs"/>
    <s v="Hon Every-Day Series Multi-Task Chairs"/>
    <n v="601.53599999999994"/>
    <n v="4"/>
    <n v="0.2"/>
    <n v="0"/>
    <s v="Sep-2015"/>
    <x v="8"/>
    <x v="1"/>
  </r>
  <r>
    <n v="2787"/>
    <s v="CA-2015-149972"/>
    <d v="2015-09-21T00:00:00"/>
    <s v="9/23/2015"/>
    <s v="First Class"/>
    <s v="CD-12790"/>
    <x v="522"/>
    <s v="Home Office"/>
    <s v="United States"/>
    <s v="Los Angeles"/>
    <x v="1"/>
    <n v="90036"/>
    <x v="1"/>
    <s v="OFF-FA-10002763"/>
    <x v="1"/>
    <s v="Fasteners"/>
    <s v="Advantus Map Pennant Flags and Round Head Tacks"/>
    <n v="7.9"/>
    <n v="2"/>
    <n v="0"/>
    <n v="2.528"/>
    <s v="Sep-2015"/>
    <x v="8"/>
    <x v="1"/>
  </r>
  <r>
    <n v="2788"/>
    <s v="US-2014-117744"/>
    <d v="2014-12-02T00:00:00"/>
    <s v="12/6/2014"/>
    <s v="Standard Class"/>
    <s v="MD-17860"/>
    <x v="550"/>
    <s v="Corporate"/>
    <s v="United States"/>
    <s v="Corpus Christi"/>
    <x v="5"/>
    <n v="78415"/>
    <x v="2"/>
    <s v="FUR-FU-10001588"/>
    <x v="0"/>
    <s v="Furnishings"/>
    <s v="Deflect-o SuperTray Unbreakable Stackable Tray, Letter, Black"/>
    <n v="58.36"/>
    <n v="5"/>
    <n v="0.6"/>
    <n v="-24.803000000000001"/>
    <s v="Dec-2014"/>
    <x v="4"/>
    <x v="2"/>
  </r>
  <r>
    <n v="2789"/>
    <s v="US-2014-117744"/>
    <d v="2014-12-02T00:00:00"/>
    <s v="12/6/2014"/>
    <s v="Standard Class"/>
    <s v="MD-17860"/>
    <x v="550"/>
    <s v="Corporate"/>
    <s v="United States"/>
    <s v="Corpus Christi"/>
    <x v="5"/>
    <n v="78415"/>
    <x v="2"/>
    <s v="OFF-AR-10000940"/>
    <x v="1"/>
    <s v="Art"/>
    <s v="Newell 343"/>
    <n v="16.463999999999999"/>
    <n v="7"/>
    <n v="0.2"/>
    <n v="1.4406000000000001"/>
    <s v="Dec-2014"/>
    <x v="4"/>
    <x v="2"/>
  </r>
  <r>
    <n v="2790"/>
    <s v="US-2014-117744"/>
    <d v="2014-12-02T00:00:00"/>
    <s v="12/6/2014"/>
    <s v="Standard Class"/>
    <s v="MD-17860"/>
    <x v="550"/>
    <s v="Corporate"/>
    <s v="United States"/>
    <s v="Corpus Christi"/>
    <x v="5"/>
    <n v="78415"/>
    <x v="2"/>
    <s v="FUR-FU-10002759"/>
    <x v="0"/>
    <s v="Furnishings"/>
    <s v="12-1/2 Diameter Round Wall Clock"/>
    <n v="39.96"/>
    <n v="5"/>
    <n v="0.6"/>
    <n v="-23.975999999999999"/>
    <s v="Dec-2014"/>
    <x v="4"/>
    <x v="2"/>
  </r>
  <r>
    <n v="2791"/>
    <s v="CA-2014-125514"/>
    <d v="2014-09-21T00:00:00"/>
    <s v="9/22/2014"/>
    <s v="First Class"/>
    <s v="BM-11650"/>
    <x v="312"/>
    <s v="Corporate"/>
    <s v="United States"/>
    <s v="Omaha"/>
    <x v="8"/>
    <n v="68104"/>
    <x v="2"/>
    <s v="OFF-AP-10000358"/>
    <x v="1"/>
    <s v="Appliances"/>
    <s v="Fellowes Basic Home/Office Series Surge Protectors"/>
    <n v="25.96"/>
    <n v="2"/>
    <n v="0"/>
    <n v="7.5284000000000004"/>
    <s v="Sep-2014"/>
    <x v="8"/>
    <x v="2"/>
  </r>
  <r>
    <n v="2792"/>
    <s v="CA-2014-125514"/>
    <d v="2014-09-21T00:00:00"/>
    <s v="9/22/2014"/>
    <s v="First Class"/>
    <s v="BM-11650"/>
    <x v="312"/>
    <s v="Corporate"/>
    <s v="United States"/>
    <s v="Omaha"/>
    <x v="8"/>
    <n v="68104"/>
    <x v="2"/>
    <s v="OFF-AP-10003281"/>
    <x v="1"/>
    <s v="Appliances"/>
    <s v="Acco 6 Outlet Guardian Standard Surge Suppressor"/>
    <n v="36.270000000000003"/>
    <n v="3"/>
    <n v="0"/>
    <n v="10.881"/>
    <s v="Sep-2014"/>
    <x v="8"/>
    <x v="2"/>
  </r>
  <r>
    <n v="2793"/>
    <s v="CA-2014-125514"/>
    <d v="2014-09-21T00:00:00"/>
    <s v="9/22/2014"/>
    <s v="First Class"/>
    <s v="BM-11650"/>
    <x v="312"/>
    <s v="Corporate"/>
    <s v="United States"/>
    <s v="Omaha"/>
    <x v="8"/>
    <n v="68104"/>
    <x v="2"/>
    <s v="OFF-PA-10000029"/>
    <x v="1"/>
    <s v="Paper"/>
    <s v="Xerox 224"/>
    <n v="6.48"/>
    <n v="1"/>
    <n v="0"/>
    <n v="3.1103999999999998"/>
    <s v="Sep-2014"/>
    <x v="8"/>
    <x v="2"/>
  </r>
  <r>
    <n v="2794"/>
    <s v="CA-2014-154599"/>
    <d v="2014-04-12T00:00:00"/>
    <s v="4/17/2014"/>
    <s v="Standard Class"/>
    <s v="KN-16450"/>
    <x v="634"/>
    <s v="Corporate"/>
    <s v="United States"/>
    <s v="Redondo Beach"/>
    <x v="1"/>
    <n v="90278"/>
    <x v="1"/>
    <s v="TEC-PH-10001557"/>
    <x v="2"/>
    <s v="Phones"/>
    <s v="Pyle PMP37LED"/>
    <n v="1075.088"/>
    <n v="14"/>
    <n v="0.2"/>
    <n v="94.0702"/>
    <s v="Apr-2014"/>
    <x v="3"/>
    <x v="2"/>
  </r>
  <r>
    <n v="2795"/>
    <s v="CA-2014-154599"/>
    <d v="2014-04-12T00:00:00"/>
    <s v="4/17/2014"/>
    <s v="Standard Class"/>
    <s v="KN-16450"/>
    <x v="634"/>
    <s v="Corporate"/>
    <s v="United States"/>
    <s v="Redondo Beach"/>
    <x v="1"/>
    <n v="90278"/>
    <x v="1"/>
    <s v="TEC-PH-10000576"/>
    <x v="2"/>
    <s v="Phones"/>
    <s v="AT&amp;T 1080 Corded phone"/>
    <n v="438.36799999999999"/>
    <n v="4"/>
    <n v="0.2"/>
    <n v="38.357199999999999"/>
    <s v="Apr-2014"/>
    <x v="3"/>
    <x v="2"/>
  </r>
  <r>
    <n v="2796"/>
    <s v="CA-2014-154599"/>
    <d v="2014-04-12T00:00:00"/>
    <s v="4/17/2014"/>
    <s v="Standard Class"/>
    <s v="KN-16450"/>
    <x v="634"/>
    <s v="Corporate"/>
    <s v="United States"/>
    <s v="Redondo Beach"/>
    <x v="1"/>
    <n v="90278"/>
    <x v="1"/>
    <s v="OFF-BI-10002764"/>
    <x v="1"/>
    <s v="Binders"/>
    <s v="Recycled Pressboard Report Cover with Reinforced Top Hinge"/>
    <n v="18.088000000000001"/>
    <n v="7"/>
    <n v="0.2"/>
    <n v="6.5568999999999997"/>
    <s v="Apr-2014"/>
    <x v="3"/>
    <x v="2"/>
  </r>
  <r>
    <n v="2797"/>
    <s v="CA-2014-154599"/>
    <d v="2014-04-12T00:00:00"/>
    <s v="4/17/2014"/>
    <s v="Standard Class"/>
    <s v="KN-16450"/>
    <x v="634"/>
    <s v="Corporate"/>
    <s v="United States"/>
    <s v="Redondo Beach"/>
    <x v="1"/>
    <n v="90278"/>
    <x v="1"/>
    <s v="FUR-BO-10001337"/>
    <x v="0"/>
    <s v="Bookcases"/>
    <s v="O'Sullivan Living Dimensions 2-Shelf Bookcases"/>
    <n v="308.49900000000002"/>
    <n v="3"/>
    <n v="0.15"/>
    <n v="-18.146999999999998"/>
    <s v="Apr-2014"/>
    <x v="3"/>
    <x v="2"/>
  </r>
  <r>
    <n v="2798"/>
    <s v="CA-2017-158743"/>
    <d v="2017-10-20T00:00:00"/>
    <s v="10/27/2017"/>
    <s v="Standard Class"/>
    <s v="IG-15085"/>
    <x v="490"/>
    <s v="Consumer"/>
    <s v="United States"/>
    <s v="Little Rock"/>
    <x v="36"/>
    <n v="72209"/>
    <x v="0"/>
    <s v="OFF-AR-10002257"/>
    <x v="1"/>
    <s v="Art"/>
    <s v="Eldon Spacemaker Box, Quick-Snap Lid, Clear"/>
    <n v="13.36"/>
    <n v="4"/>
    <n v="0"/>
    <n v="4.1416000000000004"/>
    <s v="Oct-2017"/>
    <x v="2"/>
    <x v="3"/>
  </r>
  <r>
    <n v="2799"/>
    <s v="CA-2017-158743"/>
    <d v="2017-10-20T00:00:00"/>
    <s v="10/27/2017"/>
    <s v="Standard Class"/>
    <s v="IG-15085"/>
    <x v="490"/>
    <s v="Consumer"/>
    <s v="United States"/>
    <s v="Little Rock"/>
    <x v="36"/>
    <n v="72209"/>
    <x v="0"/>
    <s v="OFF-PA-10001019"/>
    <x v="1"/>
    <s v="Paper"/>
    <s v="Xerox 1884"/>
    <n v="39.96"/>
    <n v="2"/>
    <n v="0"/>
    <n v="18.781199999999998"/>
    <s v="Oct-2017"/>
    <x v="2"/>
    <x v="3"/>
  </r>
  <r>
    <n v="2800"/>
    <s v="CA-2017-158743"/>
    <d v="2017-10-20T00:00:00"/>
    <s v="10/27/2017"/>
    <s v="Standard Class"/>
    <s v="IG-15085"/>
    <x v="490"/>
    <s v="Consumer"/>
    <s v="United States"/>
    <s v="Little Rock"/>
    <x v="36"/>
    <n v="72209"/>
    <x v="0"/>
    <s v="OFF-BI-10003364"/>
    <x v="1"/>
    <s v="Binders"/>
    <s v="Binding Machine Supplies"/>
    <n v="145.85"/>
    <n v="5"/>
    <n v="0"/>
    <n v="70.007999999999996"/>
    <s v="Oct-2017"/>
    <x v="2"/>
    <x v="3"/>
  </r>
  <r>
    <n v="2801"/>
    <s v="CA-2016-153318"/>
    <d v="2016-10-25T00:00:00"/>
    <s v="10/28/2016"/>
    <s v="First Class"/>
    <s v="JS-15595"/>
    <x v="329"/>
    <s v="Corporate"/>
    <s v="United States"/>
    <s v="Miami"/>
    <x v="2"/>
    <n v="33180"/>
    <x v="0"/>
    <s v="TEC-PH-10000984"/>
    <x v="2"/>
    <s v="Phones"/>
    <s v="Panasonic KX-TG9471B"/>
    <n v="783.96"/>
    <n v="5"/>
    <n v="0.2"/>
    <n v="78.396000000000001"/>
    <s v="Oct-2016"/>
    <x v="2"/>
    <x v="0"/>
  </r>
  <r>
    <n v="2802"/>
    <s v="US-2015-110163"/>
    <d v="2015-11-01T00:00:00"/>
    <s v="11/4/2015"/>
    <s v="First Class"/>
    <s v="GA-14725"/>
    <x v="315"/>
    <s v="Consumer"/>
    <s v="United States"/>
    <s v="Salem"/>
    <x v="21"/>
    <n v="97301"/>
    <x v="1"/>
    <s v="OFF-AR-10001683"/>
    <x v="1"/>
    <s v="Art"/>
    <s v="Lumber Crayons"/>
    <n v="7.88"/>
    <n v="1"/>
    <n v="0.2"/>
    <n v="1.7729999999999999"/>
    <s v="Nov-2015"/>
    <x v="0"/>
    <x v="1"/>
  </r>
  <r>
    <n v="2803"/>
    <s v="CA-2017-143329"/>
    <d v="2017-11-03T00:00:00"/>
    <s v="11/8/2017"/>
    <s v="Standard Class"/>
    <s v="DL-13330"/>
    <x v="658"/>
    <s v="Consumer"/>
    <s v="United States"/>
    <s v="Las Cruces"/>
    <x v="27"/>
    <n v="88001"/>
    <x v="1"/>
    <s v="FUR-FU-10000629"/>
    <x v="0"/>
    <s v="Furnishings"/>
    <s v="9-3/4 Diameter Round Wall Clock"/>
    <n v="41.37"/>
    <n v="3"/>
    <n v="0"/>
    <n v="17.375399999999999"/>
    <s v="Nov-2017"/>
    <x v="0"/>
    <x v="3"/>
  </r>
  <r>
    <n v="2804"/>
    <s v="CA-2015-159380"/>
    <d v="2015-05-12T00:00:00"/>
    <s v="5/16/2015"/>
    <s v="Standard Class"/>
    <s v="CS-12505"/>
    <x v="473"/>
    <s v="Consumer"/>
    <s v="United States"/>
    <s v="San Francisco"/>
    <x v="1"/>
    <n v="94122"/>
    <x v="1"/>
    <s v="OFF-PA-10003893"/>
    <x v="1"/>
    <s v="Paper"/>
    <s v="Xerox 1962"/>
    <n v="12.84"/>
    <n v="3"/>
    <n v="0"/>
    <n v="5.7779999999999996"/>
    <s v="May-2015"/>
    <x v="5"/>
    <x v="1"/>
  </r>
  <r>
    <n v="2805"/>
    <s v="CA-2015-159380"/>
    <d v="2015-05-12T00:00:00"/>
    <s v="5/16/2015"/>
    <s v="Standard Class"/>
    <s v="CS-12505"/>
    <x v="473"/>
    <s v="Consumer"/>
    <s v="United States"/>
    <s v="San Francisco"/>
    <x v="1"/>
    <n v="94122"/>
    <x v="1"/>
    <s v="OFF-PA-10004239"/>
    <x v="1"/>
    <s v="Paper"/>
    <s v="Xerox 1953"/>
    <n v="25.68"/>
    <n v="6"/>
    <n v="0"/>
    <n v="11.555999999999999"/>
    <s v="May-2015"/>
    <x v="5"/>
    <x v="1"/>
  </r>
  <r>
    <n v="2806"/>
    <s v="CA-2015-122623"/>
    <d v="2015-09-07T00:00:00"/>
    <s v="9/11/2015"/>
    <s v="Standard Class"/>
    <s v="CC-12145"/>
    <x v="230"/>
    <s v="Consumer"/>
    <s v="United States"/>
    <s v="El Paso"/>
    <x v="5"/>
    <n v="79907"/>
    <x v="2"/>
    <s v="FUR-CH-10000553"/>
    <x v="0"/>
    <s v="Chairs"/>
    <s v="Metal Folding Chairs, Beige, 4/Carton"/>
    <n v="47.515999999999998"/>
    <n v="2"/>
    <n v="0.3"/>
    <n v="-2.0364"/>
    <s v="Sep-2015"/>
    <x v="8"/>
    <x v="1"/>
  </r>
  <r>
    <n v="2807"/>
    <s v="CA-2015-148635"/>
    <d v="2015-07-25T00:00:00"/>
    <s v="7/27/2015"/>
    <s v="Second Class"/>
    <s v="MH-18025"/>
    <x v="659"/>
    <s v="Consumer"/>
    <s v="United States"/>
    <s v="Seattle"/>
    <x v="4"/>
    <n v="98115"/>
    <x v="1"/>
    <s v="OFF-FA-10004395"/>
    <x v="1"/>
    <s v="Fasteners"/>
    <s v="Plymouth Boxed Rubber Bands by Plymouth"/>
    <n v="9.42"/>
    <n v="2"/>
    <n v="0"/>
    <n v="0.47099999999999997"/>
    <s v="Jul-2015"/>
    <x v="7"/>
    <x v="1"/>
  </r>
  <r>
    <n v="2808"/>
    <s v="CA-2015-148635"/>
    <d v="2015-07-25T00:00:00"/>
    <s v="7/27/2015"/>
    <s v="Second Class"/>
    <s v="MH-18025"/>
    <x v="659"/>
    <s v="Consumer"/>
    <s v="United States"/>
    <s v="Seattle"/>
    <x v="4"/>
    <n v="98115"/>
    <x v="1"/>
    <s v="OFF-PA-10004782"/>
    <x v="1"/>
    <s v="Paper"/>
    <s v="Xerox 228"/>
    <n v="12.96"/>
    <n v="2"/>
    <n v="0"/>
    <n v="6.2207999999999997"/>
    <s v="Jul-2015"/>
    <x v="7"/>
    <x v="1"/>
  </r>
  <r>
    <n v="2809"/>
    <s v="CA-2015-148635"/>
    <d v="2015-07-25T00:00:00"/>
    <s v="7/27/2015"/>
    <s v="Second Class"/>
    <s v="MH-18025"/>
    <x v="659"/>
    <s v="Consumer"/>
    <s v="United States"/>
    <s v="Seattle"/>
    <x v="4"/>
    <n v="98115"/>
    <x v="1"/>
    <s v="FUR-BO-10002213"/>
    <x v="0"/>
    <s v="Bookcases"/>
    <s v="Sauder Forest Hills Library, Woodland Oak Finish"/>
    <n v="704.9"/>
    <n v="5"/>
    <n v="0"/>
    <n v="56.392000000000003"/>
    <s v="Jul-2015"/>
    <x v="7"/>
    <x v="1"/>
  </r>
  <r>
    <n v="2810"/>
    <s v="CA-2015-148635"/>
    <d v="2015-07-25T00:00:00"/>
    <s v="7/27/2015"/>
    <s v="Second Class"/>
    <s v="MH-18025"/>
    <x v="659"/>
    <s v="Consumer"/>
    <s v="United States"/>
    <s v="Seattle"/>
    <x v="4"/>
    <n v="98115"/>
    <x v="1"/>
    <s v="FUR-CH-10001854"/>
    <x v="0"/>
    <s v="Chairs"/>
    <s v="Office Star - Professional Matrix Back Chair with 2-to-1 Synchro Tilt and Mesh Fabric Seat"/>
    <n v="561.56799999999998"/>
    <n v="2"/>
    <n v="0.2"/>
    <n v="28.078399999999998"/>
    <s v="Jul-2015"/>
    <x v="7"/>
    <x v="1"/>
  </r>
  <r>
    <n v="2811"/>
    <s v="CA-2015-135685"/>
    <d v="2015-11-16T00:00:00"/>
    <s v="11/18/2015"/>
    <s v="Second Class"/>
    <s v="MP-18175"/>
    <x v="486"/>
    <s v="Home Office"/>
    <s v="United States"/>
    <s v="Milwaukee"/>
    <x v="6"/>
    <n v="53209"/>
    <x v="2"/>
    <s v="OFF-PA-10000157"/>
    <x v="1"/>
    <s v="Paper"/>
    <s v="Xerox 191"/>
    <n v="179.82"/>
    <n v="9"/>
    <n v="0"/>
    <n v="84.5154"/>
    <s v="Nov-2015"/>
    <x v="0"/>
    <x v="1"/>
  </r>
  <r>
    <n v="2812"/>
    <s v="CA-2015-135685"/>
    <d v="2015-11-16T00:00:00"/>
    <s v="11/18/2015"/>
    <s v="Second Class"/>
    <s v="MP-18175"/>
    <x v="486"/>
    <s v="Home Office"/>
    <s v="United States"/>
    <s v="Milwaukee"/>
    <x v="6"/>
    <n v="53209"/>
    <x v="2"/>
    <s v="FUR-FU-10001185"/>
    <x v="0"/>
    <s v="Furnishings"/>
    <s v="Advantus Employee of the Month Certificate Frame, 11 x 13-1/2"/>
    <n v="185.58"/>
    <n v="6"/>
    <n v="0"/>
    <n v="76.087800000000001"/>
    <s v="Nov-2015"/>
    <x v="0"/>
    <x v="1"/>
  </r>
  <r>
    <n v="2813"/>
    <s v="CA-2015-135685"/>
    <d v="2015-11-16T00:00:00"/>
    <s v="11/18/2015"/>
    <s v="Second Class"/>
    <s v="MP-18175"/>
    <x v="486"/>
    <s v="Home Office"/>
    <s v="United States"/>
    <s v="Milwaukee"/>
    <x v="6"/>
    <n v="53209"/>
    <x v="2"/>
    <s v="FUR-TA-10001520"/>
    <x v="0"/>
    <s v="Tables"/>
    <s v="Lesro Sheffield Collection Coffee Table, End Table, Center Table, Corner Table"/>
    <n v="214.11"/>
    <n v="3"/>
    <n v="0"/>
    <n v="36.398699999999998"/>
    <s v="Nov-2015"/>
    <x v="0"/>
    <x v="1"/>
  </r>
  <r>
    <n v="2814"/>
    <s v="CA-2015-135685"/>
    <d v="2015-11-16T00:00:00"/>
    <s v="11/18/2015"/>
    <s v="Second Class"/>
    <s v="MP-18175"/>
    <x v="486"/>
    <s v="Home Office"/>
    <s v="United States"/>
    <s v="Milwaukee"/>
    <x v="6"/>
    <n v="53209"/>
    <x v="2"/>
    <s v="TEC-AC-10004145"/>
    <x v="2"/>
    <s v="Accessories"/>
    <s v="Logitech diNovo Edge Keyboard"/>
    <n v="999.96"/>
    <n v="4"/>
    <n v="0"/>
    <n v="229.99080000000001"/>
    <s v="Nov-2015"/>
    <x v="0"/>
    <x v="1"/>
  </r>
  <r>
    <n v="2815"/>
    <s v="CA-2015-135685"/>
    <d v="2015-11-16T00:00:00"/>
    <s v="11/18/2015"/>
    <s v="Second Class"/>
    <s v="MP-18175"/>
    <x v="486"/>
    <s v="Home Office"/>
    <s v="United States"/>
    <s v="Milwaukee"/>
    <x v="6"/>
    <n v="53209"/>
    <x v="2"/>
    <s v="FUR-TA-10000688"/>
    <x v="0"/>
    <s v="Tables"/>
    <s v="Chromcraft Bull-Nose Wood Round Conference Table Top, Wood Base"/>
    <n v="653.54999999999995"/>
    <n v="3"/>
    <n v="0"/>
    <n v="111.1035"/>
    <s v="Nov-2015"/>
    <x v="0"/>
    <x v="1"/>
  </r>
  <r>
    <n v="2816"/>
    <s v="CA-2015-104626"/>
    <d v="2015-09-01T00:00:00"/>
    <s v="9/8/2015"/>
    <s v="Standard Class"/>
    <s v="DR-12940"/>
    <x v="660"/>
    <s v="Home Office"/>
    <s v="United States"/>
    <s v="Franklin"/>
    <x v="31"/>
    <n v="2038"/>
    <x v="3"/>
    <s v="OFF-BI-10001510"/>
    <x v="1"/>
    <s v="Binders"/>
    <s v="Deluxe Heavy-Duty Vinyl Round Ring Binder"/>
    <n v="114.6"/>
    <n v="5"/>
    <n v="0"/>
    <n v="51.57"/>
    <s v="Sep-2015"/>
    <x v="8"/>
    <x v="1"/>
  </r>
  <r>
    <n v="2817"/>
    <s v="CA-2015-104626"/>
    <d v="2015-09-01T00:00:00"/>
    <s v="9/8/2015"/>
    <s v="Standard Class"/>
    <s v="DR-12940"/>
    <x v="660"/>
    <s v="Home Office"/>
    <s v="United States"/>
    <s v="Franklin"/>
    <x v="31"/>
    <n v="2038"/>
    <x v="3"/>
    <s v="FUR-CH-10003817"/>
    <x v="0"/>
    <s v="Chairs"/>
    <s v="Global Value Steno Chair, Gray"/>
    <n v="60.74"/>
    <n v="1"/>
    <n v="0"/>
    <n v="15.185"/>
    <s v="Sep-2015"/>
    <x v="8"/>
    <x v="1"/>
  </r>
  <r>
    <n v="2818"/>
    <s v="CA-2015-104626"/>
    <d v="2015-09-01T00:00:00"/>
    <s v="9/8/2015"/>
    <s v="Standard Class"/>
    <s v="DR-12940"/>
    <x v="660"/>
    <s v="Home Office"/>
    <s v="United States"/>
    <s v="Franklin"/>
    <x v="31"/>
    <n v="2038"/>
    <x v="3"/>
    <s v="FUR-FU-10000308"/>
    <x v="0"/>
    <s v="Furnishings"/>
    <s v="Deflect-o Glass Clear Studded Chair Mats"/>
    <n v="124.36"/>
    <n v="2"/>
    <n v="0"/>
    <n v="27.359200000000001"/>
    <s v="Sep-2015"/>
    <x v="8"/>
    <x v="1"/>
  </r>
  <r>
    <n v="2819"/>
    <s v="CA-2015-104626"/>
    <d v="2015-09-01T00:00:00"/>
    <s v="9/8/2015"/>
    <s v="Standard Class"/>
    <s v="DR-12940"/>
    <x v="660"/>
    <s v="Home Office"/>
    <s v="United States"/>
    <s v="Franklin"/>
    <x v="31"/>
    <n v="2038"/>
    <x v="3"/>
    <s v="OFF-ST-10003208"/>
    <x v="1"/>
    <s v="Storage"/>
    <s v="Adjustable Depth Letter/Legal Cart"/>
    <n v="1088.76"/>
    <n v="6"/>
    <n v="0"/>
    <n v="315.74040000000002"/>
    <s v="Sep-2015"/>
    <x v="8"/>
    <x v="1"/>
  </r>
  <r>
    <n v="2820"/>
    <s v="CA-2016-160500"/>
    <d v="2016-05-05T00:00:00"/>
    <s v="5/8/2016"/>
    <s v="First Class"/>
    <s v="DM-13015"/>
    <x v="661"/>
    <s v="Consumer"/>
    <s v="United States"/>
    <s v="Encinitas"/>
    <x v="1"/>
    <n v="92024"/>
    <x v="1"/>
    <s v="OFF-BI-10003784"/>
    <x v="1"/>
    <s v="Binders"/>
    <s v="Computer Printout Index Tabs"/>
    <n v="6.72"/>
    <n v="5"/>
    <n v="0.2"/>
    <n v="2.3519999999999999"/>
    <s v="May-2016"/>
    <x v="5"/>
    <x v="0"/>
  </r>
  <r>
    <n v="2821"/>
    <s v="CA-2016-160500"/>
    <d v="2016-05-05T00:00:00"/>
    <s v="5/8/2016"/>
    <s v="First Class"/>
    <s v="DM-13015"/>
    <x v="661"/>
    <s v="Consumer"/>
    <s v="United States"/>
    <s v="Encinitas"/>
    <x v="1"/>
    <n v="92024"/>
    <x v="1"/>
    <s v="FUR-TA-10003748"/>
    <x v="0"/>
    <s v="Tables"/>
    <s v="Bevis 36 x 72 Conference Tables"/>
    <n v="298.77600000000001"/>
    <n v="3"/>
    <n v="0.2"/>
    <n v="7.4694000000000003"/>
    <s v="May-2016"/>
    <x v="5"/>
    <x v="0"/>
  </r>
  <r>
    <n v="2822"/>
    <s v="CA-2017-100202"/>
    <d v="2016-12-31T00:00:00"/>
    <s v="1/5/2017"/>
    <s v="Standard Class"/>
    <s v="BD-11620"/>
    <x v="379"/>
    <s v="Consumer"/>
    <s v="United States"/>
    <s v="Anaheim"/>
    <x v="1"/>
    <n v="92804"/>
    <x v="1"/>
    <s v="TEC-PH-10002563"/>
    <x v="2"/>
    <s v="Phones"/>
    <s v="Adtran 1202752G1"/>
    <n v="302.37599999999998"/>
    <n v="3"/>
    <n v="0.2"/>
    <n v="22.6782"/>
    <s v="Dec-2016"/>
    <x v="4"/>
    <x v="0"/>
  </r>
  <r>
    <n v="2823"/>
    <s v="CA-2017-131016"/>
    <d v="2017-09-18T00:00:00"/>
    <s v="9/20/2017"/>
    <s v="First Class"/>
    <s v="DC-12850"/>
    <x v="419"/>
    <s v="Consumer"/>
    <s v="United States"/>
    <s v="Arlington"/>
    <x v="5"/>
    <n v="76017"/>
    <x v="2"/>
    <s v="OFF-AR-10000122"/>
    <x v="1"/>
    <s v="Art"/>
    <s v="Newell 314"/>
    <n v="8.9280000000000008"/>
    <n v="2"/>
    <n v="0.2"/>
    <n v="0.55800000000000005"/>
    <s v="Sep-2017"/>
    <x v="8"/>
    <x v="3"/>
  </r>
  <r>
    <n v="2824"/>
    <s v="CA-2017-131016"/>
    <d v="2017-09-18T00:00:00"/>
    <s v="9/20/2017"/>
    <s v="First Class"/>
    <s v="DC-12850"/>
    <x v="419"/>
    <s v="Consumer"/>
    <s v="United States"/>
    <s v="Arlington"/>
    <x v="5"/>
    <n v="76017"/>
    <x v="2"/>
    <s v="OFF-ST-10000352"/>
    <x v="1"/>
    <s v="Storage"/>
    <s v="Acco Perma 2700 Stacking Storage Drawers"/>
    <n v="47.584000000000003"/>
    <n v="2"/>
    <n v="0.2"/>
    <n v="-2.9740000000000002"/>
    <s v="Sep-2017"/>
    <x v="8"/>
    <x v="3"/>
  </r>
  <r>
    <n v="2825"/>
    <s v="US-2014-112914"/>
    <d v="2014-09-25T00:00:00"/>
    <s v="9/30/2014"/>
    <s v="Standard Class"/>
    <s v="MT-18070"/>
    <x v="192"/>
    <s v="Home Office"/>
    <s v="United States"/>
    <s v="Houston"/>
    <x v="5"/>
    <n v="77041"/>
    <x v="2"/>
    <s v="OFF-PA-10003270"/>
    <x v="1"/>
    <s v="Paper"/>
    <s v="Xerox 1954"/>
    <n v="33.792000000000002"/>
    <n v="8"/>
    <n v="0.2"/>
    <n v="10.56"/>
    <s v="Sep-2014"/>
    <x v="8"/>
    <x v="2"/>
  </r>
  <r>
    <n v="2826"/>
    <s v="US-2014-112914"/>
    <d v="2014-09-25T00:00:00"/>
    <s v="9/30/2014"/>
    <s v="Standard Class"/>
    <s v="MT-18070"/>
    <x v="192"/>
    <s v="Home Office"/>
    <s v="United States"/>
    <s v="Houston"/>
    <x v="5"/>
    <n v="77041"/>
    <x v="2"/>
    <s v="FUR-BO-10003272"/>
    <x v="0"/>
    <s v="Bookcases"/>
    <s v="O'Sullivan Living Dimensions 5-Shelf Bookcases"/>
    <n v="300.53280000000001"/>
    <n v="2"/>
    <n v="0.32"/>
    <n v="-97.231200000000001"/>
    <s v="Sep-2014"/>
    <x v="8"/>
    <x v="2"/>
  </r>
  <r>
    <n v="2827"/>
    <s v="US-2014-112914"/>
    <d v="2014-09-25T00:00:00"/>
    <s v="9/30/2014"/>
    <s v="Standard Class"/>
    <s v="MT-18070"/>
    <x v="192"/>
    <s v="Home Office"/>
    <s v="United States"/>
    <s v="Houston"/>
    <x v="5"/>
    <n v="77041"/>
    <x v="2"/>
    <s v="OFF-BI-10002982"/>
    <x v="1"/>
    <s v="Binders"/>
    <s v="Avery Self-Adhesive Photo Pockets for Polaroid Photos"/>
    <n v="2.7240000000000002"/>
    <n v="2"/>
    <n v="0.8"/>
    <n v="-4.3583999999999996"/>
    <s v="Sep-2014"/>
    <x v="8"/>
    <x v="2"/>
  </r>
  <r>
    <n v="2828"/>
    <s v="US-2014-112914"/>
    <d v="2014-09-25T00:00:00"/>
    <s v="9/30/2014"/>
    <s v="Standard Class"/>
    <s v="MT-18070"/>
    <x v="192"/>
    <s v="Home Office"/>
    <s v="United States"/>
    <s v="Houston"/>
    <x v="5"/>
    <n v="77041"/>
    <x v="2"/>
    <s v="OFF-EN-10001509"/>
    <x v="1"/>
    <s v="Envelopes"/>
    <s v="Poly String Tie Envelopes"/>
    <n v="3.2639999999999998"/>
    <n v="2"/>
    <n v="0.2"/>
    <n v="1.1015999999999999"/>
    <s v="Sep-2014"/>
    <x v="8"/>
    <x v="2"/>
  </r>
  <r>
    <n v="2829"/>
    <s v="CA-2016-124149"/>
    <d v="2016-04-23T00:00:00"/>
    <s v="4/26/2016"/>
    <s v="First Class"/>
    <s v="MJ-17740"/>
    <x v="77"/>
    <s v="Consumer"/>
    <s v="United States"/>
    <s v="Lancaster"/>
    <x v="24"/>
    <n v="43130"/>
    <x v="3"/>
    <s v="OFF-PA-10002421"/>
    <x v="1"/>
    <s v="Paper"/>
    <s v="Embossed Ink Jet Note Cards"/>
    <n v="108.336"/>
    <n v="6"/>
    <n v="0.2"/>
    <n v="37.9176"/>
    <s v="Apr-2016"/>
    <x v="3"/>
    <x v="0"/>
  </r>
  <r>
    <n v="2830"/>
    <s v="CA-2016-124149"/>
    <d v="2016-04-23T00:00:00"/>
    <s v="4/26/2016"/>
    <s v="First Class"/>
    <s v="MJ-17740"/>
    <x v="77"/>
    <s v="Consumer"/>
    <s v="United States"/>
    <s v="Lancaster"/>
    <x v="24"/>
    <n v="43130"/>
    <x v="3"/>
    <s v="OFF-ST-10000760"/>
    <x v="1"/>
    <s v="Storage"/>
    <s v="Eldon Fold 'N Roll Cart System"/>
    <n v="55.92"/>
    <n v="5"/>
    <n v="0.2"/>
    <n v="6.2910000000000004"/>
    <s v="Apr-2016"/>
    <x v="3"/>
    <x v="0"/>
  </r>
  <r>
    <n v="2831"/>
    <s v="CA-2016-124149"/>
    <d v="2016-04-23T00:00:00"/>
    <s v="4/26/2016"/>
    <s v="First Class"/>
    <s v="MJ-17740"/>
    <x v="77"/>
    <s v="Consumer"/>
    <s v="United States"/>
    <s v="Lancaster"/>
    <x v="24"/>
    <n v="43130"/>
    <x v="3"/>
    <s v="OFF-PA-10002923"/>
    <x v="1"/>
    <s v="Paper"/>
    <s v="Xerox 1942"/>
    <n v="78.304000000000002"/>
    <n v="2"/>
    <n v="0.2"/>
    <n v="29.364000000000001"/>
    <s v="Apr-2016"/>
    <x v="3"/>
    <x v="0"/>
  </r>
  <r>
    <n v="2832"/>
    <s v="CA-2014-148915"/>
    <d v="2014-11-01T00:00:00"/>
    <s v="11/5/2014"/>
    <s v="Standard Class"/>
    <s v="ND-18370"/>
    <x v="444"/>
    <s v="Consumer"/>
    <s v="United States"/>
    <s v="Portland"/>
    <x v="21"/>
    <n v="97206"/>
    <x v="1"/>
    <s v="OFF-ST-10001128"/>
    <x v="1"/>
    <s v="Storage"/>
    <s v="Carina Mini System Audio Rack, Model AR050B"/>
    <n v="443.92"/>
    <n v="5"/>
    <n v="0.2"/>
    <n v="-94.332999999999998"/>
    <s v="Nov-2014"/>
    <x v="0"/>
    <x v="2"/>
  </r>
  <r>
    <n v="2833"/>
    <s v="CA-2014-148915"/>
    <d v="2014-11-01T00:00:00"/>
    <s v="11/5/2014"/>
    <s v="Standard Class"/>
    <s v="ND-18370"/>
    <x v="444"/>
    <s v="Consumer"/>
    <s v="United States"/>
    <s v="Portland"/>
    <x v="21"/>
    <n v="97206"/>
    <x v="1"/>
    <s v="TEC-PH-10000673"/>
    <x v="2"/>
    <s v="Phones"/>
    <s v="Plantronics Voyager Pro HD - Bluetooth Headset"/>
    <n v="155.976"/>
    <n v="3"/>
    <n v="0.2"/>
    <n v="54.5916"/>
    <s v="Nov-2014"/>
    <x v="0"/>
    <x v="2"/>
  </r>
  <r>
    <n v="2834"/>
    <s v="CA-2017-134649"/>
    <d v="2017-01-26T00:00:00"/>
    <s v="1/31/2017"/>
    <s v="Second Class"/>
    <s v="CA-11965"/>
    <x v="662"/>
    <s v="Corporate"/>
    <s v="United States"/>
    <s v="Hoover"/>
    <x v="19"/>
    <n v="35244"/>
    <x v="0"/>
    <s v="OFF-AR-10001547"/>
    <x v="1"/>
    <s v="Art"/>
    <s v="Newell 311"/>
    <n v="15.47"/>
    <n v="7"/>
    <n v="0"/>
    <n v="4.1768999999999998"/>
    <s v="Jan-2017"/>
    <x v="9"/>
    <x v="3"/>
  </r>
  <r>
    <n v="2835"/>
    <s v="CA-2017-134649"/>
    <d v="2017-01-26T00:00:00"/>
    <s v="1/31/2017"/>
    <s v="Second Class"/>
    <s v="CA-11965"/>
    <x v="662"/>
    <s v="Corporate"/>
    <s v="United States"/>
    <s v="Hoover"/>
    <x v="19"/>
    <n v="35244"/>
    <x v="0"/>
    <s v="OFF-BI-10001890"/>
    <x v="1"/>
    <s v="Binders"/>
    <s v="Avery Poly Binder Pockets"/>
    <n v="7.16"/>
    <n v="2"/>
    <n v="0"/>
    <n v="3.4367999999999999"/>
    <s v="Jan-2017"/>
    <x v="9"/>
    <x v="3"/>
  </r>
  <r>
    <n v="2836"/>
    <s v="CA-2017-110842"/>
    <d v="2017-11-11T00:00:00"/>
    <s v="11/16/2017"/>
    <s v="Standard Class"/>
    <s v="GA-14725"/>
    <x v="315"/>
    <s v="Consumer"/>
    <s v="United States"/>
    <s v="Los Angeles"/>
    <x v="1"/>
    <n v="90036"/>
    <x v="1"/>
    <s v="OFF-AP-10003971"/>
    <x v="1"/>
    <s v="Appliances"/>
    <s v="Belkin 6 Outlet Metallic Surge Strip"/>
    <n v="10.89"/>
    <n v="1"/>
    <n v="0"/>
    <n v="2.8313999999999999"/>
    <s v="Nov-2017"/>
    <x v="0"/>
    <x v="3"/>
  </r>
  <r>
    <n v="2837"/>
    <s v="CA-2017-110842"/>
    <d v="2017-11-11T00:00:00"/>
    <s v="11/16/2017"/>
    <s v="Standard Class"/>
    <s v="GA-14725"/>
    <x v="315"/>
    <s v="Consumer"/>
    <s v="United States"/>
    <s v="Los Angeles"/>
    <x v="1"/>
    <n v="90036"/>
    <x v="1"/>
    <s v="OFF-PA-10000520"/>
    <x v="1"/>
    <s v="Paper"/>
    <s v="Xerox 201"/>
    <n v="19.440000000000001"/>
    <n v="3"/>
    <n v="0"/>
    <n v="9.3312000000000008"/>
    <s v="Nov-2017"/>
    <x v="0"/>
    <x v="3"/>
  </r>
  <r>
    <n v="2838"/>
    <s v="CA-2017-110842"/>
    <d v="2017-11-11T00:00:00"/>
    <s v="11/16/2017"/>
    <s v="Standard Class"/>
    <s v="GA-14725"/>
    <x v="315"/>
    <s v="Consumer"/>
    <s v="United States"/>
    <s v="Los Angeles"/>
    <x v="1"/>
    <n v="90036"/>
    <x v="1"/>
    <s v="OFF-BI-10000977"/>
    <x v="1"/>
    <s v="Binders"/>
    <s v="Ibico Plastic Spiral Binding Combs"/>
    <n v="121.6"/>
    <n v="5"/>
    <n v="0.2"/>
    <n v="39.520000000000003"/>
    <s v="Nov-2017"/>
    <x v="0"/>
    <x v="3"/>
  </r>
  <r>
    <n v="2839"/>
    <s v="CA-2016-147368"/>
    <d v="2016-06-09T00:00:00"/>
    <s v="6/12/2016"/>
    <s v="First Class"/>
    <s v="TC-21295"/>
    <x v="646"/>
    <s v="Consumer"/>
    <s v="United States"/>
    <s v="Tallahassee"/>
    <x v="2"/>
    <n v="32303"/>
    <x v="0"/>
    <s v="TEC-MA-10002178"/>
    <x v="2"/>
    <s v="Machines"/>
    <s v="Cisco CP-7937G Unified IP Conference Station Phone"/>
    <n v="695.7"/>
    <n v="2"/>
    <n v="0.5"/>
    <n v="-27.827999999999999"/>
    <s v="Jun-2016"/>
    <x v="1"/>
    <x v="0"/>
  </r>
  <r>
    <n v="2840"/>
    <s v="US-2015-104185"/>
    <d v="2015-09-03T00:00:00"/>
    <s v="9/8/2015"/>
    <s v="Second Class"/>
    <s v="JB-15400"/>
    <x v="80"/>
    <s v="Corporate"/>
    <s v="United States"/>
    <s v="New York City"/>
    <x v="15"/>
    <n v="10009"/>
    <x v="3"/>
    <s v="OFF-ST-10001526"/>
    <x v="1"/>
    <s v="Storage"/>
    <s v="Iceberg Mobile Mega Data/Printer Cart"/>
    <n v="120.33"/>
    <n v="1"/>
    <n v="0"/>
    <n v="31.285799999999998"/>
    <s v="Sep-2015"/>
    <x v="8"/>
    <x v="1"/>
  </r>
  <r>
    <n v="2841"/>
    <s v="US-2014-125521"/>
    <d v="2014-03-14T00:00:00"/>
    <s v="3/19/2014"/>
    <s v="Standard Class"/>
    <s v="CK-12325"/>
    <x v="278"/>
    <s v="Home Office"/>
    <s v="United States"/>
    <s v="Chesapeake"/>
    <x v="17"/>
    <n v="23320"/>
    <x v="0"/>
    <s v="FUR-CH-10003379"/>
    <x v="0"/>
    <s v="Chairs"/>
    <s v="Global Commerce Series High-Back Swivel/Tilt Chairs"/>
    <n v="1139.92"/>
    <n v="4"/>
    <n v="0"/>
    <n v="284.98"/>
    <s v="Mar-2014"/>
    <x v="10"/>
    <x v="2"/>
  </r>
  <r>
    <n v="2842"/>
    <s v="US-2017-135062"/>
    <d v="2017-08-31T00:00:00"/>
    <s v="9/4/2017"/>
    <s v="Second Class"/>
    <s v="RL-19615"/>
    <x v="210"/>
    <s v="Consumer"/>
    <s v="United States"/>
    <s v="Fayetteville"/>
    <x v="3"/>
    <n v="28314"/>
    <x v="0"/>
    <s v="OFF-PA-10000100"/>
    <x v="1"/>
    <s v="Paper"/>
    <s v="Xerox 1945"/>
    <n v="229.54400000000001"/>
    <n v="7"/>
    <n v="0.2"/>
    <n v="83.209699999999998"/>
    <s v="Aug-2017"/>
    <x v="6"/>
    <x v="3"/>
  </r>
  <r>
    <n v="2843"/>
    <s v="CA-2017-135650"/>
    <d v="2017-03-23T00:00:00"/>
    <s v="3/27/2017"/>
    <s v="Standard Class"/>
    <s v="AC-10660"/>
    <x v="663"/>
    <s v="Consumer"/>
    <s v="United States"/>
    <s v="Huntsville"/>
    <x v="5"/>
    <n v="77340"/>
    <x v="2"/>
    <s v="OFF-ST-10001809"/>
    <x v="1"/>
    <s v="Storage"/>
    <s v="Fellowes Officeware Wire Shelving"/>
    <n v="143.72800000000001"/>
    <n v="2"/>
    <n v="0.2"/>
    <n v="-32.338799999999999"/>
    <s v="Mar-2017"/>
    <x v="10"/>
    <x v="3"/>
  </r>
  <r>
    <n v="2844"/>
    <s v="CA-2017-112865"/>
    <d v="2017-05-18T00:00:00"/>
    <s v="5/22/2017"/>
    <s v="Standard Class"/>
    <s v="BH-11710"/>
    <x v="3"/>
    <s v="Consumer"/>
    <s v="United States"/>
    <s v="Philadelphia"/>
    <x v="9"/>
    <n v="19140"/>
    <x v="3"/>
    <s v="TEC-AC-10000387"/>
    <x v="2"/>
    <s v="Accessories"/>
    <s v="KeyTronic KT800P2 - Keyboard - Black"/>
    <n v="36.048000000000002"/>
    <n v="3"/>
    <n v="0.2"/>
    <n v="-0.9012"/>
    <s v="May-2017"/>
    <x v="5"/>
    <x v="3"/>
  </r>
  <r>
    <n v="2845"/>
    <s v="US-2016-162852"/>
    <d v="2016-12-27T00:00:00"/>
    <s v="12/31/2016"/>
    <s v="Standard Class"/>
    <s v="BG-11695"/>
    <x v="410"/>
    <s v="Corporate"/>
    <s v="United States"/>
    <s v="Woodstock"/>
    <x v="10"/>
    <n v="60098"/>
    <x v="2"/>
    <s v="FUR-CH-10004853"/>
    <x v="0"/>
    <s v="Chairs"/>
    <s v="Global Manager's Adjustable Task Chair, Storm"/>
    <n v="845.48800000000006"/>
    <n v="8"/>
    <n v="0.3"/>
    <n v="-12.0784"/>
    <s v="Dec-2016"/>
    <x v="4"/>
    <x v="0"/>
  </r>
  <r>
    <n v="2846"/>
    <s v="CA-2017-138163"/>
    <d v="2017-11-17T00:00:00"/>
    <s v="11/20/2017"/>
    <s v="First Class"/>
    <s v="XP-21865"/>
    <x v="190"/>
    <s v="Consumer"/>
    <s v="United States"/>
    <s v="Everett"/>
    <x v="31"/>
    <n v="2149"/>
    <x v="3"/>
    <s v="OFF-AR-10001958"/>
    <x v="1"/>
    <s v="Art"/>
    <s v="Stanley Bostitch Contemporary Electric Pencil Sharpeners"/>
    <n v="50.94"/>
    <n v="3"/>
    <n v="0"/>
    <n v="14.263199999999999"/>
    <s v="Nov-2017"/>
    <x v="0"/>
    <x v="3"/>
  </r>
  <r>
    <n v="2847"/>
    <s v="CA-2017-152093"/>
    <d v="2017-09-10T00:00:00"/>
    <s v="9/15/2017"/>
    <s v="Standard Class"/>
    <s v="SN-20560"/>
    <x v="381"/>
    <s v="Home Office"/>
    <s v="United States"/>
    <s v="Chicago"/>
    <x v="10"/>
    <n v="60653"/>
    <x v="2"/>
    <s v="OFF-BI-10003527"/>
    <x v="1"/>
    <s v="Binders"/>
    <s v="Fellowes PB500 Electric Punch Plastic Comb Binding Machine with Manual Bind"/>
    <n v="762.59400000000005"/>
    <n v="3"/>
    <n v="0.8"/>
    <n v="-1143.8910000000001"/>
    <s v="Sep-2017"/>
    <x v="8"/>
    <x v="3"/>
  </r>
  <r>
    <n v="2848"/>
    <s v="CA-2017-157854"/>
    <d v="2017-04-08T00:00:00"/>
    <s v="4/15/2017"/>
    <s v="Standard Class"/>
    <s v="DM-13345"/>
    <x v="664"/>
    <s v="Corporate"/>
    <s v="United States"/>
    <s v="Roswell"/>
    <x v="32"/>
    <n v="30076"/>
    <x v="0"/>
    <s v="FUR-FU-10003832"/>
    <x v="0"/>
    <s v="Furnishings"/>
    <s v="Eldon Expressions Punched Metal &amp; Wood Desk Accessories, Black &amp; Cherry"/>
    <n v="56.28"/>
    <n v="6"/>
    <n v="0"/>
    <n v="15.7584"/>
    <s v="Apr-2017"/>
    <x v="3"/>
    <x v="3"/>
  </r>
  <r>
    <n v="2849"/>
    <s v="CA-2017-157854"/>
    <d v="2017-04-08T00:00:00"/>
    <s v="4/15/2017"/>
    <s v="Standard Class"/>
    <s v="DM-13345"/>
    <x v="664"/>
    <s v="Corporate"/>
    <s v="United States"/>
    <s v="Roswell"/>
    <x v="32"/>
    <n v="30076"/>
    <x v="0"/>
    <s v="OFF-BI-10001359"/>
    <x v="1"/>
    <s v="Binders"/>
    <s v="GBC DocuBind TL300 Electric Binding System"/>
    <n v="2690.97"/>
    <n v="3"/>
    <n v="0"/>
    <n v="1264.7559000000001"/>
    <s v="Apr-2017"/>
    <x v="3"/>
    <x v="3"/>
  </r>
  <r>
    <n v="2850"/>
    <s v="CA-2016-123617"/>
    <d v="2016-11-28T00:00:00"/>
    <s v="12/3/2016"/>
    <s v="Standard Class"/>
    <s v="AJ-10780"/>
    <x v="321"/>
    <s v="Corporate"/>
    <s v="United States"/>
    <s v="Palm Coast"/>
    <x v="2"/>
    <n v="32137"/>
    <x v="0"/>
    <s v="OFF-BI-10002976"/>
    <x v="1"/>
    <s v="Binders"/>
    <s v="ACCOHIDE Binder by Acco"/>
    <n v="7.4340000000000002"/>
    <n v="6"/>
    <n v="0.7"/>
    <n v="-5.6993999999999998"/>
    <s v="Nov-2016"/>
    <x v="0"/>
    <x v="0"/>
  </r>
  <r>
    <n v="2851"/>
    <s v="US-2016-128293"/>
    <d v="2016-06-02T00:00:00"/>
    <s v="6/5/2016"/>
    <s v="First Class"/>
    <s v="KC-16255"/>
    <x v="346"/>
    <s v="Corporate"/>
    <s v="United States"/>
    <s v="Philadelphia"/>
    <x v="9"/>
    <n v="19120"/>
    <x v="3"/>
    <s v="OFF-ST-10000736"/>
    <x v="1"/>
    <s v="Storage"/>
    <s v="Carina Double Wide Media Storage Towers in Natural &amp; Black"/>
    <n v="64.784000000000006"/>
    <n v="1"/>
    <n v="0.2"/>
    <n v="-12.956799999999999"/>
    <s v="Jun-2016"/>
    <x v="1"/>
    <x v="0"/>
  </r>
  <r>
    <n v="2852"/>
    <s v="CA-2017-107342"/>
    <d v="2017-12-17T00:00:00"/>
    <s v="12/22/2017"/>
    <s v="Standard Class"/>
    <s v="VF-21715"/>
    <x v="665"/>
    <s v="Home Office"/>
    <s v="United States"/>
    <s v="Columbus"/>
    <x v="14"/>
    <n v="47201"/>
    <x v="2"/>
    <s v="OFF-PA-10001745"/>
    <x v="1"/>
    <s v="Paper"/>
    <s v="Wirebound Message Books, 2 7/8&quot; x 5&quot;, 3 Forms per Page"/>
    <n v="28.16"/>
    <n v="4"/>
    <n v="0"/>
    <n v="13.235200000000001"/>
    <s v="Dec-2017"/>
    <x v="4"/>
    <x v="3"/>
  </r>
  <r>
    <n v="2853"/>
    <s v="CA-2016-136371"/>
    <d v="2016-03-19T00:00:00"/>
    <s v="3/21/2016"/>
    <s v="Second Class"/>
    <s v="SV-20935"/>
    <x v="603"/>
    <s v="Consumer"/>
    <s v="United States"/>
    <s v="Oceanside"/>
    <x v="15"/>
    <n v="11572"/>
    <x v="3"/>
    <s v="FUR-FU-10000409"/>
    <x v="0"/>
    <s v="Furnishings"/>
    <s v="GE 4 Foot Flourescent Tube, 40 Watt"/>
    <n v="14.98"/>
    <n v="1"/>
    <n v="0"/>
    <n v="6.8907999999999996"/>
    <s v="Mar-2016"/>
    <x v="10"/>
    <x v="0"/>
  </r>
  <r>
    <n v="2854"/>
    <s v="CA-2016-136371"/>
    <d v="2016-03-19T00:00:00"/>
    <s v="3/21/2016"/>
    <s v="Second Class"/>
    <s v="SV-20935"/>
    <x v="603"/>
    <s v="Consumer"/>
    <s v="United States"/>
    <s v="Oceanside"/>
    <x v="15"/>
    <n v="11572"/>
    <x v="3"/>
    <s v="FUR-FU-10000221"/>
    <x v="0"/>
    <s v="Furnishings"/>
    <s v="Master Caster Door Stop, Brown"/>
    <n v="20.32"/>
    <n v="4"/>
    <n v="0"/>
    <n v="6.9088000000000003"/>
    <s v="Mar-2016"/>
    <x v="10"/>
    <x v="0"/>
  </r>
  <r>
    <n v="2855"/>
    <s v="CA-2017-137344"/>
    <d v="2017-08-20T00:00:00"/>
    <s v="8/20/2017"/>
    <s v="Same Day"/>
    <s v="EM-13810"/>
    <x v="613"/>
    <s v="Corporate"/>
    <s v="United States"/>
    <s v="Franklin"/>
    <x v="31"/>
    <n v="2038"/>
    <x v="3"/>
    <s v="OFF-ST-10000344"/>
    <x v="1"/>
    <s v="Storage"/>
    <s v="Neat Ideas Personal Hanging Folder Files, Black"/>
    <n v="40.29"/>
    <n v="3"/>
    <n v="0"/>
    <n v="10.4754"/>
    <s v="Aug-2017"/>
    <x v="6"/>
    <x v="3"/>
  </r>
  <r>
    <n v="2856"/>
    <s v="CA-2017-169810"/>
    <d v="2017-07-25T00:00:00"/>
    <s v="7/31/2017"/>
    <s v="Standard Class"/>
    <s v="RB-19360"/>
    <x v="181"/>
    <s v="Consumer"/>
    <s v="United States"/>
    <s v="Sioux Falls"/>
    <x v="44"/>
    <n v="57103"/>
    <x v="2"/>
    <s v="OFF-LA-10003663"/>
    <x v="1"/>
    <s v="Labels"/>
    <s v="Avery 498"/>
    <n v="20.23"/>
    <n v="7"/>
    <n v="0"/>
    <n v="9.5081000000000007"/>
    <s v="Jul-2017"/>
    <x v="7"/>
    <x v="3"/>
  </r>
  <r>
    <n v="2857"/>
    <s v="CA-2016-128594"/>
    <d v="2016-08-26T00:00:00"/>
    <s v="8/29/2016"/>
    <s v="First Class"/>
    <s v="DJ-13510"/>
    <x v="137"/>
    <s v="Corporate"/>
    <s v="United States"/>
    <s v="San Diego"/>
    <x v="1"/>
    <n v="92037"/>
    <x v="1"/>
    <s v="FUR-CH-10001215"/>
    <x v="0"/>
    <s v="Chairs"/>
    <s v="Global Troy Executive Leather Low-Back Tilter"/>
    <n v="1603.136"/>
    <n v="4"/>
    <n v="0.2"/>
    <n v="100.196"/>
    <s v="Aug-2016"/>
    <x v="6"/>
    <x v="0"/>
  </r>
  <r>
    <n v="2858"/>
    <s v="CA-2016-154690"/>
    <d v="2016-08-15T00:00:00"/>
    <s v="8/17/2016"/>
    <s v="Second Class"/>
    <s v="CC-12370"/>
    <x v="666"/>
    <s v="Consumer"/>
    <s v="United States"/>
    <s v="Fayetteville"/>
    <x v="3"/>
    <n v="28314"/>
    <x v="0"/>
    <s v="FUR-CH-10000988"/>
    <x v="0"/>
    <s v="Chairs"/>
    <s v="Hon Olson Stacker Stools"/>
    <n v="225.29599999999999"/>
    <n v="2"/>
    <n v="0.2"/>
    <n v="22.529599999999999"/>
    <s v="Aug-2016"/>
    <x v="6"/>
    <x v="0"/>
  </r>
  <r>
    <n v="2859"/>
    <s v="CA-2017-138975"/>
    <d v="2017-05-19T00:00:00"/>
    <s v="5/23/2017"/>
    <s v="Standard Class"/>
    <s v="SC-20380"/>
    <x v="618"/>
    <s v="Consumer"/>
    <s v="United States"/>
    <s v="Atlanta"/>
    <x v="32"/>
    <n v="30318"/>
    <x v="0"/>
    <s v="TEC-AC-10003441"/>
    <x v="2"/>
    <s v="Accessories"/>
    <s v="Kingston Digital DataTraveler 32GB USB 2.0"/>
    <n v="67.8"/>
    <n v="4"/>
    <n v="0"/>
    <n v="4.0679999999999996"/>
    <s v="May-2017"/>
    <x v="5"/>
    <x v="3"/>
  </r>
  <r>
    <n v="2860"/>
    <s v="CA-2017-138975"/>
    <d v="2017-05-19T00:00:00"/>
    <s v="5/23/2017"/>
    <s v="Standard Class"/>
    <s v="SC-20380"/>
    <x v="618"/>
    <s v="Consumer"/>
    <s v="United States"/>
    <s v="Atlanta"/>
    <x v="32"/>
    <n v="30318"/>
    <x v="0"/>
    <s v="TEC-PH-10004389"/>
    <x v="2"/>
    <s v="Phones"/>
    <s v="Nokia Lumia 925"/>
    <n v="377.97"/>
    <n v="3"/>
    <n v="0"/>
    <n v="98.272199999999998"/>
    <s v="May-2017"/>
    <x v="5"/>
    <x v="3"/>
  </r>
  <r>
    <n v="2861"/>
    <s v="CA-2017-138975"/>
    <d v="2017-05-19T00:00:00"/>
    <s v="5/23/2017"/>
    <s v="Standard Class"/>
    <s v="SC-20380"/>
    <x v="618"/>
    <s v="Consumer"/>
    <s v="United States"/>
    <s v="Atlanta"/>
    <x v="32"/>
    <n v="30318"/>
    <x v="0"/>
    <s v="FUR-BO-10004695"/>
    <x v="0"/>
    <s v="Bookcases"/>
    <s v="O'Sullivan 2-Door Barrister Bookcase in Odessa Pine"/>
    <n v="1628.82"/>
    <n v="9"/>
    <n v="0"/>
    <n v="374.62860000000001"/>
    <s v="May-2017"/>
    <x v="5"/>
    <x v="3"/>
  </r>
  <r>
    <n v="2862"/>
    <s v="CA-2017-138975"/>
    <d v="2017-05-19T00:00:00"/>
    <s v="5/23/2017"/>
    <s v="Standard Class"/>
    <s v="SC-20380"/>
    <x v="618"/>
    <s v="Consumer"/>
    <s v="United States"/>
    <s v="Atlanta"/>
    <x v="32"/>
    <n v="30318"/>
    <x v="0"/>
    <s v="OFF-PA-10000100"/>
    <x v="1"/>
    <s v="Paper"/>
    <s v="Xerox 1945"/>
    <n v="286.93"/>
    <n v="7"/>
    <n v="0"/>
    <n v="140.59569999999999"/>
    <s v="May-2017"/>
    <x v="5"/>
    <x v="3"/>
  </r>
  <r>
    <n v="2863"/>
    <s v="CA-2017-106537"/>
    <d v="2017-08-12T00:00:00"/>
    <s v="8/17/2017"/>
    <s v="Standard Class"/>
    <s v="RH-19495"/>
    <x v="302"/>
    <s v="Consumer"/>
    <s v="United States"/>
    <s v="Orlando"/>
    <x v="2"/>
    <n v="32839"/>
    <x v="0"/>
    <s v="OFF-PA-10000223"/>
    <x v="1"/>
    <s v="Paper"/>
    <s v="Xerox 2000"/>
    <n v="20.736000000000001"/>
    <n v="4"/>
    <n v="0.2"/>
    <n v="7.2576000000000001"/>
    <s v="Aug-2017"/>
    <x v="6"/>
    <x v="3"/>
  </r>
  <r>
    <n v="2864"/>
    <s v="US-2017-103828"/>
    <d v="2017-08-13T00:00:00"/>
    <s v="8/13/2017"/>
    <s v="Same Day"/>
    <s v="JK-15370"/>
    <x v="271"/>
    <s v="Consumer"/>
    <s v="United States"/>
    <s v="San Francisco"/>
    <x v="1"/>
    <n v="94122"/>
    <x v="1"/>
    <s v="OFF-ST-10001325"/>
    <x v="1"/>
    <s v="Storage"/>
    <s v="Sterilite Officeware Hinged File Box"/>
    <n v="31.44"/>
    <n v="3"/>
    <n v="0"/>
    <n v="8.4887999999999995"/>
    <s v="Aug-2017"/>
    <x v="6"/>
    <x v="3"/>
  </r>
  <r>
    <n v="2865"/>
    <s v="US-2017-103828"/>
    <d v="2017-08-13T00:00:00"/>
    <s v="8/13/2017"/>
    <s v="Same Day"/>
    <s v="JK-15370"/>
    <x v="271"/>
    <s v="Consumer"/>
    <s v="United States"/>
    <s v="San Francisco"/>
    <x v="1"/>
    <n v="94122"/>
    <x v="1"/>
    <s v="OFF-AP-10004249"/>
    <x v="1"/>
    <s v="Appliances"/>
    <s v="Staple holder"/>
    <n v="83.79"/>
    <n v="7"/>
    <n v="0"/>
    <n v="22.6233"/>
    <s v="Aug-2017"/>
    <x v="6"/>
    <x v="3"/>
  </r>
  <r>
    <n v="2866"/>
    <s v="US-2017-103828"/>
    <d v="2017-08-13T00:00:00"/>
    <s v="8/13/2017"/>
    <s v="Same Day"/>
    <s v="JK-15370"/>
    <x v="271"/>
    <s v="Consumer"/>
    <s v="United States"/>
    <s v="San Francisco"/>
    <x v="1"/>
    <n v="94122"/>
    <x v="1"/>
    <s v="OFF-AR-10000588"/>
    <x v="1"/>
    <s v="Art"/>
    <s v="Newell 345"/>
    <n v="59.52"/>
    <n v="3"/>
    <n v="0"/>
    <n v="15.475199999999999"/>
    <s v="Aug-2017"/>
    <x v="6"/>
    <x v="3"/>
  </r>
  <r>
    <n v="2867"/>
    <s v="US-2017-103828"/>
    <d v="2017-08-13T00:00:00"/>
    <s v="8/13/2017"/>
    <s v="Same Day"/>
    <s v="JK-15370"/>
    <x v="271"/>
    <s v="Consumer"/>
    <s v="United States"/>
    <s v="San Francisco"/>
    <x v="1"/>
    <n v="94122"/>
    <x v="1"/>
    <s v="OFF-SU-10000946"/>
    <x v="1"/>
    <s v="Supplies"/>
    <s v="Staple remover"/>
    <n v="31.92"/>
    <n v="4"/>
    <n v="0"/>
    <n v="9.2568000000000001"/>
    <s v="Aug-2017"/>
    <x v="6"/>
    <x v="3"/>
  </r>
  <r>
    <n v="2868"/>
    <s v="CA-2016-115588"/>
    <d v="2016-11-10T00:00:00"/>
    <s v="11/12/2016"/>
    <s v="Second Class"/>
    <s v="AF-10885"/>
    <x v="314"/>
    <s v="Consumer"/>
    <s v="United States"/>
    <s v="Toledo"/>
    <x v="24"/>
    <n v="43615"/>
    <x v="3"/>
    <s v="OFF-SU-10001225"/>
    <x v="1"/>
    <s v="Supplies"/>
    <s v="Staple remover"/>
    <n v="14.72"/>
    <n v="5"/>
    <n v="0.2"/>
    <n v="-3.3119999999999998"/>
    <s v="Nov-2016"/>
    <x v="0"/>
    <x v="0"/>
  </r>
  <r>
    <n v="2869"/>
    <s v="CA-2016-115588"/>
    <d v="2016-11-10T00:00:00"/>
    <s v="11/12/2016"/>
    <s v="Second Class"/>
    <s v="AF-10885"/>
    <x v="314"/>
    <s v="Consumer"/>
    <s v="United States"/>
    <s v="Toledo"/>
    <x v="24"/>
    <n v="43615"/>
    <x v="3"/>
    <s v="OFF-ST-10001558"/>
    <x v="1"/>
    <s v="Storage"/>
    <s v="Acco Perma 4000 Stacking Storage Drawers"/>
    <n v="38.975999999999999"/>
    <n v="3"/>
    <n v="0.2"/>
    <n v="-2.4359999999999999"/>
    <s v="Nov-2016"/>
    <x v="0"/>
    <x v="0"/>
  </r>
  <r>
    <n v="2870"/>
    <s v="CA-2017-143861"/>
    <d v="2017-06-12T00:00:00"/>
    <s v="6/19/2017"/>
    <s v="Standard Class"/>
    <s v="LC-16885"/>
    <x v="62"/>
    <s v="Consumer"/>
    <s v="United States"/>
    <s v="Saint Petersburg"/>
    <x v="2"/>
    <n v="33710"/>
    <x v="0"/>
    <s v="FUR-FU-10001546"/>
    <x v="0"/>
    <s v="Furnishings"/>
    <s v="Dana Swing-Arm Lamps"/>
    <n v="17.088000000000001"/>
    <n v="2"/>
    <n v="0.2"/>
    <n v="1.0680000000000001"/>
    <s v="Jun-2017"/>
    <x v="1"/>
    <x v="3"/>
  </r>
  <r>
    <n v="2871"/>
    <s v="CA-2014-148040"/>
    <d v="2014-03-22T00:00:00"/>
    <s v="3/26/2014"/>
    <s v="Standard Class"/>
    <s v="BF-11275"/>
    <x v="667"/>
    <s v="Corporate"/>
    <s v="United States"/>
    <s v="Tucson"/>
    <x v="16"/>
    <n v="85705"/>
    <x v="1"/>
    <s v="OFF-PA-10002581"/>
    <x v="1"/>
    <s v="Paper"/>
    <s v="Xerox 1951"/>
    <n v="74.352000000000004"/>
    <n v="3"/>
    <n v="0.2"/>
    <n v="23.234999999999999"/>
    <s v="Mar-2014"/>
    <x v="10"/>
    <x v="2"/>
  </r>
  <r>
    <n v="2872"/>
    <s v="CA-2014-148040"/>
    <d v="2014-03-22T00:00:00"/>
    <s v="3/26/2014"/>
    <s v="Standard Class"/>
    <s v="BF-11275"/>
    <x v="667"/>
    <s v="Corporate"/>
    <s v="United States"/>
    <s v="Tucson"/>
    <x v="16"/>
    <n v="85705"/>
    <x v="1"/>
    <s v="FUR-CH-10001482"/>
    <x v="0"/>
    <s v="Chairs"/>
    <s v="Office Star - Mesh Screen back chair with Vinyl seat"/>
    <n v="314.35199999999998"/>
    <n v="3"/>
    <n v="0.2"/>
    <n v="-35.364600000000003"/>
    <s v="Mar-2014"/>
    <x v="10"/>
    <x v="2"/>
  </r>
  <r>
    <n v="2873"/>
    <s v="CA-2017-135167"/>
    <d v="2017-06-15T00:00:00"/>
    <s v="6/20/2017"/>
    <s v="Standard Class"/>
    <s v="SC-20800"/>
    <x v="561"/>
    <s v="Consumer"/>
    <s v="United States"/>
    <s v="Los Angeles"/>
    <x v="1"/>
    <n v="90036"/>
    <x v="1"/>
    <s v="OFF-AR-10002399"/>
    <x v="1"/>
    <s v="Art"/>
    <s v="Dixon Prang Watercolor Pencils, 10-Color Set with Brush"/>
    <n v="4.26"/>
    <n v="1"/>
    <n v="0"/>
    <n v="1.7465999999999999"/>
    <s v="Jun-2017"/>
    <x v="1"/>
    <x v="3"/>
  </r>
  <r>
    <n v="2874"/>
    <s v="CA-2017-137022"/>
    <d v="2017-11-16T00:00:00"/>
    <s v="11/22/2017"/>
    <s v="Standard Class"/>
    <s v="SW-20275"/>
    <x v="349"/>
    <s v="Consumer"/>
    <s v="United States"/>
    <s v="San Diego"/>
    <x v="1"/>
    <n v="92105"/>
    <x v="1"/>
    <s v="OFF-ST-10001963"/>
    <x v="1"/>
    <s v="Storage"/>
    <s v="Tennsco Regal Shelving Units"/>
    <n v="811.28"/>
    <n v="8"/>
    <n v="0"/>
    <n v="24.3384"/>
    <s v="Nov-2017"/>
    <x v="0"/>
    <x v="3"/>
  </r>
  <r>
    <n v="2875"/>
    <s v="US-2017-102638"/>
    <d v="2017-12-29T00:00:00"/>
    <s v="12/31/2017"/>
    <s v="First Class"/>
    <s v="MC-17845"/>
    <x v="266"/>
    <s v="Consumer"/>
    <s v="United States"/>
    <s v="New York City"/>
    <x v="15"/>
    <n v="10035"/>
    <x v="3"/>
    <s v="OFF-FA-10002988"/>
    <x v="1"/>
    <s v="Fasteners"/>
    <s v="Ideal Clamps"/>
    <n v="6.03"/>
    <n v="3"/>
    <n v="0"/>
    <n v="2.9546999999999999"/>
    <s v="Dec-2017"/>
    <x v="4"/>
    <x v="3"/>
  </r>
  <r>
    <n v="2876"/>
    <s v="US-2016-167339"/>
    <d v="2016-01-21T00:00:00"/>
    <s v="1/23/2016"/>
    <s v="Second Class"/>
    <s v="TD-20995"/>
    <x v="143"/>
    <s v="Consumer"/>
    <s v="United States"/>
    <s v="San Diego"/>
    <x v="1"/>
    <n v="92037"/>
    <x v="1"/>
    <s v="FUR-CH-10004289"/>
    <x v="0"/>
    <s v="Chairs"/>
    <s v="Global Super Steno Chair"/>
    <n v="153.56800000000001"/>
    <n v="2"/>
    <n v="0.2"/>
    <n v="-5.7587999999999999"/>
    <s v="Jan-2016"/>
    <x v="9"/>
    <x v="0"/>
  </r>
  <r>
    <n v="2877"/>
    <s v="US-2016-167339"/>
    <d v="2016-01-21T00:00:00"/>
    <s v="1/23/2016"/>
    <s v="Second Class"/>
    <s v="TD-20995"/>
    <x v="143"/>
    <s v="Consumer"/>
    <s v="United States"/>
    <s v="San Diego"/>
    <x v="1"/>
    <n v="92037"/>
    <x v="1"/>
    <s v="FUR-CH-10000785"/>
    <x v="0"/>
    <s v="Chairs"/>
    <s v="Global Ergonomic Managers Chair"/>
    <n v="1013.4880000000001"/>
    <n v="7"/>
    <n v="0.2"/>
    <n v="76.011600000000001"/>
    <s v="Jan-2016"/>
    <x v="9"/>
    <x v="0"/>
  </r>
  <r>
    <n v="2878"/>
    <s v="CA-2016-152072"/>
    <d v="2016-01-15T00:00:00"/>
    <s v="1/19/2016"/>
    <s v="Standard Class"/>
    <s v="Dp-13240"/>
    <x v="656"/>
    <s v="Home Office"/>
    <s v="United States"/>
    <s v="Westfield"/>
    <x v="30"/>
    <n v="7090"/>
    <x v="3"/>
    <s v="OFF-EN-10003040"/>
    <x v="1"/>
    <s v="Envelopes"/>
    <s v="Quality Park Security Envelopes"/>
    <n v="52.34"/>
    <n v="2"/>
    <n v="0"/>
    <n v="24.599799999999998"/>
    <s v="Jan-2016"/>
    <x v="9"/>
    <x v="0"/>
  </r>
  <r>
    <n v="2879"/>
    <s v="CA-2016-152072"/>
    <d v="2016-01-15T00:00:00"/>
    <s v="1/19/2016"/>
    <s v="Standard Class"/>
    <s v="Dp-13240"/>
    <x v="656"/>
    <s v="Home Office"/>
    <s v="United States"/>
    <s v="Westfield"/>
    <x v="30"/>
    <n v="7090"/>
    <x v="3"/>
    <s v="OFF-AR-10001573"/>
    <x v="1"/>
    <s v="Art"/>
    <s v="American Pencil"/>
    <n v="4.66"/>
    <n v="2"/>
    <n v="0"/>
    <n v="1.3513999999999999"/>
    <s v="Jan-2016"/>
    <x v="9"/>
    <x v="0"/>
  </r>
  <r>
    <n v="2880"/>
    <s v="CA-2016-152072"/>
    <d v="2016-01-15T00:00:00"/>
    <s v="1/19/2016"/>
    <s v="Standard Class"/>
    <s v="Dp-13240"/>
    <x v="656"/>
    <s v="Home Office"/>
    <s v="United States"/>
    <s v="Westfield"/>
    <x v="30"/>
    <n v="7090"/>
    <x v="3"/>
    <s v="TEC-AC-10000844"/>
    <x v="2"/>
    <s v="Accessories"/>
    <s v="Logitech Gaming G510s - Keyboard"/>
    <n v="254.97"/>
    <n v="3"/>
    <n v="0"/>
    <n v="91.789199999999994"/>
    <s v="Jan-2016"/>
    <x v="9"/>
    <x v="0"/>
  </r>
  <r>
    <n v="2881"/>
    <s v="CA-2016-102932"/>
    <d v="2016-09-19T00:00:00"/>
    <s v="9/23/2016"/>
    <s v="Second Class"/>
    <s v="SD-20485"/>
    <x v="174"/>
    <s v="Home Office"/>
    <s v="United States"/>
    <s v="Orange"/>
    <x v="30"/>
    <n v="7050"/>
    <x v="3"/>
    <s v="OFF-BI-10000756"/>
    <x v="1"/>
    <s v="Binders"/>
    <s v="Storex DuraTech Recycled Plastic Frosted Binders"/>
    <n v="25.44"/>
    <n v="6"/>
    <n v="0"/>
    <n v="12.72"/>
    <s v="Sep-2016"/>
    <x v="8"/>
    <x v="0"/>
  </r>
  <r>
    <n v="2882"/>
    <s v="CA-2016-102932"/>
    <d v="2016-09-19T00:00:00"/>
    <s v="9/23/2016"/>
    <s v="Second Class"/>
    <s v="SD-20485"/>
    <x v="174"/>
    <s v="Home Office"/>
    <s v="United States"/>
    <s v="Orange"/>
    <x v="30"/>
    <n v="7050"/>
    <x v="3"/>
    <s v="OFF-SU-10000381"/>
    <x v="1"/>
    <s v="Supplies"/>
    <s v="Acme Forged Steel Scissors with Black Enamel Handles"/>
    <n v="27.93"/>
    <n v="3"/>
    <n v="0"/>
    <n v="8.0997000000000003"/>
    <s v="Sep-2016"/>
    <x v="8"/>
    <x v="0"/>
  </r>
  <r>
    <n v="2883"/>
    <s v="CA-2014-165540"/>
    <d v="2014-02-21T00:00:00"/>
    <s v="2/25/2014"/>
    <s v="Standard Class"/>
    <s v="TM-21010"/>
    <x v="612"/>
    <s v="Consumer"/>
    <s v="United States"/>
    <s v="Woodstock"/>
    <x v="10"/>
    <n v="60098"/>
    <x v="2"/>
    <s v="OFF-BI-10004094"/>
    <x v="1"/>
    <s v="Binders"/>
    <s v="GBC Standard Plastic Binding Systems Combs"/>
    <n v="8.85"/>
    <n v="5"/>
    <n v="0.8"/>
    <n v="-13.717499999999999"/>
    <s v="Feb-2014"/>
    <x v="11"/>
    <x v="2"/>
  </r>
  <r>
    <n v="2884"/>
    <s v="CA-2016-130799"/>
    <d v="2016-11-11T00:00:00"/>
    <s v="11/16/2016"/>
    <s v="Second Class"/>
    <s v="BK-11260"/>
    <x v="318"/>
    <s v="Consumer"/>
    <s v="United States"/>
    <s v="San Francisco"/>
    <x v="1"/>
    <n v="94110"/>
    <x v="1"/>
    <s v="FUR-FU-10001852"/>
    <x v="0"/>
    <s v="Furnishings"/>
    <s v="Eldon Regeneration Recycled Desk Accessories, Smoke"/>
    <n v="6.96"/>
    <n v="4"/>
    <n v="0"/>
    <n v="2.2271999999999998"/>
    <s v="Nov-2016"/>
    <x v="0"/>
    <x v="0"/>
  </r>
  <r>
    <n v="2885"/>
    <s v="CA-2016-164483"/>
    <d v="2016-01-30T00:00:00"/>
    <s v="2/3/2016"/>
    <s v="Standard Class"/>
    <s v="JF-15490"/>
    <x v="223"/>
    <s v="Consumer"/>
    <s v="United States"/>
    <s v="San Francisco"/>
    <x v="1"/>
    <n v="94122"/>
    <x v="1"/>
    <s v="OFF-BI-10000014"/>
    <x v="1"/>
    <s v="Binders"/>
    <s v="Heavy-Duty E-Z-D Binders"/>
    <n v="17.456"/>
    <n v="2"/>
    <n v="0.2"/>
    <n v="5.8914"/>
    <s v="Jan-2016"/>
    <x v="9"/>
    <x v="0"/>
  </r>
  <r>
    <n v="2886"/>
    <s v="US-2016-159856"/>
    <d v="2016-10-18T00:00:00"/>
    <s v="10/22/2016"/>
    <s v="Standard Class"/>
    <s v="EP-13915"/>
    <x v="212"/>
    <s v="Consumer"/>
    <s v="United States"/>
    <s v="Tempe"/>
    <x v="16"/>
    <n v="85281"/>
    <x v="1"/>
    <s v="FUR-CH-10003396"/>
    <x v="0"/>
    <s v="Chairs"/>
    <s v="Global Deluxe Steno Chair"/>
    <n v="307.92"/>
    <n v="5"/>
    <n v="0.2"/>
    <n v="-34.640999999999998"/>
    <s v="Oct-2016"/>
    <x v="2"/>
    <x v="0"/>
  </r>
  <r>
    <n v="2887"/>
    <s v="CA-2017-102099"/>
    <d v="2017-12-18T00:00:00"/>
    <s v="12/19/2017"/>
    <s v="First Class"/>
    <s v="EP-13915"/>
    <x v="212"/>
    <s v="Consumer"/>
    <s v="United States"/>
    <s v="Los Angeles"/>
    <x v="1"/>
    <n v="90008"/>
    <x v="1"/>
    <s v="OFF-AR-10003811"/>
    <x v="1"/>
    <s v="Art"/>
    <s v="Newell 327"/>
    <n v="6.63"/>
    <n v="3"/>
    <n v="0"/>
    <n v="1.7901"/>
    <s v="Dec-2017"/>
    <x v="4"/>
    <x v="3"/>
  </r>
  <r>
    <n v="2888"/>
    <s v="CA-2017-102099"/>
    <d v="2017-12-18T00:00:00"/>
    <s v="12/19/2017"/>
    <s v="First Class"/>
    <s v="EP-13915"/>
    <x v="212"/>
    <s v="Consumer"/>
    <s v="United States"/>
    <s v="Los Angeles"/>
    <x v="1"/>
    <n v="90008"/>
    <x v="1"/>
    <s v="OFF-PA-10003172"/>
    <x v="1"/>
    <s v="Paper"/>
    <s v="Xerox 1996"/>
    <n v="12.96"/>
    <n v="2"/>
    <n v="0"/>
    <n v="6.2207999999999997"/>
    <s v="Dec-2017"/>
    <x v="4"/>
    <x v="3"/>
  </r>
  <r>
    <n v="2889"/>
    <s v="CA-2017-102099"/>
    <d v="2017-12-18T00:00:00"/>
    <s v="12/19/2017"/>
    <s v="First Class"/>
    <s v="EP-13915"/>
    <x v="212"/>
    <s v="Consumer"/>
    <s v="United States"/>
    <s v="Los Angeles"/>
    <x v="1"/>
    <n v="90008"/>
    <x v="1"/>
    <s v="OFF-PA-10000289"/>
    <x v="1"/>
    <s v="Paper"/>
    <s v="Xerox 213"/>
    <n v="32.4"/>
    <n v="5"/>
    <n v="0"/>
    <n v="15.552"/>
    <s v="Dec-2017"/>
    <x v="4"/>
    <x v="3"/>
  </r>
  <r>
    <n v="2890"/>
    <s v="CA-2017-164049"/>
    <d v="2017-11-02T00:00:00"/>
    <s v="11/6/2017"/>
    <s v="Standard Class"/>
    <s v="KH-16630"/>
    <x v="175"/>
    <s v="Corporate"/>
    <s v="United States"/>
    <s v="Seattle"/>
    <x v="4"/>
    <n v="98105"/>
    <x v="1"/>
    <s v="OFF-PA-10000791"/>
    <x v="1"/>
    <s v="Paper"/>
    <s v="Wirebound Message Books, Four 2 3/4 x 5 Forms per Page, 200 Sets per Book"/>
    <n v="23.85"/>
    <n v="5"/>
    <n v="0"/>
    <n v="10.7325"/>
    <s v="Nov-2017"/>
    <x v="0"/>
    <x v="3"/>
  </r>
  <r>
    <n v="2891"/>
    <s v="CA-2014-142727"/>
    <d v="2014-04-29T00:00:00"/>
    <s v="5/1/2014"/>
    <s v="Second Class"/>
    <s v="HG-14845"/>
    <x v="668"/>
    <s v="Consumer"/>
    <s v="United States"/>
    <s v="Lake Charles"/>
    <x v="28"/>
    <n v="70601"/>
    <x v="0"/>
    <s v="FUR-CH-10002304"/>
    <x v="0"/>
    <s v="Chairs"/>
    <s v="Global Stack Chair without Arms, Black"/>
    <n v="51.96"/>
    <n v="2"/>
    <n v="0"/>
    <n v="12.99"/>
    <s v="Apr-2014"/>
    <x v="3"/>
    <x v="2"/>
  </r>
  <r>
    <n v="2892"/>
    <s v="CA-2014-142727"/>
    <d v="2014-04-29T00:00:00"/>
    <s v="5/1/2014"/>
    <s v="Second Class"/>
    <s v="HG-14845"/>
    <x v="668"/>
    <s v="Consumer"/>
    <s v="United States"/>
    <s v="Lake Charles"/>
    <x v="28"/>
    <n v="70601"/>
    <x v="0"/>
    <s v="OFF-BI-10000136"/>
    <x v="1"/>
    <s v="Binders"/>
    <s v="Avery Non-Stick Heavy Duty View Round Locking Ring Binders"/>
    <n v="17.940000000000001"/>
    <n v="3"/>
    <n v="0"/>
    <n v="8.6112000000000002"/>
    <s v="Apr-2014"/>
    <x v="3"/>
    <x v="2"/>
  </r>
  <r>
    <n v="2893"/>
    <s v="CA-2017-139913"/>
    <d v="2017-10-23T00:00:00"/>
    <s v="10/29/2017"/>
    <s v="Standard Class"/>
    <s v="JC-16105"/>
    <x v="36"/>
    <s v="Corporate"/>
    <s v="United States"/>
    <s v="Rochester"/>
    <x v="15"/>
    <n v="14609"/>
    <x v="3"/>
    <s v="OFF-PA-10003739"/>
    <x v="1"/>
    <s v="Paper"/>
    <s v="Xerox 1969"/>
    <n v="11.56"/>
    <n v="2"/>
    <n v="0"/>
    <n v="5.6643999999999997"/>
    <s v="Oct-2017"/>
    <x v="2"/>
    <x v="3"/>
  </r>
  <r>
    <n v="2894"/>
    <s v="CA-2017-139913"/>
    <d v="2017-10-23T00:00:00"/>
    <s v="10/29/2017"/>
    <s v="Standard Class"/>
    <s v="JC-16105"/>
    <x v="36"/>
    <s v="Corporate"/>
    <s v="United States"/>
    <s v="Rochester"/>
    <x v="15"/>
    <n v="14609"/>
    <x v="3"/>
    <s v="OFF-PA-10002479"/>
    <x v="1"/>
    <s v="Paper"/>
    <s v="Xerox 4200 Series MultiUse Premium Copy Paper (20Lb. and 84 Bright)"/>
    <n v="26.4"/>
    <n v="5"/>
    <n v="0"/>
    <n v="11.88"/>
    <s v="Oct-2017"/>
    <x v="2"/>
    <x v="3"/>
  </r>
  <r>
    <n v="2895"/>
    <s v="CA-2017-139913"/>
    <d v="2017-10-23T00:00:00"/>
    <s v="10/29/2017"/>
    <s v="Standard Class"/>
    <s v="JC-16105"/>
    <x v="36"/>
    <s v="Corporate"/>
    <s v="United States"/>
    <s v="Rochester"/>
    <x v="15"/>
    <n v="14609"/>
    <x v="3"/>
    <s v="FUR-FU-10000771"/>
    <x v="0"/>
    <s v="Furnishings"/>
    <s v="Eldon 200 Class Desk Accessories, Smoke"/>
    <n v="69.08"/>
    <n v="11"/>
    <n v="0"/>
    <n v="29.0136"/>
    <s v="Oct-2017"/>
    <x v="2"/>
    <x v="3"/>
  </r>
  <r>
    <n v="2896"/>
    <s v="CA-2017-139913"/>
    <d v="2017-10-23T00:00:00"/>
    <s v="10/29/2017"/>
    <s v="Standard Class"/>
    <s v="JC-16105"/>
    <x v="36"/>
    <s v="Corporate"/>
    <s v="United States"/>
    <s v="Rochester"/>
    <x v="15"/>
    <n v="14609"/>
    <x v="3"/>
    <s v="TEC-PH-10001552"/>
    <x v="2"/>
    <s v="Phones"/>
    <s v="I Need's 3d Hello Kitty Hybrid Silicone Case Cover for HTC One X 4g with 3d Hello Kitty Stylus Pen Green/pink"/>
    <n v="35.880000000000003"/>
    <n v="3"/>
    <n v="0"/>
    <n v="10.0464"/>
    <s v="Oct-2017"/>
    <x v="2"/>
    <x v="3"/>
  </r>
  <r>
    <n v="2897"/>
    <s v="CA-2014-169033"/>
    <d v="2014-03-30T00:00:00"/>
    <s v="4/3/2014"/>
    <s v="Standard Class"/>
    <s v="KM-16720"/>
    <x v="27"/>
    <s v="Consumer"/>
    <s v="United States"/>
    <s v="Long Beach"/>
    <x v="15"/>
    <n v="11561"/>
    <x v="3"/>
    <s v="OFF-AR-10001915"/>
    <x v="1"/>
    <s v="Art"/>
    <s v="Peel-Off China Markers"/>
    <n v="49.65"/>
    <n v="5"/>
    <n v="0"/>
    <n v="20.853000000000002"/>
    <s v="Mar-2014"/>
    <x v="10"/>
    <x v="2"/>
  </r>
  <r>
    <n v="2898"/>
    <s v="US-2016-164630"/>
    <d v="2016-01-04T00:00:00"/>
    <s v="1/9/2016"/>
    <s v="Standard Class"/>
    <s v="EB-13975"/>
    <x v="424"/>
    <s v="Corporate"/>
    <s v="United States"/>
    <s v="Charlotte"/>
    <x v="3"/>
    <n v="28205"/>
    <x v="0"/>
    <s v="TEC-CO-10000971"/>
    <x v="2"/>
    <s v="Copiers"/>
    <s v="Hewlett Packard 310 Color Digital Copier"/>
    <n v="959.96799999999996"/>
    <n v="4"/>
    <n v="0.2"/>
    <n v="119.996"/>
    <s v="Jan-2016"/>
    <x v="9"/>
    <x v="0"/>
  </r>
  <r>
    <n v="2899"/>
    <s v="US-2015-114839"/>
    <d v="2015-04-26T00:00:00"/>
    <s v="4/30/2015"/>
    <s v="Standard Class"/>
    <s v="PW-19240"/>
    <x v="617"/>
    <s v="Consumer"/>
    <s v="United States"/>
    <s v="Houston"/>
    <x v="5"/>
    <n v="77036"/>
    <x v="2"/>
    <s v="FUR-CH-10004086"/>
    <x v="0"/>
    <s v="Chairs"/>
    <s v="Hon 4070 Series Pagoda Armless Upholstered Stacking Chairs"/>
    <n v="408.42200000000003"/>
    <n v="2"/>
    <n v="0.3"/>
    <n v="-5.8346"/>
    <s v="Apr-2015"/>
    <x v="3"/>
    <x v="1"/>
  </r>
  <r>
    <n v="2900"/>
    <s v="CA-2015-166464"/>
    <d v="2015-09-12T00:00:00"/>
    <s v="9/17/2015"/>
    <s v="Standard Class"/>
    <s v="PG-18895"/>
    <x v="38"/>
    <s v="Consumer"/>
    <s v="United States"/>
    <s v="New York City"/>
    <x v="15"/>
    <n v="10035"/>
    <x v="3"/>
    <s v="TEC-CO-10000971"/>
    <x v="2"/>
    <s v="Copiers"/>
    <s v="Hewlett Packard 310 Color Digital Copier"/>
    <n v="479.98399999999998"/>
    <n v="2"/>
    <n v="0.2"/>
    <n v="59.997999999999998"/>
    <s v="Sep-2015"/>
    <x v="8"/>
    <x v="1"/>
  </r>
  <r>
    <n v="2901"/>
    <s v="CA-2015-166464"/>
    <d v="2015-09-12T00:00:00"/>
    <s v="9/17/2015"/>
    <s v="Standard Class"/>
    <s v="PG-18895"/>
    <x v="38"/>
    <s v="Consumer"/>
    <s v="United States"/>
    <s v="New York City"/>
    <x v="15"/>
    <n v="10035"/>
    <x v="3"/>
    <s v="OFF-LA-10001317"/>
    <x v="1"/>
    <s v="Labels"/>
    <s v="Avery 520"/>
    <n v="12.6"/>
    <n v="4"/>
    <n v="0"/>
    <n v="6.048"/>
    <s v="Sep-2015"/>
    <x v="8"/>
    <x v="1"/>
  </r>
  <r>
    <n v="2902"/>
    <s v="CA-2017-124898"/>
    <d v="2017-09-11T00:00:00"/>
    <s v="9/15/2017"/>
    <s v="Standard Class"/>
    <s v="DB-12910"/>
    <x v="626"/>
    <s v="Home Office"/>
    <s v="United States"/>
    <s v="Columbus"/>
    <x v="32"/>
    <n v="31907"/>
    <x v="0"/>
    <s v="OFF-PA-10003656"/>
    <x v="1"/>
    <s v="Paper"/>
    <s v="Xerox 1935"/>
    <n v="184.66"/>
    <n v="7"/>
    <n v="0"/>
    <n v="84.943600000000004"/>
    <s v="Sep-2017"/>
    <x v="8"/>
    <x v="3"/>
  </r>
  <r>
    <n v="2903"/>
    <s v="CA-2016-164035"/>
    <d v="2016-06-12T00:00:00"/>
    <s v="6/17/2016"/>
    <s v="Standard Class"/>
    <s v="CR-12730"/>
    <x v="257"/>
    <s v="Consumer"/>
    <s v="United States"/>
    <s v="Chicago"/>
    <x v="10"/>
    <n v="60610"/>
    <x v="2"/>
    <s v="OFF-PA-10002160"/>
    <x v="1"/>
    <s v="Paper"/>
    <s v="Xerox 1978"/>
    <n v="23.12"/>
    <n v="5"/>
    <n v="0.2"/>
    <n v="8.3810000000000002"/>
    <s v="Jun-2016"/>
    <x v="1"/>
    <x v="0"/>
  </r>
  <r>
    <n v="2904"/>
    <s v="CA-2016-153577"/>
    <d v="2016-06-27T00:00:00"/>
    <s v="7/1/2016"/>
    <s v="Standard Class"/>
    <s v="KH-16330"/>
    <x v="542"/>
    <s v="Corporate"/>
    <s v="United States"/>
    <s v="Highland Park"/>
    <x v="10"/>
    <n v="60035"/>
    <x v="2"/>
    <s v="OFF-PA-10000575"/>
    <x v="1"/>
    <s v="Paper"/>
    <s v="Wirebound Message Books, Four 2 3/4 x 5 White Forms per Page"/>
    <n v="37.463999999999999"/>
    <n v="7"/>
    <n v="0.2"/>
    <n v="12.175800000000001"/>
    <s v="Jun-2016"/>
    <x v="1"/>
    <x v="0"/>
  </r>
  <r>
    <n v="2905"/>
    <s v="CA-2016-153577"/>
    <d v="2016-06-27T00:00:00"/>
    <s v="7/1/2016"/>
    <s v="Standard Class"/>
    <s v="KH-16330"/>
    <x v="542"/>
    <s v="Corporate"/>
    <s v="United States"/>
    <s v="Highland Park"/>
    <x v="10"/>
    <n v="60035"/>
    <x v="2"/>
    <s v="FUR-CH-10003981"/>
    <x v="0"/>
    <s v="Chairs"/>
    <s v="Global Commerce Series Low-Back Swivel/Tilt Chairs"/>
    <n v="539.65800000000002"/>
    <n v="3"/>
    <n v="0.3"/>
    <n v="-7.7093999999999996"/>
    <s v="Jun-2016"/>
    <x v="1"/>
    <x v="0"/>
  </r>
  <r>
    <n v="2906"/>
    <s v="CA-2014-127586"/>
    <d v="2014-09-26T00:00:00"/>
    <s v="9/30/2014"/>
    <s v="Standard Class"/>
    <s v="CS-12400"/>
    <x v="37"/>
    <s v="Home Office"/>
    <s v="United States"/>
    <s v="Seattle"/>
    <x v="4"/>
    <n v="98115"/>
    <x v="1"/>
    <s v="OFF-ST-10002615"/>
    <x v="1"/>
    <s v="Storage"/>
    <s v="Dual Level, Single-Width Filing Carts"/>
    <n v="310.12"/>
    <n v="2"/>
    <n v="0"/>
    <n v="80.631200000000007"/>
    <s v="Sep-2014"/>
    <x v="8"/>
    <x v="2"/>
  </r>
  <r>
    <n v="2907"/>
    <s v="CA-2017-121615"/>
    <d v="2017-11-03T00:00:00"/>
    <s v="11/9/2017"/>
    <s v="Standard Class"/>
    <s v="DL-12925"/>
    <x v="351"/>
    <s v="Consumer"/>
    <s v="United States"/>
    <s v="Eagan"/>
    <x v="11"/>
    <n v="55122"/>
    <x v="2"/>
    <s v="OFF-PA-10000327"/>
    <x v="1"/>
    <s v="Paper"/>
    <s v="Xerox 1971"/>
    <n v="8.56"/>
    <n v="2"/>
    <n v="0"/>
    <n v="3.8519999999999999"/>
    <s v="Nov-2017"/>
    <x v="0"/>
    <x v="3"/>
  </r>
  <r>
    <n v="2908"/>
    <s v="CA-2017-121615"/>
    <d v="2017-11-03T00:00:00"/>
    <s v="11/9/2017"/>
    <s v="Standard Class"/>
    <s v="DL-12925"/>
    <x v="351"/>
    <s v="Consumer"/>
    <s v="United States"/>
    <s v="Eagan"/>
    <x v="11"/>
    <n v="55122"/>
    <x v="2"/>
    <s v="OFF-ST-10001325"/>
    <x v="1"/>
    <s v="Storage"/>
    <s v="Sterilite Officeware Hinged File Box"/>
    <n v="52.4"/>
    <n v="5"/>
    <n v="0"/>
    <n v="14.148"/>
    <s v="Nov-2017"/>
    <x v="0"/>
    <x v="3"/>
  </r>
  <r>
    <n v="2909"/>
    <s v="CA-2017-121615"/>
    <d v="2017-11-03T00:00:00"/>
    <s v="11/9/2017"/>
    <s v="Standard Class"/>
    <s v="DL-12925"/>
    <x v="351"/>
    <s v="Consumer"/>
    <s v="United States"/>
    <s v="Eagan"/>
    <x v="11"/>
    <n v="55122"/>
    <x v="2"/>
    <s v="OFF-LA-10001771"/>
    <x v="1"/>
    <s v="Labels"/>
    <s v="Avery 513"/>
    <n v="14.94"/>
    <n v="3"/>
    <n v="0"/>
    <n v="6.8723999999999998"/>
    <s v="Nov-2017"/>
    <x v="0"/>
    <x v="3"/>
  </r>
  <r>
    <n v="2910"/>
    <s v="CA-2017-166415"/>
    <d v="2017-02-19T00:00:00"/>
    <s v="2/23/2017"/>
    <s v="Standard Class"/>
    <s v="ME-17725"/>
    <x v="250"/>
    <s v="Consumer"/>
    <s v="United States"/>
    <s v="Seattle"/>
    <x v="4"/>
    <n v="98103"/>
    <x v="1"/>
    <s v="OFF-FA-10004968"/>
    <x v="1"/>
    <s v="Fasteners"/>
    <s v="Rubber Band Ball"/>
    <n v="11.22"/>
    <n v="3"/>
    <n v="0"/>
    <n v="0.22439999999999999"/>
    <s v="Feb-2017"/>
    <x v="11"/>
    <x v="3"/>
  </r>
  <r>
    <n v="2911"/>
    <s v="CA-2015-118444"/>
    <d v="2015-11-05T00:00:00"/>
    <s v="11/9/2015"/>
    <s v="Standard Class"/>
    <s v="VD-21670"/>
    <x v="104"/>
    <s v="Consumer"/>
    <s v="United States"/>
    <s v="Coral Springs"/>
    <x v="2"/>
    <n v="33065"/>
    <x v="0"/>
    <s v="OFF-AP-10000576"/>
    <x v="1"/>
    <s v="Appliances"/>
    <s v="Belkin 325VA UPS Surge Protector, 6'"/>
    <n v="387.13600000000002"/>
    <n v="4"/>
    <n v="0.2"/>
    <n v="24.196000000000002"/>
    <s v="Nov-2015"/>
    <x v="0"/>
    <x v="1"/>
  </r>
  <r>
    <n v="2912"/>
    <s v="CA-2014-113929"/>
    <d v="2014-06-16T00:00:00"/>
    <s v="6/21/2014"/>
    <s v="Standard Class"/>
    <s v="CK-12205"/>
    <x v="237"/>
    <s v="Consumer"/>
    <s v="United States"/>
    <s v="Hempstead"/>
    <x v="15"/>
    <n v="11550"/>
    <x v="3"/>
    <s v="OFF-EN-10003286"/>
    <x v="1"/>
    <s v="Envelopes"/>
    <s v="Staple envelope"/>
    <n v="41.4"/>
    <n v="5"/>
    <n v="0"/>
    <n v="19.457999999999998"/>
    <s v="Jun-2014"/>
    <x v="1"/>
    <x v="2"/>
  </r>
  <r>
    <n v="2913"/>
    <s v="CA-2014-113929"/>
    <d v="2014-06-16T00:00:00"/>
    <s v="6/21/2014"/>
    <s v="Standard Class"/>
    <s v="CK-12205"/>
    <x v="237"/>
    <s v="Consumer"/>
    <s v="United States"/>
    <s v="Hempstead"/>
    <x v="15"/>
    <n v="11550"/>
    <x v="3"/>
    <s v="OFF-AR-10003772"/>
    <x v="1"/>
    <s v="Art"/>
    <s v="Boston 16750 Black Compact Battery Pencil Sharpener"/>
    <n v="35"/>
    <n v="4"/>
    <n v="0"/>
    <n v="10.5"/>
    <s v="Jun-2014"/>
    <x v="1"/>
    <x v="2"/>
  </r>
  <r>
    <n v="2914"/>
    <s v="CA-2014-113929"/>
    <d v="2014-06-16T00:00:00"/>
    <s v="6/21/2014"/>
    <s v="Standard Class"/>
    <s v="CK-12205"/>
    <x v="237"/>
    <s v="Consumer"/>
    <s v="United States"/>
    <s v="Hempstead"/>
    <x v="15"/>
    <n v="11550"/>
    <x v="3"/>
    <s v="OFF-BI-10002852"/>
    <x v="1"/>
    <s v="Binders"/>
    <s v="Ibico Standard Transparent Covers"/>
    <n v="39.552"/>
    <n v="3"/>
    <n v="0.2"/>
    <n v="14.3376"/>
    <s v="Jun-2014"/>
    <x v="1"/>
    <x v="2"/>
  </r>
  <r>
    <n v="2915"/>
    <s v="CA-2015-134747"/>
    <d v="2015-10-12T00:00:00"/>
    <s v="10/17/2015"/>
    <s v="Second Class"/>
    <s v="DL-12925"/>
    <x v="351"/>
    <s v="Consumer"/>
    <s v="United States"/>
    <s v="Noblesville"/>
    <x v="14"/>
    <n v="46060"/>
    <x v="2"/>
    <s v="TEC-PH-10002890"/>
    <x v="2"/>
    <s v="Phones"/>
    <s v="AT&amp;T 17929 Lendline Telephone"/>
    <n v="135.72"/>
    <n v="3"/>
    <n v="0"/>
    <n v="35.287199999999999"/>
    <s v="Oct-2015"/>
    <x v="2"/>
    <x v="1"/>
  </r>
  <r>
    <n v="2916"/>
    <s v="CA-2015-134747"/>
    <d v="2015-10-12T00:00:00"/>
    <s v="10/17/2015"/>
    <s v="Second Class"/>
    <s v="DL-12925"/>
    <x v="351"/>
    <s v="Consumer"/>
    <s v="United States"/>
    <s v="Noblesville"/>
    <x v="14"/>
    <n v="46060"/>
    <x v="2"/>
    <s v="OFF-BI-10001308"/>
    <x v="1"/>
    <s v="Binders"/>
    <s v="GBC Standard Plastic Binding Systems' Combs"/>
    <n v="12.56"/>
    <n v="2"/>
    <n v="0"/>
    <n v="5.6520000000000001"/>
    <s v="Oct-2015"/>
    <x v="2"/>
    <x v="1"/>
  </r>
  <r>
    <n v="2917"/>
    <s v="CA-2015-134747"/>
    <d v="2015-10-12T00:00:00"/>
    <s v="10/17/2015"/>
    <s v="Second Class"/>
    <s v="DL-12925"/>
    <x v="351"/>
    <s v="Consumer"/>
    <s v="United States"/>
    <s v="Noblesville"/>
    <x v="14"/>
    <n v="46060"/>
    <x v="2"/>
    <s v="TEC-PH-10001750"/>
    <x v="2"/>
    <s v="Phones"/>
    <s v="Samsung Rugby III"/>
    <n v="263.95999999999998"/>
    <n v="4"/>
    <n v="0"/>
    <n v="71.269199999999998"/>
    <s v="Oct-2015"/>
    <x v="2"/>
    <x v="1"/>
  </r>
  <r>
    <n v="2918"/>
    <s v="CA-2017-155047"/>
    <d v="2017-08-27T00:00:00"/>
    <s v="8/30/2017"/>
    <s v="First Class"/>
    <s v="SE-20110"/>
    <x v="339"/>
    <s v="Consumer"/>
    <s v="United States"/>
    <s v="Dallas"/>
    <x v="5"/>
    <n v="75220"/>
    <x v="2"/>
    <s v="OFF-AR-10003338"/>
    <x v="1"/>
    <s v="Art"/>
    <s v="Eberhard Faber 3 1/2&quot; Golf Pencils"/>
    <n v="5.952"/>
    <n v="1"/>
    <n v="0.2"/>
    <n v="0.372"/>
    <s v="Aug-2017"/>
    <x v="6"/>
    <x v="3"/>
  </r>
  <r>
    <n v="2919"/>
    <s v="CA-2016-160129"/>
    <d v="2016-11-23T00:00:00"/>
    <s v="11/23/2016"/>
    <s v="Same Day"/>
    <s v="LS-17200"/>
    <x v="624"/>
    <s v="Corporate"/>
    <s v="United States"/>
    <s v="Philadelphia"/>
    <x v="9"/>
    <n v="19140"/>
    <x v="3"/>
    <s v="OFF-FA-10002763"/>
    <x v="1"/>
    <s v="Fasteners"/>
    <s v="Advantus Map Pennant Flags and Round Head Tacks"/>
    <n v="15.8"/>
    <n v="5"/>
    <n v="0.2"/>
    <n v="2.37"/>
    <s v="Nov-2016"/>
    <x v="0"/>
    <x v="0"/>
  </r>
  <r>
    <n v="2920"/>
    <s v="CA-2016-160129"/>
    <d v="2016-11-23T00:00:00"/>
    <s v="11/23/2016"/>
    <s v="Same Day"/>
    <s v="LS-17200"/>
    <x v="624"/>
    <s v="Corporate"/>
    <s v="United States"/>
    <s v="Philadelphia"/>
    <x v="9"/>
    <n v="19140"/>
    <x v="3"/>
    <s v="FUR-FU-10002088"/>
    <x v="0"/>
    <s v="Furnishings"/>
    <s v="Nu-Dell Float Frame 11 x 14 1/2"/>
    <n v="14.368"/>
    <n v="2"/>
    <n v="0.2"/>
    <n v="3.9512"/>
    <s v="Nov-2016"/>
    <x v="0"/>
    <x v="0"/>
  </r>
  <r>
    <n v="2921"/>
    <s v="CA-2016-160129"/>
    <d v="2016-11-23T00:00:00"/>
    <s v="11/23/2016"/>
    <s v="Same Day"/>
    <s v="LS-17200"/>
    <x v="624"/>
    <s v="Corporate"/>
    <s v="United States"/>
    <s v="Philadelphia"/>
    <x v="9"/>
    <n v="19140"/>
    <x v="3"/>
    <s v="FUR-FU-10003976"/>
    <x v="0"/>
    <s v="Furnishings"/>
    <s v="DAX Executive Solid Wood Document Frame, Desktop or Hang, Mahogany, 5 x 7"/>
    <n v="70.447999999999993"/>
    <n v="7"/>
    <n v="0.2"/>
    <n v="12.3284"/>
    <s v="Nov-2016"/>
    <x v="0"/>
    <x v="0"/>
  </r>
  <r>
    <n v="2922"/>
    <s v="CA-2017-164329"/>
    <d v="2017-01-30T00:00:00"/>
    <s v="1/30/2017"/>
    <s v="Same Day"/>
    <s v="MM-17920"/>
    <x v="462"/>
    <s v="Consumer"/>
    <s v="United States"/>
    <s v="San Francisco"/>
    <x v="1"/>
    <n v="94109"/>
    <x v="1"/>
    <s v="OFF-ST-10001511"/>
    <x v="1"/>
    <s v="Storage"/>
    <s v="Space Solutions Commercial Steel Shelving"/>
    <n v="129.30000000000001"/>
    <n v="2"/>
    <n v="0"/>
    <n v="6.4649999999999999"/>
    <s v="Jan-2017"/>
    <x v="9"/>
    <x v="3"/>
  </r>
  <r>
    <n v="2923"/>
    <s v="US-2015-141453"/>
    <d v="2015-11-30T00:00:00"/>
    <s v="12/3/2015"/>
    <s v="Second Class"/>
    <s v="DB-13270"/>
    <x v="489"/>
    <s v="Home Office"/>
    <s v="United States"/>
    <s v="Austin"/>
    <x v="5"/>
    <n v="78745"/>
    <x v="2"/>
    <s v="OFF-BI-10000301"/>
    <x v="1"/>
    <s v="Binders"/>
    <s v="GBC Instant Report Kit"/>
    <n v="3.8820000000000001"/>
    <n v="3"/>
    <n v="0.8"/>
    <n v="-5.8230000000000004"/>
    <s v="Nov-2015"/>
    <x v="0"/>
    <x v="1"/>
  </r>
  <r>
    <n v="2924"/>
    <s v="CA-2014-156993"/>
    <d v="2014-06-28T00:00:00"/>
    <s v="7/4/2014"/>
    <s v="Standard Class"/>
    <s v="RW-19630"/>
    <x v="338"/>
    <s v="Corporate"/>
    <s v="United States"/>
    <s v="Detroit"/>
    <x v="12"/>
    <n v="48234"/>
    <x v="2"/>
    <s v="OFF-FA-10003495"/>
    <x v="1"/>
    <s v="Fasteners"/>
    <s v="Staples"/>
    <n v="6.08"/>
    <n v="1"/>
    <n v="0"/>
    <n v="3.04"/>
    <s v="Jun-2014"/>
    <x v="1"/>
    <x v="2"/>
  </r>
  <r>
    <n v="2925"/>
    <s v="CA-2014-157721"/>
    <d v="2014-09-02T00:00:00"/>
    <s v="9/5/2014"/>
    <s v="First Class"/>
    <s v="JM-16195"/>
    <x v="594"/>
    <s v="Consumer"/>
    <s v="United States"/>
    <s v="Watertown"/>
    <x v="15"/>
    <n v="13601"/>
    <x v="3"/>
    <s v="OFF-AP-10001303"/>
    <x v="1"/>
    <s v="Appliances"/>
    <s v="Holmes Cool Mist Humidifier for the Whole House with 8-Gallon Output per Day, Extended Life Filter"/>
    <n v="19.899999999999999"/>
    <n v="1"/>
    <n v="0"/>
    <n v="8.9550000000000001"/>
    <s v="Sep-2014"/>
    <x v="8"/>
    <x v="2"/>
  </r>
  <r>
    <n v="2926"/>
    <s v="CA-2014-157721"/>
    <d v="2014-09-02T00:00:00"/>
    <s v="9/5/2014"/>
    <s v="First Class"/>
    <s v="JM-16195"/>
    <x v="594"/>
    <s v="Consumer"/>
    <s v="United States"/>
    <s v="Watertown"/>
    <x v="15"/>
    <n v="13601"/>
    <x v="3"/>
    <s v="FUR-FU-10002116"/>
    <x v="0"/>
    <s v="Furnishings"/>
    <s v="Tenex Carpeted, Granite-Look or Clear Contemporary Contour Shape Chair Mats"/>
    <n v="70.709999999999994"/>
    <n v="1"/>
    <n v="0"/>
    <n v="4.9497"/>
    <s v="Sep-2014"/>
    <x v="8"/>
    <x v="2"/>
  </r>
  <r>
    <n v="2927"/>
    <s v="CA-2017-128629"/>
    <d v="2017-07-10T00:00:00"/>
    <s v="7/14/2017"/>
    <s v="Second Class"/>
    <s v="BP-11155"/>
    <x v="669"/>
    <s v="Consumer"/>
    <s v="United States"/>
    <s v="Columbus"/>
    <x v="32"/>
    <n v="31907"/>
    <x v="0"/>
    <s v="FUR-FU-10000771"/>
    <x v="0"/>
    <s v="Furnishings"/>
    <s v="Eldon 200 Class Desk Accessories, Smoke"/>
    <n v="18.84"/>
    <n v="3"/>
    <n v="0"/>
    <n v="7.9127999999999998"/>
    <s v="Jul-2017"/>
    <x v="7"/>
    <x v="3"/>
  </r>
  <r>
    <n v="2928"/>
    <s v="CA-2017-158106"/>
    <d v="2017-06-04T00:00:00"/>
    <s v="6/10/2017"/>
    <s v="Standard Class"/>
    <s v="CT-11995"/>
    <x v="564"/>
    <s v="Consumer"/>
    <s v="United States"/>
    <s v="Apple Valley"/>
    <x v="11"/>
    <n v="55124"/>
    <x v="2"/>
    <s v="OFF-AR-10002255"/>
    <x v="1"/>
    <s v="Art"/>
    <s v="Newell 346"/>
    <n v="8.64"/>
    <n v="3"/>
    <n v="0"/>
    <n v="2.5055999999999998"/>
    <s v="Jun-2017"/>
    <x v="1"/>
    <x v="3"/>
  </r>
  <r>
    <n v="2929"/>
    <s v="US-2017-120390"/>
    <d v="2017-10-19T00:00:00"/>
    <s v="10/26/2017"/>
    <s v="Standard Class"/>
    <s v="TH-21550"/>
    <x v="274"/>
    <s v="Home Office"/>
    <s v="United States"/>
    <s v="Burlington"/>
    <x v="3"/>
    <n v="27217"/>
    <x v="0"/>
    <s v="OFF-BI-10004995"/>
    <x v="1"/>
    <s v="Binders"/>
    <s v="GBC DocuBind P400 Electric Binding System"/>
    <n v="1633.1880000000001"/>
    <n v="4"/>
    <n v="0.7"/>
    <n v="-1306.5504000000001"/>
    <s v="Oct-2017"/>
    <x v="2"/>
    <x v="3"/>
  </r>
  <r>
    <n v="2930"/>
    <s v="CA-2017-143434"/>
    <d v="2017-11-18T00:00:00"/>
    <s v="11/24/2017"/>
    <s v="Standard Class"/>
    <s v="ME-17320"/>
    <x v="467"/>
    <s v="Home Office"/>
    <s v="United States"/>
    <s v="Saginaw"/>
    <x v="12"/>
    <n v="48601"/>
    <x v="2"/>
    <s v="FUR-FU-10002597"/>
    <x v="0"/>
    <s v="Furnishings"/>
    <s v="C-Line Magnetic Cubicle Keepers, Clear Polypropylene"/>
    <n v="19.760000000000002"/>
    <n v="4"/>
    <n v="0"/>
    <n v="8.2992000000000008"/>
    <s v="Nov-2017"/>
    <x v="0"/>
    <x v="3"/>
  </r>
  <r>
    <n v="2931"/>
    <s v="CA-2015-168564"/>
    <d v="2015-08-08T00:00:00"/>
    <s v="8/8/2015"/>
    <s v="Same Day"/>
    <s v="TT-21220"/>
    <x v="627"/>
    <s v="Consumer"/>
    <s v="United States"/>
    <s v="San Francisco"/>
    <x v="1"/>
    <n v="94109"/>
    <x v="1"/>
    <s v="OFF-BI-10004970"/>
    <x v="1"/>
    <s v="Binders"/>
    <s v="ACCOHIDE 3-Ring Binder, Blue, 1&quot;"/>
    <n v="6.6079999999999997"/>
    <n v="2"/>
    <n v="0.2"/>
    <n v="2.2302"/>
    <s v="Aug-2015"/>
    <x v="6"/>
    <x v="1"/>
  </r>
  <r>
    <n v="2932"/>
    <s v="CA-2015-168564"/>
    <d v="2015-08-08T00:00:00"/>
    <s v="8/8/2015"/>
    <s v="Same Day"/>
    <s v="TT-21220"/>
    <x v="627"/>
    <s v="Consumer"/>
    <s v="United States"/>
    <s v="San Francisco"/>
    <x v="1"/>
    <n v="94109"/>
    <x v="1"/>
    <s v="OFF-BI-10002557"/>
    <x v="1"/>
    <s v="Binders"/>
    <s v="Presstex Flexible Ring Binders"/>
    <n v="7.28"/>
    <n v="2"/>
    <n v="0.2"/>
    <n v="2.73"/>
    <s v="Aug-2015"/>
    <x v="6"/>
    <x v="1"/>
  </r>
  <r>
    <n v="2933"/>
    <s v="CA-2015-168564"/>
    <d v="2015-08-08T00:00:00"/>
    <s v="8/8/2015"/>
    <s v="Same Day"/>
    <s v="TT-21220"/>
    <x v="627"/>
    <s v="Consumer"/>
    <s v="United States"/>
    <s v="San Francisco"/>
    <x v="1"/>
    <n v="94109"/>
    <x v="1"/>
    <s v="FUR-CH-10000785"/>
    <x v="0"/>
    <s v="Chairs"/>
    <s v="Global Ergonomic Managers Chair"/>
    <n v="144.78399999999999"/>
    <n v="1"/>
    <n v="0.2"/>
    <n v="10.8588"/>
    <s v="Aug-2015"/>
    <x v="6"/>
    <x v="1"/>
  </r>
  <r>
    <n v="2934"/>
    <s v="US-2016-169040"/>
    <d v="2016-12-06T00:00:00"/>
    <s v="12/12/2016"/>
    <s v="Standard Class"/>
    <s v="GT-14710"/>
    <x v="218"/>
    <s v="Consumer"/>
    <s v="United States"/>
    <s v="Seattle"/>
    <x v="4"/>
    <n v="98105"/>
    <x v="1"/>
    <s v="TEC-PH-10002310"/>
    <x v="2"/>
    <s v="Phones"/>
    <s v="Plantronics Calisto P620-M USB Wireless Speakerphone System"/>
    <n v="156.792"/>
    <n v="1"/>
    <n v="0.2"/>
    <n v="13.7193"/>
    <s v="Dec-2016"/>
    <x v="4"/>
    <x v="0"/>
  </r>
  <r>
    <n v="2935"/>
    <s v="US-2016-169040"/>
    <d v="2016-12-06T00:00:00"/>
    <s v="12/12/2016"/>
    <s v="Standard Class"/>
    <s v="GT-14710"/>
    <x v="218"/>
    <s v="Consumer"/>
    <s v="United States"/>
    <s v="Seattle"/>
    <x v="4"/>
    <n v="98105"/>
    <x v="1"/>
    <s v="TEC-PH-10002834"/>
    <x v="2"/>
    <s v="Phones"/>
    <s v="Google Nexus 5"/>
    <n v="431.976"/>
    <n v="3"/>
    <n v="0.2"/>
    <n v="26.9985"/>
    <s v="Dec-2016"/>
    <x v="4"/>
    <x v="0"/>
  </r>
  <r>
    <n v="2936"/>
    <s v="US-2016-169040"/>
    <d v="2016-12-06T00:00:00"/>
    <s v="12/12/2016"/>
    <s v="Standard Class"/>
    <s v="GT-14710"/>
    <x v="218"/>
    <s v="Consumer"/>
    <s v="United States"/>
    <s v="Seattle"/>
    <x v="4"/>
    <n v="98105"/>
    <x v="1"/>
    <s v="OFF-EN-10000927"/>
    <x v="1"/>
    <s v="Envelopes"/>
    <s v="Jet-Pak Recycled Peel 'N' Seal Padded Mailers"/>
    <n v="35.89"/>
    <n v="1"/>
    <n v="0"/>
    <n v="16.150500000000001"/>
    <s v="Dec-2016"/>
    <x v="4"/>
    <x v="0"/>
  </r>
  <r>
    <n v="2937"/>
    <s v="US-2016-169040"/>
    <d v="2016-12-06T00:00:00"/>
    <s v="12/12/2016"/>
    <s v="Standard Class"/>
    <s v="GT-14710"/>
    <x v="218"/>
    <s v="Consumer"/>
    <s v="United States"/>
    <s v="Seattle"/>
    <x v="4"/>
    <n v="98105"/>
    <x v="1"/>
    <s v="OFF-BI-10001636"/>
    <x v="1"/>
    <s v="Binders"/>
    <s v="Ibico Plastic and Wire Spiral Binding Combs"/>
    <n v="47.207999999999998"/>
    <n v="7"/>
    <n v="0.2"/>
    <n v="15.342599999999999"/>
    <s v="Dec-2016"/>
    <x v="4"/>
    <x v="0"/>
  </r>
  <r>
    <n v="2938"/>
    <s v="US-2016-169040"/>
    <d v="2016-12-06T00:00:00"/>
    <s v="12/12/2016"/>
    <s v="Standard Class"/>
    <s v="GT-14710"/>
    <x v="218"/>
    <s v="Consumer"/>
    <s v="United States"/>
    <s v="Seattle"/>
    <x v="4"/>
    <n v="98105"/>
    <x v="1"/>
    <s v="OFF-PA-10001736"/>
    <x v="1"/>
    <s v="Paper"/>
    <s v="Xerox 1880"/>
    <n v="248.08"/>
    <n v="7"/>
    <n v="0"/>
    <n v="116.5976"/>
    <s v="Dec-2016"/>
    <x v="4"/>
    <x v="0"/>
  </r>
  <r>
    <n v="2939"/>
    <s v="US-2016-169040"/>
    <d v="2016-12-06T00:00:00"/>
    <s v="12/12/2016"/>
    <s v="Standard Class"/>
    <s v="GT-14710"/>
    <x v="218"/>
    <s v="Consumer"/>
    <s v="United States"/>
    <s v="Seattle"/>
    <x v="4"/>
    <n v="98105"/>
    <x v="1"/>
    <s v="OFF-PA-10000482"/>
    <x v="1"/>
    <s v="Paper"/>
    <s v="Snap-A-Way Black Print Carbonless Ruled Speed Letter, Triplicate"/>
    <n v="189.7"/>
    <n v="5"/>
    <n v="0"/>
    <n v="89.159000000000006"/>
    <s v="Dec-2016"/>
    <x v="4"/>
    <x v="0"/>
  </r>
  <r>
    <n v="2940"/>
    <s v="US-2016-169040"/>
    <d v="2016-12-06T00:00:00"/>
    <s v="12/12/2016"/>
    <s v="Standard Class"/>
    <s v="GT-14710"/>
    <x v="218"/>
    <s v="Consumer"/>
    <s v="United States"/>
    <s v="Seattle"/>
    <x v="4"/>
    <n v="98105"/>
    <x v="1"/>
    <s v="OFF-BI-10001658"/>
    <x v="1"/>
    <s v="Binders"/>
    <s v="GBC Standard Therm-A-Bind Covers"/>
    <n v="59.808"/>
    <n v="3"/>
    <n v="0.2"/>
    <n v="19.4376"/>
    <s v="Dec-2016"/>
    <x v="4"/>
    <x v="0"/>
  </r>
  <r>
    <n v="2941"/>
    <s v="CA-2017-155880"/>
    <d v="2017-03-25T00:00:00"/>
    <s v="3/31/2017"/>
    <s v="Standard Class"/>
    <s v="JD-16150"/>
    <x v="251"/>
    <s v="Corporate"/>
    <s v="United States"/>
    <s v="Milwaukee"/>
    <x v="6"/>
    <n v="53209"/>
    <x v="2"/>
    <s v="FUR-CH-10000422"/>
    <x v="0"/>
    <s v="Chairs"/>
    <s v="Global Highback Leather Tilter in Burgundy"/>
    <n v="90.99"/>
    <n v="1"/>
    <n v="0"/>
    <n v="14.558400000000001"/>
    <s v="Mar-2017"/>
    <x v="10"/>
    <x v="3"/>
  </r>
  <r>
    <n v="2942"/>
    <s v="CA-2017-155880"/>
    <d v="2017-03-25T00:00:00"/>
    <s v="3/31/2017"/>
    <s v="Standard Class"/>
    <s v="JD-16150"/>
    <x v="251"/>
    <s v="Corporate"/>
    <s v="United States"/>
    <s v="Milwaukee"/>
    <x v="6"/>
    <n v="53209"/>
    <x v="2"/>
    <s v="FUR-CH-10004675"/>
    <x v="0"/>
    <s v="Chairs"/>
    <s v="Lifetime Advantage Folding Chairs, 4/Carton"/>
    <n v="1526.56"/>
    <n v="7"/>
    <n v="0"/>
    <n v="427.43680000000001"/>
    <s v="Mar-2017"/>
    <x v="10"/>
    <x v="3"/>
  </r>
  <r>
    <n v="2943"/>
    <s v="CA-2017-155880"/>
    <d v="2017-03-25T00:00:00"/>
    <s v="3/31/2017"/>
    <s v="Standard Class"/>
    <s v="JD-16150"/>
    <x v="251"/>
    <s v="Corporate"/>
    <s v="United States"/>
    <s v="Milwaukee"/>
    <x v="6"/>
    <n v="53209"/>
    <x v="2"/>
    <s v="FUR-CH-10002880"/>
    <x v="0"/>
    <s v="Chairs"/>
    <s v="Global High-Back Leather Tilter, Burgundy"/>
    <n v="368.97"/>
    <n v="3"/>
    <n v="0"/>
    <n v="40.5867"/>
    <s v="Mar-2017"/>
    <x v="10"/>
    <x v="3"/>
  </r>
  <r>
    <n v="2944"/>
    <s v="CA-2017-126242"/>
    <d v="2017-11-19T00:00:00"/>
    <s v="11/24/2017"/>
    <s v="Standard Class"/>
    <s v="MC-18100"/>
    <x v="498"/>
    <s v="Consumer"/>
    <s v="United States"/>
    <s v="Los Angeles"/>
    <x v="1"/>
    <n v="90049"/>
    <x v="1"/>
    <s v="OFF-ST-10000675"/>
    <x v="1"/>
    <s v="Storage"/>
    <s v="File Shuttle II and Handi-File, Black"/>
    <n v="305.01"/>
    <n v="9"/>
    <n v="0"/>
    <n v="76.252499999999998"/>
    <s v="Nov-2017"/>
    <x v="0"/>
    <x v="3"/>
  </r>
  <r>
    <n v="2945"/>
    <s v="CA-2017-126242"/>
    <d v="2017-11-19T00:00:00"/>
    <s v="11/24/2017"/>
    <s v="Standard Class"/>
    <s v="MC-18100"/>
    <x v="498"/>
    <s v="Consumer"/>
    <s v="United States"/>
    <s v="Los Angeles"/>
    <x v="1"/>
    <n v="90049"/>
    <x v="1"/>
    <s v="FUR-FU-10002685"/>
    <x v="0"/>
    <s v="Furnishings"/>
    <s v="Executive Impressions 13-1/2&quot; Indoor/Outdoor Wall Clock"/>
    <n v="18.7"/>
    <n v="1"/>
    <n v="0"/>
    <n v="7.1059999999999999"/>
    <s v="Nov-2017"/>
    <x v="0"/>
    <x v="3"/>
  </r>
  <r>
    <n v="2946"/>
    <s v="CA-2016-166443"/>
    <d v="2016-11-04T00:00:00"/>
    <s v="11/5/2016"/>
    <s v="First Class"/>
    <s v="LH-17020"/>
    <x v="293"/>
    <s v="Consumer"/>
    <s v="United States"/>
    <s v="San Francisco"/>
    <x v="1"/>
    <n v="94122"/>
    <x v="1"/>
    <s v="FUR-FU-10004020"/>
    <x v="0"/>
    <s v="Furnishings"/>
    <s v="Advantus Panel Wall Acrylic Frame"/>
    <n v="38.29"/>
    <n v="7"/>
    <n v="0"/>
    <n v="16.464700000000001"/>
    <s v="Nov-2016"/>
    <x v="0"/>
    <x v="0"/>
  </r>
  <r>
    <n v="2947"/>
    <s v="CA-2017-169859"/>
    <d v="2017-12-14T00:00:00"/>
    <s v="12/18/2017"/>
    <s v="Standard Class"/>
    <s v="MP-18175"/>
    <x v="486"/>
    <s v="Home Office"/>
    <s v="United States"/>
    <s v="San Diego"/>
    <x v="1"/>
    <n v="92024"/>
    <x v="1"/>
    <s v="FUR-FU-10004963"/>
    <x v="0"/>
    <s v="Furnishings"/>
    <s v="Eldon 400 Class Desk Accessories, Black Carbon"/>
    <n v="26.25"/>
    <n v="3"/>
    <n v="0"/>
    <n v="11.025"/>
    <s v="Dec-2017"/>
    <x v="4"/>
    <x v="3"/>
  </r>
  <r>
    <n v="2948"/>
    <s v="CA-2017-169859"/>
    <d v="2017-12-14T00:00:00"/>
    <s v="12/18/2017"/>
    <s v="Standard Class"/>
    <s v="MP-18175"/>
    <x v="486"/>
    <s v="Home Office"/>
    <s v="United States"/>
    <s v="San Diego"/>
    <x v="1"/>
    <n v="92024"/>
    <x v="1"/>
    <s v="OFF-BI-10000174"/>
    <x v="1"/>
    <s v="Binders"/>
    <s v="Wilson Jones Clip &amp; Carry Folder Binder Tool for Ring Binders, Clear"/>
    <n v="64.959999999999994"/>
    <n v="14"/>
    <n v="0.2"/>
    <n v="22.736000000000001"/>
    <s v="Dec-2017"/>
    <x v="4"/>
    <x v="3"/>
  </r>
  <r>
    <n v="2949"/>
    <s v="CA-2017-169859"/>
    <d v="2017-12-14T00:00:00"/>
    <s v="12/18/2017"/>
    <s v="Standard Class"/>
    <s v="MP-18175"/>
    <x v="486"/>
    <s v="Home Office"/>
    <s v="United States"/>
    <s v="San Diego"/>
    <x v="1"/>
    <n v="92024"/>
    <x v="1"/>
    <s v="OFF-EN-10000461"/>
    <x v="1"/>
    <s v="Envelopes"/>
    <s v="#10- 4 1/8&quot; x 9 1/2&quot; Recycled Envelopes"/>
    <n v="43.7"/>
    <n v="5"/>
    <n v="0"/>
    <n v="20.539000000000001"/>
    <s v="Dec-2017"/>
    <x v="4"/>
    <x v="3"/>
  </r>
  <r>
    <n v="2950"/>
    <s v="CA-2017-134915"/>
    <d v="2017-11-12T00:00:00"/>
    <s v="11/12/2017"/>
    <s v="Same Day"/>
    <s v="EM-14140"/>
    <x v="670"/>
    <s v="Home Office"/>
    <s v="United States"/>
    <s v="Glendale"/>
    <x v="16"/>
    <n v="85301"/>
    <x v="1"/>
    <s v="TEC-AC-10001266"/>
    <x v="2"/>
    <s v="Accessories"/>
    <s v="Memorex Micro Travel Drive 8 GB"/>
    <n v="41.6"/>
    <n v="4"/>
    <n v="0.2"/>
    <n v="13"/>
    <s v="Nov-2017"/>
    <x v="0"/>
    <x v="3"/>
  </r>
  <r>
    <n v="2951"/>
    <s v="CA-2017-134915"/>
    <d v="2017-11-12T00:00:00"/>
    <s v="11/12/2017"/>
    <s v="Same Day"/>
    <s v="EM-14140"/>
    <x v="670"/>
    <s v="Home Office"/>
    <s v="United States"/>
    <s v="Glendale"/>
    <x v="16"/>
    <n v="85301"/>
    <x v="1"/>
    <s v="OFF-PA-10002160"/>
    <x v="1"/>
    <s v="Paper"/>
    <s v="Xerox 1978"/>
    <n v="23.12"/>
    <n v="5"/>
    <n v="0.2"/>
    <n v="8.3810000000000002"/>
    <s v="Nov-2017"/>
    <x v="0"/>
    <x v="3"/>
  </r>
  <r>
    <n v="2952"/>
    <s v="CA-2017-134915"/>
    <d v="2017-11-12T00:00:00"/>
    <s v="11/12/2017"/>
    <s v="Same Day"/>
    <s v="EM-14140"/>
    <x v="670"/>
    <s v="Home Office"/>
    <s v="United States"/>
    <s v="Glendale"/>
    <x v="16"/>
    <n v="85301"/>
    <x v="1"/>
    <s v="FUR-CH-10004875"/>
    <x v="0"/>
    <s v="Chairs"/>
    <s v="Harbour Creations 67200 Series Stacking Chairs"/>
    <n v="113.88800000000001"/>
    <n v="2"/>
    <n v="0.2"/>
    <n v="9.9651999999999994"/>
    <s v="Nov-2017"/>
    <x v="0"/>
    <x v="3"/>
  </r>
  <r>
    <n v="2953"/>
    <s v="CA-2017-134915"/>
    <d v="2017-11-12T00:00:00"/>
    <s v="11/12/2017"/>
    <s v="Same Day"/>
    <s v="EM-14140"/>
    <x v="670"/>
    <s v="Home Office"/>
    <s v="United States"/>
    <s v="Glendale"/>
    <x v="16"/>
    <n v="85301"/>
    <x v="1"/>
    <s v="FUR-FU-10000305"/>
    <x v="0"/>
    <s v="Furnishings"/>
    <s v="Tenex V2T-RE Standard Weight Series Chair Mat, 45&quot; x 53&quot;, Lip 25&quot; x 12&quot;"/>
    <n v="113.568"/>
    <n v="2"/>
    <n v="0.2"/>
    <n v="-5.6783999999999999"/>
    <s v="Nov-2017"/>
    <x v="0"/>
    <x v="3"/>
  </r>
  <r>
    <n v="2954"/>
    <s v="CA-2017-134915"/>
    <d v="2017-11-12T00:00:00"/>
    <s v="11/12/2017"/>
    <s v="Same Day"/>
    <s v="EM-14140"/>
    <x v="670"/>
    <s v="Home Office"/>
    <s v="United States"/>
    <s v="Glendale"/>
    <x v="16"/>
    <n v="85301"/>
    <x v="1"/>
    <s v="TEC-PH-10000347"/>
    <x v="2"/>
    <s v="Phones"/>
    <s v="Cush Cases Heavy Duty Rugged Cover Case for Samsung Galaxy S5 - Purple"/>
    <n v="7.92"/>
    <n v="2"/>
    <n v="0.2"/>
    <n v="0.69299999999999995"/>
    <s v="Nov-2017"/>
    <x v="0"/>
    <x v="3"/>
  </r>
  <r>
    <n v="2955"/>
    <s v="CA-2017-134915"/>
    <d v="2017-11-12T00:00:00"/>
    <s v="11/12/2017"/>
    <s v="Same Day"/>
    <s v="EM-14140"/>
    <x v="670"/>
    <s v="Home Office"/>
    <s v="United States"/>
    <s v="Glendale"/>
    <x v="16"/>
    <n v="85301"/>
    <x v="1"/>
    <s v="TEC-PH-10001459"/>
    <x v="2"/>
    <s v="Phones"/>
    <s v="Samsung Galaxy Mega 6.3"/>
    <n v="671.98400000000004"/>
    <n v="2"/>
    <n v="0.2"/>
    <n v="50.398800000000001"/>
    <s v="Nov-2017"/>
    <x v="0"/>
    <x v="3"/>
  </r>
  <r>
    <n v="2956"/>
    <s v="CA-2016-153353"/>
    <d v="2016-08-18T00:00:00"/>
    <s v="8/24/2016"/>
    <s v="Standard Class"/>
    <s v="GG-14650"/>
    <x v="55"/>
    <s v="Corporate"/>
    <s v="United States"/>
    <s v="New York City"/>
    <x v="15"/>
    <n v="10035"/>
    <x v="3"/>
    <s v="TEC-PH-10000439"/>
    <x v="2"/>
    <s v="Phones"/>
    <s v="GE DSL Phone Line Filter"/>
    <n v="39.99"/>
    <n v="1"/>
    <n v="0"/>
    <n v="11.597099999999999"/>
    <s v="Aug-2016"/>
    <x v="6"/>
    <x v="0"/>
  </r>
  <r>
    <n v="2957"/>
    <s v="CA-2017-123638"/>
    <d v="2017-06-27T00:00:00"/>
    <s v="7/4/2017"/>
    <s v="Standard Class"/>
    <s v="MA-17995"/>
    <x v="671"/>
    <s v="Home Office"/>
    <s v="United States"/>
    <s v="Watertown"/>
    <x v="15"/>
    <n v="13601"/>
    <x v="3"/>
    <s v="FUR-CH-10002647"/>
    <x v="0"/>
    <s v="Chairs"/>
    <s v="Situations Contoured Folding Chairs, 4/Set"/>
    <n v="191.64599999999999"/>
    <n v="3"/>
    <n v="0.1"/>
    <n v="31.940999999999999"/>
    <s v="Jun-2017"/>
    <x v="1"/>
    <x v="3"/>
  </r>
  <r>
    <n v="2958"/>
    <s v="CA-2017-168900"/>
    <d v="2017-05-04T00:00:00"/>
    <s v="5/9/2017"/>
    <s v="Standard Class"/>
    <s v="SH-20395"/>
    <x v="129"/>
    <s v="Consumer"/>
    <s v="United States"/>
    <s v="Springfield"/>
    <x v="24"/>
    <n v="45503"/>
    <x v="3"/>
    <s v="OFF-BI-10003910"/>
    <x v="1"/>
    <s v="Binders"/>
    <s v="DXL Angle-View Binders with Locking Rings by Samsill"/>
    <n v="2.3130000000000002"/>
    <n v="1"/>
    <n v="0.7"/>
    <n v="-1.9275"/>
    <s v="May-2017"/>
    <x v="5"/>
    <x v="3"/>
  </r>
  <r>
    <n v="2959"/>
    <s v="CA-2015-158456"/>
    <d v="2015-12-24T00:00:00"/>
    <s v="12/29/2015"/>
    <s v="Standard Class"/>
    <s v="KT-16465"/>
    <x v="446"/>
    <s v="Consumer"/>
    <s v="United States"/>
    <s v="Los Angeles"/>
    <x v="1"/>
    <n v="90032"/>
    <x v="1"/>
    <s v="OFF-BI-10001097"/>
    <x v="1"/>
    <s v="Binders"/>
    <s v="Avery Hole Reinforcements"/>
    <n v="19.936"/>
    <n v="4"/>
    <n v="0.2"/>
    <n v="7.2267999999999999"/>
    <s v="Dec-2015"/>
    <x v="4"/>
    <x v="1"/>
  </r>
  <r>
    <n v="2960"/>
    <s v="CA-2015-158456"/>
    <d v="2015-12-24T00:00:00"/>
    <s v="12/29/2015"/>
    <s v="Standard Class"/>
    <s v="KT-16465"/>
    <x v="446"/>
    <s v="Consumer"/>
    <s v="United States"/>
    <s v="Los Angeles"/>
    <x v="1"/>
    <n v="90032"/>
    <x v="1"/>
    <s v="OFF-FA-10004854"/>
    <x v="1"/>
    <s v="Fasteners"/>
    <s v="Vinyl Coated Wire Paper Clips in Organizer Box, 800/Box"/>
    <n v="45.92"/>
    <n v="4"/>
    <n v="0"/>
    <n v="21.5824"/>
    <s v="Dec-2015"/>
    <x v="4"/>
    <x v="1"/>
  </r>
  <r>
    <n v="2961"/>
    <s v="CA-2017-143665"/>
    <d v="2017-04-26T00:00:00"/>
    <s v="5/1/2017"/>
    <s v="Standard Class"/>
    <s v="PO-19180"/>
    <x v="178"/>
    <s v="Home Office"/>
    <s v="United States"/>
    <s v="Seattle"/>
    <x v="4"/>
    <n v="98115"/>
    <x v="1"/>
    <s v="OFF-PA-10003673"/>
    <x v="1"/>
    <s v="Paper"/>
    <s v="Strathmore Photo Mount Cards"/>
    <n v="20.34"/>
    <n v="3"/>
    <n v="0"/>
    <n v="9.3564000000000007"/>
    <s v="Apr-2017"/>
    <x v="3"/>
    <x v="3"/>
  </r>
  <r>
    <n v="2962"/>
    <s v="CA-2017-143665"/>
    <d v="2017-04-26T00:00:00"/>
    <s v="5/1/2017"/>
    <s v="Standard Class"/>
    <s v="PO-19180"/>
    <x v="178"/>
    <s v="Home Office"/>
    <s v="United States"/>
    <s v="Seattle"/>
    <x v="4"/>
    <n v="98115"/>
    <x v="1"/>
    <s v="OFF-LA-10002034"/>
    <x v="1"/>
    <s v="Labels"/>
    <s v="Avery 478"/>
    <n v="39.28"/>
    <n v="8"/>
    <n v="0"/>
    <n v="19.247199999999999"/>
    <s v="Apr-2017"/>
    <x v="3"/>
    <x v="3"/>
  </r>
  <r>
    <n v="2963"/>
    <s v="CA-2017-137428"/>
    <d v="2017-12-16T00:00:00"/>
    <s v="12/21/2017"/>
    <s v="Second Class"/>
    <s v="AY-10555"/>
    <x v="672"/>
    <s v="Corporate"/>
    <s v="United States"/>
    <s v="Oceanside"/>
    <x v="1"/>
    <n v="92054"/>
    <x v="1"/>
    <s v="FUR-CH-10002774"/>
    <x v="0"/>
    <s v="Chairs"/>
    <s v="Global Deluxe Stacking Chair, Gray"/>
    <n v="81.567999999999998"/>
    <n v="2"/>
    <n v="0.2"/>
    <n v="9.1763999999999992"/>
    <s v="Dec-2017"/>
    <x v="4"/>
    <x v="3"/>
  </r>
  <r>
    <n v="2964"/>
    <s v="CA-2017-137428"/>
    <d v="2017-12-16T00:00:00"/>
    <s v="12/21/2017"/>
    <s v="Second Class"/>
    <s v="AY-10555"/>
    <x v="672"/>
    <s v="Corporate"/>
    <s v="United States"/>
    <s v="Oceanside"/>
    <x v="1"/>
    <n v="92054"/>
    <x v="1"/>
    <s v="FUR-CH-10003817"/>
    <x v="0"/>
    <s v="Chairs"/>
    <s v="Global Value Steno Chair, Gray"/>
    <n v="97.183999999999997"/>
    <n v="2"/>
    <n v="0.2"/>
    <n v="6.0739999999999998"/>
    <s v="Dec-2017"/>
    <x v="4"/>
    <x v="3"/>
  </r>
  <r>
    <n v="2965"/>
    <s v="CA-2017-137428"/>
    <d v="2017-12-16T00:00:00"/>
    <s v="12/21/2017"/>
    <s v="Second Class"/>
    <s v="AY-10555"/>
    <x v="672"/>
    <s v="Corporate"/>
    <s v="United States"/>
    <s v="Oceanside"/>
    <x v="1"/>
    <n v="92054"/>
    <x v="1"/>
    <s v="OFF-BI-10002949"/>
    <x v="1"/>
    <s v="Binders"/>
    <s v="Prestige Round Ring Binders"/>
    <n v="24.32"/>
    <n v="5"/>
    <n v="0.2"/>
    <n v="8.2080000000000002"/>
    <s v="Dec-2017"/>
    <x v="4"/>
    <x v="3"/>
  </r>
  <r>
    <n v="2966"/>
    <s v="CA-2017-137428"/>
    <d v="2017-12-16T00:00:00"/>
    <s v="12/21/2017"/>
    <s v="Second Class"/>
    <s v="AY-10555"/>
    <x v="672"/>
    <s v="Corporate"/>
    <s v="United States"/>
    <s v="Oceanside"/>
    <x v="1"/>
    <n v="92054"/>
    <x v="1"/>
    <s v="FUR-FU-10002445"/>
    <x v="0"/>
    <s v="Furnishings"/>
    <s v="DAX Two-Tone Rosewood/Black Document Frame, Desktop, 5 x 7"/>
    <n v="18.96"/>
    <n v="2"/>
    <n v="0"/>
    <n v="7.5839999999999996"/>
    <s v="Dec-2017"/>
    <x v="4"/>
    <x v="3"/>
  </r>
  <r>
    <n v="2967"/>
    <s v="CA-2014-162866"/>
    <d v="2014-12-27T00:00:00"/>
    <s v="12/31/2014"/>
    <s v="Standard Class"/>
    <s v="Co-12640"/>
    <x v="476"/>
    <s v="Consumer"/>
    <s v="United States"/>
    <s v="Skokie"/>
    <x v="10"/>
    <n v="60076"/>
    <x v="2"/>
    <s v="FUR-FU-10001473"/>
    <x v="0"/>
    <s v="Furnishings"/>
    <s v="DAX Wood Document Frame"/>
    <n v="32.951999999999998"/>
    <n v="6"/>
    <n v="0.6"/>
    <n v="-19.7712"/>
    <s v="Dec-2014"/>
    <x v="4"/>
    <x v="2"/>
  </r>
  <r>
    <n v="2968"/>
    <s v="CA-2014-162866"/>
    <d v="2014-12-27T00:00:00"/>
    <s v="12/31/2014"/>
    <s v="Standard Class"/>
    <s v="Co-12640"/>
    <x v="476"/>
    <s v="Consumer"/>
    <s v="United States"/>
    <s v="Skokie"/>
    <x v="10"/>
    <n v="60076"/>
    <x v="2"/>
    <s v="OFF-ST-10002562"/>
    <x v="1"/>
    <s v="Storage"/>
    <s v="Staple magnet"/>
    <n v="30.015999999999998"/>
    <n v="4"/>
    <n v="0.2"/>
    <n v="3.0015999999999998"/>
    <s v="Dec-2014"/>
    <x v="4"/>
    <x v="2"/>
  </r>
  <r>
    <n v="2969"/>
    <s v="CA-2017-167941"/>
    <d v="2017-11-06T00:00:00"/>
    <s v="11/9/2017"/>
    <s v="Second Class"/>
    <s v="JF-15565"/>
    <x v="535"/>
    <s v="Consumer"/>
    <s v="United States"/>
    <s v="Fayetteville"/>
    <x v="3"/>
    <n v="28314"/>
    <x v="0"/>
    <s v="OFF-AP-10002118"/>
    <x v="1"/>
    <s v="Appliances"/>
    <s v="1.7 Cubic Foot Compact &quot;Cube&quot; Office Refrigerators"/>
    <n v="499.584"/>
    <n v="3"/>
    <n v="0.2"/>
    <n v="43.7136"/>
    <s v="Nov-2017"/>
    <x v="0"/>
    <x v="3"/>
  </r>
  <r>
    <n v="2970"/>
    <s v="CA-2017-167941"/>
    <d v="2017-11-06T00:00:00"/>
    <s v="11/9/2017"/>
    <s v="Second Class"/>
    <s v="JF-15565"/>
    <x v="535"/>
    <s v="Consumer"/>
    <s v="United States"/>
    <s v="Fayetteville"/>
    <x v="3"/>
    <n v="28314"/>
    <x v="0"/>
    <s v="OFF-PA-10001800"/>
    <x v="1"/>
    <s v="Paper"/>
    <s v="Xerox 220"/>
    <n v="31.103999999999999"/>
    <n v="6"/>
    <n v="0.2"/>
    <n v="10.8864"/>
    <s v="Nov-2017"/>
    <x v="0"/>
    <x v="3"/>
  </r>
  <r>
    <n v="2971"/>
    <s v="CA-2017-167941"/>
    <d v="2017-11-06T00:00:00"/>
    <s v="11/9/2017"/>
    <s v="Second Class"/>
    <s v="JF-15565"/>
    <x v="535"/>
    <s v="Consumer"/>
    <s v="United States"/>
    <s v="Fayetteville"/>
    <x v="3"/>
    <n v="28314"/>
    <x v="0"/>
    <s v="OFF-BI-10002827"/>
    <x v="1"/>
    <s v="Binders"/>
    <s v="Avery Durable Poly Binders"/>
    <n v="13.272"/>
    <n v="8"/>
    <n v="0.7"/>
    <n v="-10.617599999999999"/>
    <s v="Nov-2017"/>
    <x v="0"/>
    <x v="3"/>
  </r>
  <r>
    <n v="2972"/>
    <s v="CA-2017-167941"/>
    <d v="2017-11-06T00:00:00"/>
    <s v="11/9/2017"/>
    <s v="Second Class"/>
    <s v="JF-15565"/>
    <x v="535"/>
    <s v="Consumer"/>
    <s v="United States"/>
    <s v="Fayetteville"/>
    <x v="3"/>
    <n v="28314"/>
    <x v="0"/>
    <s v="FUR-FU-10004671"/>
    <x v="0"/>
    <s v="Furnishings"/>
    <s v="Executive Impressions 12&quot; Wall Clock"/>
    <n v="28.271999999999998"/>
    <n v="2"/>
    <n v="0.2"/>
    <n v="6.3612000000000002"/>
    <s v="Nov-2017"/>
    <x v="0"/>
    <x v="3"/>
  </r>
  <r>
    <n v="2973"/>
    <s v="CA-2017-167941"/>
    <d v="2017-11-06T00:00:00"/>
    <s v="11/9/2017"/>
    <s v="Second Class"/>
    <s v="JF-15565"/>
    <x v="535"/>
    <s v="Consumer"/>
    <s v="United States"/>
    <s v="Fayetteville"/>
    <x v="3"/>
    <n v="28314"/>
    <x v="0"/>
    <s v="OFF-ST-10000736"/>
    <x v="1"/>
    <s v="Storage"/>
    <s v="Carina Double Wide Media Storage Towers in Natural &amp; Black"/>
    <n v="259.13600000000002"/>
    <n v="4"/>
    <n v="0.2"/>
    <n v="-51.827199999999998"/>
    <s v="Nov-2017"/>
    <x v="0"/>
    <x v="3"/>
  </r>
  <r>
    <n v="2974"/>
    <s v="CA-2017-111808"/>
    <d v="2017-12-16T00:00:00"/>
    <s v="12/20/2017"/>
    <s v="Standard Class"/>
    <s v="AR-10510"/>
    <x v="239"/>
    <s v="Consumer"/>
    <s v="United States"/>
    <s v="Tulsa"/>
    <x v="26"/>
    <n v="74133"/>
    <x v="2"/>
    <s v="OFF-BI-10004656"/>
    <x v="1"/>
    <s v="Binders"/>
    <s v="Peel &amp; Stick Add-On Corner Pockets"/>
    <n v="10.8"/>
    <n v="5"/>
    <n v="0"/>
    <n v="5.1840000000000002"/>
    <s v="Dec-2017"/>
    <x v="4"/>
    <x v="3"/>
  </r>
  <r>
    <n v="2975"/>
    <s v="CA-2015-137512"/>
    <d v="2015-05-07T00:00:00"/>
    <s v="5/12/2015"/>
    <s v="Standard Class"/>
    <s v="AG-10675"/>
    <x v="165"/>
    <s v="Consumer"/>
    <s v="United States"/>
    <s v="Allen"/>
    <x v="5"/>
    <n v="75002"/>
    <x v="2"/>
    <s v="FUR-TA-10001095"/>
    <x v="0"/>
    <s v="Tables"/>
    <s v="Chromcraft Round Conference Tables"/>
    <n v="244.006"/>
    <n v="2"/>
    <n v="0.3"/>
    <n v="-31.372199999999999"/>
    <s v="May-2015"/>
    <x v="5"/>
    <x v="1"/>
  </r>
  <r>
    <n v="2976"/>
    <s v="CA-2015-137512"/>
    <d v="2015-05-07T00:00:00"/>
    <s v="5/12/2015"/>
    <s v="Standard Class"/>
    <s v="AG-10675"/>
    <x v="165"/>
    <s v="Consumer"/>
    <s v="United States"/>
    <s v="Allen"/>
    <x v="5"/>
    <n v="75002"/>
    <x v="2"/>
    <s v="OFF-PA-10000213"/>
    <x v="1"/>
    <s v="Paper"/>
    <s v="Xerox 198"/>
    <n v="15.936"/>
    <n v="4"/>
    <n v="0.2"/>
    <n v="5.3784000000000001"/>
    <s v="May-2015"/>
    <x v="5"/>
    <x v="1"/>
  </r>
  <r>
    <n v="2977"/>
    <s v="CA-2017-139773"/>
    <d v="2017-12-04T00:00:00"/>
    <s v="12/4/2017"/>
    <s v="Same Day"/>
    <s v="DV-13045"/>
    <x v="1"/>
    <s v="Corporate"/>
    <s v="United States"/>
    <s v="Philadelphia"/>
    <x v="9"/>
    <n v="19143"/>
    <x v="3"/>
    <s v="FUR-CH-10001797"/>
    <x v="0"/>
    <s v="Chairs"/>
    <s v="Safco Chair Connectors, 6/Carton"/>
    <n v="188.55199999999999"/>
    <n v="7"/>
    <n v="0.3"/>
    <n v="-2.6936"/>
    <s v="Dec-2017"/>
    <x v="4"/>
    <x v="3"/>
  </r>
  <r>
    <n v="2978"/>
    <s v="CA-2017-134607"/>
    <d v="2017-10-03T00:00:00"/>
    <s v="10/8/2017"/>
    <s v="Second Class"/>
    <s v="HL-15040"/>
    <x v="332"/>
    <s v="Consumer"/>
    <s v="United States"/>
    <s v="Rochester"/>
    <x v="15"/>
    <n v="14609"/>
    <x v="3"/>
    <s v="OFF-ST-10002214"/>
    <x v="1"/>
    <s v="Storage"/>
    <s v="X-Rack File for Hanging Folders"/>
    <n v="22.58"/>
    <n v="2"/>
    <n v="0"/>
    <n v="5.8708"/>
    <s v="Oct-2017"/>
    <x v="2"/>
    <x v="3"/>
  </r>
  <r>
    <n v="2979"/>
    <s v="CA-2014-109232"/>
    <d v="2014-01-13T00:00:00"/>
    <s v="1/16/2014"/>
    <s v="Second Class"/>
    <s v="ND-18370"/>
    <x v="444"/>
    <s v="Consumer"/>
    <s v="United States"/>
    <s v="Mount Pleasant"/>
    <x v="20"/>
    <n v="29464"/>
    <x v="0"/>
    <s v="FUR-CH-10000422"/>
    <x v="0"/>
    <s v="Chairs"/>
    <s v="Global Highback Leather Tilter in Burgundy"/>
    <n v="545.94000000000005"/>
    <n v="6"/>
    <n v="0"/>
    <n v="87.350399999999993"/>
    <s v="Jan-2014"/>
    <x v="9"/>
    <x v="2"/>
  </r>
  <r>
    <n v="2980"/>
    <s v="CA-2015-139850"/>
    <d v="2015-06-12T00:00:00"/>
    <s v="6/17/2015"/>
    <s v="Standard Class"/>
    <s v="GB-14575"/>
    <x v="673"/>
    <s v="Consumer"/>
    <s v="United States"/>
    <s v="Philadelphia"/>
    <x v="9"/>
    <n v="19134"/>
    <x v="3"/>
    <s v="OFF-PA-10003848"/>
    <x v="1"/>
    <s v="Paper"/>
    <s v="Xerox 1997"/>
    <n v="20.736000000000001"/>
    <n v="4"/>
    <n v="0.2"/>
    <n v="7.2576000000000001"/>
    <s v="Jun-2015"/>
    <x v="1"/>
    <x v="1"/>
  </r>
  <r>
    <n v="2981"/>
    <s v="CA-2015-139850"/>
    <d v="2015-06-12T00:00:00"/>
    <s v="6/17/2015"/>
    <s v="Standard Class"/>
    <s v="GB-14575"/>
    <x v="673"/>
    <s v="Consumer"/>
    <s v="United States"/>
    <s v="Philadelphia"/>
    <x v="9"/>
    <n v="19134"/>
    <x v="3"/>
    <s v="FUR-FU-10003623"/>
    <x v="0"/>
    <s v="Furnishings"/>
    <s v="DataProducts Ampli Magnifier Task Lamp, Black,"/>
    <n v="43.295999999999999"/>
    <n v="2"/>
    <n v="0.2"/>
    <n v="4.3296000000000001"/>
    <s v="Jun-2015"/>
    <x v="1"/>
    <x v="1"/>
  </r>
  <r>
    <n v="2982"/>
    <s v="CA-2014-131310"/>
    <d v="2014-07-12T00:00:00"/>
    <s v="7/18/2014"/>
    <s v="Standard Class"/>
    <s v="CL-12565"/>
    <x v="52"/>
    <s v="Consumer"/>
    <s v="United States"/>
    <s v="Seattle"/>
    <x v="4"/>
    <n v="98115"/>
    <x v="1"/>
    <s v="FUR-CH-10001797"/>
    <x v="0"/>
    <s v="Chairs"/>
    <s v="Safco Chair Connectors, 6/Carton"/>
    <n v="123.136"/>
    <n v="4"/>
    <n v="0.2"/>
    <n v="13.8528"/>
    <s v="Jul-2014"/>
    <x v="7"/>
    <x v="2"/>
  </r>
  <r>
    <n v="2983"/>
    <s v="CA-2014-131310"/>
    <d v="2014-07-12T00:00:00"/>
    <s v="7/18/2014"/>
    <s v="Standard Class"/>
    <s v="CL-12565"/>
    <x v="52"/>
    <s v="Consumer"/>
    <s v="United States"/>
    <s v="Seattle"/>
    <x v="4"/>
    <n v="98115"/>
    <x v="1"/>
    <s v="OFF-BI-10003094"/>
    <x v="1"/>
    <s v="Binders"/>
    <s v="Self-Adhesive Ring Binder Labels"/>
    <n v="11.263999999999999"/>
    <n v="4"/>
    <n v="0.2"/>
    <n v="3.8016000000000001"/>
    <s v="Jul-2014"/>
    <x v="7"/>
    <x v="2"/>
  </r>
  <r>
    <n v="2984"/>
    <s v="US-2014-112872"/>
    <d v="2014-12-06T00:00:00"/>
    <s v="12/11/2014"/>
    <s v="Second Class"/>
    <s v="RC-19960"/>
    <x v="53"/>
    <s v="Consumer"/>
    <s v="United States"/>
    <s v="Springfield"/>
    <x v="21"/>
    <n v="97477"/>
    <x v="1"/>
    <s v="OFF-ST-10002205"/>
    <x v="1"/>
    <s v="Storage"/>
    <s v="File Shuttle I and Handi-File"/>
    <n v="53.423999999999999"/>
    <n v="3"/>
    <n v="0.2"/>
    <n v="4.6745999999999999"/>
    <s v="Dec-2014"/>
    <x v="4"/>
    <x v="2"/>
  </r>
  <r>
    <n v="2985"/>
    <s v="US-2014-112872"/>
    <d v="2014-12-06T00:00:00"/>
    <s v="12/11/2014"/>
    <s v="Second Class"/>
    <s v="RC-19960"/>
    <x v="53"/>
    <s v="Consumer"/>
    <s v="United States"/>
    <s v="Springfield"/>
    <x v="21"/>
    <n v="97477"/>
    <x v="1"/>
    <s v="FUR-TA-10003238"/>
    <x v="0"/>
    <s v="Tables"/>
    <s v="Chromcraft Bull-Nose Wood 48&quot; x 96&quot; Rectangular Conference Tables"/>
    <n v="275.49"/>
    <n v="1"/>
    <n v="0.5"/>
    <n v="-170.8038"/>
    <s v="Dec-2014"/>
    <x v="4"/>
    <x v="2"/>
  </r>
  <r>
    <n v="2986"/>
    <s v="CA-2016-139269"/>
    <d v="2016-05-25T00:00:00"/>
    <s v="5/30/2016"/>
    <s v="Standard Class"/>
    <s v="JB-16045"/>
    <x v="674"/>
    <s v="Home Office"/>
    <s v="United States"/>
    <s v="Columbus"/>
    <x v="32"/>
    <n v="31907"/>
    <x v="0"/>
    <s v="FUR-FU-10000755"/>
    <x v="0"/>
    <s v="Furnishings"/>
    <s v="Eldon Expressions Mahogany Wood Desk Collection"/>
    <n v="24.96"/>
    <n v="4"/>
    <n v="0"/>
    <n v="6.24"/>
    <s v="May-2016"/>
    <x v="5"/>
    <x v="0"/>
  </r>
  <r>
    <n v="2987"/>
    <s v="CA-2016-139269"/>
    <d v="2016-05-25T00:00:00"/>
    <s v="5/30/2016"/>
    <s v="Standard Class"/>
    <s v="JB-16045"/>
    <x v="674"/>
    <s v="Home Office"/>
    <s v="United States"/>
    <s v="Columbus"/>
    <x v="32"/>
    <n v="31907"/>
    <x v="0"/>
    <s v="OFF-PA-10002893"/>
    <x v="1"/>
    <s v="Paper"/>
    <s v="Wirebound Service Call Books, 5 1/2&quot; x 4&quot;"/>
    <n v="19.36"/>
    <n v="2"/>
    <n v="0"/>
    <n v="9.2927999999999997"/>
    <s v="May-2016"/>
    <x v="5"/>
    <x v="0"/>
  </r>
  <r>
    <n v="2988"/>
    <s v="CA-2016-139269"/>
    <d v="2016-05-25T00:00:00"/>
    <s v="5/30/2016"/>
    <s v="Standard Class"/>
    <s v="JB-16045"/>
    <x v="674"/>
    <s v="Home Office"/>
    <s v="United States"/>
    <s v="Columbus"/>
    <x v="32"/>
    <n v="31907"/>
    <x v="0"/>
    <s v="OFF-ST-10000689"/>
    <x v="1"/>
    <s v="Storage"/>
    <s v="Fellowes Strictly Business Drawer File, Letter/Legal Size"/>
    <n v="1267.6500000000001"/>
    <n v="9"/>
    <n v="0"/>
    <n v="152.11799999999999"/>
    <s v="May-2016"/>
    <x v="5"/>
    <x v="0"/>
  </r>
  <r>
    <n v="2989"/>
    <s v="CA-2016-139010"/>
    <d v="2016-02-21T00:00:00"/>
    <s v="2/26/2016"/>
    <s v="Second Class"/>
    <s v="MC-17635"/>
    <x v="637"/>
    <s v="Corporate"/>
    <s v="United States"/>
    <s v="Los Angeles"/>
    <x v="1"/>
    <n v="90032"/>
    <x v="1"/>
    <s v="TEC-AC-10004227"/>
    <x v="2"/>
    <s v="Accessories"/>
    <s v="SanDisk Ultra 16 GB MicroSDHC Class 10 Memory Card"/>
    <n v="12.99"/>
    <n v="1"/>
    <n v="0"/>
    <n v="0.77939999999999998"/>
    <s v="Feb-2016"/>
    <x v="11"/>
    <x v="0"/>
  </r>
  <r>
    <n v="2990"/>
    <s v="CA-2016-139010"/>
    <d v="2016-02-21T00:00:00"/>
    <s v="2/26/2016"/>
    <s v="Second Class"/>
    <s v="MC-17635"/>
    <x v="637"/>
    <s v="Corporate"/>
    <s v="United States"/>
    <s v="Los Angeles"/>
    <x v="1"/>
    <n v="90032"/>
    <x v="1"/>
    <s v="OFF-BI-10000174"/>
    <x v="1"/>
    <s v="Binders"/>
    <s v="Wilson Jones Clip &amp; Carry Folder Binder Tool for Ring Binders, Clear"/>
    <n v="18.559999999999999"/>
    <n v="4"/>
    <n v="0.2"/>
    <n v="6.4960000000000004"/>
    <s v="Feb-2016"/>
    <x v="11"/>
    <x v="0"/>
  </r>
  <r>
    <n v="2991"/>
    <s v="CA-2016-139010"/>
    <d v="2016-02-21T00:00:00"/>
    <s v="2/26/2016"/>
    <s v="Second Class"/>
    <s v="MC-17635"/>
    <x v="637"/>
    <s v="Corporate"/>
    <s v="United States"/>
    <s v="Los Angeles"/>
    <x v="1"/>
    <n v="90032"/>
    <x v="1"/>
    <s v="OFF-ST-10001809"/>
    <x v="1"/>
    <s v="Storage"/>
    <s v="Fellowes Officeware Wire Shelving"/>
    <n v="449.15"/>
    <n v="5"/>
    <n v="0"/>
    <n v="8.9830000000000005"/>
    <s v="Feb-2016"/>
    <x v="11"/>
    <x v="0"/>
  </r>
  <r>
    <n v="2992"/>
    <s v="CA-2016-139010"/>
    <d v="2016-02-21T00:00:00"/>
    <s v="2/26/2016"/>
    <s v="Second Class"/>
    <s v="MC-17635"/>
    <x v="637"/>
    <s v="Corporate"/>
    <s v="United States"/>
    <s v="Los Angeles"/>
    <x v="1"/>
    <n v="90032"/>
    <x v="1"/>
    <s v="OFF-BI-10002309"/>
    <x v="1"/>
    <s v="Binders"/>
    <s v="Avery Heavy-Duty EZD  Binder With Locking Rings"/>
    <n v="31.248000000000001"/>
    <n v="7"/>
    <n v="0.2"/>
    <n v="10.9368"/>
    <s v="Feb-2016"/>
    <x v="11"/>
    <x v="0"/>
  </r>
  <r>
    <n v="2993"/>
    <s v="CA-2016-134376"/>
    <d v="2016-10-02T00:00:00"/>
    <s v="10/6/2016"/>
    <s v="Standard Class"/>
    <s v="TT-21265"/>
    <x v="640"/>
    <s v="Corporate"/>
    <s v="United States"/>
    <s v="New York City"/>
    <x v="15"/>
    <n v="10024"/>
    <x v="3"/>
    <s v="OFF-AP-10004532"/>
    <x v="1"/>
    <s v="Appliances"/>
    <s v="Kensington 6 Outlet Guardian Standard Surge Protector"/>
    <n v="61.44"/>
    <n v="3"/>
    <n v="0"/>
    <n v="16.588799999999999"/>
    <s v="Oct-2016"/>
    <x v="2"/>
    <x v="0"/>
  </r>
  <r>
    <n v="2994"/>
    <s v="CA-2017-147291"/>
    <d v="2017-03-11T00:00:00"/>
    <s v="3/17/2017"/>
    <s v="Standard Class"/>
    <s v="MJ-17740"/>
    <x v="77"/>
    <s v="Consumer"/>
    <s v="United States"/>
    <s v="Detroit"/>
    <x v="12"/>
    <n v="48227"/>
    <x v="2"/>
    <s v="OFF-BI-10003091"/>
    <x v="1"/>
    <s v="Binders"/>
    <s v="GBC DocuBind TL200 Manual Binding Machine"/>
    <n v="895.92"/>
    <n v="4"/>
    <n v="0"/>
    <n v="421.08240000000001"/>
    <s v="Mar-2017"/>
    <x v="10"/>
    <x v="3"/>
  </r>
  <r>
    <n v="2995"/>
    <s v="CA-2016-112893"/>
    <d v="2016-09-09T00:00:00"/>
    <s v="9/13/2016"/>
    <s v="Second Class"/>
    <s v="AT-10735"/>
    <x v="247"/>
    <s v="Consumer"/>
    <s v="United States"/>
    <s v="Stockton"/>
    <x v="1"/>
    <n v="95207"/>
    <x v="1"/>
    <s v="OFF-BI-10004654"/>
    <x v="1"/>
    <s v="Binders"/>
    <s v="VariCap6 Expandable Binder"/>
    <n v="55.36"/>
    <n v="4"/>
    <n v="0.2"/>
    <n v="18.684000000000001"/>
    <s v="Sep-2016"/>
    <x v="8"/>
    <x v="0"/>
  </r>
  <r>
    <n v="2996"/>
    <s v="US-2014-150532"/>
    <d v="2014-07-14T00:00:00"/>
    <s v="7/21/2014"/>
    <s v="Standard Class"/>
    <s v="PB-19150"/>
    <x v="171"/>
    <s v="Consumer"/>
    <s v="United States"/>
    <s v="Phoenix"/>
    <x v="16"/>
    <n v="85023"/>
    <x v="1"/>
    <s v="OFF-ST-10000760"/>
    <x v="1"/>
    <s v="Storage"/>
    <s v="Eldon Fold 'N Roll Cart System"/>
    <n v="55.92"/>
    <n v="5"/>
    <n v="0.2"/>
    <n v="6.2910000000000004"/>
    <s v="Jul-2014"/>
    <x v="7"/>
    <x v="2"/>
  </r>
  <r>
    <n v="2997"/>
    <s v="CA-2014-138317"/>
    <d v="2014-06-21T00:00:00"/>
    <s v="6/25/2014"/>
    <s v="Standard Class"/>
    <s v="NW-18400"/>
    <x v="508"/>
    <s v="Consumer"/>
    <s v="United States"/>
    <s v="Philadelphia"/>
    <x v="9"/>
    <n v="19120"/>
    <x v="3"/>
    <s v="OFF-EN-10001539"/>
    <x v="1"/>
    <s v="Envelopes"/>
    <s v="Staple envelope"/>
    <n v="24.896000000000001"/>
    <n v="4"/>
    <n v="0.2"/>
    <n v="8.4024000000000001"/>
    <s v="Jun-2014"/>
    <x v="1"/>
    <x v="2"/>
  </r>
  <r>
    <n v="2998"/>
    <s v="CA-2014-138317"/>
    <d v="2014-06-21T00:00:00"/>
    <s v="6/25/2014"/>
    <s v="Standard Class"/>
    <s v="NW-18400"/>
    <x v="508"/>
    <s v="Consumer"/>
    <s v="United States"/>
    <s v="Philadelphia"/>
    <x v="9"/>
    <n v="19120"/>
    <x v="3"/>
    <s v="FUR-FU-10000550"/>
    <x v="0"/>
    <s v="Furnishings"/>
    <s v="Stacking Trays by OIC"/>
    <n v="3.984"/>
    <n v="1"/>
    <n v="0.2"/>
    <n v="0.64739999999999998"/>
    <s v="Jun-2014"/>
    <x v="1"/>
    <x v="2"/>
  </r>
  <r>
    <n v="2999"/>
    <s v="CA-2014-138317"/>
    <d v="2014-06-21T00:00:00"/>
    <s v="6/25/2014"/>
    <s v="Standard Class"/>
    <s v="NW-18400"/>
    <x v="508"/>
    <s v="Consumer"/>
    <s v="United States"/>
    <s v="Philadelphia"/>
    <x v="9"/>
    <n v="19120"/>
    <x v="3"/>
    <s v="TEC-AC-10003628"/>
    <x v="2"/>
    <s v="Accessories"/>
    <s v="Logitech 910-002974 M325 Wireless Mouse for Web Scrolling"/>
    <n v="95.968000000000004"/>
    <n v="4"/>
    <n v="0.2"/>
    <n v="28.790400000000002"/>
    <s v="Jun-2014"/>
    <x v="1"/>
    <x v="2"/>
  </r>
  <r>
    <n v="3000"/>
    <s v="CA-2014-138317"/>
    <d v="2014-06-21T00:00:00"/>
    <s v="6/25/2014"/>
    <s v="Standard Class"/>
    <s v="NW-18400"/>
    <x v="508"/>
    <s v="Consumer"/>
    <s v="United States"/>
    <s v="Philadelphia"/>
    <x v="9"/>
    <n v="19120"/>
    <x v="3"/>
    <s v="TEC-MA-10004521"/>
    <x v="2"/>
    <s v="Machines"/>
    <s v="Epson Perfection V600 Photo Scanner"/>
    <n v="206.99100000000001"/>
    <n v="3"/>
    <n v="0.7"/>
    <n v="-172.49250000000001"/>
    <s v="Jun-2014"/>
    <x v="1"/>
    <x v="2"/>
  </r>
  <r>
    <n v="3001"/>
    <s v="CA-2014-138317"/>
    <d v="2014-06-21T00:00:00"/>
    <s v="6/25/2014"/>
    <s v="Standard Class"/>
    <s v="NW-18400"/>
    <x v="508"/>
    <s v="Consumer"/>
    <s v="United States"/>
    <s v="Philadelphia"/>
    <x v="9"/>
    <n v="19120"/>
    <x v="3"/>
    <s v="OFF-AP-10003860"/>
    <x v="1"/>
    <s v="Appliances"/>
    <s v="Fellowes Advanced 8 Outlet Surge Suppressor with Phone/Fax Protection"/>
    <n v="44.415999999999997"/>
    <n v="2"/>
    <n v="0.2"/>
    <n v="3.8864000000000001"/>
    <s v="Jun-2014"/>
    <x v="1"/>
    <x v="2"/>
  </r>
  <r>
    <n v="3002"/>
    <s v="CA-2014-138317"/>
    <d v="2014-06-21T00:00:00"/>
    <s v="6/25/2014"/>
    <s v="Standard Class"/>
    <s v="NW-18400"/>
    <x v="508"/>
    <s v="Consumer"/>
    <s v="United States"/>
    <s v="Philadelphia"/>
    <x v="9"/>
    <n v="19120"/>
    <x v="3"/>
    <s v="OFF-BI-10000069"/>
    <x v="1"/>
    <s v="Binders"/>
    <s v="GBC Prepunched Paper, 19-Hole, for Binding Systems, 24-lb"/>
    <n v="9.0060000000000002"/>
    <n v="2"/>
    <n v="0.7"/>
    <n v="-7.2047999999999996"/>
    <s v="Jun-2014"/>
    <x v="1"/>
    <x v="2"/>
  </r>
  <r>
    <n v="3003"/>
    <s v="CA-2015-130610"/>
    <d v="2015-07-05T00:00:00"/>
    <s v="7/10/2015"/>
    <s v="Standard Class"/>
    <s v="VP-21730"/>
    <x v="163"/>
    <s v="Home Office"/>
    <s v="United States"/>
    <s v="Sterling Heights"/>
    <x v="12"/>
    <n v="48310"/>
    <x v="2"/>
    <s v="OFF-BI-10003655"/>
    <x v="1"/>
    <s v="Binders"/>
    <s v="Durable Pressboard Binders"/>
    <n v="19"/>
    <n v="5"/>
    <n v="0"/>
    <n v="8.93"/>
    <s v="Jul-2015"/>
    <x v="7"/>
    <x v="1"/>
  </r>
  <r>
    <n v="3004"/>
    <s v="CA-2017-104381"/>
    <d v="2017-12-16T00:00:00"/>
    <s v="12/23/2017"/>
    <s v="Standard Class"/>
    <s v="RD-19810"/>
    <x v="279"/>
    <s v="Home Office"/>
    <s v="United States"/>
    <s v="Rochester"/>
    <x v="15"/>
    <n v="14609"/>
    <x v="3"/>
    <s v="OFF-BI-10001628"/>
    <x v="1"/>
    <s v="Binders"/>
    <s v="Acco Data Flex Cable Posts For Top &amp; Bottom Load Binders, 6&quot; Capacity"/>
    <n v="33.375999999999998"/>
    <n v="4"/>
    <n v="0.2"/>
    <n v="10.43"/>
    <s v="Dec-2017"/>
    <x v="4"/>
    <x v="3"/>
  </r>
  <r>
    <n v="3005"/>
    <s v="CA-2016-131499"/>
    <d v="2016-09-08T00:00:00"/>
    <s v="9/10/2016"/>
    <s v="First Class"/>
    <s v="MG-17875"/>
    <x v="675"/>
    <s v="Home Office"/>
    <s v="United States"/>
    <s v="New York City"/>
    <x v="15"/>
    <n v="10011"/>
    <x v="3"/>
    <s v="OFF-AP-10003779"/>
    <x v="1"/>
    <s v="Appliances"/>
    <s v="Kensington 7 Outlet MasterPiece Power Center with Fax/Phone Line Protection"/>
    <n v="207.48"/>
    <n v="1"/>
    <n v="0"/>
    <n v="62.244"/>
    <s v="Sep-2016"/>
    <x v="8"/>
    <x v="0"/>
  </r>
  <r>
    <n v="3006"/>
    <s v="CA-2014-148761"/>
    <d v="2014-05-17T00:00:00"/>
    <s v="5/21/2014"/>
    <s v="Standard Class"/>
    <s v="PA-19060"/>
    <x v="50"/>
    <s v="Home Office"/>
    <s v="United States"/>
    <s v="Eau Claire"/>
    <x v="6"/>
    <n v="54703"/>
    <x v="2"/>
    <s v="OFF-BI-10000666"/>
    <x v="1"/>
    <s v="Binders"/>
    <s v="Surelock Post Binders"/>
    <n v="91.68"/>
    <n v="3"/>
    <n v="0"/>
    <n v="45.84"/>
    <s v="May-2014"/>
    <x v="5"/>
    <x v="2"/>
  </r>
  <r>
    <n v="3007"/>
    <s v="CA-2017-116519"/>
    <d v="2017-10-13T00:00:00"/>
    <s v="10/15/2017"/>
    <s v="First Class"/>
    <s v="CR-12730"/>
    <x v="257"/>
    <s v="Consumer"/>
    <s v="United States"/>
    <s v="New York City"/>
    <x v="15"/>
    <n v="10009"/>
    <x v="3"/>
    <s v="OFF-AP-10000828"/>
    <x v="1"/>
    <s v="Appliances"/>
    <s v="Avanti 4.4 Cu. Ft. Refrigerator"/>
    <n v="904.9"/>
    <n v="5"/>
    <n v="0"/>
    <n v="253.37200000000001"/>
    <s v="Oct-2017"/>
    <x v="2"/>
    <x v="3"/>
  </r>
  <r>
    <n v="3008"/>
    <s v="CA-2014-130729"/>
    <d v="2014-10-24T00:00:00"/>
    <s v="10/29/2014"/>
    <s v="Standard Class"/>
    <s v="AA-10375"/>
    <x v="211"/>
    <s v="Consumer"/>
    <s v="United States"/>
    <s v="Rancho Cucamonga"/>
    <x v="1"/>
    <n v="91730"/>
    <x v="1"/>
    <s v="OFF-BI-10002706"/>
    <x v="1"/>
    <s v="Binders"/>
    <s v="Avery Premier Heavy-Duty Binder with Round Locking Rings"/>
    <n v="34.271999999999998"/>
    <n v="3"/>
    <n v="0.2"/>
    <n v="11.138400000000001"/>
    <s v="Oct-2014"/>
    <x v="2"/>
    <x v="2"/>
  </r>
  <r>
    <n v="3009"/>
    <s v="CA-2016-124772"/>
    <d v="2016-12-05T00:00:00"/>
    <s v="12/6/2016"/>
    <s v="First Class"/>
    <s v="JG-15160"/>
    <x v="506"/>
    <s v="Consumer"/>
    <s v="United States"/>
    <s v="Murray"/>
    <x v="0"/>
    <n v="42071"/>
    <x v="0"/>
    <s v="FUR-FU-10004748"/>
    <x v="0"/>
    <s v="Furnishings"/>
    <s v="Howard Miller 16&quot; Diameter Gallery Wall Clock"/>
    <n v="191.82"/>
    <n v="3"/>
    <n v="0"/>
    <n v="74.809799999999996"/>
    <s v="Dec-2016"/>
    <x v="4"/>
    <x v="0"/>
  </r>
  <r>
    <n v="3010"/>
    <s v="CA-2016-115525"/>
    <d v="2016-07-25T00:00:00"/>
    <s v="7/29/2016"/>
    <s v="Standard Class"/>
    <s v="RR-19525"/>
    <x v="645"/>
    <s v="Corporate"/>
    <s v="United States"/>
    <s v="Toledo"/>
    <x v="24"/>
    <n v="43615"/>
    <x v="3"/>
    <s v="OFF-AP-10000026"/>
    <x v="1"/>
    <s v="Appliances"/>
    <s v="Tripp Lite Isotel 6 Outlet Surge Protector with Fax/Modem Protection"/>
    <n v="243.88"/>
    <n v="5"/>
    <n v="0.2"/>
    <n v="27.436499999999999"/>
    <s v="Jul-2016"/>
    <x v="7"/>
    <x v="0"/>
  </r>
  <r>
    <n v="3011"/>
    <s v="CA-2017-134845"/>
    <d v="2017-04-17T00:00:00"/>
    <s v="4/23/2017"/>
    <s v="Standard Class"/>
    <s v="SR-20425"/>
    <x v="676"/>
    <s v="Home Office"/>
    <s v="United States"/>
    <s v="Louisville"/>
    <x v="22"/>
    <n v="80027"/>
    <x v="1"/>
    <s v="OFF-BI-10000773"/>
    <x v="1"/>
    <s v="Binders"/>
    <s v="Insertable Tab Post Binder Dividers"/>
    <n v="12.03"/>
    <n v="5"/>
    <n v="0.7"/>
    <n v="-9.2230000000000008"/>
    <s v="Apr-2017"/>
    <x v="3"/>
    <x v="3"/>
  </r>
  <r>
    <n v="3012"/>
    <s v="CA-2017-134845"/>
    <d v="2017-04-17T00:00:00"/>
    <s v="4/23/2017"/>
    <s v="Standard Class"/>
    <s v="SR-20425"/>
    <x v="676"/>
    <s v="Home Office"/>
    <s v="United States"/>
    <s v="Louisville"/>
    <x v="22"/>
    <n v="80027"/>
    <x v="1"/>
    <s v="TEC-MA-10000822"/>
    <x v="2"/>
    <s v="Machines"/>
    <s v="Lexmark MX611dhe Monochrome Laser Printer"/>
    <n v="2549.9850000000001"/>
    <n v="5"/>
    <n v="0.7"/>
    <n v="-3399.98"/>
    <s v="Apr-2017"/>
    <x v="3"/>
    <x v="3"/>
  </r>
  <r>
    <n v="3013"/>
    <s v="CA-2017-134845"/>
    <d v="2017-04-17T00:00:00"/>
    <s v="4/23/2017"/>
    <s v="Standard Class"/>
    <s v="SR-20425"/>
    <x v="676"/>
    <s v="Home Office"/>
    <s v="United States"/>
    <s v="Louisville"/>
    <x v="22"/>
    <n v="80027"/>
    <x v="1"/>
    <s v="OFF-BI-10001543"/>
    <x v="1"/>
    <s v="Binders"/>
    <s v="GBC VeloBinder Manual Binding System"/>
    <n v="21.594000000000001"/>
    <n v="2"/>
    <n v="0.7"/>
    <n v="-15.835599999999999"/>
    <s v="Apr-2017"/>
    <x v="3"/>
    <x v="3"/>
  </r>
  <r>
    <n v="3014"/>
    <s v="CA-2017-134845"/>
    <d v="2017-04-17T00:00:00"/>
    <s v="4/23/2017"/>
    <s v="Standard Class"/>
    <s v="SR-20425"/>
    <x v="676"/>
    <s v="Home Office"/>
    <s v="United States"/>
    <s v="Louisville"/>
    <x v="22"/>
    <n v="80027"/>
    <x v="1"/>
    <s v="OFF-BI-10003355"/>
    <x v="1"/>
    <s v="Binders"/>
    <s v="Cardinal Holdit Business Card Pockets"/>
    <n v="8.9640000000000004"/>
    <n v="6"/>
    <n v="0.7"/>
    <n v="-6.5735999999999999"/>
    <s v="Apr-2017"/>
    <x v="3"/>
    <x v="3"/>
  </r>
  <r>
    <n v="3015"/>
    <s v="CA-2017-134845"/>
    <d v="2017-04-17T00:00:00"/>
    <s v="4/23/2017"/>
    <s v="Standard Class"/>
    <s v="SR-20425"/>
    <x v="676"/>
    <s v="Home Office"/>
    <s v="United States"/>
    <s v="Louisville"/>
    <x v="22"/>
    <n v="80027"/>
    <x v="1"/>
    <s v="OFF-PA-10002005"/>
    <x v="1"/>
    <s v="Paper"/>
    <s v="Xerox 225"/>
    <n v="20.736000000000001"/>
    <n v="4"/>
    <n v="0.2"/>
    <n v="7.2576000000000001"/>
    <s v="Apr-2017"/>
    <x v="3"/>
    <x v="3"/>
  </r>
  <r>
    <n v="3016"/>
    <s v="US-2015-138919"/>
    <d v="2015-09-17T00:00:00"/>
    <s v="9/21/2015"/>
    <s v="Standard Class"/>
    <s v="LS-16975"/>
    <x v="60"/>
    <s v="Home Office"/>
    <s v="United States"/>
    <s v="New York City"/>
    <x v="15"/>
    <n v="10035"/>
    <x v="3"/>
    <s v="FUR-TA-10004154"/>
    <x v="0"/>
    <s v="Tables"/>
    <s v="Riverside Furniture Oval Coffee Table, Oval End Table, End Table with Drawer"/>
    <n v="344.22"/>
    <n v="2"/>
    <n v="0.4"/>
    <n v="-103.26600000000001"/>
    <s v="Sep-2015"/>
    <x v="8"/>
    <x v="1"/>
  </r>
  <r>
    <n v="3017"/>
    <s v="US-2016-160528"/>
    <d v="2016-08-23T00:00:00"/>
    <s v="8/30/2016"/>
    <s v="Standard Class"/>
    <s v="MH-18115"/>
    <x v="414"/>
    <s v="Home Office"/>
    <s v="United States"/>
    <s v="Pharr"/>
    <x v="5"/>
    <n v="78577"/>
    <x v="2"/>
    <s v="OFF-ST-10002743"/>
    <x v="1"/>
    <s v="Storage"/>
    <s v="SAFCO Boltless Steel Shelving"/>
    <n v="727.29600000000005"/>
    <n v="8"/>
    <n v="0.2"/>
    <n v="-172.7328"/>
    <s v="Aug-2016"/>
    <x v="6"/>
    <x v="0"/>
  </r>
  <r>
    <n v="3018"/>
    <s v="US-2016-160528"/>
    <d v="2016-08-23T00:00:00"/>
    <s v="8/30/2016"/>
    <s v="Standard Class"/>
    <s v="MH-18115"/>
    <x v="414"/>
    <s v="Home Office"/>
    <s v="United States"/>
    <s v="Pharr"/>
    <x v="5"/>
    <n v="78577"/>
    <x v="2"/>
    <s v="FUR-FU-10004973"/>
    <x v="0"/>
    <s v="Furnishings"/>
    <s v="Flat Face Poster Frame"/>
    <n v="22.608000000000001"/>
    <n v="3"/>
    <n v="0.6"/>
    <n v="-10.1736"/>
    <s v="Aug-2016"/>
    <x v="6"/>
    <x v="0"/>
  </r>
  <r>
    <n v="3019"/>
    <s v="US-2016-160528"/>
    <d v="2016-08-23T00:00:00"/>
    <s v="8/30/2016"/>
    <s v="Standard Class"/>
    <s v="MH-18115"/>
    <x v="414"/>
    <s v="Home Office"/>
    <s v="United States"/>
    <s v="Pharr"/>
    <x v="5"/>
    <n v="78577"/>
    <x v="2"/>
    <s v="TEC-AC-10002842"/>
    <x v="2"/>
    <s v="Accessories"/>
    <s v="WD My Passport Ultra 2TB Portable External Hard Drive"/>
    <n v="666.4"/>
    <n v="7"/>
    <n v="0.2"/>
    <n v="-33.32"/>
    <s v="Aug-2016"/>
    <x v="6"/>
    <x v="0"/>
  </r>
  <r>
    <n v="3020"/>
    <s v="CA-2015-123568"/>
    <d v="2015-11-08T00:00:00"/>
    <s v="11/14/2015"/>
    <s v="Standard Class"/>
    <s v="SC-20095"/>
    <x v="183"/>
    <s v="Consumer"/>
    <s v="United States"/>
    <s v="West Jordan"/>
    <x v="7"/>
    <n v="84084"/>
    <x v="1"/>
    <s v="OFF-FA-10002701"/>
    <x v="1"/>
    <s v="Fasteners"/>
    <s v="Alliance Rubber Bands"/>
    <n v="5.04"/>
    <n v="3"/>
    <n v="0"/>
    <n v="0.2016"/>
    <s v="Nov-2015"/>
    <x v="0"/>
    <x v="1"/>
  </r>
  <r>
    <n v="3021"/>
    <s v="CA-2015-123568"/>
    <d v="2015-11-08T00:00:00"/>
    <s v="11/14/2015"/>
    <s v="Standard Class"/>
    <s v="SC-20095"/>
    <x v="183"/>
    <s v="Consumer"/>
    <s v="United States"/>
    <s v="West Jordan"/>
    <x v="7"/>
    <n v="84084"/>
    <x v="1"/>
    <s v="OFF-PA-10001125"/>
    <x v="1"/>
    <s v="Paper"/>
    <s v="Xerox 1988"/>
    <n v="92.94"/>
    <n v="3"/>
    <n v="0"/>
    <n v="41.823"/>
    <s v="Nov-2015"/>
    <x v="0"/>
    <x v="1"/>
  </r>
  <r>
    <n v="3022"/>
    <s v="CA-2015-123568"/>
    <d v="2015-11-08T00:00:00"/>
    <s v="11/14/2015"/>
    <s v="Standard Class"/>
    <s v="SC-20095"/>
    <x v="183"/>
    <s v="Consumer"/>
    <s v="United States"/>
    <s v="West Jordan"/>
    <x v="7"/>
    <n v="84084"/>
    <x v="1"/>
    <s v="FUR-FU-10004090"/>
    <x v="0"/>
    <s v="Furnishings"/>
    <s v="Executive Impressions 14&quot; Contract Wall Clock"/>
    <n v="66.69"/>
    <n v="3"/>
    <n v="0"/>
    <n v="22.0077"/>
    <s v="Nov-2015"/>
    <x v="0"/>
    <x v="1"/>
  </r>
  <r>
    <n v="3023"/>
    <s v="CA-2015-123568"/>
    <d v="2015-11-08T00:00:00"/>
    <s v="11/14/2015"/>
    <s v="Standard Class"/>
    <s v="SC-20095"/>
    <x v="183"/>
    <s v="Consumer"/>
    <s v="United States"/>
    <s v="West Jordan"/>
    <x v="7"/>
    <n v="84084"/>
    <x v="1"/>
    <s v="OFF-BI-10001510"/>
    <x v="1"/>
    <s v="Binders"/>
    <s v="Deluxe Heavy-Duty Vinyl Round Ring Binder"/>
    <n v="91.68"/>
    <n v="5"/>
    <n v="0.2"/>
    <n v="28.65"/>
    <s v="Nov-2015"/>
    <x v="0"/>
    <x v="1"/>
  </r>
  <r>
    <n v="3024"/>
    <s v="CA-2017-124674"/>
    <d v="2017-11-17T00:00:00"/>
    <s v="11/23/2017"/>
    <s v="Standard Class"/>
    <s v="JB-16000"/>
    <x v="677"/>
    <s v="Consumer"/>
    <s v="United States"/>
    <s v="Brownsville"/>
    <x v="5"/>
    <n v="78521"/>
    <x v="2"/>
    <s v="FUR-BO-10002202"/>
    <x v="0"/>
    <s v="Bookcases"/>
    <s v="Atlantic Metals Mobile 2-Shelf Bookcases, Custom Colors"/>
    <n v="327.7328"/>
    <n v="2"/>
    <n v="0.32"/>
    <n v="-14.4588"/>
    <s v="Nov-2017"/>
    <x v="0"/>
    <x v="3"/>
  </r>
  <r>
    <n v="3025"/>
    <s v="CA-2015-164441"/>
    <d v="2015-11-08T00:00:00"/>
    <s v="11/13/2015"/>
    <s v="Standard Class"/>
    <s v="AC-10450"/>
    <x v="549"/>
    <s v="Consumer"/>
    <s v="United States"/>
    <s v="New York City"/>
    <x v="15"/>
    <n v="10011"/>
    <x v="3"/>
    <s v="OFF-BI-10001922"/>
    <x v="1"/>
    <s v="Binders"/>
    <s v="Storex Dura Pro Binders"/>
    <n v="52.271999999999998"/>
    <n v="11"/>
    <n v="0.2"/>
    <n v="17.6418"/>
    <s v="Nov-2015"/>
    <x v="0"/>
    <x v="1"/>
  </r>
  <r>
    <n v="3026"/>
    <s v="CA-2015-164441"/>
    <d v="2015-11-08T00:00:00"/>
    <s v="11/13/2015"/>
    <s v="Standard Class"/>
    <s v="AC-10450"/>
    <x v="549"/>
    <s v="Consumer"/>
    <s v="United States"/>
    <s v="New York City"/>
    <x v="15"/>
    <n v="10011"/>
    <x v="3"/>
    <s v="OFF-PA-10001667"/>
    <x v="1"/>
    <s v="Paper"/>
    <s v="Great White Multi-Use Recycled Paper (20Lb. and 84 Bright)"/>
    <n v="17.940000000000001"/>
    <n v="3"/>
    <n v="0"/>
    <n v="8.0730000000000004"/>
    <s v="Nov-2015"/>
    <x v="0"/>
    <x v="1"/>
  </r>
  <r>
    <n v="3027"/>
    <s v="CA-2017-169054"/>
    <d v="2017-04-22T00:00:00"/>
    <s v="4/26/2017"/>
    <s v="Standard Class"/>
    <s v="MO-17800"/>
    <x v="246"/>
    <s v="Home Office"/>
    <s v="United States"/>
    <s v="Philadelphia"/>
    <x v="9"/>
    <n v="19140"/>
    <x v="3"/>
    <s v="FUR-FU-10001488"/>
    <x v="0"/>
    <s v="Furnishings"/>
    <s v="Tenex 46&quot; x 60&quot; Computer Anti-Static Chairmat, Rectangular Shaped"/>
    <n v="254.352"/>
    <n v="3"/>
    <n v="0.2"/>
    <n v="0"/>
    <s v="Apr-2017"/>
    <x v="3"/>
    <x v="3"/>
  </r>
  <r>
    <n v="3028"/>
    <s v="CA-2014-106719"/>
    <d v="2014-08-24T00:00:00"/>
    <s v="8/24/2014"/>
    <s v="Same Day"/>
    <s v="RB-19645"/>
    <x v="516"/>
    <s v="Corporate"/>
    <s v="United States"/>
    <s v="Billings"/>
    <x v="37"/>
    <n v="59102"/>
    <x v="1"/>
    <s v="OFF-BI-10002799"/>
    <x v="1"/>
    <s v="Binders"/>
    <s v="SlimView Poly Binder, 3/8&quot;"/>
    <n v="8.2880000000000003"/>
    <n v="2"/>
    <n v="0.2"/>
    <n v="2.6936"/>
    <s v="Aug-2014"/>
    <x v="6"/>
    <x v="2"/>
  </r>
  <r>
    <n v="3029"/>
    <s v="CA-2017-116855"/>
    <d v="2017-12-17T00:00:00"/>
    <s v="12/21/2017"/>
    <s v="Standard Class"/>
    <s v="AI-10855"/>
    <x v="482"/>
    <s v="Consumer"/>
    <s v="United States"/>
    <s v="Chesapeake"/>
    <x v="17"/>
    <n v="23320"/>
    <x v="0"/>
    <s v="FUR-CH-10003846"/>
    <x v="0"/>
    <s v="Chairs"/>
    <s v="Hon Valutask Swivel Chairs"/>
    <n v="504.9"/>
    <n v="5"/>
    <n v="0"/>
    <n v="80.784000000000006"/>
    <s v="Dec-2017"/>
    <x v="4"/>
    <x v="3"/>
  </r>
  <r>
    <n v="3030"/>
    <s v="US-2016-164189"/>
    <d v="2016-03-24T00:00:00"/>
    <s v="3/28/2016"/>
    <s v="Standard Class"/>
    <s v="DR-12880"/>
    <x v="112"/>
    <s v="Corporate"/>
    <s v="United States"/>
    <s v="Gresham"/>
    <x v="21"/>
    <n v="97030"/>
    <x v="1"/>
    <s v="TEC-PH-10003691"/>
    <x v="2"/>
    <s v="Phones"/>
    <s v="BlackBerry Q10"/>
    <n v="403.16800000000001"/>
    <n v="4"/>
    <n v="0.2"/>
    <n v="25.198"/>
    <s v="Mar-2016"/>
    <x v="10"/>
    <x v="0"/>
  </r>
  <r>
    <n v="3031"/>
    <s v="CA-2015-168480"/>
    <d v="2015-09-21T00:00:00"/>
    <s v="9/27/2015"/>
    <s v="Standard Class"/>
    <s v="DM-12955"/>
    <x v="678"/>
    <s v="Corporate"/>
    <s v="United States"/>
    <s v="Lincoln Park"/>
    <x v="12"/>
    <n v="48146"/>
    <x v="2"/>
    <s v="FUR-BO-10000468"/>
    <x v="0"/>
    <s v="Bookcases"/>
    <s v="O'Sullivan 2-Shelf Heavy-Duty Bookcases"/>
    <n v="194.32"/>
    <n v="4"/>
    <n v="0"/>
    <n v="31.091200000000001"/>
    <s v="Sep-2015"/>
    <x v="8"/>
    <x v="1"/>
  </r>
  <r>
    <n v="3032"/>
    <s v="CA-2015-168480"/>
    <d v="2015-09-21T00:00:00"/>
    <s v="9/27/2015"/>
    <s v="Standard Class"/>
    <s v="DM-12955"/>
    <x v="678"/>
    <s v="Corporate"/>
    <s v="United States"/>
    <s v="Lincoln Park"/>
    <x v="12"/>
    <n v="48146"/>
    <x v="2"/>
    <s v="OFF-AR-10001044"/>
    <x v="1"/>
    <s v="Art"/>
    <s v="BOSTON Ranger #55 Pencil Sharpener, Black"/>
    <n v="25.99"/>
    <n v="1"/>
    <n v="0"/>
    <n v="7.5370999999999997"/>
    <s v="Sep-2015"/>
    <x v="8"/>
    <x v="1"/>
  </r>
  <r>
    <n v="3033"/>
    <s v="US-2016-114293"/>
    <d v="2016-11-21T00:00:00"/>
    <s v="11/26/2016"/>
    <s v="Standard Class"/>
    <s v="JH-16180"/>
    <x v="423"/>
    <s v="Consumer"/>
    <s v="United States"/>
    <s v="Gresham"/>
    <x v="21"/>
    <n v="97030"/>
    <x v="1"/>
    <s v="FUR-CH-10003833"/>
    <x v="0"/>
    <s v="Chairs"/>
    <s v="Novimex Fabric Task Chair"/>
    <n v="195.136"/>
    <n v="4"/>
    <n v="0.2"/>
    <n v="-12.196"/>
    <s v="Nov-2016"/>
    <x v="0"/>
    <x v="0"/>
  </r>
  <r>
    <n v="3034"/>
    <s v="CA-2017-134173"/>
    <d v="2017-09-16T00:00:00"/>
    <s v="9/21/2017"/>
    <s v="Standard Class"/>
    <s v="AB-10060"/>
    <x v="144"/>
    <s v="Home Office"/>
    <s v="United States"/>
    <s v="Philadelphia"/>
    <x v="9"/>
    <n v="19143"/>
    <x v="3"/>
    <s v="OFF-PA-10004355"/>
    <x v="1"/>
    <s v="Paper"/>
    <s v="Xerox 231"/>
    <n v="20.736000000000001"/>
    <n v="4"/>
    <n v="0.2"/>
    <n v="7.2576000000000001"/>
    <s v="Sep-2017"/>
    <x v="8"/>
    <x v="3"/>
  </r>
  <r>
    <n v="3035"/>
    <s v="US-2015-123960"/>
    <d v="2015-06-11T00:00:00"/>
    <s v="6/16/2015"/>
    <s v="Standard Class"/>
    <s v="BD-11605"/>
    <x v="205"/>
    <s v="Consumer"/>
    <s v="United States"/>
    <s v="Monroe"/>
    <x v="28"/>
    <n v="71203"/>
    <x v="0"/>
    <s v="TEC-AC-10003038"/>
    <x v="2"/>
    <s v="Accessories"/>
    <s v="Kingston Digital DataTraveler 16GB USB 2.0"/>
    <n v="53.7"/>
    <n v="6"/>
    <n v="0"/>
    <n v="10.202999999999999"/>
    <s v="Jun-2015"/>
    <x v="1"/>
    <x v="1"/>
  </r>
  <r>
    <n v="3036"/>
    <s v="US-2015-123960"/>
    <d v="2015-06-11T00:00:00"/>
    <s v="6/16/2015"/>
    <s v="Standard Class"/>
    <s v="BD-11605"/>
    <x v="205"/>
    <s v="Consumer"/>
    <s v="United States"/>
    <s v="Monroe"/>
    <x v="28"/>
    <n v="71203"/>
    <x v="0"/>
    <s v="OFF-BI-10002799"/>
    <x v="1"/>
    <s v="Binders"/>
    <s v="SlimView Poly Binder, 3/8&quot;"/>
    <n v="36.26"/>
    <n v="7"/>
    <n v="0"/>
    <n v="16.679600000000001"/>
    <s v="Jun-2015"/>
    <x v="1"/>
    <x v="1"/>
  </r>
  <r>
    <n v="3037"/>
    <s v="US-2015-123960"/>
    <d v="2015-06-11T00:00:00"/>
    <s v="6/16/2015"/>
    <s v="Standard Class"/>
    <s v="BD-11605"/>
    <x v="205"/>
    <s v="Consumer"/>
    <s v="United States"/>
    <s v="Monroe"/>
    <x v="28"/>
    <n v="71203"/>
    <x v="0"/>
    <s v="OFF-AR-10003582"/>
    <x v="1"/>
    <s v="Art"/>
    <s v="Boston Electric Pencil Sharpener, Model 1818, Charcoal Black"/>
    <n v="56.3"/>
    <n v="2"/>
    <n v="0"/>
    <n v="15.763999999999999"/>
    <s v="Jun-2015"/>
    <x v="1"/>
    <x v="1"/>
  </r>
  <r>
    <n v="3038"/>
    <s v="US-2015-123960"/>
    <d v="2015-06-11T00:00:00"/>
    <s v="6/16/2015"/>
    <s v="Standard Class"/>
    <s v="BD-11605"/>
    <x v="205"/>
    <s v="Consumer"/>
    <s v="United States"/>
    <s v="Monroe"/>
    <x v="28"/>
    <n v="71203"/>
    <x v="0"/>
    <s v="OFF-PA-10004451"/>
    <x v="1"/>
    <s v="Paper"/>
    <s v="Xerox 222"/>
    <n v="32.4"/>
    <n v="5"/>
    <n v="0"/>
    <n v="15.552"/>
    <s v="Jun-2015"/>
    <x v="1"/>
    <x v="1"/>
  </r>
  <r>
    <n v="3039"/>
    <s v="US-2015-123960"/>
    <d v="2015-06-11T00:00:00"/>
    <s v="6/16/2015"/>
    <s v="Standard Class"/>
    <s v="BD-11605"/>
    <x v="205"/>
    <s v="Consumer"/>
    <s v="United States"/>
    <s v="Monroe"/>
    <x v="28"/>
    <n v="71203"/>
    <x v="0"/>
    <s v="FUR-FU-10004666"/>
    <x v="0"/>
    <s v="Furnishings"/>
    <s v="DAX Clear Channel Poster Frame"/>
    <n v="29.16"/>
    <n v="2"/>
    <n v="0"/>
    <n v="10.789199999999999"/>
    <s v="Jun-2015"/>
    <x v="1"/>
    <x v="1"/>
  </r>
  <r>
    <n v="3040"/>
    <s v="CA-2017-101749"/>
    <d v="2017-10-03T00:00:00"/>
    <s v="10/8/2017"/>
    <s v="Standard Class"/>
    <s v="AS-10045"/>
    <x v="442"/>
    <s v="Corporate"/>
    <s v="United States"/>
    <s v="Pasadena"/>
    <x v="1"/>
    <n v="91104"/>
    <x v="1"/>
    <s v="FUR-TA-10001520"/>
    <x v="0"/>
    <s v="Tables"/>
    <s v="Lesro Sheffield Collection Coffee Table, End Table, Center Table, Corner Table"/>
    <n v="171.28800000000001"/>
    <n v="3"/>
    <n v="0.2"/>
    <n v="-6.4233000000000002"/>
    <s v="Oct-2017"/>
    <x v="2"/>
    <x v="3"/>
  </r>
  <r>
    <n v="3041"/>
    <s v="US-2016-147991"/>
    <d v="2016-05-05T00:00:00"/>
    <s v="5/9/2016"/>
    <s v="Standard Class"/>
    <s v="ZD-21925"/>
    <x v="9"/>
    <s v="Consumer"/>
    <s v="United States"/>
    <s v="Chattanooga"/>
    <x v="18"/>
    <n v="37421"/>
    <x v="0"/>
    <s v="FUR-FU-10004270"/>
    <x v="0"/>
    <s v="Furnishings"/>
    <s v="Eldon Image Series Desk Accessories, Burgundy"/>
    <n v="16.72"/>
    <n v="5"/>
    <n v="0.2"/>
    <n v="3.3439999999999999"/>
    <s v="May-2016"/>
    <x v="5"/>
    <x v="0"/>
  </r>
  <r>
    <n v="3042"/>
    <s v="CA-2017-149559"/>
    <d v="2017-09-11T00:00:00"/>
    <s v="9/12/2017"/>
    <s v="Same Day"/>
    <s v="KF-16285"/>
    <x v="580"/>
    <s v="Home Office"/>
    <s v="United States"/>
    <s v="Long Beach"/>
    <x v="1"/>
    <n v="90805"/>
    <x v="1"/>
    <s v="OFF-PA-10003172"/>
    <x v="1"/>
    <s v="Paper"/>
    <s v="Xerox 1996"/>
    <n v="12.96"/>
    <n v="2"/>
    <n v="0"/>
    <n v="6.2207999999999997"/>
    <s v="Sep-2017"/>
    <x v="8"/>
    <x v="3"/>
  </r>
  <r>
    <n v="3043"/>
    <s v="CA-2017-149559"/>
    <d v="2017-09-11T00:00:00"/>
    <s v="9/12/2017"/>
    <s v="Same Day"/>
    <s v="KF-16285"/>
    <x v="580"/>
    <s v="Home Office"/>
    <s v="United States"/>
    <s v="Long Beach"/>
    <x v="1"/>
    <n v="90805"/>
    <x v="1"/>
    <s v="OFF-EN-10002312"/>
    <x v="1"/>
    <s v="Envelopes"/>
    <s v="#10 Self-Seal White Envelopes"/>
    <n v="22.18"/>
    <n v="2"/>
    <n v="0"/>
    <n v="10.8682"/>
    <s v="Sep-2017"/>
    <x v="8"/>
    <x v="3"/>
  </r>
  <r>
    <n v="3044"/>
    <s v="CA-2017-149559"/>
    <d v="2017-09-11T00:00:00"/>
    <s v="9/12/2017"/>
    <s v="Same Day"/>
    <s v="KF-16285"/>
    <x v="580"/>
    <s v="Home Office"/>
    <s v="United States"/>
    <s v="Long Beach"/>
    <x v="1"/>
    <n v="90805"/>
    <x v="1"/>
    <s v="FUR-CH-10002320"/>
    <x v="0"/>
    <s v="Chairs"/>
    <s v="Hon Pagoda Stacking Chairs"/>
    <n v="2054.2719999999999"/>
    <n v="8"/>
    <n v="0.2"/>
    <n v="256.78399999999999"/>
    <s v="Sep-2017"/>
    <x v="8"/>
    <x v="3"/>
  </r>
  <r>
    <n v="3045"/>
    <s v="CA-2015-135174"/>
    <d v="2015-04-30T00:00:00"/>
    <s v="5/2/2015"/>
    <s v="Second Class"/>
    <s v="BP-11230"/>
    <x v="546"/>
    <s v="Consumer"/>
    <s v="United States"/>
    <s v="Troy"/>
    <x v="24"/>
    <n v="45373"/>
    <x v="3"/>
    <s v="TEC-PH-10001530"/>
    <x v="2"/>
    <s v="Phones"/>
    <s v="Cisco Unified IP Phone 7945G VoIP phone"/>
    <n v="1022.97"/>
    <n v="5"/>
    <n v="0.4"/>
    <n v="-255.74250000000001"/>
    <s v="Apr-2015"/>
    <x v="3"/>
    <x v="1"/>
  </r>
  <r>
    <n v="3046"/>
    <s v="CA-2017-125290"/>
    <d v="2017-11-06T00:00:00"/>
    <s v="11/10/2017"/>
    <s v="Second Class"/>
    <s v="CC-12430"/>
    <x v="254"/>
    <s v="Home Office"/>
    <s v="United States"/>
    <s v="Minneapolis"/>
    <x v="11"/>
    <n v="55407"/>
    <x v="2"/>
    <s v="OFF-AR-10001216"/>
    <x v="1"/>
    <s v="Art"/>
    <s v="Newell 339"/>
    <n v="13.9"/>
    <n v="5"/>
    <n v="0"/>
    <n v="3.6139999999999999"/>
    <s v="Nov-2017"/>
    <x v="0"/>
    <x v="3"/>
  </r>
  <r>
    <n v="3047"/>
    <s v="CA-2017-125290"/>
    <d v="2017-11-06T00:00:00"/>
    <s v="11/10/2017"/>
    <s v="Second Class"/>
    <s v="CC-12430"/>
    <x v="254"/>
    <s v="Home Office"/>
    <s v="United States"/>
    <s v="Minneapolis"/>
    <x v="11"/>
    <n v="55407"/>
    <x v="2"/>
    <s v="OFF-PA-10003127"/>
    <x v="1"/>
    <s v="Paper"/>
    <s v="Easy-staple paper"/>
    <n v="26.38"/>
    <n v="1"/>
    <n v="0"/>
    <n v="12.1348"/>
    <s v="Nov-2017"/>
    <x v="0"/>
    <x v="3"/>
  </r>
  <r>
    <n v="3048"/>
    <s v="CA-2014-137351"/>
    <d v="2014-09-30T00:00:00"/>
    <s v="10/4/2014"/>
    <s v="Standard Class"/>
    <s v="DB-13615"/>
    <x v="140"/>
    <s v="Consumer"/>
    <s v="United States"/>
    <s v="Seattle"/>
    <x v="4"/>
    <n v="98105"/>
    <x v="1"/>
    <s v="OFF-BI-10003910"/>
    <x v="1"/>
    <s v="Binders"/>
    <s v="DXL Angle-View Binders with Locking Rings by Samsill"/>
    <n v="43.176000000000002"/>
    <n v="7"/>
    <n v="0.2"/>
    <n v="13.4925"/>
    <s v="Sep-2014"/>
    <x v="8"/>
    <x v="2"/>
  </r>
  <r>
    <n v="3049"/>
    <s v="CA-2017-121419"/>
    <d v="2017-04-02T00:00:00"/>
    <s v="4/4/2017"/>
    <s v="First Class"/>
    <s v="TC-21475"/>
    <x v="679"/>
    <s v="Home Office"/>
    <s v="United States"/>
    <s v="Columbus"/>
    <x v="32"/>
    <n v="31907"/>
    <x v="0"/>
    <s v="FUR-TA-10004534"/>
    <x v="0"/>
    <s v="Tables"/>
    <s v="Bevis 44 x 96 Conference Tables"/>
    <n v="411.8"/>
    <n v="2"/>
    <n v="0"/>
    <n v="70.006"/>
    <s v="Apr-2017"/>
    <x v="3"/>
    <x v="3"/>
  </r>
  <r>
    <n v="3050"/>
    <s v="CA-2017-121419"/>
    <d v="2017-04-02T00:00:00"/>
    <s v="4/4/2017"/>
    <s v="First Class"/>
    <s v="TC-21475"/>
    <x v="679"/>
    <s v="Home Office"/>
    <s v="United States"/>
    <s v="Columbus"/>
    <x v="32"/>
    <n v="31907"/>
    <x v="0"/>
    <s v="TEC-AC-10000892"/>
    <x v="2"/>
    <s v="Accessories"/>
    <s v="NETGEAR N750 Dual Band Wi-Fi Gigabit Router"/>
    <n v="360"/>
    <n v="4"/>
    <n v="0"/>
    <n v="129.6"/>
    <s v="Apr-2017"/>
    <x v="3"/>
    <x v="3"/>
  </r>
  <r>
    <n v="3051"/>
    <s v="US-2017-148054"/>
    <d v="2017-10-06T00:00:00"/>
    <s v="10/11/2017"/>
    <s v="Standard Class"/>
    <s v="NZ-18565"/>
    <x v="125"/>
    <s v="Home Office"/>
    <s v="United States"/>
    <s v="Meridian"/>
    <x v="45"/>
    <n v="83642"/>
    <x v="1"/>
    <s v="FUR-FU-10003247"/>
    <x v="0"/>
    <s v="Furnishings"/>
    <s v="36X48 HARDFLOOR CHAIRMAT"/>
    <n v="41.96"/>
    <n v="2"/>
    <n v="0"/>
    <n v="2.9371999999999998"/>
    <s v="Oct-2017"/>
    <x v="2"/>
    <x v="3"/>
  </r>
  <r>
    <n v="3052"/>
    <s v="US-2017-148054"/>
    <d v="2017-10-06T00:00:00"/>
    <s v="10/11/2017"/>
    <s v="Standard Class"/>
    <s v="NZ-18565"/>
    <x v="125"/>
    <s v="Home Office"/>
    <s v="United States"/>
    <s v="Meridian"/>
    <x v="45"/>
    <n v="83642"/>
    <x v="1"/>
    <s v="OFF-AP-10004336"/>
    <x v="1"/>
    <s v="Appliances"/>
    <s v="Conquest 14 Commercial Heavy-Duty Upright Vacuum, Collection System, Accessory Kit"/>
    <n v="227.84"/>
    <n v="4"/>
    <n v="0"/>
    <n v="66.073599999999999"/>
    <s v="Oct-2017"/>
    <x v="2"/>
    <x v="3"/>
  </r>
  <r>
    <n v="3053"/>
    <s v="US-2017-148054"/>
    <d v="2017-10-06T00:00:00"/>
    <s v="10/11/2017"/>
    <s v="Standard Class"/>
    <s v="NZ-18565"/>
    <x v="125"/>
    <s v="Home Office"/>
    <s v="United States"/>
    <s v="Meridian"/>
    <x v="45"/>
    <n v="83642"/>
    <x v="1"/>
    <s v="OFF-PA-10001295"/>
    <x v="1"/>
    <s v="Paper"/>
    <s v="Computer Printout Paper with Letter-Trim Perforations"/>
    <n v="37.94"/>
    <n v="2"/>
    <n v="0"/>
    <n v="18.211200000000002"/>
    <s v="Oct-2017"/>
    <x v="2"/>
    <x v="3"/>
  </r>
  <r>
    <n v="3054"/>
    <s v="CA-2016-128517"/>
    <d v="2016-04-09T00:00:00"/>
    <s v="4/14/2016"/>
    <s v="Second Class"/>
    <s v="SW-20350"/>
    <x v="680"/>
    <s v="Home Office"/>
    <s v="United States"/>
    <s v="Detroit"/>
    <x v="12"/>
    <n v="48227"/>
    <x v="2"/>
    <s v="TEC-PH-10002555"/>
    <x v="2"/>
    <s v="Phones"/>
    <s v="Nortel Meridian M5316 Digital phone"/>
    <n v="517.9"/>
    <n v="2"/>
    <n v="0"/>
    <n v="134.654"/>
    <s v="Apr-2016"/>
    <x v="3"/>
    <x v="0"/>
  </r>
  <r>
    <n v="3055"/>
    <s v="CA-2016-128517"/>
    <d v="2016-04-09T00:00:00"/>
    <s v="4/14/2016"/>
    <s v="Second Class"/>
    <s v="SW-20350"/>
    <x v="680"/>
    <s v="Home Office"/>
    <s v="United States"/>
    <s v="Detroit"/>
    <x v="12"/>
    <n v="48227"/>
    <x v="2"/>
    <s v="OFF-BI-10000831"/>
    <x v="1"/>
    <s v="Binders"/>
    <s v="Storex Flexible Poly Binders with Double Pockets"/>
    <n v="5.28"/>
    <n v="2"/>
    <n v="0"/>
    <n v="2.4287999999999998"/>
    <s v="Apr-2016"/>
    <x v="3"/>
    <x v="0"/>
  </r>
  <r>
    <n v="3056"/>
    <s v="US-2015-100377"/>
    <d v="2015-08-28T00:00:00"/>
    <s v="9/1/2015"/>
    <s v="Standard Class"/>
    <s v="TS-21370"/>
    <x v="477"/>
    <s v="Corporate"/>
    <s v="United States"/>
    <s v="Chicago"/>
    <x v="10"/>
    <n v="60623"/>
    <x v="2"/>
    <s v="TEC-CO-10001046"/>
    <x v="2"/>
    <s v="Copiers"/>
    <s v="Canon Imageclass D680 Copier / Fax"/>
    <n v="2799.96"/>
    <n v="5"/>
    <n v="0.2"/>
    <n v="874.98749999999995"/>
    <s v="Aug-2015"/>
    <x v="6"/>
    <x v="1"/>
  </r>
  <r>
    <n v="3057"/>
    <s v="CA-2017-131492"/>
    <d v="2017-10-19T00:00:00"/>
    <s v="10/24/2017"/>
    <s v="Second Class"/>
    <s v="HH-15010"/>
    <x v="511"/>
    <s v="Corporate"/>
    <s v="United States"/>
    <s v="San Francisco"/>
    <x v="1"/>
    <n v="94110"/>
    <x v="1"/>
    <s v="OFF-EN-10002973"/>
    <x v="1"/>
    <s v="Envelopes"/>
    <s v="Ampad #10 Peel &amp; Seel Holiday Envelopes"/>
    <n v="8.9600000000000009"/>
    <n v="2"/>
    <n v="0"/>
    <n v="4.3007999999999997"/>
    <s v="Oct-2017"/>
    <x v="2"/>
    <x v="3"/>
  </r>
  <r>
    <n v="3058"/>
    <s v="CA-2017-131492"/>
    <d v="2017-10-19T00:00:00"/>
    <s v="10/24/2017"/>
    <s v="Second Class"/>
    <s v="HH-15010"/>
    <x v="511"/>
    <s v="Corporate"/>
    <s v="United States"/>
    <s v="San Francisco"/>
    <x v="1"/>
    <n v="94110"/>
    <x v="1"/>
    <s v="OFF-LA-10001641"/>
    <x v="1"/>
    <s v="Labels"/>
    <s v="Avery 518"/>
    <n v="31.5"/>
    <n v="10"/>
    <n v="0"/>
    <n v="15.12"/>
    <s v="Oct-2017"/>
    <x v="2"/>
    <x v="3"/>
  </r>
  <r>
    <n v="3059"/>
    <s v="CA-2017-131492"/>
    <d v="2017-10-19T00:00:00"/>
    <s v="10/24/2017"/>
    <s v="Second Class"/>
    <s v="HH-15010"/>
    <x v="511"/>
    <s v="Corporate"/>
    <s v="United States"/>
    <s v="San Francisco"/>
    <x v="1"/>
    <n v="94110"/>
    <x v="1"/>
    <s v="FUR-FU-10003878"/>
    <x v="0"/>
    <s v="Furnishings"/>
    <s v="Linden 10&quot; Round Wall Clock, Black"/>
    <n v="30.56"/>
    <n v="2"/>
    <n v="0"/>
    <n v="10.3904"/>
    <s v="Oct-2017"/>
    <x v="2"/>
    <x v="3"/>
  </r>
  <r>
    <n v="3060"/>
    <s v="CA-2017-131492"/>
    <d v="2017-10-19T00:00:00"/>
    <s v="10/24/2017"/>
    <s v="Second Class"/>
    <s v="HH-15010"/>
    <x v="511"/>
    <s v="Corporate"/>
    <s v="United States"/>
    <s v="San Francisco"/>
    <x v="1"/>
    <n v="94110"/>
    <x v="1"/>
    <s v="FUR-TA-10003837"/>
    <x v="0"/>
    <s v="Tables"/>
    <s v="Anderson Hickey Conga Table Tops &amp; Accessories"/>
    <n v="24.367999999999999"/>
    <n v="2"/>
    <n v="0.2"/>
    <n v="-3.3506"/>
    <s v="Oct-2017"/>
    <x v="2"/>
    <x v="3"/>
  </r>
  <r>
    <n v="3061"/>
    <s v="CA-2016-144554"/>
    <d v="2016-11-07T00:00:00"/>
    <s v="11/12/2016"/>
    <s v="Standard Class"/>
    <s v="DM-13345"/>
    <x v="664"/>
    <s v="Corporate"/>
    <s v="United States"/>
    <s v="Newark"/>
    <x v="24"/>
    <n v="43055"/>
    <x v="3"/>
    <s v="TEC-AC-10002800"/>
    <x v="2"/>
    <s v="Accessories"/>
    <s v="Plantronics Audio 478 Stereo USB Headset"/>
    <n v="119.976"/>
    <n v="3"/>
    <n v="0.2"/>
    <n v="22.4955"/>
    <s v="Nov-2016"/>
    <x v="0"/>
    <x v="0"/>
  </r>
  <r>
    <n v="3062"/>
    <s v="CA-2017-127621"/>
    <d v="2017-03-03T00:00:00"/>
    <s v="3/7/2017"/>
    <s v="Standard Class"/>
    <s v="RE-19450"/>
    <x v="681"/>
    <s v="Consumer"/>
    <s v="United States"/>
    <s v="Dallas"/>
    <x v="5"/>
    <n v="75081"/>
    <x v="2"/>
    <s v="OFF-PA-10001307"/>
    <x v="1"/>
    <s v="Paper"/>
    <s v="Important Message Pads, 50 4-1/4 x 5-1/2 Forms per Pad"/>
    <n v="26.88"/>
    <n v="8"/>
    <n v="0.2"/>
    <n v="9.7439999999999998"/>
    <s v="Mar-2017"/>
    <x v="10"/>
    <x v="3"/>
  </r>
  <r>
    <n v="3063"/>
    <s v="CA-2015-145184"/>
    <d v="2015-11-27T00:00:00"/>
    <s v="11/29/2015"/>
    <s v="First Class"/>
    <s v="JD-16150"/>
    <x v="251"/>
    <s v="Corporate"/>
    <s v="United States"/>
    <s v="Newark"/>
    <x v="13"/>
    <n v="19711"/>
    <x v="3"/>
    <s v="TEC-PH-10002350"/>
    <x v="2"/>
    <s v="Phones"/>
    <s v="Apple EarPods with Remote and Mic"/>
    <n v="83.97"/>
    <n v="3"/>
    <n v="0"/>
    <n v="23.511600000000001"/>
    <s v="Nov-2015"/>
    <x v="0"/>
    <x v="1"/>
  </r>
  <r>
    <n v="3064"/>
    <s v="CA-2015-145184"/>
    <d v="2015-11-27T00:00:00"/>
    <s v="11/29/2015"/>
    <s v="First Class"/>
    <s v="JD-16150"/>
    <x v="251"/>
    <s v="Corporate"/>
    <s v="United States"/>
    <s v="Newark"/>
    <x v="13"/>
    <n v="19711"/>
    <x v="3"/>
    <s v="TEC-AC-10000397"/>
    <x v="2"/>
    <s v="Accessories"/>
    <s v="Perixx PERIBOARD-512B, Ergonomic Split Keyboard"/>
    <n v="104.97"/>
    <n v="3"/>
    <n v="0"/>
    <n v="7.3479000000000001"/>
    <s v="Nov-2015"/>
    <x v="0"/>
    <x v="1"/>
  </r>
  <r>
    <n v="3065"/>
    <s v="CA-2017-106859"/>
    <d v="2017-03-13T00:00:00"/>
    <s v="3/18/2017"/>
    <s v="Second Class"/>
    <s v="BF-11215"/>
    <x v="682"/>
    <s v="Home Office"/>
    <s v="United States"/>
    <s v="Albuquerque"/>
    <x v="27"/>
    <n v="87105"/>
    <x v="1"/>
    <s v="OFF-ST-10000615"/>
    <x v="1"/>
    <s v="Storage"/>
    <s v="SimpliFile Personal File, Black Granite, 15w x 6-15/16d x 11-1/4h"/>
    <n v="90.8"/>
    <n v="8"/>
    <n v="0"/>
    <n v="25.423999999999999"/>
    <s v="Mar-2017"/>
    <x v="10"/>
    <x v="3"/>
  </r>
  <r>
    <n v="3066"/>
    <s v="CA-2017-106859"/>
    <d v="2017-03-13T00:00:00"/>
    <s v="3/18/2017"/>
    <s v="Second Class"/>
    <s v="BF-11215"/>
    <x v="682"/>
    <s v="Home Office"/>
    <s v="United States"/>
    <s v="Albuquerque"/>
    <x v="27"/>
    <n v="87105"/>
    <x v="1"/>
    <s v="TEC-PH-10004531"/>
    <x v="2"/>
    <s v="Phones"/>
    <s v="OtterBox Commuter Series Case - iPhone 5 &amp; 5s"/>
    <n v="140.73599999999999"/>
    <n v="8"/>
    <n v="0.2"/>
    <n v="49.257599999999996"/>
    <s v="Mar-2017"/>
    <x v="10"/>
    <x v="3"/>
  </r>
  <r>
    <n v="3067"/>
    <s v="CA-2017-106859"/>
    <d v="2017-03-13T00:00:00"/>
    <s v="3/18/2017"/>
    <s v="Second Class"/>
    <s v="BF-11215"/>
    <x v="682"/>
    <s v="Home Office"/>
    <s v="United States"/>
    <s v="Albuquerque"/>
    <x v="27"/>
    <n v="87105"/>
    <x v="1"/>
    <s v="TEC-AC-10004001"/>
    <x v="2"/>
    <s v="Accessories"/>
    <s v="Logitech Wireless Headset H600 Over-The-Head Design"/>
    <n v="214.95"/>
    <n v="5"/>
    <n v="0"/>
    <n v="88.129499999999993"/>
    <s v="Mar-2017"/>
    <x v="10"/>
    <x v="3"/>
  </r>
  <r>
    <n v="3068"/>
    <s v="CA-2017-106859"/>
    <d v="2017-03-13T00:00:00"/>
    <s v="3/18/2017"/>
    <s v="Second Class"/>
    <s v="BF-11215"/>
    <x v="682"/>
    <s v="Home Office"/>
    <s v="United States"/>
    <s v="Albuquerque"/>
    <x v="27"/>
    <n v="87105"/>
    <x v="1"/>
    <s v="OFF-PA-10001534"/>
    <x v="1"/>
    <s v="Paper"/>
    <s v="Xerox 230"/>
    <n v="45.36"/>
    <n v="7"/>
    <n v="0"/>
    <n v="21.7728"/>
    <s v="Mar-2017"/>
    <x v="10"/>
    <x v="3"/>
  </r>
  <r>
    <n v="3069"/>
    <s v="CA-2017-106859"/>
    <d v="2017-03-13T00:00:00"/>
    <s v="3/18/2017"/>
    <s v="Second Class"/>
    <s v="BF-11215"/>
    <x v="682"/>
    <s v="Home Office"/>
    <s v="United States"/>
    <s v="Albuquerque"/>
    <x v="27"/>
    <n v="87105"/>
    <x v="1"/>
    <s v="OFF-PA-10001815"/>
    <x v="1"/>
    <s v="Paper"/>
    <s v="Xerox 1885"/>
    <n v="288.24"/>
    <n v="6"/>
    <n v="0"/>
    <n v="138.3552"/>
    <s v="Mar-2017"/>
    <x v="10"/>
    <x v="3"/>
  </r>
  <r>
    <n v="3070"/>
    <s v="US-2017-120089"/>
    <d v="2017-11-30T00:00:00"/>
    <s v="11/30/2017"/>
    <s v="Same Day"/>
    <s v="ML-17755"/>
    <x v="529"/>
    <s v="Home Office"/>
    <s v="United States"/>
    <s v="Toledo"/>
    <x v="24"/>
    <n v="43615"/>
    <x v="3"/>
    <s v="OFF-AP-10003779"/>
    <x v="1"/>
    <s v="Appliances"/>
    <s v="Kensington 7 Outlet MasterPiece Power Center with Fax/Phone Line Protection"/>
    <n v="663.93600000000004"/>
    <n v="4"/>
    <n v="0.2"/>
    <n v="82.992000000000004"/>
    <s v="Nov-2017"/>
    <x v="0"/>
    <x v="3"/>
  </r>
  <r>
    <n v="3071"/>
    <s v="CA-2014-119375"/>
    <d v="2014-11-17T00:00:00"/>
    <s v="11/22/2014"/>
    <s v="Standard Class"/>
    <s v="YC-21895"/>
    <x v="289"/>
    <s v="Corporate"/>
    <s v="United States"/>
    <s v="Newark"/>
    <x v="13"/>
    <n v="19711"/>
    <x v="3"/>
    <s v="OFF-ST-10002011"/>
    <x v="1"/>
    <s v="Storage"/>
    <s v="Smead Adjustable Mobile File Trolley with Lockable Top"/>
    <n v="2934.33"/>
    <n v="7"/>
    <n v="0"/>
    <n v="792.26909999999998"/>
    <s v="Nov-2014"/>
    <x v="0"/>
    <x v="2"/>
  </r>
  <r>
    <n v="3072"/>
    <s v="CA-2014-119375"/>
    <d v="2014-11-17T00:00:00"/>
    <s v="11/22/2014"/>
    <s v="Standard Class"/>
    <s v="YC-21895"/>
    <x v="289"/>
    <s v="Corporate"/>
    <s v="United States"/>
    <s v="Newark"/>
    <x v="13"/>
    <n v="19711"/>
    <x v="3"/>
    <s v="FUR-FU-10002379"/>
    <x v="0"/>
    <s v="Furnishings"/>
    <s v="Eldon Econocleat Chair Mats for Low Pile Carpets"/>
    <n v="124.41"/>
    <n v="3"/>
    <n v="0"/>
    <n v="14.9292"/>
    <s v="Nov-2014"/>
    <x v="0"/>
    <x v="2"/>
  </r>
  <r>
    <n v="3073"/>
    <s v="CA-2014-119375"/>
    <d v="2014-11-17T00:00:00"/>
    <s v="11/22/2014"/>
    <s v="Standard Class"/>
    <s v="YC-21895"/>
    <x v="289"/>
    <s v="Corporate"/>
    <s v="United States"/>
    <s v="Newark"/>
    <x v="13"/>
    <n v="19711"/>
    <x v="3"/>
    <s v="OFF-AR-10003752"/>
    <x v="1"/>
    <s v="Art"/>
    <s v="Deluxe Chalkboard Eraser Cleaner"/>
    <n v="57.75"/>
    <n v="5"/>
    <n v="0"/>
    <n v="26.565000000000001"/>
    <s v="Nov-2014"/>
    <x v="0"/>
    <x v="2"/>
  </r>
  <r>
    <n v="3074"/>
    <s v="CA-2016-125206"/>
    <d v="2016-01-03T00:00:00"/>
    <s v="1/5/2016"/>
    <s v="First Class"/>
    <s v="LR-16915"/>
    <x v="235"/>
    <s v="Consumer"/>
    <s v="United States"/>
    <s v="Los Angeles"/>
    <x v="1"/>
    <n v="90045"/>
    <x v="1"/>
    <s v="OFF-ST-10003692"/>
    <x v="1"/>
    <s v="Storage"/>
    <s v="Recycled Steel Personal File for Hanging File Folders"/>
    <n v="114.46"/>
    <n v="2"/>
    <n v="0"/>
    <n v="28.614999999999998"/>
    <s v="Jan-2016"/>
    <x v="9"/>
    <x v="0"/>
  </r>
  <r>
    <n v="3075"/>
    <s v="CA-2015-126137"/>
    <d v="2015-10-03T00:00:00"/>
    <s v="10/8/2015"/>
    <s v="Standard Class"/>
    <s v="BS-11755"/>
    <x v="94"/>
    <s v="Consumer"/>
    <s v="United States"/>
    <s v="Los Angeles"/>
    <x v="1"/>
    <n v="90032"/>
    <x v="1"/>
    <s v="FUR-BO-10004409"/>
    <x v="0"/>
    <s v="Bookcases"/>
    <s v="Safco Value Mate Series Steel Bookcases, Baked Enamel Finish on Steel, Gray"/>
    <n v="120.666"/>
    <n v="2"/>
    <n v="0.15"/>
    <n v="18.454799999999999"/>
    <s v="Oct-2015"/>
    <x v="2"/>
    <x v="1"/>
  </r>
  <r>
    <n v="3076"/>
    <s v="CA-2014-143903"/>
    <d v="2014-07-20T00:00:00"/>
    <s v="7/24/2014"/>
    <s v="Standard Class"/>
    <s v="KM-16375"/>
    <x v="454"/>
    <s v="Home Office"/>
    <s v="United States"/>
    <s v="Dallas"/>
    <x v="5"/>
    <n v="75217"/>
    <x v="2"/>
    <s v="OFF-ST-10003306"/>
    <x v="1"/>
    <s v="Storage"/>
    <s v="Letter Size Cart"/>
    <n v="342.86399999999998"/>
    <n v="3"/>
    <n v="0.2"/>
    <n v="38.572200000000002"/>
    <s v="Jul-2014"/>
    <x v="7"/>
    <x v="2"/>
  </r>
  <r>
    <n v="3077"/>
    <s v="CA-2014-143903"/>
    <d v="2014-07-20T00:00:00"/>
    <s v="7/24/2014"/>
    <s v="Standard Class"/>
    <s v="KM-16375"/>
    <x v="454"/>
    <s v="Home Office"/>
    <s v="United States"/>
    <s v="Dallas"/>
    <x v="5"/>
    <n v="75217"/>
    <x v="2"/>
    <s v="FUR-FU-10003724"/>
    <x v="0"/>
    <s v="Furnishings"/>
    <s v="Westinghouse Clip-On Gooseneck Lamps"/>
    <n v="16.739999999999998"/>
    <n v="5"/>
    <n v="0.6"/>
    <n v="-14.228999999999999"/>
    <s v="Jul-2014"/>
    <x v="7"/>
    <x v="2"/>
  </r>
  <r>
    <n v="3078"/>
    <s v="CA-2014-143903"/>
    <d v="2014-07-20T00:00:00"/>
    <s v="7/24/2014"/>
    <s v="Standard Class"/>
    <s v="KM-16375"/>
    <x v="454"/>
    <s v="Home Office"/>
    <s v="United States"/>
    <s v="Dallas"/>
    <x v="5"/>
    <n v="75217"/>
    <x v="2"/>
    <s v="FUR-CH-10002024"/>
    <x v="0"/>
    <s v="Chairs"/>
    <s v="HON 5400 Series Task Chairs for Big and Tall"/>
    <n v="981.37199999999996"/>
    <n v="2"/>
    <n v="0.3"/>
    <n v="-140.196"/>
    <s v="Jul-2014"/>
    <x v="7"/>
    <x v="2"/>
  </r>
  <r>
    <n v="3079"/>
    <s v="CA-2014-104780"/>
    <d v="2014-05-21T00:00:00"/>
    <s v="5/25/2014"/>
    <s v="Standard Class"/>
    <s v="BT-11530"/>
    <x v="404"/>
    <s v="Home Office"/>
    <s v="United States"/>
    <s v="San Diego"/>
    <x v="1"/>
    <n v="92037"/>
    <x v="1"/>
    <s v="OFF-AR-10003514"/>
    <x v="1"/>
    <s v="Art"/>
    <s v="4009 Highlighters by Sanford"/>
    <n v="31.84"/>
    <n v="8"/>
    <n v="0"/>
    <n v="10.507199999999999"/>
    <s v="May-2014"/>
    <x v="5"/>
    <x v="2"/>
  </r>
  <r>
    <n v="3080"/>
    <s v="CA-2017-101182"/>
    <d v="2017-09-04T00:00:00"/>
    <s v="9/5/2017"/>
    <s v="First Class"/>
    <s v="KB-16405"/>
    <x v="683"/>
    <s v="Home Office"/>
    <s v="United States"/>
    <s v="Apple Valley"/>
    <x v="1"/>
    <n v="92307"/>
    <x v="1"/>
    <s v="OFF-PA-10001800"/>
    <x v="1"/>
    <s v="Paper"/>
    <s v="Xerox 220"/>
    <n v="12.96"/>
    <n v="2"/>
    <n v="0"/>
    <n v="6.2207999999999997"/>
    <s v="Sep-2017"/>
    <x v="8"/>
    <x v="3"/>
  </r>
  <r>
    <n v="3081"/>
    <s v="CA-2017-101182"/>
    <d v="2017-09-04T00:00:00"/>
    <s v="9/5/2017"/>
    <s v="First Class"/>
    <s v="KB-16405"/>
    <x v="683"/>
    <s v="Home Office"/>
    <s v="United States"/>
    <s v="Apple Valley"/>
    <x v="1"/>
    <n v="92307"/>
    <x v="1"/>
    <s v="TEC-PH-10003589"/>
    <x v="2"/>
    <s v="Phones"/>
    <s v="invisibleSHIELD by ZAGG Smudge-Free Screen Protector"/>
    <n v="43.176000000000002"/>
    <n v="3"/>
    <n v="0.2"/>
    <n v="15.111599999999999"/>
    <s v="Sep-2017"/>
    <x v="8"/>
    <x v="3"/>
  </r>
  <r>
    <n v="3082"/>
    <s v="US-2017-132297"/>
    <d v="2017-05-27T00:00:00"/>
    <s v="6/2/2017"/>
    <s v="Standard Class"/>
    <s v="DW-13480"/>
    <x v="108"/>
    <s v="Home Office"/>
    <s v="United States"/>
    <s v="Louisville"/>
    <x v="0"/>
    <n v="40214"/>
    <x v="0"/>
    <s v="OFF-BI-10003364"/>
    <x v="1"/>
    <s v="Binders"/>
    <s v="Binding Machine Supplies"/>
    <n v="58.34"/>
    <n v="2"/>
    <n v="0"/>
    <n v="28.0032"/>
    <s v="May-2017"/>
    <x v="5"/>
    <x v="3"/>
  </r>
  <r>
    <n v="3083"/>
    <s v="US-2017-132297"/>
    <d v="2017-05-27T00:00:00"/>
    <s v="6/2/2017"/>
    <s v="Standard Class"/>
    <s v="DW-13480"/>
    <x v="108"/>
    <s v="Home Office"/>
    <s v="United States"/>
    <s v="Louisville"/>
    <x v="0"/>
    <n v="40214"/>
    <x v="0"/>
    <s v="TEC-PH-10002834"/>
    <x v="2"/>
    <s v="Phones"/>
    <s v="Google Nexus 5"/>
    <n v="539.97"/>
    <n v="3"/>
    <n v="0"/>
    <n v="134.99250000000001"/>
    <s v="May-2017"/>
    <x v="5"/>
    <x v="3"/>
  </r>
  <r>
    <n v="3084"/>
    <s v="CA-2014-100328"/>
    <d v="2014-01-28T00:00:00"/>
    <s v="2/3/2014"/>
    <s v="Standard Class"/>
    <s v="JC-15340"/>
    <x v="209"/>
    <s v="Consumer"/>
    <s v="United States"/>
    <s v="New York City"/>
    <x v="15"/>
    <n v="10024"/>
    <x v="3"/>
    <s v="OFF-BI-10000343"/>
    <x v="1"/>
    <s v="Binders"/>
    <s v="Pressboard Covers with Storage Hooks, 9 1/2&quot; x 11&quot;, Light Blue"/>
    <n v="3.9279999999999999"/>
    <n v="1"/>
    <n v="0.2"/>
    <n v="1.3257000000000001"/>
    <s v="Jan-2014"/>
    <x v="9"/>
    <x v="2"/>
  </r>
  <r>
    <n v="3085"/>
    <s v="CA-2017-118773"/>
    <d v="2017-02-09T00:00:00"/>
    <s v="2/14/2017"/>
    <s v="Standard Class"/>
    <s v="TP-21415"/>
    <x v="599"/>
    <s v="Consumer"/>
    <s v="United States"/>
    <s v="Houston"/>
    <x v="5"/>
    <n v="77070"/>
    <x v="2"/>
    <s v="OFF-BI-10004584"/>
    <x v="1"/>
    <s v="Binders"/>
    <s v="GBC ProClick 150 Presentation Binding System"/>
    <n v="252.78399999999999"/>
    <n v="4"/>
    <n v="0.8"/>
    <n v="-417.09359999999998"/>
    <s v="Feb-2017"/>
    <x v="11"/>
    <x v="3"/>
  </r>
  <r>
    <n v="3086"/>
    <s v="CA-2017-118773"/>
    <d v="2017-02-09T00:00:00"/>
    <s v="2/14/2017"/>
    <s v="Standard Class"/>
    <s v="TP-21415"/>
    <x v="599"/>
    <s v="Consumer"/>
    <s v="United States"/>
    <s v="Houston"/>
    <x v="5"/>
    <n v="77070"/>
    <x v="2"/>
    <s v="TEC-AC-10002402"/>
    <x v="2"/>
    <s v="Accessories"/>
    <s v="Razer Kraken PRO Over Ear PC and Music Headset"/>
    <n v="127.98399999999999"/>
    <n v="2"/>
    <n v="0.2"/>
    <n v="15.997999999999999"/>
    <s v="Feb-2017"/>
    <x v="11"/>
    <x v="3"/>
  </r>
  <r>
    <n v="3087"/>
    <s v="CA-2017-118773"/>
    <d v="2017-02-09T00:00:00"/>
    <s v="2/14/2017"/>
    <s v="Standard Class"/>
    <s v="TP-21415"/>
    <x v="599"/>
    <s v="Consumer"/>
    <s v="United States"/>
    <s v="Houston"/>
    <x v="5"/>
    <n v="77070"/>
    <x v="2"/>
    <s v="FUR-FU-10000550"/>
    <x v="0"/>
    <s v="Furnishings"/>
    <s v="Stacking Trays by OIC"/>
    <n v="3.984"/>
    <n v="2"/>
    <n v="0.6"/>
    <n v="-2.6892"/>
    <s v="Feb-2017"/>
    <x v="11"/>
    <x v="3"/>
  </r>
  <r>
    <n v="3088"/>
    <s v="CA-2017-118773"/>
    <d v="2017-02-09T00:00:00"/>
    <s v="2/14/2017"/>
    <s v="Standard Class"/>
    <s v="TP-21415"/>
    <x v="599"/>
    <s v="Consumer"/>
    <s v="United States"/>
    <s v="Houston"/>
    <x v="5"/>
    <n v="77070"/>
    <x v="2"/>
    <s v="OFF-AP-10000055"/>
    <x v="1"/>
    <s v="Appliances"/>
    <s v="Belkin F9S820V06 8 Outlet Surge"/>
    <n v="12.992000000000001"/>
    <n v="2"/>
    <n v="0.8"/>
    <n v="-32.479999999999997"/>
    <s v="Feb-2017"/>
    <x v="11"/>
    <x v="3"/>
  </r>
  <r>
    <n v="3089"/>
    <s v="US-2017-159205"/>
    <d v="2017-03-31T00:00:00"/>
    <s v="4/2/2017"/>
    <s v="Second Class"/>
    <s v="DB-12910"/>
    <x v="626"/>
    <s v="Home Office"/>
    <s v="United States"/>
    <s v="Henderson"/>
    <x v="0"/>
    <n v="42420"/>
    <x v="0"/>
    <s v="FUR-FU-10001591"/>
    <x v="0"/>
    <s v="Furnishings"/>
    <s v="Advantus Panel Wall Certificate Holder - 8.5x11"/>
    <n v="61"/>
    <n v="5"/>
    <n v="0"/>
    <n v="25.62"/>
    <s v="Mar-2017"/>
    <x v="10"/>
    <x v="3"/>
  </r>
  <r>
    <n v="3090"/>
    <s v="US-2017-159205"/>
    <d v="2017-03-31T00:00:00"/>
    <s v="4/2/2017"/>
    <s v="Second Class"/>
    <s v="DB-12910"/>
    <x v="626"/>
    <s v="Home Office"/>
    <s v="United States"/>
    <s v="Henderson"/>
    <x v="0"/>
    <n v="42420"/>
    <x v="0"/>
    <s v="TEC-PH-10000526"/>
    <x v="2"/>
    <s v="Phones"/>
    <s v="Vtech CS6719"/>
    <n v="671.93"/>
    <n v="7"/>
    <n v="0"/>
    <n v="188.1404"/>
    <s v="Mar-2017"/>
    <x v="10"/>
    <x v="3"/>
  </r>
  <r>
    <n v="3091"/>
    <s v="CA-2016-112123"/>
    <d v="2016-03-03T00:00:00"/>
    <s v="3/8/2016"/>
    <s v="Standard Class"/>
    <s v="BH-11710"/>
    <x v="3"/>
    <s v="Consumer"/>
    <s v="United States"/>
    <s v="Newark"/>
    <x v="13"/>
    <n v="19711"/>
    <x v="3"/>
    <s v="OFF-BI-10001071"/>
    <x v="1"/>
    <s v="Binders"/>
    <s v="GBC ProClick Punch Binding System"/>
    <n v="447.86"/>
    <n v="7"/>
    <n v="0"/>
    <n v="219.45140000000001"/>
    <s v="Mar-2016"/>
    <x v="10"/>
    <x v="0"/>
  </r>
  <r>
    <n v="3092"/>
    <s v="CA-2016-112123"/>
    <d v="2016-03-03T00:00:00"/>
    <s v="3/8/2016"/>
    <s v="Standard Class"/>
    <s v="BH-11710"/>
    <x v="3"/>
    <s v="Consumer"/>
    <s v="United States"/>
    <s v="Newark"/>
    <x v="13"/>
    <n v="19711"/>
    <x v="3"/>
    <s v="TEC-PH-10001557"/>
    <x v="2"/>
    <s v="Phones"/>
    <s v="Pyle PMP37LED"/>
    <n v="479.95"/>
    <n v="5"/>
    <n v="0"/>
    <n v="129.5865"/>
    <s v="Mar-2016"/>
    <x v="10"/>
    <x v="0"/>
  </r>
  <r>
    <n v="3093"/>
    <s v="CA-2016-112123"/>
    <d v="2016-03-03T00:00:00"/>
    <s v="3/8/2016"/>
    <s v="Standard Class"/>
    <s v="BH-11710"/>
    <x v="3"/>
    <s v="Consumer"/>
    <s v="United States"/>
    <s v="Newark"/>
    <x v="13"/>
    <n v="19711"/>
    <x v="3"/>
    <s v="OFF-PA-10001977"/>
    <x v="1"/>
    <s v="Paper"/>
    <s v="Xerox 194"/>
    <n v="166.44"/>
    <n v="3"/>
    <n v="0"/>
    <n v="79.891199999999998"/>
    <s v="Mar-2016"/>
    <x v="10"/>
    <x v="0"/>
  </r>
  <r>
    <n v="3094"/>
    <s v="CA-2015-114468"/>
    <d v="2015-08-23T00:00:00"/>
    <s v="8/23/2015"/>
    <s v="Same Day"/>
    <s v="TD-20995"/>
    <x v="143"/>
    <s v="Consumer"/>
    <s v="United States"/>
    <s v="Bolingbrook"/>
    <x v="10"/>
    <n v="60440"/>
    <x v="2"/>
    <s v="OFF-SU-10004231"/>
    <x v="1"/>
    <s v="Supplies"/>
    <s v="Acme Tagit Stainless Steel Antibacterial Scissors"/>
    <n v="31.68"/>
    <n v="4"/>
    <n v="0.2"/>
    <n v="2.7719999999999998"/>
    <s v="Aug-2015"/>
    <x v="6"/>
    <x v="1"/>
  </r>
  <r>
    <n v="3095"/>
    <s v="CA-2015-114468"/>
    <d v="2015-08-23T00:00:00"/>
    <s v="8/23/2015"/>
    <s v="Same Day"/>
    <s v="TD-20995"/>
    <x v="143"/>
    <s v="Consumer"/>
    <s v="United States"/>
    <s v="Bolingbrook"/>
    <x v="10"/>
    <n v="60440"/>
    <x v="2"/>
    <s v="OFF-PA-10000809"/>
    <x v="1"/>
    <s v="Paper"/>
    <s v="Xerox 206"/>
    <n v="10.368"/>
    <n v="2"/>
    <n v="0.2"/>
    <n v="3.6288"/>
    <s v="Aug-2015"/>
    <x v="6"/>
    <x v="1"/>
  </r>
  <r>
    <n v="3096"/>
    <s v="CA-2015-114468"/>
    <d v="2015-08-23T00:00:00"/>
    <s v="8/23/2015"/>
    <s v="Same Day"/>
    <s v="TD-20995"/>
    <x v="143"/>
    <s v="Consumer"/>
    <s v="United States"/>
    <s v="Bolingbrook"/>
    <x v="10"/>
    <n v="60440"/>
    <x v="2"/>
    <s v="OFF-FA-10003021"/>
    <x v="1"/>
    <s v="Fasteners"/>
    <s v="Staples"/>
    <n v="12.032"/>
    <n v="8"/>
    <n v="0.2"/>
    <n v="2.2559999999999998"/>
    <s v="Aug-2015"/>
    <x v="6"/>
    <x v="1"/>
  </r>
  <r>
    <n v="3097"/>
    <s v="CA-2015-114468"/>
    <d v="2015-08-23T00:00:00"/>
    <s v="8/23/2015"/>
    <s v="Same Day"/>
    <s v="TD-20995"/>
    <x v="143"/>
    <s v="Consumer"/>
    <s v="United States"/>
    <s v="Bolingbrook"/>
    <x v="10"/>
    <n v="60440"/>
    <x v="2"/>
    <s v="OFF-AP-10000696"/>
    <x v="1"/>
    <s v="Appliances"/>
    <s v="Holmes Odor Grabber"/>
    <n v="5.7679999999999998"/>
    <n v="2"/>
    <n v="0.8"/>
    <n v="-13.5548"/>
    <s v="Aug-2015"/>
    <x v="6"/>
    <x v="1"/>
  </r>
  <r>
    <n v="3098"/>
    <s v="CA-2017-135692"/>
    <d v="2017-04-27T00:00:00"/>
    <s v="5/1/2017"/>
    <s v="Standard Class"/>
    <s v="CV-12805"/>
    <x v="51"/>
    <s v="Corporate"/>
    <s v="United States"/>
    <s v="Fort Worth"/>
    <x v="5"/>
    <n v="76106"/>
    <x v="2"/>
    <s v="OFF-LA-10001158"/>
    <x v="1"/>
    <s v="Labels"/>
    <s v="Avery Address/Shipping Labels for Typewriters, 4&quot; x 2&quot;"/>
    <n v="33.119999999999997"/>
    <n v="4"/>
    <n v="0.2"/>
    <n v="11.592000000000001"/>
    <s v="Apr-2017"/>
    <x v="3"/>
    <x v="3"/>
  </r>
  <r>
    <n v="3099"/>
    <s v="CA-2017-135692"/>
    <d v="2017-04-27T00:00:00"/>
    <s v="5/1/2017"/>
    <s v="Standard Class"/>
    <s v="CV-12805"/>
    <x v="51"/>
    <s v="Corporate"/>
    <s v="United States"/>
    <s v="Fort Worth"/>
    <x v="5"/>
    <n v="76106"/>
    <x v="2"/>
    <s v="FUR-BO-10002268"/>
    <x v="0"/>
    <s v="Bookcases"/>
    <s v="Sauder Barrister Bookcases"/>
    <n v="220.26560000000001"/>
    <n v="4"/>
    <n v="0.32"/>
    <n v="-42.1096"/>
    <s v="Apr-2017"/>
    <x v="3"/>
    <x v="3"/>
  </r>
  <r>
    <n v="3100"/>
    <s v="CA-2017-131233"/>
    <d v="2017-04-14T00:00:00"/>
    <s v="4/19/2017"/>
    <s v="Standard Class"/>
    <s v="CS-12355"/>
    <x v="394"/>
    <s v="Consumer"/>
    <s v="United States"/>
    <s v="New York City"/>
    <x v="15"/>
    <n v="10024"/>
    <x v="3"/>
    <s v="OFF-BI-10000829"/>
    <x v="1"/>
    <s v="Binders"/>
    <s v="Avery Non-Stick Binders"/>
    <n v="10.776"/>
    <n v="3"/>
    <n v="0.2"/>
    <n v="3.5022000000000002"/>
    <s v="Apr-2017"/>
    <x v="3"/>
    <x v="3"/>
  </r>
  <r>
    <n v="3101"/>
    <s v="CA-2017-131233"/>
    <d v="2017-04-14T00:00:00"/>
    <s v="4/19/2017"/>
    <s v="Standard Class"/>
    <s v="CS-12355"/>
    <x v="394"/>
    <s v="Consumer"/>
    <s v="United States"/>
    <s v="New York City"/>
    <x v="15"/>
    <n v="10024"/>
    <x v="3"/>
    <s v="FUR-BO-10003441"/>
    <x v="0"/>
    <s v="Bookcases"/>
    <s v="Bush Westfield Collection Bookcases, Fully Assembled"/>
    <n v="242.352"/>
    <n v="3"/>
    <n v="0.2"/>
    <n v="9.0882000000000005"/>
    <s v="Apr-2017"/>
    <x v="3"/>
    <x v="3"/>
  </r>
  <r>
    <n v="3102"/>
    <s v="CA-2017-119578"/>
    <d v="2017-12-22T00:00:00"/>
    <s v="12/27/2017"/>
    <s v="Second Class"/>
    <s v="JG-15310"/>
    <x v="684"/>
    <s v="Corporate"/>
    <s v="United States"/>
    <s v="Providence"/>
    <x v="34"/>
    <n v="2908"/>
    <x v="3"/>
    <s v="OFF-SU-10003505"/>
    <x v="1"/>
    <s v="Supplies"/>
    <s v="Premier Electric Letter Opener"/>
    <n v="695.16"/>
    <n v="6"/>
    <n v="0"/>
    <n v="34.758000000000003"/>
    <s v="Dec-2017"/>
    <x v="4"/>
    <x v="3"/>
  </r>
  <r>
    <n v="3103"/>
    <s v="CA-2017-119578"/>
    <d v="2017-12-22T00:00:00"/>
    <s v="12/27/2017"/>
    <s v="Second Class"/>
    <s v="JG-15310"/>
    <x v="684"/>
    <s v="Corporate"/>
    <s v="United States"/>
    <s v="Providence"/>
    <x v="34"/>
    <n v="2908"/>
    <x v="3"/>
    <s v="FUR-BO-10003660"/>
    <x v="0"/>
    <s v="Bookcases"/>
    <s v="Bush Cubix Collection Bookcases, Fully Assembled"/>
    <n v="220.98"/>
    <n v="1"/>
    <n v="0"/>
    <n v="50.825400000000002"/>
    <s v="Dec-2017"/>
    <x v="4"/>
    <x v="3"/>
  </r>
  <r>
    <n v="3104"/>
    <s v="CA-2016-124562"/>
    <d v="2016-12-08T00:00:00"/>
    <s v="12/12/2016"/>
    <s v="Standard Class"/>
    <s v="JP-16135"/>
    <x v="655"/>
    <s v="Home Office"/>
    <s v="United States"/>
    <s v="Columbus"/>
    <x v="24"/>
    <n v="43229"/>
    <x v="3"/>
    <s v="OFF-BI-10001267"/>
    <x v="1"/>
    <s v="Binders"/>
    <s v="Universal Recycled Hanging Pressboard Report Binders, Letter Size"/>
    <n v="12.957000000000001"/>
    <n v="7"/>
    <n v="0.7"/>
    <n v="-9.5017999999999994"/>
    <s v="Dec-2016"/>
    <x v="4"/>
    <x v="0"/>
  </r>
  <r>
    <n v="3105"/>
    <s v="US-2017-140074"/>
    <d v="2017-03-23T00:00:00"/>
    <s v="3/29/2017"/>
    <s v="Standard Class"/>
    <s v="EC-14050"/>
    <x v="685"/>
    <s v="Consumer"/>
    <s v="United States"/>
    <s v="New York City"/>
    <x v="15"/>
    <n v="10024"/>
    <x v="3"/>
    <s v="OFF-PA-10002741"/>
    <x v="1"/>
    <s v="Paper"/>
    <s v="Xerox 1980"/>
    <n v="25.68"/>
    <n v="6"/>
    <n v="0"/>
    <n v="11.555999999999999"/>
    <s v="Mar-2017"/>
    <x v="10"/>
    <x v="3"/>
  </r>
  <r>
    <n v="3106"/>
    <s v="CA-2016-103037"/>
    <d v="2016-07-25T00:00:00"/>
    <s v="7/29/2016"/>
    <s v="Standard Class"/>
    <s v="KH-16630"/>
    <x v="175"/>
    <s v="Corporate"/>
    <s v="United States"/>
    <s v="Houston"/>
    <x v="5"/>
    <n v="77070"/>
    <x v="2"/>
    <s v="OFF-LA-10004345"/>
    <x v="1"/>
    <s v="Labels"/>
    <s v="Avery 493"/>
    <n v="15.712"/>
    <n v="4"/>
    <n v="0.2"/>
    <n v="5.6955999999999998"/>
    <s v="Jul-2016"/>
    <x v="7"/>
    <x v="0"/>
  </r>
  <r>
    <n v="3107"/>
    <s v="CA-2017-127460"/>
    <d v="2017-07-10T00:00:00"/>
    <s v="7/14/2017"/>
    <s v="Standard Class"/>
    <s v="FG-14260"/>
    <x v="435"/>
    <s v="Home Office"/>
    <s v="United States"/>
    <s v="Aurora"/>
    <x v="10"/>
    <n v="60505"/>
    <x v="2"/>
    <s v="OFF-ST-10004340"/>
    <x v="1"/>
    <s v="Storage"/>
    <s v="Fellowes Mobile File Cart, Black"/>
    <n v="298.464"/>
    <n v="6"/>
    <n v="0.2"/>
    <n v="26.115600000000001"/>
    <s v="Jul-2017"/>
    <x v="7"/>
    <x v="3"/>
  </r>
  <r>
    <n v="3108"/>
    <s v="CA-2016-121671"/>
    <d v="2016-07-17T00:00:00"/>
    <s v="7/22/2016"/>
    <s v="Standard Class"/>
    <s v="AA-10480"/>
    <x v="4"/>
    <s v="Consumer"/>
    <s v="United States"/>
    <s v="Springfield"/>
    <x v="25"/>
    <n v="65807"/>
    <x v="2"/>
    <s v="OFF-PA-10001471"/>
    <x v="1"/>
    <s v="Paper"/>
    <s v="Strathmore Photo Frame Cards"/>
    <n v="21.93"/>
    <n v="3"/>
    <n v="0"/>
    <n v="10.0878"/>
    <s v="Jul-2016"/>
    <x v="7"/>
    <x v="0"/>
  </r>
  <r>
    <n v="3109"/>
    <s v="CA-2016-121671"/>
    <d v="2016-07-17T00:00:00"/>
    <s v="7/22/2016"/>
    <s v="Standard Class"/>
    <s v="AA-10480"/>
    <x v="4"/>
    <s v="Consumer"/>
    <s v="United States"/>
    <s v="Springfield"/>
    <x v="25"/>
    <n v="65807"/>
    <x v="2"/>
    <s v="OFF-ST-10002344"/>
    <x v="1"/>
    <s v="Storage"/>
    <s v="Carina 42&quot;Hx23 3/4&quot;W Media Storage Unit"/>
    <n v="242.94"/>
    <n v="3"/>
    <n v="0"/>
    <n v="4.8587999999999996"/>
    <s v="Jul-2016"/>
    <x v="7"/>
    <x v="0"/>
  </r>
  <r>
    <n v="3110"/>
    <s v="CA-2016-121671"/>
    <d v="2016-07-17T00:00:00"/>
    <s v="7/22/2016"/>
    <s v="Standard Class"/>
    <s v="AA-10480"/>
    <x v="4"/>
    <s v="Consumer"/>
    <s v="United States"/>
    <s v="Springfield"/>
    <x v="25"/>
    <n v="65807"/>
    <x v="2"/>
    <s v="OFF-PA-10001892"/>
    <x v="1"/>
    <s v="Paper"/>
    <s v="Rediform Wirebound &quot;Phone Memo&quot; Message Book, 11 x 5-3/4"/>
    <n v="7.64"/>
    <n v="1"/>
    <n v="0"/>
    <n v="3.7435999999999998"/>
    <s v="Jul-2016"/>
    <x v="7"/>
    <x v="0"/>
  </r>
  <r>
    <n v="3111"/>
    <s v="CA-2016-121671"/>
    <d v="2016-07-17T00:00:00"/>
    <s v="7/22/2016"/>
    <s v="Standard Class"/>
    <s v="AA-10480"/>
    <x v="4"/>
    <s v="Consumer"/>
    <s v="United States"/>
    <s v="Springfield"/>
    <x v="25"/>
    <n v="65807"/>
    <x v="2"/>
    <s v="OFF-PA-10001934"/>
    <x v="1"/>
    <s v="Paper"/>
    <s v="Xerox 1993"/>
    <n v="51.84"/>
    <n v="8"/>
    <n v="0"/>
    <n v="25.401599999999998"/>
    <s v="Jul-2016"/>
    <x v="7"/>
    <x v="0"/>
  </r>
  <r>
    <n v="3112"/>
    <s v="CA-2016-121671"/>
    <d v="2016-07-17T00:00:00"/>
    <s v="7/22/2016"/>
    <s v="Standard Class"/>
    <s v="AA-10480"/>
    <x v="4"/>
    <s v="Consumer"/>
    <s v="United States"/>
    <s v="Springfield"/>
    <x v="25"/>
    <n v="65807"/>
    <x v="2"/>
    <s v="OFF-ST-10000078"/>
    <x v="1"/>
    <s v="Storage"/>
    <s v="Tennsco 6- and 18-Compartment Lockers"/>
    <n v="265.17"/>
    <n v="1"/>
    <n v="0"/>
    <n v="47.730600000000003"/>
    <s v="Jul-2016"/>
    <x v="7"/>
    <x v="0"/>
  </r>
  <r>
    <n v="3113"/>
    <s v="CA-2016-150350"/>
    <d v="2016-08-23T00:00:00"/>
    <s v="8/30/2016"/>
    <s v="Standard Class"/>
    <s v="MS-17770"/>
    <x v="474"/>
    <s v="Consumer"/>
    <s v="United States"/>
    <s v="Seattle"/>
    <x v="4"/>
    <n v="98105"/>
    <x v="1"/>
    <s v="TEC-MA-10001972"/>
    <x v="2"/>
    <s v="Machines"/>
    <s v="Okidata C331dn Printer"/>
    <n v="837.6"/>
    <n v="3"/>
    <n v="0.2"/>
    <n v="62.82"/>
    <s v="Aug-2016"/>
    <x v="6"/>
    <x v="0"/>
  </r>
  <r>
    <n v="3114"/>
    <s v="CA-2016-150350"/>
    <d v="2016-08-23T00:00:00"/>
    <s v="8/30/2016"/>
    <s v="Standard Class"/>
    <s v="MS-17770"/>
    <x v="474"/>
    <s v="Consumer"/>
    <s v="United States"/>
    <s v="Seattle"/>
    <x v="4"/>
    <n v="98105"/>
    <x v="1"/>
    <s v="OFF-EN-10002504"/>
    <x v="1"/>
    <s v="Envelopes"/>
    <s v="Tyvek  Top-Opening Peel &amp; Seel Envelopes, Plain White"/>
    <n v="135.9"/>
    <n v="5"/>
    <n v="0"/>
    <n v="63.872999999999998"/>
    <s v="Aug-2016"/>
    <x v="6"/>
    <x v="0"/>
  </r>
  <r>
    <n v="3115"/>
    <s v="CA-2016-150350"/>
    <d v="2016-08-23T00:00:00"/>
    <s v="8/30/2016"/>
    <s v="Standard Class"/>
    <s v="MS-17770"/>
    <x v="474"/>
    <s v="Consumer"/>
    <s v="United States"/>
    <s v="Seattle"/>
    <x v="4"/>
    <n v="98105"/>
    <x v="1"/>
    <s v="OFF-PA-10002160"/>
    <x v="1"/>
    <s v="Paper"/>
    <s v="Xerox 1978"/>
    <n v="34.68"/>
    <n v="6"/>
    <n v="0"/>
    <n v="16.993200000000002"/>
    <s v="Aug-2016"/>
    <x v="6"/>
    <x v="0"/>
  </r>
  <r>
    <n v="3116"/>
    <s v="CA-2016-150350"/>
    <d v="2016-08-23T00:00:00"/>
    <s v="8/30/2016"/>
    <s v="Standard Class"/>
    <s v="MS-17770"/>
    <x v="474"/>
    <s v="Consumer"/>
    <s v="United States"/>
    <s v="Seattle"/>
    <x v="4"/>
    <n v="98105"/>
    <x v="1"/>
    <s v="FUR-CH-10001973"/>
    <x v="0"/>
    <s v="Chairs"/>
    <s v="Office Star Flex Back Scooter Chair with White Frame"/>
    <n v="532.70399999999995"/>
    <n v="6"/>
    <n v="0.2"/>
    <n v="-39.952800000000003"/>
    <s v="Aug-2016"/>
    <x v="6"/>
    <x v="0"/>
  </r>
  <r>
    <n v="3117"/>
    <s v="CA-2016-150350"/>
    <d v="2016-08-23T00:00:00"/>
    <s v="8/30/2016"/>
    <s v="Standard Class"/>
    <s v="MS-17770"/>
    <x v="474"/>
    <s v="Consumer"/>
    <s v="United States"/>
    <s v="Seattle"/>
    <x v="4"/>
    <n v="98105"/>
    <x v="1"/>
    <s v="OFF-AP-10001492"/>
    <x v="1"/>
    <s v="Appliances"/>
    <s v="Acco Six-Outlet Power Strip, 4' Cord Length"/>
    <n v="43.1"/>
    <n v="5"/>
    <n v="0"/>
    <n v="11.206"/>
    <s v="Aug-2016"/>
    <x v="6"/>
    <x v="0"/>
  </r>
  <r>
    <n v="3118"/>
    <s v="CA-2016-150350"/>
    <d v="2016-08-23T00:00:00"/>
    <s v="8/30/2016"/>
    <s v="Standard Class"/>
    <s v="MS-17770"/>
    <x v="474"/>
    <s v="Consumer"/>
    <s v="United States"/>
    <s v="Seattle"/>
    <x v="4"/>
    <n v="98105"/>
    <x v="1"/>
    <s v="OFF-SU-10002189"/>
    <x v="1"/>
    <s v="Supplies"/>
    <s v="Acme Rosewood Handle Letter Opener"/>
    <n v="15.88"/>
    <n v="4"/>
    <n v="0"/>
    <n v="0.1588"/>
    <s v="Aug-2016"/>
    <x v="6"/>
    <x v="0"/>
  </r>
  <r>
    <n v="3119"/>
    <s v="CA-2015-121720"/>
    <d v="2015-06-11T00:00:00"/>
    <s v="6/12/2015"/>
    <s v="First Class"/>
    <s v="JE-15610"/>
    <x v="531"/>
    <s v="Corporate"/>
    <s v="United States"/>
    <s v="Lakeland"/>
    <x v="2"/>
    <n v="33801"/>
    <x v="0"/>
    <s v="FUR-CH-10003312"/>
    <x v="0"/>
    <s v="Chairs"/>
    <s v="Hon 2090 Pillow Soft Series Mid Back Swivel/Tilt Chairs"/>
    <n v="1123.92"/>
    <n v="5"/>
    <n v="0.2"/>
    <n v="-182.637"/>
    <s v="Jun-2015"/>
    <x v="1"/>
    <x v="1"/>
  </r>
  <r>
    <n v="3120"/>
    <s v="CA-2015-121720"/>
    <d v="2015-06-11T00:00:00"/>
    <s v="6/12/2015"/>
    <s v="First Class"/>
    <s v="JE-15610"/>
    <x v="531"/>
    <s v="Corporate"/>
    <s v="United States"/>
    <s v="Lakeland"/>
    <x v="2"/>
    <n v="33801"/>
    <x v="0"/>
    <s v="TEC-PH-10002496"/>
    <x v="2"/>
    <s v="Phones"/>
    <s v="Cisco SPA301"/>
    <n v="249.584"/>
    <n v="2"/>
    <n v="0.2"/>
    <n v="31.198"/>
    <s v="Jun-2015"/>
    <x v="1"/>
    <x v="1"/>
  </r>
  <r>
    <n v="3121"/>
    <s v="CA-2015-121720"/>
    <d v="2015-06-11T00:00:00"/>
    <s v="6/12/2015"/>
    <s v="First Class"/>
    <s v="JE-15610"/>
    <x v="531"/>
    <s v="Corporate"/>
    <s v="United States"/>
    <s v="Lakeland"/>
    <x v="2"/>
    <n v="33801"/>
    <x v="0"/>
    <s v="FUR-FU-10003464"/>
    <x v="0"/>
    <s v="Furnishings"/>
    <s v="Seth Thomas 8 1/2&quot; Cubicle Clock"/>
    <n v="48.671999999999997"/>
    <n v="3"/>
    <n v="0.2"/>
    <n v="7.3007999999999997"/>
    <s v="Jun-2015"/>
    <x v="1"/>
    <x v="1"/>
  </r>
  <r>
    <n v="3122"/>
    <s v="CA-2015-121720"/>
    <d v="2015-06-11T00:00:00"/>
    <s v="6/12/2015"/>
    <s v="First Class"/>
    <s v="JE-15610"/>
    <x v="531"/>
    <s v="Corporate"/>
    <s v="United States"/>
    <s v="Lakeland"/>
    <x v="2"/>
    <n v="33801"/>
    <x v="0"/>
    <s v="OFF-AR-10000380"/>
    <x v="1"/>
    <s v="Art"/>
    <s v="Hunt PowerHouse Electric Pencil Sharpener, Blue"/>
    <n v="60.768000000000001"/>
    <n v="2"/>
    <n v="0.2"/>
    <n v="7.5960000000000001"/>
    <s v="Jun-2015"/>
    <x v="1"/>
    <x v="1"/>
  </r>
  <r>
    <n v="3123"/>
    <s v="CA-2015-121720"/>
    <d v="2015-06-11T00:00:00"/>
    <s v="6/12/2015"/>
    <s v="First Class"/>
    <s v="JE-15610"/>
    <x v="531"/>
    <s v="Corporate"/>
    <s v="United States"/>
    <s v="Lakeland"/>
    <x v="2"/>
    <n v="33801"/>
    <x v="0"/>
    <s v="OFF-BI-10004593"/>
    <x v="1"/>
    <s v="Binders"/>
    <s v="Ibico Laser Imprintable Binding System Covers"/>
    <n v="78.599999999999994"/>
    <n v="5"/>
    <n v="0.7"/>
    <n v="-62.88"/>
    <s v="Jun-2015"/>
    <x v="1"/>
    <x v="1"/>
  </r>
  <r>
    <n v="3124"/>
    <s v="CA-2015-121720"/>
    <d v="2015-06-11T00:00:00"/>
    <s v="6/12/2015"/>
    <s v="First Class"/>
    <s v="JE-15610"/>
    <x v="531"/>
    <s v="Corporate"/>
    <s v="United States"/>
    <s v="Lakeland"/>
    <x v="2"/>
    <n v="33801"/>
    <x v="0"/>
    <s v="OFF-BI-10001308"/>
    <x v="1"/>
    <s v="Binders"/>
    <s v="GBC Standard Plastic Binding Systems' Combs"/>
    <n v="3.7679999999999998"/>
    <n v="2"/>
    <n v="0.7"/>
    <n v="-3.14"/>
    <s v="Jun-2015"/>
    <x v="1"/>
    <x v="1"/>
  </r>
  <r>
    <n v="3125"/>
    <s v="CA-2015-121720"/>
    <d v="2015-06-11T00:00:00"/>
    <s v="6/12/2015"/>
    <s v="First Class"/>
    <s v="JE-15610"/>
    <x v="531"/>
    <s v="Corporate"/>
    <s v="United States"/>
    <s v="Lakeland"/>
    <x v="2"/>
    <n v="33801"/>
    <x v="0"/>
    <s v="OFF-ST-10001780"/>
    <x v="1"/>
    <s v="Storage"/>
    <s v="Tennsco 16-Compartment Lockers with Coat Rack"/>
    <n v="1036.624"/>
    <n v="2"/>
    <n v="0.2"/>
    <n v="51.831200000000003"/>
    <s v="Jun-2015"/>
    <x v="1"/>
    <x v="1"/>
  </r>
  <r>
    <n v="3126"/>
    <s v="CA-2015-121720"/>
    <d v="2015-06-11T00:00:00"/>
    <s v="6/12/2015"/>
    <s v="First Class"/>
    <s v="JE-15610"/>
    <x v="531"/>
    <s v="Corporate"/>
    <s v="United States"/>
    <s v="Lakeland"/>
    <x v="2"/>
    <n v="33801"/>
    <x v="0"/>
    <s v="OFF-ST-10003816"/>
    <x v="1"/>
    <s v="Storage"/>
    <s v="Fellowes High-Stak Drawer Files"/>
    <n v="563.80799999999999"/>
    <n v="4"/>
    <n v="0.2"/>
    <n v="21.142800000000001"/>
    <s v="Jun-2015"/>
    <x v="1"/>
    <x v="1"/>
  </r>
  <r>
    <n v="3127"/>
    <s v="CA-2017-149895"/>
    <d v="2017-09-08T00:00:00"/>
    <s v="9/12/2017"/>
    <s v="Standard Class"/>
    <s v="EB-14110"/>
    <x v="686"/>
    <s v="Consumer"/>
    <s v="United States"/>
    <s v="Philadelphia"/>
    <x v="9"/>
    <n v="19134"/>
    <x v="3"/>
    <s v="TEC-PH-10002200"/>
    <x v="2"/>
    <s v="Phones"/>
    <s v="Aastra 6757i CT Wireless VoIP phone"/>
    <n v="258.52800000000002"/>
    <n v="2"/>
    <n v="0.4"/>
    <n v="-47.396799999999999"/>
    <s v="Sep-2017"/>
    <x v="8"/>
    <x v="3"/>
  </r>
  <r>
    <n v="3128"/>
    <s v="CA-2017-147564"/>
    <d v="2017-10-02T00:00:00"/>
    <s v="10/6/2017"/>
    <s v="Standard Class"/>
    <s v="BP-11155"/>
    <x v="669"/>
    <s v="Consumer"/>
    <s v="United States"/>
    <s v="New York City"/>
    <x v="15"/>
    <n v="10011"/>
    <x v="3"/>
    <s v="OFF-PA-10004438"/>
    <x v="1"/>
    <s v="Paper"/>
    <s v="Xerox 1907"/>
    <n v="49.12"/>
    <n v="4"/>
    <n v="0"/>
    <n v="23.086400000000001"/>
    <s v="Oct-2017"/>
    <x v="2"/>
    <x v="3"/>
  </r>
  <r>
    <n v="3129"/>
    <s v="CA-2014-136399"/>
    <d v="2014-12-16T00:00:00"/>
    <s v="12/17/2014"/>
    <s v="First Class"/>
    <s v="CC-12100"/>
    <x v="385"/>
    <s v="Home Office"/>
    <s v="United States"/>
    <s v="Los Angeles"/>
    <x v="1"/>
    <n v="90049"/>
    <x v="1"/>
    <s v="FUR-FU-10004090"/>
    <x v="0"/>
    <s v="Furnishings"/>
    <s v="Executive Impressions 14&quot; Contract Wall Clock"/>
    <n v="44.46"/>
    <n v="2"/>
    <n v="0"/>
    <n v="14.671799999999999"/>
    <s v="Dec-2014"/>
    <x v="4"/>
    <x v="2"/>
  </r>
  <r>
    <n v="3130"/>
    <s v="CA-2014-136399"/>
    <d v="2014-12-16T00:00:00"/>
    <s v="12/17/2014"/>
    <s v="First Class"/>
    <s v="CC-12100"/>
    <x v="385"/>
    <s v="Home Office"/>
    <s v="United States"/>
    <s v="Los Angeles"/>
    <x v="1"/>
    <n v="90049"/>
    <x v="1"/>
    <s v="FUR-CH-10002602"/>
    <x v="0"/>
    <s v="Chairs"/>
    <s v="DMI Arturo Collection Mission-style Design Wood Chair"/>
    <n v="241.56800000000001"/>
    <n v="2"/>
    <n v="0.2"/>
    <n v="18.117599999999999"/>
    <s v="Dec-2014"/>
    <x v="4"/>
    <x v="2"/>
  </r>
  <r>
    <n v="3131"/>
    <s v="CA-2014-136399"/>
    <d v="2014-12-16T00:00:00"/>
    <s v="12/17/2014"/>
    <s v="First Class"/>
    <s v="CC-12100"/>
    <x v="385"/>
    <s v="Home Office"/>
    <s v="United States"/>
    <s v="Los Angeles"/>
    <x v="1"/>
    <n v="90049"/>
    <x v="1"/>
    <s v="TEC-AC-10001142"/>
    <x v="2"/>
    <s v="Accessories"/>
    <s v="First Data FD10 PIN Pad"/>
    <n v="395"/>
    <n v="5"/>
    <n v="0"/>
    <n v="39.5"/>
    <s v="Dec-2014"/>
    <x v="4"/>
    <x v="2"/>
  </r>
  <r>
    <n v="3132"/>
    <s v="CA-2014-136399"/>
    <d v="2014-12-16T00:00:00"/>
    <s v="12/17/2014"/>
    <s v="First Class"/>
    <s v="CC-12100"/>
    <x v="385"/>
    <s v="Home Office"/>
    <s v="United States"/>
    <s v="Los Angeles"/>
    <x v="1"/>
    <n v="90049"/>
    <x v="1"/>
    <s v="TEC-PH-10004977"/>
    <x v="2"/>
    <s v="Phones"/>
    <s v="GE 30524EE4"/>
    <n v="627.16800000000001"/>
    <n v="4"/>
    <n v="0.2"/>
    <n v="70.556399999999996"/>
    <s v="Dec-2014"/>
    <x v="4"/>
    <x v="2"/>
  </r>
  <r>
    <n v="3133"/>
    <s v="CA-2014-107916"/>
    <d v="2014-08-24T00:00:00"/>
    <s v="8/26/2014"/>
    <s v="First Class"/>
    <s v="JP-15460"/>
    <x v="687"/>
    <s v="Corporate"/>
    <s v="United States"/>
    <s v="Oceanside"/>
    <x v="15"/>
    <n v="11572"/>
    <x v="3"/>
    <s v="FUR-FU-10004586"/>
    <x v="0"/>
    <s v="Furnishings"/>
    <s v="G.E. Longer-Life Indoor Recessed Floodlight Bulbs"/>
    <n v="13.28"/>
    <n v="2"/>
    <n v="0"/>
    <n v="6.3743999999999996"/>
    <s v="Aug-2014"/>
    <x v="6"/>
    <x v="2"/>
  </r>
  <r>
    <n v="3134"/>
    <s v="CA-2014-107916"/>
    <d v="2014-08-24T00:00:00"/>
    <s v="8/26/2014"/>
    <s v="First Class"/>
    <s v="JP-15460"/>
    <x v="687"/>
    <s v="Corporate"/>
    <s v="United States"/>
    <s v="Oceanside"/>
    <x v="15"/>
    <n v="11572"/>
    <x v="3"/>
    <s v="OFF-BI-10001116"/>
    <x v="1"/>
    <s v="Binders"/>
    <s v="Wilson Jones 1&quot; Hanging DublLock Ring Binders"/>
    <n v="12.672000000000001"/>
    <n v="3"/>
    <n v="0.2"/>
    <n v="4.4352"/>
    <s v="Aug-2014"/>
    <x v="6"/>
    <x v="2"/>
  </r>
  <r>
    <n v="3135"/>
    <s v="CA-2017-164168"/>
    <d v="2017-11-12T00:00:00"/>
    <s v="11/18/2017"/>
    <s v="Standard Class"/>
    <s v="LS-16975"/>
    <x v="60"/>
    <s v="Home Office"/>
    <s v="United States"/>
    <s v="Dallas"/>
    <x v="5"/>
    <n v="75081"/>
    <x v="2"/>
    <s v="OFF-BI-10000666"/>
    <x v="1"/>
    <s v="Binders"/>
    <s v="Surelock Post Binders"/>
    <n v="30.56"/>
    <n v="5"/>
    <n v="0.8"/>
    <n v="-45.84"/>
    <s v="Nov-2017"/>
    <x v="0"/>
    <x v="3"/>
  </r>
  <r>
    <n v="3136"/>
    <s v="CA-2017-164168"/>
    <d v="2017-11-12T00:00:00"/>
    <s v="11/18/2017"/>
    <s v="Standard Class"/>
    <s v="LS-16975"/>
    <x v="60"/>
    <s v="Home Office"/>
    <s v="United States"/>
    <s v="Dallas"/>
    <x v="5"/>
    <n v="75081"/>
    <x v="2"/>
    <s v="OFF-ST-10002583"/>
    <x v="1"/>
    <s v="Storage"/>
    <s v="Fellowes Neat Ideas Storage Cubes"/>
    <n v="77.951999999999998"/>
    <n v="3"/>
    <n v="0.2"/>
    <n v="-15.590400000000001"/>
    <s v="Nov-2017"/>
    <x v="0"/>
    <x v="3"/>
  </r>
  <r>
    <n v="3137"/>
    <s v="CA-2017-164168"/>
    <d v="2017-11-12T00:00:00"/>
    <s v="11/18/2017"/>
    <s v="Standard Class"/>
    <s v="LS-16975"/>
    <x v="60"/>
    <s v="Home Office"/>
    <s v="United States"/>
    <s v="Dallas"/>
    <x v="5"/>
    <n v="75081"/>
    <x v="2"/>
    <s v="TEC-PH-10004908"/>
    <x v="2"/>
    <s v="Phones"/>
    <s v="Panasonic KX TS3282W Corded phone"/>
    <n v="67.992000000000004"/>
    <n v="1"/>
    <n v="0.2"/>
    <n v="8.4990000000000006"/>
    <s v="Nov-2017"/>
    <x v="0"/>
    <x v="3"/>
  </r>
  <r>
    <n v="3138"/>
    <s v="CA-2017-164168"/>
    <d v="2017-11-12T00:00:00"/>
    <s v="11/18/2017"/>
    <s v="Standard Class"/>
    <s v="LS-16975"/>
    <x v="60"/>
    <s v="Home Office"/>
    <s v="United States"/>
    <s v="Dallas"/>
    <x v="5"/>
    <n v="75081"/>
    <x v="2"/>
    <s v="OFF-EN-10001219"/>
    <x v="1"/>
    <s v="Envelopes"/>
    <s v="#10- 4 1/8&quot; x 9 1/2&quot; Security-Tint Envelopes"/>
    <n v="12.224"/>
    <n v="2"/>
    <n v="0.2"/>
    <n v="4.4311999999999996"/>
    <s v="Nov-2017"/>
    <x v="0"/>
    <x v="3"/>
  </r>
  <r>
    <n v="3139"/>
    <s v="CA-2017-164168"/>
    <d v="2017-11-12T00:00:00"/>
    <s v="11/18/2017"/>
    <s v="Standard Class"/>
    <s v="LS-16975"/>
    <x v="60"/>
    <s v="Home Office"/>
    <s v="United States"/>
    <s v="Dallas"/>
    <x v="5"/>
    <n v="75081"/>
    <x v="2"/>
    <s v="TEC-AC-10004568"/>
    <x v="2"/>
    <s v="Accessories"/>
    <s v="Maxell LTO Ultrium - 800 GB"/>
    <n v="44.783999999999999"/>
    <n v="2"/>
    <n v="0.2"/>
    <n v="-0.55979999999999996"/>
    <s v="Nov-2017"/>
    <x v="0"/>
    <x v="3"/>
  </r>
  <r>
    <n v="3140"/>
    <s v="CA-2017-164168"/>
    <d v="2017-11-12T00:00:00"/>
    <s v="11/18/2017"/>
    <s v="Standard Class"/>
    <s v="LS-16975"/>
    <x v="60"/>
    <s v="Home Office"/>
    <s v="United States"/>
    <s v="Dallas"/>
    <x v="5"/>
    <n v="75081"/>
    <x v="2"/>
    <s v="FUR-FU-10001756"/>
    <x v="0"/>
    <s v="Furnishings"/>
    <s v="Eldon Expressions Desk Accessory, Wood Photo Frame, Mahogany"/>
    <n v="22.847999999999999"/>
    <n v="3"/>
    <n v="0.6"/>
    <n v="-17.7072"/>
    <s v="Nov-2017"/>
    <x v="0"/>
    <x v="3"/>
  </r>
  <r>
    <n v="3141"/>
    <s v="CA-2015-112557"/>
    <d v="2015-04-25T00:00:00"/>
    <s v="4/28/2015"/>
    <s v="First Class"/>
    <s v="JL-15850"/>
    <x v="139"/>
    <s v="Consumer"/>
    <s v="United States"/>
    <s v="New York City"/>
    <x v="15"/>
    <n v="10035"/>
    <x v="3"/>
    <s v="OFF-AP-10002311"/>
    <x v="1"/>
    <s v="Appliances"/>
    <s v="Holmes Replacement Filter for HEPA Air Cleaner, Very Large Room, HEPA Filter"/>
    <n v="206.43"/>
    <n v="3"/>
    <n v="0"/>
    <n v="90.8292"/>
    <s v="Apr-2015"/>
    <x v="3"/>
    <x v="1"/>
  </r>
  <r>
    <n v="3142"/>
    <s v="US-2014-122959"/>
    <d v="2014-12-12T00:00:00"/>
    <s v="12/12/2014"/>
    <s v="Same Day"/>
    <s v="CY-12745"/>
    <x v="388"/>
    <s v="Corporate"/>
    <s v="United States"/>
    <s v="San Antonio"/>
    <x v="5"/>
    <n v="78207"/>
    <x v="2"/>
    <s v="OFF-BI-10003650"/>
    <x v="1"/>
    <s v="Binders"/>
    <s v="GBC DocuBind 300 Electric Binding Machine"/>
    <n v="210.392"/>
    <n v="2"/>
    <n v="0.8"/>
    <n v="-336.62720000000002"/>
    <s v="Dec-2014"/>
    <x v="4"/>
    <x v="2"/>
  </r>
  <r>
    <n v="3143"/>
    <s v="CA-2017-162572"/>
    <d v="2017-09-25T00:00:00"/>
    <s v="9/27/2017"/>
    <s v="Second Class"/>
    <s v="RB-19360"/>
    <x v="181"/>
    <s v="Consumer"/>
    <s v="United States"/>
    <s v="Cincinnati"/>
    <x v="24"/>
    <n v="45231"/>
    <x v="3"/>
    <s v="TEC-AC-10003628"/>
    <x v="2"/>
    <s v="Accessories"/>
    <s v="Logitech 910-002974 M325 Wireless Mouse for Web Scrolling"/>
    <n v="119.96"/>
    <n v="5"/>
    <n v="0.2"/>
    <n v="35.988"/>
    <s v="Sep-2017"/>
    <x v="8"/>
    <x v="3"/>
  </r>
  <r>
    <n v="3144"/>
    <s v="CA-2017-162572"/>
    <d v="2017-09-25T00:00:00"/>
    <s v="9/27/2017"/>
    <s v="Second Class"/>
    <s v="RB-19360"/>
    <x v="181"/>
    <s v="Consumer"/>
    <s v="United States"/>
    <s v="Cincinnati"/>
    <x v="24"/>
    <n v="45231"/>
    <x v="3"/>
    <s v="OFF-AR-10001547"/>
    <x v="1"/>
    <s v="Art"/>
    <s v="Newell 311"/>
    <n v="10.608000000000001"/>
    <n v="6"/>
    <n v="0.2"/>
    <n v="0.92820000000000003"/>
    <s v="Sep-2017"/>
    <x v="8"/>
    <x v="3"/>
  </r>
  <r>
    <n v="3145"/>
    <s v="US-2016-148110"/>
    <d v="2016-09-05T00:00:00"/>
    <s v="9/11/2016"/>
    <s v="Standard Class"/>
    <s v="AR-10825"/>
    <x v="255"/>
    <s v="Corporate"/>
    <s v="United States"/>
    <s v="Austin"/>
    <x v="5"/>
    <n v="78745"/>
    <x v="2"/>
    <s v="FUR-CH-10002647"/>
    <x v="0"/>
    <s v="Chairs"/>
    <s v="Situations Contoured Folding Chairs, 4/Set"/>
    <n v="347.80200000000002"/>
    <n v="7"/>
    <n v="0.3"/>
    <n v="-24.843"/>
    <s v="Sep-2016"/>
    <x v="8"/>
    <x v="0"/>
  </r>
  <r>
    <n v="3146"/>
    <s v="CA-2017-131828"/>
    <d v="2017-02-11T00:00:00"/>
    <s v="2/13/2017"/>
    <s v="Second Class"/>
    <s v="CS-11845"/>
    <x v="688"/>
    <s v="Corporate"/>
    <s v="United States"/>
    <s v="Seattle"/>
    <x v="4"/>
    <n v="98105"/>
    <x v="1"/>
    <s v="FUR-CH-10004495"/>
    <x v="0"/>
    <s v="Chairs"/>
    <s v="Global Leather and Oak Executive Chair, Black"/>
    <n v="963.13599999999997"/>
    <n v="4"/>
    <n v="0.2"/>
    <n v="108.3528"/>
    <s v="Feb-2017"/>
    <x v="11"/>
    <x v="3"/>
  </r>
  <r>
    <n v="3147"/>
    <s v="CA-2017-131828"/>
    <d v="2017-02-11T00:00:00"/>
    <s v="2/13/2017"/>
    <s v="Second Class"/>
    <s v="CS-11845"/>
    <x v="688"/>
    <s v="Corporate"/>
    <s v="United States"/>
    <s v="Seattle"/>
    <x v="4"/>
    <n v="98105"/>
    <x v="1"/>
    <s v="TEC-PH-10002923"/>
    <x v="2"/>
    <s v="Phones"/>
    <s v="Logitech B530 USB Headset - headset - Full size, Binaural"/>
    <n v="88.775999999999996"/>
    <n v="3"/>
    <n v="0.2"/>
    <n v="7.7679"/>
    <s v="Feb-2017"/>
    <x v="11"/>
    <x v="3"/>
  </r>
  <r>
    <n v="3148"/>
    <s v="CA-2014-109218"/>
    <d v="2014-06-30T00:00:00"/>
    <s v="7/3/2014"/>
    <s v="Second Class"/>
    <s v="AR-10825"/>
    <x v="255"/>
    <s v="Corporate"/>
    <s v="United States"/>
    <s v="Los Angeles"/>
    <x v="1"/>
    <n v="90004"/>
    <x v="1"/>
    <s v="OFF-AR-10001374"/>
    <x v="1"/>
    <s v="Art"/>
    <s v="BIC Brite Liner Highlighters, Chisel Tip"/>
    <n v="32.4"/>
    <n v="5"/>
    <n v="0"/>
    <n v="10.368"/>
    <s v="Jun-2014"/>
    <x v="1"/>
    <x v="2"/>
  </r>
  <r>
    <n v="3149"/>
    <s v="CA-2016-120558"/>
    <d v="2016-06-07T00:00:00"/>
    <s v="6/10/2016"/>
    <s v="First Class"/>
    <s v="RD-19810"/>
    <x v="279"/>
    <s v="Home Office"/>
    <s v="United States"/>
    <s v="New York City"/>
    <x v="15"/>
    <n v="10035"/>
    <x v="3"/>
    <s v="OFF-PA-10003441"/>
    <x v="1"/>
    <s v="Paper"/>
    <s v="Xerox 226"/>
    <n v="32.4"/>
    <n v="5"/>
    <n v="0"/>
    <n v="15.552"/>
    <s v="Jun-2016"/>
    <x v="1"/>
    <x v="0"/>
  </r>
  <r>
    <n v="3150"/>
    <s v="US-2014-109036"/>
    <d v="2014-12-20T00:00:00"/>
    <s v="12/25/2014"/>
    <s v="Standard Class"/>
    <s v="KH-16510"/>
    <x v="168"/>
    <s v="Consumer"/>
    <s v="United States"/>
    <s v="Seattle"/>
    <x v="4"/>
    <n v="98103"/>
    <x v="1"/>
    <s v="OFF-LA-10002043"/>
    <x v="1"/>
    <s v="Labels"/>
    <s v="Avery 489"/>
    <n v="31.05"/>
    <n v="3"/>
    <n v="0"/>
    <n v="14.904"/>
    <s v="Dec-2014"/>
    <x v="4"/>
    <x v="2"/>
  </r>
  <r>
    <n v="3151"/>
    <s v="CA-2015-147830"/>
    <d v="2015-12-15T00:00:00"/>
    <s v="12/18/2015"/>
    <s v="First Class"/>
    <s v="NF-18385"/>
    <x v="173"/>
    <s v="Consumer"/>
    <s v="United States"/>
    <s v="Newark"/>
    <x v="24"/>
    <n v="43055"/>
    <x v="3"/>
    <s v="TEC-AC-10002049"/>
    <x v="2"/>
    <s v="Accessories"/>
    <s v="Plantronics Savi W720 Multi-Device Wireless Headset System"/>
    <n v="2025.36"/>
    <n v="6"/>
    <n v="0.2"/>
    <n v="607.60799999999995"/>
    <s v="Dec-2015"/>
    <x v="4"/>
    <x v="1"/>
  </r>
  <r>
    <n v="3152"/>
    <s v="CA-2015-147830"/>
    <d v="2015-12-15T00:00:00"/>
    <s v="12/18/2015"/>
    <s v="First Class"/>
    <s v="NF-18385"/>
    <x v="173"/>
    <s v="Consumer"/>
    <s v="United States"/>
    <s v="Newark"/>
    <x v="24"/>
    <n v="43055"/>
    <x v="3"/>
    <s v="TEC-MA-10000418"/>
    <x v="2"/>
    <s v="Machines"/>
    <s v="Cubify CubeX 3D Printer Double Head Print"/>
    <n v="1799.9939999999999"/>
    <n v="2"/>
    <n v="0.7"/>
    <n v="-2639.9911999999999"/>
    <s v="Dec-2015"/>
    <x v="4"/>
    <x v="1"/>
  </r>
  <r>
    <n v="3153"/>
    <s v="CA-2015-147830"/>
    <d v="2015-12-15T00:00:00"/>
    <s v="12/18/2015"/>
    <s v="First Class"/>
    <s v="NF-18385"/>
    <x v="173"/>
    <s v="Consumer"/>
    <s v="United States"/>
    <s v="Newark"/>
    <x v="24"/>
    <n v="43055"/>
    <x v="3"/>
    <s v="TEC-PH-10004908"/>
    <x v="2"/>
    <s v="Phones"/>
    <s v="Panasonic KX TS3282W Corded phone"/>
    <n v="101.988"/>
    <n v="2"/>
    <n v="0.4"/>
    <n v="-16.998000000000001"/>
    <s v="Dec-2015"/>
    <x v="4"/>
    <x v="1"/>
  </r>
  <r>
    <n v="3154"/>
    <s v="CA-2015-147830"/>
    <d v="2015-12-15T00:00:00"/>
    <s v="12/18/2015"/>
    <s v="First Class"/>
    <s v="NF-18385"/>
    <x v="173"/>
    <s v="Consumer"/>
    <s v="United States"/>
    <s v="Newark"/>
    <x v="24"/>
    <n v="43055"/>
    <x v="3"/>
    <s v="FUR-FU-10004091"/>
    <x v="0"/>
    <s v="Furnishings"/>
    <s v="Howard Miller 13&quot; Diameter Goldtone Round Wall Clock"/>
    <n v="262.86399999999998"/>
    <n v="7"/>
    <n v="0.2"/>
    <n v="69.001800000000003"/>
    <s v="Dec-2015"/>
    <x v="4"/>
    <x v="1"/>
  </r>
  <r>
    <n v="3155"/>
    <s v="CA-2017-150497"/>
    <d v="2017-07-20T00:00:00"/>
    <s v="7/24/2017"/>
    <s v="Standard Class"/>
    <s v="SM-20950"/>
    <x v="416"/>
    <s v="Corporate"/>
    <s v="United States"/>
    <s v="Maple Grove"/>
    <x v="11"/>
    <n v="55369"/>
    <x v="2"/>
    <s v="OFF-BI-10004600"/>
    <x v="1"/>
    <s v="Binders"/>
    <s v="Ibico Ibimaster 300 Manual Binding System"/>
    <n v="735.98"/>
    <n v="2"/>
    <n v="0"/>
    <n v="331.19099999999997"/>
    <s v="Jul-2017"/>
    <x v="7"/>
    <x v="3"/>
  </r>
  <r>
    <n v="3156"/>
    <s v="CA-2014-128986"/>
    <d v="2014-08-03T00:00:00"/>
    <s v="8/5/2014"/>
    <s v="Second Class"/>
    <s v="GH-14410"/>
    <x v="689"/>
    <s v="Home Office"/>
    <s v="United States"/>
    <s v="Glendale"/>
    <x v="16"/>
    <n v="85301"/>
    <x v="1"/>
    <s v="OFF-PA-10001289"/>
    <x v="1"/>
    <s v="Paper"/>
    <s v="White Computer Printout Paper by Universal"/>
    <n v="93.024000000000001"/>
    <n v="3"/>
    <n v="0.2"/>
    <n v="33.721200000000003"/>
    <s v="Aug-2014"/>
    <x v="6"/>
    <x v="2"/>
  </r>
  <r>
    <n v="3157"/>
    <s v="CA-2015-139584"/>
    <d v="2015-08-24T00:00:00"/>
    <s v="8/28/2015"/>
    <s v="Standard Class"/>
    <s v="EM-13810"/>
    <x v="613"/>
    <s v="Corporate"/>
    <s v="United States"/>
    <s v="New York City"/>
    <x v="15"/>
    <n v="10009"/>
    <x v="3"/>
    <s v="FUR-TA-10001539"/>
    <x v="0"/>
    <s v="Tables"/>
    <s v="Chromcraft Rectangular Conference Tables"/>
    <n v="284.36399999999998"/>
    <n v="2"/>
    <n v="0.4"/>
    <n v="-75.830399999999997"/>
    <s v="Aug-2015"/>
    <x v="6"/>
    <x v="1"/>
  </r>
  <r>
    <n v="3158"/>
    <s v="CA-2015-139584"/>
    <d v="2015-08-24T00:00:00"/>
    <s v="8/28/2015"/>
    <s v="Standard Class"/>
    <s v="EM-13810"/>
    <x v="613"/>
    <s v="Corporate"/>
    <s v="United States"/>
    <s v="New York City"/>
    <x v="15"/>
    <n v="10009"/>
    <x v="3"/>
    <s v="TEC-AC-10001266"/>
    <x v="2"/>
    <s v="Accessories"/>
    <s v="Memorex Micro Travel Drive 8 GB"/>
    <n v="26"/>
    <n v="2"/>
    <n v="0"/>
    <n v="11.7"/>
    <s v="Aug-2015"/>
    <x v="6"/>
    <x v="1"/>
  </r>
  <r>
    <n v="3159"/>
    <s v="US-2016-162677"/>
    <d v="2016-03-26T00:00:00"/>
    <s v="3/27/2016"/>
    <s v="First Class"/>
    <s v="DB-13210"/>
    <x v="203"/>
    <s v="Consumer"/>
    <s v="United States"/>
    <s v="Jacksonville"/>
    <x v="3"/>
    <n v="28540"/>
    <x v="0"/>
    <s v="OFF-ST-10001291"/>
    <x v="1"/>
    <s v="Storage"/>
    <s v="Tenex Personal Self-Stacking Standard File Box, Black/Gray"/>
    <n v="67.64"/>
    <n v="5"/>
    <n v="0.2"/>
    <n v="5.9184999999999999"/>
    <s v="Mar-2016"/>
    <x v="10"/>
    <x v="0"/>
  </r>
  <r>
    <n v="3160"/>
    <s v="US-2016-162677"/>
    <d v="2016-03-26T00:00:00"/>
    <s v="3/27/2016"/>
    <s v="First Class"/>
    <s v="DB-13210"/>
    <x v="203"/>
    <s v="Consumer"/>
    <s v="United States"/>
    <s v="Jacksonville"/>
    <x v="3"/>
    <n v="28540"/>
    <x v="0"/>
    <s v="TEC-AC-10001314"/>
    <x v="2"/>
    <s v="Accessories"/>
    <s v="Case Logic 2.4GHz Wireless Keyboard"/>
    <n v="119.976"/>
    <n v="3"/>
    <n v="0.2"/>
    <n v="-17.996400000000001"/>
    <s v="Mar-2016"/>
    <x v="10"/>
    <x v="0"/>
  </r>
  <r>
    <n v="3161"/>
    <s v="US-2014-150924"/>
    <d v="2014-09-12T00:00:00"/>
    <s v="9/16/2014"/>
    <s v="Second Class"/>
    <s v="PT-19090"/>
    <x v="690"/>
    <s v="Consumer"/>
    <s v="United States"/>
    <s v="Houston"/>
    <x v="5"/>
    <n v="77070"/>
    <x v="2"/>
    <s v="OFF-BI-10004040"/>
    <x v="1"/>
    <s v="Binders"/>
    <s v="Wilson Jones Impact Binders"/>
    <n v="5.18"/>
    <n v="5"/>
    <n v="0.8"/>
    <n v="-8.0289999999999999"/>
    <s v="Sep-2014"/>
    <x v="8"/>
    <x v="2"/>
  </r>
  <r>
    <n v="3162"/>
    <s v="CA-2014-153969"/>
    <d v="2014-09-21T00:00:00"/>
    <s v="9/25/2014"/>
    <s v="Standard Class"/>
    <s v="HF-14995"/>
    <x v="520"/>
    <s v="Consumer"/>
    <s v="United States"/>
    <s v="San Francisco"/>
    <x v="1"/>
    <n v="94109"/>
    <x v="1"/>
    <s v="OFF-EN-10001539"/>
    <x v="1"/>
    <s v="Envelopes"/>
    <s v="Staple envelope"/>
    <n v="15.56"/>
    <n v="2"/>
    <n v="0"/>
    <n v="7.3132000000000001"/>
    <s v="Sep-2014"/>
    <x v="8"/>
    <x v="2"/>
  </r>
  <r>
    <n v="3163"/>
    <s v="CA-2014-153969"/>
    <d v="2014-09-21T00:00:00"/>
    <s v="9/25/2014"/>
    <s v="Standard Class"/>
    <s v="HF-14995"/>
    <x v="520"/>
    <s v="Consumer"/>
    <s v="United States"/>
    <s v="San Francisco"/>
    <x v="1"/>
    <n v="94109"/>
    <x v="1"/>
    <s v="OFF-EN-10004483"/>
    <x v="1"/>
    <s v="Envelopes"/>
    <s v="#10 White Business Envelopes,4 1/8 x 9 1/2"/>
    <n v="78.349999999999994"/>
    <n v="5"/>
    <n v="0"/>
    <n v="36.8245"/>
    <s v="Sep-2014"/>
    <x v="8"/>
    <x v="2"/>
  </r>
  <r>
    <n v="3164"/>
    <s v="CA-2014-153969"/>
    <d v="2014-09-21T00:00:00"/>
    <s v="9/25/2014"/>
    <s v="Standard Class"/>
    <s v="HF-14995"/>
    <x v="520"/>
    <s v="Consumer"/>
    <s v="United States"/>
    <s v="San Francisco"/>
    <x v="1"/>
    <n v="94109"/>
    <x v="1"/>
    <s v="OFF-AR-10001615"/>
    <x v="1"/>
    <s v="Art"/>
    <s v="Newell 34"/>
    <n v="59.52"/>
    <n v="3"/>
    <n v="0"/>
    <n v="15.475199999999999"/>
    <s v="Sep-2014"/>
    <x v="8"/>
    <x v="2"/>
  </r>
  <r>
    <n v="3165"/>
    <s v="CA-2014-153969"/>
    <d v="2014-09-21T00:00:00"/>
    <s v="9/25/2014"/>
    <s v="Standard Class"/>
    <s v="HF-14995"/>
    <x v="520"/>
    <s v="Consumer"/>
    <s v="United States"/>
    <s v="San Francisco"/>
    <x v="1"/>
    <n v="94109"/>
    <x v="1"/>
    <s v="OFF-PA-10000327"/>
    <x v="1"/>
    <s v="Paper"/>
    <s v="Xerox 1971"/>
    <n v="38.520000000000003"/>
    <n v="9"/>
    <n v="0"/>
    <n v="17.334"/>
    <s v="Sep-2014"/>
    <x v="8"/>
    <x v="2"/>
  </r>
  <r>
    <n v="3166"/>
    <s v="CA-2014-153969"/>
    <d v="2014-09-21T00:00:00"/>
    <s v="9/25/2014"/>
    <s v="Standard Class"/>
    <s v="HF-14995"/>
    <x v="520"/>
    <s v="Consumer"/>
    <s v="United States"/>
    <s v="San Francisco"/>
    <x v="1"/>
    <n v="94109"/>
    <x v="1"/>
    <s v="TEC-PH-10001299"/>
    <x v="2"/>
    <s v="Phones"/>
    <s v="Polycom CX300 Desktop Phone USB VoIP phone"/>
    <n v="239.98400000000001"/>
    <n v="2"/>
    <n v="0.2"/>
    <n v="23.9984"/>
    <s v="Sep-2014"/>
    <x v="8"/>
    <x v="2"/>
  </r>
  <r>
    <n v="3167"/>
    <s v="CA-2014-153969"/>
    <d v="2014-09-21T00:00:00"/>
    <s v="9/25/2014"/>
    <s v="Standard Class"/>
    <s v="HF-14995"/>
    <x v="520"/>
    <s v="Consumer"/>
    <s v="United States"/>
    <s v="San Francisco"/>
    <x v="1"/>
    <n v="94109"/>
    <x v="1"/>
    <s v="OFF-PA-10002246"/>
    <x v="1"/>
    <s v="Paper"/>
    <s v="Wirebound Four 2-3/4 x 5 Forms per Page, 400 Sets per Book"/>
    <n v="19.350000000000001"/>
    <n v="3"/>
    <n v="0"/>
    <n v="9.4815000000000005"/>
    <s v="Sep-2014"/>
    <x v="8"/>
    <x v="2"/>
  </r>
  <r>
    <n v="3168"/>
    <s v="CA-2016-146682"/>
    <d v="2016-10-29T00:00:00"/>
    <s v="10/31/2016"/>
    <s v="First Class"/>
    <s v="KW-16435"/>
    <x v="147"/>
    <s v="Consumer"/>
    <s v="United States"/>
    <s v="Lansing"/>
    <x v="12"/>
    <n v="48911"/>
    <x v="2"/>
    <s v="FUR-FU-10002671"/>
    <x v="0"/>
    <s v="Furnishings"/>
    <s v="Electrix 20W Halogen Replacement Bulb for Zoom-In Desk Lamp"/>
    <n v="67"/>
    <n v="5"/>
    <n v="0"/>
    <n v="32.159999999999997"/>
    <s v="Oct-2016"/>
    <x v="2"/>
    <x v="0"/>
  </r>
  <r>
    <n v="3169"/>
    <s v="CA-2016-138695"/>
    <d v="2016-05-28T00:00:00"/>
    <s v="6/3/2016"/>
    <s v="Standard Class"/>
    <s v="KC-16675"/>
    <x v="169"/>
    <s v="Corporate"/>
    <s v="United States"/>
    <s v="Tallahassee"/>
    <x v="2"/>
    <n v="32303"/>
    <x v="0"/>
    <s v="FUR-CH-10003833"/>
    <x v="0"/>
    <s v="Chairs"/>
    <s v="Novimex Fabric Task Chair"/>
    <n v="390.27199999999999"/>
    <n v="8"/>
    <n v="0.2"/>
    <n v="-24.391999999999999"/>
    <s v="May-2016"/>
    <x v="5"/>
    <x v="0"/>
  </r>
  <r>
    <n v="3170"/>
    <s v="CA-2016-138695"/>
    <d v="2016-05-28T00:00:00"/>
    <s v="6/3/2016"/>
    <s v="Standard Class"/>
    <s v="KC-16675"/>
    <x v="169"/>
    <s v="Corporate"/>
    <s v="United States"/>
    <s v="Tallahassee"/>
    <x v="2"/>
    <n v="32303"/>
    <x v="0"/>
    <s v="OFF-PA-10001667"/>
    <x v="1"/>
    <s v="Paper"/>
    <s v="Great White Multi-Use Recycled Paper (20Lb. and 84 Bright)"/>
    <n v="62.192"/>
    <n v="13"/>
    <n v="0.2"/>
    <n v="19.434999999999999"/>
    <s v="May-2016"/>
    <x v="5"/>
    <x v="0"/>
  </r>
  <r>
    <n v="3171"/>
    <s v="CA-2017-107461"/>
    <d v="2017-12-21T00:00:00"/>
    <s v="12/26/2017"/>
    <s v="Second Class"/>
    <s v="PK-19075"/>
    <x v="7"/>
    <s v="Consumer"/>
    <s v="United States"/>
    <s v="Columbia"/>
    <x v="20"/>
    <n v="29203"/>
    <x v="0"/>
    <s v="OFF-BI-10002003"/>
    <x v="1"/>
    <s v="Binders"/>
    <s v="Ibico Presentation Index for Binding Systems"/>
    <n v="23.88"/>
    <n v="6"/>
    <n v="0"/>
    <n v="11.223599999999999"/>
    <s v="Dec-2017"/>
    <x v="4"/>
    <x v="3"/>
  </r>
  <r>
    <n v="3172"/>
    <s v="US-2016-133879"/>
    <d v="2016-03-21T00:00:00"/>
    <s v="3/28/2016"/>
    <s v="Standard Class"/>
    <s v="KT-16465"/>
    <x v="446"/>
    <s v="Consumer"/>
    <s v="United States"/>
    <s v="Chicago"/>
    <x v="10"/>
    <n v="60623"/>
    <x v="2"/>
    <s v="OFF-BI-10004465"/>
    <x v="1"/>
    <s v="Binders"/>
    <s v="Avery Durable Slant Ring Binders"/>
    <n v="3.1680000000000001"/>
    <n v="2"/>
    <n v="0.8"/>
    <n v="-4.7519999999999998"/>
    <s v="Mar-2016"/>
    <x v="10"/>
    <x v="0"/>
  </r>
  <r>
    <n v="3173"/>
    <s v="US-2016-133879"/>
    <d v="2016-03-21T00:00:00"/>
    <s v="3/28/2016"/>
    <s v="Standard Class"/>
    <s v="KT-16465"/>
    <x v="446"/>
    <s v="Consumer"/>
    <s v="United States"/>
    <s v="Chicago"/>
    <x v="10"/>
    <n v="60623"/>
    <x v="2"/>
    <s v="FUR-CH-10000665"/>
    <x v="0"/>
    <s v="Chairs"/>
    <s v="Global Airflow Leather Mesh Back Chair, Black"/>
    <n v="528.42999999999995"/>
    <n v="5"/>
    <n v="0.3"/>
    <n v="0"/>
    <s v="Mar-2016"/>
    <x v="10"/>
    <x v="0"/>
  </r>
  <r>
    <n v="3174"/>
    <s v="US-2016-133879"/>
    <d v="2016-03-21T00:00:00"/>
    <s v="3/28/2016"/>
    <s v="Standard Class"/>
    <s v="KT-16465"/>
    <x v="446"/>
    <s v="Consumer"/>
    <s v="United States"/>
    <s v="Chicago"/>
    <x v="10"/>
    <n v="60623"/>
    <x v="2"/>
    <s v="OFF-AR-10004956"/>
    <x v="1"/>
    <s v="Art"/>
    <s v="Newell 33"/>
    <n v="13.391999999999999"/>
    <n v="3"/>
    <n v="0.2"/>
    <n v="1.5065999999999999"/>
    <s v="Mar-2016"/>
    <x v="10"/>
    <x v="0"/>
  </r>
  <r>
    <n v="3175"/>
    <s v="CA-2017-157483"/>
    <d v="2017-11-11T00:00:00"/>
    <s v="11/18/2017"/>
    <s v="Standard Class"/>
    <s v="EP-13915"/>
    <x v="212"/>
    <s v="Consumer"/>
    <s v="United States"/>
    <s v="Detroit"/>
    <x v="12"/>
    <n v="48227"/>
    <x v="2"/>
    <s v="OFF-AR-10004260"/>
    <x v="1"/>
    <s v="Art"/>
    <s v="Boston 1799 Powerhouse Electric Pencil Sharpener"/>
    <n v="181.86"/>
    <n v="7"/>
    <n v="0"/>
    <n v="50.9208"/>
    <s v="Nov-2017"/>
    <x v="0"/>
    <x v="3"/>
  </r>
  <r>
    <n v="3176"/>
    <s v="US-2017-132059"/>
    <d v="2017-09-23T00:00:00"/>
    <s v="9/29/2017"/>
    <s v="Standard Class"/>
    <s v="AP-10915"/>
    <x v="275"/>
    <s v="Consumer"/>
    <s v="United States"/>
    <s v="Fort Collins"/>
    <x v="22"/>
    <n v="80525"/>
    <x v="1"/>
    <s v="FUR-BO-10001811"/>
    <x v="0"/>
    <s v="Bookcases"/>
    <s v="Atlantic Metals Mobile 5-Shelf Bookcases, Custom Colors"/>
    <n v="180.58799999999999"/>
    <n v="2"/>
    <n v="0.7"/>
    <n v="-240.78399999999999"/>
    <s v="Sep-2017"/>
    <x v="8"/>
    <x v="3"/>
  </r>
  <r>
    <n v="3177"/>
    <s v="US-2017-132059"/>
    <d v="2017-09-23T00:00:00"/>
    <s v="9/29/2017"/>
    <s v="Standard Class"/>
    <s v="AP-10915"/>
    <x v="275"/>
    <s v="Consumer"/>
    <s v="United States"/>
    <s v="Fort Collins"/>
    <x v="22"/>
    <n v="80525"/>
    <x v="1"/>
    <s v="TEC-AC-10003280"/>
    <x v="2"/>
    <s v="Accessories"/>
    <s v="Belkin F8E887 USB Wired Ergonomic Keyboard"/>
    <n v="47.984000000000002"/>
    <n v="2"/>
    <n v="0.2"/>
    <n v="0.5998"/>
    <s v="Sep-2017"/>
    <x v="8"/>
    <x v="3"/>
  </r>
  <r>
    <n v="3178"/>
    <s v="CA-2017-122280"/>
    <d v="2017-09-10T00:00:00"/>
    <s v="9/10/2017"/>
    <s v="Same Day"/>
    <s v="SH-20395"/>
    <x v="129"/>
    <s v="Consumer"/>
    <s v="United States"/>
    <s v="New York City"/>
    <x v="15"/>
    <n v="10024"/>
    <x v="3"/>
    <s v="OFF-PA-10004911"/>
    <x v="1"/>
    <s v="Paper"/>
    <s v="Rediform S.O.S. 1-Up Phone Message Bk, 4-1/4x3-1/16 Bk, 1 Form/Pg, 40 Messages/Bk, 3/Pk"/>
    <n v="18.760000000000002"/>
    <n v="2"/>
    <n v="0"/>
    <n v="9.0047999999999995"/>
    <s v="Sep-2017"/>
    <x v="8"/>
    <x v="3"/>
  </r>
  <r>
    <n v="3179"/>
    <s v="CA-2017-105235"/>
    <d v="2017-12-05T00:00:00"/>
    <s v="12/11/2017"/>
    <s v="Standard Class"/>
    <s v="SM-20950"/>
    <x v="416"/>
    <s v="Corporate"/>
    <s v="United States"/>
    <s v="New York City"/>
    <x v="15"/>
    <n v="10011"/>
    <x v="3"/>
    <s v="FUR-FU-10001487"/>
    <x v="0"/>
    <s v="Furnishings"/>
    <s v="Eldon Expressions Wood and Plastic Desk Accessories, Cherry Wood"/>
    <n v="20.94"/>
    <n v="3"/>
    <n v="0"/>
    <n v="6.0726000000000004"/>
    <s v="Dec-2017"/>
    <x v="4"/>
    <x v="3"/>
  </r>
  <r>
    <n v="3180"/>
    <s v="CA-2017-105235"/>
    <d v="2017-12-05T00:00:00"/>
    <s v="12/11/2017"/>
    <s v="Standard Class"/>
    <s v="SM-20950"/>
    <x v="416"/>
    <s v="Corporate"/>
    <s v="United States"/>
    <s v="New York City"/>
    <x v="15"/>
    <n v="10011"/>
    <x v="3"/>
    <s v="FUR-FU-10000521"/>
    <x v="0"/>
    <s v="Furnishings"/>
    <s v="Seth Thomas 14&quot; Putty-Colored Wall Clock"/>
    <n v="58.68"/>
    <n v="2"/>
    <n v="0"/>
    <n v="18.190799999999999"/>
    <s v="Dec-2017"/>
    <x v="4"/>
    <x v="3"/>
  </r>
  <r>
    <n v="3181"/>
    <s v="CA-2017-105235"/>
    <d v="2017-12-05T00:00:00"/>
    <s v="12/11/2017"/>
    <s v="Standard Class"/>
    <s v="SM-20950"/>
    <x v="416"/>
    <s v="Corporate"/>
    <s v="United States"/>
    <s v="New York City"/>
    <x v="15"/>
    <n v="10011"/>
    <x v="3"/>
    <s v="OFF-AP-10001271"/>
    <x v="1"/>
    <s v="Appliances"/>
    <s v="Eureka The Boss Cordless Rechargeable Stick Vac"/>
    <n v="254.9"/>
    <n v="5"/>
    <n v="0"/>
    <n v="68.822999999999993"/>
    <s v="Dec-2017"/>
    <x v="4"/>
    <x v="3"/>
  </r>
  <r>
    <n v="3182"/>
    <s v="CA-2017-152912"/>
    <d v="2017-11-09T00:00:00"/>
    <s v="11/12/2017"/>
    <s v="Second Class"/>
    <s v="BM-11650"/>
    <x v="312"/>
    <s v="Corporate"/>
    <s v="United States"/>
    <s v="Columbia"/>
    <x v="39"/>
    <n v="21044"/>
    <x v="3"/>
    <s v="OFF-BI-10004728"/>
    <x v="1"/>
    <s v="Binders"/>
    <s v="Wilson Jones Turn Tabs Binder Tool for Ring Binders"/>
    <n v="9.64"/>
    <n v="2"/>
    <n v="0"/>
    <n v="4.4344000000000001"/>
    <s v="Nov-2017"/>
    <x v="0"/>
    <x v="3"/>
  </r>
  <r>
    <n v="3183"/>
    <s v="CA-2017-152912"/>
    <d v="2017-11-09T00:00:00"/>
    <s v="11/12/2017"/>
    <s v="Second Class"/>
    <s v="BM-11650"/>
    <x v="312"/>
    <s v="Corporate"/>
    <s v="United States"/>
    <s v="Columbia"/>
    <x v="39"/>
    <n v="21044"/>
    <x v="3"/>
    <s v="TEC-AC-10004666"/>
    <x v="2"/>
    <s v="Accessories"/>
    <s v="Maxell iVDR EX 500GB Cartridge"/>
    <n v="826.62"/>
    <n v="3"/>
    <n v="0"/>
    <n v="355.44659999999999"/>
    <s v="Nov-2017"/>
    <x v="0"/>
    <x v="3"/>
  </r>
  <r>
    <n v="3184"/>
    <s v="CA-2017-152912"/>
    <d v="2017-11-09T00:00:00"/>
    <s v="11/12/2017"/>
    <s v="Second Class"/>
    <s v="BM-11650"/>
    <x v="312"/>
    <s v="Corporate"/>
    <s v="United States"/>
    <s v="Columbia"/>
    <x v="39"/>
    <n v="21044"/>
    <x v="3"/>
    <s v="OFF-ST-10003208"/>
    <x v="1"/>
    <s v="Storage"/>
    <s v="Adjustable Depth Letter/Legal Cart"/>
    <n v="1633.14"/>
    <n v="9"/>
    <n v="0"/>
    <n v="473.61059999999998"/>
    <s v="Nov-2017"/>
    <x v="0"/>
    <x v="3"/>
  </r>
  <r>
    <n v="3185"/>
    <s v="CA-2017-152912"/>
    <d v="2017-11-09T00:00:00"/>
    <s v="11/12/2017"/>
    <s v="Second Class"/>
    <s v="BM-11650"/>
    <x v="312"/>
    <s v="Corporate"/>
    <s v="United States"/>
    <s v="Columbia"/>
    <x v="39"/>
    <n v="21044"/>
    <x v="3"/>
    <s v="OFF-ST-10003208"/>
    <x v="1"/>
    <s v="Storage"/>
    <s v="Adjustable Depth Letter/Legal Cart"/>
    <n v="544.38"/>
    <n v="3"/>
    <n v="0"/>
    <n v="157.87020000000001"/>
    <s v="Nov-2017"/>
    <x v="0"/>
    <x v="3"/>
  </r>
  <r>
    <n v="3186"/>
    <s v="CA-2014-123498"/>
    <d v="2014-11-07T00:00:00"/>
    <s v="11/9/2014"/>
    <s v="First Class"/>
    <s v="TC-20980"/>
    <x v="568"/>
    <s v="Corporate"/>
    <s v="United States"/>
    <s v="Houston"/>
    <x v="5"/>
    <n v="77041"/>
    <x v="2"/>
    <s v="OFF-BI-10000632"/>
    <x v="1"/>
    <s v="Binders"/>
    <s v="Satellite Sectional Post Binders"/>
    <n v="26.045999999999999"/>
    <n v="3"/>
    <n v="0.8"/>
    <n v="-44.278199999999998"/>
    <s v="Nov-2014"/>
    <x v="0"/>
    <x v="2"/>
  </r>
  <r>
    <n v="3187"/>
    <s v="CA-2014-123498"/>
    <d v="2014-11-07T00:00:00"/>
    <s v="11/9/2014"/>
    <s v="First Class"/>
    <s v="TC-20980"/>
    <x v="568"/>
    <s v="Corporate"/>
    <s v="United States"/>
    <s v="Houston"/>
    <x v="5"/>
    <n v="77041"/>
    <x v="2"/>
    <s v="OFF-EN-10004773"/>
    <x v="1"/>
    <s v="Envelopes"/>
    <s v="Staple envelope"/>
    <n v="74.352000000000004"/>
    <n v="3"/>
    <n v="0.2"/>
    <n v="26.9526"/>
    <s v="Nov-2014"/>
    <x v="0"/>
    <x v="2"/>
  </r>
  <r>
    <n v="3188"/>
    <s v="CA-2017-159352"/>
    <d v="2017-03-12T00:00:00"/>
    <s v="3/17/2017"/>
    <s v="Standard Class"/>
    <s v="KB-16585"/>
    <x v="10"/>
    <s v="Corporate"/>
    <s v="United States"/>
    <s v="Lowell"/>
    <x v="31"/>
    <n v="1852"/>
    <x v="3"/>
    <s v="TEC-PH-10004700"/>
    <x v="2"/>
    <s v="Phones"/>
    <s v="PowerGen Dual USB Car Charger"/>
    <n v="69.930000000000007"/>
    <n v="7"/>
    <n v="0"/>
    <n v="32.1678"/>
    <s v="Mar-2017"/>
    <x v="10"/>
    <x v="3"/>
  </r>
  <r>
    <n v="3189"/>
    <s v="US-2017-146416"/>
    <d v="2017-10-20T00:00:00"/>
    <s v="10/22/2017"/>
    <s v="Second Class"/>
    <s v="JE-16165"/>
    <x v="68"/>
    <s v="Corporate"/>
    <s v="United States"/>
    <s v="Woodland"/>
    <x v="1"/>
    <n v="95695"/>
    <x v="1"/>
    <s v="OFF-LA-10003714"/>
    <x v="1"/>
    <s v="Labels"/>
    <s v="Avery 510"/>
    <n v="3.75"/>
    <n v="1"/>
    <n v="0"/>
    <n v="1.8"/>
    <s v="Oct-2017"/>
    <x v="2"/>
    <x v="3"/>
  </r>
  <r>
    <n v="3190"/>
    <s v="US-2017-146416"/>
    <d v="2017-10-20T00:00:00"/>
    <s v="10/22/2017"/>
    <s v="Second Class"/>
    <s v="JE-16165"/>
    <x v="68"/>
    <s v="Corporate"/>
    <s v="United States"/>
    <s v="Woodland"/>
    <x v="1"/>
    <n v="95695"/>
    <x v="1"/>
    <s v="OFF-BI-10001787"/>
    <x v="1"/>
    <s v="Binders"/>
    <s v="Wilson Jones Four-Pocket Poly Binders"/>
    <n v="20.928000000000001"/>
    <n v="4"/>
    <n v="0.2"/>
    <n v="7.5864000000000003"/>
    <s v="Oct-2017"/>
    <x v="2"/>
    <x v="3"/>
  </r>
  <r>
    <n v="3191"/>
    <s v="US-2015-163783"/>
    <d v="2015-12-27T00:00:00"/>
    <s v="1/1/2016"/>
    <s v="Standard Class"/>
    <s v="DR-12940"/>
    <x v="660"/>
    <s v="Home Office"/>
    <s v="United States"/>
    <s v="Chicago"/>
    <x v="10"/>
    <n v="60610"/>
    <x v="2"/>
    <s v="OFF-ST-10002957"/>
    <x v="1"/>
    <s v="Storage"/>
    <s v="Sterilite Show Offs Storage Containers"/>
    <n v="12.672000000000001"/>
    <n v="3"/>
    <n v="0.2"/>
    <n v="-3.1680000000000001"/>
    <s v="Dec-2015"/>
    <x v="4"/>
    <x v="1"/>
  </r>
  <r>
    <n v="3192"/>
    <s v="CA-2017-123981"/>
    <d v="2017-10-02T00:00:00"/>
    <s v="10/8/2017"/>
    <s v="Standard Class"/>
    <s v="RW-19630"/>
    <x v="338"/>
    <s v="Corporate"/>
    <s v="United States"/>
    <s v="New York City"/>
    <x v="15"/>
    <n v="10035"/>
    <x v="3"/>
    <s v="TEC-PH-10002115"/>
    <x v="2"/>
    <s v="Phones"/>
    <s v="Plantronics 81402"/>
    <n v="65.989999999999995"/>
    <n v="1"/>
    <n v="0"/>
    <n v="17.157399999999999"/>
    <s v="Oct-2017"/>
    <x v="2"/>
    <x v="3"/>
  </r>
  <r>
    <n v="3193"/>
    <s v="CA-2017-158953"/>
    <d v="2017-06-04T00:00:00"/>
    <s v="6/8/2017"/>
    <s v="Standard Class"/>
    <s v="ML-18040"/>
    <x v="614"/>
    <s v="Corporate"/>
    <s v="United States"/>
    <s v="Missouri City"/>
    <x v="5"/>
    <n v="77489"/>
    <x v="2"/>
    <s v="OFF-BI-10002557"/>
    <x v="1"/>
    <s v="Binders"/>
    <s v="Presstex Flexible Ring Binders"/>
    <n v="6.37"/>
    <n v="7"/>
    <n v="0.8"/>
    <n v="-9.5549999999999997"/>
    <s v="Jun-2017"/>
    <x v="1"/>
    <x v="3"/>
  </r>
  <r>
    <n v="3194"/>
    <s v="CA-2014-165428"/>
    <d v="2014-09-01T00:00:00"/>
    <s v="9/4/2014"/>
    <s v="First Class"/>
    <s v="JL-15130"/>
    <x v="691"/>
    <s v="Consumer"/>
    <s v="United States"/>
    <s v="Houston"/>
    <x v="5"/>
    <n v="77036"/>
    <x v="2"/>
    <s v="OFF-BI-10002949"/>
    <x v="1"/>
    <s v="Binders"/>
    <s v="Prestige Round Ring Binders"/>
    <n v="3.6480000000000001"/>
    <n v="3"/>
    <n v="0.8"/>
    <n v="-6.0191999999999997"/>
    <s v="Sep-2014"/>
    <x v="8"/>
    <x v="2"/>
  </r>
  <r>
    <n v="3195"/>
    <s v="CA-2014-165428"/>
    <d v="2014-09-01T00:00:00"/>
    <s v="9/4/2014"/>
    <s v="First Class"/>
    <s v="JL-15130"/>
    <x v="691"/>
    <s v="Consumer"/>
    <s v="United States"/>
    <s v="Houston"/>
    <x v="5"/>
    <n v="77036"/>
    <x v="2"/>
    <s v="OFF-PA-10004100"/>
    <x v="1"/>
    <s v="Paper"/>
    <s v="Xerox 216"/>
    <n v="31.103999999999999"/>
    <n v="6"/>
    <n v="0.2"/>
    <n v="10.8864"/>
    <s v="Sep-2014"/>
    <x v="8"/>
    <x v="2"/>
  </r>
  <r>
    <n v="3196"/>
    <s v="CA-2016-169026"/>
    <d v="2016-08-08T00:00:00"/>
    <s v="8/13/2016"/>
    <s v="Standard Class"/>
    <s v="CM-12655"/>
    <x v="475"/>
    <s v="Home Office"/>
    <s v="United States"/>
    <s v="Jackson"/>
    <x v="35"/>
    <n v="39212"/>
    <x v="0"/>
    <s v="OFF-FA-10001883"/>
    <x v="1"/>
    <s v="Fasteners"/>
    <s v="Alliance Super-Size Bands, Assorted Sizes"/>
    <n v="23.34"/>
    <n v="3"/>
    <n v="0"/>
    <n v="0.2334"/>
    <s v="Aug-2016"/>
    <x v="6"/>
    <x v="0"/>
  </r>
  <r>
    <n v="3197"/>
    <s v="CA-2017-109750"/>
    <d v="2017-07-22T00:00:00"/>
    <s v="7/28/2017"/>
    <s v="Standard Class"/>
    <s v="FH-14365"/>
    <x v="92"/>
    <s v="Corporate"/>
    <s v="United States"/>
    <s v="New York City"/>
    <x v="15"/>
    <n v="10009"/>
    <x v="3"/>
    <s v="TEC-PH-10000702"/>
    <x v="2"/>
    <s v="Phones"/>
    <s v="Square Credit Card Reader, 4 1/2&quot; x 4 1/2&quot; x 1&quot;, White"/>
    <n v="29.97"/>
    <n v="3"/>
    <n v="0"/>
    <n v="14.085900000000001"/>
    <s v="Jul-2017"/>
    <x v="7"/>
    <x v="3"/>
  </r>
  <r>
    <n v="3198"/>
    <s v="CA-2015-149384"/>
    <d v="2015-07-10T00:00:00"/>
    <s v="7/10/2015"/>
    <s v="Same Day"/>
    <s v="EH-13945"/>
    <x v="13"/>
    <s v="Consumer"/>
    <s v="United States"/>
    <s v="Tempe"/>
    <x v="16"/>
    <n v="85281"/>
    <x v="1"/>
    <s v="OFF-BI-10003196"/>
    <x v="1"/>
    <s v="Binders"/>
    <s v="Accohide Poly Flexible Ring Binders"/>
    <n v="3.3660000000000001"/>
    <n v="3"/>
    <n v="0.7"/>
    <n v="-2.2440000000000002"/>
    <s v="Jul-2015"/>
    <x v="7"/>
    <x v="1"/>
  </r>
  <r>
    <n v="3199"/>
    <s v="CA-2014-131527"/>
    <d v="2014-12-01T00:00:00"/>
    <s v="12/7/2014"/>
    <s v="Standard Class"/>
    <s v="TB-21280"/>
    <x v="509"/>
    <s v="Consumer"/>
    <s v="United States"/>
    <s v="Jacksonville"/>
    <x v="3"/>
    <n v="28540"/>
    <x v="0"/>
    <s v="TEC-PH-10001644"/>
    <x v="2"/>
    <s v="Phones"/>
    <s v="BlueLounge Milo Smartphone Stand, White/Metallic"/>
    <n v="95.968000000000004"/>
    <n v="4"/>
    <n v="0.2"/>
    <n v="9.5968"/>
    <s v="Dec-2014"/>
    <x v="4"/>
    <x v="2"/>
  </r>
  <r>
    <n v="3200"/>
    <s v="CA-2017-164000"/>
    <d v="2017-12-18T00:00:00"/>
    <s v="12/22/2017"/>
    <s v="Standard Class"/>
    <s v="AH-10030"/>
    <x v="692"/>
    <s v="Corporate"/>
    <s v="United States"/>
    <s v="Philadelphia"/>
    <x v="9"/>
    <n v="19134"/>
    <x v="3"/>
    <s v="OFF-AR-10003183"/>
    <x v="1"/>
    <s v="Art"/>
    <s v="Avery Fluorescent Highlighter Four-Color Set"/>
    <n v="18.704000000000001"/>
    <n v="7"/>
    <n v="0.2"/>
    <n v="2.3380000000000001"/>
    <s v="Dec-2017"/>
    <x v="4"/>
    <x v="3"/>
  </r>
  <r>
    <n v="3201"/>
    <s v="CA-2014-164224"/>
    <d v="2014-05-18T00:00:00"/>
    <s v="5/20/2014"/>
    <s v="Second Class"/>
    <s v="TT-21070"/>
    <x v="74"/>
    <s v="Consumer"/>
    <s v="United States"/>
    <s v="Akron"/>
    <x v="24"/>
    <n v="44312"/>
    <x v="3"/>
    <s v="FUR-FU-10000308"/>
    <x v="0"/>
    <s v="Furnishings"/>
    <s v="Deflect-o Glass Clear Studded Chair Mats"/>
    <n v="149.232"/>
    <n v="3"/>
    <n v="0.2"/>
    <n v="3.7307999999999999"/>
    <s v="May-2014"/>
    <x v="5"/>
    <x v="2"/>
  </r>
  <r>
    <n v="3202"/>
    <s v="CA-2014-164224"/>
    <d v="2014-05-18T00:00:00"/>
    <s v="5/20/2014"/>
    <s v="Second Class"/>
    <s v="TT-21070"/>
    <x v="74"/>
    <s v="Consumer"/>
    <s v="United States"/>
    <s v="Akron"/>
    <x v="24"/>
    <n v="44312"/>
    <x v="3"/>
    <s v="OFF-PA-10001526"/>
    <x v="1"/>
    <s v="Paper"/>
    <s v="Xerox 1949"/>
    <n v="15.936"/>
    <n v="4"/>
    <n v="0.2"/>
    <n v="5.7767999999999997"/>
    <s v="May-2014"/>
    <x v="5"/>
    <x v="2"/>
  </r>
  <r>
    <n v="3203"/>
    <s v="CA-2014-158372"/>
    <d v="2014-11-10T00:00:00"/>
    <s v="11/16/2014"/>
    <s v="Standard Class"/>
    <s v="RD-19900"/>
    <x v="76"/>
    <s v="Consumer"/>
    <s v="United States"/>
    <s v="San Diego"/>
    <x v="1"/>
    <n v="92037"/>
    <x v="1"/>
    <s v="TEC-PH-10002103"/>
    <x v="2"/>
    <s v="Phones"/>
    <s v="Jabra SPEAK 410"/>
    <n v="601.53599999999994"/>
    <n v="8"/>
    <n v="0.2"/>
    <n v="60.153599999999997"/>
    <s v="Nov-2014"/>
    <x v="0"/>
    <x v="2"/>
  </r>
  <r>
    <n v="3204"/>
    <s v="CA-2014-158372"/>
    <d v="2014-11-10T00:00:00"/>
    <s v="11/16/2014"/>
    <s v="Standard Class"/>
    <s v="RD-19900"/>
    <x v="76"/>
    <s v="Consumer"/>
    <s v="United States"/>
    <s v="San Diego"/>
    <x v="1"/>
    <n v="92037"/>
    <x v="1"/>
    <s v="TEC-AC-10004209"/>
    <x v="2"/>
    <s v="Accessories"/>
    <s v="Memorex Froggy Flash Drive 4 GB"/>
    <n v="10.99"/>
    <n v="1"/>
    <n v="0"/>
    <n v="4.2861000000000002"/>
    <s v="Nov-2014"/>
    <x v="0"/>
    <x v="2"/>
  </r>
  <r>
    <n v="3205"/>
    <s v="CA-2014-158372"/>
    <d v="2014-11-10T00:00:00"/>
    <s v="11/16/2014"/>
    <s v="Standard Class"/>
    <s v="RD-19900"/>
    <x v="76"/>
    <s v="Consumer"/>
    <s v="United States"/>
    <s v="San Diego"/>
    <x v="1"/>
    <n v="92037"/>
    <x v="1"/>
    <s v="FUR-FU-10000397"/>
    <x v="0"/>
    <s v="Furnishings"/>
    <s v="Luxo Economy Swing Arm Lamp"/>
    <n v="39.880000000000003"/>
    <n v="2"/>
    <n v="0"/>
    <n v="11.166399999999999"/>
    <s v="Nov-2014"/>
    <x v="0"/>
    <x v="2"/>
  </r>
  <r>
    <n v="3206"/>
    <s v="CA-2014-158372"/>
    <d v="2014-11-10T00:00:00"/>
    <s v="11/16/2014"/>
    <s v="Standard Class"/>
    <s v="RD-19900"/>
    <x v="76"/>
    <s v="Consumer"/>
    <s v="United States"/>
    <s v="San Diego"/>
    <x v="1"/>
    <n v="92037"/>
    <x v="1"/>
    <s v="OFF-PA-10002137"/>
    <x v="1"/>
    <s v="Paper"/>
    <s v="Southworth 100% Résumé Paper, 24lb."/>
    <n v="62.24"/>
    <n v="8"/>
    <n v="0"/>
    <n v="28.007999999999999"/>
    <s v="Nov-2014"/>
    <x v="0"/>
    <x v="2"/>
  </r>
  <r>
    <n v="3207"/>
    <s v="CA-2014-158372"/>
    <d v="2014-11-10T00:00:00"/>
    <s v="11/16/2014"/>
    <s v="Standard Class"/>
    <s v="RD-19900"/>
    <x v="76"/>
    <s v="Consumer"/>
    <s v="United States"/>
    <s v="San Diego"/>
    <x v="1"/>
    <n v="92037"/>
    <x v="1"/>
    <s v="FUR-FU-10001867"/>
    <x v="0"/>
    <s v="Furnishings"/>
    <s v="Eldon Expressions Punched Metal &amp; Wood Desk Accessories, Pewter &amp; Cherry"/>
    <n v="53.2"/>
    <n v="5"/>
    <n v="0"/>
    <n v="14.896000000000001"/>
    <s v="Nov-2014"/>
    <x v="0"/>
    <x v="2"/>
  </r>
  <r>
    <n v="3208"/>
    <s v="CA-2014-158372"/>
    <d v="2014-11-10T00:00:00"/>
    <s v="11/16/2014"/>
    <s v="Standard Class"/>
    <s v="RD-19900"/>
    <x v="76"/>
    <s v="Consumer"/>
    <s v="United States"/>
    <s v="San Diego"/>
    <x v="1"/>
    <n v="92037"/>
    <x v="1"/>
    <s v="OFF-LA-10000407"/>
    <x v="1"/>
    <s v="Labels"/>
    <s v="Avery White Multi-Purpose Labels"/>
    <n v="39.840000000000003"/>
    <n v="8"/>
    <n v="0"/>
    <n v="18.3264"/>
    <s v="Nov-2014"/>
    <x v="0"/>
    <x v="2"/>
  </r>
  <r>
    <n v="3209"/>
    <s v="CA-2016-108882"/>
    <d v="2016-01-09T00:00:00"/>
    <s v="1/15/2016"/>
    <s v="Standard Class"/>
    <s v="LA-16780"/>
    <x v="156"/>
    <s v="Corporate"/>
    <s v="United States"/>
    <s v="Fresno"/>
    <x v="1"/>
    <n v="93727"/>
    <x v="1"/>
    <s v="TEC-AC-10000420"/>
    <x v="2"/>
    <s v="Accessories"/>
    <s v="Logitech G500s Laser Gaming Mouse with Adjustable Weight Tuning"/>
    <n v="349.95"/>
    <n v="5"/>
    <n v="0"/>
    <n v="118.983"/>
    <s v="Jan-2016"/>
    <x v="9"/>
    <x v="0"/>
  </r>
  <r>
    <n v="3210"/>
    <s v="CA-2016-108882"/>
    <d v="2016-01-09T00:00:00"/>
    <s v="1/15/2016"/>
    <s v="Standard Class"/>
    <s v="LA-16780"/>
    <x v="156"/>
    <s v="Corporate"/>
    <s v="United States"/>
    <s v="Fresno"/>
    <x v="1"/>
    <n v="93727"/>
    <x v="1"/>
    <s v="TEC-PH-10002726"/>
    <x v="2"/>
    <s v="Phones"/>
    <s v="netTALK DUO VoIP Telephone Service"/>
    <n v="377.928"/>
    <n v="9"/>
    <n v="0.2"/>
    <n v="141.72300000000001"/>
    <s v="Jan-2016"/>
    <x v="9"/>
    <x v="0"/>
  </r>
  <r>
    <n v="3211"/>
    <s v="US-2017-108245"/>
    <d v="2017-09-22T00:00:00"/>
    <s v="9/27/2017"/>
    <s v="Standard Class"/>
    <s v="SH-19975"/>
    <x v="64"/>
    <s v="Corporate"/>
    <s v="United States"/>
    <s v="Pearland"/>
    <x v="5"/>
    <n v="77581"/>
    <x v="2"/>
    <s v="OFF-EN-10001415"/>
    <x v="1"/>
    <s v="Envelopes"/>
    <s v="Staple envelope"/>
    <n v="13.391999999999999"/>
    <n v="3"/>
    <n v="0.2"/>
    <n v="5.0220000000000002"/>
    <s v="Sep-2017"/>
    <x v="8"/>
    <x v="3"/>
  </r>
  <r>
    <n v="3212"/>
    <s v="US-2017-108245"/>
    <d v="2017-09-22T00:00:00"/>
    <s v="9/27/2017"/>
    <s v="Standard Class"/>
    <s v="SH-19975"/>
    <x v="64"/>
    <s v="Corporate"/>
    <s v="United States"/>
    <s v="Pearland"/>
    <x v="5"/>
    <n v="77581"/>
    <x v="2"/>
    <s v="OFF-BI-10000773"/>
    <x v="1"/>
    <s v="Binders"/>
    <s v="Insertable Tab Post Binder Dividers"/>
    <n v="11.228"/>
    <n v="7"/>
    <n v="0.8"/>
    <n v="-18.526199999999999"/>
    <s v="Sep-2017"/>
    <x v="8"/>
    <x v="3"/>
  </r>
  <r>
    <n v="3213"/>
    <s v="CA-2014-142314"/>
    <d v="2014-12-23T00:00:00"/>
    <s v="12/28/2014"/>
    <s v="Standard Class"/>
    <s v="SF-20200"/>
    <x v="227"/>
    <s v="Consumer"/>
    <s v="United States"/>
    <s v="Richmond"/>
    <x v="14"/>
    <n v="47374"/>
    <x v="2"/>
    <s v="OFF-AP-10002350"/>
    <x v="1"/>
    <s v="Appliances"/>
    <s v="Belkin F9H710-06 7 Outlet SurgeMaster Surge Protector"/>
    <n v="207.24"/>
    <n v="11"/>
    <n v="0"/>
    <n v="58.027200000000001"/>
    <s v="Dec-2014"/>
    <x v="4"/>
    <x v="2"/>
  </r>
  <r>
    <n v="3214"/>
    <s v="CA-2016-132409"/>
    <d v="2016-05-26T00:00:00"/>
    <s v="6/1/2016"/>
    <s v="Standard Class"/>
    <s v="TH-21235"/>
    <x v="260"/>
    <s v="Corporate"/>
    <s v="United States"/>
    <s v="Philadelphia"/>
    <x v="9"/>
    <n v="19134"/>
    <x v="3"/>
    <s v="OFF-AR-10001919"/>
    <x v="1"/>
    <s v="Art"/>
    <s v="OIC #2 Pencils, Medium Soft"/>
    <n v="1.504"/>
    <n v="1"/>
    <n v="0.2"/>
    <n v="0.16919999999999999"/>
    <s v="May-2016"/>
    <x v="5"/>
    <x v="0"/>
  </r>
  <r>
    <n v="3215"/>
    <s v="CA-2016-132409"/>
    <d v="2016-05-26T00:00:00"/>
    <s v="6/1/2016"/>
    <s v="Standard Class"/>
    <s v="TH-21235"/>
    <x v="260"/>
    <s v="Corporate"/>
    <s v="United States"/>
    <s v="Philadelphia"/>
    <x v="9"/>
    <n v="19134"/>
    <x v="3"/>
    <s v="OFF-AP-10002082"/>
    <x v="1"/>
    <s v="Appliances"/>
    <s v="Holmes HEPA Air Purifier"/>
    <n v="34.847999999999999"/>
    <n v="2"/>
    <n v="0.2"/>
    <n v="6.5339999999999998"/>
    <s v="May-2016"/>
    <x v="5"/>
    <x v="0"/>
  </r>
  <r>
    <n v="3216"/>
    <s v="CA-2017-150189"/>
    <d v="2017-07-08T00:00:00"/>
    <s v="7/10/2017"/>
    <s v="First Class"/>
    <s v="VG-21790"/>
    <x v="364"/>
    <s v="Consumer"/>
    <s v="United States"/>
    <s v="San Mateo"/>
    <x v="1"/>
    <n v="94403"/>
    <x v="1"/>
    <s v="OFF-LA-10002762"/>
    <x v="1"/>
    <s v="Labels"/>
    <s v="Avery 485"/>
    <n v="75.180000000000007"/>
    <n v="6"/>
    <n v="0"/>
    <n v="35.334600000000002"/>
    <s v="Jul-2017"/>
    <x v="7"/>
    <x v="3"/>
  </r>
  <r>
    <n v="3217"/>
    <s v="CA-2014-114433"/>
    <d v="2014-05-13T00:00:00"/>
    <s v="5/17/2014"/>
    <s v="Standard Class"/>
    <s v="NP-18325"/>
    <x v="268"/>
    <s v="Consumer"/>
    <s v="United States"/>
    <s v="Oakland"/>
    <x v="1"/>
    <n v="94601"/>
    <x v="1"/>
    <s v="TEC-AC-10002800"/>
    <x v="2"/>
    <s v="Accessories"/>
    <s v="Plantronics Audio 478 Stereo USB Headset"/>
    <n v="149.97"/>
    <n v="3"/>
    <n v="0"/>
    <n v="52.4895"/>
    <s v="May-2014"/>
    <x v="5"/>
    <x v="2"/>
  </r>
  <r>
    <n v="3218"/>
    <s v="CA-2017-104640"/>
    <d v="2017-11-10T00:00:00"/>
    <s v="11/16/2017"/>
    <s v="Standard Class"/>
    <s v="FH-14275"/>
    <x v="395"/>
    <s v="Corporate"/>
    <s v="United States"/>
    <s v="New York City"/>
    <x v="15"/>
    <n v="10024"/>
    <x v="3"/>
    <s v="OFF-BI-10003925"/>
    <x v="1"/>
    <s v="Binders"/>
    <s v="Fellowes PB300 Plastic Comb Binding Machine"/>
    <n v="931.17600000000004"/>
    <n v="3"/>
    <n v="0.2"/>
    <n v="314.27190000000002"/>
    <s v="Nov-2017"/>
    <x v="0"/>
    <x v="3"/>
  </r>
  <r>
    <n v="3219"/>
    <s v="CA-2017-104640"/>
    <d v="2017-11-10T00:00:00"/>
    <s v="11/16/2017"/>
    <s v="Standard Class"/>
    <s v="FH-14275"/>
    <x v="395"/>
    <s v="Corporate"/>
    <s v="United States"/>
    <s v="New York City"/>
    <x v="15"/>
    <n v="10024"/>
    <x v="3"/>
    <s v="TEC-PH-10002200"/>
    <x v="2"/>
    <s v="Phones"/>
    <s v="Aastra 6757i CT Wireless VoIP phone"/>
    <n v="430.88"/>
    <n v="2"/>
    <n v="0"/>
    <n v="124.9552"/>
    <s v="Nov-2017"/>
    <x v="0"/>
    <x v="3"/>
  </r>
  <r>
    <n v="3220"/>
    <s v="US-2015-137008"/>
    <d v="2015-10-02T00:00:00"/>
    <s v="10/8/2015"/>
    <s v="Standard Class"/>
    <s v="JP-15460"/>
    <x v="687"/>
    <s v="Corporate"/>
    <s v="United States"/>
    <s v="Lakewood"/>
    <x v="30"/>
    <n v="8701"/>
    <x v="3"/>
    <s v="OFF-PA-10001295"/>
    <x v="1"/>
    <s v="Paper"/>
    <s v="Computer Printout Paper with Letter-Trim Perforations"/>
    <n v="94.85"/>
    <n v="5"/>
    <n v="0"/>
    <n v="45.527999999999999"/>
    <s v="Oct-2015"/>
    <x v="2"/>
    <x v="1"/>
  </r>
  <r>
    <n v="3221"/>
    <s v="US-2015-137008"/>
    <d v="2015-10-02T00:00:00"/>
    <s v="10/8/2015"/>
    <s v="Standard Class"/>
    <s v="JP-15460"/>
    <x v="687"/>
    <s v="Corporate"/>
    <s v="United States"/>
    <s v="Lakewood"/>
    <x v="30"/>
    <n v="8701"/>
    <x v="3"/>
    <s v="OFF-EN-10002500"/>
    <x v="1"/>
    <s v="Envelopes"/>
    <s v="Globe Weis Peel &amp; Seel First Class Envelopes"/>
    <n v="51.12"/>
    <n v="4"/>
    <n v="0"/>
    <n v="23.004000000000001"/>
    <s v="Oct-2015"/>
    <x v="2"/>
    <x v="1"/>
  </r>
  <r>
    <n v="3222"/>
    <s v="US-2015-137008"/>
    <d v="2015-10-02T00:00:00"/>
    <s v="10/8/2015"/>
    <s v="Standard Class"/>
    <s v="JP-15460"/>
    <x v="687"/>
    <s v="Corporate"/>
    <s v="United States"/>
    <s v="Lakewood"/>
    <x v="30"/>
    <n v="8701"/>
    <x v="3"/>
    <s v="TEC-AC-10000892"/>
    <x v="2"/>
    <s v="Accessories"/>
    <s v="NETGEAR N750 Dual Band Wi-Fi Gigabit Router"/>
    <n v="90"/>
    <n v="1"/>
    <n v="0"/>
    <n v="32.4"/>
    <s v="Oct-2015"/>
    <x v="2"/>
    <x v="1"/>
  </r>
  <r>
    <n v="3223"/>
    <s v="CA-2014-108189"/>
    <d v="2014-10-02T00:00:00"/>
    <s v="10/5/2014"/>
    <s v="First Class"/>
    <s v="ES-14080"/>
    <x v="20"/>
    <s v="Corporate"/>
    <s v="United States"/>
    <s v="Tempe"/>
    <x v="16"/>
    <n v="85281"/>
    <x v="1"/>
    <s v="OFF-PA-10001838"/>
    <x v="1"/>
    <s v="Paper"/>
    <s v="Adams Telephone Message Book W/Dividers/Space For Phone Numbers, 5 1/4&quot;X8 1/2&quot;, 300/Messages"/>
    <n v="9.4079999999999995"/>
    <n v="2"/>
    <n v="0.2"/>
    <n v="3.4104000000000001"/>
    <s v="Oct-2014"/>
    <x v="2"/>
    <x v="2"/>
  </r>
  <r>
    <n v="3224"/>
    <s v="CA-2014-108189"/>
    <d v="2014-10-02T00:00:00"/>
    <s v="10/5/2014"/>
    <s v="First Class"/>
    <s v="ES-14080"/>
    <x v="20"/>
    <s v="Corporate"/>
    <s v="United States"/>
    <s v="Tempe"/>
    <x v="16"/>
    <n v="85281"/>
    <x v="1"/>
    <s v="OFF-FA-10000735"/>
    <x v="1"/>
    <s v="Fasteners"/>
    <s v="Staples"/>
    <n v="4.6719999999999997"/>
    <n v="2"/>
    <n v="0.2"/>
    <n v="1.46"/>
    <s v="Oct-2014"/>
    <x v="2"/>
    <x v="2"/>
  </r>
  <r>
    <n v="3225"/>
    <s v="CA-2014-108189"/>
    <d v="2014-10-02T00:00:00"/>
    <s v="10/5/2014"/>
    <s v="First Class"/>
    <s v="ES-14080"/>
    <x v="20"/>
    <s v="Corporate"/>
    <s v="United States"/>
    <s v="Tempe"/>
    <x v="16"/>
    <n v="85281"/>
    <x v="1"/>
    <s v="TEC-PH-10001760"/>
    <x v="2"/>
    <s v="Phones"/>
    <s v="Bose SoundLink Bluetooth Speaker"/>
    <n v="318.39999999999998"/>
    <n v="2"/>
    <n v="0.2"/>
    <n v="107.46"/>
    <s v="Oct-2014"/>
    <x v="2"/>
    <x v="2"/>
  </r>
  <r>
    <n v="3226"/>
    <s v="CA-2014-108189"/>
    <d v="2014-10-02T00:00:00"/>
    <s v="10/5/2014"/>
    <s v="First Class"/>
    <s v="ES-14080"/>
    <x v="20"/>
    <s v="Corporate"/>
    <s v="United States"/>
    <s v="Tempe"/>
    <x v="16"/>
    <n v="85281"/>
    <x v="1"/>
    <s v="OFF-EN-10004846"/>
    <x v="1"/>
    <s v="Envelopes"/>
    <s v="Letter or Legal Size Expandable Poly String Tie Envelopes"/>
    <n v="12.768000000000001"/>
    <n v="6"/>
    <n v="0.2"/>
    <n v="4.6284000000000001"/>
    <s v="Oct-2014"/>
    <x v="2"/>
    <x v="2"/>
  </r>
  <r>
    <n v="3227"/>
    <s v="CA-2014-108189"/>
    <d v="2014-10-02T00:00:00"/>
    <s v="10/5/2014"/>
    <s v="First Class"/>
    <s v="ES-14080"/>
    <x v="20"/>
    <s v="Corporate"/>
    <s v="United States"/>
    <s v="Tempe"/>
    <x v="16"/>
    <n v="85281"/>
    <x v="1"/>
    <s v="OFF-SU-10003567"/>
    <x v="1"/>
    <s v="Supplies"/>
    <s v="Stiletto Hand Letter Openers"/>
    <n v="15.36"/>
    <n v="2"/>
    <n v="0.2"/>
    <n v="-3.2639999999999998"/>
    <s v="Oct-2014"/>
    <x v="2"/>
    <x v="2"/>
  </r>
  <r>
    <n v="3228"/>
    <s v="CA-2014-108189"/>
    <d v="2014-10-02T00:00:00"/>
    <s v="10/5/2014"/>
    <s v="First Class"/>
    <s v="ES-14080"/>
    <x v="20"/>
    <s v="Corporate"/>
    <s v="United States"/>
    <s v="Tempe"/>
    <x v="16"/>
    <n v="85281"/>
    <x v="1"/>
    <s v="TEC-PH-10001557"/>
    <x v="2"/>
    <s v="Phones"/>
    <s v="Pyle PMP37LED"/>
    <n v="230.376"/>
    <n v="3"/>
    <n v="0.2"/>
    <n v="20.157900000000001"/>
    <s v="Oct-2014"/>
    <x v="2"/>
    <x v="2"/>
  </r>
  <r>
    <n v="3229"/>
    <s v="CA-2014-108189"/>
    <d v="2014-10-02T00:00:00"/>
    <s v="10/5/2014"/>
    <s v="First Class"/>
    <s v="ES-14080"/>
    <x v="20"/>
    <s v="Corporate"/>
    <s v="United States"/>
    <s v="Tempe"/>
    <x v="16"/>
    <n v="85281"/>
    <x v="1"/>
    <s v="TEC-AC-10003038"/>
    <x v="2"/>
    <s v="Accessories"/>
    <s v="Kingston Digital DataTraveler 16GB USB 2.0"/>
    <n v="7.16"/>
    <n v="1"/>
    <n v="0.2"/>
    <n v="-8.9499999999999996E-2"/>
    <s v="Oct-2014"/>
    <x v="2"/>
    <x v="2"/>
  </r>
  <r>
    <n v="3230"/>
    <s v="CA-2014-154641"/>
    <d v="2014-08-11T00:00:00"/>
    <s v="8/16/2014"/>
    <s v="Standard Class"/>
    <s v="KL-16645"/>
    <x v="107"/>
    <s v="Consumer"/>
    <s v="United States"/>
    <s v="New York City"/>
    <x v="15"/>
    <n v="10035"/>
    <x v="3"/>
    <s v="OFF-ST-10004459"/>
    <x v="1"/>
    <s v="Storage"/>
    <s v="Tennsco Single-Tier Lockers"/>
    <n v="375.34"/>
    <n v="1"/>
    <n v="0"/>
    <n v="18.766999999999999"/>
    <s v="Aug-2014"/>
    <x v="6"/>
    <x v="2"/>
  </r>
  <r>
    <n v="3231"/>
    <s v="CA-2017-131625"/>
    <d v="2017-09-01T00:00:00"/>
    <s v="9/5/2017"/>
    <s v="Second Class"/>
    <s v="BN-11515"/>
    <x v="202"/>
    <s v="Consumer"/>
    <s v="United States"/>
    <s v="New York City"/>
    <x v="15"/>
    <n v="10009"/>
    <x v="3"/>
    <s v="FUR-FU-10004960"/>
    <x v="0"/>
    <s v="Furnishings"/>
    <s v="Seth Thomas 12&quot; Clock w/ Goldtone Case"/>
    <n v="114.9"/>
    <n v="5"/>
    <n v="0"/>
    <n v="39.066000000000003"/>
    <s v="Sep-2017"/>
    <x v="8"/>
    <x v="3"/>
  </r>
  <r>
    <n v="3232"/>
    <s v="US-2017-156356"/>
    <d v="2017-04-16T00:00:00"/>
    <s v="4/22/2017"/>
    <s v="Standard Class"/>
    <s v="ND-18370"/>
    <x v="444"/>
    <s v="Consumer"/>
    <s v="United States"/>
    <s v="Houston"/>
    <x v="5"/>
    <n v="77095"/>
    <x v="2"/>
    <s v="OFF-BI-10000632"/>
    <x v="1"/>
    <s v="Binders"/>
    <s v="Satellite Sectional Post Binders"/>
    <n v="26.045999999999999"/>
    <n v="3"/>
    <n v="0.8"/>
    <n v="-44.278199999999998"/>
    <s v="Apr-2017"/>
    <x v="3"/>
    <x v="3"/>
  </r>
  <r>
    <n v="3233"/>
    <s v="US-2017-156356"/>
    <d v="2017-04-16T00:00:00"/>
    <s v="4/22/2017"/>
    <s v="Standard Class"/>
    <s v="ND-18370"/>
    <x v="444"/>
    <s v="Consumer"/>
    <s v="United States"/>
    <s v="Houston"/>
    <x v="5"/>
    <n v="77095"/>
    <x v="2"/>
    <s v="OFF-BI-10001107"/>
    <x v="1"/>
    <s v="Binders"/>
    <s v="GBC White Gloss Covers, Plain Front"/>
    <n v="2.8959999999999999"/>
    <n v="1"/>
    <n v="0.8"/>
    <n v="-4.7784000000000004"/>
    <s v="Apr-2017"/>
    <x v="3"/>
    <x v="3"/>
  </r>
  <r>
    <n v="3234"/>
    <s v="US-2017-156356"/>
    <d v="2017-04-16T00:00:00"/>
    <s v="4/22/2017"/>
    <s v="Standard Class"/>
    <s v="ND-18370"/>
    <x v="444"/>
    <s v="Consumer"/>
    <s v="United States"/>
    <s v="Houston"/>
    <x v="5"/>
    <n v="77095"/>
    <x v="2"/>
    <s v="OFF-ST-10002301"/>
    <x v="1"/>
    <s v="Storage"/>
    <s v="Tennsco Commercial Shelving"/>
    <n v="32.543999999999997"/>
    <n v="2"/>
    <n v="0.2"/>
    <n v="-7.7291999999999996"/>
    <s v="Apr-2017"/>
    <x v="3"/>
    <x v="3"/>
  </r>
  <r>
    <n v="3235"/>
    <s v="CA-2016-138933"/>
    <d v="2016-04-24T00:00:00"/>
    <s v="4/27/2016"/>
    <s v="First Class"/>
    <s v="JL-15130"/>
    <x v="691"/>
    <s v="Consumer"/>
    <s v="United States"/>
    <s v="Riverside"/>
    <x v="1"/>
    <n v="92503"/>
    <x v="1"/>
    <s v="OFF-BI-10003355"/>
    <x v="1"/>
    <s v="Binders"/>
    <s v="Cardinal Holdit Business Card Pockets"/>
    <n v="3.984"/>
    <n v="1"/>
    <n v="0.2"/>
    <n v="1.3944000000000001"/>
    <s v="Apr-2016"/>
    <x v="3"/>
    <x v="0"/>
  </r>
  <r>
    <n v="3236"/>
    <s v="CA-2016-140746"/>
    <d v="2016-01-15T00:00:00"/>
    <s v="1/15/2016"/>
    <s v="Same Day"/>
    <s v="RC-19825"/>
    <x v="116"/>
    <s v="Consumer"/>
    <s v="United States"/>
    <s v="Fairfield"/>
    <x v="29"/>
    <n v="6824"/>
    <x v="3"/>
    <s v="FUR-TA-10002903"/>
    <x v="0"/>
    <s v="Tables"/>
    <s v="Bevis Round Bullnose 29&quot; High Table Top"/>
    <n v="181.797"/>
    <n v="1"/>
    <n v="0.3"/>
    <n v="-15.582599999999999"/>
    <s v="Jan-2016"/>
    <x v="9"/>
    <x v="0"/>
  </r>
  <r>
    <n v="3237"/>
    <s v="CA-2016-146836"/>
    <d v="2016-05-02T00:00:00"/>
    <s v="5/2/2016"/>
    <s v="Same Day"/>
    <s v="CC-12475"/>
    <x v="693"/>
    <s v="Consumer"/>
    <s v="United States"/>
    <s v="New York City"/>
    <x v="15"/>
    <n v="10024"/>
    <x v="3"/>
    <s v="OFF-ST-10001580"/>
    <x v="1"/>
    <s v="Storage"/>
    <s v="Super Decoflex Portable Personal File"/>
    <n v="44.94"/>
    <n v="3"/>
    <n v="0"/>
    <n v="12.5832"/>
    <s v="May-2016"/>
    <x v="5"/>
    <x v="0"/>
  </r>
  <r>
    <n v="3238"/>
    <s v="CA-2016-146836"/>
    <d v="2016-05-02T00:00:00"/>
    <s v="5/2/2016"/>
    <s v="Same Day"/>
    <s v="CC-12475"/>
    <x v="693"/>
    <s v="Consumer"/>
    <s v="United States"/>
    <s v="New York City"/>
    <x v="15"/>
    <n v="10024"/>
    <x v="3"/>
    <s v="OFF-BI-10000315"/>
    <x v="1"/>
    <s v="Binders"/>
    <s v="Poly Designer Cover &amp; Back"/>
    <n v="45.576000000000001"/>
    <n v="3"/>
    <n v="0.2"/>
    <n v="15.951599999999999"/>
    <s v="May-2016"/>
    <x v="5"/>
    <x v="0"/>
  </r>
  <r>
    <n v="3239"/>
    <s v="US-2016-127971"/>
    <d v="2016-11-20T00:00:00"/>
    <s v="11/27/2016"/>
    <s v="Standard Class"/>
    <s v="DW-13195"/>
    <x v="694"/>
    <s v="Corporate"/>
    <s v="United States"/>
    <s v="Houston"/>
    <x v="5"/>
    <n v="77095"/>
    <x v="2"/>
    <s v="FUR-CH-10003774"/>
    <x v="0"/>
    <s v="Chairs"/>
    <s v="Global Wood Trimmed Manager's Task Chair, Khaki"/>
    <n v="318.43"/>
    <n v="5"/>
    <n v="0.3"/>
    <n v="-77.332999999999998"/>
    <s v="Nov-2016"/>
    <x v="0"/>
    <x v="0"/>
  </r>
  <r>
    <n v="3240"/>
    <s v="US-2016-127971"/>
    <d v="2016-11-20T00:00:00"/>
    <s v="11/27/2016"/>
    <s v="Standard Class"/>
    <s v="DW-13195"/>
    <x v="694"/>
    <s v="Corporate"/>
    <s v="United States"/>
    <s v="Houston"/>
    <x v="5"/>
    <n v="77095"/>
    <x v="2"/>
    <s v="TEC-PH-10003095"/>
    <x v="2"/>
    <s v="Phones"/>
    <s v="Samsung HM1900 Bluetooth Headset"/>
    <n v="122.92"/>
    <n v="7"/>
    <n v="0.2"/>
    <n v="46.094999999999999"/>
    <s v="Nov-2016"/>
    <x v="0"/>
    <x v="0"/>
  </r>
  <r>
    <n v="3241"/>
    <s v="US-2016-127971"/>
    <d v="2016-11-20T00:00:00"/>
    <s v="11/27/2016"/>
    <s v="Standard Class"/>
    <s v="DW-13195"/>
    <x v="694"/>
    <s v="Corporate"/>
    <s v="United States"/>
    <s v="Houston"/>
    <x v="5"/>
    <n v="77095"/>
    <x v="2"/>
    <s v="FUR-FU-10000023"/>
    <x v="0"/>
    <s v="Furnishings"/>
    <s v="Eldon Wave Desk Accessories"/>
    <n v="7.0679999999999996"/>
    <n v="3"/>
    <n v="0.6"/>
    <n v="-2.8271999999999999"/>
    <s v="Nov-2016"/>
    <x v="0"/>
    <x v="0"/>
  </r>
  <r>
    <n v="3242"/>
    <s v="US-2016-140809"/>
    <d v="2016-02-01T00:00:00"/>
    <s v="2/3/2016"/>
    <s v="First Class"/>
    <s v="CK-12760"/>
    <x v="316"/>
    <s v="Corporate"/>
    <s v="United States"/>
    <s v="Arlington"/>
    <x v="17"/>
    <n v="22204"/>
    <x v="0"/>
    <s v="OFF-ST-10002214"/>
    <x v="1"/>
    <s v="Storage"/>
    <s v="X-Rack File for Hanging Folders"/>
    <n v="56.45"/>
    <n v="5"/>
    <n v="0"/>
    <n v="14.677"/>
    <s v="Feb-2016"/>
    <x v="11"/>
    <x v="0"/>
  </r>
  <r>
    <n v="3243"/>
    <s v="CA-2017-114524"/>
    <d v="2017-03-31T00:00:00"/>
    <s v="4/5/2017"/>
    <s v="Second Class"/>
    <s v="EG-13900"/>
    <x v="283"/>
    <s v="Consumer"/>
    <s v="United States"/>
    <s v="Chicago"/>
    <x v="10"/>
    <n v="60623"/>
    <x v="2"/>
    <s v="OFF-BI-10002799"/>
    <x v="1"/>
    <s v="Binders"/>
    <s v="SlimView Poly Binder, 3/8&quot;"/>
    <n v="13.468"/>
    <n v="13"/>
    <n v="0.8"/>
    <n v="-22.895600000000002"/>
    <s v="Mar-2017"/>
    <x v="10"/>
    <x v="3"/>
  </r>
  <r>
    <n v="3244"/>
    <s v="CA-2017-113355"/>
    <d v="2017-12-01T00:00:00"/>
    <s v="12/5/2017"/>
    <s v="Standard Class"/>
    <s v="SJ-20215"/>
    <x v="695"/>
    <s v="Consumer"/>
    <s v="United States"/>
    <s v="Grand Prairie"/>
    <x v="5"/>
    <n v="75051"/>
    <x v="2"/>
    <s v="TEC-PH-10004912"/>
    <x v="2"/>
    <s v="Phones"/>
    <s v="Cisco SPA112 2 Port Phone Adapter"/>
    <n v="219.8"/>
    <n v="5"/>
    <n v="0.2"/>
    <n v="24.727499999999999"/>
    <s v="Dec-2017"/>
    <x v="4"/>
    <x v="3"/>
  </r>
  <r>
    <n v="3245"/>
    <s v="CA-2017-113355"/>
    <d v="2017-12-01T00:00:00"/>
    <s v="12/5/2017"/>
    <s v="Standard Class"/>
    <s v="SJ-20215"/>
    <x v="695"/>
    <s v="Consumer"/>
    <s v="United States"/>
    <s v="Grand Prairie"/>
    <x v="5"/>
    <n v="75051"/>
    <x v="2"/>
    <s v="FUR-CH-10002602"/>
    <x v="0"/>
    <s v="Chairs"/>
    <s v="DMI Arturo Collection Mission-style Design Wood Chair"/>
    <n v="317.05799999999999"/>
    <n v="3"/>
    <n v="0.3"/>
    <n v="-18.117599999999999"/>
    <s v="Dec-2017"/>
    <x v="4"/>
    <x v="3"/>
  </r>
  <r>
    <n v="3246"/>
    <s v="US-2017-140907"/>
    <d v="2017-12-10T00:00:00"/>
    <s v="12/12/2017"/>
    <s v="Second Class"/>
    <s v="BP-11185"/>
    <x v="130"/>
    <s v="Corporate"/>
    <s v="United States"/>
    <s v="Seattle"/>
    <x v="4"/>
    <n v="98103"/>
    <x v="1"/>
    <s v="TEC-AC-10004510"/>
    <x v="2"/>
    <s v="Accessories"/>
    <s v="Logitech Desktop MK120 Mouse and keyboard Combo"/>
    <n v="49.08"/>
    <n v="3"/>
    <n v="0"/>
    <n v="4.9080000000000004"/>
    <s v="Dec-2017"/>
    <x v="4"/>
    <x v="3"/>
  </r>
  <r>
    <n v="3247"/>
    <s v="US-2017-140907"/>
    <d v="2017-12-10T00:00:00"/>
    <s v="12/12/2017"/>
    <s v="Second Class"/>
    <s v="BP-11185"/>
    <x v="130"/>
    <s v="Corporate"/>
    <s v="United States"/>
    <s v="Seattle"/>
    <x v="4"/>
    <n v="98103"/>
    <x v="1"/>
    <s v="OFF-ST-10000060"/>
    <x v="1"/>
    <s v="Storage"/>
    <s v="Fellowes Bankers Box Staxonsteel Drawer File/Stacking System"/>
    <n v="324.89999999999998"/>
    <n v="5"/>
    <n v="0"/>
    <n v="38.988"/>
    <s v="Dec-2017"/>
    <x v="4"/>
    <x v="3"/>
  </r>
  <r>
    <n v="3248"/>
    <s v="US-2017-140907"/>
    <d v="2017-12-10T00:00:00"/>
    <s v="12/12/2017"/>
    <s v="Second Class"/>
    <s v="BP-11185"/>
    <x v="130"/>
    <s v="Corporate"/>
    <s v="United States"/>
    <s v="Seattle"/>
    <x v="4"/>
    <n v="98103"/>
    <x v="1"/>
    <s v="OFF-AR-10000799"/>
    <x v="1"/>
    <s v="Art"/>
    <s v="Col-Erase Pencils with Erasers"/>
    <n v="18.239999999999998"/>
    <n v="3"/>
    <n v="0"/>
    <n v="5.2896000000000001"/>
    <s v="Dec-2017"/>
    <x v="4"/>
    <x v="3"/>
  </r>
  <r>
    <n v="3249"/>
    <s v="CA-2016-159730"/>
    <d v="2016-09-17T00:00:00"/>
    <s v="9/21/2016"/>
    <s v="Standard Class"/>
    <s v="SJ-20125"/>
    <x v="319"/>
    <s v="Home Office"/>
    <s v="United States"/>
    <s v="Seattle"/>
    <x v="4"/>
    <n v="98103"/>
    <x v="1"/>
    <s v="FUR-CH-10004875"/>
    <x v="0"/>
    <s v="Chairs"/>
    <s v="Harbour Creations 67200 Series Stacking Chairs"/>
    <n v="113.88800000000001"/>
    <n v="2"/>
    <n v="0.2"/>
    <n v="9.9651999999999994"/>
    <s v="Sep-2016"/>
    <x v="8"/>
    <x v="0"/>
  </r>
  <r>
    <n v="3250"/>
    <s v="CA-2016-159730"/>
    <d v="2016-09-17T00:00:00"/>
    <s v="9/21/2016"/>
    <s v="Standard Class"/>
    <s v="SJ-20125"/>
    <x v="319"/>
    <s v="Home Office"/>
    <s v="United States"/>
    <s v="Seattle"/>
    <x v="4"/>
    <n v="98103"/>
    <x v="1"/>
    <s v="TEC-PH-10002085"/>
    <x v="2"/>
    <s v="Phones"/>
    <s v="Clarity 53712"/>
    <n v="105.584"/>
    <n v="2"/>
    <n v="0.2"/>
    <n v="7.9188000000000001"/>
    <s v="Sep-2016"/>
    <x v="8"/>
    <x v="0"/>
  </r>
  <r>
    <n v="3251"/>
    <s v="CA-2016-157868"/>
    <d v="2016-12-23T00:00:00"/>
    <s v="12/29/2016"/>
    <s v="Standard Class"/>
    <s v="MC-17590"/>
    <x v="565"/>
    <s v="Corporate"/>
    <s v="United States"/>
    <s v="Grand Rapids"/>
    <x v="12"/>
    <n v="49505"/>
    <x v="2"/>
    <s v="OFF-FA-10000992"/>
    <x v="1"/>
    <s v="Fasteners"/>
    <s v="Acco Clips to Go Binder Clips, 24 Clips in Two Sizes"/>
    <n v="24.85"/>
    <n v="7"/>
    <n v="0"/>
    <n v="11.679500000000001"/>
    <s v="Dec-2016"/>
    <x v="4"/>
    <x v="0"/>
  </r>
  <r>
    <n v="3252"/>
    <s v="CA-2017-119389"/>
    <d v="2017-04-17T00:00:00"/>
    <s v="4/19/2017"/>
    <s v="First Class"/>
    <s v="BG-11740"/>
    <x v="696"/>
    <s v="Consumer"/>
    <s v="United States"/>
    <s v="Philadelphia"/>
    <x v="9"/>
    <n v="19120"/>
    <x v="3"/>
    <s v="FUR-FU-10001473"/>
    <x v="0"/>
    <s v="Furnishings"/>
    <s v="Eldon Executive Woodline II Desk Accessories, Mahogany"/>
    <n v="60.311999999999998"/>
    <n v="3"/>
    <n v="0.2"/>
    <n v="5.2773000000000003"/>
    <s v="Apr-2017"/>
    <x v="3"/>
    <x v="3"/>
  </r>
  <r>
    <n v="3253"/>
    <s v="CA-2017-110373"/>
    <d v="2017-10-27T00:00:00"/>
    <s v="10/30/2017"/>
    <s v="Second Class"/>
    <s v="MA-17560"/>
    <x v="15"/>
    <s v="Home Office"/>
    <s v="United States"/>
    <s v="Chicago"/>
    <x v="10"/>
    <n v="60610"/>
    <x v="2"/>
    <s v="OFF-AR-10003045"/>
    <x v="1"/>
    <s v="Art"/>
    <s v="Prang Colored Pencils"/>
    <n v="7.056"/>
    <n v="3"/>
    <n v="0.2"/>
    <n v="2.2050000000000001"/>
    <s v="Oct-2017"/>
    <x v="2"/>
    <x v="3"/>
  </r>
  <r>
    <n v="3254"/>
    <s v="CA-2017-110373"/>
    <d v="2017-10-27T00:00:00"/>
    <s v="10/30/2017"/>
    <s v="Second Class"/>
    <s v="MA-17560"/>
    <x v="15"/>
    <s v="Home Office"/>
    <s v="United States"/>
    <s v="Chicago"/>
    <x v="10"/>
    <n v="60610"/>
    <x v="2"/>
    <s v="TEC-PH-10001536"/>
    <x v="2"/>
    <s v="Phones"/>
    <s v="Spigen Samsung Galaxy S5 Case Wallet"/>
    <n v="27.184000000000001"/>
    <n v="2"/>
    <n v="0.2"/>
    <n v="2.0388000000000002"/>
    <s v="Oct-2017"/>
    <x v="2"/>
    <x v="3"/>
  </r>
  <r>
    <n v="3255"/>
    <s v="CA-2016-155474"/>
    <d v="2016-07-08T00:00:00"/>
    <s v="7/14/2016"/>
    <s v="Standard Class"/>
    <s v="CC-12220"/>
    <x v="417"/>
    <s v="Consumer"/>
    <s v="United States"/>
    <s v="Seattle"/>
    <x v="4"/>
    <n v="98105"/>
    <x v="1"/>
    <s v="TEC-PH-10001580"/>
    <x v="2"/>
    <s v="Phones"/>
    <s v="Logitech Mobile Speakerphone P710e - speaker phone"/>
    <n v="107.98399999999999"/>
    <n v="1"/>
    <n v="0.2"/>
    <n v="9.4486000000000008"/>
    <s v="Jul-2016"/>
    <x v="7"/>
    <x v="0"/>
  </r>
  <r>
    <n v="3256"/>
    <s v="CA-2016-155474"/>
    <d v="2016-07-08T00:00:00"/>
    <s v="7/14/2016"/>
    <s v="Standard Class"/>
    <s v="CC-12220"/>
    <x v="417"/>
    <s v="Consumer"/>
    <s v="United States"/>
    <s v="Seattle"/>
    <x v="4"/>
    <n v="98105"/>
    <x v="1"/>
    <s v="OFF-BI-10004209"/>
    <x v="1"/>
    <s v="Binders"/>
    <s v="Fellowes Twister Kit, Gray/Clear, 3/pkg"/>
    <n v="19.295999999999999"/>
    <n v="3"/>
    <n v="0.2"/>
    <n v="6.03"/>
    <s v="Jul-2016"/>
    <x v="7"/>
    <x v="0"/>
  </r>
  <r>
    <n v="3257"/>
    <s v="CA-2015-155453"/>
    <d v="2015-08-09T00:00:00"/>
    <s v="8/14/2015"/>
    <s v="Standard Class"/>
    <s v="RA-19885"/>
    <x v="19"/>
    <s v="Corporate"/>
    <s v="United States"/>
    <s v="Jacksonville"/>
    <x v="2"/>
    <n v="32216"/>
    <x v="0"/>
    <s v="OFF-LA-10001613"/>
    <x v="1"/>
    <s v="Labels"/>
    <s v="Avery File Folder Labels"/>
    <n v="4.6079999999999997"/>
    <n v="2"/>
    <n v="0.2"/>
    <n v="1.6704000000000001"/>
    <s v="Aug-2015"/>
    <x v="6"/>
    <x v="1"/>
  </r>
  <r>
    <n v="3258"/>
    <s v="US-2016-161844"/>
    <d v="2016-12-09T00:00:00"/>
    <s v="12/14/2016"/>
    <s v="Second Class"/>
    <s v="DK-12835"/>
    <x v="460"/>
    <s v="Corporate"/>
    <s v="United States"/>
    <s v="Franklin"/>
    <x v="18"/>
    <n v="37064"/>
    <x v="0"/>
    <s v="FUR-TA-10001676"/>
    <x v="0"/>
    <s v="Tables"/>
    <s v="Hon 61000 Series Interactive Training Tables"/>
    <n v="79.974000000000004"/>
    <n v="3"/>
    <n v="0.4"/>
    <n v="-29.323799999999999"/>
    <s v="Dec-2016"/>
    <x v="4"/>
    <x v="0"/>
  </r>
  <r>
    <n v="3259"/>
    <s v="US-2016-161844"/>
    <d v="2016-12-09T00:00:00"/>
    <s v="12/14/2016"/>
    <s v="Second Class"/>
    <s v="DK-12835"/>
    <x v="460"/>
    <s v="Corporate"/>
    <s v="United States"/>
    <s v="Franklin"/>
    <x v="18"/>
    <n v="37064"/>
    <x v="0"/>
    <s v="OFF-BI-10003712"/>
    <x v="1"/>
    <s v="Binders"/>
    <s v="Acco Pressboard Covers with Storage Hooks, 14 7/8&quot; x 11&quot;, Light Blue"/>
    <n v="2.9460000000000002"/>
    <n v="2"/>
    <n v="0.7"/>
    <n v="-2.0621999999999998"/>
    <s v="Dec-2016"/>
    <x v="4"/>
    <x v="0"/>
  </r>
  <r>
    <n v="3260"/>
    <s v="US-2016-162103"/>
    <d v="2016-11-13T00:00:00"/>
    <s v="11/17/2016"/>
    <s v="Standard Class"/>
    <s v="LB-16795"/>
    <x v="697"/>
    <s v="Home Office"/>
    <s v="United States"/>
    <s v="Highland Park"/>
    <x v="10"/>
    <n v="60035"/>
    <x v="2"/>
    <s v="OFF-BI-10000285"/>
    <x v="1"/>
    <s v="Binders"/>
    <s v="XtraLife ClearVue Slant-D Ring Binders by Cardinal"/>
    <n v="3.1360000000000001"/>
    <n v="2"/>
    <n v="0.8"/>
    <n v="-4.7039999999999997"/>
    <s v="Nov-2016"/>
    <x v="0"/>
    <x v="0"/>
  </r>
  <r>
    <n v="3261"/>
    <s v="CA-2014-151554"/>
    <d v="2014-11-14T00:00:00"/>
    <s v="11/15/2014"/>
    <s v="First Class"/>
    <s v="CM-11815"/>
    <x v="698"/>
    <s v="Corporate"/>
    <s v="United States"/>
    <s v="Pasadena"/>
    <x v="5"/>
    <n v="77506"/>
    <x v="2"/>
    <s v="OFF-PA-10004609"/>
    <x v="1"/>
    <s v="Paper"/>
    <s v="Xerox 221"/>
    <n v="20.736000000000001"/>
    <n v="4"/>
    <n v="0.2"/>
    <n v="7.2576000000000001"/>
    <s v="Nov-2014"/>
    <x v="0"/>
    <x v="2"/>
  </r>
  <r>
    <n v="3262"/>
    <s v="CA-2014-140662"/>
    <d v="2014-11-17T00:00:00"/>
    <s v="11/19/2014"/>
    <s v="First Class"/>
    <s v="TS-21205"/>
    <x v="131"/>
    <s v="Corporate"/>
    <s v="United States"/>
    <s v="San Francisco"/>
    <x v="1"/>
    <n v="94109"/>
    <x v="1"/>
    <s v="TEC-AC-10001314"/>
    <x v="2"/>
    <s v="Accessories"/>
    <s v="Case Logic 2.4GHz Wireless Keyboard"/>
    <n v="99.98"/>
    <n v="2"/>
    <n v="0"/>
    <n v="7.9984000000000002"/>
    <s v="Nov-2014"/>
    <x v="0"/>
    <x v="2"/>
  </r>
  <r>
    <n v="3263"/>
    <s v="CA-2014-140662"/>
    <d v="2014-11-17T00:00:00"/>
    <s v="11/19/2014"/>
    <s v="First Class"/>
    <s v="TS-21205"/>
    <x v="131"/>
    <s v="Corporate"/>
    <s v="United States"/>
    <s v="San Francisco"/>
    <x v="1"/>
    <n v="94109"/>
    <x v="1"/>
    <s v="OFF-PA-10003395"/>
    <x v="1"/>
    <s v="Paper"/>
    <s v="Xerox 1941"/>
    <n v="733.95"/>
    <n v="7"/>
    <n v="0"/>
    <n v="352.29599999999999"/>
    <s v="Nov-2014"/>
    <x v="0"/>
    <x v="2"/>
  </r>
  <r>
    <n v="3264"/>
    <s v="CA-2014-140662"/>
    <d v="2014-11-17T00:00:00"/>
    <s v="11/19/2014"/>
    <s v="First Class"/>
    <s v="TS-21205"/>
    <x v="131"/>
    <s v="Corporate"/>
    <s v="United States"/>
    <s v="San Francisco"/>
    <x v="1"/>
    <n v="94109"/>
    <x v="1"/>
    <s v="OFF-AP-10001242"/>
    <x v="1"/>
    <s v="Appliances"/>
    <s v="APC 7 Outlet Network SurgeArrest Surge Protector"/>
    <n v="241.44"/>
    <n v="3"/>
    <n v="0"/>
    <n v="72.432000000000002"/>
    <s v="Nov-2014"/>
    <x v="0"/>
    <x v="2"/>
  </r>
  <r>
    <n v="3265"/>
    <s v="CA-2016-122518"/>
    <d v="2016-03-04T00:00:00"/>
    <s v="3/8/2016"/>
    <s v="Second Class"/>
    <s v="RF-19345"/>
    <x v="575"/>
    <s v="Corporate"/>
    <s v="United States"/>
    <s v="Miami"/>
    <x v="2"/>
    <n v="33180"/>
    <x v="0"/>
    <s v="OFF-LA-10001641"/>
    <x v="1"/>
    <s v="Labels"/>
    <s v="Avery 518"/>
    <n v="10.08"/>
    <n v="4"/>
    <n v="0.2"/>
    <n v="3.528"/>
    <s v="Mar-2016"/>
    <x v="10"/>
    <x v="0"/>
  </r>
  <r>
    <n v="3266"/>
    <s v="US-2014-126571"/>
    <d v="2014-10-11T00:00:00"/>
    <s v="10/15/2014"/>
    <s v="Standard Class"/>
    <s v="JF-15565"/>
    <x v="535"/>
    <s v="Consumer"/>
    <s v="United States"/>
    <s v="Philadelphia"/>
    <x v="9"/>
    <n v="19120"/>
    <x v="3"/>
    <s v="OFF-ST-10003816"/>
    <x v="1"/>
    <s v="Storage"/>
    <s v="Fellowes High-Stak Drawer Files"/>
    <n v="281.904"/>
    <n v="2"/>
    <n v="0.2"/>
    <n v="10.571400000000001"/>
    <s v="Oct-2014"/>
    <x v="2"/>
    <x v="2"/>
  </r>
  <r>
    <n v="3267"/>
    <s v="US-2014-126571"/>
    <d v="2014-10-11T00:00:00"/>
    <s v="10/15/2014"/>
    <s v="Standard Class"/>
    <s v="JF-15565"/>
    <x v="535"/>
    <s v="Consumer"/>
    <s v="United States"/>
    <s v="Philadelphia"/>
    <x v="9"/>
    <n v="19120"/>
    <x v="3"/>
    <s v="OFF-EN-10002230"/>
    <x v="1"/>
    <s v="Envelopes"/>
    <s v="Airmail Envelopes"/>
    <n v="201.43199999999999"/>
    <n v="3"/>
    <n v="0.2"/>
    <n v="67.9833"/>
    <s v="Oct-2014"/>
    <x v="2"/>
    <x v="2"/>
  </r>
  <r>
    <n v="3268"/>
    <s v="CA-2014-143840"/>
    <d v="2014-05-22T00:00:00"/>
    <s v="5/29/2014"/>
    <s v="Standard Class"/>
    <s v="EH-14185"/>
    <x v="699"/>
    <s v="Consumer"/>
    <s v="United States"/>
    <s v="Decatur"/>
    <x v="19"/>
    <n v="35601"/>
    <x v="0"/>
    <s v="TEC-PH-10002660"/>
    <x v="2"/>
    <s v="Phones"/>
    <s v="Nortel Networks T7316 E Nt8 B27"/>
    <n v="135.97999999999999"/>
    <n v="2"/>
    <n v="0"/>
    <n v="33.994999999999997"/>
    <s v="May-2014"/>
    <x v="5"/>
    <x v="2"/>
  </r>
  <r>
    <n v="3269"/>
    <s v="CA-2014-143840"/>
    <d v="2014-05-22T00:00:00"/>
    <s v="5/29/2014"/>
    <s v="Standard Class"/>
    <s v="EH-14185"/>
    <x v="699"/>
    <s v="Consumer"/>
    <s v="United States"/>
    <s v="Decatur"/>
    <x v="19"/>
    <n v="35601"/>
    <x v="0"/>
    <s v="TEC-PH-10003171"/>
    <x v="2"/>
    <s v="Phones"/>
    <s v="Plantronics Encore H101 Dual Earpieces Headset"/>
    <n v="44.95"/>
    <n v="1"/>
    <n v="0"/>
    <n v="12.586"/>
    <s v="May-2014"/>
    <x v="5"/>
    <x v="2"/>
  </r>
  <r>
    <n v="3270"/>
    <s v="CA-2014-115980"/>
    <d v="2014-07-15T00:00:00"/>
    <s v="7/19/2014"/>
    <s v="Standard Class"/>
    <s v="VW-21775"/>
    <x v="100"/>
    <s v="Corporate"/>
    <s v="United States"/>
    <s v="Sioux Falls"/>
    <x v="44"/>
    <n v="57103"/>
    <x v="2"/>
    <s v="TEC-AC-10003709"/>
    <x v="2"/>
    <s v="Accessories"/>
    <s v="Maxell 4.7GB DVD-R 5/Pack"/>
    <n v="2.97"/>
    <n v="3"/>
    <n v="0"/>
    <n v="1.3068"/>
    <s v="Jul-2014"/>
    <x v="7"/>
    <x v="2"/>
  </r>
  <r>
    <n v="3271"/>
    <s v="CA-2014-115980"/>
    <d v="2014-07-15T00:00:00"/>
    <s v="7/19/2014"/>
    <s v="Standard Class"/>
    <s v="VW-21775"/>
    <x v="100"/>
    <s v="Corporate"/>
    <s v="United States"/>
    <s v="Sioux Falls"/>
    <x v="44"/>
    <n v="57103"/>
    <x v="2"/>
    <s v="OFF-FA-10000304"/>
    <x v="1"/>
    <s v="Fasteners"/>
    <s v="Advantus Push Pins"/>
    <n v="6.54"/>
    <n v="3"/>
    <n v="0"/>
    <n v="2.6814"/>
    <s v="Jul-2014"/>
    <x v="7"/>
    <x v="2"/>
  </r>
  <r>
    <n v="3272"/>
    <s v="CA-2015-155145"/>
    <d v="2015-12-27T00:00:00"/>
    <s v="12/29/2015"/>
    <s v="Second Class"/>
    <s v="KN-16450"/>
    <x v="634"/>
    <s v="Corporate"/>
    <s v="United States"/>
    <s v="Visalia"/>
    <x v="1"/>
    <n v="93277"/>
    <x v="1"/>
    <s v="TEC-AC-10003709"/>
    <x v="2"/>
    <s v="Accessories"/>
    <s v="Maxell 4.7GB DVD-R 5/Pack"/>
    <n v="7.92"/>
    <n v="8"/>
    <n v="0"/>
    <n v="3.4847999999999999"/>
    <s v="Dec-2015"/>
    <x v="4"/>
    <x v="1"/>
  </r>
  <r>
    <n v="3273"/>
    <s v="CA-2015-146038"/>
    <d v="2015-02-09T00:00:00"/>
    <s v="2/16/2015"/>
    <s v="Standard Class"/>
    <s v="SJ-20215"/>
    <x v="695"/>
    <s v="Consumer"/>
    <s v="United States"/>
    <s v="Los Angeles"/>
    <x v="1"/>
    <n v="90049"/>
    <x v="1"/>
    <s v="FUR-CH-10002774"/>
    <x v="0"/>
    <s v="Chairs"/>
    <s v="Global Deluxe Stacking Chair, Gray"/>
    <n v="203.92"/>
    <n v="5"/>
    <n v="0.2"/>
    <n v="22.940999999999999"/>
    <s v="Feb-2015"/>
    <x v="11"/>
    <x v="1"/>
  </r>
  <r>
    <n v="3274"/>
    <s v="CA-2017-133865"/>
    <d v="2017-05-08T00:00:00"/>
    <s v="5/12/2017"/>
    <s v="Standard Class"/>
    <s v="PS-19045"/>
    <x v="390"/>
    <s v="Home Office"/>
    <s v="United States"/>
    <s v="Los Angeles"/>
    <x v="1"/>
    <n v="90032"/>
    <x v="1"/>
    <s v="TEC-CO-10001046"/>
    <x v="2"/>
    <s v="Copiers"/>
    <s v="Canon Imageclass D680 Copier / Fax"/>
    <n v="3359.9520000000002"/>
    <n v="6"/>
    <n v="0.2"/>
    <n v="1049.9849999999999"/>
    <s v="May-2017"/>
    <x v="5"/>
    <x v="3"/>
  </r>
  <r>
    <n v="3275"/>
    <s v="CA-2017-116358"/>
    <d v="2017-11-02T00:00:00"/>
    <s v="11/6/2017"/>
    <s v="Standard Class"/>
    <s v="KM-16225"/>
    <x v="366"/>
    <s v="Corporate"/>
    <s v="United States"/>
    <s v="Overland Park"/>
    <x v="41"/>
    <n v="66212"/>
    <x v="2"/>
    <s v="OFF-FA-10003495"/>
    <x v="1"/>
    <s v="Fasteners"/>
    <s v="Staples"/>
    <n v="18.239999999999998"/>
    <n v="3"/>
    <n v="0"/>
    <n v="9.1199999999999992"/>
    <s v="Nov-2017"/>
    <x v="0"/>
    <x v="3"/>
  </r>
  <r>
    <n v="3276"/>
    <s v="CA-2017-116358"/>
    <d v="2017-11-02T00:00:00"/>
    <s v="11/6/2017"/>
    <s v="Standard Class"/>
    <s v="KM-16225"/>
    <x v="366"/>
    <s v="Corporate"/>
    <s v="United States"/>
    <s v="Overland Park"/>
    <x v="41"/>
    <n v="66212"/>
    <x v="2"/>
    <s v="OFF-AR-10004685"/>
    <x v="1"/>
    <s v="Art"/>
    <s v="Binney &amp; Smith Crayola Metallic Colored Pencils, 8-Color Set"/>
    <n v="27.78"/>
    <n v="6"/>
    <n v="0"/>
    <n v="9.1674000000000007"/>
    <s v="Nov-2017"/>
    <x v="0"/>
    <x v="3"/>
  </r>
  <r>
    <n v="3277"/>
    <s v="CA-2014-102988"/>
    <d v="2014-04-05T00:00:00"/>
    <s v="4/9/2014"/>
    <s v="Second Class"/>
    <s v="GM-14695"/>
    <x v="620"/>
    <s v="Corporate"/>
    <s v="United States"/>
    <s v="Alexandria"/>
    <x v="17"/>
    <n v="22304"/>
    <x v="0"/>
    <s v="OFF-AR-10004757"/>
    <x v="1"/>
    <s v="Art"/>
    <s v="Crayola Colored Pencils"/>
    <n v="22.96"/>
    <n v="7"/>
    <n v="0"/>
    <n v="7.5768000000000004"/>
    <s v="Apr-2014"/>
    <x v="3"/>
    <x v="2"/>
  </r>
  <r>
    <n v="3278"/>
    <s v="CA-2014-102988"/>
    <d v="2014-04-05T00:00:00"/>
    <s v="4/9/2014"/>
    <s v="Second Class"/>
    <s v="GM-14695"/>
    <x v="620"/>
    <s v="Corporate"/>
    <s v="United States"/>
    <s v="Alexandria"/>
    <x v="17"/>
    <n v="22304"/>
    <x v="0"/>
    <s v="TEC-PH-10001615"/>
    <x v="2"/>
    <s v="Phones"/>
    <s v="AT&amp;T CL82213"/>
    <n v="28.99"/>
    <n v="1"/>
    <n v="0"/>
    <n v="8.4070999999999998"/>
    <s v="Apr-2014"/>
    <x v="3"/>
    <x v="2"/>
  </r>
  <r>
    <n v="3279"/>
    <s v="CA-2014-102988"/>
    <d v="2014-04-05T00:00:00"/>
    <s v="4/9/2014"/>
    <s v="Second Class"/>
    <s v="GM-14695"/>
    <x v="620"/>
    <s v="Corporate"/>
    <s v="United States"/>
    <s v="Alexandria"/>
    <x v="17"/>
    <n v="22304"/>
    <x v="0"/>
    <s v="OFF-PA-10003349"/>
    <x v="1"/>
    <s v="Paper"/>
    <s v="Xerox 1957"/>
    <n v="12.96"/>
    <n v="2"/>
    <n v="0"/>
    <n v="6.3503999999999996"/>
    <s v="Apr-2014"/>
    <x v="3"/>
    <x v="2"/>
  </r>
  <r>
    <n v="3280"/>
    <s v="CA-2014-102988"/>
    <d v="2014-04-05T00:00:00"/>
    <s v="4/9/2014"/>
    <s v="Second Class"/>
    <s v="GM-14695"/>
    <x v="620"/>
    <s v="Corporate"/>
    <s v="United States"/>
    <s v="Alexandria"/>
    <x v="17"/>
    <n v="22304"/>
    <x v="0"/>
    <s v="OFF-AR-10000127"/>
    <x v="1"/>
    <s v="Art"/>
    <s v="Newell 321"/>
    <n v="22.96"/>
    <n v="7"/>
    <n v="0"/>
    <n v="6.6584000000000003"/>
    <s v="Apr-2014"/>
    <x v="3"/>
    <x v="2"/>
  </r>
  <r>
    <n v="3281"/>
    <s v="CA-2014-102988"/>
    <d v="2014-04-05T00:00:00"/>
    <s v="4/9/2014"/>
    <s v="Second Class"/>
    <s v="GM-14695"/>
    <x v="620"/>
    <s v="Corporate"/>
    <s v="United States"/>
    <s v="Alexandria"/>
    <x v="17"/>
    <n v="22304"/>
    <x v="0"/>
    <s v="OFF-SU-10002881"/>
    <x v="1"/>
    <s v="Supplies"/>
    <s v="Martin Yale Chadless Opener Electric Letter Opener"/>
    <n v="4164.05"/>
    <n v="5"/>
    <n v="0"/>
    <n v="83.281000000000006"/>
    <s v="Apr-2014"/>
    <x v="3"/>
    <x v="2"/>
  </r>
  <r>
    <n v="3282"/>
    <s v="US-2014-117170"/>
    <d v="2014-09-17T00:00:00"/>
    <s v="9/24/2014"/>
    <s v="Standard Class"/>
    <s v="KT-16465"/>
    <x v="446"/>
    <s v="Consumer"/>
    <s v="United States"/>
    <s v="Raleigh"/>
    <x v="3"/>
    <n v="27604"/>
    <x v="0"/>
    <s v="TEC-AC-10001109"/>
    <x v="2"/>
    <s v="Accessories"/>
    <s v="Logitech Trackman Marble Mouse"/>
    <n v="47.984000000000002"/>
    <n v="2"/>
    <n v="0.2"/>
    <n v="13.195600000000001"/>
    <s v="Sep-2014"/>
    <x v="8"/>
    <x v="2"/>
  </r>
  <r>
    <n v="3283"/>
    <s v="US-2014-117170"/>
    <d v="2014-09-17T00:00:00"/>
    <s v="9/24/2014"/>
    <s v="Standard Class"/>
    <s v="KT-16465"/>
    <x v="446"/>
    <s v="Consumer"/>
    <s v="United States"/>
    <s v="Raleigh"/>
    <x v="3"/>
    <n v="27604"/>
    <x v="0"/>
    <s v="OFF-PA-10000682"/>
    <x v="1"/>
    <s v="Paper"/>
    <s v="Xerox 1924"/>
    <n v="4.6239999999999997"/>
    <n v="1"/>
    <n v="0.2"/>
    <n v="1.6761999999999999"/>
    <s v="Sep-2014"/>
    <x v="8"/>
    <x v="2"/>
  </r>
  <r>
    <n v="3284"/>
    <s v="CA-2014-159478"/>
    <d v="2014-09-30T00:00:00"/>
    <s v="10/6/2014"/>
    <s v="Standard Class"/>
    <s v="MH-17785"/>
    <x v="186"/>
    <s v="Corporate"/>
    <s v="United States"/>
    <s v="New York City"/>
    <x v="15"/>
    <n v="10035"/>
    <x v="3"/>
    <s v="FUR-FU-10000221"/>
    <x v="0"/>
    <s v="Furnishings"/>
    <s v="Master Caster Door Stop, Brown"/>
    <n v="15.24"/>
    <n v="3"/>
    <n v="0"/>
    <n v="5.1816000000000004"/>
    <s v="Sep-2014"/>
    <x v="8"/>
    <x v="2"/>
  </r>
  <r>
    <n v="3285"/>
    <s v="CA-2014-103702"/>
    <d v="2014-09-12T00:00:00"/>
    <s v="9/17/2014"/>
    <s v="Standard Class"/>
    <s v="AF-10885"/>
    <x v="314"/>
    <s v="Consumer"/>
    <s v="United States"/>
    <s v="Fairfield"/>
    <x v="24"/>
    <n v="45014"/>
    <x v="3"/>
    <s v="OFF-BI-10002429"/>
    <x v="1"/>
    <s v="Binders"/>
    <s v="Premier Elliptical Ring Binder, Black"/>
    <n v="63.923999999999999"/>
    <n v="7"/>
    <n v="0.7"/>
    <n v="-46.877600000000001"/>
    <s v="Sep-2014"/>
    <x v="8"/>
    <x v="2"/>
  </r>
  <r>
    <n v="3286"/>
    <s v="CA-2017-150525"/>
    <d v="2017-02-20T00:00:00"/>
    <s v="2/25/2017"/>
    <s v="Standard Class"/>
    <s v="JP-16135"/>
    <x v="655"/>
    <s v="Home Office"/>
    <s v="United States"/>
    <s v="Muskogee"/>
    <x v="26"/>
    <n v="74403"/>
    <x v="2"/>
    <s v="OFF-AR-10002375"/>
    <x v="1"/>
    <s v="Art"/>
    <s v="Newell 351"/>
    <n v="6.56"/>
    <n v="2"/>
    <n v="0"/>
    <n v="1.9024000000000001"/>
    <s v="Feb-2017"/>
    <x v="11"/>
    <x v="3"/>
  </r>
  <r>
    <n v="3287"/>
    <s v="CA-2017-150525"/>
    <d v="2017-02-20T00:00:00"/>
    <s v="2/25/2017"/>
    <s v="Standard Class"/>
    <s v="JP-16135"/>
    <x v="655"/>
    <s v="Home Office"/>
    <s v="United States"/>
    <s v="Muskogee"/>
    <x v="26"/>
    <n v="74403"/>
    <x v="2"/>
    <s v="OFF-AP-10000595"/>
    <x v="1"/>
    <s v="Appliances"/>
    <s v="Disposable Triple-Filter Dust Bags"/>
    <n v="13.11"/>
    <n v="3"/>
    <n v="0"/>
    <n v="3.4085999999999999"/>
    <s v="Feb-2017"/>
    <x v="11"/>
    <x v="3"/>
  </r>
  <r>
    <n v="3288"/>
    <s v="CA-2015-157770"/>
    <d v="2015-12-13T00:00:00"/>
    <s v="12/15/2015"/>
    <s v="First Class"/>
    <s v="RD-19585"/>
    <x v="361"/>
    <s v="Consumer"/>
    <s v="United States"/>
    <s v="Temecula"/>
    <x v="1"/>
    <n v="92592"/>
    <x v="1"/>
    <s v="TEC-PH-10001530"/>
    <x v="2"/>
    <s v="Phones"/>
    <s v="Plantronics Voyager Pro Legend"/>
    <n v="494.37599999999998"/>
    <n v="3"/>
    <n v="0.2"/>
    <n v="49.437600000000003"/>
    <s v="Dec-2015"/>
    <x v="4"/>
    <x v="1"/>
  </r>
  <r>
    <n v="3289"/>
    <s v="CA-2015-157770"/>
    <d v="2015-12-13T00:00:00"/>
    <s v="12/15/2015"/>
    <s v="First Class"/>
    <s v="RD-19585"/>
    <x v="361"/>
    <s v="Consumer"/>
    <s v="United States"/>
    <s v="Temecula"/>
    <x v="1"/>
    <n v="92592"/>
    <x v="1"/>
    <s v="OFF-BI-10000050"/>
    <x v="1"/>
    <s v="Binders"/>
    <s v="Angle-D Binders with Locking Rings, Label Holders"/>
    <n v="29.2"/>
    <n v="5"/>
    <n v="0.2"/>
    <n v="9.8550000000000004"/>
    <s v="Dec-2015"/>
    <x v="4"/>
    <x v="1"/>
  </r>
  <r>
    <n v="3290"/>
    <s v="CA-2015-157770"/>
    <d v="2015-12-13T00:00:00"/>
    <s v="12/15/2015"/>
    <s v="First Class"/>
    <s v="RD-19585"/>
    <x v="361"/>
    <s v="Consumer"/>
    <s v="United States"/>
    <s v="Temecula"/>
    <x v="1"/>
    <n v="92592"/>
    <x v="1"/>
    <s v="TEC-AC-10001552"/>
    <x v="2"/>
    <s v="Accessories"/>
    <s v="Logitech K350 2.4Ghz Wireless Keyboard"/>
    <n v="248.85"/>
    <n v="5"/>
    <n v="0"/>
    <n v="27.3735"/>
    <s v="Dec-2015"/>
    <x v="4"/>
    <x v="1"/>
  </r>
  <r>
    <n v="3291"/>
    <s v="CA-2015-157770"/>
    <d v="2015-12-13T00:00:00"/>
    <s v="12/15/2015"/>
    <s v="First Class"/>
    <s v="RD-19585"/>
    <x v="361"/>
    <s v="Consumer"/>
    <s v="United States"/>
    <s v="Temecula"/>
    <x v="1"/>
    <n v="92592"/>
    <x v="1"/>
    <s v="TEC-AC-10003399"/>
    <x v="2"/>
    <s v="Accessories"/>
    <s v="Memorex Mini Travel Drive 64 GB USB 2.0 Flash Drive"/>
    <n v="36.24"/>
    <n v="1"/>
    <n v="0"/>
    <n v="15.220800000000001"/>
    <s v="Dec-2015"/>
    <x v="4"/>
    <x v="1"/>
  </r>
  <r>
    <n v="3292"/>
    <s v="CA-2016-167290"/>
    <d v="2016-10-30T00:00:00"/>
    <s v="11/4/2016"/>
    <s v="Standard Class"/>
    <s v="JF-15295"/>
    <x v="639"/>
    <s v="Consumer"/>
    <s v="United States"/>
    <s v="Sterling Heights"/>
    <x v="12"/>
    <n v="48310"/>
    <x v="2"/>
    <s v="OFF-AR-10004078"/>
    <x v="1"/>
    <s v="Art"/>
    <s v="Newell 312"/>
    <n v="11.68"/>
    <n v="2"/>
    <n v="0"/>
    <n v="3.504"/>
    <s v="Oct-2016"/>
    <x v="2"/>
    <x v="0"/>
  </r>
  <r>
    <n v="3293"/>
    <s v="CA-2014-106264"/>
    <d v="2014-12-26T00:00:00"/>
    <s v="12/30/2014"/>
    <s v="Standard Class"/>
    <s v="CK-12595"/>
    <x v="242"/>
    <s v="Consumer"/>
    <s v="United States"/>
    <s v="San Diego"/>
    <x v="1"/>
    <n v="92024"/>
    <x v="1"/>
    <s v="OFF-SU-10002189"/>
    <x v="1"/>
    <s v="Supplies"/>
    <s v="Acme Rosewood Handle Letter Opener"/>
    <n v="11.91"/>
    <n v="3"/>
    <n v="0"/>
    <n v="0.1191"/>
    <s v="Dec-2014"/>
    <x v="4"/>
    <x v="2"/>
  </r>
  <r>
    <n v="3294"/>
    <s v="CA-2014-106264"/>
    <d v="2014-12-26T00:00:00"/>
    <s v="12/30/2014"/>
    <s v="Standard Class"/>
    <s v="CK-12595"/>
    <x v="242"/>
    <s v="Consumer"/>
    <s v="United States"/>
    <s v="San Diego"/>
    <x v="1"/>
    <n v="92024"/>
    <x v="1"/>
    <s v="FUR-FU-10001852"/>
    <x v="0"/>
    <s v="Furnishings"/>
    <s v="Eldon Regeneration Recycled Desk Accessories, Smoke"/>
    <n v="3.48"/>
    <n v="2"/>
    <n v="0"/>
    <n v="1.1135999999999999"/>
    <s v="Dec-2014"/>
    <x v="4"/>
    <x v="2"/>
  </r>
  <r>
    <n v="3295"/>
    <s v="CA-2014-138023"/>
    <d v="2014-08-15T00:00:00"/>
    <s v="8/18/2014"/>
    <s v="First Class"/>
    <s v="KH-16510"/>
    <x v="168"/>
    <s v="Consumer"/>
    <s v="United States"/>
    <s v="Dallas"/>
    <x v="5"/>
    <n v="75081"/>
    <x v="2"/>
    <s v="OFF-BI-10003638"/>
    <x v="1"/>
    <s v="Binders"/>
    <s v="GBC Durable Plastic Covers"/>
    <n v="30.96"/>
    <n v="8"/>
    <n v="0.8"/>
    <n v="-52.631999999999998"/>
    <s v="Aug-2014"/>
    <x v="6"/>
    <x v="2"/>
  </r>
  <r>
    <n v="3296"/>
    <s v="CA-2017-113418"/>
    <d v="2017-10-01T00:00:00"/>
    <s v="10/3/2017"/>
    <s v="First Class"/>
    <s v="CM-12655"/>
    <x v="475"/>
    <s v="Home Office"/>
    <s v="United States"/>
    <s v="New York City"/>
    <x v="15"/>
    <n v="10035"/>
    <x v="3"/>
    <s v="TEC-MA-10002428"/>
    <x v="2"/>
    <s v="Machines"/>
    <s v="Fellowes Powershred HS-440 4-Sheet High Security Shredder"/>
    <n v="1704.89"/>
    <n v="11"/>
    <n v="0"/>
    <n v="767.20050000000003"/>
    <s v="Oct-2017"/>
    <x v="2"/>
    <x v="3"/>
  </r>
  <r>
    <n v="3297"/>
    <s v="US-2015-110569"/>
    <d v="2015-05-23T00:00:00"/>
    <s v="5/30/2015"/>
    <s v="Standard Class"/>
    <s v="EB-13870"/>
    <x v="12"/>
    <s v="Consumer"/>
    <s v="United States"/>
    <s v="Phoenix"/>
    <x v="16"/>
    <n v="85023"/>
    <x v="1"/>
    <s v="OFF-BI-10001036"/>
    <x v="1"/>
    <s v="Binders"/>
    <s v="Cardinal EasyOpen D-Ring Binders"/>
    <n v="19.193999999999999"/>
    <n v="7"/>
    <n v="0.7"/>
    <n v="-12.795999999999999"/>
    <s v="May-2015"/>
    <x v="5"/>
    <x v="1"/>
  </r>
  <r>
    <n v="3298"/>
    <s v="US-2015-110569"/>
    <d v="2015-05-23T00:00:00"/>
    <s v="5/30/2015"/>
    <s v="Standard Class"/>
    <s v="EB-13870"/>
    <x v="12"/>
    <s v="Consumer"/>
    <s v="United States"/>
    <s v="Phoenix"/>
    <x v="16"/>
    <n v="85023"/>
    <x v="1"/>
    <s v="OFF-AP-10004708"/>
    <x v="1"/>
    <s v="Appliances"/>
    <s v="Fellowes Superior 10 Outlet Split Surge Protector"/>
    <n v="121.792"/>
    <n v="4"/>
    <n v="0.2"/>
    <n v="13.701599999999999"/>
    <s v="May-2015"/>
    <x v="5"/>
    <x v="1"/>
  </r>
  <r>
    <n v="3299"/>
    <s v="CA-2017-136308"/>
    <d v="2017-11-16T00:00:00"/>
    <s v="11/16/2017"/>
    <s v="Same Day"/>
    <s v="MW-18235"/>
    <x v="360"/>
    <s v="Corporate"/>
    <s v="United States"/>
    <s v="San Francisco"/>
    <x v="1"/>
    <n v="94122"/>
    <x v="1"/>
    <s v="TEC-MA-10000488"/>
    <x v="2"/>
    <s v="Machines"/>
    <s v="Bady BDG101FRU Card Printer"/>
    <n v="1919.9760000000001"/>
    <n v="3"/>
    <n v="0.2"/>
    <n v="215.9973"/>
    <s v="Nov-2017"/>
    <x v="0"/>
    <x v="3"/>
  </r>
  <r>
    <n v="3300"/>
    <s v="US-2014-159926"/>
    <d v="2014-11-18T00:00:00"/>
    <s v="11/22/2014"/>
    <s v="Standard Class"/>
    <s v="CS-11950"/>
    <x v="229"/>
    <s v="Consumer"/>
    <s v="United States"/>
    <s v="Philadelphia"/>
    <x v="9"/>
    <n v="19140"/>
    <x v="3"/>
    <s v="OFF-BI-10003656"/>
    <x v="1"/>
    <s v="Binders"/>
    <s v="Fellowes PB200 Plastic Comb Binding Machine"/>
    <n v="50.997"/>
    <n v="1"/>
    <n v="0.7"/>
    <n v="-40.797600000000003"/>
    <s v="Nov-2014"/>
    <x v="0"/>
    <x v="2"/>
  </r>
  <r>
    <n v="3301"/>
    <s v="US-2014-159926"/>
    <d v="2014-11-18T00:00:00"/>
    <s v="11/22/2014"/>
    <s v="Standard Class"/>
    <s v="CS-11950"/>
    <x v="229"/>
    <s v="Consumer"/>
    <s v="United States"/>
    <s v="Philadelphia"/>
    <x v="9"/>
    <n v="19140"/>
    <x v="3"/>
    <s v="OFF-ST-10003656"/>
    <x v="1"/>
    <s v="Storage"/>
    <s v="Safco Industrial Wire Shelving"/>
    <n v="76.792000000000002"/>
    <n v="1"/>
    <n v="0.2"/>
    <n v="-16.318300000000001"/>
    <s v="Nov-2014"/>
    <x v="0"/>
    <x v="2"/>
  </r>
  <r>
    <n v="3302"/>
    <s v="US-2014-159926"/>
    <d v="2014-11-18T00:00:00"/>
    <s v="11/22/2014"/>
    <s v="Standard Class"/>
    <s v="CS-11950"/>
    <x v="229"/>
    <s v="Consumer"/>
    <s v="United States"/>
    <s v="Philadelphia"/>
    <x v="9"/>
    <n v="19140"/>
    <x v="3"/>
    <s v="TEC-PH-10001128"/>
    <x v="2"/>
    <s v="Phones"/>
    <s v="Motorola Droid Maxx"/>
    <n v="539.96400000000006"/>
    <n v="6"/>
    <n v="0.4"/>
    <n v="-107.9928"/>
    <s v="Nov-2014"/>
    <x v="0"/>
    <x v="2"/>
  </r>
  <r>
    <n v="3303"/>
    <s v="US-2014-159926"/>
    <d v="2014-11-18T00:00:00"/>
    <s v="11/22/2014"/>
    <s v="Standard Class"/>
    <s v="CS-11950"/>
    <x v="229"/>
    <s v="Consumer"/>
    <s v="United States"/>
    <s v="Philadelphia"/>
    <x v="9"/>
    <n v="19140"/>
    <x v="3"/>
    <s v="FUR-FU-10001473"/>
    <x v="0"/>
    <s v="Furnishings"/>
    <s v="Eldon Executive Woodline II Desk Accessories, Mahogany"/>
    <n v="60.311999999999998"/>
    <n v="3"/>
    <n v="0.2"/>
    <n v="5.2773000000000003"/>
    <s v="Nov-2014"/>
    <x v="0"/>
    <x v="2"/>
  </r>
  <r>
    <n v="3304"/>
    <s v="US-2014-159926"/>
    <d v="2014-11-18T00:00:00"/>
    <s v="11/22/2014"/>
    <s v="Standard Class"/>
    <s v="CS-11950"/>
    <x v="229"/>
    <s v="Consumer"/>
    <s v="United States"/>
    <s v="Philadelphia"/>
    <x v="9"/>
    <n v="19140"/>
    <x v="3"/>
    <s v="OFF-BI-10004656"/>
    <x v="1"/>
    <s v="Binders"/>
    <s v="Peel &amp; Stick Add-On Corner Pockets"/>
    <n v="1.944"/>
    <n v="3"/>
    <n v="0.7"/>
    <n v="-1.4256"/>
    <s v="Nov-2014"/>
    <x v="0"/>
    <x v="2"/>
  </r>
  <r>
    <n v="3305"/>
    <s v="CA-2014-104738"/>
    <d v="2014-12-30T00:00:00"/>
    <s v="1/1/2015"/>
    <s v="Second Class"/>
    <s v="SP-20620"/>
    <x v="407"/>
    <s v="Corporate"/>
    <s v="United States"/>
    <s v="Laredo"/>
    <x v="5"/>
    <n v="78041"/>
    <x v="2"/>
    <s v="OFF-EN-10004955"/>
    <x v="1"/>
    <s v="Envelopes"/>
    <s v="Fashion Color Clasp Envelopes"/>
    <n v="12.984"/>
    <n v="3"/>
    <n v="0.2"/>
    <n v="4.7066999999999997"/>
    <s v="Dec-2014"/>
    <x v="4"/>
    <x v="2"/>
  </r>
  <r>
    <n v="3306"/>
    <s v="CA-2014-104738"/>
    <d v="2014-12-30T00:00:00"/>
    <s v="1/1/2015"/>
    <s v="Second Class"/>
    <s v="SP-20620"/>
    <x v="407"/>
    <s v="Corporate"/>
    <s v="United States"/>
    <s v="Laredo"/>
    <x v="5"/>
    <n v="78041"/>
    <x v="2"/>
    <s v="TEC-PH-10002468"/>
    <x v="2"/>
    <s v="Phones"/>
    <s v="Plantronics CS 50-USB - headset - Convertible, Monaural"/>
    <n v="217.584"/>
    <n v="2"/>
    <n v="0.2"/>
    <n v="19.038599999999999"/>
    <s v="Dec-2014"/>
    <x v="4"/>
    <x v="2"/>
  </r>
  <r>
    <n v="3307"/>
    <s v="CA-2014-104738"/>
    <d v="2014-12-30T00:00:00"/>
    <s v="1/1/2015"/>
    <s v="Second Class"/>
    <s v="SP-20620"/>
    <x v="407"/>
    <s v="Corporate"/>
    <s v="United States"/>
    <s v="Laredo"/>
    <x v="5"/>
    <n v="78041"/>
    <x v="2"/>
    <s v="TEC-PH-10000576"/>
    <x v="2"/>
    <s v="Phones"/>
    <s v="AT&amp;T 1080 Corded phone"/>
    <n v="328.77600000000001"/>
    <n v="3"/>
    <n v="0.2"/>
    <n v="28.767900000000001"/>
    <s v="Dec-2014"/>
    <x v="4"/>
    <x v="2"/>
  </r>
  <r>
    <n v="3308"/>
    <s v="CA-2014-104738"/>
    <d v="2014-12-30T00:00:00"/>
    <s v="1/1/2015"/>
    <s v="Second Class"/>
    <s v="SP-20620"/>
    <x v="407"/>
    <s v="Corporate"/>
    <s v="United States"/>
    <s v="Laredo"/>
    <x v="5"/>
    <n v="78041"/>
    <x v="2"/>
    <s v="OFF-BI-10002160"/>
    <x v="1"/>
    <s v="Binders"/>
    <s v="Acco Hanging Data Binders"/>
    <n v="2.286"/>
    <n v="3"/>
    <n v="0.8"/>
    <n v="-3.6576"/>
    <s v="Dec-2014"/>
    <x v="4"/>
    <x v="2"/>
  </r>
  <r>
    <n v="3309"/>
    <s v="CA-2014-104738"/>
    <d v="2014-12-30T00:00:00"/>
    <s v="1/1/2015"/>
    <s v="Second Class"/>
    <s v="SP-20620"/>
    <x v="407"/>
    <s v="Corporate"/>
    <s v="United States"/>
    <s v="Laredo"/>
    <x v="5"/>
    <n v="78041"/>
    <x v="2"/>
    <s v="TEC-AC-10003628"/>
    <x v="2"/>
    <s v="Accessories"/>
    <s v="Logitech 910-002974 M325 Wireless Mouse for Web Scrolling"/>
    <n v="47.984000000000002"/>
    <n v="2"/>
    <n v="0.2"/>
    <n v="14.395200000000001"/>
    <s v="Dec-2014"/>
    <x v="4"/>
    <x v="2"/>
  </r>
  <r>
    <n v="3310"/>
    <s v="CA-2015-144386"/>
    <d v="2015-11-05T00:00:00"/>
    <s v="11/11/2015"/>
    <s v="Standard Class"/>
    <s v="GT-14635"/>
    <x v="265"/>
    <s v="Corporate"/>
    <s v="United States"/>
    <s v="New York City"/>
    <x v="15"/>
    <n v="10009"/>
    <x v="3"/>
    <s v="OFF-BI-10001116"/>
    <x v="1"/>
    <s v="Binders"/>
    <s v="Wilson Jones 1&quot; Hanging DublLock Ring Binders"/>
    <n v="25.344000000000001"/>
    <n v="6"/>
    <n v="0.2"/>
    <n v="8.8704000000000001"/>
    <s v="Nov-2015"/>
    <x v="0"/>
    <x v="1"/>
  </r>
  <r>
    <n v="3311"/>
    <s v="CA-2016-111416"/>
    <d v="2016-09-17T00:00:00"/>
    <s v="9/22/2016"/>
    <s v="Standard Class"/>
    <s v="LW-17215"/>
    <x v="560"/>
    <s v="Consumer"/>
    <s v="United States"/>
    <s v="New York City"/>
    <x v="15"/>
    <n v="10035"/>
    <x v="3"/>
    <s v="OFF-BI-10002026"/>
    <x v="1"/>
    <s v="Binders"/>
    <s v="Avery Arch Ring Binders"/>
    <n v="232.4"/>
    <n v="5"/>
    <n v="0.2"/>
    <n v="78.435000000000002"/>
    <s v="Sep-2016"/>
    <x v="8"/>
    <x v="0"/>
  </r>
  <r>
    <n v="3312"/>
    <s v="CA-2016-162747"/>
    <d v="2016-03-20T00:00:00"/>
    <s v="3/25/2016"/>
    <s v="Second Class"/>
    <s v="AH-10030"/>
    <x v="692"/>
    <s v="Corporate"/>
    <s v="United States"/>
    <s v="Gulfport"/>
    <x v="35"/>
    <n v="39503"/>
    <x v="0"/>
    <s v="FUR-FU-10003691"/>
    <x v="0"/>
    <s v="Furnishings"/>
    <s v="Eldon Image Series Desk Accessories, Ebony"/>
    <n v="86.45"/>
    <n v="7"/>
    <n v="0"/>
    <n v="38.037999999999997"/>
    <s v="Mar-2016"/>
    <x v="10"/>
    <x v="0"/>
  </r>
  <r>
    <n v="3313"/>
    <s v="US-2014-133130"/>
    <d v="2014-09-27T00:00:00"/>
    <s v="10/1/2014"/>
    <s v="Standard Class"/>
    <s v="TH-21100"/>
    <x v="513"/>
    <s v="Consumer"/>
    <s v="United States"/>
    <s v="San Diego"/>
    <x v="1"/>
    <n v="92037"/>
    <x v="1"/>
    <s v="FUR-CH-10002602"/>
    <x v="0"/>
    <s v="Chairs"/>
    <s v="DMI Arturo Collection Mission-style Design Wood Chair"/>
    <n v="603.91999999999996"/>
    <n v="5"/>
    <n v="0.2"/>
    <n v="45.293999999999997"/>
    <s v="Sep-2014"/>
    <x v="8"/>
    <x v="2"/>
  </r>
  <r>
    <n v="3314"/>
    <s v="US-2014-133130"/>
    <d v="2014-09-27T00:00:00"/>
    <s v="10/1/2014"/>
    <s v="Standard Class"/>
    <s v="TH-21100"/>
    <x v="513"/>
    <s v="Consumer"/>
    <s v="United States"/>
    <s v="San Diego"/>
    <x v="1"/>
    <n v="92037"/>
    <x v="1"/>
    <s v="OFF-PA-10000675"/>
    <x v="1"/>
    <s v="Paper"/>
    <s v="Xerox 1919"/>
    <n v="81.98"/>
    <n v="2"/>
    <n v="0"/>
    <n v="40.170200000000001"/>
    <s v="Sep-2014"/>
    <x v="8"/>
    <x v="2"/>
  </r>
  <r>
    <n v="3315"/>
    <s v="CA-2017-169978"/>
    <d v="2017-12-24T00:00:00"/>
    <s v="12/28/2017"/>
    <s v="Standard Class"/>
    <s v="HG-15025"/>
    <x v="643"/>
    <s v="Consumer"/>
    <s v="United States"/>
    <s v="Oceanside"/>
    <x v="15"/>
    <n v="11572"/>
    <x v="3"/>
    <s v="FUR-CH-10002602"/>
    <x v="0"/>
    <s v="Chairs"/>
    <s v="DMI Arturo Collection Mission-style Design Wood Chair"/>
    <n v="271.76400000000001"/>
    <n v="2"/>
    <n v="0.1"/>
    <n v="48.313600000000001"/>
    <s v="Dec-2017"/>
    <x v="4"/>
    <x v="3"/>
  </r>
  <r>
    <n v="3316"/>
    <s v="CA-2017-169978"/>
    <d v="2017-12-24T00:00:00"/>
    <s v="12/28/2017"/>
    <s v="Standard Class"/>
    <s v="HG-15025"/>
    <x v="643"/>
    <s v="Consumer"/>
    <s v="United States"/>
    <s v="Oceanside"/>
    <x v="15"/>
    <n v="11572"/>
    <x v="3"/>
    <s v="OFF-BI-10001900"/>
    <x v="1"/>
    <s v="Binders"/>
    <s v="DXL Angle-View Binders with Locking Rings, Black"/>
    <n v="14.375999999999999"/>
    <n v="3"/>
    <n v="0.2"/>
    <n v="4.8518999999999997"/>
    <s v="Dec-2017"/>
    <x v="4"/>
    <x v="3"/>
  </r>
  <r>
    <n v="3317"/>
    <s v="CA-2017-161739"/>
    <d v="2017-11-10T00:00:00"/>
    <s v="11/15/2017"/>
    <s v="Second Class"/>
    <s v="EB-13750"/>
    <x v="494"/>
    <s v="Corporate"/>
    <s v="United States"/>
    <s v="Round Rock"/>
    <x v="5"/>
    <n v="78664"/>
    <x v="2"/>
    <s v="FUR-FU-10001468"/>
    <x v="0"/>
    <s v="Furnishings"/>
    <s v="Tenex Antistatic Computer Chair Mats"/>
    <n v="341.96"/>
    <n v="5"/>
    <n v="0.6"/>
    <n v="-427.45"/>
    <s v="Nov-2017"/>
    <x v="0"/>
    <x v="3"/>
  </r>
  <r>
    <n v="3318"/>
    <s v="CA-2015-165057"/>
    <d v="2015-09-11T00:00:00"/>
    <s v="9/15/2015"/>
    <s v="Standard Class"/>
    <s v="SC-20725"/>
    <x v="56"/>
    <s v="Consumer"/>
    <s v="United States"/>
    <s v="Redlands"/>
    <x v="1"/>
    <n v="92374"/>
    <x v="1"/>
    <s v="OFF-AR-10004648"/>
    <x v="1"/>
    <s v="Art"/>
    <s v="Boston 19500 Mighty Mite Electric Pencil Sharpener"/>
    <n v="181.35"/>
    <n v="9"/>
    <n v="0"/>
    <n v="48.964500000000001"/>
    <s v="Sep-2015"/>
    <x v="8"/>
    <x v="1"/>
  </r>
  <r>
    <n v="3319"/>
    <s v="CA-2015-165057"/>
    <d v="2015-09-11T00:00:00"/>
    <s v="9/15/2015"/>
    <s v="Standard Class"/>
    <s v="SC-20725"/>
    <x v="56"/>
    <s v="Consumer"/>
    <s v="United States"/>
    <s v="Redlands"/>
    <x v="1"/>
    <n v="92374"/>
    <x v="1"/>
    <s v="OFF-LA-10003190"/>
    <x v="1"/>
    <s v="Labels"/>
    <s v="Avery 474"/>
    <n v="8.64"/>
    <n v="3"/>
    <n v="0"/>
    <n v="4.2336"/>
    <s v="Sep-2015"/>
    <x v="8"/>
    <x v="1"/>
  </r>
  <r>
    <n v="3320"/>
    <s v="CA-2014-134551"/>
    <d v="2014-12-20T00:00:00"/>
    <s v="12/25/2014"/>
    <s v="Standard Class"/>
    <s v="TS-21505"/>
    <x v="700"/>
    <s v="Consumer"/>
    <s v="United States"/>
    <s v="Columbia"/>
    <x v="18"/>
    <n v="38401"/>
    <x v="0"/>
    <s v="OFF-AP-10004868"/>
    <x v="1"/>
    <s v="Appliances"/>
    <s v="Hoover Commercial Soft Guard Upright Vacuum And Disposable Filtration Bags"/>
    <n v="43.512"/>
    <n v="7"/>
    <n v="0.2"/>
    <n v="3.8073000000000001"/>
    <s v="Dec-2014"/>
    <x v="4"/>
    <x v="2"/>
  </r>
  <r>
    <n v="3321"/>
    <s v="CA-2014-134551"/>
    <d v="2014-12-20T00:00:00"/>
    <s v="12/25/2014"/>
    <s v="Standard Class"/>
    <s v="TS-21505"/>
    <x v="700"/>
    <s v="Consumer"/>
    <s v="United States"/>
    <s v="Columbia"/>
    <x v="18"/>
    <n v="38401"/>
    <x v="0"/>
    <s v="FUR-CH-10004287"/>
    <x v="0"/>
    <s v="Chairs"/>
    <s v="SAFCO Arco Folding Chair"/>
    <n v="662.88"/>
    <n v="3"/>
    <n v="0.2"/>
    <n v="74.573999999999998"/>
    <s v="Dec-2014"/>
    <x v="4"/>
    <x v="2"/>
  </r>
  <r>
    <n v="3322"/>
    <s v="CA-2014-134551"/>
    <d v="2014-12-20T00:00:00"/>
    <s v="12/25/2014"/>
    <s v="Standard Class"/>
    <s v="TS-21505"/>
    <x v="700"/>
    <s v="Consumer"/>
    <s v="United States"/>
    <s v="Columbia"/>
    <x v="18"/>
    <n v="38401"/>
    <x v="0"/>
    <s v="OFF-PA-10002689"/>
    <x v="1"/>
    <s v="Paper"/>
    <s v="Weyerhaeuser First Choice Laser/Copy Paper (20Lb. and 88 Bright)"/>
    <n v="25.92"/>
    <n v="5"/>
    <n v="0.2"/>
    <n v="9.0719999999999992"/>
    <s v="Dec-2014"/>
    <x v="4"/>
    <x v="2"/>
  </r>
  <r>
    <n v="3323"/>
    <s v="CA-2015-120810"/>
    <d v="2015-07-23T00:00:00"/>
    <s v="7/27/2015"/>
    <s v="Standard Class"/>
    <s v="TH-21550"/>
    <x v="274"/>
    <s v="Home Office"/>
    <s v="United States"/>
    <s v="New York City"/>
    <x v="15"/>
    <n v="10009"/>
    <x v="3"/>
    <s v="OFF-AP-10002892"/>
    <x v="1"/>
    <s v="Appliances"/>
    <s v="Belkin F5C206VTEL 6 Outlet Surge"/>
    <n v="68.94"/>
    <n v="3"/>
    <n v="0"/>
    <n v="20.681999999999999"/>
    <s v="Jul-2015"/>
    <x v="7"/>
    <x v="1"/>
  </r>
  <r>
    <n v="3324"/>
    <s v="CA-2015-120810"/>
    <d v="2015-07-23T00:00:00"/>
    <s v="7/27/2015"/>
    <s v="Standard Class"/>
    <s v="TH-21550"/>
    <x v="274"/>
    <s v="Home Office"/>
    <s v="United States"/>
    <s v="New York City"/>
    <x v="15"/>
    <n v="10009"/>
    <x v="3"/>
    <s v="FUR-FU-10002253"/>
    <x v="0"/>
    <s v="Furnishings"/>
    <s v="Howard Miller 13&quot; Diameter Pewter Finish Round Wall Clock"/>
    <n v="128.82"/>
    <n v="3"/>
    <n v="0"/>
    <n v="50.239800000000002"/>
    <s v="Jul-2015"/>
    <x v="7"/>
    <x v="1"/>
  </r>
  <r>
    <n v="3325"/>
    <s v="CA-2014-165309"/>
    <d v="2014-11-11T00:00:00"/>
    <s v="11/15/2014"/>
    <s v="Standard Class"/>
    <s v="KD-16270"/>
    <x v="30"/>
    <s v="Consumer"/>
    <s v="United States"/>
    <s v="Houston"/>
    <x v="5"/>
    <n v="77095"/>
    <x v="2"/>
    <s v="OFF-BI-10001359"/>
    <x v="1"/>
    <s v="Binders"/>
    <s v="GBC DocuBind TL300 Electric Binding System"/>
    <n v="896.99"/>
    <n v="5"/>
    <n v="0.8"/>
    <n v="-1480.0335"/>
    <s v="Nov-2014"/>
    <x v="0"/>
    <x v="2"/>
  </r>
  <r>
    <n v="3326"/>
    <s v="CA-2014-165309"/>
    <d v="2014-11-11T00:00:00"/>
    <s v="11/15/2014"/>
    <s v="Standard Class"/>
    <s v="KD-16270"/>
    <x v="30"/>
    <s v="Consumer"/>
    <s v="United States"/>
    <s v="Houston"/>
    <x v="5"/>
    <n v="77095"/>
    <x v="2"/>
    <s v="OFF-BI-10001267"/>
    <x v="1"/>
    <s v="Binders"/>
    <s v="Universal Recycled Hanging Pressboard Report Binders, Letter Size"/>
    <n v="1.234"/>
    <n v="1"/>
    <n v="0.8"/>
    <n v="-1.9743999999999999"/>
    <s v="Nov-2014"/>
    <x v="0"/>
    <x v="2"/>
  </r>
  <r>
    <n v="3327"/>
    <s v="CA-2014-165309"/>
    <d v="2014-11-11T00:00:00"/>
    <s v="11/15/2014"/>
    <s v="Standard Class"/>
    <s v="KD-16270"/>
    <x v="30"/>
    <s v="Consumer"/>
    <s v="United States"/>
    <s v="Houston"/>
    <x v="5"/>
    <n v="77095"/>
    <x v="2"/>
    <s v="OFF-AR-10003582"/>
    <x v="1"/>
    <s v="Art"/>
    <s v="Boston Electric Pencil Sharpener, Model 1818, Charcoal Black"/>
    <n v="67.56"/>
    <n v="3"/>
    <n v="0.2"/>
    <n v="6.7560000000000002"/>
    <s v="Nov-2014"/>
    <x v="0"/>
    <x v="2"/>
  </r>
  <r>
    <n v="3328"/>
    <s v="CA-2014-165309"/>
    <d v="2014-11-11T00:00:00"/>
    <s v="11/15/2014"/>
    <s v="Standard Class"/>
    <s v="KD-16270"/>
    <x v="30"/>
    <s v="Consumer"/>
    <s v="United States"/>
    <s v="Houston"/>
    <x v="5"/>
    <n v="77095"/>
    <x v="2"/>
    <s v="OFF-PA-10003724"/>
    <x v="1"/>
    <s v="Paper"/>
    <s v="Wirebound Message Book, 4 per Page"/>
    <n v="21.72"/>
    <n v="5"/>
    <n v="0.2"/>
    <n v="7.8734999999999999"/>
    <s v="Nov-2014"/>
    <x v="0"/>
    <x v="2"/>
  </r>
  <r>
    <n v="3329"/>
    <s v="CA-2014-165309"/>
    <d v="2014-11-11T00:00:00"/>
    <s v="11/15/2014"/>
    <s v="Standard Class"/>
    <s v="KD-16270"/>
    <x v="30"/>
    <s v="Consumer"/>
    <s v="United States"/>
    <s v="Houston"/>
    <x v="5"/>
    <n v="77095"/>
    <x v="2"/>
    <s v="OFF-PA-10001033"/>
    <x v="1"/>
    <s v="Paper"/>
    <s v="Xerox 1893"/>
    <n v="262.33600000000001"/>
    <n v="8"/>
    <n v="0.2"/>
    <n v="95.096800000000002"/>
    <s v="Nov-2014"/>
    <x v="0"/>
    <x v="2"/>
  </r>
  <r>
    <n v="3330"/>
    <s v="CA-2014-165309"/>
    <d v="2014-11-11T00:00:00"/>
    <s v="11/15/2014"/>
    <s v="Standard Class"/>
    <s v="KD-16270"/>
    <x v="30"/>
    <s v="Consumer"/>
    <s v="United States"/>
    <s v="Houston"/>
    <x v="5"/>
    <n v="77095"/>
    <x v="2"/>
    <s v="TEC-PH-10003505"/>
    <x v="2"/>
    <s v="Phones"/>
    <s v="Geemarc AmpliPOWER60"/>
    <n v="148.47999999999999"/>
    <n v="2"/>
    <n v="0.2"/>
    <n v="16.704000000000001"/>
    <s v="Nov-2014"/>
    <x v="0"/>
    <x v="2"/>
  </r>
  <r>
    <n v="3331"/>
    <s v="CA-2014-165309"/>
    <d v="2014-11-11T00:00:00"/>
    <s v="11/15/2014"/>
    <s v="Standard Class"/>
    <s v="KD-16270"/>
    <x v="30"/>
    <s v="Consumer"/>
    <s v="United States"/>
    <s v="Houston"/>
    <x v="5"/>
    <n v="77095"/>
    <x v="2"/>
    <s v="TEC-PH-10004959"/>
    <x v="2"/>
    <s v="Phones"/>
    <s v="Classic Ivory Antique Telephone ZL1810"/>
    <n v="241.17599999999999"/>
    <n v="3"/>
    <n v="0.2"/>
    <n v="15.073499999999999"/>
    <s v="Nov-2014"/>
    <x v="0"/>
    <x v="2"/>
  </r>
  <r>
    <n v="3332"/>
    <s v="CA-2017-122595"/>
    <d v="2017-12-14T00:00:00"/>
    <s v="12/20/2017"/>
    <s v="Standard Class"/>
    <s v="GM-14455"/>
    <x v="39"/>
    <s v="Home Office"/>
    <s v="United States"/>
    <s v="Chicago"/>
    <x v="10"/>
    <n v="60653"/>
    <x v="2"/>
    <s v="TEC-AC-10000474"/>
    <x v="2"/>
    <s v="Accessories"/>
    <s v="Kensington Expert Mouse Optical USB Trackball for PC or Mac"/>
    <n v="227.976"/>
    <n v="3"/>
    <n v="0.2"/>
    <n v="28.497"/>
    <s v="Dec-2017"/>
    <x v="4"/>
    <x v="3"/>
  </r>
  <r>
    <n v="3333"/>
    <s v="CA-2017-122595"/>
    <d v="2017-12-14T00:00:00"/>
    <s v="12/20/2017"/>
    <s v="Standard Class"/>
    <s v="GM-14455"/>
    <x v="39"/>
    <s v="Home Office"/>
    <s v="United States"/>
    <s v="Chicago"/>
    <x v="10"/>
    <n v="60653"/>
    <x v="2"/>
    <s v="TEC-PH-10003095"/>
    <x v="2"/>
    <s v="Phones"/>
    <s v="Samsung HM1900 Bluetooth Headset"/>
    <n v="52.68"/>
    <n v="3"/>
    <n v="0.2"/>
    <n v="19.754999999999999"/>
    <s v="Dec-2017"/>
    <x v="4"/>
    <x v="3"/>
  </r>
  <r>
    <n v="3334"/>
    <s v="CA-2017-122595"/>
    <d v="2017-12-14T00:00:00"/>
    <s v="12/20/2017"/>
    <s v="Standard Class"/>
    <s v="GM-14455"/>
    <x v="39"/>
    <s v="Home Office"/>
    <s v="United States"/>
    <s v="Chicago"/>
    <x v="10"/>
    <n v="60653"/>
    <x v="2"/>
    <s v="FUR-FU-10002963"/>
    <x v="0"/>
    <s v="Furnishings"/>
    <s v="Master Caster Door Stop, Gray"/>
    <n v="2.032"/>
    <n v="1"/>
    <n v="0.6"/>
    <n v="-1.3208"/>
    <s v="Dec-2017"/>
    <x v="4"/>
    <x v="3"/>
  </r>
  <r>
    <n v="3335"/>
    <s v="US-2017-109253"/>
    <d v="2017-08-21T00:00:00"/>
    <s v="8/22/2017"/>
    <s v="First Class"/>
    <s v="PR-18880"/>
    <x v="701"/>
    <s v="Consumer"/>
    <s v="United States"/>
    <s v="Oakland"/>
    <x v="1"/>
    <n v="94601"/>
    <x v="1"/>
    <s v="OFF-AR-10000203"/>
    <x v="1"/>
    <s v="Art"/>
    <s v="Newell 336"/>
    <n v="17.12"/>
    <n v="4"/>
    <n v="0"/>
    <n v="4.9648000000000003"/>
    <s v="Aug-2017"/>
    <x v="6"/>
    <x v="3"/>
  </r>
  <r>
    <n v="3336"/>
    <s v="US-2017-109253"/>
    <d v="2017-08-21T00:00:00"/>
    <s v="8/22/2017"/>
    <s v="First Class"/>
    <s v="PR-18880"/>
    <x v="701"/>
    <s v="Consumer"/>
    <s v="United States"/>
    <s v="Oakland"/>
    <x v="1"/>
    <n v="94601"/>
    <x v="1"/>
    <s v="TEC-PH-10004667"/>
    <x v="2"/>
    <s v="Phones"/>
    <s v="Cisco 8x8 Inc. 6753i IP Business Phone System"/>
    <n v="431.96800000000002"/>
    <n v="4"/>
    <n v="0.2"/>
    <n v="37.797199999999997"/>
    <s v="Aug-2017"/>
    <x v="6"/>
    <x v="3"/>
  </r>
  <r>
    <n v="3337"/>
    <s v="US-2017-109253"/>
    <d v="2017-08-21T00:00:00"/>
    <s v="8/22/2017"/>
    <s v="First Class"/>
    <s v="PR-18880"/>
    <x v="701"/>
    <s v="Consumer"/>
    <s v="United States"/>
    <s v="Oakland"/>
    <x v="1"/>
    <n v="94601"/>
    <x v="1"/>
    <s v="FUR-FU-10000193"/>
    <x v="0"/>
    <s v="Furnishings"/>
    <s v="Tenex Chairmats For Use with Hard Floors"/>
    <n v="129.91999999999999"/>
    <n v="4"/>
    <n v="0"/>
    <n v="10.393599999999999"/>
    <s v="Aug-2017"/>
    <x v="6"/>
    <x v="3"/>
  </r>
  <r>
    <n v="3338"/>
    <s v="US-2017-109253"/>
    <d v="2017-08-21T00:00:00"/>
    <s v="8/22/2017"/>
    <s v="First Class"/>
    <s v="PR-18880"/>
    <x v="701"/>
    <s v="Consumer"/>
    <s v="United States"/>
    <s v="Oakland"/>
    <x v="1"/>
    <n v="94601"/>
    <x v="1"/>
    <s v="FUR-TA-10001539"/>
    <x v="0"/>
    <s v="Tables"/>
    <s v="Chromcraft Rectangular Conference Tables"/>
    <n v="568.72799999999995"/>
    <n v="3"/>
    <n v="0.2"/>
    <n v="28.436399999999999"/>
    <s v="Aug-2017"/>
    <x v="6"/>
    <x v="3"/>
  </r>
  <r>
    <n v="3339"/>
    <s v="US-2017-109253"/>
    <d v="2017-08-21T00:00:00"/>
    <s v="8/22/2017"/>
    <s v="First Class"/>
    <s v="PR-18880"/>
    <x v="701"/>
    <s v="Consumer"/>
    <s v="United States"/>
    <s v="Oakland"/>
    <x v="1"/>
    <n v="94601"/>
    <x v="1"/>
    <s v="OFF-BI-10000962"/>
    <x v="1"/>
    <s v="Binders"/>
    <s v="Acco Flexible ACCOHIDE Square Ring Data Binder, Dark Blue, 11 1/2&quot; X 14&quot; 7/8&quot;"/>
    <n v="117.14400000000001"/>
    <n v="9"/>
    <n v="0.2"/>
    <n v="42.464700000000001"/>
    <s v="Aug-2017"/>
    <x v="6"/>
    <x v="3"/>
  </r>
  <r>
    <n v="3340"/>
    <s v="US-2017-109253"/>
    <d v="2017-08-21T00:00:00"/>
    <s v="8/22/2017"/>
    <s v="First Class"/>
    <s v="PR-18880"/>
    <x v="701"/>
    <s v="Consumer"/>
    <s v="United States"/>
    <s v="Oakland"/>
    <x v="1"/>
    <n v="94601"/>
    <x v="1"/>
    <s v="OFF-AP-10002867"/>
    <x v="1"/>
    <s v="Appliances"/>
    <s v="Fellowes Command Center 5-outlet power strip"/>
    <n v="203.52"/>
    <n v="3"/>
    <n v="0"/>
    <n v="54.950400000000002"/>
    <s v="Aug-2017"/>
    <x v="6"/>
    <x v="3"/>
  </r>
  <r>
    <n v="3341"/>
    <s v="US-2017-109253"/>
    <d v="2017-08-21T00:00:00"/>
    <s v="8/22/2017"/>
    <s v="First Class"/>
    <s v="PR-18880"/>
    <x v="701"/>
    <s v="Consumer"/>
    <s v="United States"/>
    <s v="Oakland"/>
    <x v="1"/>
    <n v="94601"/>
    <x v="1"/>
    <s v="OFF-LA-10001158"/>
    <x v="1"/>
    <s v="Labels"/>
    <s v="Avery Address/Shipping Labels for Typewriters, 4&quot; x 2&quot;"/>
    <n v="51.75"/>
    <n v="5"/>
    <n v="0"/>
    <n v="24.84"/>
    <s v="Aug-2017"/>
    <x v="6"/>
    <x v="3"/>
  </r>
  <r>
    <n v="3342"/>
    <s v="CA-2016-145982"/>
    <d v="2016-08-27T00:00:00"/>
    <s v="9/1/2016"/>
    <s v="Second Class"/>
    <s v="TB-21055"/>
    <x v="26"/>
    <s v="Consumer"/>
    <s v="United States"/>
    <s v="Quincy"/>
    <x v="31"/>
    <n v="2169"/>
    <x v="3"/>
    <s v="OFF-PA-10000675"/>
    <x v="1"/>
    <s v="Paper"/>
    <s v="Xerox 1919"/>
    <n v="122.97"/>
    <n v="3"/>
    <n v="0"/>
    <n v="60.255299999999998"/>
    <s v="Aug-2016"/>
    <x v="6"/>
    <x v="0"/>
  </r>
  <r>
    <n v="3343"/>
    <s v="CA-2016-145982"/>
    <d v="2016-08-27T00:00:00"/>
    <s v="9/1/2016"/>
    <s v="Second Class"/>
    <s v="TB-21055"/>
    <x v="26"/>
    <s v="Consumer"/>
    <s v="United States"/>
    <s v="Quincy"/>
    <x v="31"/>
    <n v="2169"/>
    <x v="3"/>
    <s v="FUR-TA-10001307"/>
    <x v="0"/>
    <s v="Tables"/>
    <s v="SAFCO PlanMaster Heigh-Adjustable Drafting Table Base, 43w x 30d x 30-37h, Black"/>
    <n v="244.61500000000001"/>
    <n v="1"/>
    <n v="0.3"/>
    <n v="20.966999999999999"/>
    <s v="Aug-2016"/>
    <x v="6"/>
    <x v="0"/>
  </r>
  <r>
    <n v="3344"/>
    <s v="CA-2016-145982"/>
    <d v="2016-08-27T00:00:00"/>
    <s v="9/1/2016"/>
    <s v="Second Class"/>
    <s v="TB-21055"/>
    <x v="26"/>
    <s v="Consumer"/>
    <s v="United States"/>
    <s v="Quincy"/>
    <x v="31"/>
    <n v="2169"/>
    <x v="3"/>
    <s v="TEC-PH-10000011"/>
    <x v="2"/>
    <s v="Phones"/>
    <s v="PureGear Roll-On Screen Protector"/>
    <n v="59.97"/>
    <n v="3"/>
    <n v="0"/>
    <n v="28.785599999999999"/>
    <s v="Aug-2016"/>
    <x v="6"/>
    <x v="0"/>
  </r>
  <r>
    <n v="3345"/>
    <s v="CA-2016-145982"/>
    <d v="2016-08-27T00:00:00"/>
    <s v="9/1/2016"/>
    <s v="Second Class"/>
    <s v="TB-21055"/>
    <x v="26"/>
    <s v="Consumer"/>
    <s v="United States"/>
    <s v="Quincy"/>
    <x v="31"/>
    <n v="2169"/>
    <x v="3"/>
    <s v="OFF-PA-10002666"/>
    <x v="1"/>
    <s v="Paper"/>
    <s v="Southworth 25% Cotton Linen-Finish Paper &amp; Envelopes"/>
    <n v="81.540000000000006"/>
    <n v="9"/>
    <n v="0"/>
    <n v="36.692999999999998"/>
    <s v="Aug-2016"/>
    <x v="6"/>
    <x v="0"/>
  </r>
  <r>
    <n v="3346"/>
    <s v="CA-2016-145982"/>
    <d v="2016-08-27T00:00:00"/>
    <s v="9/1/2016"/>
    <s v="Second Class"/>
    <s v="TB-21055"/>
    <x v="26"/>
    <s v="Consumer"/>
    <s v="United States"/>
    <s v="Quincy"/>
    <x v="31"/>
    <n v="2169"/>
    <x v="3"/>
    <s v="OFF-FA-10000735"/>
    <x v="1"/>
    <s v="Fasteners"/>
    <s v="Staples"/>
    <n v="11.68"/>
    <n v="4"/>
    <n v="0"/>
    <n v="5.2560000000000002"/>
    <s v="Aug-2016"/>
    <x v="6"/>
    <x v="0"/>
  </r>
  <r>
    <n v="3347"/>
    <s v="CA-2016-145982"/>
    <d v="2016-08-27T00:00:00"/>
    <s v="9/1/2016"/>
    <s v="Second Class"/>
    <s v="TB-21055"/>
    <x v="26"/>
    <s v="Consumer"/>
    <s v="United States"/>
    <s v="Quincy"/>
    <x v="31"/>
    <n v="2169"/>
    <x v="3"/>
    <s v="OFF-BI-10000174"/>
    <x v="1"/>
    <s v="Binders"/>
    <s v="Wilson Jones Clip &amp; Carry Folder Binder Tool for Ring Binders, Clear"/>
    <n v="29"/>
    <n v="5"/>
    <n v="0"/>
    <n v="13.92"/>
    <s v="Aug-2016"/>
    <x v="6"/>
    <x v="0"/>
  </r>
  <r>
    <n v="3348"/>
    <s v="CA-2015-112014"/>
    <d v="2015-08-13T00:00:00"/>
    <s v="8/20/2015"/>
    <s v="Standard Class"/>
    <s v="ON-18715"/>
    <x v="21"/>
    <s v="Corporate"/>
    <s v="United States"/>
    <s v="Yucaipa"/>
    <x v="1"/>
    <n v="92399"/>
    <x v="1"/>
    <s v="OFF-AR-10003156"/>
    <x v="1"/>
    <s v="Art"/>
    <s v="50 Colored Long Pencils"/>
    <n v="50.8"/>
    <n v="5"/>
    <n v="0"/>
    <n v="13.208"/>
    <s v="Aug-2015"/>
    <x v="6"/>
    <x v="1"/>
  </r>
  <r>
    <n v="3349"/>
    <s v="CA-2017-154732"/>
    <d v="2017-11-05T00:00:00"/>
    <s v="11/7/2017"/>
    <s v="First Class"/>
    <s v="AH-10195"/>
    <x v="124"/>
    <s v="Corporate"/>
    <s v="United States"/>
    <s v="Chicago"/>
    <x v="10"/>
    <n v="60623"/>
    <x v="2"/>
    <s v="OFF-BI-10000474"/>
    <x v="1"/>
    <s v="Binders"/>
    <s v="Avery Recycled Flexi-View Covers for Binding Systems"/>
    <n v="16.03"/>
    <n v="5"/>
    <n v="0.8"/>
    <n v="-25.648"/>
    <s v="Nov-2017"/>
    <x v="0"/>
    <x v="3"/>
  </r>
  <r>
    <n v="3350"/>
    <s v="US-2016-157308"/>
    <d v="2016-08-17T00:00:00"/>
    <s v="8/21/2016"/>
    <s v="Standard Class"/>
    <s v="NM-18520"/>
    <x v="392"/>
    <s v="Consumer"/>
    <s v="United States"/>
    <s v="Seattle"/>
    <x v="4"/>
    <n v="98105"/>
    <x v="1"/>
    <s v="OFF-BI-10003712"/>
    <x v="1"/>
    <s v="Binders"/>
    <s v="Acco Pressboard Covers with Storage Hooks, 14 7/8&quot; x 11&quot;, Light Blue"/>
    <n v="15.712"/>
    <n v="4"/>
    <n v="0.2"/>
    <n v="5.6955999999999998"/>
    <s v="Aug-2016"/>
    <x v="6"/>
    <x v="0"/>
  </r>
  <r>
    <n v="3351"/>
    <s v="CA-2016-147536"/>
    <d v="2016-12-26T00:00:00"/>
    <s v="12/31/2016"/>
    <s v="Standard Class"/>
    <s v="AR-10510"/>
    <x v="239"/>
    <s v="Consumer"/>
    <s v="United States"/>
    <s v="New York City"/>
    <x v="15"/>
    <n v="10024"/>
    <x v="3"/>
    <s v="TEC-AC-10003280"/>
    <x v="2"/>
    <s v="Accessories"/>
    <s v="Belkin F8E887 USB Wired Ergonomic Keyboard"/>
    <n v="89.97"/>
    <n v="3"/>
    <n v="0"/>
    <n v="18.893699999999999"/>
    <s v="Dec-2016"/>
    <x v="4"/>
    <x v="0"/>
  </r>
  <r>
    <n v="3352"/>
    <s v="US-2014-134733"/>
    <d v="2014-09-23T00:00:00"/>
    <s v="9/28/2014"/>
    <s v="Standard Class"/>
    <s v="BM-11650"/>
    <x v="312"/>
    <s v="Corporate"/>
    <s v="United States"/>
    <s v="San Diego"/>
    <x v="1"/>
    <n v="92037"/>
    <x v="1"/>
    <s v="FUR-BO-10002916"/>
    <x v="0"/>
    <s v="Bookcases"/>
    <s v="Rush Hierlooms Collection 1&quot; Thick Stackable Bookcases"/>
    <n v="435.99900000000002"/>
    <n v="3"/>
    <n v="0.15"/>
    <n v="20.517600000000002"/>
    <s v="Sep-2014"/>
    <x v="8"/>
    <x v="2"/>
  </r>
  <r>
    <n v="3353"/>
    <s v="US-2014-134733"/>
    <d v="2014-09-23T00:00:00"/>
    <s v="9/28/2014"/>
    <s v="Standard Class"/>
    <s v="BM-11650"/>
    <x v="312"/>
    <s v="Corporate"/>
    <s v="United States"/>
    <s v="San Diego"/>
    <x v="1"/>
    <n v="92037"/>
    <x v="1"/>
    <s v="TEC-PH-10002726"/>
    <x v="2"/>
    <s v="Phones"/>
    <s v="netTALK DUO VoIP Telephone Service"/>
    <n v="83.983999999999995"/>
    <n v="2"/>
    <n v="0.2"/>
    <n v="31.494"/>
    <s v="Sep-2014"/>
    <x v="8"/>
    <x v="2"/>
  </r>
  <r>
    <n v="3354"/>
    <s v="US-2014-150434"/>
    <d v="2014-07-19T00:00:00"/>
    <s v="7/24/2014"/>
    <s v="Standard Class"/>
    <s v="CA-12310"/>
    <x v="119"/>
    <s v="Corporate"/>
    <s v="United States"/>
    <s v="Bristol"/>
    <x v="29"/>
    <n v="6010"/>
    <x v="3"/>
    <s v="TEC-PH-10000895"/>
    <x v="2"/>
    <s v="Phones"/>
    <s v="Polycom VVX 310 VoIP phone"/>
    <n v="359.98"/>
    <n v="2"/>
    <n v="0"/>
    <n v="93.594800000000006"/>
    <s v="Jul-2014"/>
    <x v="7"/>
    <x v="2"/>
  </r>
  <r>
    <n v="3355"/>
    <s v="US-2014-150434"/>
    <d v="2014-07-19T00:00:00"/>
    <s v="7/24/2014"/>
    <s v="Standard Class"/>
    <s v="CA-12310"/>
    <x v="119"/>
    <s v="Corporate"/>
    <s v="United States"/>
    <s v="Bristol"/>
    <x v="29"/>
    <n v="6010"/>
    <x v="3"/>
    <s v="FUR-TA-10004152"/>
    <x v="0"/>
    <s v="Tables"/>
    <s v="Barricks 18&quot; x 48&quot; Non-Folding Utility Table with Bottom Storage Shelf"/>
    <n v="70.56"/>
    <n v="1"/>
    <n v="0.3"/>
    <n v="-4.032"/>
    <s v="Jul-2014"/>
    <x v="7"/>
    <x v="2"/>
  </r>
  <r>
    <n v="3356"/>
    <s v="US-2014-150434"/>
    <d v="2014-07-19T00:00:00"/>
    <s v="7/24/2014"/>
    <s v="Standard Class"/>
    <s v="CA-12310"/>
    <x v="119"/>
    <s v="Corporate"/>
    <s v="United States"/>
    <s v="Bristol"/>
    <x v="29"/>
    <n v="6010"/>
    <x v="3"/>
    <s v="OFF-BI-10003694"/>
    <x v="1"/>
    <s v="Binders"/>
    <s v="Avery 3 1/2&quot; Diskette Storage Pages, 10/Pack"/>
    <n v="20.88"/>
    <n v="2"/>
    <n v="0"/>
    <n v="9.6047999999999991"/>
    <s v="Jul-2014"/>
    <x v="7"/>
    <x v="2"/>
  </r>
  <r>
    <n v="3357"/>
    <s v="US-2014-150434"/>
    <d v="2014-07-19T00:00:00"/>
    <s v="7/24/2014"/>
    <s v="Standard Class"/>
    <s v="CA-12310"/>
    <x v="119"/>
    <s v="Corporate"/>
    <s v="United States"/>
    <s v="Bristol"/>
    <x v="29"/>
    <n v="6010"/>
    <x v="3"/>
    <s v="OFF-BI-10002160"/>
    <x v="1"/>
    <s v="Binders"/>
    <s v="Acco Hanging Data Binders"/>
    <n v="3.81"/>
    <n v="1"/>
    <n v="0"/>
    <n v="1.8288"/>
    <s v="Jul-2014"/>
    <x v="7"/>
    <x v="2"/>
  </r>
  <r>
    <n v="3358"/>
    <s v="CA-2017-100335"/>
    <d v="2017-09-07T00:00:00"/>
    <s v="9/13/2017"/>
    <s v="Standard Class"/>
    <s v="NF-18595"/>
    <x v="376"/>
    <s v="Home Office"/>
    <s v="United States"/>
    <s v="Chicago"/>
    <x v="10"/>
    <n v="60610"/>
    <x v="2"/>
    <s v="OFF-PA-10001685"/>
    <x v="1"/>
    <s v="Paper"/>
    <s v="Easy-staple paper"/>
    <n v="73.007999999999996"/>
    <n v="9"/>
    <n v="0.2"/>
    <n v="26.465399999999999"/>
    <s v="Sep-2017"/>
    <x v="8"/>
    <x v="3"/>
  </r>
  <r>
    <n v="3359"/>
    <s v="CA-2016-139234"/>
    <d v="2016-05-06T00:00:00"/>
    <s v="5/10/2016"/>
    <s v="Standard Class"/>
    <s v="AF-10870"/>
    <x v="578"/>
    <s v="Consumer"/>
    <s v="United States"/>
    <s v="Chicago"/>
    <x v="10"/>
    <n v="60610"/>
    <x v="2"/>
    <s v="OFF-BI-10000773"/>
    <x v="1"/>
    <s v="Binders"/>
    <s v="Insertable Tab Post Binder Dividers"/>
    <n v="3.2080000000000002"/>
    <n v="2"/>
    <n v="0.8"/>
    <n v="-5.2931999999999997"/>
    <s v="May-2016"/>
    <x v="5"/>
    <x v="0"/>
  </r>
  <r>
    <n v="3360"/>
    <s v="CA-2016-139234"/>
    <d v="2016-05-06T00:00:00"/>
    <s v="5/10/2016"/>
    <s v="Standard Class"/>
    <s v="AF-10870"/>
    <x v="578"/>
    <s v="Consumer"/>
    <s v="United States"/>
    <s v="Chicago"/>
    <x v="10"/>
    <n v="60610"/>
    <x v="2"/>
    <s v="TEC-AC-10004510"/>
    <x v="2"/>
    <s v="Accessories"/>
    <s v="Logitech Desktop MK120 Mouse and keyboard Combo"/>
    <n v="26.175999999999998"/>
    <n v="2"/>
    <n v="0.2"/>
    <n v="-3.2719999999999998"/>
    <s v="May-2016"/>
    <x v="5"/>
    <x v="0"/>
  </r>
  <r>
    <n v="3361"/>
    <s v="US-2015-142020"/>
    <d v="2015-06-04T00:00:00"/>
    <s v="6/8/2015"/>
    <s v="Second Class"/>
    <s v="TC-21535"/>
    <x v="426"/>
    <s v="Home Office"/>
    <s v="United States"/>
    <s v="New York City"/>
    <x v="15"/>
    <n v="10024"/>
    <x v="3"/>
    <s v="OFF-PA-10004569"/>
    <x v="1"/>
    <s v="Paper"/>
    <s v="Wirebound Message Books, Two 4 1/4&quot; x 5&quot; Forms per Page"/>
    <n v="30.44"/>
    <n v="4"/>
    <n v="0"/>
    <n v="14.306800000000001"/>
    <s v="Jun-2015"/>
    <x v="1"/>
    <x v="1"/>
  </r>
  <r>
    <n v="3362"/>
    <s v="US-2015-142020"/>
    <d v="2015-06-04T00:00:00"/>
    <s v="6/8/2015"/>
    <s v="Second Class"/>
    <s v="TC-21535"/>
    <x v="426"/>
    <s v="Home Office"/>
    <s v="United States"/>
    <s v="New York City"/>
    <x v="15"/>
    <n v="10024"/>
    <x v="3"/>
    <s v="FUR-FU-10000672"/>
    <x v="0"/>
    <s v="Furnishings"/>
    <s v="Executive Impressions 10&quot; Spectator Wall Clock"/>
    <n v="35.28"/>
    <n v="3"/>
    <n v="0"/>
    <n v="11.995200000000001"/>
    <s v="Jun-2015"/>
    <x v="1"/>
    <x v="1"/>
  </r>
  <r>
    <n v="3363"/>
    <s v="CA-2015-139962"/>
    <d v="2015-12-13T00:00:00"/>
    <s v="12/20/2015"/>
    <s v="Standard Class"/>
    <s v="Dp-13240"/>
    <x v="656"/>
    <s v="Home Office"/>
    <s v="United States"/>
    <s v="Revere"/>
    <x v="31"/>
    <n v="2151"/>
    <x v="3"/>
    <s v="OFF-PA-10004451"/>
    <x v="1"/>
    <s v="Paper"/>
    <s v="Xerox 222"/>
    <n v="19.440000000000001"/>
    <n v="3"/>
    <n v="0"/>
    <n v="9.3312000000000008"/>
    <s v="Dec-2015"/>
    <x v="4"/>
    <x v="1"/>
  </r>
  <r>
    <n v="3364"/>
    <s v="CA-2015-139962"/>
    <d v="2015-12-13T00:00:00"/>
    <s v="12/20/2015"/>
    <s v="Standard Class"/>
    <s v="Dp-13240"/>
    <x v="656"/>
    <s v="Home Office"/>
    <s v="United States"/>
    <s v="Revere"/>
    <x v="31"/>
    <n v="2151"/>
    <x v="3"/>
    <s v="OFF-BI-10004738"/>
    <x v="1"/>
    <s v="Binders"/>
    <s v="Flexible Leather- Look Classic Collection Ring Binder"/>
    <n v="37.880000000000003"/>
    <n v="2"/>
    <n v="0"/>
    <n v="18.940000000000001"/>
    <s v="Dec-2015"/>
    <x v="4"/>
    <x v="1"/>
  </r>
  <r>
    <n v="3365"/>
    <s v="CA-2016-130050"/>
    <d v="2016-07-16T00:00:00"/>
    <s v="7/18/2016"/>
    <s v="Second Class"/>
    <s v="MC-17425"/>
    <x v="466"/>
    <s v="Corporate"/>
    <s v="United States"/>
    <s v="Houston"/>
    <x v="5"/>
    <n v="77036"/>
    <x v="2"/>
    <s v="FUR-FU-10001940"/>
    <x v="0"/>
    <s v="Furnishings"/>
    <s v="Staple-based wall hangings"/>
    <n v="9.5519999999999996"/>
    <n v="3"/>
    <n v="0.6"/>
    <n v="-3.8208000000000002"/>
    <s v="Jul-2016"/>
    <x v="7"/>
    <x v="0"/>
  </r>
  <r>
    <n v="3366"/>
    <s v="CA-2014-115161"/>
    <d v="2014-01-31T00:00:00"/>
    <s v="2/2/2014"/>
    <s v="First Class"/>
    <s v="LC-17050"/>
    <x v="702"/>
    <s v="Consumer"/>
    <s v="United States"/>
    <s v="Mission Viejo"/>
    <x v="1"/>
    <n v="92691"/>
    <x v="1"/>
    <s v="FUR-BO-10003966"/>
    <x v="0"/>
    <s v="Bookcases"/>
    <s v="Sauder Facets Collection Library, Sky Alder Finish"/>
    <n v="290.666"/>
    <n v="2"/>
    <n v="0.15"/>
    <n v="3.4196"/>
    <s v="Jan-2014"/>
    <x v="9"/>
    <x v="2"/>
  </r>
  <r>
    <n v="3367"/>
    <s v="CA-2014-165379"/>
    <d v="2014-07-09T00:00:00"/>
    <s v="7/15/2014"/>
    <s v="Standard Class"/>
    <s v="BM-11650"/>
    <x v="312"/>
    <s v="Corporate"/>
    <s v="United States"/>
    <s v="Dallas"/>
    <x v="5"/>
    <n v="75217"/>
    <x v="2"/>
    <s v="OFF-PA-10003072"/>
    <x v="1"/>
    <s v="Paper"/>
    <s v="Eureka Recycled Copy Paper 8 1/2&quot; x 11&quot;, Ream"/>
    <n v="10.368"/>
    <n v="2"/>
    <n v="0.2"/>
    <n v="3.6288"/>
    <s v="Jul-2014"/>
    <x v="7"/>
    <x v="2"/>
  </r>
  <r>
    <n v="3368"/>
    <s v="CA-2014-165379"/>
    <d v="2014-07-09T00:00:00"/>
    <s v="7/15/2014"/>
    <s v="Standard Class"/>
    <s v="BM-11650"/>
    <x v="312"/>
    <s v="Corporate"/>
    <s v="United States"/>
    <s v="Dallas"/>
    <x v="5"/>
    <n v="75217"/>
    <x v="2"/>
    <s v="OFF-PA-10002245"/>
    <x v="1"/>
    <s v="Paper"/>
    <s v="Xerox 1895"/>
    <n v="14.352"/>
    <n v="3"/>
    <n v="0.2"/>
    <n v="4.4850000000000003"/>
    <s v="Jul-2014"/>
    <x v="7"/>
    <x v="2"/>
  </r>
  <r>
    <n v="3369"/>
    <s v="CA-2015-115511"/>
    <d v="2015-11-21T00:00:00"/>
    <s v="11/25/2015"/>
    <s v="Standard Class"/>
    <s v="NW-18400"/>
    <x v="508"/>
    <s v="Consumer"/>
    <s v="United States"/>
    <s v="Las Vegas"/>
    <x v="33"/>
    <n v="89115"/>
    <x v="1"/>
    <s v="FUR-BO-10002598"/>
    <x v="0"/>
    <s v="Bookcases"/>
    <s v="Hon Metal Bookcases, Putty"/>
    <n v="141.96"/>
    <n v="2"/>
    <n v="0"/>
    <n v="41.168399999999998"/>
    <s v="Nov-2015"/>
    <x v="0"/>
    <x v="1"/>
  </r>
  <r>
    <n v="3370"/>
    <s v="CA-2015-115511"/>
    <d v="2015-11-21T00:00:00"/>
    <s v="11/25/2015"/>
    <s v="Standard Class"/>
    <s v="NW-18400"/>
    <x v="508"/>
    <s v="Consumer"/>
    <s v="United States"/>
    <s v="Las Vegas"/>
    <x v="33"/>
    <n v="89115"/>
    <x v="1"/>
    <s v="OFF-BI-10002225"/>
    <x v="1"/>
    <s v="Binders"/>
    <s v="Square Ring Data Binders, Rigid 75 Pt. Covers, 11&quot; x 14-7/8&quot;"/>
    <n v="66.048000000000002"/>
    <n v="4"/>
    <n v="0.2"/>
    <n v="23.116800000000001"/>
    <s v="Nov-2015"/>
    <x v="0"/>
    <x v="1"/>
  </r>
  <r>
    <n v="3371"/>
    <s v="CA-2016-134887"/>
    <d v="2016-03-25T00:00:00"/>
    <s v="3/25/2016"/>
    <s v="Same Day"/>
    <s v="TB-21280"/>
    <x v="509"/>
    <s v="Consumer"/>
    <s v="United States"/>
    <s v="Norman"/>
    <x v="26"/>
    <n v="73071"/>
    <x v="2"/>
    <s v="TEC-AC-10003832"/>
    <x v="2"/>
    <s v="Accessories"/>
    <s v="Logitech P710e Mobile Speakerphone"/>
    <n v="1287.45"/>
    <n v="5"/>
    <n v="0"/>
    <n v="244.6155"/>
    <s v="Mar-2016"/>
    <x v="10"/>
    <x v="0"/>
  </r>
  <r>
    <n v="3372"/>
    <s v="CA-2017-123778"/>
    <d v="2017-09-23T00:00:00"/>
    <s v="9/30/2017"/>
    <s v="Standard Class"/>
    <s v="BS-11755"/>
    <x v="94"/>
    <s v="Consumer"/>
    <s v="United States"/>
    <s v="San Francisco"/>
    <x v="1"/>
    <n v="94122"/>
    <x v="1"/>
    <s v="OFF-BI-10000822"/>
    <x v="1"/>
    <s v="Binders"/>
    <s v="Acco PRESSTEX Data Binder with Storage Hooks, Light Blue, 9 1/2&quot; X 11&quot;"/>
    <n v="25.824000000000002"/>
    <n v="6"/>
    <n v="0.2"/>
    <n v="9.0383999999999993"/>
    <s v="Sep-2017"/>
    <x v="8"/>
    <x v="3"/>
  </r>
  <r>
    <n v="3373"/>
    <s v="CA-2017-123778"/>
    <d v="2017-09-23T00:00:00"/>
    <s v="9/30/2017"/>
    <s v="Standard Class"/>
    <s v="BS-11755"/>
    <x v="94"/>
    <s v="Consumer"/>
    <s v="United States"/>
    <s v="San Francisco"/>
    <x v="1"/>
    <n v="94122"/>
    <x v="1"/>
    <s v="OFF-AP-10001242"/>
    <x v="1"/>
    <s v="Appliances"/>
    <s v="APC 7 Outlet Network SurgeArrest Surge Protector"/>
    <n v="160.96"/>
    <n v="2"/>
    <n v="0"/>
    <n v="48.287999999999997"/>
    <s v="Sep-2017"/>
    <x v="8"/>
    <x v="3"/>
  </r>
  <r>
    <n v="3374"/>
    <s v="CA-2015-161718"/>
    <d v="2015-12-04T00:00:00"/>
    <s v="12/10/2015"/>
    <s v="Standard Class"/>
    <s v="SO-20335"/>
    <x v="2"/>
    <s v="Consumer"/>
    <s v="United States"/>
    <s v="Hempstead"/>
    <x v="15"/>
    <n v="11550"/>
    <x v="3"/>
    <s v="FUR-FU-10002445"/>
    <x v="0"/>
    <s v="Furnishings"/>
    <s v="DAX Two-Tone Rosewood/Black Document Frame, Desktop, 5 x 7"/>
    <n v="28.44"/>
    <n v="3"/>
    <n v="0"/>
    <n v="11.375999999999999"/>
    <s v="Dec-2015"/>
    <x v="4"/>
    <x v="1"/>
  </r>
  <r>
    <n v="3375"/>
    <s v="CA-2015-161718"/>
    <d v="2015-12-04T00:00:00"/>
    <s v="12/10/2015"/>
    <s v="Standard Class"/>
    <s v="SO-20335"/>
    <x v="2"/>
    <s v="Consumer"/>
    <s v="United States"/>
    <s v="Hempstead"/>
    <x v="15"/>
    <n v="11550"/>
    <x v="3"/>
    <s v="FUR-CH-10002372"/>
    <x v="0"/>
    <s v="Chairs"/>
    <s v="Office Star - Ergonomically Designed Knee Chair"/>
    <n v="364.41"/>
    <n v="5"/>
    <n v="0.1"/>
    <n v="8.0980000000000008"/>
    <s v="Dec-2015"/>
    <x v="4"/>
    <x v="1"/>
  </r>
  <r>
    <n v="3376"/>
    <s v="CA-2015-161718"/>
    <d v="2015-12-04T00:00:00"/>
    <s v="12/10/2015"/>
    <s v="Standard Class"/>
    <s v="SO-20335"/>
    <x v="2"/>
    <s v="Consumer"/>
    <s v="United States"/>
    <s v="Hempstead"/>
    <x v="15"/>
    <n v="11550"/>
    <x v="3"/>
    <s v="TEC-PH-10000376"/>
    <x v="2"/>
    <s v="Phones"/>
    <s v="Square Credit Card Reader"/>
    <n v="39.96"/>
    <n v="4"/>
    <n v="0"/>
    <n v="10.3896"/>
    <s v="Dec-2015"/>
    <x v="4"/>
    <x v="1"/>
  </r>
  <r>
    <n v="3377"/>
    <s v="CA-2015-161718"/>
    <d v="2015-12-04T00:00:00"/>
    <s v="12/10/2015"/>
    <s v="Standard Class"/>
    <s v="SO-20335"/>
    <x v="2"/>
    <s v="Consumer"/>
    <s v="United States"/>
    <s v="Hempstead"/>
    <x v="15"/>
    <n v="11550"/>
    <x v="3"/>
    <s v="FUR-CH-10002965"/>
    <x v="0"/>
    <s v="Chairs"/>
    <s v="Global Leather Highback Executive Chair with Pneumatic Height Adjustment, Black"/>
    <n v="361.76400000000001"/>
    <n v="2"/>
    <n v="0.1"/>
    <n v="68.333200000000005"/>
    <s v="Dec-2015"/>
    <x v="4"/>
    <x v="1"/>
  </r>
  <r>
    <n v="3378"/>
    <s v="CA-2016-100671"/>
    <d v="2016-11-01T00:00:00"/>
    <s v="11/4/2016"/>
    <s v="First Class"/>
    <s v="CS-12490"/>
    <x v="703"/>
    <s v="Corporate"/>
    <s v="United States"/>
    <s v="Conroe"/>
    <x v="5"/>
    <n v="77301"/>
    <x v="2"/>
    <s v="OFF-ST-10004950"/>
    <x v="1"/>
    <s v="Storage"/>
    <s v="Tenex Personal Filing Tote With Secure Closure Lid, Black/Frost"/>
    <n v="111.672"/>
    <n v="9"/>
    <n v="0.2"/>
    <n v="6.9794999999999998"/>
    <s v="Nov-2016"/>
    <x v="0"/>
    <x v="0"/>
  </r>
  <r>
    <n v="3379"/>
    <s v="CA-2017-142867"/>
    <d v="2017-03-17T00:00:00"/>
    <s v="3/21/2017"/>
    <s v="Standard Class"/>
    <s v="PO-19180"/>
    <x v="178"/>
    <s v="Home Office"/>
    <s v="United States"/>
    <s v="Houston"/>
    <x v="5"/>
    <n v="77095"/>
    <x v="2"/>
    <s v="OFF-BI-10003166"/>
    <x v="1"/>
    <s v="Binders"/>
    <s v="GBC Plasticlear Binding Covers"/>
    <n v="13.776"/>
    <n v="6"/>
    <n v="0.8"/>
    <n v="-22.041599999999999"/>
    <s v="Mar-2017"/>
    <x v="10"/>
    <x v="3"/>
  </r>
  <r>
    <n v="3380"/>
    <s v="CA-2017-142867"/>
    <d v="2017-03-17T00:00:00"/>
    <s v="3/21/2017"/>
    <s v="Standard Class"/>
    <s v="PO-19180"/>
    <x v="178"/>
    <s v="Home Office"/>
    <s v="United States"/>
    <s v="Houston"/>
    <x v="5"/>
    <n v="77095"/>
    <x v="2"/>
    <s v="OFF-PA-10004610"/>
    <x v="1"/>
    <s v="Paper"/>
    <s v="Xerox 1900"/>
    <n v="10.272"/>
    <n v="3"/>
    <n v="0.2"/>
    <n v="3.21"/>
    <s v="Mar-2017"/>
    <x v="10"/>
    <x v="3"/>
  </r>
  <r>
    <n v="3381"/>
    <s v="CA-2017-103156"/>
    <d v="2017-11-23T00:00:00"/>
    <s v="11/24/2017"/>
    <s v="First Class"/>
    <s v="TD-20995"/>
    <x v="143"/>
    <s v="Consumer"/>
    <s v="United States"/>
    <s v="Philadelphia"/>
    <x v="9"/>
    <n v="19120"/>
    <x v="3"/>
    <s v="FUR-FU-10000320"/>
    <x v="0"/>
    <s v="Furnishings"/>
    <s v="OIC Stacking Trays"/>
    <n v="24.047999999999998"/>
    <n v="9"/>
    <n v="0.2"/>
    <n v="7.2144000000000004"/>
    <s v="Nov-2017"/>
    <x v="0"/>
    <x v="3"/>
  </r>
  <r>
    <n v="3382"/>
    <s v="US-2017-162208"/>
    <d v="2017-08-27T00:00:00"/>
    <s v="8/30/2017"/>
    <s v="First Class"/>
    <s v="SP-20620"/>
    <x v="407"/>
    <s v="Corporate"/>
    <s v="United States"/>
    <s v="Tampa"/>
    <x v="2"/>
    <n v="33614"/>
    <x v="0"/>
    <s v="OFF-EN-10004030"/>
    <x v="1"/>
    <s v="Envelopes"/>
    <s v="Convenience Packs of Business Envelopes"/>
    <n v="2.8959999999999999"/>
    <n v="1"/>
    <n v="0.2"/>
    <n v="0.97740000000000005"/>
    <s v="Aug-2017"/>
    <x v="6"/>
    <x v="3"/>
  </r>
  <r>
    <n v="3383"/>
    <s v="CA-2015-130659"/>
    <d v="2015-12-04T00:00:00"/>
    <s v="12/9/2015"/>
    <s v="Second Class"/>
    <s v="MS-17365"/>
    <x v="333"/>
    <s v="Consumer"/>
    <s v="United States"/>
    <s v="New York City"/>
    <x v="15"/>
    <n v="10035"/>
    <x v="3"/>
    <s v="OFF-EN-10004147"/>
    <x v="1"/>
    <s v="Envelopes"/>
    <s v="Wausau Papers Astrobrights Colored Envelopes"/>
    <n v="17.940000000000001"/>
    <n v="3"/>
    <n v="0"/>
    <n v="8.7905999999999995"/>
    <s v="Dec-2015"/>
    <x v="4"/>
    <x v="1"/>
  </r>
  <r>
    <n v="3384"/>
    <s v="CA-2015-130659"/>
    <d v="2015-12-04T00:00:00"/>
    <s v="12/9/2015"/>
    <s v="Second Class"/>
    <s v="MS-17365"/>
    <x v="333"/>
    <s v="Consumer"/>
    <s v="United States"/>
    <s v="New York City"/>
    <x v="15"/>
    <n v="10035"/>
    <x v="3"/>
    <s v="FUR-CH-10003535"/>
    <x v="0"/>
    <s v="Chairs"/>
    <s v="Global Armless Task Chair, Royal Blue"/>
    <n v="384.17399999999998"/>
    <n v="7"/>
    <n v="0.1"/>
    <n v="29.880199999999999"/>
    <s v="Dec-2015"/>
    <x v="4"/>
    <x v="1"/>
  </r>
  <r>
    <n v="3385"/>
    <s v="CA-2015-130659"/>
    <d v="2015-12-04T00:00:00"/>
    <s v="12/9/2015"/>
    <s v="Second Class"/>
    <s v="MS-17365"/>
    <x v="333"/>
    <s v="Consumer"/>
    <s v="United States"/>
    <s v="New York City"/>
    <x v="15"/>
    <n v="10035"/>
    <x v="3"/>
    <s v="TEC-PH-10004586"/>
    <x v="2"/>
    <s v="Phones"/>
    <s v="Wilson SignalBoost 841262 DB PRO Amplifier Kit"/>
    <n v="1799.75"/>
    <n v="5"/>
    <n v="0"/>
    <n v="539.92499999999995"/>
    <s v="Dec-2015"/>
    <x v="4"/>
    <x v="1"/>
  </r>
  <r>
    <n v="3386"/>
    <s v="CA-2017-148404"/>
    <d v="2017-10-07T00:00:00"/>
    <s v="10/11/2017"/>
    <s v="Standard Class"/>
    <s v="Dp-13240"/>
    <x v="656"/>
    <s v="Home Office"/>
    <s v="United States"/>
    <s v="Charlotte"/>
    <x v="3"/>
    <n v="28205"/>
    <x v="0"/>
    <s v="OFF-ST-10003208"/>
    <x v="1"/>
    <s v="Storage"/>
    <s v="Adjustable Depth Letter/Legal Cart"/>
    <n v="580.67200000000003"/>
    <n v="4"/>
    <n v="0.2"/>
    <n v="65.325599999999994"/>
    <s v="Oct-2017"/>
    <x v="2"/>
    <x v="3"/>
  </r>
  <r>
    <n v="3387"/>
    <s v="CA-2017-148404"/>
    <d v="2017-10-07T00:00:00"/>
    <s v="10/11/2017"/>
    <s v="Standard Class"/>
    <s v="Dp-13240"/>
    <x v="656"/>
    <s v="Home Office"/>
    <s v="United States"/>
    <s v="Charlotte"/>
    <x v="3"/>
    <n v="28205"/>
    <x v="0"/>
    <s v="OFF-FA-10003112"/>
    <x v="1"/>
    <s v="Fasteners"/>
    <s v="Staples"/>
    <n v="18.936"/>
    <n v="3"/>
    <n v="0.2"/>
    <n v="5.9175000000000004"/>
    <s v="Oct-2017"/>
    <x v="2"/>
    <x v="3"/>
  </r>
  <r>
    <n v="3388"/>
    <s v="CA-2017-148404"/>
    <d v="2017-10-07T00:00:00"/>
    <s v="10/11/2017"/>
    <s v="Standard Class"/>
    <s v="Dp-13240"/>
    <x v="656"/>
    <s v="Home Office"/>
    <s v="United States"/>
    <s v="Charlotte"/>
    <x v="3"/>
    <n v="28205"/>
    <x v="0"/>
    <s v="TEC-PH-10004447"/>
    <x v="2"/>
    <s v="Phones"/>
    <s v="Toshiba IPT2010-SD IP Telephone"/>
    <n v="222.38399999999999"/>
    <n v="2"/>
    <n v="0.2"/>
    <n v="16.678799999999999"/>
    <s v="Oct-2017"/>
    <x v="2"/>
    <x v="3"/>
  </r>
  <r>
    <n v="3389"/>
    <s v="CA-2017-148404"/>
    <d v="2017-10-07T00:00:00"/>
    <s v="10/11/2017"/>
    <s v="Standard Class"/>
    <s v="Dp-13240"/>
    <x v="656"/>
    <s v="Home Office"/>
    <s v="United States"/>
    <s v="Charlotte"/>
    <x v="3"/>
    <n v="28205"/>
    <x v="0"/>
    <s v="OFF-BI-10002854"/>
    <x v="1"/>
    <s v="Binders"/>
    <s v="Performers Binder/Pad Holder, Black"/>
    <n v="50.454000000000001"/>
    <n v="6"/>
    <n v="0.7"/>
    <n v="-33.636000000000003"/>
    <s v="Oct-2017"/>
    <x v="2"/>
    <x v="3"/>
  </r>
  <r>
    <n v="3390"/>
    <s v="CA-2017-148404"/>
    <d v="2017-10-07T00:00:00"/>
    <s v="10/11/2017"/>
    <s v="Standard Class"/>
    <s v="Dp-13240"/>
    <x v="656"/>
    <s v="Home Office"/>
    <s v="United States"/>
    <s v="Charlotte"/>
    <x v="3"/>
    <n v="28205"/>
    <x v="0"/>
    <s v="FUR-TA-10001039"/>
    <x v="0"/>
    <s v="Tables"/>
    <s v="KI Adjustable-Height Table"/>
    <n v="154.76400000000001"/>
    <n v="3"/>
    <n v="0.4"/>
    <n v="-36.111600000000003"/>
    <s v="Oct-2017"/>
    <x v="2"/>
    <x v="3"/>
  </r>
  <r>
    <n v="3391"/>
    <s v="CA-2017-101077"/>
    <d v="2017-03-25T00:00:00"/>
    <s v="3/30/2017"/>
    <s v="Second Class"/>
    <s v="DB-13660"/>
    <x v="551"/>
    <s v="Consumer"/>
    <s v="United States"/>
    <s v="Dallas"/>
    <x v="5"/>
    <n v="75081"/>
    <x v="2"/>
    <s v="OFF-PA-10004239"/>
    <x v="1"/>
    <s v="Paper"/>
    <s v="Xerox 1953"/>
    <n v="6.8479999999999999"/>
    <n v="2"/>
    <n v="0.2"/>
    <n v="2.14"/>
    <s v="Mar-2017"/>
    <x v="10"/>
    <x v="3"/>
  </r>
  <r>
    <n v="3392"/>
    <s v="CA-2014-166471"/>
    <d v="2014-08-09T00:00:00"/>
    <s v="8/13/2014"/>
    <s v="Standard Class"/>
    <s v="MG-17650"/>
    <x v="377"/>
    <s v="Home Office"/>
    <s v="United States"/>
    <s v="Seattle"/>
    <x v="4"/>
    <n v="98103"/>
    <x v="1"/>
    <s v="TEC-PH-10001530"/>
    <x v="2"/>
    <s v="Phones"/>
    <s v="Cisco Unified IP Phone 7945G VoIP phone"/>
    <n v="1091.1679999999999"/>
    <n v="4"/>
    <n v="0.2"/>
    <n v="68.197999999999993"/>
    <s v="Aug-2014"/>
    <x v="6"/>
    <x v="2"/>
  </r>
  <r>
    <n v="3393"/>
    <s v="CA-2014-166471"/>
    <d v="2014-08-09T00:00:00"/>
    <s v="8/13/2014"/>
    <s v="Standard Class"/>
    <s v="MG-17650"/>
    <x v="377"/>
    <s v="Home Office"/>
    <s v="United States"/>
    <s v="Seattle"/>
    <x v="4"/>
    <n v="98103"/>
    <x v="1"/>
    <s v="TEC-PH-10000038"/>
    <x v="2"/>
    <s v="Phones"/>
    <s v="Jawbone MINI JAMBOX Wireless Bluetooth Speaker"/>
    <n v="219.16800000000001"/>
    <n v="2"/>
    <n v="0.2"/>
    <n v="-43.833599999999997"/>
    <s v="Aug-2014"/>
    <x v="6"/>
    <x v="2"/>
  </r>
  <r>
    <n v="3394"/>
    <s v="CA-2014-105340"/>
    <d v="2014-11-22T00:00:00"/>
    <s v="11/25/2014"/>
    <s v="First Class"/>
    <s v="EH-14185"/>
    <x v="699"/>
    <s v="Consumer"/>
    <s v="United States"/>
    <s v="Pasadena"/>
    <x v="5"/>
    <n v="77506"/>
    <x v="2"/>
    <s v="OFF-BI-10001765"/>
    <x v="1"/>
    <s v="Binders"/>
    <s v="Wilson Jones Heavy-Duty Casebound Ring Binders with Metal Hinges"/>
    <n v="6.9279999999999999"/>
    <n v="1"/>
    <n v="0.8"/>
    <n v="-11.0848"/>
    <s v="Nov-2014"/>
    <x v="0"/>
    <x v="2"/>
  </r>
  <r>
    <n v="3395"/>
    <s v="US-2017-131583"/>
    <d v="2017-06-10T00:00:00"/>
    <s v="6/10/2017"/>
    <s v="Same Day"/>
    <s v="CL-11890"/>
    <x v="488"/>
    <s v="Consumer"/>
    <s v="United States"/>
    <s v="Philadelphia"/>
    <x v="9"/>
    <n v="19143"/>
    <x v="3"/>
    <s v="OFF-PA-10000380"/>
    <x v="1"/>
    <s v="Paper"/>
    <s v="REDIFORM Incoming/Outgoing Call Register, 11&quot; X 8 1/2&quot;, 100 Messages"/>
    <n v="40.031999999999996"/>
    <n v="6"/>
    <n v="0.2"/>
    <n v="15.012"/>
    <s v="Jun-2017"/>
    <x v="1"/>
    <x v="3"/>
  </r>
  <r>
    <n v="3396"/>
    <s v="US-2017-148362"/>
    <d v="2017-07-01T00:00:00"/>
    <s v="7/8/2017"/>
    <s v="Standard Class"/>
    <s v="KF-16285"/>
    <x v="580"/>
    <s v="Home Office"/>
    <s v="United States"/>
    <s v="Indianapolis"/>
    <x v="14"/>
    <n v="46203"/>
    <x v="2"/>
    <s v="OFF-ST-10001128"/>
    <x v="1"/>
    <s v="Storage"/>
    <s v="Carina Mini System Audio Rack, Model AR050B"/>
    <n v="443.92"/>
    <n v="4"/>
    <n v="0"/>
    <n v="13.317600000000001"/>
    <s v="Jul-2017"/>
    <x v="7"/>
    <x v="3"/>
  </r>
  <r>
    <n v="3397"/>
    <s v="US-2017-148362"/>
    <d v="2017-07-01T00:00:00"/>
    <s v="7/8/2017"/>
    <s v="Standard Class"/>
    <s v="KF-16285"/>
    <x v="580"/>
    <s v="Home Office"/>
    <s v="United States"/>
    <s v="Indianapolis"/>
    <x v="14"/>
    <n v="46203"/>
    <x v="2"/>
    <s v="OFF-BI-10003656"/>
    <x v="1"/>
    <s v="Binders"/>
    <s v="Fellowes PB200 Plastic Comb Binding Machine"/>
    <n v="169.99"/>
    <n v="1"/>
    <n v="0"/>
    <n v="78.195400000000006"/>
    <s v="Jul-2017"/>
    <x v="7"/>
    <x v="3"/>
  </r>
  <r>
    <n v="3398"/>
    <s v="US-2017-148362"/>
    <d v="2017-07-01T00:00:00"/>
    <s v="7/8/2017"/>
    <s v="Standard Class"/>
    <s v="KF-16285"/>
    <x v="580"/>
    <s v="Home Office"/>
    <s v="United States"/>
    <s v="Indianapolis"/>
    <x v="14"/>
    <n v="46203"/>
    <x v="2"/>
    <s v="OFF-PA-10003441"/>
    <x v="1"/>
    <s v="Paper"/>
    <s v="Xerox 226"/>
    <n v="25.92"/>
    <n v="4"/>
    <n v="0"/>
    <n v="12.441599999999999"/>
    <s v="Jul-2017"/>
    <x v="7"/>
    <x v="3"/>
  </r>
  <r>
    <n v="3399"/>
    <s v="CA-2014-102274"/>
    <d v="2014-11-21T00:00:00"/>
    <s v="11/26/2014"/>
    <s v="Standard Class"/>
    <s v="DH-13075"/>
    <x v="704"/>
    <s v="Corporate"/>
    <s v="United States"/>
    <s v="Richmond"/>
    <x v="0"/>
    <n v="40475"/>
    <x v="0"/>
    <s v="TEC-PH-10002923"/>
    <x v="2"/>
    <s v="Phones"/>
    <s v="Logitech B530 USB Headset - headset - Full size, Binaural"/>
    <n v="36.99"/>
    <n v="1"/>
    <n v="0"/>
    <n v="9.9872999999999994"/>
    <s v="Nov-2014"/>
    <x v="0"/>
    <x v="2"/>
  </r>
  <r>
    <n v="3400"/>
    <s v="CA-2014-102274"/>
    <d v="2014-11-21T00:00:00"/>
    <s v="11/26/2014"/>
    <s v="Standard Class"/>
    <s v="DH-13075"/>
    <x v="704"/>
    <s v="Corporate"/>
    <s v="United States"/>
    <s v="Richmond"/>
    <x v="0"/>
    <n v="40475"/>
    <x v="0"/>
    <s v="OFF-PA-10004359"/>
    <x v="1"/>
    <s v="Paper"/>
    <s v="Multicolor Computer Printout Paper"/>
    <n v="629.1"/>
    <n v="6"/>
    <n v="0"/>
    <n v="301.96800000000002"/>
    <s v="Nov-2014"/>
    <x v="0"/>
    <x v="2"/>
  </r>
  <r>
    <n v="3401"/>
    <s v="CA-2014-102274"/>
    <d v="2014-11-21T00:00:00"/>
    <s v="11/26/2014"/>
    <s v="Standard Class"/>
    <s v="DH-13075"/>
    <x v="704"/>
    <s v="Corporate"/>
    <s v="United States"/>
    <s v="Richmond"/>
    <x v="0"/>
    <n v="40475"/>
    <x v="0"/>
    <s v="OFF-ST-10001511"/>
    <x v="1"/>
    <s v="Storage"/>
    <s v="Space Solutions Commercial Steel Shelving"/>
    <n v="193.95"/>
    <n v="3"/>
    <n v="0"/>
    <n v="9.6974999999999998"/>
    <s v="Nov-2014"/>
    <x v="0"/>
    <x v="2"/>
  </r>
  <r>
    <n v="3402"/>
    <s v="CA-2014-102274"/>
    <d v="2014-11-21T00:00:00"/>
    <s v="11/26/2014"/>
    <s v="Standard Class"/>
    <s v="DH-13075"/>
    <x v="704"/>
    <s v="Corporate"/>
    <s v="United States"/>
    <s v="Richmond"/>
    <x v="0"/>
    <n v="40475"/>
    <x v="0"/>
    <s v="OFF-AR-10002833"/>
    <x v="1"/>
    <s v="Art"/>
    <s v="Newell 322"/>
    <n v="5.46"/>
    <n v="3"/>
    <n v="0"/>
    <n v="1.4742"/>
    <s v="Nov-2014"/>
    <x v="0"/>
    <x v="2"/>
  </r>
  <r>
    <n v="3403"/>
    <s v="CA-2015-129700"/>
    <d v="2015-05-04T00:00:00"/>
    <s v="5/5/2015"/>
    <s v="First Class"/>
    <s v="LA-16780"/>
    <x v="156"/>
    <s v="Corporate"/>
    <s v="United States"/>
    <s v="Tinley Park"/>
    <x v="10"/>
    <n v="60477"/>
    <x v="2"/>
    <s v="FUR-FU-10001940"/>
    <x v="0"/>
    <s v="Furnishings"/>
    <s v="Staple-based wall hangings"/>
    <n v="22.288"/>
    <n v="7"/>
    <n v="0.6"/>
    <n v="-8.9152000000000005"/>
    <s v="May-2015"/>
    <x v="5"/>
    <x v="1"/>
  </r>
  <r>
    <n v="3404"/>
    <s v="CA-2017-168739"/>
    <d v="2017-05-29T00:00:00"/>
    <s v="6/5/2017"/>
    <s v="Standard Class"/>
    <s v="HZ-14950"/>
    <x v="521"/>
    <s v="Consumer"/>
    <s v="United States"/>
    <s v="Houston"/>
    <x v="5"/>
    <n v="77095"/>
    <x v="2"/>
    <s v="FUR-FU-10003919"/>
    <x v="0"/>
    <s v="Furnishings"/>
    <s v="Eldon Executive Woodline II Cherry Finish Desk Accessories"/>
    <n v="65.424000000000007"/>
    <n v="4"/>
    <n v="0.6"/>
    <n v="-52.339199999999998"/>
    <s v="May-2017"/>
    <x v="5"/>
    <x v="3"/>
  </r>
  <r>
    <n v="3405"/>
    <s v="CA-2015-152527"/>
    <d v="2015-10-17T00:00:00"/>
    <s v="10/17/2015"/>
    <s v="Same Day"/>
    <s v="CM-12190"/>
    <x v="496"/>
    <s v="Consumer"/>
    <s v="United States"/>
    <s v="Los Angeles"/>
    <x v="1"/>
    <n v="90004"/>
    <x v="1"/>
    <s v="OFF-ST-10003479"/>
    <x v="1"/>
    <s v="Storage"/>
    <s v="Eldon Base for stackable storage shelf, platinum"/>
    <n v="77.88"/>
    <n v="2"/>
    <n v="0"/>
    <n v="3.8940000000000001"/>
    <s v="Oct-2015"/>
    <x v="2"/>
    <x v="1"/>
  </r>
  <r>
    <n v="3406"/>
    <s v="US-2014-150119"/>
    <d v="2014-04-23T00:00:00"/>
    <s v="4/27/2014"/>
    <s v="Standard Class"/>
    <s v="LB-16795"/>
    <x v="697"/>
    <s v="Home Office"/>
    <s v="United States"/>
    <s v="Columbus"/>
    <x v="24"/>
    <n v="43229"/>
    <x v="3"/>
    <s v="FUR-CH-10002965"/>
    <x v="0"/>
    <s v="Chairs"/>
    <s v="Global Leather Highback Executive Chair with Pneumatic Height Adjustment, Black"/>
    <n v="281.37200000000001"/>
    <n v="2"/>
    <n v="0.3"/>
    <n v="-12.0588"/>
    <s v="Apr-2014"/>
    <x v="3"/>
    <x v="2"/>
  </r>
  <r>
    <n v="3407"/>
    <s v="US-2014-150119"/>
    <d v="2014-04-23T00:00:00"/>
    <s v="4/27/2014"/>
    <s v="Standard Class"/>
    <s v="LB-16795"/>
    <x v="697"/>
    <s v="Home Office"/>
    <s v="United States"/>
    <s v="Columbus"/>
    <x v="24"/>
    <n v="43229"/>
    <x v="3"/>
    <s v="FUR-CH-10002965"/>
    <x v="0"/>
    <s v="Chairs"/>
    <s v="Global Leather Highback Executive Chair with Pneumatic Height Adjustment, Black"/>
    <n v="281.37200000000001"/>
    <n v="2"/>
    <n v="0.3"/>
    <n v="-12.0588"/>
    <s v="Apr-2014"/>
    <x v="3"/>
    <x v="2"/>
  </r>
  <r>
    <n v="3408"/>
    <s v="US-2014-150119"/>
    <d v="2014-04-23T00:00:00"/>
    <s v="4/27/2014"/>
    <s v="Standard Class"/>
    <s v="LB-16795"/>
    <x v="697"/>
    <s v="Home Office"/>
    <s v="United States"/>
    <s v="Columbus"/>
    <x v="24"/>
    <n v="43229"/>
    <x v="3"/>
    <s v="OFF-BI-10000145"/>
    <x v="1"/>
    <s v="Binders"/>
    <s v="Zipper Ring Binder Pockets"/>
    <n v="7.4880000000000004"/>
    <n v="8"/>
    <n v="0.7"/>
    <n v="-5.2416"/>
    <s v="Apr-2014"/>
    <x v="3"/>
    <x v="2"/>
  </r>
  <r>
    <n v="3409"/>
    <s v="US-2014-150119"/>
    <d v="2014-04-23T00:00:00"/>
    <s v="4/27/2014"/>
    <s v="Standard Class"/>
    <s v="LB-16795"/>
    <x v="697"/>
    <s v="Home Office"/>
    <s v="United States"/>
    <s v="Columbus"/>
    <x v="24"/>
    <n v="43229"/>
    <x v="3"/>
    <s v="FUR-FU-10002191"/>
    <x v="0"/>
    <s v="Furnishings"/>
    <s v="G.E. Halogen Desk Lamp Bulbs"/>
    <n v="22.335999999999999"/>
    <n v="4"/>
    <n v="0.2"/>
    <n v="7.8175999999999997"/>
    <s v="Apr-2014"/>
    <x v="3"/>
    <x v="2"/>
  </r>
  <r>
    <n v="3410"/>
    <s v="US-2017-150847"/>
    <d v="2017-04-30T00:00:00"/>
    <s v="5/6/2017"/>
    <s v="Standard Class"/>
    <s v="JF-15490"/>
    <x v="223"/>
    <s v="Consumer"/>
    <s v="United States"/>
    <s v="Columbus"/>
    <x v="24"/>
    <n v="43229"/>
    <x v="3"/>
    <s v="OFF-PA-10004451"/>
    <x v="1"/>
    <s v="Paper"/>
    <s v="Xerox 222"/>
    <n v="10.368"/>
    <n v="2"/>
    <n v="0.2"/>
    <n v="3.6288"/>
    <s v="Apr-2017"/>
    <x v="3"/>
    <x v="3"/>
  </r>
  <r>
    <n v="3411"/>
    <s v="CA-2016-100244"/>
    <d v="2016-09-20T00:00:00"/>
    <s v="9/24/2016"/>
    <s v="Standard Class"/>
    <s v="GM-14695"/>
    <x v="620"/>
    <s v="Corporate"/>
    <s v="United States"/>
    <s v="San Francisco"/>
    <x v="1"/>
    <n v="94122"/>
    <x v="1"/>
    <s v="OFF-PA-10001471"/>
    <x v="1"/>
    <s v="Paper"/>
    <s v="Strathmore Photo Frame Cards"/>
    <n v="65.790000000000006"/>
    <n v="9"/>
    <n v="0"/>
    <n v="30.263400000000001"/>
    <s v="Sep-2016"/>
    <x v="8"/>
    <x v="0"/>
  </r>
  <r>
    <n v="3412"/>
    <s v="CA-2016-100244"/>
    <d v="2016-09-20T00:00:00"/>
    <s v="9/24/2016"/>
    <s v="Standard Class"/>
    <s v="GM-14695"/>
    <x v="620"/>
    <s v="Corporate"/>
    <s v="United States"/>
    <s v="San Francisco"/>
    <x v="1"/>
    <n v="94122"/>
    <x v="1"/>
    <s v="OFF-BI-10003656"/>
    <x v="1"/>
    <s v="Binders"/>
    <s v="Fellowes PB200 Plastic Comb Binding Machine"/>
    <n v="271.98399999999998"/>
    <n v="2"/>
    <n v="0.2"/>
    <n v="88.394800000000004"/>
    <s v="Sep-2016"/>
    <x v="8"/>
    <x v="0"/>
  </r>
  <r>
    <n v="3413"/>
    <s v="CA-2016-100244"/>
    <d v="2016-09-20T00:00:00"/>
    <s v="9/24/2016"/>
    <s v="Standard Class"/>
    <s v="GM-14695"/>
    <x v="620"/>
    <s v="Corporate"/>
    <s v="United States"/>
    <s v="San Francisco"/>
    <x v="1"/>
    <n v="94122"/>
    <x v="1"/>
    <s v="OFF-AR-10000940"/>
    <x v="1"/>
    <s v="Art"/>
    <s v="Newell 343"/>
    <n v="11.76"/>
    <n v="4"/>
    <n v="0"/>
    <n v="3.1751999999999998"/>
    <s v="Sep-2016"/>
    <x v="8"/>
    <x v="0"/>
  </r>
  <r>
    <n v="3414"/>
    <s v="CA-2016-100244"/>
    <d v="2016-09-20T00:00:00"/>
    <s v="9/24/2016"/>
    <s v="Standard Class"/>
    <s v="GM-14695"/>
    <x v="620"/>
    <s v="Corporate"/>
    <s v="United States"/>
    <s v="San Francisco"/>
    <x v="1"/>
    <n v="94122"/>
    <x v="1"/>
    <s v="OFF-PA-10002319"/>
    <x v="1"/>
    <s v="Paper"/>
    <s v="Xerox 1944"/>
    <n v="77.52"/>
    <n v="2"/>
    <n v="0"/>
    <n v="37.9848"/>
    <s v="Sep-2016"/>
    <x v="8"/>
    <x v="0"/>
  </r>
  <r>
    <n v="3415"/>
    <s v="CA-2016-100244"/>
    <d v="2016-09-20T00:00:00"/>
    <s v="9/24/2016"/>
    <s v="Standard Class"/>
    <s v="GM-14695"/>
    <x v="620"/>
    <s v="Corporate"/>
    <s v="United States"/>
    <s v="San Francisco"/>
    <x v="1"/>
    <n v="94122"/>
    <x v="1"/>
    <s v="OFF-BI-10000977"/>
    <x v="1"/>
    <s v="Binders"/>
    <s v="Ibico Plastic Spiral Binding Combs"/>
    <n v="48.64"/>
    <n v="2"/>
    <n v="0.2"/>
    <n v="15.808"/>
    <s v="Sep-2016"/>
    <x v="8"/>
    <x v="0"/>
  </r>
  <r>
    <n v="3416"/>
    <s v="CA-2016-116540"/>
    <d v="2016-09-02T00:00:00"/>
    <s v="9/2/2016"/>
    <s v="Same Day"/>
    <s v="SS-20590"/>
    <x v="196"/>
    <s v="Consumer"/>
    <s v="United States"/>
    <s v="Madison"/>
    <x v="6"/>
    <n v="53711"/>
    <x v="2"/>
    <s v="OFF-FA-10002676"/>
    <x v="1"/>
    <s v="Fasteners"/>
    <s v="Colored Push Pins"/>
    <n v="1.81"/>
    <n v="1"/>
    <n v="0"/>
    <n v="0.65159999999999996"/>
    <s v="Sep-2016"/>
    <x v="8"/>
    <x v="0"/>
  </r>
  <r>
    <n v="3417"/>
    <s v="CA-2016-116540"/>
    <d v="2016-09-02T00:00:00"/>
    <s v="9/2/2016"/>
    <s v="Same Day"/>
    <s v="SS-20590"/>
    <x v="196"/>
    <s v="Consumer"/>
    <s v="United States"/>
    <s v="Madison"/>
    <x v="6"/>
    <n v="53711"/>
    <x v="2"/>
    <s v="OFF-BI-10004970"/>
    <x v="1"/>
    <s v="Binders"/>
    <s v="ACCOHIDE 3-Ring Binder, Blue, 1&quot;"/>
    <n v="8.26"/>
    <n v="2"/>
    <n v="0"/>
    <n v="3.8822000000000001"/>
    <s v="Sep-2016"/>
    <x v="8"/>
    <x v="0"/>
  </r>
  <r>
    <n v="3418"/>
    <s v="CA-2015-151841"/>
    <d v="2015-04-27T00:00:00"/>
    <s v="5/2/2015"/>
    <s v="Standard Class"/>
    <s v="TC-21475"/>
    <x v="679"/>
    <s v="Home Office"/>
    <s v="United States"/>
    <s v="Aurora"/>
    <x v="22"/>
    <n v="80013"/>
    <x v="1"/>
    <s v="OFF-AP-10003971"/>
    <x v="1"/>
    <s v="Appliances"/>
    <s v="Belkin 6 Outlet Metallic Surge Strip"/>
    <n v="43.56"/>
    <n v="5"/>
    <n v="0.2"/>
    <n v="3.2669999999999999"/>
    <s v="Apr-2015"/>
    <x v="3"/>
    <x v="1"/>
  </r>
  <r>
    <n v="3419"/>
    <s v="CA-2015-151841"/>
    <d v="2015-04-27T00:00:00"/>
    <s v="5/2/2015"/>
    <s v="Standard Class"/>
    <s v="TC-21475"/>
    <x v="679"/>
    <s v="Home Office"/>
    <s v="United States"/>
    <s v="Aurora"/>
    <x v="22"/>
    <n v="80013"/>
    <x v="1"/>
    <s v="OFF-SU-10001574"/>
    <x v="1"/>
    <s v="Supplies"/>
    <s v="Acme Value Line Scissors"/>
    <n v="5.84"/>
    <n v="2"/>
    <n v="0.2"/>
    <n v="0.73"/>
    <s v="Apr-2015"/>
    <x v="3"/>
    <x v="1"/>
  </r>
  <r>
    <n v="3420"/>
    <s v="CA-2015-150791"/>
    <d v="2015-09-06T00:00:00"/>
    <s v="9/13/2015"/>
    <s v="Standard Class"/>
    <s v="CC-12430"/>
    <x v="254"/>
    <s v="Home Office"/>
    <s v="United States"/>
    <s v="New York City"/>
    <x v="15"/>
    <n v="10024"/>
    <x v="3"/>
    <s v="FUR-CH-10000665"/>
    <x v="0"/>
    <s v="Chairs"/>
    <s v="Global Airflow Leather Mesh Back Chair, Black"/>
    <n v="271.76400000000001"/>
    <n v="2"/>
    <n v="0.1"/>
    <n v="60.392000000000003"/>
    <s v="Sep-2015"/>
    <x v="8"/>
    <x v="1"/>
  </r>
  <r>
    <n v="3421"/>
    <s v="CA-2016-134803"/>
    <d v="2016-05-28T00:00:00"/>
    <s v="6/3/2016"/>
    <s v="Standard Class"/>
    <s v="CL-12565"/>
    <x v="52"/>
    <s v="Consumer"/>
    <s v="United States"/>
    <s v="Los Angeles"/>
    <x v="1"/>
    <n v="90004"/>
    <x v="1"/>
    <s v="OFF-AP-10000891"/>
    <x v="1"/>
    <s v="Appliances"/>
    <s v="Kensington 7 Outlet MasterPiece HOMEOFFICE Power Control Center"/>
    <n v="262.24"/>
    <n v="2"/>
    <n v="0"/>
    <n v="78.671999999999997"/>
    <s v="May-2016"/>
    <x v="5"/>
    <x v="0"/>
  </r>
  <r>
    <n v="3422"/>
    <s v="CA-2016-134803"/>
    <d v="2016-05-28T00:00:00"/>
    <s v="6/3/2016"/>
    <s v="Standard Class"/>
    <s v="CL-12565"/>
    <x v="52"/>
    <s v="Consumer"/>
    <s v="United States"/>
    <s v="Los Angeles"/>
    <x v="1"/>
    <n v="90004"/>
    <x v="1"/>
    <s v="OFF-PA-10003790"/>
    <x v="1"/>
    <s v="Paper"/>
    <s v="Xerox 1991"/>
    <n v="182.72"/>
    <n v="8"/>
    <n v="0"/>
    <n v="84.051199999999994"/>
    <s v="May-2016"/>
    <x v="5"/>
    <x v="0"/>
  </r>
  <r>
    <n v="3423"/>
    <s v="CA-2016-134803"/>
    <d v="2016-05-28T00:00:00"/>
    <s v="6/3/2016"/>
    <s v="Standard Class"/>
    <s v="CL-12565"/>
    <x v="52"/>
    <s v="Consumer"/>
    <s v="United States"/>
    <s v="Los Angeles"/>
    <x v="1"/>
    <n v="90004"/>
    <x v="1"/>
    <s v="TEC-AC-10002217"/>
    <x v="2"/>
    <s v="Accessories"/>
    <s v="Imation Clip USB flash drive - 8 GB"/>
    <n v="131.6"/>
    <n v="7"/>
    <n v="0"/>
    <n v="7.8959999999999999"/>
    <s v="May-2016"/>
    <x v="5"/>
    <x v="0"/>
  </r>
  <r>
    <n v="3424"/>
    <s v="CA-2016-134803"/>
    <d v="2016-05-28T00:00:00"/>
    <s v="6/3/2016"/>
    <s v="Standard Class"/>
    <s v="CL-12565"/>
    <x v="52"/>
    <s v="Consumer"/>
    <s v="United States"/>
    <s v="Los Angeles"/>
    <x v="1"/>
    <n v="90004"/>
    <x v="1"/>
    <s v="OFF-BI-10002215"/>
    <x v="1"/>
    <s v="Binders"/>
    <s v="Wilson Jones Hanging View Binder, White, 1&quot;"/>
    <n v="22.72"/>
    <n v="4"/>
    <n v="0.2"/>
    <n v="7.3840000000000003"/>
    <s v="May-2016"/>
    <x v="5"/>
    <x v="0"/>
  </r>
  <r>
    <n v="3425"/>
    <s v="CA-2016-134803"/>
    <d v="2016-05-28T00:00:00"/>
    <s v="6/3/2016"/>
    <s v="Standard Class"/>
    <s v="CL-12565"/>
    <x v="52"/>
    <s v="Consumer"/>
    <s v="United States"/>
    <s v="Los Angeles"/>
    <x v="1"/>
    <n v="90004"/>
    <x v="1"/>
    <s v="TEC-MA-10001972"/>
    <x v="2"/>
    <s v="Machines"/>
    <s v="Okidata C331dn Printer"/>
    <n v="558.4"/>
    <n v="2"/>
    <n v="0.2"/>
    <n v="41.88"/>
    <s v="May-2016"/>
    <x v="5"/>
    <x v="0"/>
  </r>
  <r>
    <n v="3426"/>
    <s v="CA-2015-153381"/>
    <d v="2015-09-24T00:00:00"/>
    <s v="9/28/2015"/>
    <s v="Standard Class"/>
    <s v="DE-13255"/>
    <x v="368"/>
    <s v="Home Office"/>
    <s v="United States"/>
    <s v="Dubuque"/>
    <x v="23"/>
    <n v="52001"/>
    <x v="2"/>
    <s v="OFF-BI-10001525"/>
    <x v="1"/>
    <s v="Binders"/>
    <s v="Acco Pressboard Covers with Storage Hooks, 14 7/8&quot; x 11&quot;, Executive Red"/>
    <n v="15.24"/>
    <n v="4"/>
    <n v="0"/>
    <n v="6.8579999999999997"/>
    <s v="Sep-2015"/>
    <x v="8"/>
    <x v="1"/>
  </r>
  <r>
    <n v="3427"/>
    <s v="CA-2015-153381"/>
    <d v="2015-09-24T00:00:00"/>
    <s v="9/28/2015"/>
    <s v="Standard Class"/>
    <s v="DE-13255"/>
    <x v="368"/>
    <s v="Home Office"/>
    <s v="United States"/>
    <s v="Dubuque"/>
    <x v="23"/>
    <n v="52001"/>
    <x v="2"/>
    <s v="FUR-CH-10000988"/>
    <x v="0"/>
    <s v="Chairs"/>
    <s v="Hon Olson Stacker Stools"/>
    <n v="1408.1"/>
    <n v="10"/>
    <n v="0"/>
    <n v="394.26799999999997"/>
    <s v="Sep-2015"/>
    <x v="8"/>
    <x v="1"/>
  </r>
  <r>
    <n v="3428"/>
    <s v="US-2017-111024"/>
    <d v="2017-07-03T00:00:00"/>
    <s v="7/6/2017"/>
    <s v="Second Class"/>
    <s v="SZ-20035"/>
    <x v="449"/>
    <s v="Home Office"/>
    <s v="United States"/>
    <s v="Lancaster"/>
    <x v="24"/>
    <n v="43130"/>
    <x v="3"/>
    <s v="OFF-PA-10000174"/>
    <x v="1"/>
    <s v="Paper"/>
    <s v="Message Book, Wirebound, Four 5 1/2&quot; X 4&quot; Forms/Pg., 200 Dupl. Sets/Book"/>
    <n v="32.896000000000001"/>
    <n v="4"/>
    <n v="0.2"/>
    <n v="11.102399999999999"/>
    <s v="Jul-2017"/>
    <x v="7"/>
    <x v="3"/>
  </r>
  <r>
    <n v="3429"/>
    <s v="US-2017-111024"/>
    <d v="2017-07-03T00:00:00"/>
    <s v="7/6/2017"/>
    <s v="Second Class"/>
    <s v="SZ-20035"/>
    <x v="449"/>
    <s v="Home Office"/>
    <s v="United States"/>
    <s v="Lancaster"/>
    <x v="24"/>
    <n v="43130"/>
    <x v="3"/>
    <s v="FUR-TA-10002041"/>
    <x v="0"/>
    <s v="Tables"/>
    <s v="Bevis Round Conference Table Top, X-Base"/>
    <n v="215.148"/>
    <n v="2"/>
    <n v="0.4"/>
    <n v="-103.98820000000001"/>
    <s v="Jul-2017"/>
    <x v="7"/>
    <x v="3"/>
  </r>
  <r>
    <n v="3430"/>
    <s v="US-2017-111024"/>
    <d v="2017-07-03T00:00:00"/>
    <s v="7/6/2017"/>
    <s v="Second Class"/>
    <s v="SZ-20035"/>
    <x v="449"/>
    <s v="Home Office"/>
    <s v="United States"/>
    <s v="Lancaster"/>
    <x v="24"/>
    <n v="43130"/>
    <x v="3"/>
    <s v="OFF-PA-10002246"/>
    <x v="1"/>
    <s v="Paper"/>
    <s v="Wirebound Four 2-3/4 x 5 Forms per Page, 400 Sets per Book"/>
    <n v="30.96"/>
    <n v="6"/>
    <n v="0.2"/>
    <n v="11.223000000000001"/>
    <s v="Jul-2017"/>
    <x v="7"/>
    <x v="3"/>
  </r>
  <r>
    <n v="3431"/>
    <s v="CA-2017-148264"/>
    <d v="2017-12-08T00:00:00"/>
    <s v="12/9/2017"/>
    <s v="First Class"/>
    <s v="LF-17185"/>
    <x v="166"/>
    <s v="Consumer"/>
    <s v="United States"/>
    <s v="Inglewood"/>
    <x v="1"/>
    <n v="90301"/>
    <x v="1"/>
    <s v="OFF-ST-10003327"/>
    <x v="1"/>
    <s v="Storage"/>
    <s v="Akro-Mils 12-Gallon Tote"/>
    <n v="29.79"/>
    <n v="3"/>
    <n v="0"/>
    <n v="8.6390999999999991"/>
    <s v="Dec-2017"/>
    <x v="4"/>
    <x v="3"/>
  </r>
  <r>
    <n v="3432"/>
    <s v="CA-2017-148264"/>
    <d v="2017-12-08T00:00:00"/>
    <s v="12/9/2017"/>
    <s v="First Class"/>
    <s v="LF-17185"/>
    <x v="166"/>
    <s v="Consumer"/>
    <s v="United States"/>
    <s v="Inglewood"/>
    <x v="1"/>
    <n v="90301"/>
    <x v="1"/>
    <s v="FUR-FU-10002703"/>
    <x v="0"/>
    <s v="Furnishings"/>
    <s v="Tenex Traditional Chairmats for Hard Floors, Average Lip, 36&quot; x 48&quot;"/>
    <n v="128.9"/>
    <n v="2"/>
    <n v="0"/>
    <n v="15.468"/>
    <s v="Dec-2017"/>
    <x v="4"/>
    <x v="3"/>
  </r>
  <r>
    <n v="3433"/>
    <s v="CA-2017-148264"/>
    <d v="2017-12-08T00:00:00"/>
    <s v="12/9/2017"/>
    <s v="First Class"/>
    <s v="LF-17185"/>
    <x v="166"/>
    <s v="Consumer"/>
    <s v="United States"/>
    <s v="Inglewood"/>
    <x v="1"/>
    <n v="90301"/>
    <x v="1"/>
    <s v="OFF-PA-10003651"/>
    <x v="1"/>
    <s v="Paper"/>
    <s v="Xerox 1968"/>
    <n v="60.12"/>
    <n v="9"/>
    <n v="0"/>
    <n v="28.857600000000001"/>
    <s v="Dec-2017"/>
    <x v="4"/>
    <x v="3"/>
  </r>
  <r>
    <n v="3434"/>
    <s v="CA-2017-131212"/>
    <d v="2017-12-05T00:00:00"/>
    <s v="12/9/2017"/>
    <s v="Standard Class"/>
    <s v="AB-10165"/>
    <x v="269"/>
    <s v="Consumer"/>
    <s v="United States"/>
    <s v="Bellevue"/>
    <x v="4"/>
    <n v="98006"/>
    <x v="1"/>
    <s v="OFF-BI-10001617"/>
    <x v="1"/>
    <s v="Binders"/>
    <s v="GBC Wire Binding Combs"/>
    <n v="24.815999999999999"/>
    <n v="3"/>
    <n v="0.2"/>
    <n v="8.3754000000000008"/>
    <s v="Dec-2017"/>
    <x v="4"/>
    <x v="3"/>
  </r>
  <r>
    <n v="3435"/>
    <s v="CA-2017-131212"/>
    <d v="2017-12-05T00:00:00"/>
    <s v="12/9/2017"/>
    <s v="Standard Class"/>
    <s v="AB-10165"/>
    <x v="269"/>
    <s v="Consumer"/>
    <s v="United States"/>
    <s v="Bellevue"/>
    <x v="4"/>
    <n v="98006"/>
    <x v="1"/>
    <s v="OFF-BI-10000145"/>
    <x v="1"/>
    <s v="Binders"/>
    <s v="Zipper Ring Binder Pockets"/>
    <n v="14.976000000000001"/>
    <n v="6"/>
    <n v="0.2"/>
    <n v="5.4287999999999998"/>
    <s v="Dec-2017"/>
    <x v="4"/>
    <x v="3"/>
  </r>
  <r>
    <n v="3436"/>
    <s v="US-2015-100531"/>
    <d v="2015-09-27T00:00:00"/>
    <s v="9/29/2015"/>
    <s v="First Class"/>
    <s v="NM-18520"/>
    <x v="392"/>
    <s v="Consumer"/>
    <s v="United States"/>
    <s v="Chicago"/>
    <x v="10"/>
    <n v="60610"/>
    <x v="2"/>
    <s v="OFF-BI-10001670"/>
    <x v="1"/>
    <s v="Binders"/>
    <s v="Vinyl Sectional Post Binders"/>
    <n v="15.08"/>
    <n v="2"/>
    <n v="0.8"/>
    <n v="-22.62"/>
    <s v="Sep-2015"/>
    <x v="8"/>
    <x v="1"/>
  </r>
  <r>
    <n v="3437"/>
    <s v="US-2015-100531"/>
    <d v="2015-09-27T00:00:00"/>
    <s v="9/29/2015"/>
    <s v="First Class"/>
    <s v="NM-18520"/>
    <x v="392"/>
    <s v="Consumer"/>
    <s v="United States"/>
    <s v="Chicago"/>
    <x v="10"/>
    <n v="60610"/>
    <x v="2"/>
    <s v="FUR-FU-10003849"/>
    <x v="0"/>
    <s v="Furnishings"/>
    <s v="DAX Metal Frame, Desktop, Stepped-Edge"/>
    <n v="24.288"/>
    <n v="3"/>
    <n v="0.6"/>
    <n v="-12.751200000000001"/>
    <s v="Sep-2015"/>
    <x v="8"/>
    <x v="1"/>
  </r>
  <r>
    <n v="3438"/>
    <s v="CA-2017-152583"/>
    <d v="2017-10-30T00:00:00"/>
    <s v="10/30/2017"/>
    <s v="Same Day"/>
    <s v="RA-19945"/>
    <x v="362"/>
    <s v="Consumer"/>
    <s v="United States"/>
    <s v="Dallas"/>
    <x v="5"/>
    <n v="75217"/>
    <x v="2"/>
    <s v="FUR-FU-10003849"/>
    <x v="0"/>
    <s v="Furnishings"/>
    <s v="DAX Metal Frame, Desktop, Stepped-Edge"/>
    <n v="16.192"/>
    <n v="2"/>
    <n v="0.6"/>
    <n v="-8.5007999999999999"/>
    <s v="Oct-2017"/>
    <x v="2"/>
    <x v="3"/>
  </r>
  <r>
    <n v="3439"/>
    <s v="CA-2017-152583"/>
    <d v="2017-10-30T00:00:00"/>
    <s v="10/30/2017"/>
    <s v="Same Day"/>
    <s v="RA-19945"/>
    <x v="362"/>
    <s v="Consumer"/>
    <s v="United States"/>
    <s v="Dallas"/>
    <x v="5"/>
    <n v="75217"/>
    <x v="2"/>
    <s v="FUR-TA-10002041"/>
    <x v="0"/>
    <s v="Tables"/>
    <s v="Bevis Round Conference Table Top, X-Base"/>
    <n v="251.006"/>
    <n v="2"/>
    <n v="0.3"/>
    <n v="-68.130200000000002"/>
    <s v="Oct-2017"/>
    <x v="2"/>
    <x v="3"/>
  </r>
  <r>
    <n v="3440"/>
    <s v="CA-2017-152583"/>
    <d v="2017-10-30T00:00:00"/>
    <s v="10/30/2017"/>
    <s v="Same Day"/>
    <s v="RA-19945"/>
    <x v="362"/>
    <s v="Consumer"/>
    <s v="United States"/>
    <s v="Dallas"/>
    <x v="5"/>
    <n v="75217"/>
    <x v="2"/>
    <s v="OFF-ST-10002214"/>
    <x v="1"/>
    <s v="Storage"/>
    <s v="X-Rack File for Hanging Folders"/>
    <n v="54.192"/>
    <n v="6"/>
    <n v="0.2"/>
    <n v="4.0644"/>
    <s v="Oct-2017"/>
    <x v="2"/>
    <x v="3"/>
  </r>
  <r>
    <n v="3441"/>
    <s v="CA-2015-144099"/>
    <d v="2015-11-29T00:00:00"/>
    <s v="11/30/2015"/>
    <s v="Same Day"/>
    <s v="PO-19195"/>
    <x v="285"/>
    <s v="Home Office"/>
    <s v="United States"/>
    <s v="San Francisco"/>
    <x v="1"/>
    <n v="94122"/>
    <x v="1"/>
    <s v="OFF-BI-10001078"/>
    <x v="1"/>
    <s v="Binders"/>
    <s v="Acco PRESSTEX Data Binder with Storage Hooks, Dark Blue, 14 7/8&quot; X 11&quot;"/>
    <n v="4.3040000000000003"/>
    <n v="1"/>
    <n v="0.2"/>
    <n v="1.5602"/>
    <s v="Nov-2015"/>
    <x v="0"/>
    <x v="1"/>
  </r>
  <r>
    <n v="3442"/>
    <s v="CA-2014-158337"/>
    <d v="2014-03-11T00:00:00"/>
    <s v="3/14/2014"/>
    <s v="Second Class"/>
    <s v="KA-16525"/>
    <x v="567"/>
    <s v="Consumer"/>
    <s v="United States"/>
    <s v="New York City"/>
    <x v="15"/>
    <n v="10024"/>
    <x v="3"/>
    <s v="OFF-PA-10002137"/>
    <x v="1"/>
    <s v="Paper"/>
    <s v="Southworth 100% Résumé Paper, 24lb."/>
    <n v="108.92"/>
    <n v="14"/>
    <n v="0"/>
    <n v="49.014000000000003"/>
    <s v="Mar-2014"/>
    <x v="10"/>
    <x v="2"/>
  </r>
  <r>
    <n v="3443"/>
    <s v="CA-2017-168858"/>
    <d v="2017-11-19T00:00:00"/>
    <s v="11/23/2017"/>
    <s v="Standard Class"/>
    <s v="JD-16150"/>
    <x v="251"/>
    <s v="Corporate"/>
    <s v="United States"/>
    <s v="New York City"/>
    <x v="15"/>
    <n v="10011"/>
    <x v="3"/>
    <s v="OFF-EN-10001415"/>
    <x v="1"/>
    <s v="Envelopes"/>
    <s v="Staple envelope"/>
    <n v="16.739999999999998"/>
    <n v="3"/>
    <n v="0"/>
    <n v="8.3699999999999992"/>
    <s v="Nov-2017"/>
    <x v="0"/>
    <x v="3"/>
  </r>
  <r>
    <n v="3444"/>
    <s v="CA-2017-168858"/>
    <d v="2017-11-19T00:00:00"/>
    <s v="11/23/2017"/>
    <s v="Standard Class"/>
    <s v="JD-16150"/>
    <x v="251"/>
    <s v="Corporate"/>
    <s v="United States"/>
    <s v="New York City"/>
    <x v="15"/>
    <n v="10011"/>
    <x v="3"/>
    <s v="OFF-AP-10003849"/>
    <x v="1"/>
    <s v="Appliances"/>
    <s v="Hoover Shoulder Vac Commercial Portable Vacuum"/>
    <n v="2504.7399999999998"/>
    <n v="7"/>
    <n v="0"/>
    <n v="626.18499999999995"/>
    <s v="Nov-2017"/>
    <x v="0"/>
    <x v="3"/>
  </r>
  <r>
    <n v="3445"/>
    <s v="CA-2016-116344"/>
    <d v="2016-07-29T00:00:00"/>
    <s v="8/2/2016"/>
    <s v="Standard Class"/>
    <s v="JO-15145"/>
    <x v="705"/>
    <s v="Corporate"/>
    <s v="United States"/>
    <s v="Philadelphia"/>
    <x v="9"/>
    <n v="19140"/>
    <x v="3"/>
    <s v="OFF-ST-10001713"/>
    <x v="1"/>
    <s v="Storage"/>
    <s v="Gould Plastics 9-Pocket Panel Bin, 18-3/8w x 5-1/4d x 20-1/2h, Black"/>
    <n v="84.784000000000006"/>
    <n v="2"/>
    <n v="0.2"/>
    <n v="-16.956800000000001"/>
    <s v="Jul-2016"/>
    <x v="7"/>
    <x v="0"/>
  </r>
  <r>
    <n v="3446"/>
    <s v="CA-2015-131779"/>
    <d v="2015-06-12T00:00:00"/>
    <s v="6/17/2015"/>
    <s v="Standard Class"/>
    <s v="LE-16810"/>
    <x v="97"/>
    <s v="Consumer"/>
    <s v="United States"/>
    <s v="Newark"/>
    <x v="13"/>
    <n v="19711"/>
    <x v="3"/>
    <s v="OFF-ST-10001505"/>
    <x v="1"/>
    <s v="Storage"/>
    <s v="Perma STOR-ALL Hanging File Box, 13 1/8&quot;W x 12 1/4&quot;D x 10 1/2&quot;H"/>
    <n v="29.9"/>
    <n v="5"/>
    <n v="0"/>
    <n v="5.0830000000000002"/>
    <s v="Jun-2015"/>
    <x v="1"/>
    <x v="1"/>
  </r>
  <r>
    <n v="3447"/>
    <s v="CA-2016-158869"/>
    <d v="2016-08-06T00:00:00"/>
    <s v="8/7/2016"/>
    <s v="First Class"/>
    <s v="AH-10690"/>
    <x v="706"/>
    <s v="Corporate"/>
    <s v="United States"/>
    <s v="New York City"/>
    <x v="15"/>
    <n v="10024"/>
    <x v="3"/>
    <s v="OFF-PA-10000474"/>
    <x v="1"/>
    <s v="Paper"/>
    <s v="Easy-staple paper"/>
    <n v="70.88"/>
    <n v="2"/>
    <n v="0"/>
    <n v="33.313600000000001"/>
    <s v="Aug-2016"/>
    <x v="6"/>
    <x v="0"/>
  </r>
  <r>
    <n v="3448"/>
    <s v="CA-2017-102554"/>
    <d v="2017-06-11T00:00:00"/>
    <s v="6/15/2017"/>
    <s v="Standard Class"/>
    <s v="KN-16705"/>
    <x v="607"/>
    <s v="Home Office"/>
    <s v="United States"/>
    <s v="Auburn"/>
    <x v="19"/>
    <n v="36830"/>
    <x v="0"/>
    <s v="OFF-AR-10001919"/>
    <x v="1"/>
    <s v="Art"/>
    <s v="OIC #2 Pencils, Medium Soft"/>
    <n v="3.76"/>
    <n v="2"/>
    <n v="0"/>
    <n v="1.0904"/>
    <s v="Jun-2017"/>
    <x v="1"/>
    <x v="3"/>
  </r>
  <r>
    <n v="3449"/>
    <s v="CA-2016-162614"/>
    <d v="2016-10-07T00:00:00"/>
    <s v="10/13/2016"/>
    <s v="Standard Class"/>
    <s v="TB-21250"/>
    <x v="621"/>
    <s v="Consumer"/>
    <s v="United States"/>
    <s v="Los Angeles"/>
    <x v="1"/>
    <n v="90049"/>
    <x v="1"/>
    <s v="OFF-BI-10004001"/>
    <x v="1"/>
    <s v="Binders"/>
    <s v="GBC Recycled VeloBinder Covers"/>
    <n v="27.263999999999999"/>
    <n v="2"/>
    <n v="0.2"/>
    <n v="8.8607999999999993"/>
    <s v="Oct-2016"/>
    <x v="2"/>
    <x v="0"/>
  </r>
  <r>
    <n v="3450"/>
    <s v="CA-2014-168592"/>
    <d v="2014-09-08T00:00:00"/>
    <s v="9/14/2014"/>
    <s v="Standard Class"/>
    <s v="DP-13390"/>
    <x v="503"/>
    <s v="Home Office"/>
    <s v="United States"/>
    <s v="San Francisco"/>
    <x v="1"/>
    <n v="94110"/>
    <x v="1"/>
    <s v="OFF-AP-10004785"/>
    <x v="1"/>
    <s v="Appliances"/>
    <s v="Holmes Replacement Filter for HEPA Air Cleaner, Medium Room"/>
    <n v="56.65"/>
    <n v="5"/>
    <n v="0"/>
    <n v="24.359500000000001"/>
    <s v="Sep-2014"/>
    <x v="8"/>
    <x v="2"/>
  </r>
  <r>
    <n v="3451"/>
    <s v="CA-2014-168592"/>
    <d v="2014-09-08T00:00:00"/>
    <s v="9/14/2014"/>
    <s v="Standard Class"/>
    <s v="DP-13390"/>
    <x v="503"/>
    <s v="Home Office"/>
    <s v="United States"/>
    <s v="San Francisco"/>
    <x v="1"/>
    <n v="94110"/>
    <x v="1"/>
    <s v="OFF-ST-10002406"/>
    <x v="1"/>
    <s v="Storage"/>
    <s v="Pizazz Global Quick File"/>
    <n v="14.97"/>
    <n v="1"/>
    <n v="0"/>
    <n v="4.1916000000000002"/>
    <s v="Sep-2014"/>
    <x v="8"/>
    <x v="2"/>
  </r>
  <r>
    <n v="3452"/>
    <s v="CA-2014-168592"/>
    <d v="2014-09-08T00:00:00"/>
    <s v="9/14/2014"/>
    <s v="Standard Class"/>
    <s v="DP-13390"/>
    <x v="503"/>
    <s v="Home Office"/>
    <s v="United States"/>
    <s v="San Francisco"/>
    <x v="1"/>
    <n v="94110"/>
    <x v="1"/>
    <s v="OFF-FA-10002988"/>
    <x v="1"/>
    <s v="Fasteners"/>
    <s v="Ideal Clamps"/>
    <n v="4.0199999999999996"/>
    <n v="2"/>
    <n v="0"/>
    <n v="1.9698"/>
    <s v="Sep-2014"/>
    <x v="8"/>
    <x v="2"/>
  </r>
  <r>
    <n v="3453"/>
    <s v="CA-2014-157609"/>
    <d v="2014-03-16T00:00:00"/>
    <s v="3/21/2014"/>
    <s v="Second Class"/>
    <s v="KN-16705"/>
    <x v="607"/>
    <s v="Home Office"/>
    <s v="United States"/>
    <s v="Raleigh"/>
    <x v="3"/>
    <n v="27604"/>
    <x v="0"/>
    <s v="TEC-PH-10002415"/>
    <x v="2"/>
    <s v="Phones"/>
    <s v="Polycom VoiceStation 500 Conference phone"/>
    <n v="471.92"/>
    <n v="2"/>
    <n v="0.2"/>
    <n v="29.495000000000001"/>
    <s v="Mar-2014"/>
    <x v="10"/>
    <x v="2"/>
  </r>
  <r>
    <n v="3454"/>
    <s v="CA-2015-153325"/>
    <d v="2015-03-01T00:00:00"/>
    <s v="3/2/2015"/>
    <s v="Second Class"/>
    <s v="ST-20530"/>
    <x v="461"/>
    <s v="Consumer"/>
    <s v="United States"/>
    <s v="Macon"/>
    <x v="32"/>
    <n v="31204"/>
    <x v="0"/>
    <s v="OFF-BI-10004236"/>
    <x v="1"/>
    <s v="Binders"/>
    <s v="XtraLife ClearVue Slant-D Ring Binder, White, 3&quot;"/>
    <n v="58.72"/>
    <n v="4"/>
    <n v="0"/>
    <n v="27.011199999999999"/>
    <s v="Mar-2015"/>
    <x v="10"/>
    <x v="1"/>
  </r>
  <r>
    <n v="3455"/>
    <s v="CA-2015-153626"/>
    <d v="2015-07-09T00:00:00"/>
    <s v="7/14/2015"/>
    <s v="Standard Class"/>
    <s v="EB-13870"/>
    <x v="12"/>
    <s v="Consumer"/>
    <s v="United States"/>
    <s v="Nashville"/>
    <x v="18"/>
    <n v="37211"/>
    <x v="0"/>
    <s v="OFF-AR-10000657"/>
    <x v="1"/>
    <s v="Art"/>
    <s v="Binney &amp; Smith inkTank Desk Highlighter, Chisel Tip, Yellow, 12/Box"/>
    <n v="5.16"/>
    <n v="3"/>
    <n v="0.2"/>
    <n v="0.83850000000000002"/>
    <s v="Jul-2015"/>
    <x v="7"/>
    <x v="1"/>
  </r>
  <r>
    <n v="3456"/>
    <s v="CA-2016-166485"/>
    <d v="2016-02-20T00:00:00"/>
    <s v="2/27/2016"/>
    <s v="Standard Class"/>
    <s v="AH-10210"/>
    <x v="117"/>
    <s v="Consumer"/>
    <s v="United States"/>
    <s v="Nashville"/>
    <x v="18"/>
    <n v="37211"/>
    <x v="0"/>
    <s v="OFF-PA-10004996"/>
    <x v="1"/>
    <s v="Paper"/>
    <s v="Speediset Carbonless Redi-Letter 7&quot; x 8 1/2&quot;"/>
    <n v="16.495999999999999"/>
    <n v="2"/>
    <n v="0.2"/>
    <n v="5.5674000000000001"/>
    <s v="Feb-2016"/>
    <x v="11"/>
    <x v="0"/>
  </r>
  <r>
    <n v="3457"/>
    <s v="CA-2017-136448"/>
    <d v="2017-09-16T00:00:00"/>
    <s v="9/18/2017"/>
    <s v="First Class"/>
    <s v="AS-10090"/>
    <x v="548"/>
    <s v="Consumer"/>
    <s v="United States"/>
    <s v="Philadelphia"/>
    <x v="9"/>
    <n v="19143"/>
    <x v="3"/>
    <s v="TEC-AC-10001109"/>
    <x v="2"/>
    <s v="Accessories"/>
    <s v="Logitech Trackman Marble Mouse"/>
    <n v="71.975999999999999"/>
    <n v="3"/>
    <n v="0.2"/>
    <n v="19.793399999999998"/>
    <s v="Sep-2017"/>
    <x v="8"/>
    <x v="3"/>
  </r>
  <r>
    <n v="3458"/>
    <s v="CA-2017-136448"/>
    <d v="2017-09-16T00:00:00"/>
    <s v="9/18/2017"/>
    <s v="First Class"/>
    <s v="AS-10090"/>
    <x v="548"/>
    <s v="Consumer"/>
    <s v="United States"/>
    <s v="Philadelphia"/>
    <x v="9"/>
    <n v="19143"/>
    <x v="3"/>
    <s v="FUR-FU-10003832"/>
    <x v="0"/>
    <s v="Furnishings"/>
    <s v="Eldon Expressions Punched Metal &amp; Wood Desk Accessories, Black &amp; Cherry"/>
    <n v="22.512"/>
    <n v="3"/>
    <n v="0.2"/>
    <n v="2.2511999999999999"/>
    <s v="Sep-2017"/>
    <x v="8"/>
    <x v="3"/>
  </r>
  <r>
    <n v="3459"/>
    <s v="CA-2017-136448"/>
    <d v="2017-09-16T00:00:00"/>
    <s v="9/18/2017"/>
    <s v="First Class"/>
    <s v="AS-10090"/>
    <x v="548"/>
    <s v="Consumer"/>
    <s v="United States"/>
    <s v="Philadelphia"/>
    <x v="9"/>
    <n v="19143"/>
    <x v="3"/>
    <s v="OFF-BI-10002393"/>
    <x v="1"/>
    <s v="Binders"/>
    <s v="Binder Posts"/>
    <n v="3.444"/>
    <n v="2"/>
    <n v="0.7"/>
    <n v="-2.7551999999999999"/>
    <s v="Sep-2017"/>
    <x v="8"/>
    <x v="3"/>
  </r>
  <r>
    <n v="3460"/>
    <s v="CA-2017-136448"/>
    <d v="2017-09-16T00:00:00"/>
    <s v="9/18/2017"/>
    <s v="First Class"/>
    <s v="AS-10090"/>
    <x v="548"/>
    <s v="Consumer"/>
    <s v="United States"/>
    <s v="Philadelphia"/>
    <x v="9"/>
    <n v="19143"/>
    <x v="3"/>
    <s v="OFF-BI-10001359"/>
    <x v="1"/>
    <s v="Binders"/>
    <s v="GBC DocuBind TL300 Electric Binding System"/>
    <n v="538.19399999999996"/>
    <n v="2"/>
    <n v="0.7"/>
    <n v="-412.61540000000002"/>
    <s v="Sep-2017"/>
    <x v="8"/>
    <x v="3"/>
  </r>
  <r>
    <n v="3461"/>
    <s v="CA-2017-136448"/>
    <d v="2017-09-16T00:00:00"/>
    <s v="9/18/2017"/>
    <s v="First Class"/>
    <s v="AS-10090"/>
    <x v="548"/>
    <s v="Consumer"/>
    <s v="United States"/>
    <s v="Philadelphia"/>
    <x v="9"/>
    <n v="19143"/>
    <x v="3"/>
    <s v="TEC-AC-10003628"/>
    <x v="2"/>
    <s v="Accessories"/>
    <s v="Logitech 910-002974 M325 Wireless Mouse for Web Scrolling"/>
    <n v="47.984000000000002"/>
    <n v="2"/>
    <n v="0.2"/>
    <n v="14.395200000000001"/>
    <s v="Sep-2017"/>
    <x v="8"/>
    <x v="3"/>
  </r>
  <r>
    <n v="3462"/>
    <s v="CA-2017-114258"/>
    <d v="2017-11-05T00:00:00"/>
    <s v="11/10/2017"/>
    <s v="Second Class"/>
    <s v="EM-13825"/>
    <x v="605"/>
    <s v="Corporate"/>
    <s v="United States"/>
    <s v="Dallas"/>
    <x v="5"/>
    <n v="75081"/>
    <x v="2"/>
    <s v="TEC-PH-10003012"/>
    <x v="2"/>
    <s v="Phones"/>
    <s v="Nortel Meridian M3904 Professional Digital phone"/>
    <n v="492.76799999999997"/>
    <n v="4"/>
    <n v="0.2"/>
    <n v="55.436399999999999"/>
    <s v="Nov-2017"/>
    <x v="0"/>
    <x v="3"/>
  </r>
  <r>
    <n v="3463"/>
    <s v="CA-2015-152611"/>
    <d v="2015-02-20T00:00:00"/>
    <s v="2/23/2015"/>
    <s v="Second Class"/>
    <s v="KA-16525"/>
    <x v="567"/>
    <s v="Consumer"/>
    <s v="United States"/>
    <s v="Perth Amboy"/>
    <x v="30"/>
    <n v="8861"/>
    <x v="3"/>
    <s v="OFF-AR-10003903"/>
    <x v="1"/>
    <s v="Art"/>
    <s v="Sanford 52201 APSCO Electric Pencil Sharpener"/>
    <n v="286.79000000000002"/>
    <n v="7"/>
    <n v="0"/>
    <n v="74.565399999999997"/>
    <s v="Feb-2015"/>
    <x v="11"/>
    <x v="1"/>
  </r>
  <r>
    <n v="3464"/>
    <s v="CA-2016-165470"/>
    <d v="2016-11-25T00:00:00"/>
    <s v="11/30/2016"/>
    <s v="Standard Class"/>
    <s v="HJ-14875"/>
    <x v="707"/>
    <s v="Home Office"/>
    <s v="United States"/>
    <s v="Jacksonville"/>
    <x v="2"/>
    <n v="32216"/>
    <x v="0"/>
    <s v="OFF-PA-10004675"/>
    <x v="1"/>
    <s v="Paper"/>
    <s v="Telephone Message Books with Fax/Mobile Section, 5 1/2&quot; x 3 3/16&quot;"/>
    <n v="5.08"/>
    <n v="1"/>
    <n v="0.2"/>
    <n v="1.651"/>
    <s v="Nov-2016"/>
    <x v="0"/>
    <x v="0"/>
  </r>
  <r>
    <n v="3465"/>
    <s v="CA-2017-128699"/>
    <d v="2017-12-03T00:00:00"/>
    <s v="12/5/2017"/>
    <s v="Second Class"/>
    <s v="ND-18370"/>
    <x v="444"/>
    <s v="Consumer"/>
    <s v="United States"/>
    <s v="Jacksonville"/>
    <x v="2"/>
    <n v="32216"/>
    <x v="0"/>
    <s v="TEC-AC-10001990"/>
    <x v="2"/>
    <s v="Accessories"/>
    <s v="Kensington Orbit Wireless Mobile Trackball for PC and Mac"/>
    <n v="47.991999999999997"/>
    <n v="1"/>
    <n v="0.2"/>
    <n v="7.1988000000000003"/>
    <s v="Dec-2017"/>
    <x v="4"/>
    <x v="3"/>
  </r>
  <r>
    <n v="3466"/>
    <s v="US-2015-147242"/>
    <d v="2015-09-10T00:00:00"/>
    <s v="9/14/2015"/>
    <s v="Standard Class"/>
    <s v="EH-13765"/>
    <x v="553"/>
    <s v="Corporate"/>
    <s v="United States"/>
    <s v="Revere"/>
    <x v="31"/>
    <n v="2151"/>
    <x v="3"/>
    <s v="OFF-AP-10003842"/>
    <x v="1"/>
    <s v="Appliances"/>
    <s v="Euro-Pro Shark Turbo Vacuum"/>
    <n v="61.96"/>
    <n v="2"/>
    <n v="0"/>
    <n v="16.1096"/>
    <s v="Sep-2015"/>
    <x v="8"/>
    <x v="1"/>
  </r>
  <r>
    <n v="3467"/>
    <s v="US-2015-147242"/>
    <d v="2015-09-10T00:00:00"/>
    <s v="9/14/2015"/>
    <s v="Standard Class"/>
    <s v="EH-13765"/>
    <x v="553"/>
    <s v="Corporate"/>
    <s v="United States"/>
    <s v="Revere"/>
    <x v="31"/>
    <n v="2151"/>
    <x v="3"/>
    <s v="FUR-BO-10004695"/>
    <x v="0"/>
    <s v="Bookcases"/>
    <s v="O'Sullivan 2-Door Barrister Bookcase in Odessa Pine"/>
    <n v="361.96"/>
    <n v="2"/>
    <n v="0"/>
    <n v="83.250799999999998"/>
    <s v="Sep-2015"/>
    <x v="8"/>
    <x v="1"/>
  </r>
  <r>
    <n v="3468"/>
    <s v="US-2015-147242"/>
    <d v="2015-09-10T00:00:00"/>
    <s v="9/14/2015"/>
    <s v="Standard Class"/>
    <s v="EH-13765"/>
    <x v="553"/>
    <s v="Corporate"/>
    <s v="United States"/>
    <s v="Revere"/>
    <x v="31"/>
    <n v="2151"/>
    <x v="3"/>
    <s v="OFF-PA-10003039"/>
    <x v="1"/>
    <s v="Paper"/>
    <s v="Xerox 1960"/>
    <n v="278.82"/>
    <n v="9"/>
    <n v="0"/>
    <n v="125.46899999999999"/>
    <s v="Sep-2015"/>
    <x v="8"/>
    <x v="1"/>
  </r>
  <r>
    <n v="3469"/>
    <s v="CA-2016-146143"/>
    <d v="2016-12-14T00:00:00"/>
    <s v="12/19/2016"/>
    <s v="Standard Class"/>
    <s v="MC-17845"/>
    <x v="266"/>
    <s v="Consumer"/>
    <s v="United States"/>
    <s v="Jackson"/>
    <x v="35"/>
    <n v="39212"/>
    <x v="0"/>
    <s v="FUR-FU-10002045"/>
    <x v="0"/>
    <s v="Furnishings"/>
    <s v="Executive Impressions 14&quot;"/>
    <n v="133.38"/>
    <n v="6"/>
    <n v="0"/>
    <n v="58.687199999999997"/>
    <s v="Dec-2016"/>
    <x v="4"/>
    <x v="0"/>
  </r>
  <r>
    <n v="3470"/>
    <s v="CA-2015-100888"/>
    <d v="2015-04-06T00:00:00"/>
    <s v="4/10/2015"/>
    <s v="Standard Class"/>
    <s v="MH-17455"/>
    <x v="708"/>
    <s v="Consumer"/>
    <s v="United States"/>
    <s v="Jacksonville"/>
    <x v="3"/>
    <n v="28540"/>
    <x v="0"/>
    <s v="OFF-PA-10001019"/>
    <x v="1"/>
    <s v="Paper"/>
    <s v="Xerox 1884"/>
    <n v="47.951999999999998"/>
    <n v="3"/>
    <n v="0.2"/>
    <n v="16.183800000000002"/>
    <s v="Apr-2015"/>
    <x v="3"/>
    <x v="1"/>
  </r>
  <r>
    <n v="3471"/>
    <s v="US-2016-150035"/>
    <d v="2016-12-01T00:00:00"/>
    <s v="12/5/2016"/>
    <s v="Standard Class"/>
    <s v="CL-11890"/>
    <x v="488"/>
    <s v="Consumer"/>
    <s v="United States"/>
    <s v="San Francisco"/>
    <x v="1"/>
    <n v="94122"/>
    <x v="1"/>
    <s v="FUR-FU-10003724"/>
    <x v="0"/>
    <s v="Furnishings"/>
    <s v="Westinghouse Clip-On Gooseneck Lamps"/>
    <n v="16.739999999999998"/>
    <n v="2"/>
    <n v="0"/>
    <n v="4.3524000000000003"/>
    <s v="Dec-2016"/>
    <x v="4"/>
    <x v="0"/>
  </r>
  <r>
    <n v="3472"/>
    <s v="CA-2017-122644"/>
    <d v="2017-11-12T00:00:00"/>
    <s v="11/17/2017"/>
    <s v="Standard Class"/>
    <s v="SF-20965"/>
    <x v="245"/>
    <s v="Corporate"/>
    <s v="United States"/>
    <s v="Columbus"/>
    <x v="24"/>
    <n v="43229"/>
    <x v="3"/>
    <s v="OFF-PA-10003673"/>
    <x v="1"/>
    <s v="Paper"/>
    <s v="Strathmore Photo Mount Cards"/>
    <n v="10.848000000000001"/>
    <n v="2"/>
    <n v="0.2"/>
    <n v="3.5255999999999998"/>
    <s v="Nov-2017"/>
    <x v="0"/>
    <x v="3"/>
  </r>
  <r>
    <n v="3473"/>
    <s v="CA-2017-122644"/>
    <d v="2017-11-12T00:00:00"/>
    <s v="11/17/2017"/>
    <s v="Standard Class"/>
    <s v="SF-20965"/>
    <x v="245"/>
    <s v="Corporate"/>
    <s v="United States"/>
    <s v="Columbus"/>
    <x v="24"/>
    <n v="43229"/>
    <x v="3"/>
    <s v="TEC-AC-10003614"/>
    <x v="2"/>
    <s v="Accessories"/>
    <s v="Verbatim 25 GB 6x Blu-ray Single Layer Recordable Disc, 10/Pack"/>
    <n v="18.544"/>
    <n v="2"/>
    <n v="0.2"/>
    <n v="3.0133999999999999"/>
    <s v="Nov-2017"/>
    <x v="0"/>
    <x v="3"/>
  </r>
  <r>
    <n v="3474"/>
    <s v="CA-2017-111815"/>
    <d v="2017-03-03T00:00:00"/>
    <s v="3/10/2017"/>
    <s v="Standard Class"/>
    <s v="EP-13915"/>
    <x v="212"/>
    <s v="Consumer"/>
    <s v="United States"/>
    <s v="Dearborn Heights"/>
    <x v="12"/>
    <n v="48127"/>
    <x v="2"/>
    <s v="FUR-CH-10000785"/>
    <x v="0"/>
    <s v="Chairs"/>
    <s v="Global Ergonomic Managers Chair"/>
    <n v="180.98"/>
    <n v="1"/>
    <n v="0"/>
    <n v="47.0548"/>
    <s v="Mar-2017"/>
    <x v="10"/>
    <x v="3"/>
  </r>
  <r>
    <n v="3475"/>
    <s v="CA-2017-111815"/>
    <d v="2017-03-03T00:00:00"/>
    <s v="3/10/2017"/>
    <s v="Standard Class"/>
    <s v="EP-13915"/>
    <x v="212"/>
    <s v="Consumer"/>
    <s v="United States"/>
    <s v="Dearborn Heights"/>
    <x v="12"/>
    <n v="48127"/>
    <x v="2"/>
    <s v="TEC-AC-10002926"/>
    <x v="2"/>
    <s v="Accessories"/>
    <s v="Logitech Wireless Marathon Mouse M705"/>
    <n v="99.98"/>
    <n v="2"/>
    <n v="0"/>
    <n v="42.991399999999999"/>
    <s v="Mar-2017"/>
    <x v="10"/>
    <x v="3"/>
  </r>
  <r>
    <n v="3476"/>
    <s v="CA-2016-144911"/>
    <d v="2016-11-27T00:00:00"/>
    <s v="11/30/2016"/>
    <s v="First Class"/>
    <s v="RW-19630"/>
    <x v="338"/>
    <s v="Corporate"/>
    <s v="United States"/>
    <s v="Overland Park"/>
    <x v="41"/>
    <n v="66212"/>
    <x v="2"/>
    <s v="TEC-AC-10004633"/>
    <x v="2"/>
    <s v="Accessories"/>
    <s v="Verbatim 25 GB 6x Blu-ray Single Layer Recordable Disc, 3/Pack"/>
    <n v="34.950000000000003"/>
    <n v="5"/>
    <n v="0"/>
    <n v="15.378"/>
    <s v="Nov-2016"/>
    <x v="0"/>
    <x v="0"/>
  </r>
  <r>
    <n v="3477"/>
    <s v="CA-2016-144911"/>
    <d v="2016-11-27T00:00:00"/>
    <s v="11/30/2016"/>
    <s v="First Class"/>
    <s v="RW-19630"/>
    <x v="338"/>
    <s v="Corporate"/>
    <s v="United States"/>
    <s v="Overland Park"/>
    <x v="41"/>
    <n v="66212"/>
    <x v="2"/>
    <s v="OFF-BI-10000977"/>
    <x v="1"/>
    <s v="Binders"/>
    <s v="Ibico Plastic Spiral Binding Combs"/>
    <n v="152"/>
    <n v="5"/>
    <n v="0"/>
    <n v="69.92"/>
    <s v="Nov-2016"/>
    <x v="0"/>
    <x v="0"/>
  </r>
  <r>
    <n v="3478"/>
    <s v="CA-2014-143385"/>
    <d v="2014-08-31T00:00:00"/>
    <s v="9/5/2014"/>
    <s v="Standard Class"/>
    <s v="SJ-20500"/>
    <x v="81"/>
    <s v="Consumer"/>
    <s v="United States"/>
    <s v="Santa Fe"/>
    <x v="27"/>
    <n v="87505"/>
    <x v="1"/>
    <s v="TEC-AC-10001635"/>
    <x v="2"/>
    <s v="Accessories"/>
    <s v="KeyTronic KT400U2 - Keyboard - Black"/>
    <n v="92.52"/>
    <n v="9"/>
    <n v="0"/>
    <n v="18.504000000000001"/>
    <s v="Aug-2014"/>
    <x v="6"/>
    <x v="2"/>
  </r>
  <r>
    <n v="3479"/>
    <s v="CA-2016-131289"/>
    <d v="2016-12-08T00:00:00"/>
    <s v="12/14/2016"/>
    <s v="Standard Class"/>
    <s v="SP-20620"/>
    <x v="407"/>
    <s v="Corporate"/>
    <s v="United States"/>
    <s v="San Francisco"/>
    <x v="1"/>
    <n v="94110"/>
    <x v="1"/>
    <s v="OFF-AR-10003056"/>
    <x v="1"/>
    <s v="Art"/>
    <s v="Newell 341"/>
    <n v="8.56"/>
    <n v="2"/>
    <n v="0"/>
    <n v="2.4824000000000002"/>
    <s v="Dec-2016"/>
    <x v="4"/>
    <x v="0"/>
  </r>
  <r>
    <n v="3480"/>
    <s v="CA-2016-131289"/>
    <d v="2016-12-08T00:00:00"/>
    <s v="12/14/2016"/>
    <s v="Standard Class"/>
    <s v="SP-20620"/>
    <x v="407"/>
    <s v="Corporate"/>
    <s v="United States"/>
    <s v="San Francisco"/>
    <x v="1"/>
    <n v="94110"/>
    <x v="1"/>
    <s v="OFF-PA-10003363"/>
    <x v="1"/>
    <s v="Paper"/>
    <s v="Xerox 204"/>
    <n v="45.36"/>
    <n v="7"/>
    <n v="0"/>
    <n v="21.7728"/>
    <s v="Dec-2016"/>
    <x v="4"/>
    <x v="0"/>
  </r>
  <r>
    <n v="3481"/>
    <s v="CA-2016-131289"/>
    <d v="2016-12-08T00:00:00"/>
    <s v="12/14/2016"/>
    <s v="Standard Class"/>
    <s v="SP-20620"/>
    <x v="407"/>
    <s v="Corporate"/>
    <s v="United States"/>
    <s v="San Francisco"/>
    <x v="1"/>
    <n v="94110"/>
    <x v="1"/>
    <s v="FUR-TA-10003954"/>
    <x v="0"/>
    <s v="Tables"/>
    <s v="Hon 94000 Series Round Tables"/>
    <n v="1421.664"/>
    <n v="6"/>
    <n v="0.2"/>
    <n v="-195.47880000000001"/>
    <s v="Dec-2016"/>
    <x v="4"/>
    <x v="0"/>
  </r>
  <r>
    <n v="3482"/>
    <s v="CA-2014-124023"/>
    <d v="2014-04-07T00:00:00"/>
    <s v="4/10/2014"/>
    <s v="First Class"/>
    <s v="PJ-19015"/>
    <x v="307"/>
    <s v="Consumer"/>
    <s v="United States"/>
    <s v="Mobile"/>
    <x v="19"/>
    <n v="36608"/>
    <x v="0"/>
    <s v="FUR-FU-10004415"/>
    <x v="0"/>
    <s v="Furnishings"/>
    <s v="Stacking Tray, Side-Loading, Legal, Smoke"/>
    <n v="8.9600000000000009"/>
    <n v="2"/>
    <n v="0"/>
    <n v="2.7776000000000001"/>
    <s v="Apr-2014"/>
    <x v="3"/>
    <x v="2"/>
  </r>
  <r>
    <n v="3483"/>
    <s v="CA-2014-124688"/>
    <d v="2014-08-27T00:00:00"/>
    <s v="8/29/2014"/>
    <s v="First Class"/>
    <s v="CC-12610"/>
    <x v="566"/>
    <s v="Corporate"/>
    <s v="United States"/>
    <s v="Springfield"/>
    <x v="17"/>
    <n v="22153"/>
    <x v="0"/>
    <s v="TEC-PH-10000455"/>
    <x v="2"/>
    <s v="Phones"/>
    <s v="GE 30522EE2"/>
    <n v="579.95000000000005"/>
    <n v="5"/>
    <n v="0"/>
    <n v="168.18549999999999"/>
    <s v="Aug-2014"/>
    <x v="6"/>
    <x v="2"/>
  </r>
  <r>
    <n v="3484"/>
    <s v="CA-2014-124688"/>
    <d v="2014-08-27T00:00:00"/>
    <s v="8/29/2014"/>
    <s v="First Class"/>
    <s v="CC-12610"/>
    <x v="566"/>
    <s v="Corporate"/>
    <s v="United States"/>
    <s v="Springfield"/>
    <x v="17"/>
    <n v="22153"/>
    <x v="0"/>
    <s v="FUR-FU-10002456"/>
    <x v="0"/>
    <s v="Furnishings"/>
    <s v="Master Caster Door Stop, Large Neon Orange"/>
    <n v="29.12"/>
    <n v="4"/>
    <n v="0"/>
    <n v="12.521599999999999"/>
    <s v="Aug-2014"/>
    <x v="6"/>
    <x v="2"/>
  </r>
  <r>
    <n v="3485"/>
    <s v="CA-2014-124688"/>
    <d v="2014-08-27T00:00:00"/>
    <s v="8/29/2014"/>
    <s v="First Class"/>
    <s v="CC-12610"/>
    <x v="566"/>
    <s v="Corporate"/>
    <s v="United States"/>
    <s v="Springfield"/>
    <x v="17"/>
    <n v="22153"/>
    <x v="0"/>
    <s v="FUR-TA-10003569"/>
    <x v="0"/>
    <s v="Tables"/>
    <s v="Bretford CR8500 Series Meeting Room Furniture"/>
    <n v="1202.94"/>
    <n v="3"/>
    <n v="0"/>
    <n v="300.73500000000001"/>
    <s v="Aug-2014"/>
    <x v="6"/>
    <x v="2"/>
  </r>
  <r>
    <n v="3486"/>
    <s v="CA-2016-151169"/>
    <d v="2016-10-21T00:00:00"/>
    <s v="10/26/2016"/>
    <s v="Standard Class"/>
    <s v="MY-18295"/>
    <x v="501"/>
    <s v="Corporate"/>
    <s v="United States"/>
    <s v="Newark"/>
    <x v="13"/>
    <n v="19711"/>
    <x v="3"/>
    <s v="OFF-BI-10002813"/>
    <x v="1"/>
    <s v="Binders"/>
    <s v="Avery Reinforcements for Hole-Punch Pages"/>
    <n v="7.92"/>
    <n v="4"/>
    <n v="0"/>
    <n v="3.5640000000000001"/>
    <s v="Oct-2016"/>
    <x v="2"/>
    <x v="0"/>
  </r>
  <r>
    <n v="3487"/>
    <s v="US-2016-134761"/>
    <d v="2016-11-30T00:00:00"/>
    <s v="11/30/2016"/>
    <s v="Same Day"/>
    <s v="DB-13210"/>
    <x v="203"/>
    <s v="Consumer"/>
    <s v="United States"/>
    <s v="Hickory"/>
    <x v="3"/>
    <n v="28601"/>
    <x v="0"/>
    <s v="TEC-PH-10002890"/>
    <x v="2"/>
    <s v="Phones"/>
    <s v="AT&amp;T 17929 Lendline Telephone"/>
    <n v="36.192"/>
    <n v="1"/>
    <n v="0.2"/>
    <n v="2.7143999999999999"/>
    <s v="Nov-2016"/>
    <x v="0"/>
    <x v="0"/>
  </r>
  <r>
    <n v="3488"/>
    <s v="CA-2017-120705"/>
    <d v="2017-09-05T00:00:00"/>
    <s v="9/11/2017"/>
    <s v="Standard Class"/>
    <s v="MG-17875"/>
    <x v="675"/>
    <s v="Home Office"/>
    <s v="United States"/>
    <s v="Fort Lauderdale"/>
    <x v="2"/>
    <n v="33311"/>
    <x v="0"/>
    <s v="OFF-ST-10001522"/>
    <x v="1"/>
    <s v="Storage"/>
    <s v="Gould Plastics 18-Pocket Panel Bin, 34w x 5-1/4d x 20-1/2h"/>
    <n v="147.184"/>
    <n v="2"/>
    <n v="0.2"/>
    <n v="-29.436800000000002"/>
    <s v="Sep-2017"/>
    <x v="8"/>
    <x v="3"/>
  </r>
  <r>
    <n v="3489"/>
    <s v="CA-2015-157322"/>
    <d v="2015-07-02T00:00:00"/>
    <s v="7/6/2015"/>
    <s v="Standard Class"/>
    <s v="RH-19600"/>
    <x v="584"/>
    <s v="Consumer"/>
    <s v="United States"/>
    <s v="Carol Stream"/>
    <x v="10"/>
    <n v="60188"/>
    <x v="2"/>
    <s v="FUR-CH-10004086"/>
    <x v="0"/>
    <s v="Chairs"/>
    <s v="Hon 4070 Series Pagoda Armless Upholstered Stacking Chairs"/>
    <n v="408.42200000000003"/>
    <n v="2"/>
    <n v="0.3"/>
    <n v="-5.8346"/>
    <s v="Jul-2015"/>
    <x v="7"/>
    <x v="1"/>
  </r>
  <r>
    <n v="3490"/>
    <s v="CA-2015-157322"/>
    <d v="2015-07-02T00:00:00"/>
    <s v="7/6/2015"/>
    <s v="Standard Class"/>
    <s v="RH-19600"/>
    <x v="584"/>
    <s v="Consumer"/>
    <s v="United States"/>
    <s v="Carol Stream"/>
    <x v="10"/>
    <n v="60188"/>
    <x v="2"/>
    <s v="FUR-CH-10003774"/>
    <x v="0"/>
    <s v="Chairs"/>
    <s v="Global Wood Trimmed Manager's Task Chair, Khaki"/>
    <n v="382.11599999999999"/>
    <n v="6"/>
    <n v="0.3"/>
    <n v="-92.799599999999998"/>
    <s v="Jul-2015"/>
    <x v="7"/>
    <x v="1"/>
  </r>
  <r>
    <n v="3491"/>
    <s v="CA-2015-157322"/>
    <d v="2015-07-02T00:00:00"/>
    <s v="7/6/2015"/>
    <s v="Standard Class"/>
    <s v="RH-19600"/>
    <x v="584"/>
    <s v="Consumer"/>
    <s v="United States"/>
    <s v="Carol Stream"/>
    <x v="10"/>
    <n v="60188"/>
    <x v="2"/>
    <s v="OFF-ST-10004507"/>
    <x v="1"/>
    <s v="Storage"/>
    <s v="Advantus Rolling Storage Box"/>
    <n v="68.599999999999994"/>
    <n v="5"/>
    <n v="0.2"/>
    <n v="6.0025000000000004"/>
    <s v="Jul-2015"/>
    <x v="7"/>
    <x v="1"/>
  </r>
  <r>
    <n v="3492"/>
    <s v="CA-2015-157322"/>
    <d v="2015-07-02T00:00:00"/>
    <s v="7/6/2015"/>
    <s v="Standard Class"/>
    <s v="RH-19600"/>
    <x v="584"/>
    <s v="Consumer"/>
    <s v="United States"/>
    <s v="Carol Stream"/>
    <x v="10"/>
    <n v="60188"/>
    <x v="2"/>
    <s v="OFF-ST-10003208"/>
    <x v="1"/>
    <s v="Storage"/>
    <s v="Adjustable Depth Letter/Legal Cart"/>
    <n v="435.50400000000002"/>
    <n v="3"/>
    <n v="0.2"/>
    <n v="48.994199999999999"/>
    <s v="Jul-2015"/>
    <x v="7"/>
    <x v="1"/>
  </r>
  <r>
    <n v="3493"/>
    <s v="CA-2015-157322"/>
    <d v="2015-07-02T00:00:00"/>
    <s v="7/6/2015"/>
    <s v="Standard Class"/>
    <s v="RH-19600"/>
    <x v="584"/>
    <s v="Consumer"/>
    <s v="United States"/>
    <s v="Carol Stream"/>
    <x v="10"/>
    <n v="60188"/>
    <x v="2"/>
    <s v="OFF-PA-10000659"/>
    <x v="1"/>
    <s v="Paper"/>
    <s v="Adams Phone Message Book, Professional, 400 Message Capacity, 5 3/6 x 11"/>
    <n v="11.167999999999999"/>
    <n v="2"/>
    <n v="0.2"/>
    <n v="3.7692000000000001"/>
    <s v="Jul-2015"/>
    <x v="7"/>
    <x v="1"/>
  </r>
  <r>
    <n v="3494"/>
    <s v="CA-2017-142034"/>
    <d v="2017-09-24T00:00:00"/>
    <s v="9/28/2017"/>
    <s v="Standard Class"/>
    <s v="KB-16240"/>
    <x v="208"/>
    <s v="Corporate"/>
    <s v="United States"/>
    <s v="Saint Cloud"/>
    <x v="11"/>
    <n v="56301"/>
    <x v="2"/>
    <s v="TEC-AC-10002305"/>
    <x v="2"/>
    <s v="Accessories"/>
    <s v="KeyTronic E03601U1 - Keyboard - Beige"/>
    <n v="72"/>
    <n v="4"/>
    <n v="0"/>
    <n v="12.96"/>
    <s v="Sep-2017"/>
    <x v="8"/>
    <x v="3"/>
  </r>
  <r>
    <n v="3495"/>
    <s v="CA-2017-142034"/>
    <d v="2017-09-24T00:00:00"/>
    <s v="9/28/2017"/>
    <s v="Standard Class"/>
    <s v="KB-16240"/>
    <x v="208"/>
    <s v="Corporate"/>
    <s v="United States"/>
    <s v="Saint Cloud"/>
    <x v="11"/>
    <n v="56301"/>
    <x v="2"/>
    <s v="TEC-AC-10000990"/>
    <x v="2"/>
    <s v="Accessories"/>
    <s v="Imation Bio 2GB USB Flash Drive Imation Corp"/>
    <n v="655.9"/>
    <n v="5"/>
    <n v="0"/>
    <n v="275.47800000000001"/>
    <s v="Sep-2017"/>
    <x v="8"/>
    <x v="3"/>
  </r>
  <r>
    <n v="3496"/>
    <s v="CA-2017-142034"/>
    <d v="2017-09-24T00:00:00"/>
    <s v="9/28/2017"/>
    <s v="Standard Class"/>
    <s v="KB-16240"/>
    <x v="208"/>
    <s v="Corporate"/>
    <s v="United States"/>
    <s v="Saint Cloud"/>
    <x v="11"/>
    <n v="56301"/>
    <x v="2"/>
    <s v="FUR-CH-10000665"/>
    <x v="0"/>
    <s v="Chairs"/>
    <s v="Global Airflow Leather Mesh Back Chair, Black"/>
    <n v="603.91999999999996"/>
    <n v="4"/>
    <n v="0"/>
    <n v="181.17599999999999"/>
    <s v="Sep-2017"/>
    <x v="8"/>
    <x v="3"/>
  </r>
  <r>
    <n v="3497"/>
    <s v="CA-2016-107328"/>
    <d v="2016-08-08T00:00:00"/>
    <s v="8/15/2016"/>
    <s v="Standard Class"/>
    <s v="CA-12055"/>
    <x v="402"/>
    <s v="Home Office"/>
    <s v="United States"/>
    <s v="Los Angeles"/>
    <x v="1"/>
    <n v="90036"/>
    <x v="1"/>
    <s v="FUR-TA-10001932"/>
    <x v="0"/>
    <s v="Tables"/>
    <s v="Chromcraft 48&quot; x 96&quot; Racetrack Double Pedestal Table"/>
    <n v="513.024"/>
    <n v="2"/>
    <n v="0.2"/>
    <n v="12.8256"/>
    <s v="Aug-2016"/>
    <x v="6"/>
    <x v="0"/>
  </r>
  <r>
    <n v="3498"/>
    <s v="CA-2016-107328"/>
    <d v="2016-08-08T00:00:00"/>
    <s v="8/15/2016"/>
    <s v="Standard Class"/>
    <s v="CA-12055"/>
    <x v="402"/>
    <s v="Home Office"/>
    <s v="United States"/>
    <s v="Los Angeles"/>
    <x v="1"/>
    <n v="90036"/>
    <x v="1"/>
    <s v="OFF-AP-10004487"/>
    <x v="1"/>
    <s v="Appliances"/>
    <s v="Kensington 4 Outlet MasterPiece Compact Power Control Center"/>
    <n v="487.92"/>
    <n v="6"/>
    <n v="0"/>
    <n v="136.61760000000001"/>
    <s v="Aug-2016"/>
    <x v="6"/>
    <x v="0"/>
  </r>
  <r>
    <n v="3499"/>
    <s v="CA-2016-107328"/>
    <d v="2016-08-08T00:00:00"/>
    <s v="8/15/2016"/>
    <s v="Standard Class"/>
    <s v="CA-12055"/>
    <x v="402"/>
    <s v="Home Office"/>
    <s v="United States"/>
    <s v="Los Angeles"/>
    <x v="1"/>
    <n v="90036"/>
    <x v="1"/>
    <s v="OFF-BI-10002160"/>
    <x v="1"/>
    <s v="Binders"/>
    <s v="Acco Hanging Data Binders"/>
    <n v="15.24"/>
    <n v="5"/>
    <n v="0.2"/>
    <n v="5.3339999999999996"/>
    <s v="Aug-2016"/>
    <x v="6"/>
    <x v="0"/>
  </r>
  <r>
    <n v="3500"/>
    <s v="CA-2016-108616"/>
    <d v="2016-09-29T00:00:00"/>
    <s v="10/3/2016"/>
    <s v="Standard Class"/>
    <s v="JK-15730"/>
    <x v="300"/>
    <s v="Consumer"/>
    <s v="United States"/>
    <s v="Mobile"/>
    <x v="19"/>
    <n v="36608"/>
    <x v="0"/>
    <s v="TEC-AC-10000420"/>
    <x v="2"/>
    <s v="Accessories"/>
    <s v="Logitech G500s Laser Gaming Mouse with Adjustable Weight Tuning"/>
    <n v="209.97"/>
    <n v="3"/>
    <n v="0"/>
    <n v="71.389799999999994"/>
    <s v="Sep-2016"/>
    <x v="8"/>
    <x v="0"/>
  </r>
  <r>
    <n v="3501"/>
    <s v="CA-2016-108616"/>
    <d v="2016-09-29T00:00:00"/>
    <s v="10/3/2016"/>
    <s v="Standard Class"/>
    <s v="JK-15730"/>
    <x v="300"/>
    <s v="Consumer"/>
    <s v="United States"/>
    <s v="Mobile"/>
    <x v="19"/>
    <n v="36608"/>
    <x v="0"/>
    <s v="OFF-BI-10001989"/>
    <x v="1"/>
    <s v="Binders"/>
    <s v="Premium Transparent Presentation Covers by GBC"/>
    <n v="62.94"/>
    <n v="3"/>
    <n v="0"/>
    <n v="30.211200000000002"/>
    <s v="Sep-2016"/>
    <x v="8"/>
    <x v="0"/>
  </r>
  <r>
    <n v="3502"/>
    <s v="CA-2016-108616"/>
    <d v="2016-09-29T00:00:00"/>
    <s v="10/3/2016"/>
    <s v="Standard Class"/>
    <s v="JK-15730"/>
    <x v="300"/>
    <s v="Consumer"/>
    <s v="United States"/>
    <s v="Mobile"/>
    <x v="19"/>
    <n v="36608"/>
    <x v="0"/>
    <s v="OFF-AR-10001149"/>
    <x v="1"/>
    <s v="Art"/>
    <s v="Sanford Colorific Colored Pencils, 12/Box"/>
    <n v="25.92"/>
    <n v="9"/>
    <n v="0"/>
    <n v="7.7759999999999998"/>
    <s v="Sep-2016"/>
    <x v="8"/>
    <x v="0"/>
  </r>
  <r>
    <n v="3503"/>
    <s v="CA-2017-125115"/>
    <d v="2017-04-10T00:00:00"/>
    <s v="4/10/2017"/>
    <s v="Same Day"/>
    <s v="RD-19930"/>
    <x v="709"/>
    <s v="Consumer"/>
    <s v="United States"/>
    <s v="Austin"/>
    <x v="5"/>
    <n v="78745"/>
    <x v="2"/>
    <s v="OFF-PA-10004101"/>
    <x v="1"/>
    <s v="Paper"/>
    <s v="Xerox 1894"/>
    <n v="10.368"/>
    <n v="2"/>
    <n v="0.2"/>
    <n v="3.6288"/>
    <s v="Apr-2017"/>
    <x v="3"/>
    <x v="3"/>
  </r>
  <r>
    <n v="3504"/>
    <s v="CA-2017-125115"/>
    <d v="2017-04-10T00:00:00"/>
    <s v="4/10/2017"/>
    <s v="Same Day"/>
    <s v="RD-19930"/>
    <x v="709"/>
    <s v="Consumer"/>
    <s v="United States"/>
    <s v="Austin"/>
    <x v="5"/>
    <n v="78745"/>
    <x v="2"/>
    <s v="TEC-AC-10001714"/>
    <x v="2"/>
    <s v="Accessories"/>
    <s v="Logitech MX Performance Wireless Mouse"/>
    <n v="95.736000000000004"/>
    <n v="3"/>
    <n v="0.2"/>
    <n v="20.343900000000001"/>
    <s v="Apr-2017"/>
    <x v="3"/>
    <x v="3"/>
  </r>
  <r>
    <n v="3505"/>
    <s v="CA-2016-150945"/>
    <d v="2016-12-18T00:00:00"/>
    <s v="12/20/2016"/>
    <s v="Second Class"/>
    <s v="JK-16120"/>
    <x v="451"/>
    <s v="Home Office"/>
    <s v="United States"/>
    <s v="New York City"/>
    <x v="15"/>
    <n v="10009"/>
    <x v="3"/>
    <s v="OFF-ST-10003716"/>
    <x v="1"/>
    <s v="Storage"/>
    <s v="Tennsco Double-Tier Lockers"/>
    <n v="900.08"/>
    <n v="4"/>
    <n v="0"/>
    <n v="117.0104"/>
    <s v="Dec-2016"/>
    <x v="4"/>
    <x v="0"/>
  </r>
  <r>
    <n v="3506"/>
    <s v="CA-2014-166863"/>
    <d v="2014-06-20T00:00:00"/>
    <s v="6/24/2014"/>
    <s v="Standard Class"/>
    <s v="SC-20020"/>
    <x v="710"/>
    <s v="Consumer"/>
    <s v="United States"/>
    <s v="Plano"/>
    <x v="5"/>
    <n v="75023"/>
    <x v="2"/>
    <s v="TEC-PH-10000369"/>
    <x v="2"/>
    <s v="Phones"/>
    <s v="HTC One Mini"/>
    <n v="201.584"/>
    <n v="2"/>
    <n v="0.2"/>
    <n v="20.1584"/>
    <s v="Jun-2014"/>
    <x v="1"/>
    <x v="2"/>
  </r>
  <r>
    <n v="3507"/>
    <s v="CA-2014-166863"/>
    <d v="2014-06-20T00:00:00"/>
    <s v="6/24/2014"/>
    <s v="Standard Class"/>
    <s v="SC-20020"/>
    <x v="710"/>
    <s v="Consumer"/>
    <s v="United States"/>
    <s v="Plano"/>
    <x v="5"/>
    <n v="75023"/>
    <x v="2"/>
    <s v="OFF-BI-10000756"/>
    <x v="1"/>
    <s v="Binders"/>
    <s v="Storex DuraTech Recycled Plastic Frosted Binders"/>
    <n v="3.3919999999999999"/>
    <n v="4"/>
    <n v="0.8"/>
    <n v="-5.0880000000000001"/>
    <s v="Jun-2014"/>
    <x v="1"/>
    <x v="2"/>
  </r>
  <r>
    <n v="3508"/>
    <s v="CA-2014-166863"/>
    <d v="2014-06-20T00:00:00"/>
    <s v="6/24/2014"/>
    <s v="Standard Class"/>
    <s v="SC-20020"/>
    <x v="710"/>
    <s v="Consumer"/>
    <s v="United States"/>
    <s v="Plano"/>
    <x v="5"/>
    <n v="75023"/>
    <x v="2"/>
    <s v="FUR-BO-10001608"/>
    <x v="0"/>
    <s v="Bookcases"/>
    <s v="Hon Metal Bookcases, Black"/>
    <n v="193.06559999999999"/>
    <n v="4"/>
    <n v="0.32"/>
    <n v="-19.874400000000001"/>
    <s v="Jun-2014"/>
    <x v="1"/>
    <x v="2"/>
  </r>
  <r>
    <n v="3509"/>
    <s v="CA-2014-166863"/>
    <d v="2014-06-20T00:00:00"/>
    <s v="6/24/2014"/>
    <s v="Standard Class"/>
    <s v="SC-20020"/>
    <x v="710"/>
    <s v="Consumer"/>
    <s v="United States"/>
    <s v="Plano"/>
    <x v="5"/>
    <n v="75023"/>
    <x v="2"/>
    <s v="OFF-PA-10001166"/>
    <x v="1"/>
    <s v="Paper"/>
    <s v="Xerox 2"/>
    <n v="15.552"/>
    <n v="3"/>
    <n v="0.2"/>
    <n v="5.4432"/>
    <s v="Jun-2014"/>
    <x v="1"/>
    <x v="2"/>
  </r>
  <r>
    <n v="3510"/>
    <s v="CA-2014-166863"/>
    <d v="2014-06-20T00:00:00"/>
    <s v="6/24/2014"/>
    <s v="Standard Class"/>
    <s v="SC-20020"/>
    <x v="710"/>
    <s v="Consumer"/>
    <s v="United States"/>
    <s v="Plano"/>
    <x v="5"/>
    <n v="75023"/>
    <x v="2"/>
    <s v="OFF-PA-10000587"/>
    <x v="1"/>
    <s v="Paper"/>
    <s v="Array Parchment Paper, Assorted Colors"/>
    <n v="11.648"/>
    <n v="2"/>
    <n v="0.2"/>
    <n v="4.0768000000000004"/>
    <s v="Jun-2014"/>
    <x v="1"/>
    <x v="2"/>
  </r>
  <r>
    <n v="3511"/>
    <s v="CA-2014-166863"/>
    <d v="2014-06-20T00:00:00"/>
    <s v="6/24/2014"/>
    <s v="Standard Class"/>
    <s v="SC-20020"/>
    <x v="710"/>
    <s v="Consumer"/>
    <s v="United States"/>
    <s v="Plano"/>
    <x v="5"/>
    <n v="75023"/>
    <x v="2"/>
    <s v="TEC-MA-10001972"/>
    <x v="2"/>
    <s v="Machines"/>
    <s v="Okidata C331dn Printer"/>
    <n v="418.8"/>
    <n v="2"/>
    <n v="0.4"/>
    <n v="-97.72"/>
    <s v="Jun-2014"/>
    <x v="1"/>
    <x v="2"/>
  </r>
  <r>
    <n v="3512"/>
    <s v="CA-2014-166863"/>
    <d v="2014-06-20T00:00:00"/>
    <s v="6/24/2014"/>
    <s v="Standard Class"/>
    <s v="SC-20020"/>
    <x v="710"/>
    <s v="Consumer"/>
    <s v="United States"/>
    <s v="Plano"/>
    <x v="5"/>
    <n v="75023"/>
    <x v="2"/>
    <s v="OFF-ST-10004123"/>
    <x v="1"/>
    <s v="Storage"/>
    <s v="Safco Industrial Wire Shelving System"/>
    <n v="509.488"/>
    <n v="7"/>
    <n v="0.2"/>
    <n v="-127.372"/>
    <s v="Jun-2014"/>
    <x v="1"/>
    <x v="2"/>
  </r>
  <r>
    <n v="3513"/>
    <s v="CA-2017-140326"/>
    <d v="2017-09-04T00:00:00"/>
    <s v="9/6/2017"/>
    <s v="First Class"/>
    <s v="HW-14935"/>
    <x v="304"/>
    <s v="Corporate"/>
    <s v="United States"/>
    <s v="Chicago"/>
    <x v="10"/>
    <n v="60653"/>
    <x v="2"/>
    <s v="FUR-BO-10000112"/>
    <x v="0"/>
    <s v="Bookcases"/>
    <s v="Bush Birmingham Collection Bookcase, Dark Cherry"/>
    <n v="825.17399999999998"/>
    <n v="9"/>
    <n v="0.3"/>
    <n v="-117.88200000000001"/>
    <s v="Sep-2017"/>
    <x v="8"/>
    <x v="3"/>
  </r>
  <r>
    <n v="3514"/>
    <s v="CA-2017-140326"/>
    <d v="2017-09-04T00:00:00"/>
    <s v="9/6/2017"/>
    <s v="First Class"/>
    <s v="HW-14935"/>
    <x v="304"/>
    <s v="Corporate"/>
    <s v="United States"/>
    <s v="Chicago"/>
    <x v="10"/>
    <n v="60653"/>
    <x v="2"/>
    <s v="OFF-PA-10004041"/>
    <x v="1"/>
    <s v="Paper"/>
    <s v="It's Hot Message Books with Stickers, 2 3/4&quot; x 5&quot;"/>
    <n v="17.760000000000002"/>
    <n v="3"/>
    <n v="0.2"/>
    <n v="5.55"/>
    <s v="Sep-2017"/>
    <x v="8"/>
    <x v="3"/>
  </r>
  <r>
    <n v="3515"/>
    <s v="CA-2017-140326"/>
    <d v="2017-09-04T00:00:00"/>
    <s v="9/6/2017"/>
    <s v="First Class"/>
    <s v="HW-14935"/>
    <x v="304"/>
    <s v="Corporate"/>
    <s v="United States"/>
    <s v="Chicago"/>
    <x v="10"/>
    <n v="60653"/>
    <x v="2"/>
    <s v="OFF-AR-10001149"/>
    <x v="1"/>
    <s v="Art"/>
    <s v="Sanford Colorific Colored Pencils, 12/Box"/>
    <n v="6.9119999999999999"/>
    <n v="3"/>
    <n v="0.2"/>
    <n v="0.86399999999999999"/>
    <s v="Sep-2017"/>
    <x v="8"/>
    <x v="3"/>
  </r>
  <r>
    <n v="3516"/>
    <s v="CA-2016-168536"/>
    <d v="2016-12-20T00:00:00"/>
    <s v="12/24/2016"/>
    <s v="Standard Class"/>
    <s v="SC-20800"/>
    <x v="561"/>
    <s v="Consumer"/>
    <s v="United States"/>
    <s v="Jackson"/>
    <x v="35"/>
    <n v="39212"/>
    <x v="0"/>
    <s v="TEC-AC-10002323"/>
    <x v="2"/>
    <s v="Accessories"/>
    <s v="SanDisk Ultra 32 GB MicroSDHC Class 10 Memory Card"/>
    <n v="66.3"/>
    <n v="3"/>
    <n v="0"/>
    <n v="8.6189999999999998"/>
    <s v="Dec-2016"/>
    <x v="4"/>
    <x v="0"/>
  </r>
  <r>
    <n v="3517"/>
    <s v="US-2016-113649"/>
    <d v="2016-08-09T00:00:00"/>
    <s v="8/12/2016"/>
    <s v="First Class"/>
    <s v="HA-14920"/>
    <x v="66"/>
    <s v="Consumer"/>
    <s v="United States"/>
    <s v="Fayetteville"/>
    <x v="3"/>
    <n v="28314"/>
    <x v="0"/>
    <s v="OFF-PA-10000130"/>
    <x v="1"/>
    <s v="Paper"/>
    <s v="Xerox 199"/>
    <n v="30.815999999999999"/>
    <n v="9"/>
    <n v="0.2"/>
    <n v="9.6300000000000008"/>
    <s v="Aug-2016"/>
    <x v="6"/>
    <x v="0"/>
  </r>
  <r>
    <n v="3518"/>
    <s v="US-2016-113649"/>
    <d v="2016-08-09T00:00:00"/>
    <s v="8/12/2016"/>
    <s v="First Class"/>
    <s v="HA-14920"/>
    <x v="66"/>
    <s v="Consumer"/>
    <s v="United States"/>
    <s v="Fayetteville"/>
    <x v="3"/>
    <n v="28314"/>
    <x v="0"/>
    <s v="TEC-PH-10002350"/>
    <x v="2"/>
    <s v="Phones"/>
    <s v="Apple EarPods with Remote and Mic"/>
    <n v="44.783999999999999"/>
    <n v="2"/>
    <n v="0.2"/>
    <n v="4.4783999999999997"/>
    <s v="Aug-2016"/>
    <x v="6"/>
    <x v="0"/>
  </r>
  <r>
    <n v="3519"/>
    <s v="US-2016-113649"/>
    <d v="2016-08-09T00:00:00"/>
    <s v="8/12/2016"/>
    <s v="First Class"/>
    <s v="HA-14920"/>
    <x v="66"/>
    <s v="Consumer"/>
    <s v="United States"/>
    <s v="Fayetteville"/>
    <x v="3"/>
    <n v="28314"/>
    <x v="0"/>
    <s v="OFF-AP-10002518"/>
    <x v="1"/>
    <s v="Appliances"/>
    <s v="Kensington 7 Outlet MasterPiece Power Center"/>
    <n v="569.53599999999994"/>
    <n v="4"/>
    <n v="0.2"/>
    <n v="64.072800000000001"/>
    <s v="Aug-2016"/>
    <x v="6"/>
    <x v="0"/>
  </r>
  <r>
    <n v="3520"/>
    <s v="CA-2015-124975"/>
    <d v="2015-06-22T00:00:00"/>
    <s v="6/25/2015"/>
    <s v="First Class"/>
    <s v="MG-17875"/>
    <x v="675"/>
    <s v="Home Office"/>
    <s v="United States"/>
    <s v="Aurora"/>
    <x v="10"/>
    <n v="60505"/>
    <x v="2"/>
    <s v="FUR-TA-10002645"/>
    <x v="0"/>
    <s v="Tables"/>
    <s v="Hon Rectangular Conference Tables"/>
    <n v="796.42499999999995"/>
    <n v="7"/>
    <n v="0.5"/>
    <n v="-525.64049999999997"/>
    <s v="Jun-2015"/>
    <x v="1"/>
    <x v="1"/>
  </r>
  <r>
    <n v="3521"/>
    <s v="CA-2015-168767"/>
    <d v="2015-04-10T00:00:00"/>
    <s v="4/15/2015"/>
    <s v="Standard Class"/>
    <s v="DM-12955"/>
    <x v="678"/>
    <s v="Corporate"/>
    <s v="United States"/>
    <s v="Sacramento"/>
    <x v="1"/>
    <n v="95823"/>
    <x v="1"/>
    <s v="OFF-BI-10000773"/>
    <x v="1"/>
    <s v="Binders"/>
    <s v="Insertable Tab Post Binder Dividers"/>
    <n v="12.832000000000001"/>
    <n v="2"/>
    <n v="0.2"/>
    <n v="4.3308"/>
    <s v="Apr-2015"/>
    <x v="3"/>
    <x v="1"/>
  </r>
  <r>
    <n v="3522"/>
    <s v="CA-2016-114482"/>
    <d v="2016-11-21T00:00:00"/>
    <s v="11/25/2016"/>
    <s v="Second Class"/>
    <s v="DM-13345"/>
    <x v="664"/>
    <s v="Corporate"/>
    <s v="United States"/>
    <s v="Des Moines"/>
    <x v="23"/>
    <n v="50315"/>
    <x v="2"/>
    <s v="OFF-PA-10003845"/>
    <x v="1"/>
    <s v="Paper"/>
    <s v="Xerox 1987"/>
    <n v="40.46"/>
    <n v="7"/>
    <n v="0"/>
    <n v="19.825399999999998"/>
    <s v="Nov-2016"/>
    <x v="0"/>
    <x v="0"/>
  </r>
  <r>
    <n v="3523"/>
    <s v="CA-2016-114482"/>
    <d v="2016-11-21T00:00:00"/>
    <s v="11/25/2016"/>
    <s v="Second Class"/>
    <s v="DM-13345"/>
    <x v="664"/>
    <s v="Corporate"/>
    <s v="United States"/>
    <s v="Des Moines"/>
    <x v="23"/>
    <n v="50315"/>
    <x v="2"/>
    <s v="TEC-PH-10001580"/>
    <x v="2"/>
    <s v="Phones"/>
    <s v="Logitech Mobile Speakerphone P710e - speaker phone"/>
    <n v="404.94"/>
    <n v="3"/>
    <n v="0"/>
    <n v="109.3338"/>
    <s v="Nov-2016"/>
    <x v="0"/>
    <x v="0"/>
  </r>
  <r>
    <n v="3524"/>
    <s v="CA-2016-137673"/>
    <d v="2016-09-05T00:00:00"/>
    <s v="9/10/2016"/>
    <s v="Standard Class"/>
    <s v="ML-17395"/>
    <x v="504"/>
    <s v="Corporate"/>
    <s v="United States"/>
    <s v="San Diego"/>
    <x v="1"/>
    <n v="92105"/>
    <x v="1"/>
    <s v="TEC-AC-10002345"/>
    <x v="2"/>
    <s v="Accessories"/>
    <s v="HP Standard 104 key PS/2 Keyboard"/>
    <n v="116"/>
    <n v="8"/>
    <n v="0"/>
    <n v="29"/>
    <s v="Sep-2016"/>
    <x v="8"/>
    <x v="0"/>
  </r>
  <r>
    <n v="3525"/>
    <s v="CA-2016-132731"/>
    <d v="2016-11-24T00:00:00"/>
    <s v="11/28/2016"/>
    <s v="Standard Class"/>
    <s v="GA-14515"/>
    <x v="654"/>
    <s v="Consumer"/>
    <s v="United States"/>
    <s v="Dallas"/>
    <x v="5"/>
    <n v="75081"/>
    <x v="2"/>
    <s v="TEC-PH-10004120"/>
    <x v="2"/>
    <s v="Phones"/>
    <s v="AT&amp;T 1080 Phone"/>
    <n v="657.55200000000002"/>
    <n v="6"/>
    <n v="0.2"/>
    <n v="49.316400000000002"/>
    <s v="Nov-2016"/>
    <x v="0"/>
    <x v="0"/>
  </r>
  <r>
    <n v="3526"/>
    <s v="CA-2017-148922"/>
    <d v="2017-12-10T00:00:00"/>
    <s v="12/15/2017"/>
    <s v="Second Class"/>
    <s v="SU-20665"/>
    <x v="711"/>
    <s v="Home Office"/>
    <s v="United States"/>
    <s v="Jackson"/>
    <x v="35"/>
    <n v="39212"/>
    <x v="0"/>
    <s v="TEC-AC-10001838"/>
    <x v="2"/>
    <s v="Accessories"/>
    <s v="Razer Tiamat Over Ear 7.1 Surround Sound PC Gaming Headset"/>
    <n v="599.97"/>
    <n v="3"/>
    <n v="0"/>
    <n v="257.9871"/>
    <s v="Dec-2017"/>
    <x v="4"/>
    <x v="3"/>
  </r>
  <r>
    <n v="3527"/>
    <s v="CA-2017-148922"/>
    <d v="2017-12-10T00:00:00"/>
    <s v="12/15/2017"/>
    <s v="Second Class"/>
    <s v="SU-20665"/>
    <x v="711"/>
    <s v="Home Office"/>
    <s v="United States"/>
    <s v="Jackson"/>
    <x v="35"/>
    <n v="39212"/>
    <x v="0"/>
    <s v="TEC-PH-10000148"/>
    <x v="2"/>
    <s v="Phones"/>
    <s v="Cyber Acoustics AC-202b Speech Recognition Stereo Headset"/>
    <n v="38.97"/>
    <n v="3"/>
    <n v="0"/>
    <n v="0.77939999999999998"/>
    <s v="Dec-2017"/>
    <x v="4"/>
    <x v="3"/>
  </r>
  <r>
    <n v="3528"/>
    <s v="CA-2017-148922"/>
    <d v="2017-12-10T00:00:00"/>
    <s v="12/15/2017"/>
    <s v="Second Class"/>
    <s v="SU-20665"/>
    <x v="711"/>
    <s v="Home Office"/>
    <s v="United States"/>
    <s v="Jackson"/>
    <x v="35"/>
    <n v="39212"/>
    <x v="0"/>
    <s v="OFF-BI-10003476"/>
    <x v="1"/>
    <s v="Binders"/>
    <s v="Avery Metallic Poly Binders"/>
    <n v="45.84"/>
    <n v="8"/>
    <n v="0"/>
    <n v="22.0032"/>
    <s v="Dec-2017"/>
    <x v="4"/>
    <x v="3"/>
  </r>
  <r>
    <n v="3529"/>
    <s v="CA-2016-130680"/>
    <d v="2016-06-24T00:00:00"/>
    <s v="6/29/2016"/>
    <s v="Standard Class"/>
    <s v="BD-11320"/>
    <x v="217"/>
    <s v="Consumer"/>
    <s v="United States"/>
    <s v="San Diego"/>
    <x v="1"/>
    <n v="92024"/>
    <x v="1"/>
    <s v="TEC-PH-10004833"/>
    <x v="2"/>
    <s v="Phones"/>
    <s v="Macally Suction Cup Mount"/>
    <n v="38.24"/>
    <n v="4"/>
    <n v="0.2"/>
    <n v="-9.56"/>
    <s v="Jun-2016"/>
    <x v="1"/>
    <x v="0"/>
  </r>
  <r>
    <n v="3530"/>
    <s v="CA-2015-141145"/>
    <d v="2015-09-17T00:00:00"/>
    <s v="9/23/2015"/>
    <s v="Standard Class"/>
    <s v="DB-13405"/>
    <x v="591"/>
    <s v="Consumer"/>
    <s v="United States"/>
    <s v="Orlando"/>
    <x v="2"/>
    <n v="32839"/>
    <x v="0"/>
    <s v="TEC-AC-10001465"/>
    <x v="2"/>
    <s v="Accessories"/>
    <s v="SanDisk Cruzer 64 GB USB Flash Drive"/>
    <n v="87.168000000000006"/>
    <n v="3"/>
    <n v="0.2"/>
    <n v="10.896000000000001"/>
    <s v="Sep-2015"/>
    <x v="8"/>
    <x v="1"/>
  </r>
  <r>
    <n v="3531"/>
    <s v="US-2016-152835"/>
    <d v="2016-05-19T00:00:00"/>
    <s v="5/23/2016"/>
    <s v="Standard Class"/>
    <s v="RP-19855"/>
    <x v="532"/>
    <s v="Corporate"/>
    <s v="United States"/>
    <s v="Lafayette"/>
    <x v="14"/>
    <n v="47905"/>
    <x v="2"/>
    <s v="OFF-AR-10003056"/>
    <x v="1"/>
    <s v="Art"/>
    <s v="Newell 341"/>
    <n v="21.4"/>
    <n v="5"/>
    <n v="0"/>
    <n v="6.2060000000000004"/>
    <s v="May-2016"/>
    <x v="5"/>
    <x v="0"/>
  </r>
  <r>
    <n v="3532"/>
    <s v="CA-2016-155565"/>
    <d v="2016-05-28T00:00:00"/>
    <s v="5/28/2016"/>
    <s v="Same Day"/>
    <s v="EH-13765"/>
    <x v="553"/>
    <s v="Corporate"/>
    <s v="United States"/>
    <s v="New York City"/>
    <x v="15"/>
    <n v="10035"/>
    <x v="3"/>
    <s v="OFF-SU-10001218"/>
    <x v="1"/>
    <s v="Supplies"/>
    <s v="Fiskars Softgrip Scissors"/>
    <n v="54.9"/>
    <n v="5"/>
    <n v="0"/>
    <n v="15.372"/>
    <s v="May-2016"/>
    <x v="5"/>
    <x v="0"/>
  </r>
  <r>
    <n v="3533"/>
    <s v="CA-2014-110849"/>
    <d v="2014-04-18T00:00:00"/>
    <s v="4/23/2014"/>
    <s v="Standard Class"/>
    <s v="JL-15835"/>
    <x v="252"/>
    <s v="Consumer"/>
    <s v="United States"/>
    <s v="Los Angeles"/>
    <x v="1"/>
    <n v="90049"/>
    <x v="1"/>
    <s v="TEC-MA-10002859"/>
    <x v="2"/>
    <s v="Machines"/>
    <s v="Ativa MDM8000 8-Sheet Micro-Cut Shredder"/>
    <n v="287.96800000000002"/>
    <n v="4"/>
    <n v="0.2"/>
    <n v="97.1892"/>
    <s v="Apr-2014"/>
    <x v="3"/>
    <x v="2"/>
  </r>
  <r>
    <n v="3534"/>
    <s v="CA-2014-110849"/>
    <d v="2014-04-18T00:00:00"/>
    <s v="4/23/2014"/>
    <s v="Standard Class"/>
    <s v="JL-15835"/>
    <x v="252"/>
    <s v="Consumer"/>
    <s v="United States"/>
    <s v="Los Angeles"/>
    <x v="1"/>
    <n v="90049"/>
    <x v="1"/>
    <s v="OFF-AR-10002375"/>
    <x v="1"/>
    <s v="Art"/>
    <s v="Newell 351"/>
    <n v="13.12"/>
    <n v="4"/>
    <n v="0"/>
    <n v="3.8048000000000002"/>
    <s v="Apr-2014"/>
    <x v="3"/>
    <x v="2"/>
  </r>
  <r>
    <n v="3535"/>
    <s v="CA-2014-110849"/>
    <d v="2014-04-18T00:00:00"/>
    <s v="4/23/2014"/>
    <s v="Standard Class"/>
    <s v="JL-15835"/>
    <x v="252"/>
    <s v="Consumer"/>
    <s v="United States"/>
    <s v="Los Angeles"/>
    <x v="1"/>
    <n v="90049"/>
    <x v="1"/>
    <s v="OFF-AR-10000657"/>
    <x v="1"/>
    <s v="Art"/>
    <s v="Binney &amp; Smith inkTank Desk Highlighter, Chisel Tip, Yellow, 12/Box"/>
    <n v="10.75"/>
    <n v="5"/>
    <n v="0"/>
    <n v="3.5474999999999999"/>
    <s v="Apr-2014"/>
    <x v="3"/>
    <x v="2"/>
  </r>
  <r>
    <n v="3536"/>
    <s v="CA-2014-110849"/>
    <d v="2014-04-18T00:00:00"/>
    <s v="4/23/2014"/>
    <s v="Standard Class"/>
    <s v="JL-15835"/>
    <x v="252"/>
    <s v="Consumer"/>
    <s v="United States"/>
    <s v="Los Angeles"/>
    <x v="1"/>
    <n v="90049"/>
    <x v="1"/>
    <s v="OFF-FA-10000134"/>
    <x v="1"/>
    <s v="Fasteners"/>
    <s v="Advantus Push Pins, Aluminum Head"/>
    <n v="11.62"/>
    <n v="2"/>
    <n v="0"/>
    <n v="3.6021999999999998"/>
    <s v="Apr-2014"/>
    <x v="3"/>
    <x v="2"/>
  </r>
  <r>
    <n v="3537"/>
    <s v="CA-2016-145842"/>
    <d v="2016-06-17T00:00:00"/>
    <s v="6/20/2016"/>
    <s v="Second Class"/>
    <s v="FM-14380"/>
    <x v="248"/>
    <s v="Consumer"/>
    <s v="United States"/>
    <s v="New York City"/>
    <x v="15"/>
    <n v="10024"/>
    <x v="3"/>
    <s v="OFF-ST-10000419"/>
    <x v="1"/>
    <s v="Storage"/>
    <s v="Rogers Jumbo File, Granite"/>
    <n v="40.74"/>
    <n v="3"/>
    <n v="0"/>
    <n v="0.40739999999999998"/>
    <s v="Jun-2016"/>
    <x v="1"/>
    <x v="0"/>
  </r>
  <r>
    <n v="3538"/>
    <s v="CA-2014-158771"/>
    <d v="2014-05-09T00:00:00"/>
    <s v="5/9/2014"/>
    <s v="Same Day"/>
    <s v="SB-20290"/>
    <x v="115"/>
    <s v="Corporate"/>
    <s v="United States"/>
    <s v="Henderson"/>
    <x v="0"/>
    <n v="42420"/>
    <x v="0"/>
    <s v="OFF-ST-10000107"/>
    <x v="1"/>
    <s v="Storage"/>
    <s v="Fellowes Super Stor/Drawer"/>
    <n v="83.25"/>
    <n v="3"/>
    <n v="0"/>
    <n v="14.984999999999999"/>
    <s v="May-2014"/>
    <x v="5"/>
    <x v="2"/>
  </r>
  <r>
    <n v="3539"/>
    <s v="CA-2014-158771"/>
    <d v="2014-05-09T00:00:00"/>
    <s v="5/9/2014"/>
    <s v="Same Day"/>
    <s v="SB-20290"/>
    <x v="115"/>
    <s v="Corporate"/>
    <s v="United States"/>
    <s v="Henderson"/>
    <x v="0"/>
    <n v="42420"/>
    <x v="0"/>
    <s v="OFF-LA-10001641"/>
    <x v="1"/>
    <s v="Labels"/>
    <s v="Avery 518"/>
    <n v="9.4499999999999993"/>
    <n v="3"/>
    <n v="0"/>
    <n v="4.5359999999999996"/>
    <s v="May-2014"/>
    <x v="5"/>
    <x v="2"/>
  </r>
  <r>
    <n v="3540"/>
    <s v="CA-2014-158771"/>
    <d v="2014-05-09T00:00:00"/>
    <s v="5/9/2014"/>
    <s v="Same Day"/>
    <s v="SB-20290"/>
    <x v="115"/>
    <s v="Corporate"/>
    <s v="United States"/>
    <s v="Henderson"/>
    <x v="0"/>
    <n v="42420"/>
    <x v="0"/>
    <s v="OFF-LA-10003121"/>
    <x v="1"/>
    <s v="Labels"/>
    <s v="Avery 506"/>
    <n v="20.65"/>
    <n v="5"/>
    <n v="0"/>
    <n v="9.4990000000000006"/>
    <s v="May-2014"/>
    <x v="5"/>
    <x v="2"/>
  </r>
  <r>
    <n v="3541"/>
    <s v="CA-2014-158771"/>
    <d v="2014-05-09T00:00:00"/>
    <s v="5/9/2014"/>
    <s v="Same Day"/>
    <s v="SB-20290"/>
    <x v="115"/>
    <s v="Corporate"/>
    <s v="United States"/>
    <s v="Henderson"/>
    <x v="0"/>
    <n v="42420"/>
    <x v="0"/>
    <s v="OFF-PA-10002689"/>
    <x v="1"/>
    <s v="Paper"/>
    <s v="Weyerhaeuser First Choice Laser/Copy Paper (20Lb. and 88 Bright)"/>
    <n v="45.36"/>
    <n v="7"/>
    <n v="0"/>
    <n v="21.7728"/>
    <s v="May-2014"/>
    <x v="5"/>
    <x v="2"/>
  </r>
  <r>
    <n v="3542"/>
    <s v="CA-2016-157511"/>
    <d v="2016-09-18T00:00:00"/>
    <s v="9/20/2016"/>
    <s v="First Class"/>
    <s v="SV-20365"/>
    <x v="277"/>
    <s v="Consumer"/>
    <s v="United States"/>
    <s v="Columbus"/>
    <x v="24"/>
    <n v="43229"/>
    <x v="3"/>
    <s v="FUR-FU-10002107"/>
    <x v="0"/>
    <s v="Furnishings"/>
    <s v="Eldon Pizzaz Desk Accessories"/>
    <n v="5.3520000000000003"/>
    <n v="3"/>
    <n v="0.2"/>
    <n v="1.6055999999999999"/>
    <s v="Sep-2016"/>
    <x v="8"/>
    <x v="0"/>
  </r>
  <r>
    <n v="3543"/>
    <s v="CA-2016-157511"/>
    <d v="2016-09-18T00:00:00"/>
    <s v="9/20/2016"/>
    <s v="First Class"/>
    <s v="SV-20365"/>
    <x v="277"/>
    <s v="Consumer"/>
    <s v="United States"/>
    <s v="Columbus"/>
    <x v="24"/>
    <n v="43229"/>
    <x v="3"/>
    <s v="FUR-CH-10002647"/>
    <x v="0"/>
    <s v="Chairs"/>
    <s v="Situations Contoured Folding Chairs, 4/Set"/>
    <n v="99.372"/>
    <n v="2"/>
    <n v="0.3"/>
    <n v="-7.0979999999999999"/>
    <s v="Sep-2016"/>
    <x v="8"/>
    <x v="0"/>
  </r>
  <r>
    <n v="3544"/>
    <s v="CA-2016-157511"/>
    <d v="2016-09-18T00:00:00"/>
    <s v="9/20/2016"/>
    <s v="First Class"/>
    <s v="SV-20365"/>
    <x v="277"/>
    <s v="Consumer"/>
    <s v="United States"/>
    <s v="Columbus"/>
    <x v="24"/>
    <n v="43229"/>
    <x v="3"/>
    <s v="OFF-AR-10002257"/>
    <x v="1"/>
    <s v="Art"/>
    <s v="Eldon Spacemaker Box, Quick-Snap Lid, Clear"/>
    <n v="2.6720000000000002"/>
    <n v="1"/>
    <n v="0.2"/>
    <n v="0.3674"/>
    <s v="Sep-2016"/>
    <x v="8"/>
    <x v="0"/>
  </r>
  <r>
    <n v="3545"/>
    <s v="CA-2017-121216"/>
    <d v="2017-12-23T00:00:00"/>
    <s v="12/25/2017"/>
    <s v="Second Class"/>
    <s v="MM-17920"/>
    <x v="462"/>
    <s v="Consumer"/>
    <s v="United States"/>
    <s v="College Station"/>
    <x v="5"/>
    <n v="77840"/>
    <x v="2"/>
    <s v="OFF-PA-10004519"/>
    <x v="1"/>
    <s v="Paper"/>
    <s v="Spiral Phone Message Books with Labels by Adams"/>
    <n v="28.672000000000001"/>
    <n v="8"/>
    <n v="0.2"/>
    <n v="10.393599999999999"/>
    <s v="Dec-2017"/>
    <x v="4"/>
    <x v="3"/>
  </r>
  <r>
    <n v="3546"/>
    <s v="CA-2017-121216"/>
    <d v="2017-12-23T00:00:00"/>
    <s v="12/25/2017"/>
    <s v="Second Class"/>
    <s v="MM-17920"/>
    <x v="462"/>
    <s v="Consumer"/>
    <s v="United States"/>
    <s v="College Station"/>
    <x v="5"/>
    <n v="77840"/>
    <x v="2"/>
    <s v="OFF-AP-10001947"/>
    <x v="1"/>
    <s v="Appliances"/>
    <s v="Acco 6 Outlet Guardian Premium Plus Surge Suppressor"/>
    <n v="29.312000000000001"/>
    <n v="8"/>
    <n v="0.8"/>
    <n v="-74.745599999999996"/>
    <s v="Dec-2017"/>
    <x v="4"/>
    <x v="3"/>
  </r>
  <r>
    <n v="3547"/>
    <s v="CA-2017-155292"/>
    <d v="2017-10-30T00:00:00"/>
    <s v="11/1/2017"/>
    <s v="First Class"/>
    <s v="RD-19810"/>
    <x v="279"/>
    <s v="Home Office"/>
    <s v="United States"/>
    <s v="Richmond"/>
    <x v="0"/>
    <n v="40475"/>
    <x v="0"/>
    <s v="OFF-ST-10004963"/>
    <x v="1"/>
    <s v="Storage"/>
    <s v="Eldon Gobal File Keepers"/>
    <n v="105.98"/>
    <n v="7"/>
    <n v="0"/>
    <n v="4.2392000000000003"/>
    <s v="Oct-2017"/>
    <x v="2"/>
    <x v="3"/>
  </r>
  <r>
    <n v="3548"/>
    <s v="CA-2017-155292"/>
    <d v="2017-10-30T00:00:00"/>
    <s v="11/1/2017"/>
    <s v="First Class"/>
    <s v="RD-19810"/>
    <x v="279"/>
    <s v="Home Office"/>
    <s v="United States"/>
    <s v="Richmond"/>
    <x v="0"/>
    <n v="40475"/>
    <x v="0"/>
    <s v="OFF-SU-10002573"/>
    <x v="1"/>
    <s v="Supplies"/>
    <s v="Acme 10&quot; Easy Grip Assistive Scissors"/>
    <n v="35.06"/>
    <n v="2"/>
    <n v="0"/>
    <n v="10.518000000000001"/>
    <s v="Oct-2017"/>
    <x v="2"/>
    <x v="3"/>
  </r>
  <r>
    <n v="3549"/>
    <s v="CA-2017-155292"/>
    <d v="2017-10-30T00:00:00"/>
    <s v="11/1/2017"/>
    <s v="First Class"/>
    <s v="RD-19810"/>
    <x v="279"/>
    <s v="Home Office"/>
    <s v="United States"/>
    <s v="Richmond"/>
    <x v="0"/>
    <n v="40475"/>
    <x v="0"/>
    <s v="FUR-CH-10000553"/>
    <x v="0"/>
    <s v="Chairs"/>
    <s v="Metal Folding Chairs, Beige, 4/Carton"/>
    <n v="33.94"/>
    <n v="1"/>
    <n v="0"/>
    <n v="9.1638000000000002"/>
    <s v="Oct-2017"/>
    <x v="2"/>
    <x v="3"/>
  </r>
  <r>
    <n v="3550"/>
    <s v="CA-2017-155292"/>
    <d v="2017-10-30T00:00:00"/>
    <s v="11/1/2017"/>
    <s v="First Class"/>
    <s v="RD-19810"/>
    <x v="279"/>
    <s v="Home Office"/>
    <s v="United States"/>
    <s v="Richmond"/>
    <x v="0"/>
    <n v="40475"/>
    <x v="0"/>
    <s v="OFF-LA-10001982"/>
    <x v="1"/>
    <s v="Labels"/>
    <s v="Smead Alpha-Z Color-Coded Name Labels First Letter Starter Set"/>
    <n v="30"/>
    <n v="8"/>
    <n v="0"/>
    <n v="14.4"/>
    <s v="Oct-2017"/>
    <x v="2"/>
    <x v="3"/>
  </r>
  <r>
    <n v="3551"/>
    <s v="CA-2016-152555"/>
    <d v="2016-03-29T00:00:00"/>
    <s v="4/2/2016"/>
    <s v="Second Class"/>
    <s v="ME-17320"/>
    <x v="467"/>
    <s v="Home Office"/>
    <s v="United States"/>
    <s v="Chicago"/>
    <x v="10"/>
    <n v="60653"/>
    <x v="2"/>
    <s v="OFF-PA-10001295"/>
    <x v="1"/>
    <s v="Paper"/>
    <s v="Computer Printout Paper with Letter-Trim Perforations"/>
    <n v="45.527999999999999"/>
    <n v="3"/>
    <n v="0.2"/>
    <n v="15.934799999999999"/>
    <s v="Mar-2016"/>
    <x v="10"/>
    <x v="0"/>
  </r>
  <r>
    <n v="3552"/>
    <s v="CA-2016-152555"/>
    <d v="2016-03-29T00:00:00"/>
    <s v="4/2/2016"/>
    <s v="Second Class"/>
    <s v="ME-17320"/>
    <x v="467"/>
    <s v="Home Office"/>
    <s v="United States"/>
    <s v="Chicago"/>
    <x v="10"/>
    <n v="60653"/>
    <x v="2"/>
    <s v="FUR-CH-10002965"/>
    <x v="0"/>
    <s v="Chairs"/>
    <s v="Global Leather Highback Executive Chair with Pneumatic Height Adjustment, Black"/>
    <n v="844.11599999999999"/>
    <n v="6"/>
    <n v="0.3"/>
    <n v="-36.176400000000001"/>
    <s v="Mar-2016"/>
    <x v="10"/>
    <x v="0"/>
  </r>
  <r>
    <n v="3553"/>
    <s v="CA-2016-152555"/>
    <d v="2016-03-29T00:00:00"/>
    <s v="4/2/2016"/>
    <s v="Second Class"/>
    <s v="ME-17320"/>
    <x v="467"/>
    <s v="Home Office"/>
    <s v="United States"/>
    <s v="Chicago"/>
    <x v="10"/>
    <n v="60653"/>
    <x v="2"/>
    <s v="TEC-PH-10001254"/>
    <x v="2"/>
    <s v="Phones"/>
    <s v="Jabra BIZ 2300 Duo QD Duo Corded Headset"/>
    <n v="812.73599999999999"/>
    <n v="8"/>
    <n v="0.2"/>
    <n v="60.955199999999998"/>
    <s v="Mar-2016"/>
    <x v="10"/>
    <x v="0"/>
  </r>
  <r>
    <n v="3554"/>
    <s v="CA-2017-107832"/>
    <d v="2017-11-23T00:00:00"/>
    <s v="11/26/2017"/>
    <s v="Second Class"/>
    <s v="FH-14275"/>
    <x v="395"/>
    <s v="Corporate"/>
    <s v="United States"/>
    <s v="Philadelphia"/>
    <x v="9"/>
    <n v="19120"/>
    <x v="3"/>
    <s v="OFF-BI-10001658"/>
    <x v="1"/>
    <s v="Binders"/>
    <s v="GBC Standard Therm-A-Bind Covers"/>
    <n v="7.476"/>
    <n v="1"/>
    <n v="0.7"/>
    <n v="-5.9808000000000003"/>
    <s v="Nov-2017"/>
    <x v="0"/>
    <x v="3"/>
  </r>
  <r>
    <n v="3555"/>
    <s v="CA-2014-120838"/>
    <d v="2014-03-23T00:00:00"/>
    <s v="3/26/2014"/>
    <s v="Second Class"/>
    <s v="PO-18865"/>
    <x v="22"/>
    <s v="Consumer"/>
    <s v="United States"/>
    <s v="Los Angeles"/>
    <x v="1"/>
    <n v="90036"/>
    <x v="1"/>
    <s v="OFF-ST-10000585"/>
    <x v="1"/>
    <s v="Storage"/>
    <s v="Economy Rollaway Files"/>
    <n v="330.4"/>
    <n v="2"/>
    <n v="0"/>
    <n v="85.903999999999996"/>
    <s v="Mar-2014"/>
    <x v="10"/>
    <x v="2"/>
  </r>
  <r>
    <n v="3556"/>
    <s v="CA-2014-120838"/>
    <d v="2014-03-23T00:00:00"/>
    <s v="3/26/2014"/>
    <s v="Second Class"/>
    <s v="PO-18865"/>
    <x v="22"/>
    <s v="Consumer"/>
    <s v="United States"/>
    <s v="Los Angeles"/>
    <x v="1"/>
    <n v="90036"/>
    <x v="1"/>
    <s v="TEC-PH-10003484"/>
    <x v="2"/>
    <s v="Phones"/>
    <s v="Ooma Telo VoIP Home Phone System"/>
    <n v="604.75199999999995"/>
    <n v="6"/>
    <n v="0.2"/>
    <n v="37.796999999999997"/>
    <s v="Mar-2014"/>
    <x v="10"/>
    <x v="2"/>
  </r>
  <r>
    <n v="3557"/>
    <s v="CA-2017-118542"/>
    <d v="2017-12-01T00:00:00"/>
    <s v="12/5/2017"/>
    <s v="Standard Class"/>
    <s v="CC-12550"/>
    <x v="142"/>
    <s v="Consumer"/>
    <s v="United States"/>
    <s v="Los Angeles"/>
    <x v="1"/>
    <n v="90008"/>
    <x v="1"/>
    <s v="OFF-PA-10004735"/>
    <x v="1"/>
    <s v="Paper"/>
    <s v="Xerox 1905"/>
    <n v="45.36"/>
    <n v="7"/>
    <n v="0"/>
    <n v="21.7728"/>
    <s v="Dec-2017"/>
    <x v="4"/>
    <x v="3"/>
  </r>
  <r>
    <n v="3558"/>
    <s v="CA-2017-118542"/>
    <d v="2017-12-01T00:00:00"/>
    <s v="12/5/2017"/>
    <s v="Standard Class"/>
    <s v="CC-12550"/>
    <x v="142"/>
    <s v="Consumer"/>
    <s v="United States"/>
    <s v="Los Angeles"/>
    <x v="1"/>
    <n v="90008"/>
    <x v="1"/>
    <s v="OFF-BI-10003429"/>
    <x v="1"/>
    <s v="Binders"/>
    <s v="Cardinal HOLDit! Binder Insert Strips,Extra Strips"/>
    <n v="10.128"/>
    <n v="2"/>
    <n v="0.2"/>
    <n v="3.6714000000000002"/>
    <s v="Dec-2017"/>
    <x v="4"/>
    <x v="3"/>
  </r>
  <r>
    <n v="3559"/>
    <s v="CA-2017-152737"/>
    <d v="2017-11-07T00:00:00"/>
    <s v="11/12/2017"/>
    <s v="Standard Class"/>
    <s v="TS-21505"/>
    <x v="700"/>
    <s v="Consumer"/>
    <s v="United States"/>
    <s v="San Francisco"/>
    <x v="1"/>
    <n v="94122"/>
    <x v="1"/>
    <s v="OFF-BI-10002982"/>
    <x v="1"/>
    <s v="Binders"/>
    <s v="Avery Self-Adhesive Photo Pockets for Polaroid Photos"/>
    <n v="21.792000000000002"/>
    <n v="4"/>
    <n v="0.2"/>
    <n v="7.6272000000000002"/>
    <s v="Nov-2017"/>
    <x v="0"/>
    <x v="3"/>
  </r>
  <r>
    <n v="3560"/>
    <s v="CA-2017-152737"/>
    <d v="2017-11-07T00:00:00"/>
    <s v="11/12/2017"/>
    <s v="Standard Class"/>
    <s v="TS-21505"/>
    <x v="700"/>
    <s v="Consumer"/>
    <s v="United States"/>
    <s v="San Francisco"/>
    <x v="1"/>
    <n v="94122"/>
    <x v="1"/>
    <s v="TEC-AC-10004975"/>
    <x v="2"/>
    <s v="Accessories"/>
    <s v="Plantronics Audio 995 Wireless Stereo Headset"/>
    <n v="439.8"/>
    <n v="4"/>
    <n v="0"/>
    <n v="145.13399999999999"/>
    <s v="Nov-2017"/>
    <x v="0"/>
    <x v="3"/>
  </r>
  <r>
    <n v="3561"/>
    <s v="CA-2017-109757"/>
    <d v="2017-09-04T00:00:00"/>
    <s v="9/9/2017"/>
    <s v="Second Class"/>
    <s v="MD-17350"/>
    <x v="198"/>
    <s v="Consumer"/>
    <s v="United States"/>
    <s v="Akron"/>
    <x v="24"/>
    <n v="44312"/>
    <x v="3"/>
    <s v="OFF-AR-10002335"/>
    <x v="1"/>
    <s v="Art"/>
    <s v="DIXON Oriole Pencils"/>
    <n v="8.2560000000000002"/>
    <n v="4"/>
    <n v="0.2"/>
    <n v="0.61919999999999997"/>
    <s v="Sep-2017"/>
    <x v="8"/>
    <x v="3"/>
  </r>
  <r>
    <n v="3562"/>
    <s v="CA-2017-109757"/>
    <d v="2017-09-04T00:00:00"/>
    <s v="9/9/2017"/>
    <s v="Second Class"/>
    <s v="MD-17350"/>
    <x v="198"/>
    <s v="Consumer"/>
    <s v="United States"/>
    <s v="Akron"/>
    <x v="24"/>
    <n v="44312"/>
    <x v="3"/>
    <s v="OFF-BI-10004001"/>
    <x v="1"/>
    <s v="Binders"/>
    <s v="GBC Recycled VeloBinder Covers"/>
    <n v="25.56"/>
    <n v="5"/>
    <n v="0.7"/>
    <n v="-20.448"/>
    <s v="Sep-2017"/>
    <x v="8"/>
    <x v="3"/>
  </r>
  <r>
    <n v="3563"/>
    <s v="CA-2017-109757"/>
    <d v="2017-09-04T00:00:00"/>
    <s v="9/9/2017"/>
    <s v="Second Class"/>
    <s v="MD-17350"/>
    <x v="198"/>
    <s v="Consumer"/>
    <s v="United States"/>
    <s v="Akron"/>
    <x v="24"/>
    <n v="44312"/>
    <x v="3"/>
    <s v="OFF-BI-10001634"/>
    <x v="1"/>
    <s v="Binders"/>
    <s v="Wilson Jones Active Use Binders"/>
    <n v="4.3680000000000003"/>
    <n v="2"/>
    <n v="0.7"/>
    <n v="-3.0575999999999999"/>
    <s v="Sep-2017"/>
    <x v="8"/>
    <x v="3"/>
  </r>
  <r>
    <n v="3564"/>
    <s v="CA-2017-109757"/>
    <d v="2017-09-04T00:00:00"/>
    <s v="9/9/2017"/>
    <s v="Second Class"/>
    <s v="MD-17350"/>
    <x v="198"/>
    <s v="Consumer"/>
    <s v="United States"/>
    <s v="Akron"/>
    <x v="24"/>
    <n v="44312"/>
    <x v="3"/>
    <s v="OFF-PA-10000007"/>
    <x v="1"/>
    <s v="Paper"/>
    <s v="Telephone Message Books with Fax/Mobile Section, 4 1/4&quot; x 6&quot;"/>
    <n v="11.52"/>
    <n v="4"/>
    <n v="0.2"/>
    <n v="3.7440000000000002"/>
    <s v="Sep-2017"/>
    <x v="8"/>
    <x v="3"/>
  </r>
  <r>
    <n v="3565"/>
    <s v="CA-2016-130029"/>
    <d v="2016-07-03T00:00:00"/>
    <s v="7/6/2016"/>
    <s v="First Class"/>
    <s v="GT-14755"/>
    <x v="150"/>
    <s v="Consumer"/>
    <s v="United States"/>
    <s v="Los Angeles"/>
    <x v="1"/>
    <n v="90049"/>
    <x v="1"/>
    <s v="OFF-PA-10000552"/>
    <x v="1"/>
    <s v="Paper"/>
    <s v="Xerox 200"/>
    <n v="12.96"/>
    <n v="2"/>
    <n v="0"/>
    <n v="6.2207999999999997"/>
    <s v="Jul-2016"/>
    <x v="7"/>
    <x v="0"/>
  </r>
  <r>
    <n v="3566"/>
    <s v="CA-2016-130029"/>
    <d v="2016-07-03T00:00:00"/>
    <s v="7/6/2016"/>
    <s v="First Class"/>
    <s v="GT-14755"/>
    <x v="150"/>
    <s v="Consumer"/>
    <s v="United States"/>
    <s v="Los Angeles"/>
    <x v="1"/>
    <n v="90049"/>
    <x v="1"/>
    <s v="OFF-FA-10001135"/>
    <x v="1"/>
    <s v="Fasteners"/>
    <s v="Brites Rubber Bands, 1 1/2 oz. Box"/>
    <n v="3.96"/>
    <n v="2"/>
    <n v="0"/>
    <n v="7.9200000000000007E-2"/>
    <s v="Jul-2016"/>
    <x v="7"/>
    <x v="0"/>
  </r>
  <r>
    <n v="3567"/>
    <s v="CA-2017-103877"/>
    <d v="2017-09-07T00:00:00"/>
    <s v="9/14/2017"/>
    <s v="Standard Class"/>
    <s v="RD-19660"/>
    <x v="372"/>
    <s v="Home Office"/>
    <s v="United States"/>
    <s v="Independence"/>
    <x v="25"/>
    <n v="64055"/>
    <x v="2"/>
    <s v="OFF-BI-10003650"/>
    <x v="1"/>
    <s v="Binders"/>
    <s v="GBC DocuBind 300 Electric Binding Machine"/>
    <n v="1577.94"/>
    <n v="3"/>
    <n v="0"/>
    <n v="757.41120000000001"/>
    <s v="Sep-2017"/>
    <x v="8"/>
    <x v="3"/>
  </r>
  <r>
    <n v="3568"/>
    <s v="CA-2016-137176"/>
    <d v="2016-09-09T00:00:00"/>
    <s v="9/14/2016"/>
    <s v="Second Class"/>
    <s v="DB-12910"/>
    <x v="626"/>
    <s v="Home Office"/>
    <s v="United States"/>
    <s v="Dallas"/>
    <x v="5"/>
    <n v="75220"/>
    <x v="2"/>
    <s v="FUR-FU-10003832"/>
    <x v="0"/>
    <s v="Furnishings"/>
    <s v="Eldon Expressions Punched Metal &amp; Wood Desk Accessories, Black &amp; Cherry"/>
    <n v="15.007999999999999"/>
    <n v="4"/>
    <n v="0.6"/>
    <n v="-12.006399999999999"/>
    <s v="Sep-2016"/>
    <x v="8"/>
    <x v="0"/>
  </r>
  <r>
    <n v="3569"/>
    <s v="CA-2017-168109"/>
    <d v="2017-07-03T00:00:00"/>
    <s v="7/3/2017"/>
    <s v="Same Day"/>
    <s v="JK-15640"/>
    <x v="82"/>
    <s v="Home Office"/>
    <s v="United States"/>
    <s v="Seattle"/>
    <x v="4"/>
    <n v="98105"/>
    <x v="1"/>
    <s v="TEC-AC-10003628"/>
    <x v="2"/>
    <s v="Accessories"/>
    <s v="Logitech 910-002974 M325 Wireless Mouse for Web Scrolling"/>
    <n v="59.98"/>
    <n v="2"/>
    <n v="0"/>
    <n v="26.391200000000001"/>
    <s v="Jul-2017"/>
    <x v="7"/>
    <x v="3"/>
  </r>
  <r>
    <n v="3570"/>
    <s v="CA-2017-168109"/>
    <d v="2017-07-03T00:00:00"/>
    <s v="7/3/2017"/>
    <s v="Same Day"/>
    <s v="JK-15640"/>
    <x v="82"/>
    <s v="Home Office"/>
    <s v="United States"/>
    <s v="Seattle"/>
    <x v="4"/>
    <n v="98105"/>
    <x v="1"/>
    <s v="TEC-MA-10001148"/>
    <x v="2"/>
    <s v="Machines"/>
    <s v="Okidata MB491 Multifunction Printer"/>
    <n v="2395.1999999999998"/>
    <n v="6"/>
    <n v="0.2"/>
    <n v="209.58"/>
    <s v="Jul-2017"/>
    <x v="7"/>
    <x v="3"/>
  </r>
  <r>
    <n v="3571"/>
    <s v="CA-2017-168109"/>
    <d v="2017-07-03T00:00:00"/>
    <s v="7/3/2017"/>
    <s v="Same Day"/>
    <s v="JK-15640"/>
    <x v="82"/>
    <s v="Home Office"/>
    <s v="United States"/>
    <s v="Seattle"/>
    <x v="4"/>
    <n v="98105"/>
    <x v="1"/>
    <s v="TEC-AC-10002049"/>
    <x v="2"/>
    <s v="Accessories"/>
    <s v="Plantronics Savi W720 Multi-Device Wireless Headset System"/>
    <n v="1687.8"/>
    <n v="4"/>
    <n v="0"/>
    <n v="742.63199999999995"/>
    <s v="Jul-2017"/>
    <x v="7"/>
    <x v="3"/>
  </r>
  <r>
    <n v="3572"/>
    <s v="CA-2017-168109"/>
    <d v="2017-07-03T00:00:00"/>
    <s v="7/3/2017"/>
    <s v="Same Day"/>
    <s v="JK-15640"/>
    <x v="82"/>
    <s v="Home Office"/>
    <s v="United States"/>
    <s v="Seattle"/>
    <x v="4"/>
    <n v="98105"/>
    <x v="1"/>
    <s v="TEC-PH-10000702"/>
    <x v="2"/>
    <s v="Phones"/>
    <s v="Square Credit Card Reader, 4 1/2&quot; x 4 1/2&quot; x 1&quot;, White"/>
    <n v="7.992"/>
    <n v="1"/>
    <n v="0.2"/>
    <n v="2.6972999999999998"/>
    <s v="Jul-2017"/>
    <x v="7"/>
    <x v="3"/>
  </r>
  <r>
    <n v="3573"/>
    <s v="US-2017-126081"/>
    <d v="2017-06-29T00:00:00"/>
    <s v="7/4/2017"/>
    <s v="Standard Class"/>
    <s v="FC-14335"/>
    <x v="712"/>
    <s v="Corporate"/>
    <s v="United States"/>
    <s v="Mesquite"/>
    <x v="5"/>
    <n v="75150"/>
    <x v="2"/>
    <s v="OFF-PA-10003953"/>
    <x v="1"/>
    <s v="Paper"/>
    <s v="Xerox 218"/>
    <n v="5.1840000000000002"/>
    <n v="1"/>
    <n v="0.2"/>
    <n v="1.8144"/>
    <s v="Jun-2017"/>
    <x v="1"/>
    <x v="3"/>
  </r>
  <r>
    <n v="3574"/>
    <s v="CA-2017-117023"/>
    <d v="2017-08-07T00:00:00"/>
    <s v="8/12/2017"/>
    <s v="Standard Class"/>
    <s v="JW-15955"/>
    <x v="527"/>
    <s v="Consumer"/>
    <s v="United States"/>
    <s v="Long Beach"/>
    <x v="15"/>
    <n v="11561"/>
    <x v="3"/>
    <s v="OFF-AR-10003602"/>
    <x v="1"/>
    <s v="Art"/>
    <s v="Quartet Omega Colored Chalk, 12/Pack"/>
    <n v="11.68"/>
    <n v="2"/>
    <n v="0"/>
    <n v="5.4896000000000003"/>
    <s v="Aug-2017"/>
    <x v="6"/>
    <x v="3"/>
  </r>
  <r>
    <n v="3575"/>
    <s v="CA-2017-117023"/>
    <d v="2017-08-07T00:00:00"/>
    <s v="8/12/2017"/>
    <s v="Standard Class"/>
    <s v="JW-15955"/>
    <x v="527"/>
    <s v="Consumer"/>
    <s v="United States"/>
    <s v="Long Beach"/>
    <x v="15"/>
    <n v="11561"/>
    <x v="3"/>
    <s v="OFF-AR-10004062"/>
    <x v="1"/>
    <s v="Art"/>
    <s v="Staples in misc. colors"/>
    <n v="104.8"/>
    <n v="10"/>
    <n v="0"/>
    <n v="26.2"/>
    <s v="Aug-2017"/>
    <x v="6"/>
    <x v="3"/>
  </r>
  <r>
    <n v="3576"/>
    <s v="CA-2015-143532"/>
    <d v="2015-03-19T00:00:00"/>
    <s v="3/24/2015"/>
    <s v="Standard Class"/>
    <s v="DC-12850"/>
    <x v="419"/>
    <s v="Consumer"/>
    <s v="United States"/>
    <s v="North Miami"/>
    <x v="2"/>
    <n v="33161"/>
    <x v="0"/>
    <s v="OFF-PA-10001560"/>
    <x v="1"/>
    <s v="Paper"/>
    <s v="Adams Telephone Message Books, 5 1/4 x 11"/>
    <n v="14.496"/>
    <n v="3"/>
    <n v="0.2"/>
    <n v="4.8924000000000003"/>
    <s v="Mar-2015"/>
    <x v="10"/>
    <x v="1"/>
  </r>
  <r>
    <n v="3577"/>
    <s v="CA-2016-103163"/>
    <d v="2016-06-07T00:00:00"/>
    <s v="6/11/2016"/>
    <s v="Standard Class"/>
    <s v="FM-14290"/>
    <x v="86"/>
    <s v="Home Office"/>
    <s v="United States"/>
    <s v="Bakersfield"/>
    <x v="1"/>
    <n v="93309"/>
    <x v="1"/>
    <s v="OFF-BI-10003305"/>
    <x v="1"/>
    <s v="Binders"/>
    <s v="Avery Hanging File Binders"/>
    <n v="4.7839999999999998"/>
    <n v="1"/>
    <n v="0.2"/>
    <n v="1.5548"/>
    <s v="Jun-2016"/>
    <x v="1"/>
    <x v="0"/>
  </r>
  <r>
    <n v="3578"/>
    <s v="CA-2016-103163"/>
    <d v="2016-06-07T00:00:00"/>
    <s v="6/11/2016"/>
    <s v="Standard Class"/>
    <s v="FM-14290"/>
    <x v="86"/>
    <s v="Home Office"/>
    <s v="United States"/>
    <s v="Bakersfield"/>
    <x v="1"/>
    <n v="93309"/>
    <x v="1"/>
    <s v="OFF-PA-10004000"/>
    <x v="1"/>
    <s v="Paper"/>
    <s v="While You Were Out Pads, 50 per Pad, 4 x 5 1/4, Green Cycle"/>
    <n v="4.7300000000000004"/>
    <n v="1"/>
    <n v="0"/>
    <n v="2.3176999999999999"/>
    <s v="Jun-2016"/>
    <x v="1"/>
    <x v="0"/>
  </r>
  <r>
    <n v="3579"/>
    <s v="CA-2016-104157"/>
    <d v="2016-07-25T00:00:00"/>
    <s v="7/29/2016"/>
    <s v="Standard Class"/>
    <s v="MT-17815"/>
    <x v="363"/>
    <s v="Consumer"/>
    <s v="United States"/>
    <s v="Jackson"/>
    <x v="35"/>
    <n v="39212"/>
    <x v="0"/>
    <s v="OFF-ST-10000321"/>
    <x v="1"/>
    <s v="Storage"/>
    <s v="Akro Stacking Bins"/>
    <n v="7.89"/>
    <n v="1"/>
    <n v="0"/>
    <n v="0.31559999999999999"/>
    <s v="Jul-2016"/>
    <x v="7"/>
    <x v="0"/>
  </r>
  <r>
    <n v="3580"/>
    <s v="CA-2016-104157"/>
    <d v="2016-07-25T00:00:00"/>
    <s v="7/29/2016"/>
    <s v="Standard Class"/>
    <s v="MT-17815"/>
    <x v="363"/>
    <s v="Consumer"/>
    <s v="United States"/>
    <s v="Jackson"/>
    <x v="35"/>
    <n v="39212"/>
    <x v="0"/>
    <s v="OFF-PA-10004665"/>
    <x v="1"/>
    <s v="Paper"/>
    <s v="Advantus Motivational Note Cards"/>
    <n v="65.5"/>
    <n v="5"/>
    <n v="0"/>
    <n v="32.094999999999999"/>
    <s v="Jul-2016"/>
    <x v="7"/>
    <x v="0"/>
  </r>
  <r>
    <n v="3581"/>
    <s v="CA-2016-104157"/>
    <d v="2016-07-25T00:00:00"/>
    <s v="7/29/2016"/>
    <s v="Standard Class"/>
    <s v="MT-17815"/>
    <x v="363"/>
    <s v="Consumer"/>
    <s v="United States"/>
    <s v="Jackson"/>
    <x v="35"/>
    <n v="39212"/>
    <x v="0"/>
    <s v="FUR-TA-10004915"/>
    <x v="0"/>
    <s v="Tables"/>
    <s v="Office Impressions End Table, 20-1/2&quot;H x 24&quot;W x 20&quot;D"/>
    <n v="2430.08"/>
    <n v="8"/>
    <n v="0"/>
    <n v="388.81279999999998"/>
    <s v="Jul-2016"/>
    <x v="7"/>
    <x v="0"/>
  </r>
  <r>
    <n v="3582"/>
    <s v="CA-2017-117807"/>
    <d v="2017-10-01T00:00:00"/>
    <s v="10/7/2017"/>
    <s v="Standard Class"/>
    <s v="DK-13090"/>
    <x v="54"/>
    <s v="Consumer"/>
    <s v="United States"/>
    <s v="Fremont"/>
    <x v="8"/>
    <n v="68025"/>
    <x v="2"/>
    <s v="OFF-PA-10000994"/>
    <x v="1"/>
    <s v="Paper"/>
    <s v="Xerox 1915"/>
    <n v="104.85"/>
    <n v="1"/>
    <n v="0"/>
    <n v="50.328000000000003"/>
    <s v="Oct-2017"/>
    <x v="2"/>
    <x v="3"/>
  </r>
  <r>
    <n v="3583"/>
    <s v="CA-2015-121650"/>
    <d v="2015-12-10T00:00:00"/>
    <s v="12/16/2015"/>
    <s v="Standard Class"/>
    <s v="KD-16495"/>
    <x v="470"/>
    <s v="Corporate"/>
    <s v="United States"/>
    <s v="Jackson"/>
    <x v="12"/>
    <n v="49201"/>
    <x v="2"/>
    <s v="OFF-AR-10001149"/>
    <x v="1"/>
    <s v="Art"/>
    <s v="Avery Hi-Liter Comfort Grip Fluorescent Highlighter, Yellow Ink"/>
    <n v="3.9"/>
    <n v="2"/>
    <n v="0"/>
    <n v="1.5209999999999999"/>
    <s v="Dec-2015"/>
    <x v="4"/>
    <x v="1"/>
  </r>
  <r>
    <n v="3584"/>
    <s v="CA-2015-121650"/>
    <d v="2015-12-10T00:00:00"/>
    <s v="12/16/2015"/>
    <s v="Standard Class"/>
    <s v="KD-16495"/>
    <x v="470"/>
    <s v="Corporate"/>
    <s v="United States"/>
    <s v="Jackson"/>
    <x v="12"/>
    <n v="49201"/>
    <x v="2"/>
    <s v="FUR-TA-10003569"/>
    <x v="0"/>
    <s v="Tables"/>
    <s v="Bretford CR8500 Series Meeting Room Furniture"/>
    <n v="801.96"/>
    <n v="2"/>
    <n v="0"/>
    <n v="200.49"/>
    <s v="Dec-2015"/>
    <x v="4"/>
    <x v="1"/>
  </r>
  <r>
    <n v="3585"/>
    <s v="CA-2015-121650"/>
    <d v="2015-12-10T00:00:00"/>
    <s v="12/16/2015"/>
    <s v="Standard Class"/>
    <s v="KD-16495"/>
    <x v="470"/>
    <s v="Corporate"/>
    <s v="United States"/>
    <s v="Jackson"/>
    <x v="12"/>
    <n v="49201"/>
    <x v="2"/>
    <s v="FUR-CH-10004289"/>
    <x v="0"/>
    <s v="Chairs"/>
    <s v="Global Super Steno Chair"/>
    <n v="191.96"/>
    <n v="2"/>
    <n v="0"/>
    <n v="32.633200000000002"/>
    <s v="Dec-2015"/>
    <x v="4"/>
    <x v="1"/>
  </r>
  <r>
    <n v="3586"/>
    <s v="CA-2015-121650"/>
    <d v="2015-12-10T00:00:00"/>
    <s v="12/16/2015"/>
    <s v="Standard Class"/>
    <s v="KD-16495"/>
    <x v="470"/>
    <s v="Corporate"/>
    <s v="United States"/>
    <s v="Jackson"/>
    <x v="12"/>
    <n v="49201"/>
    <x v="2"/>
    <s v="OFF-LA-10001045"/>
    <x v="1"/>
    <s v="Labels"/>
    <s v="Permanent Self-Adhesive File Folder Labels for Typewriters by Universal"/>
    <n v="2.61"/>
    <n v="1"/>
    <n v="0"/>
    <n v="1.2005999999999999"/>
    <s v="Dec-2015"/>
    <x v="4"/>
    <x v="1"/>
  </r>
  <r>
    <n v="3587"/>
    <s v="CA-2017-161823"/>
    <d v="2017-09-03T00:00:00"/>
    <s v="9/8/2017"/>
    <s v="Standard Class"/>
    <s v="AG-10300"/>
    <x v="636"/>
    <s v="Corporate"/>
    <s v="United States"/>
    <s v="San Francisco"/>
    <x v="1"/>
    <n v="94122"/>
    <x v="1"/>
    <s v="OFF-AR-10002053"/>
    <x v="1"/>
    <s v="Art"/>
    <s v="Premium Writing Pencils, Soft, #2 by Central Association for the Blind"/>
    <n v="5.96"/>
    <n v="2"/>
    <n v="0"/>
    <n v="1.6688000000000001"/>
    <s v="Sep-2017"/>
    <x v="8"/>
    <x v="3"/>
  </r>
  <r>
    <n v="3588"/>
    <s v="CA-2017-121839"/>
    <d v="2017-09-24T00:00:00"/>
    <s v="9/28/2017"/>
    <s v="Standard Class"/>
    <s v="MH-18115"/>
    <x v="414"/>
    <s v="Home Office"/>
    <s v="United States"/>
    <s v="Lancaster"/>
    <x v="24"/>
    <n v="43130"/>
    <x v="3"/>
    <s v="TEC-PH-10002885"/>
    <x v="2"/>
    <s v="Phones"/>
    <s v="Apple iPhone 5"/>
    <n v="1169.694"/>
    <n v="3"/>
    <n v="0.4"/>
    <n v="-253.43369999999999"/>
    <s v="Sep-2017"/>
    <x v="8"/>
    <x v="3"/>
  </r>
  <r>
    <n v="3589"/>
    <s v="CA-2017-158729"/>
    <d v="2017-12-19T00:00:00"/>
    <s v="12/21/2017"/>
    <s v="First Class"/>
    <s v="AC-10450"/>
    <x v="549"/>
    <s v="Consumer"/>
    <s v="United States"/>
    <s v="Lafayette"/>
    <x v="28"/>
    <n v="70506"/>
    <x v="0"/>
    <s v="OFF-SU-10002881"/>
    <x v="1"/>
    <s v="Supplies"/>
    <s v="Martin Yale Chadless Opener Electric Letter Opener"/>
    <n v="1665.62"/>
    <n v="2"/>
    <n v="0"/>
    <n v="33.312399999999997"/>
    <s v="Dec-2017"/>
    <x v="4"/>
    <x v="3"/>
  </r>
  <r>
    <n v="3590"/>
    <s v="CA-2017-146535"/>
    <d v="2017-11-24T00:00:00"/>
    <s v="11/30/2017"/>
    <s v="Standard Class"/>
    <s v="FM-14290"/>
    <x v="86"/>
    <s v="Home Office"/>
    <s v="United States"/>
    <s v="Richmond"/>
    <x v="0"/>
    <n v="40475"/>
    <x v="0"/>
    <s v="OFF-BI-10000546"/>
    <x v="1"/>
    <s v="Binders"/>
    <s v="Avery Durable Binders"/>
    <n v="2.88"/>
    <n v="1"/>
    <n v="0"/>
    <n v="1.4112"/>
    <s v="Nov-2017"/>
    <x v="0"/>
    <x v="3"/>
  </r>
  <r>
    <n v="3591"/>
    <s v="CA-2017-146535"/>
    <d v="2017-11-24T00:00:00"/>
    <s v="11/30/2017"/>
    <s v="Standard Class"/>
    <s v="FM-14290"/>
    <x v="86"/>
    <s v="Home Office"/>
    <s v="United States"/>
    <s v="Richmond"/>
    <x v="0"/>
    <n v="40475"/>
    <x v="0"/>
    <s v="OFF-ST-10001526"/>
    <x v="1"/>
    <s v="Storage"/>
    <s v="Iceberg Mobile Mega Data/Printer Cart"/>
    <n v="1443.96"/>
    <n v="12"/>
    <n v="0"/>
    <n v="375.42959999999999"/>
    <s v="Nov-2017"/>
    <x v="0"/>
    <x v="3"/>
  </r>
  <r>
    <n v="3592"/>
    <s v="CA-2014-154186"/>
    <d v="2014-12-13T00:00:00"/>
    <s v="12/15/2014"/>
    <s v="Second Class"/>
    <s v="RA-19285"/>
    <x v="267"/>
    <s v="Consumer"/>
    <s v="United States"/>
    <s v="Houston"/>
    <x v="5"/>
    <n v="77070"/>
    <x v="2"/>
    <s v="OFF-SU-10001574"/>
    <x v="1"/>
    <s v="Supplies"/>
    <s v="Acme Value Line Scissors"/>
    <n v="2.92"/>
    <n v="1"/>
    <n v="0.2"/>
    <n v="0.36499999999999999"/>
    <s v="Dec-2014"/>
    <x v="4"/>
    <x v="2"/>
  </r>
  <r>
    <n v="3593"/>
    <s v="CA-2016-108434"/>
    <d v="2016-12-05T00:00:00"/>
    <s v="12/7/2016"/>
    <s v="Second Class"/>
    <s v="JG-15160"/>
    <x v="506"/>
    <s v="Consumer"/>
    <s v="United States"/>
    <s v="New York City"/>
    <x v="15"/>
    <n v="10024"/>
    <x v="3"/>
    <s v="OFF-ST-10002615"/>
    <x v="1"/>
    <s v="Storage"/>
    <s v="Dual Level, Single-Width Filing Carts"/>
    <n v="465.18"/>
    <n v="3"/>
    <n v="0"/>
    <n v="120.9468"/>
    <s v="Dec-2016"/>
    <x v="4"/>
    <x v="0"/>
  </r>
  <r>
    <n v="3594"/>
    <s v="CA-2016-164154"/>
    <d v="2016-09-11T00:00:00"/>
    <s v="9/17/2016"/>
    <s v="Standard Class"/>
    <s v="NZ-18565"/>
    <x v="125"/>
    <s v="Home Office"/>
    <s v="United States"/>
    <s v="Toledo"/>
    <x v="24"/>
    <n v="43615"/>
    <x v="3"/>
    <s v="OFF-BI-10001658"/>
    <x v="1"/>
    <s v="Binders"/>
    <s v="GBC Standard Therm-A-Bind Covers"/>
    <n v="22.428000000000001"/>
    <n v="3"/>
    <n v="0.7"/>
    <n v="-17.942399999999999"/>
    <s v="Sep-2016"/>
    <x v="8"/>
    <x v="0"/>
  </r>
  <r>
    <n v="3595"/>
    <s v="CA-2016-164154"/>
    <d v="2016-09-11T00:00:00"/>
    <s v="9/17/2016"/>
    <s v="Standard Class"/>
    <s v="NZ-18565"/>
    <x v="125"/>
    <s v="Home Office"/>
    <s v="United States"/>
    <s v="Toledo"/>
    <x v="24"/>
    <n v="43615"/>
    <x v="3"/>
    <s v="OFF-ST-10002562"/>
    <x v="1"/>
    <s v="Storage"/>
    <s v="Staple magnet"/>
    <n v="37.520000000000003"/>
    <n v="5"/>
    <n v="0.2"/>
    <n v="3.7519999999999998"/>
    <s v="Sep-2016"/>
    <x v="8"/>
    <x v="0"/>
  </r>
  <r>
    <n v="3596"/>
    <s v="CA-2017-148012"/>
    <d v="2017-12-09T00:00:00"/>
    <s v="12/15/2017"/>
    <s v="Standard Class"/>
    <s v="KM-16225"/>
    <x v="366"/>
    <s v="Corporate"/>
    <s v="United States"/>
    <s v="Philadelphia"/>
    <x v="9"/>
    <n v="19143"/>
    <x v="3"/>
    <s v="OFF-AR-10004757"/>
    <x v="1"/>
    <s v="Art"/>
    <s v="Crayola Colored Pencils"/>
    <n v="2.6240000000000001"/>
    <n v="1"/>
    <n v="0.2"/>
    <n v="0.4264"/>
    <s v="Dec-2017"/>
    <x v="4"/>
    <x v="3"/>
  </r>
  <r>
    <n v="3597"/>
    <s v="CA-2014-102869"/>
    <d v="2014-09-09T00:00:00"/>
    <s v="9/14/2014"/>
    <s v="Second Class"/>
    <s v="LC-17140"/>
    <x v="95"/>
    <s v="Consumer"/>
    <s v="United States"/>
    <s v="Philadelphia"/>
    <x v="9"/>
    <n v="19140"/>
    <x v="3"/>
    <s v="OFF-PA-10000788"/>
    <x v="1"/>
    <s v="Paper"/>
    <s v="Xerox 210"/>
    <n v="15.552"/>
    <n v="3"/>
    <n v="0.2"/>
    <n v="5.4432"/>
    <s v="Sep-2014"/>
    <x v="8"/>
    <x v="2"/>
  </r>
  <r>
    <n v="3598"/>
    <s v="CA-2014-102869"/>
    <d v="2014-09-09T00:00:00"/>
    <s v="9/14/2014"/>
    <s v="Second Class"/>
    <s v="LC-17140"/>
    <x v="95"/>
    <s v="Consumer"/>
    <s v="United States"/>
    <s v="Philadelphia"/>
    <x v="9"/>
    <n v="19140"/>
    <x v="3"/>
    <s v="TEC-AC-10002134"/>
    <x v="2"/>
    <s v="Accessories"/>
    <s v="Rosewill 107 Normal Keys USB Wired Standard Keyboard"/>
    <n v="64.703999999999994"/>
    <n v="6"/>
    <n v="0.2"/>
    <n v="-4.8528000000000002"/>
    <s v="Sep-2014"/>
    <x v="8"/>
    <x v="2"/>
  </r>
  <r>
    <n v="3599"/>
    <s v="CA-2014-102869"/>
    <d v="2014-09-09T00:00:00"/>
    <s v="9/14/2014"/>
    <s v="Second Class"/>
    <s v="LC-17140"/>
    <x v="95"/>
    <s v="Consumer"/>
    <s v="United States"/>
    <s v="Philadelphia"/>
    <x v="9"/>
    <n v="19140"/>
    <x v="3"/>
    <s v="FUR-FU-10002456"/>
    <x v="0"/>
    <s v="Furnishings"/>
    <s v="Master Caster Door Stop, Large Neon Orange"/>
    <n v="17.472000000000001"/>
    <n v="3"/>
    <n v="0.2"/>
    <n v="5.0232000000000001"/>
    <s v="Sep-2014"/>
    <x v="8"/>
    <x v="2"/>
  </r>
  <r>
    <n v="3600"/>
    <s v="CA-2014-102869"/>
    <d v="2014-09-09T00:00:00"/>
    <s v="9/14/2014"/>
    <s v="Second Class"/>
    <s v="LC-17140"/>
    <x v="95"/>
    <s v="Consumer"/>
    <s v="United States"/>
    <s v="Philadelphia"/>
    <x v="9"/>
    <n v="19140"/>
    <x v="3"/>
    <s v="TEC-PH-10002549"/>
    <x v="2"/>
    <s v="Phones"/>
    <s v="Polycom SoundPoint IP 450 VoIP phone"/>
    <n v="135.51599999999999"/>
    <n v="1"/>
    <n v="0.4"/>
    <n v="-31.6204"/>
    <s v="Sep-2014"/>
    <x v="8"/>
    <x v="2"/>
  </r>
  <r>
    <n v="3601"/>
    <s v="CA-2017-138310"/>
    <d v="2017-06-26T00:00:00"/>
    <s v="6/30/2017"/>
    <s v="Standard Class"/>
    <s v="NP-18700"/>
    <x v="413"/>
    <s v="Consumer"/>
    <s v="United States"/>
    <s v="Denver"/>
    <x v="22"/>
    <n v="80219"/>
    <x v="1"/>
    <s v="TEC-AC-10001990"/>
    <x v="2"/>
    <s v="Accessories"/>
    <s v="Kensington Orbit Wireless Mobile Trackball for PC and Mac"/>
    <n v="431.928"/>
    <n v="9"/>
    <n v="0.2"/>
    <n v="64.789199999999994"/>
    <s v="Jun-2017"/>
    <x v="1"/>
    <x v="3"/>
  </r>
  <r>
    <n v="3602"/>
    <s v="CA-2014-159835"/>
    <d v="2014-11-17T00:00:00"/>
    <s v="11/24/2014"/>
    <s v="Standard Class"/>
    <s v="RB-19330"/>
    <x v="713"/>
    <s v="Consumer"/>
    <s v="United States"/>
    <s v="Philadelphia"/>
    <x v="9"/>
    <n v="19143"/>
    <x v="3"/>
    <s v="OFF-PA-10002137"/>
    <x v="1"/>
    <s v="Paper"/>
    <s v="Southworth 100% Résumé Paper, 24lb."/>
    <n v="12.448"/>
    <n v="2"/>
    <n v="0.2"/>
    <n v="3.89"/>
    <s v="Nov-2014"/>
    <x v="0"/>
    <x v="2"/>
  </r>
  <r>
    <n v="3603"/>
    <s v="CA-2014-159835"/>
    <d v="2014-11-17T00:00:00"/>
    <s v="11/24/2014"/>
    <s v="Standard Class"/>
    <s v="RB-19330"/>
    <x v="713"/>
    <s v="Consumer"/>
    <s v="United States"/>
    <s v="Philadelphia"/>
    <x v="9"/>
    <n v="19143"/>
    <x v="3"/>
    <s v="FUR-CH-10004997"/>
    <x v="0"/>
    <s v="Chairs"/>
    <s v="Hon Every-Day Series Multi-Task Chairs"/>
    <n v="657.93"/>
    <n v="5"/>
    <n v="0.3"/>
    <n v="-93.99"/>
    <s v="Nov-2014"/>
    <x v="0"/>
    <x v="2"/>
  </r>
  <r>
    <n v="3604"/>
    <s v="CA-2017-112956"/>
    <d v="2017-08-21T00:00:00"/>
    <s v="8/27/2017"/>
    <s v="Standard Class"/>
    <s v="TH-21550"/>
    <x v="274"/>
    <s v="Home Office"/>
    <s v="United States"/>
    <s v="Columbia"/>
    <x v="39"/>
    <n v="21044"/>
    <x v="3"/>
    <s v="OFF-PA-10000357"/>
    <x v="1"/>
    <s v="Paper"/>
    <s v="Xerox 1888"/>
    <n v="277.39999999999998"/>
    <n v="5"/>
    <n v="0"/>
    <n v="133.15199999999999"/>
    <s v="Aug-2017"/>
    <x v="6"/>
    <x v="3"/>
  </r>
  <r>
    <n v="3605"/>
    <s v="CA-2017-112956"/>
    <d v="2017-08-21T00:00:00"/>
    <s v="8/27/2017"/>
    <s v="Standard Class"/>
    <s v="TH-21550"/>
    <x v="274"/>
    <s v="Home Office"/>
    <s v="United States"/>
    <s v="Columbia"/>
    <x v="39"/>
    <n v="21044"/>
    <x v="3"/>
    <s v="FUR-FU-10003976"/>
    <x v="0"/>
    <s v="Furnishings"/>
    <s v="DAX Executive Solid Wood Document Frame, Desktop or Hang, Mahogany, 5 x 7"/>
    <n v="25.16"/>
    <n v="2"/>
    <n v="0"/>
    <n v="8.5543999999999993"/>
    <s v="Aug-2017"/>
    <x v="6"/>
    <x v="3"/>
  </r>
  <r>
    <n v="3606"/>
    <s v="CA-2017-112956"/>
    <d v="2017-08-21T00:00:00"/>
    <s v="8/27/2017"/>
    <s v="Standard Class"/>
    <s v="TH-21550"/>
    <x v="274"/>
    <s v="Home Office"/>
    <s v="United States"/>
    <s v="Columbia"/>
    <x v="39"/>
    <n v="21044"/>
    <x v="3"/>
    <s v="FUR-FU-10004960"/>
    <x v="0"/>
    <s v="Furnishings"/>
    <s v="Seth Thomas 12&quot; Clock w/ Goldtone Case"/>
    <n v="91.92"/>
    <n v="4"/>
    <n v="0"/>
    <n v="31.252800000000001"/>
    <s v="Aug-2017"/>
    <x v="6"/>
    <x v="3"/>
  </r>
  <r>
    <n v="3607"/>
    <s v="CA-2016-119683"/>
    <d v="2016-03-12T00:00:00"/>
    <s v="3/16/2016"/>
    <s v="Second Class"/>
    <s v="CK-12595"/>
    <x v="242"/>
    <s v="Consumer"/>
    <s v="United States"/>
    <s v="New York City"/>
    <x v="15"/>
    <n v="10024"/>
    <x v="3"/>
    <s v="OFF-EN-10001099"/>
    <x v="1"/>
    <s v="Envelopes"/>
    <s v="Staple envelope"/>
    <n v="29.34"/>
    <n v="3"/>
    <n v="0"/>
    <n v="13.4964"/>
    <s v="Mar-2016"/>
    <x v="10"/>
    <x v="0"/>
  </r>
  <r>
    <n v="3608"/>
    <s v="CA-2014-163559"/>
    <d v="2014-09-23T00:00:00"/>
    <s v="9/28/2014"/>
    <s v="Second Class"/>
    <s v="ST-20530"/>
    <x v="461"/>
    <s v="Consumer"/>
    <s v="United States"/>
    <s v="New York City"/>
    <x v="15"/>
    <n v="10035"/>
    <x v="3"/>
    <s v="OFF-BI-10002026"/>
    <x v="1"/>
    <s v="Binders"/>
    <s v="Avery Arch Ring Binders"/>
    <n v="139.44"/>
    <n v="3"/>
    <n v="0.2"/>
    <n v="47.061"/>
    <s v="Sep-2014"/>
    <x v="8"/>
    <x v="2"/>
  </r>
  <r>
    <n v="3609"/>
    <s v="CA-2014-140228"/>
    <d v="2014-04-28T00:00:00"/>
    <s v="5/3/2014"/>
    <s v="Standard Class"/>
    <s v="GB-14530"/>
    <x v="334"/>
    <s v="Corporate"/>
    <s v="United States"/>
    <s v="Newark"/>
    <x v="24"/>
    <n v="43055"/>
    <x v="3"/>
    <s v="OFF-LA-10001613"/>
    <x v="1"/>
    <s v="Labels"/>
    <s v="Avery File Folder Labels"/>
    <n v="6.9119999999999999"/>
    <n v="3"/>
    <n v="0.2"/>
    <n v="2.5055999999999998"/>
    <s v="Apr-2014"/>
    <x v="3"/>
    <x v="2"/>
  </r>
  <r>
    <n v="3610"/>
    <s v="CA-2014-140228"/>
    <d v="2014-04-28T00:00:00"/>
    <s v="5/3/2014"/>
    <s v="Standard Class"/>
    <s v="GB-14530"/>
    <x v="334"/>
    <s v="Corporate"/>
    <s v="United States"/>
    <s v="Newark"/>
    <x v="24"/>
    <n v="43055"/>
    <x v="3"/>
    <s v="OFF-ST-10002214"/>
    <x v="1"/>
    <s v="Storage"/>
    <s v="X-Rack File for Hanging Folders"/>
    <n v="27.096"/>
    <n v="3"/>
    <n v="0.2"/>
    <n v="2.0322"/>
    <s v="Apr-2014"/>
    <x v="3"/>
    <x v="2"/>
  </r>
  <r>
    <n v="3611"/>
    <s v="CA-2014-140228"/>
    <d v="2014-04-28T00:00:00"/>
    <s v="5/3/2014"/>
    <s v="Standard Class"/>
    <s v="GB-14530"/>
    <x v="334"/>
    <s v="Corporate"/>
    <s v="United States"/>
    <s v="Newark"/>
    <x v="24"/>
    <n v="43055"/>
    <x v="3"/>
    <s v="OFF-ST-10001128"/>
    <x v="1"/>
    <s v="Storage"/>
    <s v="Carina Mini System Audio Rack, Model AR050B"/>
    <n v="177.56800000000001"/>
    <n v="2"/>
    <n v="0.2"/>
    <n v="-37.733199999999997"/>
    <s v="Apr-2014"/>
    <x v="3"/>
    <x v="2"/>
  </r>
  <r>
    <n v="3612"/>
    <s v="US-2016-131674"/>
    <d v="2016-11-29T00:00:00"/>
    <s v="12/1/2016"/>
    <s v="Second Class"/>
    <s v="NC-18535"/>
    <x v="714"/>
    <s v="Corporate"/>
    <s v="United States"/>
    <s v="Dallas"/>
    <x v="5"/>
    <n v="75217"/>
    <x v="2"/>
    <s v="TEC-AC-10004864"/>
    <x v="2"/>
    <s v="Accessories"/>
    <s v="Memorex Micro Travel Drive 32 GB"/>
    <n v="58.415999999999997"/>
    <n v="2"/>
    <n v="0.2"/>
    <n v="16.794599999999999"/>
    <s v="Nov-2016"/>
    <x v="0"/>
    <x v="0"/>
  </r>
  <r>
    <n v="3613"/>
    <s v="CA-2015-110093"/>
    <d v="2015-12-03T00:00:00"/>
    <s v="12/8/2015"/>
    <s v="Standard Class"/>
    <s v="AB-10255"/>
    <x v="437"/>
    <s v="Home Office"/>
    <s v="United States"/>
    <s v="Philadelphia"/>
    <x v="9"/>
    <n v="19134"/>
    <x v="3"/>
    <s v="OFF-PA-10000174"/>
    <x v="1"/>
    <s v="Paper"/>
    <s v="Message Book, Wirebound, Four 5 1/2&quot; X 4&quot; Forms/Pg., 200 Dupl. Sets/Book"/>
    <n v="16.448"/>
    <n v="2"/>
    <n v="0.2"/>
    <n v="5.5511999999999997"/>
    <s v="Dec-2015"/>
    <x v="4"/>
    <x v="1"/>
  </r>
  <r>
    <n v="3614"/>
    <s v="CA-2015-110093"/>
    <d v="2015-12-03T00:00:00"/>
    <s v="12/8/2015"/>
    <s v="Standard Class"/>
    <s v="AB-10255"/>
    <x v="437"/>
    <s v="Home Office"/>
    <s v="United States"/>
    <s v="Philadelphia"/>
    <x v="9"/>
    <n v="19134"/>
    <x v="3"/>
    <s v="TEC-AC-10000171"/>
    <x v="2"/>
    <s v="Accessories"/>
    <s v="Verbatim 25 GB 6x Blu-ray Single Layer Recordable Disc, 25/Pack"/>
    <n v="36.783999999999999"/>
    <n v="2"/>
    <n v="0.2"/>
    <n v="10.5754"/>
    <s v="Dec-2015"/>
    <x v="4"/>
    <x v="1"/>
  </r>
  <r>
    <n v="3615"/>
    <s v="CA-2017-112529"/>
    <d v="2017-11-19T00:00:00"/>
    <s v="11/21/2017"/>
    <s v="First Class"/>
    <s v="SC-20770"/>
    <x v="34"/>
    <s v="Corporate"/>
    <s v="United States"/>
    <s v="San Antonio"/>
    <x v="5"/>
    <n v="78207"/>
    <x v="2"/>
    <s v="FUR-TA-10002622"/>
    <x v="0"/>
    <s v="Tables"/>
    <s v="Bush Andora Conference Table, Maple/Graphite Gray Finish"/>
    <n v="718.11599999999999"/>
    <n v="6"/>
    <n v="0.3"/>
    <n v="-71.811599999999999"/>
    <s v="Nov-2017"/>
    <x v="0"/>
    <x v="3"/>
  </r>
  <r>
    <n v="3616"/>
    <s v="CA-2017-112529"/>
    <d v="2017-11-19T00:00:00"/>
    <s v="11/21/2017"/>
    <s v="First Class"/>
    <s v="SC-20770"/>
    <x v="34"/>
    <s v="Corporate"/>
    <s v="United States"/>
    <s v="San Antonio"/>
    <x v="5"/>
    <n v="78207"/>
    <x v="2"/>
    <s v="OFF-AR-10001915"/>
    <x v="1"/>
    <s v="Art"/>
    <s v="Peel-Off China Markers"/>
    <n v="31.776"/>
    <n v="4"/>
    <n v="0.2"/>
    <n v="8.7384000000000004"/>
    <s v="Nov-2017"/>
    <x v="0"/>
    <x v="3"/>
  </r>
  <r>
    <n v="3617"/>
    <s v="CA-2016-154536"/>
    <d v="2016-09-05T00:00:00"/>
    <s v="9/9/2016"/>
    <s v="Standard Class"/>
    <s v="JC-15340"/>
    <x v="209"/>
    <s v="Consumer"/>
    <s v="United States"/>
    <s v="Philadelphia"/>
    <x v="9"/>
    <n v="19120"/>
    <x v="3"/>
    <s v="OFF-BI-10004410"/>
    <x v="1"/>
    <s v="Binders"/>
    <s v="C-Line Peel &amp; Stick Add-On Filing Pockets, 8-3/4 x 5-1/8, 10/Pack"/>
    <n v="9.5549999999999997"/>
    <n v="5"/>
    <n v="0.7"/>
    <n v="-7.3254999999999999"/>
    <s v="Sep-2016"/>
    <x v="8"/>
    <x v="0"/>
  </r>
  <r>
    <n v="3618"/>
    <s v="CA-2017-141929"/>
    <d v="2017-09-04T00:00:00"/>
    <s v="9/8/2017"/>
    <s v="Standard Class"/>
    <s v="RA-19285"/>
    <x v="267"/>
    <s v="Consumer"/>
    <s v="United States"/>
    <s v="Los Angeles"/>
    <x v="1"/>
    <n v="90004"/>
    <x v="1"/>
    <s v="OFF-BI-10004632"/>
    <x v="1"/>
    <s v="Binders"/>
    <s v="Ibico Hi-Tech Manual Binding System"/>
    <n v="487.98399999999998"/>
    <n v="2"/>
    <n v="0.2"/>
    <n v="152.495"/>
    <s v="Sep-2017"/>
    <x v="8"/>
    <x v="3"/>
  </r>
  <r>
    <n v="3619"/>
    <s v="CA-2017-141929"/>
    <d v="2017-09-04T00:00:00"/>
    <s v="9/8/2017"/>
    <s v="Standard Class"/>
    <s v="RA-19285"/>
    <x v="267"/>
    <s v="Consumer"/>
    <s v="United States"/>
    <s v="Los Angeles"/>
    <x v="1"/>
    <n v="90004"/>
    <x v="1"/>
    <s v="TEC-PH-10002185"/>
    <x v="2"/>
    <s v="Phones"/>
    <s v="QVS USB Car Charger 2-Port 2.1Amp for iPod/iPhone/iPad/iPad 2/iPad 3"/>
    <n v="5.56"/>
    <n v="1"/>
    <n v="0.2"/>
    <n v="1.7375"/>
    <s v="Sep-2017"/>
    <x v="8"/>
    <x v="3"/>
  </r>
  <r>
    <n v="3620"/>
    <s v="CA-2017-141929"/>
    <d v="2017-09-04T00:00:00"/>
    <s v="9/8/2017"/>
    <s v="Standard Class"/>
    <s v="RA-19285"/>
    <x v="267"/>
    <s v="Consumer"/>
    <s v="United States"/>
    <s v="Los Angeles"/>
    <x v="1"/>
    <n v="90004"/>
    <x v="1"/>
    <s v="OFF-ST-10002974"/>
    <x v="1"/>
    <s v="Storage"/>
    <s v="Trav-L-File Heavy-Duty Shuttle II, Black"/>
    <n v="217.85"/>
    <n v="5"/>
    <n v="0"/>
    <n v="65.355000000000004"/>
    <s v="Sep-2017"/>
    <x v="8"/>
    <x v="3"/>
  </r>
  <r>
    <n v="3621"/>
    <s v="CA-2016-109743"/>
    <d v="2016-09-22T00:00:00"/>
    <s v="9/29/2016"/>
    <s v="Standard Class"/>
    <s v="SH-19975"/>
    <x v="64"/>
    <s v="Corporate"/>
    <s v="United States"/>
    <s v="Smyrna"/>
    <x v="18"/>
    <n v="37167"/>
    <x v="0"/>
    <s v="OFF-AR-10003727"/>
    <x v="1"/>
    <s v="Art"/>
    <s v="Berol Giant Pencil Sharpener"/>
    <n v="40.776000000000003"/>
    <n v="3"/>
    <n v="0.2"/>
    <n v="4.5872999999999999"/>
    <s v="Sep-2016"/>
    <x v="8"/>
    <x v="0"/>
  </r>
  <r>
    <n v="3622"/>
    <s v="CA-2016-109743"/>
    <d v="2016-09-22T00:00:00"/>
    <s v="9/29/2016"/>
    <s v="Standard Class"/>
    <s v="SH-19975"/>
    <x v="64"/>
    <s v="Corporate"/>
    <s v="United States"/>
    <s v="Smyrna"/>
    <x v="18"/>
    <n v="37167"/>
    <x v="0"/>
    <s v="TEC-PH-10004071"/>
    <x v="2"/>
    <s v="Phones"/>
    <s v="PayAnywhere Card Reader"/>
    <n v="63.936"/>
    <n v="8"/>
    <n v="0.2"/>
    <n v="5.5944000000000003"/>
    <s v="Sep-2016"/>
    <x v="8"/>
    <x v="0"/>
  </r>
  <r>
    <n v="3623"/>
    <s v="CA-2014-159184"/>
    <d v="2014-09-14T00:00:00"/>
    <s v="9/19/2014"/>
    <s v="Standard Class"/>
    <s v="JC-15775"/>
    <x v="547"/>
    <s v="Consumer"/>
    <s v="United States"/>
    <s v="Macon"/>
    <x v="32"/>
    <n v="31204"/>
    <x v="0"/>
    <s v="FUR-FU-10002878"/>
    <x v="0"/>
    <s v="Furnishings"/>
    <s v="Seth Thomas 14&quot; Day/Date Wall Clock"/>
    <n v="142.4"/>
    <n v="5"/>
    <n v="0"/>
    <n v="52.688000000000002"/>
    <s v="Sep-2014"/>
    <x v="8"/>
    <x v="2"/>
  </r>
  <r>
    <n v="3624"/>
    <s v="CA-2014-159184"/>
    <d v="2014-09-14T00:00:00"/>
    <s v="9/19/2014"/>
    <s v="Standard Class"/>
    <s v="JC-15775"/>
    <x v="547"/>
    <s v="Consumer"/>
    <s v="United States"/>
    <s v="Macon"/>
    <x v="32"/>
    <n v="31204"/>
    <x v="0"/>
    <s v="OFF-BI-10001890"/>
    <x v="1"/>
    <s v="Binders"/>
    <s v="Avery Poly Binder Pockets"/>
    <n v="7.16"/>
    <n v="2"/>
    <n v="0"/>
    <n v="3.4367999999999999"/>
    <s v="Sep-2014"/>
    <x v="8"/>
    <x v="2"/>
  </r>
  <r>
    <n v="3625"/>
    <s v="CA-2017-113530"/>
    <d v="2017-05-19T00:00:00"/>
    <s v="5/21/2017"/>
    <s v="Second Class"/>
    <s v="BC-11125"/>
    <x v="604"/>
    <s v="Home Office"/>
    <s v="United States"/>
    <s v="San Francisco"/>
    <x v="1"/>
    <n v="94109"/>
    <x v="1"/>
    <s v="FUR-CH-10002647"/>
    <x v="0"/>
    <s v="Chairs"/>
    <s v="Situations Contoured Folding Chairs, 4/Set"/>
    <n v="681.40800000000002"/>
    <n v="12"/>
    <n v="0.2"/>
    <n v="42.588000000000001"/>
    <s v="May-2017"/>
    <x v="5"/>
    <x v="3"/>
  </r>
  <r>
    <n v="3626"/>
    <s v="CA-2017-113530"/>
    <d v="2017-05-19T00:00:00"/>
    <s v="5/21/2017"/>
    <s v="Second Class"/>
    <s v="BC-11125"/>
    <x v="604"/>
    <s v="Home Office"/>
    <s v="United States"/>
    <s v="San Francisco"/>
    <x v="1"/>
    <n v="94109"/>
    <x v="1"/>
    <s v="OFF-AR-10001315"/>
    <x v="1"/>
    <s v="Art"/>
    <s v="Newell 310"/>
    <n v="3.52"/>
    <n v="2"/>
    <n v="0"/>
    <n v="1.0207999999999999"/>
    <s v="May-2017"/>
    <x v="5"/>
    <x v="3"/>
  </r>
  <r>
    <n v="3627"/>
    <s v="CA-2017-113530"/>
    <d v="2017-05-19T00:00:00"/>
    <s v="5/21/2017"/>
    <s v="Second Class"/>
    <s v="BC-11125"/>
    <x v="604"/>
    <s v="Home Office"/>
    <s v="United States"/>
    <s v="San Francisco"/>
    <x v="1"/>
    <n v="94109"/>
    <x v="1"/>
    <s v="OFF-AR-10000122"/>
    <x v="1"/>
    <s v="Art"/>
    <s v="Newell 314"/>
    <n v="5.58"/>
    <n v="1"/>
    <n v="0"/>
    <n v="1.395"/>
    <s v="May-2017"/>
    <x v="5"/>
    <x v="3"/>
  </r>
  <r>
    <n v="3628"/>
    <s v="CA-2017-113530"/>
    <d v="2017-05-19T00:00:00"/>
    <s v="5/21/2017"/>
    <s v="Second Class"/>
    <s v="BC-11125"/>
    <x v="604"/>
    <s v="Home Office"/>
    <s v="United States"/>
    <s v="San Francisco"/>
    <x v="1"/>
    <n v="94109"/>
    <x v="1"/>
    <s v="TEC-AC-10001465"/>
    <x v="2"/>
    <s v="Accessories"/>
    <s v="SanDisk Cruzer 64 GB USB Flash Drive"/>
    <n v="36.32"/>
    <n v="1"/>
    <n v="0"/>
    <n v="10.896000000000001"/>
    <s v="May-2017"/>
    <x v="5"/>
    <x v="3"/>
  </r>
  <r>
    <n v="3629"/>
    <s v="CA-2014-169726"/>
    <d v="2014-08-09T00:00:00"/>
    <s v="8/13/2014"/>
    <s v="Standard Class"/>
    <s v="JH-15985"/>
    <x v="98"/>
    <s v="Consumer"/>
    <s v="United States"/>
    <s v="Seattle"/>
    <x v="4"/>
    <n v="98103"/>
    <x v="1"/>
    <s v="OFF-BI-10004600"/>
    <x v="1"/>
    <s v="Binders"/>
    <s v="Ibico Ibimaster 300 Manual Binding System"/>
    <n v="2060.7440000000001"/>
    <n v="7"/>
    <n v="0.2"/>
    <n v="643.98249999999996"/>
    <s v="Aug-2014"/>
    <x v="6"/>
    <x v="2"/>
  </r>
  <r>
    <n v="3630"/>
    <s v="CA-2017-155957"/>
    <d v="2017-11-26T00:00:00"/>
    <s v="11/30/2017"/>
    <s v="Standard Class"/>
    <s v="CC-12610"/>
    <x v="566"/>
    <s v="Corporate"/>
    <s v="United States"/>
    <s v="Columbus"/>
    <x v="24"/>
    <n v="43229"/>
    <x v="3"/>
    <s v="OFF-AP-10002082"/>
    <x v="1"/>
    <s v="Appliances"/>
    <s v="Holmes HEPA Air Purifier"/>
    <n v="52.271999999999998"/>
    <n v="3"/>
    <n v="0.2"/>
    <n v="9.8010000000000002"/>
    <s v="Nov-2017"/>
    <x v="0"/>
    <x v="3"/>
  </r>
  <r>
    <n v="3631"/>
    <s v="CA-2017-155957"/>
    <d v="2017-11-26T00:00:00"/>
    <s v="11/30/2017"/>
    <s v="Standard Class"/>
    <s v="CC-12610"/>
    <x v="566"/>
    <s v="Corporate"/>
    <s v="United States"/>
    <s v="Columbus"/>
    <x v="24"/>
    <n v="43229"/>
    <x v="3"/>
    <s v="OFF-AP-10004708"/>
    <x v="1"/>
    <s v="Appliances"/>
    <s v="Fellowes Superior 10 Outlet Split Surge Protector"/>
    <n v="213.136"/>
    <n v="7"/>
    <n v="0.2"/>
    <n v="23.977799999999998"/>
    <s v="Nov-2017"/>
    <x v="0"/>
    <x v="3"/>
  </r>
  <r>
    <n v="3632"/>
    <s v="CA-2017-132178"/>
    <d v="2017-05-03T00:00:00"/>
    <s v="5/8/2017"/>
    <s v="Second Class"/>
    <s v="DB-12970"/>
    <x v="715"/>
    <s v="Corporate"/>
    <s v="United States"/>
    <s v="Los Angeles"/>
    <x v="1"/>
    <n v="90004"/>
    <x v="1"/>
    <s v="OFF-ST-10000464"/>
    <x v="1"/>
    <s v="Storage"/>
    <s v="Multi-Use Personal File Cart and Caster Set, Three Stacking Bins"/>
    <n v="69.52"/>
    <n v="2"/>
    <n v="0"/>
    <n v="19.465599999999998"/>
    <s v="May-2017"/>
    <x v="5"/>
    <x v="3"/>
  </r>
  <r>
    <n v="3633"/>
    <s v="CA-2017-132178"/>
    <d v="2017-05-03T00:00:00"/>
    <s v="5/8/2017"/>
    <s v="Second Class"/>
    <s v="DB-12970"/>
    <x v="715"/>
    <s v="Corporate"/>
    <s v="United States"/>
    <s v="Los Angeles"/>
    <x v="1"/>
    <n v="90004"/>
    <x v="1"/>
    <s v="OFF-ST-10000025"/>
    <x v="1"/>
    <s v="Storage"/>
    <s v="Fellowes Stor/Drawer Steel Plus Storage Drawers"/>
    <n v="763.44"/>
    <n v="8"/>
    <n v="0"/>
    <n v="45.806399999999996"/>
    <s v="May-2017"/>
    <x v="5"/>
    <x v="3"/>
  </r>
  <r>
    <n v="3634"/>
    <s v="CA-2016-145177"/>
    <d v="2016-11-10T00:00:00"/>
    <s v="11/14/2016"/>
    <s v="Standard Class"/>
    <s v="PP-18955"/>
    <x v="452"/>
    <s v="Home Office"/>
    <s v="United States"/>
    <s v="Springfield"/>
    <x v="24"/>
    <n v="45503"/>
    <x v="3"/>
    <s v="OFF-LA-10001613"/>
    <x v="1"/>
    <s v="Labels"/>
    <s v="Avery File Folder Labels"/>
    <n v="9.2159999999999993"/>
    <n v="4"/>
    <n v="0.2"/>
    <n v="3.3408000000000002"/>
    <s v="Nov-2016"/>
    <x v="0"/>
    <x v="0"/>
  </r>
  <r>
    <n v="3635"/>
    <s v="CA-2016-145177"/>
    <d v="2016-11-10T00:00:00"/>
    <s v="11/14/2016"/>
    <s v="Standard Class"/>
    <s v="PP-18955"/>
    <x v="452"/>
    <s v="Home Office"/>
    <s v="United States"/>
    <s v="Springfield"/>
    <x v="24"/>
    <n v="45503"/>
    <x v="3"/>
    <s v="TEC-PH-10000376"/>
    <x v="2"/>
    <s v="Phones"/>
    <s v="Square Credit Card Reader"/>
    <n v="41.957999999999998"/>
    <n v="7"/>
    <n v="0.4"/>
    <n v="-9.7902000000000005"/>
    <s v="Nov-2016"/>
    <x v="0"/>
    <x v="0"/>
  </r>
  <r>
    <n v="3636"/>
    <s v="CA-2016-145177"/>
    <d v="2016-11-10T00:00:00"/>
    <s v="11/14/2016"/>
    <s v="Standard Class"/>
    <s v="PP-18955"/>
    <x v="452"/>
    <s v="Home Office"/>
    <s v="United States"/>
    <s v="Springfield"/>
    <x v="24"/>
    <n v="45503"/>
    <x v="3"/>
    <s v="OFF-PA-10004039"/>
    <x v="1"/>
    <s v="Paper"/>
    <s v="Xerox 1882"/>
    <n v="89.567999999999998"/>
    <n v="2"/>
    <n v="0.2"/>
    <n v="32.468400000000003"/>
    <s v="Nov-2016"/>
    <x v="0"/>
    <x v="0"/>
  </r>
  <r>
    <n v="3637"/>
    <s v="CA-2016-145177"/>
    <d v="2016-11-10T00:00:00"/>
    <s v="11/14/2016"/>
    <s v="Standard Class"/>
    <s v="PP-18955"/>
    <x v="452"/>
    <s v="Home Office"/>
    <s v="United States"/>
    <s v="Springfield"/>
    <x v="24"/>
    <n v="45503"/>
    <x v="3"/>
    <s v="OFF-PA-10001776"/>
    <x v="1"/>
    <s v="Paper"/>
    <s v="Wirebound Message Books, Four 2 3/4&quot; x 5&quot; Forms per Page, 600 Sets per Book"/>
    <n v="22.248000000000001"/>
    <n v="3"/>
    <n v="0.2"/>
    <n v="7.5087000000000002"/>
    <s v="Nov-2016"/>
    <x v="0"/>
    <x v="0"/>
  </r>
  <r>
    <n v="3638"/>
    <s v="CA-2016-145177"/>
    <d v="2016-11-10T00:00:00"/>
    <s v="11/14/2016"/>
    <s v="Standard Class"/>
    <s v="PP-18955"/>
    <x v="452"/>
    <s v="Home Office"/>
    <s v="United States"/>
    <s v="Springfield"/>
    <x v="24"/>
    <n v="45503"/>
    <x v="3"/>
    <s v="OFF-AP-10002457"/>
    <x v="1"/>
    <s v="Appliances"/>
    <s v="Eureka The Boss Plus 12-Amp Hard Box Upright Vacuum, Red"/>
    <n v="334.88"/>
    <n v="4"/>
    <n v="0.2"/>
    <n v="29.302"/>
    <s v="Nov-2016"/>
    <x v="0"/>
    <x v="0"/>
  </r>
  <r>
    <n v="3639"/>
    <s v="CA-2016-145177"/>
    <d v="2016-11-10T00:00:00"/>
    <s v="11/14/2016"/>
    <s v="Standard Class"/>
    <s v="PP-18955"/>
    <x v="452"/>
    <s v="Home Office"/>
    <s v="United States"/>
    <s v="Springfield"/>
    <x v="24"/>
    <n v="45503"/>
    <x v="3"/>
    <s v="FUR-FU-10000758"/>
    <x v="0"/>
    <s v="Furnishings"/>
    <s v="DAX Natural Wood-Tone Poster Frame"/>
    <n v="148.28800000000001"/>
    <n v="7"/>
    <n v="0.2"/>
    <n v="29.657599999999999"/>
    <s v="Nov-2016"/>
    <x v="0"/>
    <x v="0"/>
  </r>
  <r>
    <n v="3640"/>
    <s v="CA-2016-145177"/>
    <d v="2016-11-10T00:00:00"/>
    <s v="11/14/2016"/>
    <s v="Standard Class"/>
    <s v="PP-18955"/>
    <x v="452"/>
    <s v="Home Office"/>
    <s v="United States"/>
    <s v="Springfield"/>
    <x v="24"/>
    <n v="45503"/>
    <x v="3"/>
    <s v="OFF-PA-10000682"/>
    <x v="1"/>
    <s v="Paper"/>
    <s v="Xerox 1924"/>
    <n v="4.6239999999999997"/>
    <n v="1"/>
    <n v="0.2"/>
    <n v="1.6761999999999999"/>
    <s v="Nov-2016"/>
    <x v="0"/>
    <x v="0"/>
  </r>
  <r>
    <n v="3641"/>
    <s v="CA-2016-145177"/>
    <d v="2016-11-10T00:00:00"/>
    <s v="11/14/2016"/>
    <s v="Standard Class"/>
    <s v="PP-18955"/>
    <x v="452"/>
    <s v="Home Office"/>
    <s v="United States"/>
    <s v="Springfield"/>
    <x v="24"/>
    <n v="45503"/>
    <x v="3"/>
    <s v="TEC-AC-10002550"/>
    <x v="2"/>
    <s v="Accessories"/>
    <s v="Memorex 25GB 6X Branded Blu-Ray Recordable Disc, 30/Pack"/>
    <n v="178.92"/>
    <n v="7"/>
    <n v="0.2"/>
    <n v="-29.0745"/>
    <s v="Nov-2016"/>
    <x v="0"/>
    <x v="0"/>
  </r>
  <r>
    <n v="3642"/>
    <s v="CA-2016-145177"/>
    <d v="2016-11-10T00:00:00"/>
    <s v="11/14/2016"/>
    <s v="Standard Class"/>
    <s v="PP-18955"/>
    <x v="452"/>
    <s v="Home Office"/>
    <s v="United States"/>
    <s v="Springfield"/>
    <x v="24"/>
    <n v="45503"/>
    <x v="3"/>
    <s v="OFF-BI-10002082"/>
    <x v="1"/>
    <s v="Binders"/>
    <s v="GBC Twin Loop Wire Binding Elements"/>
    <n v="69.888000000000005"/>
    <n v="7"/>
    <n v="0.7"/>
    <n v="-46.591999999999999"/>
    <s v="Nov-2016"/>
    <x v="0"/>
    <x v="0"/>
  </r>
  <r>
    <n v="3643"/>
    <s v="CA-2014-156594"/>
    <d v="2014-12-20T00:00:00"/>
    <s v="12/23/2014"/>
    <s v="Second Class"/>
    <s v="MC-17845"/>
    <x v="266"/>
    <s v="Consumer"/>
    <s v="United States"/>
    <s v="Los Angeles"/>
    <x v="1"/>
    <n v="90008"/>
    <x v="1"/>
    <s v="OFF-BI-10004632"/>
    <x v="1"/>
    <s v="Binders"/>
    <s v="Ibico Hi-Tech Manual Binding System"/>
    <n v="487.98399999999998"/>
    <n v="2"/>
    <n v="0.2"/>
    <n v="152.495"/>
    <s v="Dec-2014"/>
    <x v="4"/>
    <x v="2"/>
  </r>
  <r>
    <n v="3644"/>
    <s v="CA-2014-156594"/>
    <d v="2014-12-20T00:00:00"/>
    <s v="12/23/2014"/>
    <s v="Second Class"/>
    <s v="MC-17845"/>
    <x v="266"/>
    <s v="Consumer"/>
    <s v="United States"/>
    <s v="Los Angeles"/>
    <x v="1"/>
    <n v="90008"/>
    <x v="1"/>
    <s v="OFF-AR-10001725"/>
    <x v="1"/>
    <s v="Art"/>
    <s v="Boston Home &amp; Office Model 2000 Electric Pencil Sharpeners"/>
    <n v="47.3"/>
    <n v="2"/>
    <n v="0"/>
    <n v="12.298"/>
    <s v="Dec-2014"/>
    <x v="4"/>
    <x v="2"/>
  </r>
  <r>
    <n v="3645"/>
    <s v="CA-2014-156594"/>
    <d v="2014-12-20T00:00:00"/>
    <s v="12/23/2014"/>
    <s v="Second Class"/>
    <s v="MC-17845"/>
    <x v="266"/>
    <s v="Consumer"/>
    <s v="United States"/>
    <s v="Los Angeles"/>
    <x v="1"/>
    <n v="90008"/>
    <x v="1"/>
    <s v="OFF-AR-10004269"/>
    <x v="1"/>
    <s v="Art"/>
    <s v="Newell 31"/>
    <n v="4.13"/>
    <n v="1"/>
    <n v="0"/>
    <n v="1.1564000000000001"/>
    <s v="Dec-2014"/>
    <x v="4"/>
    <x v="2"/>
  </r>
  <r>
    <n v="3646"/>
    <s v="CA-2014-156594"/>
    <d v="2014-12-20T00:00:00"/>
    <s v="12/23/2014"/>
    <s v="Second Class"/>
    <s v="MC-17845"/>
    <x v="266"/>
    <s v="Consumer"/>
    <s v="United States"/>
    <s v="Los Angeles"/>
    <x v="1"/>
    <n v="90008"/>
    <x v="1"/>
    <s v="OFF-BI-10003007"/>
    <x v="1"/>
    <s v="Binders"/>
    <s v="Premium Transparent Presentation Covers, No Pattern/Clear, 8 1/2&quot; x 11&quot;"/>
    <n v="155.12"/>
    <n v="5"/>
    <n v="0.2"/>
    <n v="50.414000000000001"/>
    <s v="Dec-2014"/>
    <x v="4"/>
    <x v="2"/>
  </r>
  <r>
    <n v="3647"/>
    <s v="CA-2014-146528"/>
    <d v="2014-07-25T00:00:00"/>
    <s v="7/27/2014"/>
    <s v="Second Class"/>
    <s v="VF-21715"/>
    <x v="665"/>
    <s v="Home Office"/>
    <s v="United States"/>
    <s v="Los Angeles"/>
    <x v="1"/>
    <n v="90045"/>
    <x v="1"/>
    <s v="OFF-PA-10002195"/>
    <x v="1"/>
    <s v="Paper"/>
    <s v="Xerox 1966"/>
    <n v="6.48"/>
    <n v="1"/>
    <n v="0"/>
    <n v="3.1751999999999998"/>
    <s v="Jul-2014"/>
    <x v="7"/>
    <x v="2"/>
  </r>
  <r>
    <n v="3648"/>
    <s v="CA-2014-146528"/>
    <d v="2014-07-25T00:00:00"/>
    <s v="7/27/2014"/>
    <s v="Second Class"/>
    <s v="VF-21715"/>
    <x v="665"/>
    <s v="Home Office"/>
    <s v="United States"/>
    <s v="Los Angeles"/>
    <x v="1"/>
    <n v="90045"/>
    <x v="1"/>
    <s v="OFF-SU-10002522"/>
    <x v="1"/>
    <s v="Supplies"/>
    <s v="Acme Kleen Earth Office Shears"/>
    <n v="15.52"/>
    <n v="4"/>
    <n v="0"/>
    <n v="4.5007999999999999"/>
    <s v="Jul-2014"/>
    <x v="7"/>
    <x v="2"/>
  </r>
  <r>
    <n v="3649"/>
    <s v="CA-2015-168459"/>
    <d v="2015-11-22T00:00:00"/>
    <s v="11/27/2015"/>
    <s v="Standard Class"/>
    <s v="MC-17275"/>
    <x v="507"/>
    <s v="Consumer"/>
    <s v="United States"/>
    <s v="Memphis"/>
    <x v="18"/>
    <n v="38109"/>
    <x v="0"/>
    <s v="OFF-BI-10003712"/>
    <x v="1"/>
    <s v="Binders"/>
    <s v="Acco Pressboard Covers with Storage Hooks, 14 7/8&quot; x 11&quot;, Light Blue"/>
    <n v="2.9460000000000002"/>
    <n v="2"/>
    <n v="0.7"/>
    <n v="-2.0621999999999998"/>
    <s v="Nov-2015"/>
    <x v="0"/>
    <x v="1"/>
  </r>
  <r>
    <n v="3650"/>
    <s v="CA-2015-168459"/>
    <d v="2015-11-22T00:00:00"/>
    <s v="11/27/2015"/>
    <s v="Standard Class"/>
    <s v="MC-17275"/>
    <x v="507"/>
    <s v="Consumer"/>
    <s v="United States"/>
    <s v="Memphis"/>
    <x v="18"/>
    <n v="38109"/>
    <x v="0"/>
    <s v="OFF-FA-10004854"/>
    <x v="1"/>
    <s v="Fasteners"/>
    <s v="Vinyl Coated Wire Paper Clips in Organizer Box, 800/Box"/>
    <n v="55.103999999999999"/>
    <n v="6"/>
    <n v="0.2"/>
    <n v="18.5976"/>
    <s v="Nov-2015"/>
    <x v="0"/>
    <x v="1"/>
  </r>
  <r>
    <n v="3651"/>
    <s v="CA-2017-109960"/>
    <d v="2017-12-09T00:00:00"/>
    <s v="12/11/2017"/>
    <s v="Second Class"/>
    <s v="DB-13210"/>
    <x v="203"/>
    <s v="Consumer"/>
    <s v="United States"/>
    <s v="Detroit"/>
    <x v="12"/>
    <n v="48234"/>
    <x v="2"/>
    <s v="TEC-AC-10004859"/>
    <x v="2"/>
    <s v="Accessories"/>
    <s v="Maxell Pro 80 Minute CD-R, 10/Pack"/>
    <n v="104.88"/>
    <n v="6"/>
    <n v="0"/>
    <n v="41.951999999999998"/>
    <s v="Dec-2017"/>
    <x v="4"/>
    <x v="3"/>
  </r>
  <r>
    <n v="3652"/>
    <s v="CA-2017-109960"/>
    <d v="2017-12-09T00:00:00"/>
    <s v="12/11/2017"/>
    <s v="Second Class"/>
    <s v="DB-13210"/>
    <x v="203"/>
    <s v="Consumer"/>
    <s v="United States"/>
    <s v="Detroit"/>
    <x v="12"/>
    <n v="48234"/>
    <x v="2"/>
    <s v="OFF-AR-10001860"/>
    <x v="1"/>
    <s v="Art"/>
    <s v="BIC Liqua Brite Liner"/>
    <n v="34.700000000000003"/>
    <n v="5"/>
    <n v="0"/>
    <n v="12.492000000000001"/>
    <s v="Dec-2017"/>
    <x v="4"/>
    <x v="3"/>
  </r>
  <r>
    <n v="3653"/>
    <s v="CA-2017-109960"/>
    <d v="2017-12-09T00:00:00"/>
    <s v="12/11/2017"/>
    <s v="Second Class"/>
    <s v="DB-13210"/>
    <x v="203"/>
    <s v="Consumer"/>
    <s v="United States"/>
    <s v="Detroit"/>
    <x v="12"/>
    <n v="48234"/>
    <x v="2"/>
    <s v="OFF-BI-10001636"/>
    <x v="1"/>
    <s v="Binders"/>
    <s v="Ibico Plastic and Wire Spiral Binding Combs"/>
    <n v="33.72"/>
    <n v="4"/>
    <n v="0"/>
    <n v="15.511200000000001"/>
    <s v="Dec-2017"/>
    <x v="4"/>
    <x v="3"/>
  </r>
  <r>
    <n v="3654"/>
    <s v="CA-2017-109960"/>
    <d v="2017-12-09T00:00:00"/>
    <s v="12/11/2017"/>
    <s v="Second Class"/>
    <s v="DB-13210"/>
    <x v="203"/>
    <s v="Consumer"/>
    <s v="United States"/>
    <s v="Detroit"/>
    <x v="12"/>
    <n v="48234"/>
    <x v="2"/>
    <s v="OFF-PA-10000349"/>
    <x v="1"/>
    <s v="Paper"/>
    <s v="Easy-staple paper"/>
    <n v="14.94"/>
    <n v="3"/>
    <n v="0"/>
    <n v="7.0217999999999998"/>
    <s v="Dec-2017"/>
    <x v="4"/>
    <x v="3"/>
  </r>
  <r>
    <n v="3655"/>
    <s v="CA-2017-133004"/>
    <d v="2017-08-31T00:00:00"/>
    <s v="9/5/2017"/>
    <s v="Standard Class"/>
    <s v="AJ-10945"/>
    <x v="219"/>
    <s v="Consumer"/>
    <s v="United States"/>
    <s v="Lawrence"/>
    <x v="14"/>
    <n v="46226"/>
    <x v="2"/>
    <s v="OFF-AP-10002439"/>
    <x v="1"/>
    <s v="Appliances"/>
    <s v="Tripp Lite Isotel 8 Ultra 8 Outlet Metal Surge"/>
    <n v="638.73"/>
    <n v="9"/>
    <n v="0"/>
    <n v="166.06979999999999"/>
    <s v="Aug-2017"/>
    <x v="6"/>
    <x v="3"/>
  </r>
  <r>
    <n v="3656"/>
    <s v="CA-2017-168102"/>
    <d v="2017-04-24T00:00:00"/>
    <s v="4/30/2017"/>
    <s v="Standard Class"/>
    <s v="CP-12340"/>
    <x v="291"/>
    <s v="Corporate"/>
    <s v="United States"/>
    <s v="Jacksonville"/>
    <x v="2"/>
    <n v="32216"/>
    <x v="0"/>
    <s v="OFF-ST-10001370"/>
    <x v="1"/>
    <s v="Storage"/>
    <s v="Sensible Storage WireTech Storage Systems"/>
    <n v="113.568"/>
    <n v="2"/>
    <n v="0.2"/>
    <n v="-21.294"/>
    <s v="Apr-2017"/>
    <x v="3"/>
    <x v="3"/>
  </r>
  <r>
    <n v="3657"/>
    <s v="CA-2017-158036"/>
    <d v="2017-09-08T00:00:00"/>
    <s v="9/14/2017"/>
    <s v="Standard Class"/>
    <s v="DB-13555"/>
    <x v="587"/>
    <s v="Corporate"/>
    <s v="United States"/>
    <s v="Dublin"/>
    <x v="24"/>
    <n v="43017"/>
    <x v="3"/>
    <s v="TEC-AC-10002558"/>
    <x v="2"/>
    <s v="Accessories"/>
    <s v="Imation Swivel Flash Drive USB flash drive - 8 GB"/>
    <n v="9.0960000000000001"/>
    <n v="1"/>
    <n v="0.2"/>
    <n v="1.7055"/>
    <s v="Sep-2017"/>
    <x v="8"/>
    <x v="3"/>
  </r>
  <r>
    <n v="3658"/>
    <s v="CA-2015-128083"/>
    <d v="2015-03-12T00:00:00"/>
    <s v="3/17/2015"/>
    <s v="Standard Class"/>
    <s v="EB-13750"/>
    <x v="494"/>
    <s v="Corporate"/>
    <s v="United States"/>
    <s v="Plantation"/>
    <x v="2"/>
    <n v="33317"/>
    <x v="0"/>
    <s v="OFF-EN-10004030"/>
    <x v="1"/>
    <s v="Envelopes"/>
    <s v="Convenience Packs of Business Envelopes"/>
    <n v="8.6880000000000006"/>
    <n v="3"/>
    <n v="0.2"/>
    <n v="2.9321999999999999"/>
    <s v="Mar-2015"/>
    <x v="10"/>
    <x v="1"/>
  </r>
  <r>
    <n v="3659"/>
    <s v="CA-2015-128083"/>
    <d v="2015-03-12T00:00:00"/>
    <s v="3/17/2015"/>
    <s v="Standard Class"/>
    <s v="EB-13750"/>
    <x v="494"/>
    <s v="Corporate"/>
    <s v="United States"/>
    <s v="Plantation"/>
    <x v="2"/>
    <n v="33317"/>
    <x v="0"/>
    <s v="FUR-FU-10003194"/>
    <x v="0"/>
    <s v="Furnishings"/>
    <s v="Eldon Expressions Desk Accessory, Wood Pencil Holder, Oak"/>
    <n v="30.88"/>
    <n v="4"/>
    <n v="0.2"/>
    <n v="3.86"/>
    <s v="Mar-2015"/>
    <x v="10"/>
    <x v="1"/>
  </r>
  <r>
    <n v="3660"/>
    <s v="CA-2015-128083"/>
    <d v="2015-03-12T00:00:00"/>
    <s v="3/17/2015"/>
    <s v="Standard Class"/>
    <s v="EB-13750"/>
    <x v="494"/>
    <s v="Corporate"/>
    <s v="United States"/>
    <s v="Plantation"/>
    <x v="2"/>
    <n v="33317"/>
    <x v="0"/>
    <s v="FUR-FU-10001731"/>
    <x v="0"/>
    <s v="Furnishings"/>
    <s v="Acrylic Self-Standing Desk Frames"/>
    <n v="6.4080000000000004"/>
    <n v="3"/>
    <n v="0.2"/>
    <n v="1.4418"/>
    <s v="Mar-2015"/>
    <x v="10"/>
    <x v="1"/>
  </r>
  <r>
    <n v="3661"/>
    <s v="CA-2016-161676"/>
    <d v="2016-07-18T00:00:00"/>
    <s v="7/23/2016"/>
    <s v="Standard Class"/>
    <s v="JP-15460"/>
    <x v="687"/>
    <s v="Corporate"/>
    <s v="United States"/>
    <s v="Glendale"/>
    <x v="16"/>
    <n v="85301"/>
    <x v="1"/>
    <s v="OFF-SU-10004782"/>
    <x v="1"/>
    <s v="Supplies"/>
    <s v="Elite 5&quot; Scissors"/>
    <n v="33.799999999999997"/>
    <n v="5"/>
    <n v="0.2"/>
    <n v="4.2249999999999996"/>
    <s v="Jul-2016"/>
    <x v="7"/>
    <x v="0"/>
  </r>
  <r>
    <n v="3662"/>
    <s v="CA-2016-155005"/>
    <d v="2016-06-13T00:00:00"/>
    <s v="6/15/2016"/>
    <s v="Second Class"/>
    <s v="SC-20050"/>
    <x v="337"/>
    <s v="Home Office"/>
    <s v="United States"/>
    <s v="Jackson"/>
    <x v="12"/>
    <n v="49201"/>
    <x v="2"/>
    <s v="TEC-PH-10003484"/>
    <x v="2"/>
    <s v="Phones"/>
    <s v="Ooma Telo VoIP Home Phone System"/>
    <n v="377.97"/>
    <n v="3"/>
    <n v="0"/>
    <n v="94.492500000000007"/>
    <s v="Jun-2016"/>
    <x v="1"/>
    <x v="0"/>
  </r>
  <r>
    <n v="3663"/>
    <s v="US-2017-129777"/>
    <d v="2017-07-03T00:00:00"/>
    <s v="7/9/2017"/>
    <s v="Standard Class"/>
    <s v="FM-14290"/>
    <x v="86"/>
    <s v="Home Office"/>
    <s v="United States"/>
    <s v="Quincy"/>
    <x v="31"/>
    <n v="2169"/>
    <x v="3"/>
    <s v="TEC-AC-10003590"/>
    <x v="2"/>
    <s v="Accessories"/>
    <s v="TRENDnet 56K USB 2.0 Phone, Internet and Fax Modem"/>
    <n v="258.89999999999998"/>
    <n v="10"/>
    <n v="0"/>
    <n v="93.203999999999994"/>
    <s v="Jul-2017"/>
    <x v="7"/>
    <x v="3"/>
  </r>
  <r>
    <n v="3664"/>
    <s v="US-2017-129777"/>
    <d v="2017-07-03T00:00:00"/>
    <s v="7/9/2017"/>
    <s v="Standard Class"/>
    <s v="FM-14290"/>
    <x v="86"/>
    <s v="Home Office"/>
    <s v="United States"/>
    <s v="Quincy"/>
    <x v="31"/>
    <n v="2169"/>
    <x v="3"/>
    <s v="OFF-PA-10001970"/>
    <x v="1"/>
    <s v="Paper"/>
    <s v="Xerox 1881"/>
    <n v="24.56"/>
    <n v="2"/>
    <n v="0"/>
    <n v="11.543200000000001"/>
    <s v="Jul-2017"/>
    <x v="7"/>
    <x v="3"/>
  </r>
  <r>
    <n v="3665"/>
    <s v="CA-2014-129364"/>
    <d v="2014-12-08T00:00:00"/>
    <s v="12/13/2014"/>
    <s v="Standard Class"/>
    <s v="TB-21250"/>
    <x v="621"/>
    <s v="Consumer"/>
    <s v="United States"/>
    <s v="Salem"/>
    <x v="21"/>
    <n v="97301"/>
    <x v="1"/>
    <s v="OFF-LA-10001569"/>
    <x v="1"/>
    <s v="Labels"/>
    <s v="Avery 499"/>
    <n v="27.888000000000002"/>
    <n v="7"/>
    <n v="0.2"/>
    <n v="9.0635999999999992"/>
    <s v="Dec-2014"/>
    <x v="4"/>
    <x v="2"/>
  </r>
  <r>
    <n v="3666"/>
    <s v="CA-2014-129364"/>
    <d v="2014-12-08T00:00:00"/>
    <s v="12/13/2014"/>
    <s v="Standard Class"/>
    <s v="TB-21250"/>
    <x v="621"/>
    <s v="Consumer"/>
    <s v="United States"/>
    <s v="Salem"/>
    <x v="21"/>
    <n v="97301"/>
    <x v="1"/>
    <s v="OFF-BI-10001132"/>
    <x v="1"/>
    <s v="Binders"/>
    <s v="Acco PRESSTEX Data Binder with Storage Hooks, Dark Blue, 9 1/2&quot; X 11&quot;"/>
    <n v="6.4560000000000004"/>
    <n v="4"/>
    <n v="0.7"/>
    <n v="-4.5191999999999997"/>
    <s v="Dec-2014"/>
    <x v="4"/>
    <x v="2"/>
  </r>
  <r>
    <n v="3667"/>
    <s v="CA-2014-129364"/>
    <d v="2014-12-08T00:00:00"/>
    <s v="12/13/2014"/>
    <s v="Standard Class"/>
    <s v="TB-21250"/>
    <x v="621"/>
    <s v="Consumer"/>
    <s v="United States"/>
    <s v="Salem"/>
    <x v="21"/>
    <n v="97301"/>
    <x v="1"/>
    <s v="TEC-PH-10003095"/>
    <x v="2"/>
    <s v="Phones"/>
    <s v="Samsung HM1900 Bluetooth Headset"/>
    <n v="52.68"/>
    <n v="3"/>
    <n v="0.2"/>
    <n v="19.754999999999999"/>
    <s v="Dec-2014"/>
    <x v="4"/>
    <x v="2"/>
  </r>
  <r>
    <n v="3668"/>
    <s v="CA-2014-129364"/>
    <d v="2014-12-08T00:00:00"/>
    <s v="12/13/2014"/>
    <s v="Standard Class"/>
    <s v="TB-21250"/>
    <x v="621"/>
    <s v="Consumer"/>
    <s v="United States"/>
    <s v="Salem"/>
    <x v="21"/>
    <n v="97301"/>
    <x v="1"/>
    <s v="OFF-SU-10000432"/>
    <x v="1"/>
    <s v="Supplies"/>
    <s v="Acco Side-Punched Conventional Columnar Pads"/>
    <n v="13.88"/>
    <n v="5"/>
    <n v="0.2"/>
    <n v="-2.6025"/>
    <s v="Dec-2014"/>
    <x v="4"/>
    <x v="2"/>
  </r>
  <r>
    <n v="3669"/>
    <s v="CA-2014-129364"/>
    <d v="2014-12-08T00:00:00"/>
    <s v="12/13/2014"/>
    <s v="Standard Class"/>
    <s v="TB-21250"/>
    <x v="621"/>
    <s v="Consumer"/>
    <s v="United States"/>
    <s v="Salem"/>
    <x v="21"/>
    <n v="97301"/>
    <x v="1"/>
    <s v="TEC-AC-10004227"/>
    <x v="2"/>
    <s v="Accessories"/>
    <s v="SanDisk Ultra 16 GB MicroSDHC Class 10 Memory Card"/>
    <n v="103.92"/>
    <n v="10"/>
    <n v="0.2"/>
    <n v="-18.186"/>
    <s v="Dec-2014"/>
    <x v="4"/>
    <x v="2"/>
  </r>
  <r>
    <n v="3670"/>
    <s v="CA-2014-129364"/>
    <d v="2014-12-08T00:00:00"/>
    <s v="12/13/2014"/>
    <s v="Standard Class"/>
    <s v="TB-21250"/>
    <x v="621"/>
    <s v="Consumer"/>
    <s v="United States"/>
    <s v="Salem"/>
    <x v="21"/>
    <n v="97301"/>
    <x v="1"/>
    <s v="OFF-LA-10004409"/>
    <x v="1"/>
    <s v="Labels"/>
    <s v="Avery 492"/>
    <n v="11.52"/>
    <n v="5"/>
    <n v="0.2"/>
    <n v="3.7440000000000002"/>
    <s v="Dec-2014"/>
    <x v="4"/>
    <x v="2"/>
  </r>
  <r>
    <n v="3671"/>
    <s v="CA-2014-129364"/>
    <d v="2014-12-08T00:00:00"/>
    <s v="12/13/2014"/>
    <s v="Standard Class"/>
    <s v="TB-21250"/>
    <x v="621"/>
    <s v="Consumer"/>
    <s v="United States"/>
    <s v="Salem"/>
    <x v="21"/>
    <n v="97301"/>
    <x v="1"/>
    <s v="OFF-PA-10001569"/>
    <x v="1"/>
    <s v="Paper"/>
    <s v="Xerox 232"/>
    <n v="10.368"/>
    <n v="2"/>
    <n v="0.2"/>
    <n v="3.6288"/>
    <s v="Dec-2014"/>
    <x v="4"/>
    <x v="2"/>
  </r>
  <r>
    <n v="3672"/>
    <s v="CA-2014-129364"/>
    <d v="2014-12-08T00:00:00"/>
    <s v="12/13/2014"/>
    <s v="Standard Class"/>
    <s v="TB-21250"/>
    <x v="621"/>
    <s v="Consumer"/>
    <s v="United States"/>
    <s v="Salem"/>
    <x v="21"/>
    <n v="97301"/>
    <x v="1"/>
    <s v="OFF-ST-10001031"/>
    <x v="1"/>
    <s v="Storage"/>
    <s v="Adjustable Personal File Tote"/>
    <n v="39.072000000000003"/>
    <n v="3"/>
    <n v="0.2"/>
    <n v="2.9304000000000001"/>
    <s v="Dec-2014"/>
    <x v="4"/>
    <x v="2"/>
  </r>
  <r>
    <n v="3673"/>
    <s v="CA-2016-104969"/>
    <d v="2016-04-08T00:00:00"/>
    <s v="4/14/2016"/>
    <s v="Standard Class"/>
    <s v="EH-14125"/>
    <x v="258"/>
    <s v="Home Office"/>
    <s v="United States"/>
    <s v="Troy"/>
    <x v="24"/>
    <n v="45373"/>
    <x v="3"/>
    <s v="OFF-EN-10002312"/>
    <x v="1"/>
    <s v="Envelopes"/>
    <s v="#10 Self-Seal White Envelopes"/>
    <n v="8.8719999999999999"/>
    <n v="1"/>
    <n v="0.2"/>
    <n v="3.2161"/>
    <s v="Apr-2016"/>
    <x v="3"/>
    <x v="0"/>
  </r>
  <r>
    <n v="3674"/>
    <s v="CA-2016-104969"/>
    <d v="2016-04-08T00:00:00"/>
    <s v="4/14/2016"/>
    <s v="Standard Class"/>
    <s v="EH-14125"/>
    <x v="258"/>
    <s v="Home Office"/>
    <s v="United States"/>
    <s v="Troy"/>
    <x v="24"/>
    <n v="45373"/>
    <x v="3"/>
    <s v="OFF-BI-10004224"/>
    <x v="1"/>
    <s v="Binders"/>
    <s v="Catalog Binders with Expanding Posts"/>
    <n v="121.104"/>
    <n v="6"/>
    <n v="0.7"/>
    <n v="-100.92"/>
    <s v="Apr-2016"/>
    <x v="3"/>
    <x v="0"/>
  </r>
  <r>
    <n v="3675"/>
    <s v="CA-2017-154109"/>
    <d v="2017-11-06T00:00:00"/>
    <s v="11/11/2017"/>
    <s v="Standard Class"/>
    <s v="ML-17410"/>
    <x v="586"/>
    <s v="Consumer"/>
    <s v="United States"/>
    <s v="Philadelphia"/>
    <x v="9"/>
    <n v="19143"/>
    <x v="3"/>
    <s v="FUR-CH-10003774"/>
    <x v="0"/>
    <s v="Chairs"/>
    <s v="Global Wood Trimmed Manager's Task Chair, Khaki"/>
    <n v="127.372"/>
    <n v="2"/>
    <n v="0.3"/>
    <n v="-30.933199999999999"/>
    <s v="Nov-2017"/>
    <x v="0"/>
    <x v="3"/>
  </r>
  <r>
    <n v="3676"/>
    <s v="CA-2017-154109"/>
    <d v="2017-11-06T00:00:00"/>
    <s v="11/11/2017"/>
    <s v="Standard Class"/>
    <s v="ML-17410"/>
    <x v="586"/>
    <s v="Consumer"/>
    <s v="United States"/>
    <s v="Philadelphia"/>
    <x v="9"/>
    <n v="19143"/>
    <x v="3"/>
    <s v="OFF-PA-10000157"/>
    <x v="1"/>
    <s v="Paper"/>
    <s v="Xerox 191"/>
    <n v="47.951999999999998"/>
    <n v="3"/>
    <n v="0.2"/>
    <n v="16.183800000000002"/>
    <s v="Nov-2017"/>
    <x v="0"/>
    <x v="3"/>
  </r>
  <r>
    <n v="3677"/>
    <s v="CA-2015-156440"/>
    <d v="2015-12-05T00:00:00"/>
    <s v="12/9/2015"/>
    <s v="Standard Class"/>
    <s v="MH-17620"/>
    <x v="588"/>
    <s v="Corporate"/>
    <s v="United States"/>
    <s v="San Diego"/>
    <x v="1"/>
    <n v="92105"/>
    <x v="1"/>
    <s v="FUR-FU-10004090"/>
    <x v="0"/>
    <s v="Furnishings"/>
    <s v="Executive Impressions 14&quot; Contract Wall Clock"/>
    <n v="44.46"/>
    <n v="2"/>
    <n v="0"/>
    <n v="14.671799999999999"/>
    <s v="Dec-2015"/>
    <x v="4"/>
    <x v="1"/>
  </r>
  <r>
    <n v="3678"/>
    <s v="CA-2015-132626"/>
    <d v="2015-07-09T00:00:00"/>
    <s v="7/14/2015"/>
    <s v="Standard Class"/>
    <s v="BT-11680"/>
    <x v="537"/>
    <s v="Consumer"/>
    <s v="United States"/>
    <s v="Clinton"/>
    <x v="39"/>
    <n v="20735"/>
    <x v="3"/>
    <s v="OFF-FA-10002763"/>
    <x v="1"/>
    <s v="Fasteners"/>
    <s v="Advantus Map Pennant Flags and Round Head Tacks"/>
    <n v="15.8"/>
    <n v="4"/>
    <n v="0"/>
    <n v="5.056"/>
    <s v="Jul-2015"/>
    <x v="7"/>
    <x v="1"/>
  </r>
  <r>
    <n v="3679"/>
    <s v="CA-2015-132626"/>
    <d v="2015-07-09T00:00:00"/>
    <s v="7/14/2015"/>
    <s v="Standard Class"/>
    <s v="BT-11680"/>
    <x v="537"/>
    <s v="Consumer"/>
    <s v="United States"/>
    <s v="Clinton"/>
    <x v="39"/>
    <n v="20735"/>
    <x v="3"/>
    <s v="TEC-MA-10002428"/>
    <x v="2"/>
    <s v="Machines"/>
    <s v="Fellowes Powershred HS-440 4-Sheet High Security Shredder"/>
    <n v="464.97"/>
    <n v="3"/>
    <n v="0"/>
    <n v="209.23650000000001"/>
    <s v="Jul-2015"/>
    <x v="7"/>
    <x v="1"/>
  </r>
  <r>
    <n v="3680"/>
    <s v="CA-2015-132626"/>
    <d v="2015-07-09T00:00:00"/>
    <s v="7/14/2015"/>
    <s v="Standard Class"/>
    <s v="BT-11680"/>
    <x v="537"/>
    <s v="Consumer"/>
    <s v="United States"/>
    <s v="Clinton"/>
    <x v="39"/>
    <n v="20735"/>
    <x v="3"/>
    <s v="FUR-FU-10002918"/>
    <x v="0"/>
    <s v="Furnishings"/>
    <s v="Eldon ClusterMat Chair Mat with Cordless Antistatic Protection"/>
    <n v="181.96"/>
    <n v="2"/>
    <n v="0"/>
    <n v="20.015599999999999"/>
    <s v="Jul-2015"/>
    <x v="7"/>
    <x v="1"/>
  </r>
  <r>
    <n v="3681"/>
    <s v="CA-2015-132626"/>
    <d v="2015-07-09T00:00:00"/>
    <s v="7/14/2015"/>
    <s v="Standard Class"/>
    <s v="BT-11680"/>
    <x v="537"/>
    <s v="Consumer"/>
    <s v="United States"/>
    <s v="Clinton"/>
    <x v="39"/>
    <n v="20735"/>
    <x v="3"/>
    <s v="OFF-LA-10000476"/>
    <x v="1"/>
    <s v="Labels"/>
    <s v="Avery 05222 Permanent Self-Adhesive File Folder Labels for Typewriters, on Rolls, White, 250/Roll"/>
    <n v="12.39"/>
    <n v="3"/>
    <n v="0"/>
    <n v="5.6993999999999998"/>
    <s v="Jul-2015"/>
    <x v="7"/>
    <x v="1"/>
  </r>
  <r>
    <n v="3682"/>
    <s v="CA-2015-132626"/>
    <d v="2015-07-09T00:00:00"/>
    <s v="7/14/2015"/>
    <s v="Standard Class"/>
    <s v="BT-11680"/>
    <x v="537"/>
    <s v="Consumer"/>
    <s v="United States"/>
    <s v="Clinton"/>
    <x v="39"/>
    <n v="20735"/>
    <x v="3"/>
    <s v="OFF-BI-10002854"/>
    <x v="1"/>
    <s v="Binders"/>
    <s v="Performers Binder/Pad Holder, Black"/>
    <n v="84.09"/>
    <n v="3"/>
    <n v="0"/>
    <n v="42.045000000000002"/>
    <s v="Jul-2015"/>
    <x v="7"/>
    <x v="1"/>
  </r>
  <r>
    <n v="3683"/>
    <s v="CA-2015-132626"/>
    <d v="2015-07-09T00:00:00"/>
    <s v="7/14/2015"/>
    <s v="Standard Class"/>
    <s v="BT-11680"/>
    <x v="537"/>
    <s v="Consumer"/>
    <s v="United States"/>
    <s v="Clinton"/>
    <x v="39"/>
    <n v="20735"/>
    <x v="3"/>
    <s v="OFF-AR-10002987"/>
    <x v="1"/>
    <s v="Art"/>
    <s v="Prismacolor Color Pencil Set"/>
    <n v="79.36"/>
    <n v="4"/>
    <n v="0"/>
    <n v="32.537599999999998"/>
    <s v="Jul-2015"/>
    <x v="7"/>
    <x v="1"/>
  </r>
  <r>
    <n v="3684"/>
    <s v="CA-2015-132626"/>
    <d v="2015-07-09T00:00:00"/>
    <s v="7/14/2015"/>
    <s v="Standard Class"/>
    <s v="BT-11680"/>
    <x v="537"/>
    <s v="Consumer"/>
    <s v="United States"/>
    <s v="Clinton"/>
    <x v="39"/>
    <n v="20735"/>
    <x v="3"/>
    <s v="OFF-BI-10004001"/>
    <x v="1"/>
    <s v="Binders"/>
    <s v="GBC Recycled VeloBinder Covers"/>
    <n v="153.36000000000001"/>
    <n v="9"/>
    <n v="0"/>
    <n v="70.545599999999993"/>
    <s v="Jul-2015"/>
    <x v="7"/>
    <x v="1"/>
  </r>
  <r>
    <n v="3685"/>
    <s v="CA-2015-132626"/>
    <d v="2015-07-09T00:00:00"/>
    <s v="7/14/2015"/>
    <s v="Standard Class"/>
    <s v="BT-11680"/>
    <x v="537"/>
    <s v="Consumer"/>
    <s v="United States"/>
    <s v="Clinton"/>
    <x v="39"/>
    <n v="20735"/>
    <x v="3"/>
    <s v="OFF-BI-10001634"/>
    <x v="1"/>
    <s v="Binders"/>
    <s v="Wilson Jones Active Use Binders"/>
    <n v="43.68"/>
    <n v="6"/>
    <n v="0"/>
    <n v="21.403199999999998"/>
    <s v="Jul-2015"/>
    <x v="7"/>
    <x v="1"/>
  </r>
  <r>
    <n v="3686"/>
    <s v="CA-2015-132626"/>
    <d v="2015-07-09T00:00:00"/>
    <s v="7/14/2015"/>
    <s v="Standard Class"/>
    <s v="BT-11680"/>
    <x v="537"/>
    <s v="Consumer"/>
    <s v="United States"/>
    <s v="Clinton"/>
    <x v="39"/>
    <n v="20735"/>
    <x v="3"/>
    <s v="OFF-ST-10003722"/>
    <x v="1"/>
    <s v="Storage"/>
    <s v="Project Tote Personal File"/>
    <n v="98.21"/>
    <n v="7"/>
    <n v="0"/>
    <n v="28.480899999999998"/>
    <s v="Jul-2015"/>
    <x v="7"/>
    <x v="1"/>
  </r>
  <r>
    <n v="3687"/>
    <s v="CA-2016-102792"/>
    <d v="2016-12-13T00:00:00"/>
    <s v="12/19/2016"/>
    <s v="Standard Class"/>
    <s v="JC-15340"/>
    <x v="209"/>
    <s v="Consumer"/>
    <s v="United States"/>
    <s v="Riverside"/>
    <x v="1"/>
    <n v="92503"/>
    <x v="1"/>
    <s v="OFF-AR-10004757"/>
    <x v="1"/>
    <s v="Art"/>
    <s v="Crayola Colored Pencils"/>
    <n v="9.84"/>
    <n v="3"/>
    <n v="0"/>
    <n v="3.2471999999999999"/>
    <s v="Dec-2016"/>
    <x v="4"/>
    <x v="0"/>
  </r>
  <r>
    <n v="3688"/>
    <s v="CA-2016-108567"/>
    <d v="2016-05-20T00:00:00"/>
    <s v="5/24/2016"/>
    <s v="Standard Class"/>
    <s v="DB-13210"/>
    <x v="203"/>
    <s v="Consumer"/>
    <s v="United States"/>
    <s v="Port Saint Lucie"/>
    <x v="2"/>
    <n v="34952"/>
    <x v="0"/>
    <s v="OFF-BI-10004140"/>
    <x v="1"/>
    <s v="Binders"/>
    <s v="Avery Non-Stick Binders"/>
    <n v="2.694"/>
    <n v="2"/>
    <n v="0.7"/>
    <n v="-2.2450000000000001"/>
    <s v="May-2016"/>
    <x v="5"/>
    <x v="0"/>
  </r>
  <r>
    <n v="3689"/>
    <s v="CA-2017-140760"/>
    <d v="2017-06-02T00:00:00"/>
    <s v="6/5/2017"/>
    <s v="Second Class"/>
    <s v="DO-13435"/>
    <x v="157"/>
    <s v="Consumer"/>
    <s v="United States"/>
    <s v="Mesa"/>
    <x v="16"/>
    <n v="85204"/>
    <x v="1"/>
    <s v="OFF-PA-10002479"/>
    <x v="1"/>
    <s v="Paper"/>
    <s v="Xerox 4200 Series MultiUse Premium Copy Paper (20Lb. and 84 Bright)"/>
    <n v="25.344000000000001"/>
    <n v="6"/>
    <n v="0.2"/>
    <n v="7.92"/>
    <s v="Jun-2017"/>
    <x v="1"/>
    <x v="3"/>
  </r>
  <r>
    <n v="3690"/>
    <s v="CA-2017-140760"/>
    <d v="2017-06-02T00:00:00"/>
    <s v="6/5/2017"/>
    <s v="Second Class"/>
    <s v="DO-13435"/>
    <x v="157"/>
    <s v="Consumer"/>
    <s v="United States"/>
    <s v="Mesa"/>
    <x v="16"/>
    <n v="85204"/>
    <x v="1"/>
    <s v="OFF-EN-10001141"/>
    <x v="1"/>
    <s v="Envelopes"/>
    <s v="Manila Recycled Extra-Heavyweight Clasp Envelopes, 6&quot; x 9&quot;"/>
    <n v="43.92"/>
    <n v="5"/>
    <n v="0.2"/>
    <n v="15.920999999999999"/>
    <s v="Jun-2017"/>
    <x v="1"/>
    <x v="3"/>
  </r>
  <r>
    <n v="3691"/>
    <s v="US-2015-131359"/>
    <d v="2015-10-30T00:00:00"/>
    <s v="11/2/2015"/>
    <s v="Second Class"/>
    <s v="FA-14230"/>
    <x v="135"/>
    <s v="Corporate"/>
    <s v="United States"/>
    <s v="Denver"/>
    <x v="22"/>
    <n v="80219"/>
    <x v="1"/>
    <s v="TEC-MA-10000597"/>
    <x v="2"/>
    <s v="Machines"/>
    <s v="Lexmark S315 Color Inkjet Printer"/>
    <n v="59.994"/>
    <n v="2"/>
    <n v="0.7"/>
    <n v="-45.995399999999997"/>
    <s v="Oct-2015"/>
    <x v="2"/>
    <x v="1"/>
  </r>
  <r>
    <n v="3692"/>
    <s v="US-2015-131359"/>
    <d v="2015-10-30T00:00:00"/>
    <s v="11/2/2015"/>
    <s v="Second Class"/>
    <s v="FA-14230"/>
    <x v="135"/>
    <s v="Corporate"/>
    <s v="United States"/>
    <s v="Denver"/>
    <x v="22"/>
    <n v="80219"/>
    <x v="1"/>
    <s v="TEC-CO-10001571"/>
    <x v="2"/>
    <s v="Copiers"/>
    <s v="Sharp 1540cs Digital Laser Copier"/>
    <n v="439.99200000000002"/>
    <n v="1"/>
    <n v="0.2"/>
    <n v="164.99700000000001"/>
    <s v="Oct-2015"/>
    <x v="2"/>
    <x v="1"/>
  </r>
  <r>
    <n v="3693"/>
    <s v="US-2015-131359"/>
    <d v="2015-10-30T00:00:00"/>
    <s v="11/2/2015"/>
    <s v="Second Class"/>
    <s v="FA-14230"/>
    <x v="135"/>
    <s v="Corporate"/>
    <s v="United States"/>
    <s v="Denver"/>
    <x v="22"/>
    <n v="80219"/>
    <x v="1"/>
    <s v="TEC-PH-10004531"/>
    <x v="2"/>
    <s v="Phones"/>
    <s v="OtterBox Commuter Series Case - iPhone 5 &amp; 5s"/>
    <n v="87.96"/>
    <n v="5"/>
    <n v="0.2"/>
    <n v="30.786000000000001"/>
    <s v="Oct-2015"/>
    <x v="2"/>
    <x v="1"/>
  </r>
  <r>
    <n v="3694"/>
    <s v="US-2015-131359"/>
    <d v="2015-10-30T00:00:00"/>
    <s v="11/2/2015"/>
    <s v="Second Class"/>
    <s v="FA-14230"/>
    <x v="135"/>
    <s v="Corporate"/>
    <s v="United States"/>
    <s v="Denver"/>
    <x v="22"/>
    <n v="80219"/>
    <x v="1"/>
    <s v="FUR-FU-10003026"/>
    <x v="0"/>
    <s v="Furnishings"/>
    <s v="Eldon Regeneration Recycled Desk Accessories, Black"/>
    <n v="15.488"/>
    <n v="4"/>
    <n v="0.2"/>
    <n v="3.6783999999999999"/>
    <s v="Oct-2015"/>
    <x v="2"/>
    <x v="1"/>
  </r>
  <r>
    <n v="3695"/>
    <s v="CA-2016-142097"/>
    <d v="2016-10-15T00:00:00"/>
    <s v="10/20/2016"/>
    <s v="Standard Class"/>
    <s v="QJ-19255"/>
    <x v="425"/>
    <s v="Corporate"/>
    <s v="United States"/>
    <s v="Springfield"/>
    <x v="17"/>
    <n v="22153"/>
    <x v="0"/>
    <s v="OFF-BI-10002082"/>
    <x v="1"/>
    <s v="Binders"/>
    <s v="GBC Twin Loop Wire Binding Elements"/>
    <n v="232.96"/>
    <n v="7"/>
    <n v="0"/>
    <n v="116.48"/>
    <s v="Oct-2016"/>
    <x v="2"/>
    <x v="0"/>
  </r>
  <r>
    <n v="3696"/>
    <s v="CA-2016-142097"/>
    <d v="2016-10-15T00:00:00"/>
    <s v="10/20/2016"/>
    <s v="Standard Class"/>
    <s v="QJ-19255"/>
    <x v="425"/>
    <s v="Corporate"/>
    <s v="United States"/>
    <s v="Springfield"/>
    <x v="17"/>
    <n v="22153"/>
    <x v="0"/>
    <s v="OFF-EN-10002312"/>
    <x v="1"/>
    <s v="Envelopes"/>
    <s v="#10 Self-Seal White Envelopes"/>
    <n v="66.540000000000006"/>
    <n v="6"/>
    <n v="0"/>
    <n v="32.604599999999998"/>
    <s v="Oct-2016"/>
    <x v="2"/>
    <x v="0"/>
  </r>
  <r>
    <n v="3697"/>
    <s v="CA-2016-142097"/>
    <d v="2016-10-15T00:00:00"/>
    <s v="10/20/2016"/>
    <s v="Standard Class"/>
    <s v="QJ-19255"/>
    <x v="425"/>
    <s v="Corporate"/>
    <s v="United States"/>
    <s v="Springfield"/>
    <x v="17"/>
    <n v="22153"/>
    <x v="0"/>
    <s v="OFF-AP-10000696"/>
    <x v="1"/>
    <s v="Appliances"/>
    <s v="Holmes Odor Grabber"/>
    <n v="43.26"/>
    <n v="3"/>
    <n v="0"/>
    <n v="14.2758"/>
    <s v="Oct-2016"/>
    <x v="2"/>
    <x v="0"/>
  </r>
  <r>
    <n v="3698"/>
    <s v="CA-2015-151680"/>
    <d v="2015-11-19T00:00:00"/>
    <s v="11/21/2015"/>
    <s v="Second Class"/>
    <s v="TC-21475"/>
    <x v="679"/>
    <s v="Home Office"/>
    <s v="United States"/>
    <s v="Seattle"/>
    <x v="4"/>
    <n v="98115"/>
    <x v="1"/>
    <s v="FUR-FU-10000305"/>
    <x v="0"/>
    <s v="Furnishings"/>
    <s v="Tenex V2T-RE Standard Weight Series Chair Mat, 45&quot; x 53&quot;, Lip 25&quot; x 12&quot;"/>
    <n v="141.96"/>
    <n v="2"/>
    <n v="0"/>
    <n v="22.7136"/>
    <s v="Nov-2015"/>
    <x v="0"/>
    <x v="1"/>
  </r>
  <r>
    <n v="3699"/>
    <s v="CA-2014-140039"/>
    <d v="2014-09-13T00:00:00"/>
    <s v="9/17/2014"/>
    <s v="Standard Class"/>
    <s v="ON-18715"/>
    <x v="21"/>
    <s v="Corporate"/>
    <s v="United States"/>
    <s v="Tempe"/>
    <x v="16"/>
    <n v="85281"/>
    <x v="1"/>
    <s v="OFF-ST-10001034"/>
    <x v="1"/>
    <s v="Storage"/>
    <s v="Eldon File Chest Portable File"/>
    <n v="79.400000000000006"/>
    <n v="5"/>
    <n v="0.2"/>
    <n v="5.9550000000000001"/>
    <s v="Sep-2014"/>
    <x v="8"/>
    <x v="2"/>
  </r>
  <r>
    <n v="3700"/>
    <s v="CA-2017-160416"/>
    <d v="2017-11-13T00:00:00"/>
    <s v="11/18/2017"/>
    <s v="Second Class"/>
    <s v="AD-10180"/>
    <x v="57"/>
    <s v="Home Office"/>
    <s v="United States"/>
    <s v="Yonkers"/>
    <x v="15"/>
    <n v="10701"/>
    <x v="3"/>
    <s v="TEC-AC-10004114"/>
    <x v="2"/>
    <s v="Accessories"/>
    <s v="KeyTronic 6101 Series - Keyboard - Black"/>
    <n v="163.96"/>
    <n v="4"/>
    <n v="0"/>
    <n v="70.502799999999993"/>
    <s v="Nov-2017"/>
    <x v="0"/>
    <x v="3"/>
  </r>
  <r>
    <n v="3701"/>
    <s v="CA-2017-169411"/>
    <d v="2017-12-24T00:00:00"/>
    <s v="12/29/2017"/>
    <s v="Standard Class"/>
    <s v="AC-10615"/>
    <x v="556"/>
    <s v="Corporate"/>
    <s v="United States"/>
    <s v="Rochester"/>
    <x v="15"/>
    <n v="14609"/>
    <x v="3"/>
    <s v="FUR-FU-10001602"/>
    <x v="0"/>
    <s v="Furnishings"/>
    <s v="Eldon Delta Triangular Chair Mat, 52&quot; x 58&quot;, Clear"/>
    <n v="37.93"/>
    <n v="1"/>
    <n v="0"/>
    <n v="6.8273999999999999"/>
    <s v="Dec-2017"/>
    <x v="4"/>
    <x v="3"/>
  </r>
  <r>
    <n v="3702"/>
    <s v="CA-2016-126543"/>
    <d v="2016-01-09T00:00:00"/>
    <s v="1/13/2016"/>
    <s v="Second Class"/>
    <s v="MF-17665"/>
    <x v="716"/>
    <s v="Corporate"/>
    <s v="United States"/>
    <s v="Toledo"/>
    <x v="24"/>
    <n v="43615"/>
    <x v="3"/>
    <s v="FUR-FU-10002445"/>
    <x v="0"/>
    <s v="Furnishings"/>
    <s v="DAX Two-Tone Rosewood/Black Document Frame, Desktop, 5 x 7"/>
    <n v="15.167999999999999"/>
    <n v="2"/>
    <n v="0.2"/>
    <n v="3.7919999999999998"/>
    <s v="Jan-2016"/>
    <x v="9"/>
    <x v="0"/>
  </r>
  <r>
    <n v="3703"/>
    <s v="CA-2015-104941"/>
    <d v="2015-06-13T00:00:00"/>
    <s v="6/19/2015"/>
    <s v="Standard Class"/>
    <s v="DH-13075"/>
    <x v="704"/>
    <s v="Corporate"/>
    <s v="United States"/>
    <s v="Decatur"/>
    <x v="19"/>
    <n v="35601"/>
    <x v="0"/>
    <s v="OFF-AR-10004269"/>
    <x v="1"/>
    <s v="Art"/>
    <s v="Newell 31"/>
    <n v="24.78"/>
    <n v="6"/>
    <n v="0"/>
    <n v="6.9383999999999997"/>
    <s v="Jun-2015"/>
    <x v="1"/>
    <x v="1"/>
  </r>
  <r>
    <n v="3704"/>
    <s v="CA-2015-104941"/>
    <d v="2015-06-13T00:00:00"/>
    <s v="6/19/2015"/>
    <s v="Standard Class"/>
    <s v="DH-13075"/>
    <x v="704"/>
    <s v="Corporate"/>
    <s v="United States"/>
    <s v="Decatur"/>
    <x v="19"/>
    <n v="35601"/>
    <x v="0"/>
    <s v="OFF-BI-10001249"/>
    <x v="1"/>
    <s v="Binders"/>
    <s v="Avery Heavy-Duty EZD View Binder with Locking Rings"/>
    <n v="19.14"/>
    <n v="3"/>
    <n v="0"/>
    <n v="8.8043999999999993"/>
    <s v="Jun-2015"/>
    <x v="1"/>
    <x v="1"/>
  </r>
  <r>
    <n v="3705"/>
    <s v="CA-2015-104941"/>
    <d v="2015-06-13T00:00:00"/>
    <s v="6/19/2015"/>
    <s v="Standard Class"/>
    <s v="DH-13075"/>
    <x v="704"/>
    <s v="Corporate"/>
    <s v="United States"/>
    <s v="Decatur"/>
    <x v="19"/>
    <n v="35601"/>
    <x v="0"/>
    <s v="TEC-CO-10004202"/>
    <x v="2"/>
    <s v="Copiers"/>
    <s v="Brother DCP1000 Digital 3 in 1 Multifunction Machine"/>
    <n v="899.97"/>
    <n v="3"/>
    <n v="0"/>
    <n v="314.98950000000002"/>
    <s v="Jun-2015"/>
    <x v="1"/>
    <x v="1"/>
  </r>
  <r>
    <n v="3706"/>
    <s v="CA-2015-104941"/>
    <d v="2015-06-13T00:00:00"/>
    <s v="6/19/2015"/>
    <s v="Standard Class"/>
    <s v="DH-13075"/>
    <x v="704"/>
    <s v="Corporate"/>
    <s v="United States"/>
    <s v="Decatur"/>
    <x v="19"/>
    <n v="35601"/>
    <x v="0"/>
    <s v="OFF-PA-10003363"/>
    <x v="1"/>
    <s v="Paper"/>
    <s v="Xerox 204"/>
    <n v="32.4"/>
    <n v="5"/>
    <n v="0"/>
    <n v="15.552"/>
    <s v="Jun-2015"/>
    <x v="1"/>
    <x v="1"/>
  </r>
  <r>
    <n v="3707"/>
    <s v="CA-2017-160087"/>
    <d v="2017-03-18T00:00:00"/>
    <s v="3/22/2017"/>
    <s v="Standard Class"/>
    <s v="EN-13780"/>
    <x v="633"/>
    <s v="Consumer"/>
    <s v="United States"/>
    <s v="Dallas"/>
    <x v="5"/>
    <n v="75220"/>
    <x v="2"/>
    <s v="OFF-AR-10001915"/>
    <x v="1"/>
    <s v="Art"/>
    <s v="Peel-Off China Markers"/>
    <n v="23.832000000000001"/>
    <n v="3"/>
    <n v="0.2"/>
    <n v="6.5537999999999998"/>
    <s v="Mar-2017"/>
    <x v="10"/>
    <x v="3"/>
  </r>
  <r>
    <n v="3708"/>
    <s v="CA-2014-120544"/>
    <d v="2014-11-23T00:00:00"/>
    <s v="11/27/2014"/>
    <s v="Standard Class"/>
    <s v="SS-20140"/>
    <x v="164"/>
    <s v="Corporate"/>
    <s v="United States"/>
    <s v="Mesquite"/>
    <x v="5"/>
    <n v="75150"/>
    <x v="2"/>
    <s v="FUR-FU-10001940"/>
    <x v="0"/>
    <s v="Furnishings"/>
    <s v="Staple-based wall hangings"/>
    <n v="6.3680000000000003"/>
    <n v="2"/>
    <n v="0.6"/>
    <n v="-2.5472000000000001"/>
    <s v="Nov-2014"/>
    <x v="0"/>
    <x v="2"/>
  </r>
  <r>
    <n v="3709"/>
    <s v="CA-2014-120544"/>
    <d v="2014-11-23T00:00:00"/>
    <s v="11/27/2014"/>
    <s v="Standard Class"/>
    <s v="SS-20140"/>
    <x v="164"/>
    <s v="Corporate"/>
    <s v="United States"/>
    <s v="Mesquite"/>
    <x v="5"/>
    <n v="75150"/>
    <x v="2"/>
    <s v="OFF-AP-10004336"/>
    <x v="1"/>
    <s v="Appliances"/>
    <s v="Conquest 14 Commercial Heavy-Duty Upright Vacuum, Collection System, Accessory Kit"/>
    <n v="34.176000000000002"/>
    <n v="3"/>
    <n v="0.8"/>
    <n v="-87.148799999999994"/>
    <s v="Nov-2014"/>
    <x v="0"/>
    <x v="2"/>
  </r>
  <r>
    <n v="3710"/>
    <s v="CA-2014-120544"/>
    <d v="2014-11-23T00:00:00"/>
    <s v="11/27/2014"/>
    <s v="Standard Class"/>
    <s v="SS-20140"/>
    <x v="164"/>
    <s v="Corporate"/>
    <s v="United States"/>
    <s v="Mesquite"/>
    <x v="5"/>
    <n v="75150"/>
    <x v="2"/>
    <s v="TEC-AC-10003709"/>
    <x v="2"/>
    <s v="Accessories"/>
    <s v="Maxell 4.7GB DVD-R 5/Pack"/>
    <n v="5.5439999999999996"/>
    <n v="7"/>
    <n v="0.2"/>
    <n v="1.6632"/>
    <s v="Nov-2014"/>
    <x v="0"/>
    <x v="2"/>
  </r>
  <r>
    <n v="3711"/>
    <s v="CA-2017-113670"/>
    <d v="2017-10-15T00:00:00"/>
    <s v="10/17/2017"/>
    <s v="First Class"/>
    <s v="RS-19765"/>
    <x v="276"/>
    <s v="Corporate"/>
    <s v="United States"/>
    <s v="Los Angeles"/>
    <x v="1"/>
    <n v="90045"/>
    <x v="1"/>
    <s v="FUR-TA-10001705"/>
    <x v="0"/>
    <s v="Tables"/>
    <s v="Bush Advantage Collection Round Conference Table"/>
    <n v="510.24"/>
    <n v="3"/>
    <n v="0.2"/>
    <n v="6.3780000000000001"/>
    <s v="Oct-2017"/>
    <x v="2"/>
    <x v="3"/>
  </r>
  <r>
    <n v="3712"/>
    <s v="CA-2017-113670"/>
    <d v="2017-10-15T00:00:00"/>
    <s v="10/17/2017"/>
    <s v="First Class"/>
    <s v="RS-19765"/>
    <x v="276"/>
    <s v="Corporate"/>
    <s v="United States"/>
    <s v="Los Angeles"/>
    <x v="1"/>
    <n v="90045"/>
    <x v="1"/>
    <s v="OFF-PA-10000675"/>
    <x v="1"/>
    <s v="Paper"/>
    <s v="Xerox 1919"/>
    <n v="204.95"/>
    <n v="5"/>
    <n v="0"/>
    <n v="100.4255"/>
    <s v="Oct-2017"/>
    <x v="2"/>
    <x v="3"/>
  </r>
  <r>
    <n v="3713"/>
    <s v="CA-2017-166198"/>
    <d v="2017-04-21T00:00:00"/>
    <s v="4/24/2017"/>
    <s v="First Class"/>
    <s v="JW-15955"/>
    <x v="527"/>
    <s v="Consumer"/>
    <s v="United States"/>
    <s v="Seattle"/>
    <x v="4"/>
    <n v="98103"/>
    <x v="1"/>
    <s v="TEC-AC-10000521"/>
    <x v="2"/>
    <s v="Accessories"/>
    <s v="Verbatim Slim CD and DVD Storage Cases, 50/Pack"/>
    <n v="11.54"/>
    <n v="1"/>
    <n v="0"/>
    <n v="3.4620000000000002"/>
    <s v="Apr-2017"/>
    <x v="3"/>
    <x v="3"/>
  </r>
  <r>
    <n v="3714"/>
    <s v="CA-2017-166198"/>
    <d v="2017-04-21T00:00:00"/>
    <s v="4/24/2017"/>
    <s v="First Class"/>
    <s v="JW-15955"/>
    <x v="527"/>
    <s v="Consumer"/>
    <s v="United States"/>
    <s v="Seattle"/>
    <x v="4"/>
    <n v="98103"/>
    <x v="1"/>
    <s v="FUR-FU-10004622"/>
    <x v="0"/>
    <s v="Furnishings"/>
    <s v="Eldon Advantage Foldable Chair Mats for Low Pile Carpets"/>
    <n v="162.6"/>
    <n v="3"/>
    <n v="0"/>
    <n v="34.146000000000001"/>
    <s v="Apr-2017"/>
    <x v="3"/>
    <x v="3"/>
  </r>
  <r>
    <n v="3715"/>
    <s v="CA-2014-135608"/>
    <d v="2014-12-08T00:00:00"/>
    <s v="12/10/2014"/>
    <s v="Second Class"/>
    <s v="JK-15625"/>
    <x v="600"/>
    <s v="Consumer"/>
    <s v="United States"/>
    <s v="Olympia"/>
    <x v="4"/>
    <n v="98502"/>
    <x v="1"/>
    <s v="OFF-PA-10001954"/>
    <x v="1"/>
    <s v="Paper"/>
    <s v="Xerox 1964"/>
    <n v="45.68"/>
    <n v="2"/>
    <n v="0"/>
    <n v="21.012799999999999"/>
    <s v="Dec-2014"/>
    <x v="4"/>
    <x v="2"/>
  </r>
  <r>
    <n v="3716"/>
    <s v="CA-2014-135608"/>
    <d v="2014-12-08T00:00:00"/>
    <s v="12/10/2014"/>
    <s v="Second Class"/>
    <s v="JK-15625"/>
    <x v="600"/>
    <s v="Consumer"/>
    <s v="United States"/>
    <s v="Olympia"/>
    <x v="4"/>
    <n v="98502"/>
    <x v="1"/>
    <s v="FUR-CH-10002602"/>
    <x v="0"/>
    <s v="Chairs"/>
    <s v="DMI Arturo Collection Mission-style Design Wood Chair"/>
    <n v="603.91999999999996"/>
    <n v="5"/>
    <n v="0.2"/>
    <n v="45.293999999999997"/>
    <s v="Dec-2014"/>
    <x v="4"/>
    <x v="2"/>
  </r>
  <r>
    <n v="3717"/>
    <s v="CA-2017-144568"/>
    <d v="2017-05-29T00:00:00"/>
    <s v="6/2/2017"/>
    <s v="Standard Class"/>
    <s v="JO-15550"/>
    <x v="270"/>
    <s v="Home Office"/>
    <s v="United States"/>
    <s v="Omaha"/>
    <x v="8"/>
    <n v="68104"/>
    <x v="2"/>
    <s v="OFF-FA-10004395"/>
    <x v="1"/>
    <s v="Fasteners"/>
    <s v="Plymouth Boxed Rubber Bands by Plymouth"/>
    <n v="23.55"/>
    <n v="5"/>
    <n v="0"/>
    <n v="1.1775"/>
    <s v="May-2017"/>
    <x v="5"/>
    <x v="3"/>
  </r>
  <r>
    <n v="3718"/>
    <s v="CA-2016-142370"/>
    <d v="2016-09-19T00:00:00"/>
    <s v="9/23/2016"/>
    <s v="Standard Class"/>
    <s v="TP-21130"/>
    <x v="236"/>
    <s v="Consumer"/>
    <s v="United States"/>
    <s v="Columbus"/>
    <x v="32"/>
    <n v="31907"/>
    <x v="0"/>
    <s v="OFF-SU-10003002"/>
    <x v="1"/>
    <s v="Supplies"/>
    <s v="Letter Slitter"/>
    <n v="5.04"/>
    <n v="2"/>
    <n v="0"/>
    <n v="0.1512"/>
    <s v="Sep-2016"/>
    <x v="8"/>
    <x v="0"/>
  </r>
  <r>
    <n v="3719"/>
    <s v="CA-2016-142370"/>
    <d v="2016-09-19T00:00:00"/>
    <s v="9/23/2016"/>
    <s v="Standard Class"/>
    <s v="TP-21130"/>
    <x v="236"/>
    <s v="Consumer"/>
    <s v="United States"/>
    <s v="Columbus"/>
    <x v="32"/>
    <n v="31907"/>
    <x v="0"/>
    <s v="TEC-AC-10002926"/>
    <x v="2"/>
    <s v="Accessories"/>
    <s v="Logitech Wireless Marathon Mouse M705"/>
    <n v="249.95"/>
    <n v="5"/>
    <n v="0"/>
    <n v="107.4785"/>
    <s v="Sep-2016"/>
    <x v="8"/>
    <x v="0"/>
  </r>
  <r>
    <n v="3720"/>
    <s v="CA-2016-105900"/>
    <d v="2016-09-17T00:00:00"/>
    <s v="9/23/2016"/>
    <s v="Standard Class"/>
    <s v="BS-11590"/>
    <x v="29"/>
    <s v="Corporate"/>
    <s v="United States"/>
    <s v="Columbus"/>
    <x v="14"/>
    <n v="47201"/>
    <x v="2"/>
    <s v="OFF-AR-10002656"/>
    <x v="1"/>
    <s v="Art"/>
    <s v="Sanford Liquid Accent Highlighters"/>
    <n v="33.4"/>
    <n v="5"/>
    <n v="0"/>
    <n v="12.358000000000001"/>
    <s v="Sep-2016"/>
    <x v="8"/>
    <x v="0"/>
  </r>
  <r>
    <n v="3721"/>
    <s v="CA-2016-151155"/>
    <d v="2016-12-20T00:00:00"/>
    <s v="12/24/2016"/>
    <s v="Standard Class"/>
    <s v="AB-10255"/>
    <x v="437"/>
    <s v="Home Office"/>
    <s v="United States"/>
    <s v="Jackson"/>
    <x v="35"/>
    <n v="39212"/>
    <x v="0"/>
    <s v="FUR-FU-10001918"/>
    <x v="0"/>
    <s v="Furnishings"/>
    <s v="C-Line Cubicle Keepers Polyproplyene Holder With Velcro Backings"/>
    <n v="18.920000000000002"/>
    <n v="4"/>
    <n v="0"/>
    <n v="7.3788"/>
    <s v="Dec-2016"/>
    <x v="4"/>
    <x v="0"/>
  </r>
  <r>
    <n v="3722"/>
    <s v="CA-2016-151155"/>
    <d v="2016-12-20T00:00:00"/>
    <s v="12/24/2016"/>
    <s v="Standard Class"/>
    <s v="AB-10255"/>
    <x v="437"/>
    <s v="Home Office"/>
    <s v="United States"/>
    <s v="Jackson"/>
    <x v="35"/>
    <n v="39212"/>
    <x v="0"/>
    <s v="OFF-BI-10003910"/>
    <x v="1"/>
    <s v="Binders"/>
    <s v="DXL Angle-View Binders with Locking Rings by Samsill"/>
    <n v="15.42"/>
    <n v="2"/>
    <n v="0"/>
    <n v="6.9390000000000001"/>
    <s v="Dec-2016"/>
    <x v="4"/>
    <x v="0"/>
  </r>
  <r>
    <n v="3723"/>
    <s v="CA-2017-144036"/>
    <d v="2017-11-22T00:00:00"/>
    <s v="11/26/2017"/>
    <s v="Standard Class"/>
    <s v="FO-14305"/>
    <x v="383"/>
    <s v="Consumer"/>
    <s v="United States"/>
    <s v="Houston"/>
    <x v="5"/>
    <n v="77070"/>
    <x v="2"/>
    <s v="OFF-AR-10000122"/>
    <x v="1"/>
    <s v="Art"/>
    <s v="Newell 314"/>
    <n v="35.712000000000003"/>
    <n v="8"/>
    <n v="0.2"/>
    <n v="2.2320000000000002"/>
    <s v="Nov-2017"/>
    <x v="0"/>
    <x v="3"/>
  </r>
  <r>
    <n v="3724"/>
    <s v="US-2014-169789"/>
    <d v="2014-12-30T00:00:00"/>
    <s v="1/4/2015"/>
    <s v="Standard Class"/>
    <s v="MF-17665"/>
    <x v="716"/>
    <s v="Corporate"/>
    <s v="United States"/>
    <s v="Phoenix"/>
    <x v="16"/>
    <n v="85023"/>
    <x v="1"/>
    <s v="OFF-BI-10004600"/>
    <x v="1"/>
    <s v="Binders"/>
    <s v="Ibico Ibimaster 300 Manual Binding System"/>
    <n v="551.98500000000001"/>
    <n v="5"/>
    <n v="0.7"/>
    <n v="-459.98750000000001"/>
    <s v="Dec-2014"/>
    <x v="4"/>
    <x v="2"/>
  </r>
  <r>
    <n v="3725"/>
    <s v="CA-2017-127264"/>
    <d v="2017-04-03T00:00:00"/>
    <s v="4/5/2017"/>
    <s v="First Class"/>
    <s v="SA-20830"/>
    <x v="193"/>
    <s v="Consumer"/>
    <s v="United States"/>
    <s v="Chicago"/>
    <x v="10"/>
    <n v="60653"/>
    <x v="2"/>
    <s v="OFF-AR-10003045"/>
    <x v="1"/>
    <s v="Art"/>
    <s v="Prang Colored Pencils"/>
    <n v="7.056"/>
    <n v="3"/>
    <n v="0.2"/>
    <n v="2.2050000000000001"/>
    <s v="Apr-2017"/>
    <x v="3"/>
    <x v="3"/>
  </r>
  <r>
    <n v="3726"/>
    <s v="CA-2016-151512"/>
    <d v="2016-12-26T00:00:00"/>
    <s v="1/2/2017"/>
    <s v="Standard Class"/>
    <s v="SH-19975"/>
    <x v="64"/>
    <s v="Corporate"/>
    <s v="United States"/>
    <s v="Denver"/>
    <x v="22"/>
    <n v="80219"/>
    <x v="1"/>
    <s v="OFF-AP-10000252"/>
    <x v="1"/>
    <s v="Appliances"/>
    <s v="Harmony HEPA Quiet Air Purifiers"/>
    <n v="18.72"/>
    <n v="2"/>
    <n v="0.2"/>
    <n v="3.51"/>
    <s v="Dec-2016"/>
    <x v="4"/>
    <x v="0"/>
  </r>
  <r>
    <n v="3727"/>
    <s v="CA-2016-165169"/>
    <d v="2016-06-05T00:00:00"/>
    <s v="6/11/2016"/>
    <s v="Standard Class"/>
    <s v="JL-15235"/>
    <x v="538"/>
    <s v="Consumer"/>
    <s v="United States"/>
    <s v="Newark"/>
    <x v="13"/>
    <n v="19711"/>
    <x v="3"/>
    <s v="OFF-ST-10001496"/>
    <x v="1"/>
    <s v="Storage"/>
    <s v="Standard Rollaway File with Lock"/>
    <n v="360.38"/>
    <n v="2"/>
    <n v="0"/>
    <n v="93.698800000000006"/>
    <s v="Jun-2016"/>
    <x v="1"/>
    <x v="0"/>
  </r>
  <r>
    <n v="3728"/>
    <s v="CA-2016-165169"/>
    <d v="2016-06-05T00:00:00"/>
    <s v="6/11/2016"/>
    <s v="Standard Class"/>
    <s v="JL-15235"/>
    <x v="538"/>
    <s v="Consumer"/>
    <s v="United States"/>
    <s v="Newark"/>
    <x v="13"/>
    <n v="19711"/>
    <x v="3"/>
    <s v="OFF-AR-10000122"/>
    <x v="1"/>
    <s v="Art"/>
    <s v="Newell 314"/>
    <n v="11.16"/>
    <n v="2"/>
    <n v="0"/>
    <n v="2.79"/>
    <s v="Jun-2016"/>
    <x v="1"/>
    <x v="0"/>
  </r>
  <r>
    <n v="3729"/>
    <s v="CA-2016-165169"/>
    <d v="2016-06-05T00:00:00"/>
    <s v="6/11/2016"/>
    <s v="Standard Class"/>
    <s v="JL-15235"/>
    <x v="538"/>
    <s v="Consumer"/>
    <s v="United States"/>
    <s v="Newark"/>
    <x v="13"/>
    <n v="19711"/>
    <x v="3"/>
    <s v="OFF-LA-10000407"/>
    <x v="1"/>
    <s v="Labels"/>
    <s v="Avery White Multi-Purpose Labels"/>
    <n v="14.94"/>
    <n v="3"/>
    <n v="0"/>
    <n v="6.8723999999999998"/>
    <s v="Jun-2016"/>
    <x v="1"/>
    <x v="0"/>
  </r>
  <r>
    <n v="3730"/>
    <s v="CA-2015-109575"/>
    <d v="2015-09-18T00:00:00"/>
    <s v="9/23/2015"/>
    <s v="Standard Class"/>
    <s v="KH-16630"/>
    <x v="175"/>
    <s v="Corporate"/>
    <s v="United States"/>
    <s v="Clinton"/>
    <x v="39"/>
    <n v="20735"/>
    <x v="3"/>
    <s v="OFF-ST-10004950"/>
    <x v="1"/>
    <s v="Storage"/>
    <s v="Acco Perma 3000 Stacking Storage Drawers"/>
    <n v="41.96"/>
    <n v="2"/>
    <n v="0"/>
    <n v="7.9724000000000004"/>
    <s v="Sep-2015"/>
    <x v="8"/>
    <x v="1"/>
  </r>
  <r>
    <n v="3731"/>
    <s v="CA-2015-109575"/>
    <d v="2015-09-18T00:00:00"/>
    <s v="9/23/2015"/>
    <s v="Standard Class"/>
    <s v="KH-16630"/>
    <x v="175"/>
    <s v="Corporate"/>
    <s v="United States"/>
    <s v="Clinton"/>
    <x v="39"/>
    <n v="20735"/>
    <x v="3"/>
    <s v="OFF-ST-10004123"/>
    <x v="1"/>
    <s v="Storage"/>
    <s v="Safco Industrial Wire Shelving System"/>
    <n v="636.86"/>
    <n v="7"/>
    <n v="0"/>
    <n v="0"/>
    <s v="Sep-2015"/>
    <x v="8"/>
    <x v="1"/>
  </r>
  <r>
    <n v="3732"/>
    <s v="CA-2015-109575"/>
    <d v="2015-09-18T00:00:00"/>
    <s v="9/23/2015"/>
    <s v="Standard Class"/>
    <s v="KH-16630"/>
    <x v="175"/>
    <s v="Corporate"/>
    <s v="United States"/>
    <s v="Clinton"/>
    <x v="39"/>
    <n v="20735"/>
    <x v="3"/>
    <s v="TEC-PH-10000730"/>
    <x v="2"/>
    <s v="Phones"/>
    <s v="Samsung Galaxy S4 Active"/>
    <n v="499.99"/>
    <n v="1"/>
    <n v="0"/>
    <n v="129.9974"/>
    <s v="Sep-2015"/>
    <x v="8"/>
    <x v="1"/>
  </r>
  <r>
    <n v="3733"/>
    <s v="CA-2015-109575"/>
    <d v="2015-09-18T00:00:00"/>
    <s v="9/23/2015"/>
    <s v="Standard Class"/>
    <s v="KH-16630"/>
    <x v="175"/>
    <s v="Corporate"/>
    <s v="United States"/>
    <s v="Clinton"/>
    <x v="39"/>
    <n v="20735"/>
    <x v="3"/>
    <s v="TEC-PH-10000895"/>
    <x v="2"/>
    <s v="Phones"/>
    <s v="Polycom VVX 310 VoIP phone"/>
    <n v="1259.93"/>
    <n v="7"/>
    <n v="0"/>
    <n v="327.58179999999999"/>
    <s v="Sep-2015"/>
    <x v="8"/>
    <x v="1"/>
  </r>
  <r>
    <n v="3734"/>
    <s v="CA-2015-109575"/>
    <d v="2015-09-18T00:00:00"/>
    <s v="9/23/2015"/>
    <s v="Standard Class"/>
    <s v="KH-16630"/>
    <x v="175"/>
    <s v="Corporate"/>
    <s v="United States"/>
    <s v="Clinton"/>
    <x v="39"/>
    <n v="20735"/>
    <x v="3"/>
    <s v="OFF-BI-10000962"/>
    <x v="1"/>
    <s v="Binders"/>
    <s v="Acco Flexible ACCOHIDE Square Ring Data Binder, Dark Blue, 11 1/2&quot; X 14&quot; 7/8&quot;"/>
    <n v="65.08"/>
    <n v="4"/>
    <n v="0"/>
    <n v="31.889199999999999"/>
    <s v="Sep-2015"/>
    <x v="8"/>
    <x v="1"/>
  </r>
  <r>
    <n v="3735"/>
    <s v="CA-2017-168193"/>
    <d v="2017-03-06T00:00:00"/>
    <s v="3/11/2017"/>
    <s v="Second Class"/>
    <s v="RM-19750"/>
    <x v="717"/>
    <s v="Consumer"/>
    <s v="United States"/>
    <s v="New York City"/>
    <x v="15"/>
    <n v="10011"/>
    <x v="3"/>
    <s v="OFF-PA-10002254"/>
    <x v="1"/>
    <s v="Paper"/>
    <s v="Xerox 1883"/>
    <n v="26.38"/>
    <n v="1"/>
    <n v="0"/>
    <n v="12.1348"/>
    <s v="Mar-2017"/>
    <x v="10"/>
    <x v="3"/>
  </r>
  <r>
    <n v="3736"/>
    <s v="CA-2017-168193"/>
    <d v="2017-03-06T00:00:00"/>
    <s v="3/11/2017"/>
    <s v="Second Class"/>
    <s v="RM-19750"/>
    <x v="717"/>
    <s v="Consumer"/>
    <s v="United States"/>
    <s v="New York City"/>
    <x v="15"/>
    <n v="10011"/>
    <x v="3"/>
    <s v="FUR-FU-10002554"/>
    <x v="0"/>
    <s v="Furnishings"/>
    <s v="Westinghouse Floor Lamp with Metal Mesh Shade, Black"/>
    <n v="71.97"/>
    <n v="3"/>
    <n v="0"/>
    <n v="16.553100000000001"/>
    <s v="Mar-2017"/>
    <x v="10"/>
    <x v="3"/>
  </r>
  <r>
    <n v="3737"/>
    <s v="CA-2016-115476"/>
    <d v="2016-03-17T00:00:00"/>
    <s v="3/17/2016"/>
    <s v="Same Day"/>
    <s v="VM-21835"/>
    <x v="718"/>
    <s v="Consumer"/>
    <s v="United States"/>
    <s v="Newark"/>
    <x v="13"/>
    <n v="19711"/>
    <x v="3"/>
    <s v="TEC-PH-10000673"/>
    <x v="2"/>
    <s v="Phones"/>
    <s v="Plantronics Voyager Pro HD - Bluetooth Headset"/>
    <n v="129.97999999999999"/>
    <n v="2"/>
    <n v="0"/>
    <n v="62.3904"/>
    <s v="Mar-2016"/>
    <x v="10"/>
    <x v="0"/>
  </r>
  <r>
    <n v="3738"/>
    <s v="CA-2016-115476"/>
    <d v="2016-03-17T00:00:00"/>
    <s v="3/17/2016"/>
    <s v="Same Day"/>
    <s v="VM-21835"/>
    <x v="718"/>
    <s v="Consumer"/>
    <s v="United States"/>
    <s v="Newark"/>
    <x v="13"/>
    <n v="19711"/>
    <x v="3"/>
    <s v="OFF-BI-10000962"/>
    <x v="1"/>
    <s v="Binders"/>
    <s v="Acco Flexible ACCOHIDE Square Ring Data Binder, Dark Blue, 11 1/2&quot; X 14&quot; 7/8&quot;"/>
    <n v="32.54"/>
    <n v="2"/>
    <n v="0"/>
    <n v="15.944599999999999"/>
    <s v="Mar-2016"/>
    <x v="10"/>
    <x v="0"/>
  </r>
  <r>
    <n v="3739"/>
    <s v="CA-2016-133340"/>
    <d v="2016-12-09T00:00:00"/>
    <s v="12/13/2016"/>
    <s v="Standard Class"/>
    <s v="LH-17155"/>
    <x v="109"/>
    <s v="Consumer"/>
    <s v="United States"/>
    <s v="Jackson"/>
    <x v="12"/>
    <n v="49201"/>
    <x v="2"/>
    <s v="TEC-PH-10003988"/>
    <x v="2"/>
    <s v="Phones"/>
    <s v="LF Elite 3D Dazzle Designer Hard Case Cover, Lf Stylus Pen and Wiper For Apple Iphone 5c Mini Lite"/>
    <n v="10.9"/>
    <n v="1"/>
    <n v="0"/>
    <n v="3.052"/>
    <s v="Dec-2016"/>
    <x v="4"/>
    <x v="0"/>
  </r>
  <r>
    <n v="3740"/>
    <s v="CA-2016-133340"/>
    <d v="2016-12-09T00:00:00"/>
    <s v="12/13/2016"/>
    <s v="Standard Class"/>
    <s v="LH-17155"/>
    <x v="109"/>
    <s v="Consumer"/>
    <s v="United States"/>
    <s v="Jackson"/>
    <x v="12"/>
    <n v="49201"/>
    <x v="2"/>
    <s v="TEC-AC-10001109"/>
    <x v="2"/>
    <s v="Accessories"/>
    <s v="Logitech Trackman Marble Mouse"/>
    <n v="59.98"/>
    <n v="2"/>
    <n v="0"/>
    <n v="25.191600000000001"/>
    <s v="Dec-2016"/>
    <x v="4"/>
    <x v="0"/>
  </r>
  <r>
    <n v="3741"/>
    <s v="CA-2016-133340"/>
    <d v="2016-12-09T00:00:00"/>
    <s v="12/13/2016"/>
    <s v="Standard Class"/>
    <s v="LH-17155"/>
    <x v="109"/>
    <s v="Consumer"/>
    <s v="United States"/>
    <s v="Jackson"/>
    <x v="12"/>
    <n v="49201"/>
    <x v="2"/>
    <s v="OFF-AP-10002311"/>
    <x v="1"/>
    <s v="Appliances"/>
    <s v="Holmes Replacement Filter for HEPA Air Cleaner, Very Large Room, HEPA Filter"/>
    <n v="61.929000000000002"/>
    <n v="1"/>
    <n v="0.1"/>
    <n v="23.395399999999999"/>
    <s v="Dec-2016"/>
    <x v="4"/>
    <x v="0"/>
  </r>
  <r>
    <n v="3742"/>
    <s v="CA-2016-137848"/>
    <d v="2016-01-15T00:00:00"/>
    <s v="1/21/2016"/>
    <s v="Standard Class"/>
    <s v="WB-21850"/>
    <x v="576"/>
    <s v="Consumer"/>
    <s v="United States"/>
    <s v="New York City"/>
    <x v="15"/>
    <n v="10011"/>
    <x v="3"/>
    <s v="OFF-EN-10001137"/>
    <x v="1"/>
    <s v="Envelopes"/>
    <s v="#10 Gummed Flap White Envelopes, 100/Box"/>
    <n v="16.52"/>
    <n v="4"/>
    <n v="0"/>
    <n v="7.5991999999999997"/>
    <s v="Jan-2016"/>
    <x v="9"/>
    <x v="0"/>
  </r>
  <r>
    <n v="3743"/>
    <s v="CA-2016-137848"/>
    <d v="2016-01-15T00:00:00"/>
    <s v="1/21/2016"/>
    <s v="Standard Class"/>
    <s v="WB-21850"/>
    <x v="576"/>
    <s v="Consumer"/>
    <s v="United States"/>
    <s v="New York City"/>
    <x v="15"/>
    <n v="10011"/>
    <x v="3"/>
    <s v="OFF-PA-10004285"/>
    <x v="1"/>
    <s v="Paper"/>
    <s v="Xerox 1959"/>
    <n v="60.12"/>
    <n v="9"/>
    <n v="0"/>
    <n v="28.857600000000001"/>
    <s v="Jan-2016"/>
    <x v="9"/>
    <x v="0"/>
  </r>
  <r>
    <n v="3744"/>
    <s v="CA-2016-137848"/>
    <d v="2016-01-15T00:00:00"/>
    <s v="1/21/2016"/>
    <s v="Standard Class"/>
    <s v="WB-21850"/>
    <x v="576"/>
    <s v="Consumer"/>
    <s v="United States"/>
    <s v="New York City"/>
    <x v="15"/>
    <n v="10011"/>
    <x v="3"/>
    <s v="OFF-BI-10002225"/>
    <x v="1"/>
    <s v="Binders"/>
    <s v="Square Ring Data Binders, Rigid 75 Pt. Covers, 11&quot; x 14-7/8&quot;"/>
    <n v="49.536000000000001"/>
    <n v="3"/>
    <n v="0.2"/>
    <n v="17.337599999999998"/>
    <s v="Jan-2016"/>
    <x v="9"/>
    <x v="0"/>
  </r>
  <r>
    <n v="3745"/>
    <s v="CA-2014-113047"/>
    <d v="2014-10-24T00:00:00"/>
    <s v="10/24/2014"/>
    <s v="Same Day"/>
    <s v="AP-10915"/>
    <x v="275"/>
    <s v="Consumer"/>
    <s v="United States"/>
    <s v="Rock Hill"/>
    <x v="20"/>
    <n v="29730"/>
    <x v="0"/>
    <s v="OFF-FA-10002763"/>
    <x v="1"/>
    <s v="Fasteners"/>
    <s v="Advantus Map Pennant Flags and Round Head Tacks"/>
    <n v="11.85"/>
    <n v="3"/>
    <n v="0"/>
    <n v="3.7919999999999998"/>
    <s v="Oct-2014"/>
    <x v="2"/>
    <x v="2"/>
  </r>
  <r>
    <n v="3746"/>
    <s v="CA-2016-149979"/>
    <d v="2016-09-23T00:00:00"/>
    <s v="9/28/2016"/>
    <s v="Second Class"/>
    <s v="RA-19915"/>
    <x v="154"/>
    <s v="Consumer"/>
    <s v="United States"/>
    <s v="Columbus"/>
    <x v="32"/>
    <n v="31907"/>
    <x v="0"/>
    <s v="OFF-ST-10003058"/>
    <x v="1"/>
    <s v="Storage"/>
    <s v="Eldon Mobile Mega Data Cart  Mega Stackable  Add-On Trays"/>
    <n v="118.25"/>
    <n v="5"/>
    <n v="0"/>
    <n v="34.292499999999997"/>
    <s v="Sep-2016"/>
    <x v="8"/>
    <x v="0"/>
  </r>
  <r>
    <n v="3747"/>
    <s v="CA-2016-149979"/>
    <d v="2016-09-23T00:00:00"/>
    <s v="9/28/2016"/>
    <s v="Second Class"/>
    <s v="RA-19915"/>
    <x v="154"/>
    <s v="Consumer"/>
    <s v="United States"/>
    <s v="Columbus"/>
    <x v="32"/>
    <n v="31907"/>
    <x v="0"/>
    <s v="FUR-CH-10002084"/>
    <x v="0"/>
    <s v="Chairs"/>
    <s v="Hon Mobius Operator's Chair"/>
    <n v="368.97"/>
    <n v="3"/>
    <n v="0"/>
    <n v="81.173400000000001"/>
    <s v="Sep-2016"/>
    <x v="8"/>
    <x v="0"/>
  </r>
  <r>
    <n v="3748"/>
    <s v="CA-2017-161956"/>
    <d v="2017-08-27T00:00:00"/>
    <s v="8/29/2017"/>
    <s v="Second Class"/>
    <s v="DR-12880"/>
    <x v="112"/>
    <s v="Corporate"/>
    <s v="United States"/>
    <s v="Inglewood"/>
    <x v="1"/>
    <n v="90301"/>
    <x v="1"/>
    <s v="FUR-FU-10002937"/>
    <x v="0"/>
    <s v="Furnishings"/>
    <s v="GE 48&quot; Fluorescent Tube, Cool White Energy Saver, 34 Watts, 30/Box"/>
    <n v="198.46"/>
    <n v="2"/>
    <n v="0"/>
    <n v="99.23"/>
    <s v="Aug-2017"/>
    <x v="6"/>
    <x v="3"/>
  </r>
  <r>
    <n v="3749"/>
    <s v="CA-2017-161956"/>
    <d v="2017-08-27T00:00:00"/>
    <s v="8/29/2017"/>
    <s v="Second Class"/>
    <s v="DR-12880"/>
    <x v="112"/>
    <s v="Corporate"/>
    <s v="United States"/>
    <s v="Inglewood"/>
    <x v="1"/>
    <n v="90301"/>
    <x v="1"/>
    <s v="OFF-AP-10001242"/>
    <x v="1"/>
    <s v="Appliances"/>
    <s v="APC 7 Outlet Network SurgeArrest Surge Protector"/>
    <n v="321.92"/>
    <n v="4"/>
    <n v="0"/>
    <n v="96.575999999999993"/>
    <s v="Aug-2017"/>
    <x v="6"/>
    <x v="3"/>
  </r>
  <r>
    <n v="3750"/>
    <s v="CA-2017-161956"/>
    <d v="2017-08-27T00:00:00"/>
    <s v="8/29/2017"/>
    <s v="Second Class"/>
    <s v="DR-12880"/>
    <x v="112"/>
    <s v="Corporate"/>
    <s v="United States"/>
    <s v="Inglewood"/>
    <x v="1"/>
    <n v="90301"/>
    <x v="1"/>
    <s v="TEC-CO-10001571"/>
    <x v="2"/>
    <s v="Copiers"/>
    <s v="Sharp 1540cs Digital Laser Copier"/>
    <n v="879.98400000000004"/>
    <n v="2"/>
    <n v="0.2"/>
    <n v="329.99400000000003"/>
    <s v="Aug-2017"/>
    <x v="6"/>
    <x v="3"/>
  </r>
  <r>
    <n v="3751"/>
    <s v="CA-2017-161956"/>
    <d v="2017-08-27T00:00:00"/>
    <s v="8/29/2017"/>
    <s v="Second Class"/>
    <s v="DR-12880"/>
    <x v="112"/>
    <s v="Corporate"/>
    <s v="United States"/>
    <s v="Inglewood"/>
    <x v="1"/>
    <n v="90301"/>
    <x v="1"/>
    <s v="OFF-SU-10002503"/>
    <x v="1"/>
    <s v="Supplies"/>
    <s v="Acme Preferred Stainless Steel Scissors"/>
    <n v="28.4"/>
    <n v="5"/>
    <n v="0"/>
    <n v="8.2360000000000007"/>
    <s v="Aug-2017"/>
    <x v="6"/>
    <x v="3"/>
  </r>
  <r>
    <n v="3752"/>
    <s v="CA-2017-161956"/>
    <d v="2017-08-27T00:00:00"/>
    <s v="8/29/2017"/>
    <s v="Second Class"/>
    <s v="DR-12880"/>
    <x v="112"/>
    <s v="Corporate"/>
    <s v="United States"/>
    <s v="Inglewood"/>
    <x v="1"/>
    <n v="90301"/>
    <x v="1"/>
    <s v="FUR-CH-10004886"/>
    <x v="0"/>
    <s v="Chairs"/>
    <s v="Bevis Steel Folding Chairs"/>
    <n v="230.28"/>
    <n v="3"/>
    <n v="0.2"/>
    <n v="23.027999999999999"/>
    <s v="Aug-2017"/>
    <x v="6"/>
    <x v="3"/>
  </r>
  <r>
    <n v="3753"/>
    <s v="CA-2017-161956"/>
    <d v="2017-08-27T00:00:00"/>
    <s v="8/29/2017"/>
    <s v="Second Class"/>
    <s v="DR-12880"/>
    <x v="112"/>
    <s v="Corporate"/>
    <s v="United States"/>
    <s v="Inglewood"/>
    <x v="1"/>
    <n v="90301"/>
    <x v="1"/>
    <s v="OFF-PA-10001289"/>
    <x v="1"/>
    <s v="Paper"/>
    <s v="White Computer Printout Paper by Universal"/>
    <n v="116.28"/>
    <n v="3"/>
    <n v="0"/>
    <n v="56.977200000000003"/>
    <s v="Aug-2017"/>
    <x v="6"/>
    <x v="3"/>
  </r>
  <r>
    <n v="3754"/>
    <s v="CA-2017-161956"/>
    <d v="2017-08-27T00:00:00"/>
    <s v="8/29/2017"/>
    <s v="Second Class"/>
    <s v="DR-12880"/>
    <x v="112"/>
    <s v="Corporate"/>
    <s v="United States"/>
    <s v="Inglewood"/>
    <x v="1"/>
    <n v="90301"/>
    <x v="1"/>
    <s v="OFF-BI-10003650"/>
    <x v="1"/>
    <s v="Binders"/>
    <s v="GBC DocuBind 300 Electric Binding Machine"/>
    <n v="841.56799999999998"/>
    <n v="2"/>
    <n v="0.2"/>
    <n v="294.54880000000003"/>
    <s v="Aug-2017"/>
    <x v="6"/>
    <x v="3"/>
  </r>
  <r>
    <n v="3755"/>
    <s v="CA-2017-161956"/>
    <d v="2017-08-27T00:00:00"/>
    <s v="8/29/2017"/>
    <s v="Second Class"/>
    <s v="DR-12880"/>
    <x v="112"/>
    <s v="Corporate"/>
    <s v="United States"/>
    <s v="Inglewood"/>
    <x v="1"/>
    <n v="90301"/>
    <x v="1"/>
    <s v="OFF-ST-10001370"/>
    <x v="1"/>
    <s v="Storage"/>
    <s v="Sensible Storage WireTech Storage Systems"/>
    <n v="354.9"/>
    <n v="5"/>
    <n v="0"/>
    <n v="17.745000000000001"/>
    <s v="Aug-2017"/>
    <x v="6"/>
    <x v="3"/>
  </r>
  <r>
    <n v="3756"/>
    <s v="CA-2016-116799"/>
    <d v="2016-03-03T00:00:00"/>
    <s v="3/6/2016"/>
    <s v="First Class"/>
    <s v="JG-15310"/>
    <x v="684"/>
    <s v="Corporate"/>
    <s v="United States"/>
    <s v="Odessa"/>
    <x v="5"/>
    <n v="79762"/>
    <x v="2"/>
    <s v="OFF-PA-10001892"/>
    <x v="1"/>
    <s v="Paper"/>
    <s v="Rediform Wirebound &quot;Phone Memo&quot; Message Book, 11 x 5-3/4"/>
    <n v="42.783999999999999"/>
    <n v="7"/>
    <n v="0.2"/>
    <n v="15.5092"/>
    <s v="Mar-2016"/>
    <x v="10"/>
    <x v="0"/>
  </r>
  <r>
    <n v="3757"/>
    <s v="CA-2016-116799"/>
    <d v="2016-03-03T00:00:00"/>
    <s v="3/6/2016"/>
    <s v="First Class"/>
    <s v="JG-15310"/>
    <x v="684"/>
    <s v="Corporate"/>
    <s v="United States"/>
    <s v="Odessa"/>
    <x v="5"/>
    <n v="79762"/>
    <x v="2"/>
    <s v="FUR-CH-10004983"/>
    <x v="0"/>
    <s v="Chairs"/>
    <s v="Office Star - Mid Back Dual function Ergonomic High Back Chair with 2-Way Adjustable Arms"/>
    <n v="563.42999999999995"/>
    <n v="5"/>
    <n v="0.3"/>
    <n v="-56.343000000000004"/>
    <s v="Mar-2016"/>
    <x v="10"/>
    <x v="0"/>
  </r>
  <r>
    <n v="3758"/>
    <s v="CA-2016-111283"/>
    <d v="2016-02-29T00:00:00"/>
    <s v="3/4/2016"/>
    <s v="Standard Class"/>
    <s v="LC-16870"/>
    <x v="48"/>
    <s v="Consumer"/>
    <s v="United States"/>
    <s v="Newark"/>
    <x v="24"/>
    <n v="43055"/>
    <x v="3"/>
    <s v="OFF-AR-10001615"/>
    <x v="1"/>
    <s v="Art"/>
    <s v="Newell 34"/>
    <n v="111.104"/>
    <n v="7"/>
    <n v="0.2"/>
    <n v="8.3328000000000007"/>
    <s v="Feb-2016"/>
    <x v="11"/>
    <x v="0"/>
  </r>
  <r>
    <n v="3759"/>
    <s v="CA-2015-167745"/>
    <d v="2015-09-18T00:00:00"/>
    <s v="9/23/2015"/>
    <s v="Standard Class"/>
    <s v="GB-14530"/>
    <x v="334"/>
    <s v="Corporate"/>
    <s v="United States"/>
    <s v="Los Angeles"/>
    <x v="1"/>
    <n v="90049"/>
    <x v="1"/>
    <s v="OFF-AR-10003602"/>
    <x v="1"/>
    <s v="Art"/>
    <s v="Quartet Omega Colored Chalk, 12/Pack"/>
    <n v="11.68"/>
    <n v="2"/>
    <n v="0"/>
    <n v="5.4896000000000003"/>
    <s v="Sep-2015"/>
    <x v="8"/>
    <x v="1"/>
  </r>
  <r>
    <n v="3760"/>
    <s v="CA-2015-167745"/>
    <d v="2015-09-18T00:00:00"/>
    <s v="9/23/2015"/>
    <s v="Standard Class"/>
    <s v="GB-14530"/>
    <x v="334"/>
    <s v="Corporate"/>
    <s v="United States"/>
    <s v="Los Angeles"/>
    <x v="1"/>
    <n v="90049"/>
    <x v="1"/>
    <s v="OFF-SU-10004782"/>
    <x v="1"/>
    <s v="Supplies"/>
    <s v="Elite 5&quot; Scissors"/>
    <n v="16.899999999999999"/>
    <n v="2"/>
    <n v="0"/>
    <n v="5.07"/>
    <s v="Sep-2015"/>
    <x v="8"/>
    <x v="1"/>
  </r>
  <r>
    <n v="3761"/>
    <s v="CA-2015-167745"/>
    <d v="2015-09-18T00:00:00"/>
    <s v="9/23/2015"/>
    <s v="Standard Class"/>
    <s v="GB-14530"/>
    <x v="334"/>
    <s v="Corporate"/>
    <s v="United States"/>
    <s v="Los Angeles"/>
    <x v="1"/>
    <n v="90049"/>
    <x v="1"/>
    <s v="FUR-FU-10001591"/>
    <x v="0"/>
    <s v="Furnishings"/>
    <s v="Advantus Panel Wall Certificate Holder - 8.5x11"/>
    <n v="24.4"/>
    <n v="2"/>
    <n v="0"/>
    <n v="10.247999999999999"/>
    <s v="Sep-2015"/>
    <x v="8"/>
    <x v="1"/>
  </r>
  <r>
    <n v="3762"/>
    <s v="CA-2017-104577"/>
    <d v="2017-05-12T00:00:00"/>
    <s v="5/17/2017"/>
    <s v="Standard Class"/>
    <s v="CK-12205"/>
    <x v="237"/>
    <s v="Consumer"/>
    <s v="United States"/>
    <s v="Everett"/>
    <x v="31"/>
    <n v="2149"/>
    <x v="3"/>
    <s v="OFF-PA-10000659"/>
    <x v="1"/>
    <s v="Paper"/>
    <s v="TOPS Carbonless Receipt Book, Four 2-3/4 x 7-1/4 Money Receipts per Page"/>
    <n v="87.6"/>
    <n v="5"/>
    <n v="0"/>
    <n v="42.048000000000002"/>
    <s v="May-2017"/>
    <x v="5"/>
    <x v="3"/>
  </r>
  <r>
    <n v="3763"/>
    <s v="CA-2016-156251"/>
    <d v="2016-08-13T00:00:00"/>
    <s v="8/18/2016"/>
    <s v="Second Class"/>
    <s v="TS-21160"/>
    <x v="378"/>
    <s v="Corporate"/>
    <s v="United States"/>
    <s v="West Allis"/>
    <x v="6"/>
    <n v="53214"/>
    <x v="2"/>
    <s v="FUR-BO-10001337"/>
    <x v="0"/>
    <s v="Bookcases"/>
    <s v="O'Sullivan Living Dimensions 2-Shelf Bookcases"/>
    <n v="241.96"/>
    <n v="2"/>
    <n v="0"/>
    <n v="24.196000000000002"/>
    <s v="Aug-2016"/>
    <x v="6"/>
    <x v="0"/>
  </r>
  <r>
    <n v="3764"/>
    <s v="CA-2016-156251"/>
    <d v="2016-08-13T00:00:00"/>
    <s v="8/18/2016"/>
    <s v="Second Class"/>
    <s v="TS-21160"/>
    <x v="378"/>
    <s v="Corporate"/>
    <s v="United States"/>
    <s v="West Allis"/>
    <x v="6"/>
    <n v="53214"/>
    <x v="2"/>
    <s v="OFF-BI-10003529"/>
    <x v="1"/>
    <s v="Binders"/>
    <s v="Avery Round Ring Poly Binders"/>
    <n v="8.52"/>
    <n v="3"/>
    <n v="0"/>
    <n v="4.1748000000000003"/>
    <s v="Aug-2016"/>
    <x v="6"/>
    <x v="0"/>
  </r>
  <r>
    <n v="3765"/>
    <s v="CA-2017-125878"/>
    <d v="2017-02-25T00:00:00"/>
    <s v="3/2/2017"/>
    <s v="Standard Class"/>
    <s v="MH-18025"/>
    <x v="659"/>
    <s v="Consumer"/>
    <s v="United States"/>
    <s v="Chicago"/>
    <x v="10"/>
    <n v="60623"/>
    <x v="2"/>
    <s v="OFF-BI-10002609"/>
    <x v="1"/>
    <s v="Binders"/>
    <s v="Avery Hidden Tab Dividers for Binding Systems"/>
    <n v="1.788"/>
    <n v="3"/>
    <n v="0.8"/>
    <n v="-3.0396000000000001"/>
    <s v="Feb-2017"/>
    <x v="11"/>
    <x v="3"/>
  </r>
  <r>
    <n v="3766"/>
    <s v="CA-2016-163153"/>
    <d v="2016-03-21T00:00:00"/>
    <s v="3/25/2016"/>
    <s v="Standard Class"/>
    <s v="DM-12955"/>
    <x v="678"/>
    <s v="Corporate"/>
    <s v="United States"/>
    <s v="Houston"/>
    <x v="5"/>
    <n v="77036"/>
    <x v="2"/>
    <s v="FUR-TA-10004767"/>
    <x v="0"/>
    <s v="Tables"/>
    <s v="Safco Drafting Table"/>
    <n v="99.372"/>
    <n v="2"/>
    <n v="0.3"/>
    <n v="-1.4196"/>
    <s v="Mar-2016"/>
    <x v="10"/>
    <x v="0"/>
  </r>
  <r>
    <n v="3767"/>
    <s v="CA-2016-163153"/>
    <d v="2016-03-21T00:00:00"/>
    <s v="3/25/2016"/>
    <s v="Standard Class"/>
    <s v="DM-12955"/>
    <x v="678"/>
    <s v="Corporate"/>
    <s v="United States"/>
    <s v="Houston"/>
    <x v="5"/>
    <n v="77036"/>
    <x v="2"/>
    <s v="OFF-AR-10001868"/>
    <x v="1"/>
    <s v="Art"/>
    <s v="Prang Dustless Chalk Sticks"/>
    <n v="1.3440000000000001"/>
    <n v="1"/>
    <n v="0.2"/>
    <n v="0.504"/>
    <s v="Mar-2016"/>
    <x v="10"/>
    <x v="0"/>
  </r>
  <r>
    <n v="3768"/>
    <s v="CA-2015-103205"/>
    <d v="2015-12-08T00:00:00"/>
    <s v="12/10/2015"/>
    <s v="Second Class"/>
    <s v="JJ-15760"/>
    <x v="342"/>
    <s v="Home Office"/>
    <s v="United States"/>
    <s v="Houston"/>
    <x v="5"/>
    <n v="77036"/>
    <x v="2"/>
    <s v="TEC-PH-10004896"/>
    <x v="2"/>
    <s v="Phones"/>
    <s v="Nokia Lumia 521 (T-Mobile)"/>
    <n v="119.96"/>
    <n v="5"/>
    <n v="0.2"/>
    <n v="11.996"/>
    <s v="Dec-2015"/>
    <x v="4"/>
    <x v="1"/>
  </r>
  <r>
    <n v="3769"/>
    <s v="CA-2014-153913"/>
    <d v="2014-12-16T00:00:00"/>
    <s v="12/20/2014"/>
    <s v="Second Class"/>
    <s v="KB-16585"/>
    <x v="10"/>
    <s v="Corporate"/>
    <s v="United States"/>
    <s v="Hialeah"/>
    <x v="2"/>
    <n v="33012"/>
    <x v="0"/>
    <s v="FUR-CH-10000988"/>
    <x v="0"/>
    <s v="Chairs"/>
    <s v="Hon Olson Stacker Stools"/>
    <n v="1013.832"/>
    <n v="9"/>
    <n v="0.2"/>
    <n v="101.3832"/>
    <s v="Dec-2014"/>
    <x v="4"/>
    <x v="2"/>
  </r>
  <r>
    <n v="3770"/>
    <s v="CA-2014-153913"/>
    <d v="2014-12-16T00:00:00"/>
    <s v="12/20/2014"/>
    <s v="Second Class"/>
    <s v="KB-16585"/>
    <x v="10"/>
    <s v="Corporate"/>
    <s v="United States"/>
    <s v="Hialeah"/>
    <x v="2"/>
    <n v="33012"/>
    <x v="0"/>
    <s v="OFF-FA-10000490"/>
    <x v="1"/>
    <s v="Fasteners"/>
    <s v="OIC Binder Clips, Mini, 1/4&quot; Capacity, Black"/>
    <n v="1.984"/>
    <n v="2"/>
    <n v="0.2"/>
    <n v="0.66959999999999997"/>
    <s v="Dec-2014"/>
    <x v="4"/>
    <x v="2"/>
  </r>
  <r>
    <n v="3771"/>
    <s v="CA-2016-155530"/>
    <d v="2016-12-17T00:00:00"/>
    <s v="12/21/2016"/>
    <s v="Standard Class"/>
    <s v="CM-12160"/>
    <x v="380"/>
    <s v="Consumer"/>
    <s v="United States"/>
    <s v="San Francisco"/>
    <x v="1"/>
    <n v="94122"/>
    <x v="1"/>
    <s v="FUR-TA-10004256"/>
    <x v="0"/>
    <s v="Tables"/>
    <s v="Bretford Just In Time Height-Adjustable Multi-Task Work Tables"/>
    <n v="2003.52"/>
    <n v="6"/>
    <n v="0.2"/>
    <n v="-325.572"/>
    <s v="Dec-2016"/>
    <x v="4"/>
    <x v="0"/>
  </r>
  <r>
    <n v="3772"/>
    <s v="US-2016-101196"/>
    <d v="2016-05-12T00:00:00"/>
    <s v="5/17/2016"/>
    <s v="Standard Class"/>
    <s v="FM-14215"/>
    <x v="524"/>
    <s v="Corporate"/>
    <s v="United States"/>
    <s v="Philadelphia"/>
    <x v="9"/>
    <n v="19140"/>
    <x v="3"/>
    <s v="OFF-ST-10004804"/>
    <x v="1"/>
    <s v="Storage"/>
    <s v="Belkin 19&quot; Vented Equipment Shelf, Black"/>
    <n v="82.367999999999995"/>
    <n v="2"/>
    <n v="0.2"/>
    <n v="-19.5624"/>
    <s v="May-2016"/>
    <x v="5"/>
    <x v="0"/>
  </r>
  <r>
    <n v="3773"/>
    <s v="CA-2014-115357"/>
    <d v="2014-08-06T00:00:00"/>
    <s v="8/11/2014"/>
    <s v="Second Class"/>
    <s v="RF-19735"/>
    <x v="288"/>
    <s v="Consumer"/>
    <s v="United States"/>
    <s v="Columbia"/>
    <x v="20"/>
    <n v="29203"/>
    <x v="0"/>
    <s v="TEC-AC-10000023"/>
    <x v="2"/>
    <s v="Accessories"/>
    <s v="Maxell 74 Minute CD-R Spindle, 50/Pack"/>
    <n v="62.91"/>
    <n v="3"/>
    <n v="0"/>
    <n v="22.647600000000001"/>
    <s v="Aug-2014"/>
    <x v="6"/>
    <x v="2"/>
  </r>
  <r>
    <n v="3774"/>
    <s v="US-2014-102715"/>
    <d v="2014-04-11T00:00:00"/>
    <s v="4/13/2014"/>
    <s v="Second Class"/>
    <s v="JK-15370"/>
    <x v="271"/>
    <s v="Consumer"/>
    <s v="United States"/>
    <s v="Miami"/>
    <x v="2"/>
    <n v="33180"/>
    <x v="0"/>
    <s v="OFF-FA-10001332"/>
    <x v="1"/>
    <s v="Fasteners"/>
    <s v="Acco Banker's Clasps, 5 3/4&quot;-Long"/>
    <n v="6.9119999999999999"/>
    <n v="3"/>
    <n v="0.2"/>
    <n v="2.3328000000000002"/>
    <s v="Apr-2014"/>
    <x v="3"/>
    <x v="2"/>
  </r>
  <r>
    <n v="3775"/>
    <s v="US-2014-102715"/>
    <d v="2014-04-11T00:00:00"/>
    <s v="4/13/2014"/>
    <s v="Second Class"/>
    <s v="JK-15370"/>
    <x v="271"/>
    <s v="Consumer"/>
    <s v="United States"/>
    <s v="Miami"/>
    <x v="2"/>
    <n v="33180"/>
    <x v="0"/>
    <s v="TEC-AC-10002001"/>
    <x v="2"/>
    <s v="Accessories"/>
    <s v="Logitech Wireless Gaming Headset G930"/>
    <n v="383.976"/>
    <n v="3"/>
    <n v="0.2"/>
    <n v="81.594899999999996"/>
    <s v="Apr-2014"/>
    <x v="3"/>
    <x v="2"/>
  </r>
  <r>
    <n v="3776"/>
    <s v="US-2014-102715"/>
    <d v="2014-04-11T00:00:00"/>
    <s v="4/13/2014"/>
    <s v="Second Class"/>
    <s v="JK-15370"/>
    <x v="271"/>
    <s v="Consumer"/>
    <s v="United States"/>
    <s v="Miami"/>
    <x v="2"/>
    <n v="33180"/>
    <x v="0"/>
    <s v="OFF-PA-10000029"/>
    <x v="1"/>
    <s v="Paper"/>
    <s v="Xerox 224"/>
    <n v="10.368"/>
    <n v="2"/>
    <n v="0.2"/>
    <n v="3.6288"/>
    <s v="Apr-2014"/>
    <x v="3"/>
    <x v="2"/>
  </r>
  <r>
    <n v="3777"/>
    <s v="US-2014-102715"/>
    <d v="2014-04-11T00:00:00"/>
    <s v="4/13/2014"/>
    <s v="Second Class"/>
    <s v="JK-15370"/>
    <x v="271"/>
    <s v="Consumer"/>
    <s v="United States"/>
    <s v="Miami"/>
    <x v="2"/>
    <n v="33180"/>
    <x v="0"/>
    <s v="TEC-AC-10001874"/>
    <x v="2"/>
    <s v="Accessories"/>
    <s v="Logitech Wireless Anywhere Mouse MX for PC and Mac"/>
    <n v="335.94400000000002"/>
    <n v="7"/>
    <n v="0.2"/>
    <n v="41.993000000000002"/>
    <s v="Apr-2014"/>
    <x v="3"/>
    <x v="2"/>
  </r>
  <r>
    <n v="3778"/>
    <s v="CA-2015-107937"/>
    <d v="2015-05-03T00:00:00"/>
    <s v="5/8/2015"/>
    <s v="Standard Class"/>
    <s v="JB-16045"/>
    <x v="674"/>
    <s v="Home Office"/>
    <s v="United States"/>
    <s v="Chula Vista"/>
    <x v="1"/>
    <n v="91911"/>
    <x v="1"/>
    <s v="FUR-FU-10002298"/>
    <x v="0"/>
    <s v="Furnishings"/>
    <s v="Rubbermaid ClusterMat Chairmats, Mat Size- 66&quot; x 60&quot;, Lip 20&quot; x 11&quot; -90 Degree Angle"/>
    <n v="665.88"/>
    <n v="6"/>
    <n v="0"/>
    <n v="106.5408"/>
    <s v="May-2015"/>
    <x v="5"/>
    <x v="1"/>
  </r>
  <r>
    <n v="3779"/>
    <s v="US-2017-148768"/>
    <d v="2017-11-30T00:00:00"/>
    <s v="12/2/2017"/>
    <s v="Second Class"/>
    <s v="PN-18775"/>
    <x v="43"/>
    <s v="Home Office"/>
    <s v="United States"/>
    <s v="Miami"/>
    <x v="2"/>
    <n v="33180"/>
    <x v="0"/>
    <s v="TEC-PH-10002564"/>
    <x v="2"/>
    <s v="Phones"/>
    <s v="OtterBox Defender Series Case - Samsung Galaxy S4"/>
    <n v="71.975999999999999"/>
    <n v="3"/>
    <n v="0.2"/>
    <n v="8.9969999999999999"/>
    <s v="Nov-2017"/>
    <x v="0"/>
    <x v="3"/>
  </r>
  <r>
    <n v="3780"/>
    <s v="CA-2017-118521"/>
    <d v="2017-02-16T00:00:00"/>
    <s v="2/20/2017"/>
    <s v="Standard Class"/>
    <s v="LF-17185"/>
    <x v="166"/>
    <s v="Consumer"/>
    <s v="United States"/>
    <s v="New York City"/>
    <x v="15"/>
    <n v="10035"/>
    <x v="3"/>
    <s v="OFF-PA-10003465"/>
    <x v="1"/>
    <s v="Paper"/>
    <s v="Xerox 1912"/>
    <n v="37.94"/>
    <n v="2"/>
    <n v="0"/>
    <n v="18.211200000000002"/>
    <s v="Feb-2017"/>
    <x v="11"/>
    <x v="3"/>
  </r>
  <r>
    <n v="3781"/>
    <s v="CA-2014-149643"/>
    <d v="2014-11-16T00:00:00"/>
    <s v="11/20/2014"/>
    <s v="Standard Class"/>
    <s v="RH-19510"/>
    <x v="563"/>
    <s v="Home Office"/>
    <s v="United States"/>
    <s v="Manhattan"/>
    <x v="41"/>
    <n v="66502"/>
    <x v="2"/>
    <s v="TEC-PH-10000038"/>
    <x v="2"/>
    <s v="Phones"/>
    <s v="Jawbone MINI JAMBOX Wireless Bluetooth Speaker"/>
    <n v="273.95999999999998"/>
    <n v="2"/>
    <n v="0"/>
    <n v="10.958399999999999"/>
    <s v="Nov-2014"/>
    <x v="0"/>
    <x v="2"/>
  </r>
  <r>
    <n v="3782"/>
    <s v="CA-2015-135314"/>
    <d v="2015-07-09T00:00:00"/>
    <s v="7/14/2015"/>
    <s v="Second Class"/>
    <s v="MC-17575"/>
    <x v="430"/>
    <s v="Consumer"/>
    <s v="United States"/>
    <s v="Philadelphia"/>
    <x v="9"/>
    <n v="19120"/>
    <x v="3"/>
    <s v="TEC-PH-10003072"/>
    <x v="2"/>
    <s v="Phones"/>
    <s v="Panasonic KX-TG9541B DECT 6.0 Digital 2-Line Expandable Cordless Phone With Digital Answering System"/>
    <n v="269.98200000000003"/>
    <n v="3"/>
    <n v="0.4"/>
    <n v="40.497300000000003"/>
    <s v="Jul-2015"/>
    <x v="7"/>
    <x v="1"/>
  </r>
  <r>
    <n v="3783"/>
    <s v="CA-2017-165204"/>
    <d v="2017-11-13T00:00:00"/>
    <s v="11/16/2017"/>
    <s v="Second Class"/>
    <s v="MN-17935"/>
    <x v="438"/>
    <s v="Consumer"/>
    <s v="United States"/>
    <s v="Memphis"/>
    <x v="18"/>
    <n v="38109"/>
    <x v="0"/>
    <s v="OFF-PA-10003424"/>
    <x v="1"/>
    <s v="Paper"/>
    <s v="&quot;While you Were Out&quot; Message Book, One Form per Page"/>
    <n v="8.9039999999999999"/>
    <n v="3"/>
    <n v="0.2"/>
    <n v="3.339"/>
    <s v="Nov-2017"/>
    <x v="0"/>
    <x v="3"/>
  </r>
  <r>
    <n v="3784"/>
    <s v="CA-2017-165204"/>
    <d v="2017-11-13T00:00:00"/>
    <s v="11/16/2017"/>
    <s v="Second Class"/>
    <s v="MN-17935"/>
    <x v="438"/>
    <s v="Consumer"/>
    <s v="United States"/>
    <s v="Memphis"/>
    <x v="18"/>
    <n v="38109"/>
    <x v="0"/>
    <s v="OFF-ST-10003716"/>
    <x v="1"/>
    <s v="Storage"/>
    <s v="Tennsco Double-Tier Lockers"/>
    <n v="720.06399999999996"/>
    <n v="4"/>
    <n v="0.2"/>
    <n v="-63.005600000000001"/>
    <s v="Nov-2017"/>
    <x v="0"/>
    <x v="3"/>
  </r>
  <r>
    <n v="3785"/>
    <s v="CA-2017-125752"/>
    <d v="2017-07-31T00:00:00"/>
    <s v="8/4/2017"/>
    <s v="Standard Class"/>
    <s v="EH-14125"/>
    <x v="258"/>
    <s v="Home Office"/>
    <s v="United States"/>
    <s v="Fort Lauderdale"/>
    <x v="2"/>
    <n v="33311"/>
    <x v="0"/>
    <s v="TEC-AC-10003590"/>
    <x v="2"/>
    <s v="Accessories"/>
    <s v="TRENDnet 56K USB 2.0 Phone, Internet and Fax Modem"/>
    <n v="41.423999999999999"/>
    <n v="2"/>
    <n v="0.2"/>
    <n v="8.2848000000000006"/>
    <s v="Jul-2017"/>
    <x v="7"/>
    <x v="3"/>
  </r>
  <r>
    <n v="3786"/>
    <s v="CA-2017-112487"/>
    <d v="2017-12-26T00:00:00"/>
    <s v="12/30/2017"/>
    <s v="Standard Class"/>
    <s v="TC-21535"/>
    <x v="426"/>
    <s v="Home Office"/>
    <s v="United States"/>
    <s v="Columbus"/>
    <x v="24"/>
    <n v="43229"/>
    <x v="3"/>
    <s v="OFF-BI-10000494"/>
    <x v="1"/>
    <s v="Binders"/>
    <s v="Acco Economy Flexible Poly Round Ring Binder"/>
    <n v="3.1320000000000001"/>
    <n v="2"/>
    <n v="0.7"/>
    <n v="-2.61"/>
    <s v="Dec-2017"/>
    <x v="4"/>
    <x v="3"/>
  </r>
  <r>
    <n v="3787"/>
    <s v="CA-2016-144218"/>
    <d v="2016-10-31T00:00:00"/>
    <s v="11/4/2016"/>
    <s v="Standard Class"/>
    <s v="JD-15895"/>
    <x v="63"/>
    <s v="Corporate"/>
    <s v="United States"/>
    <s v="Los Angeles"/>
    <x v="1"/>
    <n v="90045"/>
    <x v="1"/>
    <s v="OFF-ST-10002615"/>
    <x v="1"/>
    <s v="Storage"/>
    <s v="Dual Level, Single-Width Filing Carts"/>
    <n v="1085.42"/>
    <n v="7"/>
    <n v="0"/>
    <n v="282.20920000000001"/>
    <s v="Oct-2016"/>
    <x v="2"/>
    <x v="0"/>
  </r>
  <r>
    <n v="3788"/>
    <s v="CA-2016-169971"/>
    <d v="2016-09-04T00:00:00"/>
    <s v="9/9/2016"/>
    <s v="Standard Class"/>
    <s v="IL-15100"/>
    <x v="582"/>
    <s v="Consumer"/>
    <s v="United States"/>
    <s v="Houston"/>
    <x v="5"/>
    <n v="77041"/>
    <x v="2"/>
    <s v="OFF-AR-10002804"/>
    <x v="1"/>
    <s v="Art"/>
    <s v="Faber Castell Col-Erase Pencils"/>
    <n v="3.9119999999999999"/>
    <n v="1"/>
    <n v="0.2"/>
    <n v="1.0268999999999999"/>
    <s v="Sep-2016"/>
    <x v="8"/>
    <x v="0"/>
  </r>
  <r>
    <n v="3789"/>
    <s v="CA-2016-169971"/>
    <d v="2016-09-04T00:00:00"/>
    <s v="9/9/2016"/>
    <s v="Standard Class"/>
    <s v="IL-15100"/>
    <x v="582"/>
    <s v="Consumer"/>
    <s v="United States"/>
    <s v="Houston"/>
    <x v="5"/>
    <n v="77041"/>
    <x v="2"/>
    <s v="OFF-AR-10001044"/>
    <x v="1"/>
    <s v="Art"/>
    <s v="BOSTON Ranger #55 Pencil Sharpener, Black"/>
    <n v="62.375999999999998"/>
    <n v="3"/>
    <n v="0.2"/>
    <n v="7.0172999999999996"/>
    <s v="Sep-2016"/>
    <x v="8"/>
    <x v="0"/>
  </r>
  <r>
    <n v="3790"/>
    <s v="US-2016-133508"/>
    <d v="2016-04-17T00:00:00"/>
    <s v="4/21/2016"/>
    <s v="Standard Class"/>
    <s v="SW-20350"/>
    <x v="680"/>
    <s v="Home Office"/>
    <s v="United States"/>
    <s v="Omaha"/>
    <x v="8"/>
    <n v="68104"/>
    <x v="2"/>
    <s v="OFF-FA-10000134"/>
    <x v="1"/>
    <s v="Fasteners"/>
    <s v="Advantus Push Pins, Aluminum Head"/>
    <n v="29.05"/>
    <n v="5"/>
    <n v="0"/>
    <n v="9.0054999999999996"/>
    <s v="Apr-2016"/>
    <x v="3"/>
    <x v="0"/>
  </r>
  <r>
    <n v="3791"/>
    <s v="CA-2014-107139"/>
    <d v="2014-07-05T00:00:00"/>
    <s v="7/11/2014"/>
    <s v="Standard Class"/>
    <s v="DP-13390"/>
    <x v="503"/>
    <s v="Home Office"/>
    <s v="United States"/>
    <s v="Los Angeles"/>
    <x v="1"/>
    <n v="90004"/>
    <x v="1"/>
    <s v="OFF-BI-10001670"/>
    <x v="1"/>
    <s v="Binders"/>
    <s v="Vinyl Sectional Post Binders"/>
    <n v="180.96"/>
    <n v="6"/>
    <n v="0.2"/>
    <n v="67.86"/>
    <s v="Jul-2014"/>
    <x v="7"/>
    <x v="2"/>
  </r>
  <r>
    <n v="3792"/>
    <s v="CA-2015-111325"/>
    <d v="2015-02-27T00:00:00"/>
    <s v="2/28/2015"/>
    <s v="First Class"/>
    <s v="BT-11395"/>
    <x v="387"/>
    <s v="Corporate"/>
    <s v="United States"/>
    <s v="Altoona"/>
    <x v="9"/>
    <n v="16602"/>
    <x v="3"/>
    <s v="OFF-BI-10000343"/>
    <x v="1"/>
    <s v="Binders"/>
    <s v="Pressboard Covers with Storage Hooks, 9 1/2&quot; x 11&quot;, Light Blue"/>
    <n v="4.4189999999999996"/>
    <n v="3"/>
    <n v="0.7"/>
    <n v="-3.3879000000000001"/>
    <s v="Feb-2015"/>
    <x v="11"/>
    <x v="1"/>
  </r>
  <r>
    <n v="3793"/>
    <s v="CA-2015-111325"/>
    <d v="2015-02-27T00:00:00"/>
    <s v="2/28/2015"/>
    <s v="First Class"/>
    <s v="BT-11395"/>
    <x v="387"/>
    <s v="Corporate"/>
    <s v="United States"/>
    <s v="Altoona"/>
    <x v="9"/>
    <n v="16602"/>
    <x v="3"/>
    <s v="OFF-AR-10002257"/>
    <x v="1"/>
    <s v="Art"/>
    <s v="Eldon Spacemaker Box, Quick-Snap Lid, Clear"/>
    <n v="16.032"/>
    <n v="6"/>
    <n v="0.2"/>
    <n v="2.2044000000000001"/>
    <s v="Feb-2015"/>
    <x v="11"/>
    <x v="1"/>
  </r>
  <r>
    <n v="3794"/>
    <s v="CA-2015-163762"/>
    <d v="2015-11-27T00:00:00"/>
    <s v="12/1/2015"/>
    <s v="Standard Class"/>
    <s v="JE-15475"/>
    <x v="188"/>
    <s v="Consumer"/>
    <s v="United States"/>
    <s v="New York City"/>
    <x v="15"/>
    <n v="10024"/>
    <x v="3"/>
    <s v="OFF-AR-10001915"/>
    <x v="1"/>
    <s v="Art"/>
    <s v="Peel-Off China Markers"/>
    <n v="29.79"/>
    <n v="3"/>
    <n v="0"/>
    <n v="12.511799999999999"/>
    <s v="Nov-2015"/>
    <x v="0"/>
    <x v="1"/>
  </r>
  <r>
    <n v="3795"/>
    <s v="US-2014-117163"/>
    <d v="2014-01-27T00:00:00"/>
    <s v="2/2/2014"/>
    <s v="Standard Class"/>
    <s v="EJ-13720"/>
    <x v="719"/>
    <s v="Consumer"/>
    <s v="United States"/>
    <s v="San Diego"/>
    <x v="1"/>
    <n v="92037"/>
    <x v="1"/>
    <s v="OFF-ST-10003692"/>
    <x v="1"/>
    <s v="Storage"/>
    <s v="Recycled Steel Personal File for Hanging File Folders"/>
    <n v="57.23"/>
    <n v="1"/>
    <n v="0"/>
    <n v="14.307499999999999"/>
    <s v="Jan-2014"/>
    <x v="9"/>
    <x v="2"/>
  </r>
  <r>
    <n v="3796"/>
    <s v="US-2014-117163"/>
    <d v="2014-01-27T00:00:00"/>
    <s v="2/2/2014"/>
    <s v="Standard Class"/>
    <s v="EJ-13720"/>
    <x v="719"/>
    <s v="Consumer"/>
    <s v="United States"/>
    <s v="San Diego"/>
    <x v="1"/>
    <n v="92037"/>
    <x v="1"/>
    <s v="FUR-TA-10003469"/>
    <x v="0"/>
    <s v="Tables"/>
    <s v="Balt Split Level Computer Training Table"/>
    <n v="333"/>
    <n v="3"/>
    <n v="0.2"/>
    <n v="-16.649999999999999"/>
    <s v="Jan-2014"/>
    <x v="9"/>
    <x v="2"/>
  </r>
  <r>
    <n v="3797"/>
    <s v="US-2014-117163"/>
    <d v="2014-01-27T00:00:00"/>
    <s v="2/2/2014"/>
    <s v="Standard Class"/>
    <s v="EJ-13720"/>
    <x v="719"/>
    <s v="Consumer"/>
    <s v="United States"/>
    <s v="San Diego"/>
    <x v="1"/>
    <n v="92037"/>
    <x v="1"/>
    <s v="OFF-AR-10003179"/>
    <x v="1"/>
    <s v="Art"/>
    <s v="Dixon Ticonderoga Core-Lock Colored Pencils"/>
    <n v="36.44"/>
    <n v="4"/>
    <n v="0"/>
    <n v="12.0252"/>
    <s v="Jan-2014"/>
    <x v="9"/>
    <x v="2"/>
  </r>
  <r>
    <n v="3798"/>
    <s v="CA-2017-121314"/>
    <d v="2017-09-23T00:00:00"/>
    <s v="9/26/2017"/>
    <s v="First Class"/>
    <s v="BE-11410"/>
    <x v="648"/>
    <s v="Consumer"/>
    <s v="United States"/>
    <s v="Miami"/>
    <x v="2"/>
    <n v="33178"/>
    <x v="0"/>
    <s v="OFF-PA-10003395"/>
    <x v="1"/>
    <s v="Paper"/>
    <s v="Xerox 1941"/>
    <n v="251.64"/>
    <n v="3"/>
    <n v="0.2"/>
    <n v="88.073999999999998"/>
    <s v="Sep-2017"/>
    <x v="8"/>
    <x v="3"/>
  </r>
  <r>
    <n v="3799"/>
    <s v="CA-2017-147760"/>
    <d v="2017-11-04T00:00:00"/>
    <s v="11/5/2017"/>
    <s v="First Class"/>
    <s v="KL-16555"/>
    <x v="126"/>
    <s v="Corporate"/>
    <s v="United States"/>
    <s v="Greensboro"/>
    <x v="3"/>
    <n v="27405"/>
    <x v="0"/>
    <s v="FUR-TA-10004575"/>
    <x v="0"/>
    <s v="Tables"/>
    <s v="Hon 5100 Series Wood Tables"/>
    <n v="523.76400000000001"/>
    <n v="3"/>
    <n v="0.4"/>
    <n v="-192.04679999999999"/>
    <s v="Nov-2017"/>
    <x v="0"/>
    <x v="3"/>
  </r>
  <r>
    <n v="3800"/>
    <s v="CA-2017-147760"/>
    <d v="2017-11-04T00:00:00"/>
    <s v="11/5/2017"/>
    <s v="First Class"/>
    <s v="KL-16555"/>
    <x v="126"/>
    <s v="Corporate"/>
    <s v="United States"/>
    <s v="Greensboro"/>
    <x v="3"/>
    <n v="27405"/>
    <x v="0"/>
    <s v="TEC-PH-10002483"/>
    <x v="2"/>
    <s v="Phones"/>
    <s v="Motorola Moto X"/>
    <n v="1359.96"/>
    <n v="5"/>
    <n v="0.2"/>
    <n v="118.9965"/>
    <s v="Nov-2017"/>
    <x v="0"/>
    <x v="3"/>
  </r>
  <r>
    <n v="3801"/>
    <s v="CA-2016-156503"/>
    <d v="2016-10-14T00:00:00"/>
    <s v="10/20/2016"/>
    <s v="Standard Class"/>
    <s v="NC-18415"/>
    <x v="720"/>
    <s v="Consumer"/>
    <s v="United States"/>
    <s v="Jacksonville"/>
    <x v="3"/>
    <n v="28540"/>
    <x v="0"/>
    <s v="FUR-CH-10003606"/>
    <x v="0"/>
    <s v="Chairs"/>
    <s v="SAFCO Folding Chair Trolley"/>
    <n v="102.592"/>
    <n v="1"/>
    <n v="0.2"/>
    <n v="10.2592"/>
    <s v="Oct-2016"/>
    <x v="2"/>
    <x v="0"/>
  </r>
  <r>
    <n v="3802"/>
    <s v="CA-2016-156503"/>
    <d v="2016-10-14T00:00:00"/>
    <s v="10/20/2016"/>
    <s v="Standard Class"/>
    <s v="NC-18415"/>
    <x v="720"/>
    <s v="Consumer"/>
    <s v="United States"/>
    <s v="Jacksonville"/>
    <x v="3"/>
    <n v="28540"/>
    <x v="0"/>
    <s v="TEC-AC-10002473"/>
    <x v="2"/>
    <s v="Accessories"/>
    <s v="Maxell 4.7GB DVD-R"/>
    <n v="22.704000000000001"/>
    <n v="1"/>
    <n v="0.2"/>
    <n v="5.9598000000000004"/>
    <s v="Oct-2016"/>
    <x v="2"/>
    <x v="0"/>
  </r>
  <r>
    <n v="3803"/>
    <s v="CA-2016-156503"/>
    <d v="2016-10-14T00:00:00"/>
    <s v="10/20/2016"/>
    <s v="Standard Class"/>
    <s v="NC-18415"/>
    <x v="720"/>
    <s v="Consumer"/>
    <s v="United States"/>
    <s v="Jacksonville"/>
    <x v="3"/>
    <n v="28540"/>
    <x v="0"/>
    <s v="OFF-PA-10002319"/>
    <x v="1"/>
    <s v="Paper"/>
    <s v="Xerox 1944"/>
    <n v="93.024000000000001"/>
    <n v="3"/>
    <n v="0.2"/>
    <n v="33.721200000000003"/>
    <s v="Oct-2016"/>
    <x v="2"/>
    <x v="0"/>
  </r>
  <r>
    <n v="3804"/>
    <s v="CA-2016-156503"/>
    <d v="2016-10-14T00:00:00"/>
    <s v="10/20/2016"/>
    <s v="Standard Class"/>
    <s v="NC-18415"/>
    <x v="720"/>
    <s v="Consumer"/>
    <s v="United States"/>
    <s v="Jacksonville"/>
    <x v="3"/>
    <n v="28540"/>
    <x v="0"/>
    <s v="OFF-SU-10000946"/>
    <x v="1"/>
    <s v="Supplies"/>
    <s v="Staple remover"/>
    <n v="12.768000000000001"/>
    <n v="2"/>
    <n v="0.2"/>
    <n v="1.4363999999999999"/>
    <s v="Oct-2016"/>
    <x v="2"/>
    <x v="0"/>
  </r>
  <r>
    <n v="3805"/>
    <s v="CA-2016-156503"/>
    <d v="2016-10-14T00:00:00"/>
    <s v="10/20/2016"/>
    <s v="Standard Class"/>
    <s v="NC-18415"/>
    <x v="720"/>
    <s v="Consumer"/>
    <s v="United States"/>
    <s v="Jacksonville"/>
    <x v="3"/>
    <n v="28540"/>
    <x v="0"/>
    <s v="OFF-EN-10001335"/>
    <x v="1"/>
    <s v="Envelopes"/>
    <s v="White Business Envelopes with Contemporary Seam, Recycled White Business Envelopes"/>
    <n v="35.008000000000003"/>
    <n v="4"/>
    <n v="0.2"/>
    <n v="13.128"/>
    <s v="Oct-2016"/>
    <x v="2"/>
    <x v="0"/>
  </r>
  <r>
    <n v="3806"/>
    <s v="CA-2016-156503"/>
    <d v="2016-10-14T00:00:00"/>
    <s v="10/20/2016"/>
    <s v="Standard Class"/>
    <s v="NC-18415"/>
    <x v="720"/>
    <s v="Consumer"/>
    <s v="United States"/>
    <s v="Jacksonville"/>
    <x v="3"/>
    <n v="28540"/>
    <x v="0"/>
    <s v="OFF-PA-10002377"/>
    <x v="1"/>
    <s v="Paper"/>
    <s v="Xerox 1916"/>
    <n v="39.152000000000001"/>
    <n v="1"/>
    <n v="0.2"/>
    <n v="14.682"/>
    <s v="Oct-2016"/>
    <x v="2"/>
    <x v="0"/>
  </r>
  <r>
    <n v="3807"/>
    <s v="CA-2015-113628"/>
    <d v="2015-11-12T00:00:00"/>
    <s v="11/19/2015"/>
    <s v="Standard Class"/>
    <s v="AH-10690"/>
    <x v="706"/>
    <s v="Corporate"/>
    <s v="United States"/>
    <s v="Plantation"/>
    <x v="2"/>
    <n v="33317"/>
    <x v="0"/>
    <s v="OFF-AR-10001246"/>
    <x v="1"/>
    <s v="Art"/>
    <s v="Newell 317"/>
    <n v="11.76"/>
    <n v="5"/>
    <n v="0.2"/>
    <n v="1.323"/>
    <s v="Nov-2015"/>
    <x v="0"/>
    <x v="1"/>
  </r>
  <r>
    <n v="3808"/>
    <s v="CA-2015-113628"/>
    <d v="2015-11-12T00:00:00"/>
    <s v="11/19/2015"/>
    <s v="Standard Class"/>
    <s v="AH-10690"/>
    <x v="706"/>
    <s v="Corporate"/>
    <s v="United States"/>
    <s v="Plantation"/>
    <x v="2"/>
    <n v="33317"/>
    <x v="0"/>
    <s v="OFF-BI-10003291"/>
    <x v="1"/>
    <s v="Binders"/>
    <s v="Wilson Jones Leather-Like Binders with DublLock Round Rings"/>
    <n v="5.2380000000000004"/>
    <n v="2"/>
    <n v="0.7"/>
    <n v="-4.0157999999999996"/>
    <s v="Nov-2015"/>
    <x v="0"/>
    <x v="1"/>
  </r>
  <r>
    <n v="3809"/>
    <s v="CA-2015-113628"/>
    <d v="2015-11-12T00:00:00"/>
    <s v="11/19/2015"/>
    <s v="Standard Class"/>
    <s v="AH-10690"/>
    <x v="706"/>
    <s v="Corporate"/>
    <s v="United States"/>
    <s v="Plantation"/>
    <x v="2"/>
    <n v="33317"/>
    <x v="0"/>
    <s v="OFF-BI-10002799"/>
    <x v="1"/>
    <s v="Binders"/>
    <s v="SlimView Poly Binder, 3/8&quot;"/>
    <n v="4.6619999999999999"/>
    <n v="3"/>
    <n v="0.7"/>
    <n v="-3.7296"/>
    <s v="Nov-2015"/>
    <x v="0"/>
    <x v="1"/>
  </r>
  <r>
    <n v="3810"/>
    <s v="CA-2015-113628"/>
    <d v="2015-11-12T00:00:00"/>
    <s v="11/19/2015"/>
    <s v="Standard Class"/>
    <s v="AH-10690"/>
    <x v="706"/>
    <s v="Corporate"/>
    <s v="United States"/>
    <s v="Plantation"/>
    <x v="2"/>
    <n v="33317"/>
    <x v="0"/>
    <s v="FUR-CH-10003298"/>
    <x v="0"/>
    <s v="Chairs"/>
    <s v="Office Star - Contemporary Task Swivel chair with Loop Arms, Charcoal"/>
    <n v="523.91999999999996"/>
    <n v="5"/>
    <n v="0.2"/>
    <n v="-72.039000000000001"/>
    <s v="Nov-2015"/>
    <x v="0"/>
    <x v="1"/>
  </r>
  <r>
    <n v="3811"/>
    <s v="CA-2015-113628"/>
    <d v="2015-11-12T00:00:00"/>
    <s v="11/19/2015"/>
    <s v="Standard Class"/>
    <s v="AH-10690"/>
    <x v="706"/>
    <s v="Corporate"/>
    <s v="United States"/>
    <s v="Plantation"/>
    <x v="2"/>
    <n v="33317"/>
    <x v="0"/>
    <s v="TEC-PH-10000441"/>
    <x v="2"/>
    <s v="Phones"/>
    <s v="VTech DS6151"/>
    <n v="100.792"/>
    <n v="1"/>
    <n v="0.2"/>
    <n v="10.0792"/>
    <s v="Nov-2015"/>
    <x v="0"/>
    <x v="1"/>
  </r>
  <r>
    <n v="3812"/>
    <s v="CA-2015-113628"/>
    <d v="2015-11-12T00:00:00"/>
    <s v="11/19/2015"/>
    <s v="Standard Class"/>
    <s v="AH-10690"/>
    <x v="706"/>
    <s v="Corporate"/>
    <s v="United States"/>
    <s v="Plantation"/>
    <x v="2"/>
    <n v="33317"/>
    <x v="0"/>
    <s v="FUR-CH-10004477"/>
    <x v="0"/>
    <s v="Chairs"/>
    <s v="Global Push Button Manager's Chair, Indigo"/>
    <n v="146.136"/>
    <n v="3"/>
    <n v="0.2"/>
    <n v="16.440300000000001"/>
    <s v="Nov-2015"/>
    <x v="0"/>
    <x v="1"/>
  </r>
  <r>
    <n v="3813"/>
    <s v="CA-2017-147753"/>
    <d v="2017-03-05T00:00:00"/>
    <s v="3/5/2017"/>
    <s v="Same Day"/>
    <s v="PK-19075"/>
    <x v="7"/>
    <s v="Consumer"/>
    <s v="United States"/>
    <s v="Milwaukee"/>
    <x v="6"/>
    <n v="53209"/>
    <x v="2"/>
    <s v="OFF-LA-10003537"/>
    <x v="1"/>
    <s v="Labels"/>
    <s v="Avery 515"/>
    <n v="25.06"/>
    <n v="2"/>
    <n v="0"/>
    <n v="11.7782"/>
    <s v="Mar-2017"/>
    <x v="10"/>
    <x v="3"/>
  </r>
  <r>
    <n v="3814"/>
    <s v="CA-2015-103961"/>
    <d v="2015-11-05T00:00:00"/>
    <s v="11/9/2015"/>
    <s v="Standard Class"/>
    <s v="NG-18430"/>
    <x v="159"/>
    <s v="Consumer"/>
    <s v="United States"/>
    <s v="Quincy"/>
    <x v="10"/>
    <n v="62301"/>
    <x v="2"/>
    <s v="OFF-LA-10004484"/>
    <x v="1"/>
    <s v="Labels"/>
    <s v="Avery 476"/>
    <n v="19.824000000000002"/>
    <n v="6"/>
    <n v="0.2"/>
    <n v="6.4428000000000001"/>
    <s v="Nov-2015"/>
    <x v="0"/>
    <x v="1"/>
  </r>
  <r>
    <n v="3815"/>
    <s v="CA-2016-152471"/>
    <d v="2016-07-08T00:00:00"/>
    <s v="7/8/2016"/>
    <s v="Same Day"/>
    <s v="ZD-21925"/>
    <x v="9"/>
    <s v="Consumer"/>
    <s v="United States"/>
    <s v="Jacksonville"/>
    <x v="2"/>
    <n v="32216"/>
    <x v="0"/>
    <s v="TEC-PH-10002824"/>
    <x v="2"/>
    <s v="Phones"/>
    <s v="Jabra SPEAK 410 Multidevice Speakerphone"/>
    <n v="823.96"/>
    <n v="5"/>
    <n v="0.2"/>
    <n v="51.497500000000002"/>
    <s v="Jul-2016"/>
    <x v="7"/>
    <x v="0"/>
  </r>
  <r>
    <n v="3816"/>
    <s v="CA-2016-152471"/>
    <d v="2016-07-08T00:00:00"/>
    <s v="7/8/2016"/>
    <s v="Same Day"/>
    <s v="ZD-21925"/>
    <x v="9"/>
    <s v="Consumer"/>
    <s v="United States"/>
    <s v="Jacksonville"/>
    <x v="2"/>
    <n v="32216"/>
    <x v="0"/>
    <s v="OFF-PA-10004965"/>
    <x v="1"/>
    <s v="Paper"/>
    <s v="Xerox 1921"/>
    <n v="15.984"/>
    <n v="2"/>
    <n v="0.2"/>
    <n v="4.9950000000000001"/>
    <s v="Jul-2016"/>
    <x v="7"/>
    <x v="0"/>
  </r>
  <r>
    <n v="3817"/>
    <s v="CA-2015-102582"/>
    <d v="2015-09-15T00:00:00"/>
    <s v="9/19/2015"/>
    <s v="Standard Class"/>
    <s v="NW-18400"/>
    <x v="508"/>
    <s v="Consumer"/>
    <s v="United States"/>
    <s v="Mobile"/>
    <x v="19"/>
    <n v="36608"/>
    <x v="0"/>
    <s v="FUR-TA-10003569"/>
    <x v="0"/>
    <s v="Tables"/>
    <s v="Bretford CR8500 Series Meeting Room Furniture"/>
    <n v="801.96"/>
    <n v="2"/>
    <n v="0"/>
    <n v="200.49"/>
    <s v="Sep-2015"/>
    <x v="8"/>
    <x v="1"/>
  </r>
  <r>
    <n v="3818"/>
    <s v="CA-2015-102582"/>
    <d v="2015-09-15T00:00:00"/>
    <s v="9/19/2015"/>
    <s v="Standard Class"/>
    <s v="NW-18400"/>
    <x v="508"/>
    <s v="Consumer"/>
    <s v="United States"/>
    <s v="Mobile"/>
    <x v="19"/>
    <n v="36608"/>
    <x v="0"/>
    <s v="TEC-PH-10003187"/>
    <x v="2"/>
    <s v="Phones"/>
    <s v="Anker Astro Mini 3000mAh Ultra-Compact Portable Charger"/>
    <n v="59.97"/>
    <n v="3"/>
    <n v="0"/>
    <n v="0"/>
    <s v="Sep-2015"/>
    <x v="8"/>
    <x v="1"/>
  </r>
  <r>
    <n v="3819"/>
    <s v="CA-2015-102582"/>
    <d v="2015-09-15T00:00:00"/>
    <s v="9/19/2015"/>
    <s v="Standard Class"/>
    <s v="NW-18400"/>
    <x v="508"/>
    <s v="Consumer"/>
    <s v="United States"/>
    <s v="Mobile"/>
    <x v="19"/>
    <n v="36608"/>
    <x v="0"/>
    <s v="FUR-CH-10004853"/>
    <x v="0"/>
    <s v="Chairs"/>
    <s v="Global Manager's Adjustable Task Chair, Storm"/>
    <n v="1056.8599999999999"/>
    <n v="7"/>
    <n v="0"/>
    <n v="306.48939999999999"/>
    <s v="Sep-2015"/>
    <x v="8"/>
    <x v="1"/>
  </r>
  <r>
    <n v="3820"/>
    <s v="CA-2017-141873"/>
    <d v="2017-10-09T00:00:00"/>
    <s v="10/14/2017"/>
    <s v="Standard Class"/>
    <s v="HG-14845"/>
    <x v="668"/>
    <s v="Consumer"/>
    <s v="United States"/>
    <s v="New York City"/>
    <x v="15"/>
    <n v="10024"/>
    <x v="3"/>
    <s v="OFF-BI-10001031"/>
    <x v="1"/>
    <s v="Binders"/>
    <s v="Pressboard Data Binders by Wilson Jones"/>
    <n v="12.816000000000001"/>
    <n v="3"/>
    <n v="0.2"/>
    <n v="4.3254000000000001"/>
    <s v="Oct-2017"/>
    <x v="2"/>
    <x v="3"/>
  </r>
  <r>
    <n v="3821"/>
    <s v="CA-2017-141873"/>
    <d v="2017-10-09T00:00:00"/>
    <s v="10/14/2017"/>
    <s v="Standard Class"/>
    <s v="HG-14845"/>
    <x v="668"/>
    <s v="Consumer"/>
    <s v="United States"/>
    <s v="New York City"/>
    <x v="15"/>
    <n v="10024"/>
    <x v="3"/>
    <s v="FUR-BO-10003034"/>
    <x v="0"/>
    <s v="Bookcases"/>
    <s v="O'Sullivan Elevations Bookcase, Cherry Finish"/>
    <n v="314.35199999999998"/>
    <n v="3"/>
    <n v="0.2"/>
    <n v="-15.717599999999999"/>
    <s v="Oct-2017"/>
    <x v="2"/>
    <x v="3"/>
  </r>
  <r>
    <n v="3822"/>
    <s v="CA-2017-141873"/>
    <d v="2017-10-09T00:00:00"/>
    <s v="10/14/2017"/>
    <s v="Standard Class"/>
    <s v="HG-14845"/>
    <x v="668"/>
    <s v="Consumer"/>
    <s v="United States"/>
    <s v="New York City"/>
    <x v="15"/>
    <n v="10024"/>
    <x v="3"/>
    <s v="OFF-PA-10000069"/>
    <x v="1"/>
    <s v="Paper"/>
    <s v="TOPS 4 x 6 Fluorescent Color Memo Sheets, 500 Sheets per Pack"/>
    <n v="18.98"/>
    <n v="2"/>
    <n v="0"/>
    <n v="8.9206000000000003"/>
    <s v="Oct-2017"/>
    <x v="2"/>
    <x v="3"/>
  </r>
  <r>
    <n v="3823"/>
    <s v="CA-2017-141873"/>
    <d v="2017-10-09T00:00:00"/>
    <s v="10/14/2017"/>
    <s v="Standard Class"/>
    <s v="HG-14845"/>
    <x v="668"/>
    <s v="Consumer"/>
    <s v="United States"/>
    <s v="New York City"/>
    <x v="15"/>
    <n v="10024"/>
    <x v="3"/>
    <s v="OFF-BI-10003655"/>
    <x v="1"/>
    <s v="Binders"/>
    <s v="Durable Pressboard Binders"/>
    <n v="18.239999999999998"/>
    <n v="6"/>
    <n v="0.2"/>
    <n v="6.1559999999999997"/>
    <s v="Oct-2017"/>
    <x v="2"/>
    <x v="3"/>
  </r>
  <r>
    <n v="3824"/>
    <s v="CA-2015-140984"/>
    <d v="2015-09-14T00:00:00"/>
    <s v="9/18/2015"/>
    <s v="Standard Class"/>
    <s v="CC-12685"/>
    <x v="530"/>
    <s v="Consumer"/>
    <s v="United States"/>
    <s v="New York City"/>
    <x v="15"/>
    <n v="10011"/>
    <x v="3"/>
    <s v="OFF-ST-10000585"/>
    <x v="1"/>
    <s v="Storage"/>
    <s v="Economy Rollaway Files"/>
    <n v="991.2"/>
    <n v="6"/>
    <n v="0"/>
    <n v="257.71199999999999"/>
    <s v="Sep-2015"/>
    <x v="8"/>
    <x v="1"/>
  </r>
  <r>
    <n v="3825"/>
    <s v="CA-2015-140984"/>
    <d v="2015-09-14T00:00:00"/>
    <s v="9/18/2015"/>
    <s v="Standard Class"/>
    <s v="CC-12685"/>
    <x v="530"/>
    <s v="Consumer"/>
    <s v="United States"/>
    <s v="New York City"/>
    <x v="15"/>
    <n v="10011"/>
    <x v="3"/>
    <s v="TEC-CO-10001571"/>
    <x v="2"/>
    <s v="Copiers"/>
    <s v="Sharp 1540cs Digital Laser Copier"/>
    <n v="879.98400000000004"/>
    <n v="2"/>
    <n v="0.2"/>
    <n v="329.99400000000003"/>
    <s v="Sep-2015"/>
    <x v="8"/>
    <x v="1"/>
  </r>
  <r>
    <n v="3826"/>
    <s v="CA-2015-140984"/>
    <d v="2015-09-14T00:00:00"/>
    <s v="9/18/2015"/>
    <s v="Standard Class"/>
    <s v="CC-12685"/>
    <x v="530"/>
    <s v="Consumer"/>
    <s v="United States"/>
    <s v="New York City"/>
    <x v="15"/>
    <n v="10011"/>
    <x v="3"/>
    <s v="OFF-BI-10002012"/>
    <x v="1"/>
    <s v="Binders"/>
    <s v="Wilson Jones Easy Flow II Sheet Lifters"/>
    <n v="12.96"/>
    <n v="9"/>
    <n v="0.2"/>
    <n v="4.5359999999999996"/>
    <s v="Sep-2015"/>
    <x v="8"/>
    <x v="1"/>
  </r>
  <r>
    <n v="3827"/>
    <s v="CA-2014-132801"/>
    <d v="2014-10-07T00:00:00"/>
    <s v="10/12/2014"/>
    <s v="Standard Class"/>
    <s v="JG-15805"/>
    <x v="189"/>
    <s v="Corporate"/>
    <s v="United States"/>
    <s v="Dallas"/>
    <x v="5"/>
    <n v="75217"/>
    <x v="2"/>
    <s v="OFF-ST-10001228"/>
    <x v="1"/>
    <s v="Storage"/>
    <s v="Fellowes Personal Hanging Folder Files, Navy"/>
    <n v="107.44"/>
    <n v="10"/>
    <n v="0.2"/>
    <n v="10.744"/>
    <s v="Oct-2014"/>
    <x v="2"/>
    <x v="2"/>
  </r>
  <r>
    <n v="3828"/>
    <s v="CA-2017-141733"/>
    <d v="2017-05-07T00:00:00"/>
    <s v="5/11/2017"/>
    <s v="Standard Class"/>
    <s v="RW-19540"/>
    <x v="459"/>
    <s v="Corporate"/>
    <s v="United States"/>
    <s v="Detroit"/>
    <x v="12"/>
    <n v="48234"/>
    <x v="2"/>
    <s v="FUR-CH-10004086"/>
    <x v="0"/>
    <s v="Chairs"/>
    <s v="Hon 4070 Series Pagoda Armless Upholstered Stacking Chairs"/>
    <n v="1458.65"/>
    <n v="5"/>
    <n v="0"/>
    <n v="423.00850000000003"/>
    <s v="May-2017"/>
    <x v="5"/>
    <x v="3"/>
  </r>
  <r>
    <n v="3829"/>
    <s v="CA-2017-141733"/>
    <d v="2017-05-07T00:00:00"/>
    <s v="5/11/2017"/>
    <s v="Standard Class"/>
    <s v="RW-19540"/>
    <x v="459"/>
    <s v="Corporate"/>
    <s v="United States"/>
    <s v="Detroit"/>
    <x v="12"/>
    <n v="48234"/>
    <x v="2"/>
    <s v="FUR-CH-10002017"/>
    <x v="0"/>
    <s v="Chairs"/>
    <s v="SAFCO Optional Arm Kit for Workspace Cribbage Stacking Chair"/>
    <n v="26.64"/>
    <n v="1"/>
    <n v="0"/>
    <n v="7.4592000000000001"/>
    <s v="May-2017"/>
    <x v="5"/>
    <x v="3"/>
  </r>
  <r>
    <n v="3830"/>
    <s v="CA-2017-141733"/>
    <d v="2017-05-07T00:00:00"/>
    <s v="5/11/2017"/>
    <s v="Standard Class"/>
    <s v="RW-19540"/>
    <x v="459"/>
    <s v="Corporate"/>
    <s v="United States"/>
    <s v="Detroit"/>
    <x v="12"/>
    <n v="48234"/>
    <x v="2"/>
    <s v="FUR-CH-10000595"/>
    <x v="0"/>
    <s v="Chairs"/>
    <s v="Safco Contoured Stacking Chairs"/>
    <n v="476.8"/>
    <n v="2"/>
    <n v="0"/>
    <n v="119.2"/>
    <s v="May-2017"/>
    <x v="5"/>
    <x v="3"/>
  </r>
  <r>
    <n v="3831"/>
    <s v="CA-2017-141733"/>
    <d v="2017-05-07T00:00:00"/>
    <s v="5/11/2017"/>
    <s v="Standard Class"/>
    <s v="RW-19540"/>
    <x v="459"/>
    <s v="Corporate"/>
    <s v="United States"/>
    <s v="Detroit"/>
    <x v="12"/>
    <n v="48234"/>
    <x v="2"/>
    <s v="OFF-AP-10001563"/>
    <x v="1"/>
    <s v="Appliances"/>
    <s v="Belkin Premiere Surge Master II 8-outlet surge protector"/>
    <n v="87.444000000000003"/>
    <n v="2"/>
    <n v="0.1"/>
    <n v="18.4604"/>
    <s v="May-2017"/>
    <x v="5"/>
    <x v="3"/>
  </r>
  <r>
    <n v="3832"/>
    <s v="US-2015-111927"/>
    <d v="2015-11-14T00:00:00"/>
    <s v="11/19/2015"/>
    <s v="Standard Class"/>
    <s v="LS-17230"/>
    <x v="721"/>
    <s v="Consumer"/>
    <s v="United States"/>
    <s v="Dover"/>
    <x v="13"/>
    <n v="19901"/>
    <x v="3"/>
    <s v="FUR-FU-10004017"/>
    <x v="0"/>
    <s v="Furnishings"/>
    <s v="Executive Impressions 13&quot; Chairman Wall Clock"/>
    <n v="76.14"/>
    <n v="3"/>
    <n v="0"/>
    <n v="26.649000000000001"/>
    <s v="Nov-2015"/>
    <x v="0"/>
    <x v="1"/>
  </r>
  <r>
    <n v="3833"/>
    <s v="US-2015-111927"/>
    <d v="2015-11-14T00:00:00"/>
    <s v="11/19/2015"/>
    <s v="Standard Class"/>
    <s v="LS-17230"/>
    <x v="721"/>
    <s v="Consumer"/>
    <s v="United States"/>
    <s v="Dover"/>
    <x v="13"/>
    <n v="19901"/>
    <x v="3"/>
    <s v="OFF-BI-10002571"/>
    <x v="1"/>
    <s v="Binders"/>
    <s v="Avery Framed View Binder, EZD Ring (Locking), Navy, 1 1/2&quot;"/>
    <n v="19.96"/>
    <n v="2"/>
    <n v="0"/>
    <n v="9.3811999999999998"/>
    <s v="Nov-2015"/>
    <x v="0"/>
    <x v="1"/>
  </r>
  <r>
    <n v="3834"/>
    <s v="CA-2014-105984"/>
    <d v="2014-11-24T00:00:00"/>
    <s v="11/24/2014"/>
    <s v="Same Day"/>
    <s v="MY-18295"/>
    <x v="501"/>
    <s v="Corporate"/>
    <s v="United States"/>
    <s v="Columbus"/>
    <x v="24"/>
    <n v="43229"/>
    <x v="3"/>
    <s v="TEC-PH-10000560"/>
    <x v="2"/>
    <s v="Phones"/>
    <s v="Samsung Galaxy S III - 16GB - pebble blue (T-Mobile)"/>
    <n v="1049.97"/>
    <n v="5"/>
    <n v="0.4"/>
    <n v="-209.994"/>
    <s v="Nov-2014"/>
    <x v="0"/>
    <x v="2"/>
  </r>
  <r>
    <n v="3835"/>
    <s v="CA-2014-105984"/>
    <d v="2014-11-24T00:00:00"/>
    <s v="11/24/2014"/>
    <s v="Same Day"/>
    <s v="MY-18295"/>
    <x v="501"/>
    <s v="Corporate"/>
    <s v="United States"/>
    <s v="Columbus"/>
    <x v="24"/>
    <n v="43229"/>
    <x v="3"/>
    <s v="FUR-CH-10000847"/>
    <x v="0"/>
    <s v="Chairs"/>
    <s v="Global Executive Mid-Back Manager's Chair"/>
    <n v="611.05799999999999"/>
    <n v="3"/>
    <n v="0.3"/>
    <n v="-34.9176"/>
    <s v="Nov-2014"/>
    <x v="0"/>
    <x v="2"/>
  </r>
  <r>
    <n v="3836"/>
    <s v="CA-2014-100363"/>
    <d v="2014-04-08T00:00:00"/>
    <s v="4/15/2014"/>
    <s v="Standard Class"/>
    <s v="JM-15655"/>
    <x v="487"/>
    <s v="Corporate"/>
    <s v="United States"/>
    <s v="Glendale"/>
    <x v="16"/>
    <n v="85301"/>
    <x v="1"/>
    <s v="OFF-FA-10000611"/>
    <x v="1"/>
    <s v="Fasteners"/>
    <s v="Binder Clips by OIC"/>
    <n v="2.3679999999999999"/>
    <n v="2"/>
    <n v="0.2"/>
    <n v="0.82879999999999998"/>
    <s v="Apr-2014"/>
    <x v="3"/>
    <x v="2"/>
  </r>
  <r>
    <n v="3837"/>
    <s v="CA-2014-100363"/>
    <d v="2014-04-08T00:00:00"/>
    <s v="4/15/2014"/>
    <s v="Standard Class"/>
    <s v="JM-15655"/>
    <x v="487"/>
    <s v="Corporate"/>
    <s v="United States"/>
    <s v="Glendale"/>
    <x v="16"/>
    <n v="85301"/>
    <x v="1"/>
    <s v="OFF-PA-10004733"/>
    <x v="1"/>
    <s v="Paper"/>
    <s v="Things To Do Today Spiral Book"/>
    <n v="19.007999999999999"/>
    <n v="3"/>
    <n v="0.2"/>
    <n v="6.8903999999999996"/>
    <s v="Apr-2014"/>
    <x v="3"/>
    <x v="2"/>
  </r>
  <r>
    <n v="3838"/>
    <s v="CA-2014-126760"/>
    <d v="2014-07-26T00:00:00"/>
    <s v="8/2/2014"/>
    <s v="Standard Class"/>
    <s v="KM-16720"/>
    <x v="27"/>
    <s v="Consumer"/>
    <s v="United States"/>
    <s v="North Las Vegas"/>
    <x v="33"/>
    <n v="89031"/>
    <x v="1"/>
    <s v="TEC-PH-10001363"/>
    <x v="2"/>
    <s v="Phones"/>
    <s v="Apple iPhone 5S"/>
    <n v="911.98400000000004"/>
    <n v="2"/>
    <n v="0.2"/>
    <n v="113.998"/>
    <s v="Jul-2014"/>
    <x v="7"/>
    <x v="2"/>
  </r>
  <r>
    <n v="3839"/>
    <s v="CA-2014-126760"/>
    <d v="2014-07-26T00:00:00"/>
    <s v="8/2/2014"/>
    <s v="Standard Class"/>
    <s v="KM-16720"/>
    <x v="27"/>
    <s v="Consumer"/>
    <s v="United States"/>
    <s v="North Las Vegas"/>
    <x v="33"/>
    <n v="89031"/>
    <x v="1"/>
    <s v="FUR-CH-10003312"/>
    <x v="0"/>
    <s v="Chairs"/>
    <s v="Hon 2090 Pillow Soft Series Mid Back Swivel/Tilt Chairs"/>
    <n v="674.35199999999998"/>
    <n v="3"/>
    <n v="0.2"/>
    <n v="-109.5822"/>
    <s v="Jul-2014"/>
    <x v="7"/>
    <x v="2"/>
  </r>
  <r>
    <n v="3840"/>
    <s v="CA-2014-126760"/>
    <d v="2014-07-26T00:00:00"/>
    <s v="8/2/2014"/>
    <s v="Standard Class"/>
    <s v="KM-16720"/>
    <x v="27"/>
    <s v="Consumer"/>
    <s v="United States"/>
    <s v="North Las Vegas"/>
    <x v="33"/>
    <n v="89031"/>
    <x v="1"/>
    <s v="FUR-FU-10004018"/>
    <x v="0"/>
    <s v="Furnishings"/>
    <s v="Tensor Computer Mounted Lamp"/>
    <n v="134.01"/>
    <n v="9"/>
    <n v="0"/>
    <n v="36.182699999999997"/>
    <s v="Jul-2014"/>
    <x v="7"/>
    <x v="2"/>
  </r>
  <r>
    <n v="3841"/>
    <s v="CA-2014-126760"/>
    <d v="2014-07-26T00:00:00"/>
    <s v="8/2/2014"/>
    <s v="Standard Class"/>
    <s v="KM-16720"/>
    <x v="27"/>
    <s v="Consumer"/>
    <s v="United States"/>
    <s v="North Las Vegas"/>
    <x v="33"/>
    <n v="89031"/>
    <x v="1"/>
    <s v="TEC-AC-10004814"/>
    <x v="2"/>
    <s v="Accessories"/>
    <s v="Logitech Illuminated Ultrathin Keyboard with Backlighting"/>
    <n v="170.97"/>
    <n v="3"/>
    <n v="0"/>
    <n v="70.097700000000003"/>
    <s v="Jul-2014"/>
    <x v="7"/>
    <x v="2"/>
  </r>
  <r>
    <n v="3842"/>
    <s v="US-2014-109162"/>
    <d v="2014-06-08T00:00:00"/>
    <s v="6/12/2014"/>
    <s v="Standard Class"/>
    <s v="KE-16420"/>
    <x v="722"/>
    <s v="Corporate"/>
    <s v="United States"/>
    <s v="Bristol"/>
    <x v="18"/>
    <n v="37620"/>
    <x v="0"/>
    <s v="FUR-CH-10002647"/>
    <x v="0"/>
    <s v="Chairs"/>
    <s v="Situations Contoured Folding Chairs, 4/Set"/>
    <n v="170.352"/>
    <n v="3"/>
    <n v="0.2"/>
    <n v="10.647"/>
    <s v="Jun-2014"/>
    <x v="1"/>
    <x v="2"/>
  </r>
  <r>
    <n v="3843"/>
    <s v="CA-2014-101931"/>
    <d v="2014-10-28T00:00:00"/>
    <s v="10/31/2014"/>
    <s v="First Class"/>
    <s v="TS-21370"/>
    <x v="477"/>
    <s v="Corporate"/>
    <s v="United States"/>
    <s v="Los Angeles"/>
    <x v="1"/>
    <n v="90049"/>
    <x v="1"/>
    <s v="OFF-BI-10004140"/>
    <x v="1"/>
    <s v="Binders"/>
    <s v="Avery Non-Stick Binders"/>
    <n v="7.1840000000000002"/>
    <n v="2"/>
    <n v="0.2"/>
    <n v="2.2450000000000001"/>
    <s v="Oct-2014"/>
    <x v="2"/>
    <x v="2"/>
  </r>
  <r>
    <n v="3844"/>
    <s v="CA-2014-101931"/>
    <d v="2014-10-28T00:00:00"/>
    <s v="10/31/2014"/>
    <s v="First Class"/>
    <s v="TS-21370"/>
    <x v="477"/>
    <s v="Corporate"/>
    <s v="United States"/>
    <s v="Los Angeles"/>
    <x v="1"/>
    <n v="90049"/>
    <x v="1"/>
    <s v="OFF-SU-10002301"/>
    <x v="1"/>
    <s v="Supplies"/>
    <s v="Serrated Blade or Curved Handle Hand Letter Openers"/>
    <n v="6.28"/>
    <n v="2"/>
    <n v="0"/>
    <n v="6.2799999999999995E-2"/>
    <s v="Oct-2014"/>
    <x v="2"/>
    <x v="2"/>
  </r>
  <r>
    <n v="3845"/>
    <s v="CA-2014-101931"/>
    <d v="2014-10-28T00:00:00"/>
    <s v="10/31/2014"/>
    <s v="First Class"/>
    <s v="TS-21370"/>
    <x v="477"/>
    <s v="Corporate"/>
    <s v="United States"/>
    <s v="Los Angeles"/>
    <x v="1"/>
    <n v="90049"/>
    <x v="1"/>
    <s v="OFF-SU-10000646"/>
    <x v="1"/>
    <s v="Supplies"/>
    <s v="Premier Automatic Letter Opener"/>
    <n v="480.74"/>
    <n v="2"/>
    <n v="0"/>
    <n v="14.4222"/>
    <s v="Oct-2014"/>
    <x v="2"/>
    <x v="2"/>
  </r>
  <r>
    <n v="3846"/>
    <s v="CA-2014-101931"/>
    <d v="2014-10-28T00:00:00"/>
    <s v="10/31/2014"/>
    <s v="First Class"/>
    <s v="TS-21370"/>
    <x v="477"/>
    <s v="Corporate"/>
    <s v="United States"/>
    <s v="Los Angeles"/>
    <x v="1"/>
    <n v="90049"/>
    <x v="1"/>
    <s v="FUR-BO-10001337"/>
    <x v="0"/>
    <s v="Bookcases"/>
    <s v="O'Sullivan Living Dimensions 2-Shelf Bookcases"/>
    <n v="616.99800000000005"/>
    <n v="6"/>
    <n v="0.15"/>
    <n v="-36.293999999999997"/>
    <s v="Oct-2014"/>
    <x v="2"/>
    <x v="2"/>
  </r>
  <r>
    <n v="3847"/>
    <s v="CA-2014-101931"/>
    <d v="2014-10-28T00:00:00"/>
    <s v="10/31/2014"/>
    <s v="First Class"/>
    <s v="TS-21370"/>
    <x v="477"/>
    <s v="Corporate"/>
    <s v="United States"/>
    <s v="Los Angeles"/>
    <x v="1"/>
    <n v="90049"/>
    <x v="1"/>
    <s v="OFF-ST-10003442"/>
    <x v="1"/>
    <s v="Storage"/>
    <s v="Eldon Portable Mobile Manager"/>
    <n v="141.4"/>
    <n v="5"/>
    <n v="0"/>
    <n v="38.177999999999997"/>
    <s v="Oct-2014"/>
    <x v="2"/>
    <x v="2"/>
  </r>
  <r>
    <n v="3848"/>
    <s v="CA-2017-129000"/>
    <d v="2017-11-25T00:00:00"/>
    <s v="11/27/2017"/>
    <s v="Second Class"/>
    <s v="SZ-20035"/>
    <x v="449"/>
    <s v="Home Office"/>
    <s v="United States"/>
    <s v="Canton"/>
    <x v="12"/>
    <n v="48187"/>
    <x v="2"/>
    <s v="OFF-ST-10001097"/>
    <x v="1"/>
    <s v="Storage"/>
    <s v="Office Impressions Heavy Duty Welded Shelving &amp; Multimedia Storage Drawers"/>
    <n v="501.81"/>
    <n v="3"/>
    <n v="0"/>
    <n v="0"/>
    <s v="Nov-2017"/>
    <x v="0"/>
    <x v="3"/>
  </r>
  <r>
    <n v="3849"/>
    <s v="CA-2017-161053"/>
    <d v="2017-09-22T00:00:00"/>
    <s v="9/23/2017"/>
    <s v="First Class"/>
    <s v="JE-15745"/>
    <x v="32"/>
    <s v="Consumer"/>
    <s v="United States"/>
    <s v="Fayetteville"/>
    <x v="36"/>
    <n v="72701"/>
    <x v="0"/>
    <s v="OFF-BI-10004318"/>
    <x v="1"/>
    <s v="Binders"/>
    <s v="Ibico EB-19 Dual Function Manual Binding System"/>
    <n v="691.96"/>
    <n v="4"/>
    <n v="0"/>
    <n v="318.30160000000001"/>
    <s v="Sep-2017"/>
    <x v="8"/>
    <x v="3"/>
  </r>
  <r>
    <n v="3850"/>
    <s v="CA-2017-161053"/>
    <d v="2017-09-22T00:00:00"/>
    <s v="9/23/2017"/>
    <s v="First Class"/>
    <s v="JE-15745"/>
    <x v="32"/>
    <s v="Consumer"/>
    <s v="United States"/>
    <s v="Fayetteville"/>
    <x v="36"/>
    <n v="72701"/>
    <x v="0"/>
    <s v="TEC-AC-10004633"/>
    <x v="2"/>
    <s v="Accessories"/>
    <s v="Verbatim 25 GB 6x Blu-ray Single Layer Recordable Disc, 3/Pack"/>
    <n v="34.950000000000003"/>
    <n v="5"/>
    <n v="0"/>
    <n v="15.378"/>
    <s v="Sep-2017"/>
    <x v="8"/>
    <x v="3"/>
  </r>
  <r>
    <n v="3851"/>
    <s v="CA-2015-142377"/>
    <d v="2015-12-04T00:00:00"/>
    <s v="12/9/2015"/>
    <s v="Standard Class"/>
    <s v="MS-17980"/>
    <x v="99"/>
    <s v="Corporate"/>
    <s v="United States"/>
    <s v="Springfield"/>
    <x v="25"/>
    <n v="65807"/>
    <x v="2"/>
    <s v="OFF-PA-10001970"/>
    <x v="1"/>
    <s v="Paper"/>
    <s v="Xerox 1881"/>
    <n v="85.96"/>
    <n v="7"/>
    <n v="0"/>
    <n v="40.401200000000003"/>
    <s v="Dec-2015"/>
    <x v="4"/>
    <x v="1"/>
  </r>
  <r>
    <n v="3852"/>
    <s v="CA-2015-127593"/>
    <d v="2015-09-21T00:00:00"/>
    <s v="9/21/2015"/>
    <s v="Same Day"/>
    <s v="DH-13675"/>
    <x v="723"/>
    <s v="Home Office"/>
    <s v="United States"/>
    <s v="Quincy"/>
    <x v="31"/>
    <n v="2169"/>
    <x v="3"/>
    <s v="FUR-FU-10004006"/>
    <x v="0"/>
    <s v="Furnishings"/>
    <s v="Deflect-o DuraMat Lighweight, Studded, Beveled Mat for Low Pile Carpeting"/>
    <n v="85.3"/>
    <n v="2"/>
    <n v="0"/>
    <n v="14.500999999999999"/>
    <s v="Sep-2015"/>
    <x v="8"/>
    <x v="1"/>
  </r>
  <r>
    <n v="3853"/>
    <s v="CA-2017-130526"/>
    <d v="2017-11-26T00:00:00"/>
    <s v="11/29/2017"/>
    <s v="First Class"/>
    <s v="GT-14755"/>
    <x v="150"/>
    <s v="Consumer"/>
    <s v="United States"/>
    <s v="Rockford"/>
    <x v="10"/>
    <n v="61107"/>
    <x v="2"/>
    <s v="OFF-BI-10001524"/>
    <x v="1"/>
    <s v="Binders"/>
    <s v="GBC Premium Transparent Covers with Diagonal Lined Pattern"/>
    <n v="33.567999999999998"/>
    <n v="8"/>
    <n v="0.8"/>
    <n v="-53.708799999999997"/>
    <s v="Nov-2017"/>
    <x v="0"/>
    <x v="3"/>
  </r>
  <r>
    <n v="3854"/>
    <s v="US-2017-131849"/>
    <d v="2017-06-06T00:00:00"/>
    <s v="6/10/2017"/>
    <s v="Standard Class"/>
    <s v="GH-14410"/>
    <x v="689"/>
    <s v="Home Office"/>
    <s v="United States"/>
    <s v="San Francisco"/>
    <x v="1"/>
    <n v="94122"/>
    <x v="1"/>
    <s v="FUR-FU-10004164"/>
    <x v="0"/>
    <s v="Furnishings"/>
    <s v="Eldon 300 Class Desk Accessories, Black"/>
    <n v="4.95"/>
    <n v="1"/>
    <n v="0"/>
    <n v="2.1779999999999999"/>
    <s v="Jun-2017"/>
    <x v="1"/>
    <x v="3"/>
  </r>
  <r>
    <n v="3855"/>
    <s v="US-2017-131849"/>
    <d v="2017-06-06T00:00:00"/>
    <s v="6/10/2017"/>
    <s v="Standard Class"/>
    <s v="GH-14410"/>
    <x v="689"/>
    <s v="Home Office"/>
    <s v="United States"/>
    <s v="San Francisco"/>
    <x v="1"/>
    <n v="94122"/>
    <x v="1"/>
    <s v="OFF-ST-10002957"/>
    <x v="1"/>
    <s v="Storage"/>
    <s v="Sterilite Show Offs Storage Containers"/>
    <n v="26.4"/>
    <n v="5"/>
    <n v="0"/>
    <n v="0"/>
    <s v="Jun-2017"/>
    <x v="1"/>
    <x v="3"/>
  </r>
  <r>
    <n v="3856"/>
    <s v="US-2017-105389"/>
    <d v="2017-10-23T00:00:00"/>
    <s v="10/28/2017"/>
    <s v="Second Class"/>
    <s v="DM-13015"/>
    <x v="661"/>
    <s v="Consumer"/>
    <s v="United States"/>
    <s v="San Antonio"/>
    <x v="5"/>
    <n v="78207"/>
    <x v="2"/>
    <s v="OFF-BI-10004364"/>
    <x v="1"/>
    <s v="Binders"/>
    <s v="Storex Dura Pro Binders"/>
    <n v="3.5640000000000001"/>
    <n v="3"/>
    <n v="0.8"/>
    <n v="-6.2370000000000001"/>
    <s v="Oct-2017"/>
    <x v="2"/>
    <x v="3"/>
  </r>
  <r>
    <n v="3857"/>
    <s v="US-2017-105389"/>
    <d v="2017-10-23T00:00:00"/>
    <s v="10/28/2017"/>
    <s v="Second Class"/>
    <s v="DM-13015"/>
    <x v="661"/>
    <s v="Consumer"/>
    <s v="United States"/>
    <s v="San Antonio"/>
    <x v="5"/>
    <n v="78207"/>
    <x v="2"/>
    <s v="TEC-PH-10002824"/>
    <x v="2"/>
    <s v="Phones"/>
    <s v="Jabra SPEAK 410 Multidevice Speakerphone"/>
    <n v="823.96"/>
    <n v="5"/>
    <n v="0.2"/>
    <n v="51.497500000000002"/>
    <s v="Oct-2017"/>
    <x v="2"/>
    <x v="3"/>
  </r>
  <r>
    <n v="3858"/>
    <s v="US-2017-105389"/>
    <d v="2017-10-23T00:00:00"/>
    <s v="10/28/2017"/>
    <s v="Second Class"/>
    <s v="DM-13015"/>
    <x v="661"/>
    <s v="Consumer"/>
    <s v="United States"/>
    <s v="San Antonio"/>
    <x v="5"/>
    <n v="78207"/>
    <x v="2"/>
    <s v="OFF-AR-10000634"/>
    <x v="1"/>
    <s v="Art"/>
    <s v="Newell 320"/>
    <n v="10.272"/>
    <n v="3"/>
    <n v="0.2"/>
    <n v="0.89880000000000004"/>
    <s v="Oct-2017"/>
    <x v="2"/>
    <x v="3"/>
  </r>
  <r>
    <n v="3859"/>
    <s v="CA-2014-140816"/>
    <d v="2014-12-20T00:00:00"/>
    <s v="12/20/2014"/>
    <s v="Same Day"/>
    <s v="TC-21295"/>
    <x v="646"/>
    <s v="Consumer"/>
    <s v="United States"/>
    <s v="Thornton"/>
    <x v="22"/>
    <n v="80229"/>
    <x v="1"/>
    <s v="TEC-AC-10001539"/>
    <x v="2"/>
    <s v="Accessories"/>
    <s v="Logitech G430 Surround Sound Gaming Headset with Dolby 7.1 Technology"/>
    <n v="447.94400000000002"/>
    <n v="7"/>
    <n v="0.2"/>
    <n v="89.588800000000006"/>
    <s v="Dec-2014"/>
    <x v="4"/>
    <x v="2"/>
  </r>
  <r>
    <n v="3860"/>
    <s v="CA-2017-154039"/>
    <d v="2017-02-17T00:00:00"/>
    <s v="2/22/2017"/>
    <s v="Standard Class"/>
    <s v="JK-16120"/>
    <x v="451"/>
    <s v="Home Office"/>
    <s v="United States"/>
    <s v="Chicago"/>
    <x v="10"/>
    <n v="60653"/>
    <x v="2"/>
    <s v="FUR-TA-10001932"/>
    <x v="0"/>
    <s v="Tables"/>
    <s v="Chromcraft 48&quot; x 96&quot; Racetrack Double Pedestal Table"/>
    <n v="480.96"/>
    <n v="3"/>
    <n v="0.5"/>
    <n v="-269.33760000000001"/>
    <s v="Feb-2017"/>
    <x v="11"/>
    <x v="3"/>
  </r>
  <r>
    <n v="3861"/>
    <s v="CA-2017-154039"/>
    <d v="2017-02-17T00:00:00"/>
    <s v="2/22/2017"/>
    <s v="Standard Class"/>
    <s v="JK-16120"/>
    <x v="451"/>
    <s v="Home Office"/>
    <s v="United States"/>
    <s v="Chicago"/>
    <x v="10"/>
    <n v="60653"/>
    <x v="2"/>
    <s v="TEC-PH-10002789"/>
    <x v="2"/>
    <s v="Phones"/>
    <s v="LG Exalt"/>
    <n v="124.792"/>
    <n v="1"/>
    <n v="0.2"/>
    <n v="10.9193"/>
    <s v="Feb-2017"/>
    <x v="11"/>
    <x v="3"/>
  </r>
  <r>
    <n v="3862"/>
    <s v="CA-2014-135755"/>
    <d v="2014-05-03T00:00:00"/>
    <s v="5/10/2014"/>
    <s v="Standard Class"/>
    <s v="NC-18415"/>
    <x v="720"/>
    <s v="Consumer"/>
    <s v="United States"/>
    <s v="Yonkers"/>
    <x v="15"/>
    <n v="10701"/>
    <x v="3"/>
    <s v="OFF-BI-10004828"/>
    <x v="1"/>
    <s v="Binders"/>
    <s v="GBC Poly Designer Binding Covers"/>
    <n v="40.176000000000002"/>
    <n v="3"/>
    <n v="0.2"/>
    <n v="14.563800000000001"/>
    <s v="May-2014"/>
    <x v="5"/>
    <x v="2"/>
  </r>
  <r>
    <n v="3863"/>
    <s v="CA-2014-135755"/>
    <d v="2014-05-03T00:00:00"/>
    <s v="5/10/2014"/>
    <s v="Standard Class"/>
    <s v="NC-18415"/>
    <x v="720"/>
    <s v="Consumer"/>
    <s v="United States"/>
    <s v="Yonkers"/>
    <x v="15"/>
    <n v="10701"/>
    <x v="3"/>
    <s v="OFF-BI-10003981"/>
    <x v="1"/>
    <s v="Binders"/>
    <s v="Avery Durable Plastic 1&quot; Binders"/>
    <n v="10.896000000000001"/>
    <n v="3"/>
    <n v="0.2"/>
    <n v="3.9498000000000002"/>
    <s v="May-2014"/>
    <x v="5"/>
    <x v="2"/>
  </r>
  <r>
    <n v="3864"/>
    <s v="CA-2017-123246"/>
    <d v="2017-10-17T00:00:00"/>
    <s v="10/19/2017"/>
    <s v="Second Class"/>
    <s v="AJ-10960"/>
    <x v="195"/>
    <s v="Consumer"/>
    <s v="United States"/>
    <s v="San Diego"/>
    <x v="1"/>
    <n v="92037"/>
    <x v="1"/>
    <s v="OFF-AR-10001770"/>
    <x v="1"/>
    <s v="Art"/>
    <s v="Economy #2 Pencils"/>
    <n v="10.64"/>
    <n v="4"/>
    <n v="0"/>
    <n v="2.7664"/>
    <s v="Oct-2017"/>
    <x v="2"/>
    <x v="3"/>
  </r>
  <r>
    <n v="3865"/>
    <s v="CA-2015-157133"/>
    <d v="2015-11-28T00:00:00"/>
    <s v="12/3/2015"/>
    <s v="Standard Class"/>
    <s v="LC-16885"/>
    <x v="62"/>
    <s v="Consumer"/>
    <s v="United States"/>
    <s v="Champaign"/>
    <x v="10"/>
    <n v="61821"/>
    <x v="2"/>
    <s v="FUR-FU-10004904"/>
    <x v="0"/>
    <s v="Furnishings"/>
    <s v="Eldon &quot;L&quot; Workstation Diamond Chairmat"/>
    <n v="151.96"/>
    <n v="5"/>
    <n v="0.6"/>
    <n v="-182.352"/>
    <s v="Nov-2015"/>
    <x v="0"/>
    <x v="1"/>
  </r>
  <r>
    <n v="3866"/>
    <s v="CA-2014-124709"/>
    <d v="2014-07-27T00:00:00"/>
    <s v="7/29/2014"/>
    <s v="Second Class"/>
    <s v="GW-14605"/>
    <x v="543"/>
    <s v="Consumer"/>
    <s v="United States"/>
    <s v="San Francisco"/>
    <x v="1"/>
    <n v="94122"/>
    <x v="1"/>
    <s v="TEC-AC-10002842"/>
    <x v="2"/>
    <s v="Accessories"/>
    <s v="WD My Passport Ultra 2TB Portable External Hard Drive"/>
    <n v="238"/>
    <n v="2"/>
    <n v="0"/>
    <n v="38.08"/>
    <s v="Jul-2014"/>
    <x v="7"/>
    <x v="2"/>
  </r>
  <r>
    <n v="3867"/>
    <s v="CA-2017-146360"/>
    <d v="2017-04-23T00:00:00"/>
    <s v="4/25/2017"/>
    <s v="Second Class"/>
    <s v="SC-20305"/>
    <x v="253"/>
    <s v="Consumer"/>
    <s v="United States"/>
    <s v="Lawrence"/>
    <x v="14"/>
    <n v="46226"/>
    <x v="2"/>
    <s v="TEC-AC-10003590"/>
    <x v="2"/>
    <s v="Accessories"/>
    <s v="TRENDnet 56K USB 2.0 Phone, Internet and Fax Modem"/>
    <n v="155.34"/>
    <n v="6"/>
    <n v="0"/>
    <n v="55.922400000000003"/>
    <s v="Apr-2017"/>
    <x v="3"/>
    <x v="3"/>
  </r>
  <r>
    <n v="3868"/>
    <s v="CA-2015-132486"/>
    <d v="2015-10-23T00:00:00"/>
    <s v="10/27/2015"/>
    <s v="Second Class"/>
    <s v="JF-15355"/>
    <x v="282"/>
    <s v="Consumer"/>
    <s v="United States"/>
    <s v="San Diego"/>
    <x v="1"/>
    <n v="92105"/>
    <x v="1"/>
    <s v="TEC-AC-10000710"/>
    <x v="2"/>
    <s v="Accessories"/>
    <s v="Maxell DVD-RAM Discs"/>
    <n v="148.32"/>
    <n v="9"/>
    <n v="0"/>
    <n v="63.7776"/>
    <s v="Oct-2015"/>
    <x v="2"/>
    <x v="1"/>
  </r>
  <r>
    <n v="3869"/>
    <s v="CA-2015-132486"/>
    <d v="2015-10-23T00:00:00"/>
    <s v="10/27/2015"/>
    <s v="Second Class"/>
    <s v="JF-15355"/>
    <x v="282"/>
    <s v="Consumer"/>
    <s v="United States"/>
    <s v="San Diego"/>
    <x v="1"/>
    <n v="92105"/>
    <x v="1"/>
    <s v="FUR-CH-10004495"/>
    <x v="0"/>
    <s v="Chairs"/>
    <s v="Global Leather and Oak Executive Chair, Black"/>
    <n v="240.78399999999999"/>
    <n v="1"/>
    <n v="0.2"/>
    <n v="27.088200000000001"/>
    <s v="Oct-2015"/>
    <x v="2"/>
    <x v="1"/>
  </r>
  <r>
    <n v="3870"/>
    <s v="CA-2015-132486"/>
    <d v="2015-10-23T00:00:00"/>
    <s v="10/27/2015"/>
    <s v="Second Class"/>
    <s v="JF-15355"/>
    <x v="282"/>
    <s v="Consumer"/>
    <s v="United States"/>
    <s v="San Diego"/>
    <x v="1"/>
    <n v="92105"/>
    <x v="1"/>
    <s v="FUR-CH-10004540"/>
    <x v="0"/>
    <s v="Chairs"/>
    <s v="Global Chrome Stack Chair"/>
    <n v="191.96799999999999"/>
    <n v="7"/>
    <n v="0.2"/>
    <n v="16.7972"/>
    <s v="Oct-2015"/>
    <x v="2"/>
    <x v="1"/>
  </r>
  <r>
    <n v="3871"/>
    <s v="CA-2015-132486"/>
    <d v="2015-10-23T00:00:00"/>
    <s v="10/27/2015"/>
    <s v="Second Class"/>
    <s v="JF-15355"/>
    <x v="282"/>
    <s v="Consumer"/>
    <s v="United States"/>
    <s v="San Diego"/>
    <x v="1"/>
    <n v="92105"/>
    <x v="1"/>
    <s v="OFF-PA-10004971"/>
    <x v="1"/>
    <s v="Paper"/>
    <s v="Xerox 196"/>
    <n v="11.56"/>
    <n v="2"/>
    <n v="0"/>
    <n v="5.6643999999999997"/>
    <s v="Oct-2015"/>
    <x v="2"/>
    <x v="1"/>
  </r>
  <r>
    <n v="3872"/>
    <s v="CA-2015-132486"/>
    <d v="2015-10-23T00:00:00"/>
    <s v="10/27/2015"/>
    <s v="Second Class"/>
    <s v="JF-15355"/>
    <x v="282"/>
    <s v="Consumer"/>
    <s v="United States"/>
    <s v="San Diego"/>
    <x v="1"/>
    <n v="92105"/>
    <x v="1"/>
    <s v="OFF-EN-10002600"/>
    <x v="1"/>
    <s v="Envelopes"/>
    <s v="Redi-Strip #10 Envelopes, 4 1/8 x 9 1/2"/>
    <n v="11.8"/>
    <n v="4"/>
    <n v="0"/>
    <n v="5.6639999999999997"/>
    <s v="Oct-2015"/>
    <x v="2"/>
    <x v="1"/>
  </r>
  <r>
    <n v="3873"/>
    <s v="CA-2015-132486"/>
    <d v="2015-10-23T00:00:00"/>
    <s v="10/27/2015"/>
    <s v="Second Class"/>
    <s v="JF-15355"/>
    <x v="282"/>
    <s v="Consumer"/>
    <s v="United States"/>
    <s v="San Diego"/>
    <x v="1"/>
    <n v="92105"/>
    <x v="1"/>
    <s v="FUR-CH-10001854"/>
    <x v="0"/>
    <s v="Chairs"/>
    <s v="Office Star - Professional Matrix Back Chair with 2-to-1 Synchro Tilt and Mesh Fabric Seat"/>
    <n v="842.35199999999998"/>
    <n v="3"/>
    <n v="0.2"/>
    <n v="42.117600000000003"/>
    <s v="Oct-2015"/>
    <x v="2"/>
    <x v="1"/>
  </r>
  <r>
    <n v="3874"/>
    <s v="CA-2016-136231"/>
    <d v="2016-09-05T00:00:00"/>
    <s v="9/7/2016"/>
    <s v="Second Class"/>
    <s v="DM-13015"/>
    <x v="661"/>
    <s v="Consumer"/>
    <s v="United States"/>
    <s v="Johnson City"/>
    <x v="18"/>
    <n v="37604"/>
    <x v="0"/>
    <s v="OFF-EN-10001099"/>
    <x v="1"/>
    <s v="Envelopes"/>
    <s v="Staple envelope"/>
    <n v="23.472000000000001"/>
    <n v="3"/>
    <n v="0.2"/>
    <n v="7.6284000000000001"/>
    <s v="Sep-2016"/>
    <x v="8"/>
    <x v="0"/>
  </r>
  <r>
    <n v="3875"/>
    <s v="CA-2016-136231"/>
    <d v="2016-09-05T00:00:00"/>
    <s v="9/7/2016"/>
    <s v="Second Class"/>
    <s v="DM-13015"/>
    <x v="661"/>
    <s v="Consumer"/>
    <s v="United States"/>
    <s v="Johnson City"/>
    <x v="18"/>
    <n v="37604"/>
    <x v="0"/>
    <s v="OFF-BI-10001597"/>
    <x v="1"/>
    <s v="Binders"/>
    <s v="Wilson Jones Ledger-Size, Piano-Hinge Binder, 2&quot;, Blue"/>
    <n v="86.058000000000007"/>
    <n v="7"/>
    <n v="0.7"/>
    <n v="-63.109200000000001"/>
    <s v="Sep-2016"/>
    <x v="8"/>
    <x v="0"/>
  </r>
  <r>
    <n v="3876"/>
    <s v="CA-2016-136231"/>
    <d v="2016-09-05T00:00:00"/>
    <s v="9/7/2016"/>
    <s v="Second Class"/>
    <s v="DM-13015"/>
    <x v="661"/>
    <s v="Consumer"/>
    <s v="United States"/>
    <s v="Johnson City"/>
    <x v="18"/>
    <n v="37604"/>
    <x v="0"/>
    <s v="TEC-PH-10002660"/>
    <x v="2"/>
    <s v="Phones"/>
    <s v="Nortel Networks T7316 E Nt8 B27"/>
    <n v="108.78400000000001"/>
    <n v="2"/>
    <n v="0.2"/>
    <n v="6.7990000000000004"/>
    <s v="Sep-2016"/>
    <x v="8"/>
    <x v="0"/>
  </r>
  <r>
    <n v="3877"/>
    <s v="CA-2016-136231"/>
    <d v="2016-09-05T00:00:00"/>
    <s v="9/7/2016"/>
    <s v="Second Class"/>
    <s v="DM-13015"/>
    <x v="661"/>
    <s v="Consumer"/>
    <s v="United States"/>
    <s v="Johnson City"/>
    <x v="18"/>
    <n v="37604"/>
    <x v="0"/>
    <s v="OFF-PA-10000327"/>
    <x v="1"/>
    <s v="Paper"/>
    <s v="Xerox 1971"/>
    <n v="10.272"/>
    <n v="3"/>
    <n v="0.2"/>
    <n v="3.21"/>
    <s v="Sep-2016"/>
    <x v="8"/>
    <x v="0"/>
  </r>
  <r>
    <n v="3878"/>
    <s v="CA-2016-140641"/>
    <d v="2016-10-28T00:00:00"/>
    <s v="11/2/2016"/>
    <s v="Standard Class"/>
    <s v="EP-13915"/>
    <x v="212"/>
    <s v="Consumer"/>
    <s v="United States"/>
    <s v="Tampa"/>
    <x v="2"/>
    <n v="33614"/>
    <x v="0"/>
    <s v="OFF-BI-10001191"/>
    <x v="1"/>
    <s v="Binders"/>
    <s v="Canvas Sectional Post Binders"/>
    <n v="38.19"/>
    <n v="5"/>
    <n v="0.7"/>
    <n v="-26.733000000000001"/>
    <s v="Oct-2016"/>
    <x v="2"/>
    <x v="0"/>
  </r>
  <r>
    <n v="3879"/>
    <s v="CA-2014-151001"/>
    <d v="2014-04-05T00:00:00"/>
    <s v="4/7/2014"/>
    <s v="First Class"/>
    <s v="JG-15805"/>
    <x v="189"/>
    <s v="Corporate"/>
    <s v="United States"/>
    <s v="Decatur"/>
    <x v="10"/>
    <n v="62521"/>
    <x v="2"/>
    <s v="OFF-ST-10003455"/>
    <x v="1"/>
    <s v="Storage"/>
    <s v="Tenex File Box, Personal Filing Tote with Lid, Black"/>
    <n v="49.631999999999998"/>
    <n v="4"/>
    <n v="0.2"/>
    <n v="3.7223999999999999"/>
    <s v="Apr-2014"/>
    <x v="3"/>
    <x v="2"/>
  </r>
  <r>
    <n v="3880"/>
    <s v="CA-2014-151001"/>
    <d v="2014-04-05T00:00:00"/>
    <s v="4/7/2014"/>
    <s v="First Class"/>
    <s v="JG-15805"/>
    <x v="189"/>
    <s v="Corporate"/>
    <s v="United States"/>
    <s v="Decatur"/>
    <x v="10"/>
    <n v="62521"/>
    <x v="2"/>
    <s v="OFF-ST-10001031"/>
    <x v="1"/>
    <s v="Storage"/>
    <s v="Adjustable Personal File Tote"/>
    <n v="52.095999999999997"/>
    <n v="4"/>
    <n v="0.2"/>
    <n v="3.9072"/>
    <s v="Apr-2014"/>
    <x v="3"/>
    <x v="2"/>
  </r>
  <r>
    <n v="3881"/>
    <s v="CA-2015-129896"/>
    <d v="2015-06-15T00:00:00"/>
    <s v="6/20/2015"/>
    <s v="Standard Class"/>
    <s v="PF-19120"/>
    <x v="724"/>
    <s v="Consumer"/>
    <s v="United States"/>
    <s v="Gilbert"/>
    <x v="16"/>
    <n v="85234"/>
    <x v="1"/>
    <s v="OFF-PA-10002245"/>
    <x v="1"/>
    <s v="Paper"/>
    <s v="Xerox 1895"/>
    <n v="9.5679999999999996"/>
    <n v="2"/>
    <n v="0.2"/>
    <n v="2.99"/>
    <s v="Jun-2015"/>
    <x v="1"/>
    <x v="1"/>
  </r>
  <r>
    <n v="3882"/>
    <s v="CA-2015-129896"/>
    <d v="2015-06-15T00:00:00"/>
    <s v="6/20/2015"/>
    <s v="Standard Class"/>
    <s v="PF-19120"/>
    <x v="724"/>
    <s v="Consumer"/>
    <s v="United States"/>
    <s v="Gilbert"/>
    <x v="16"/>
    <n v="85234"/>
    <x v="1"/>
    <s v="OFF-ST-10004804"/>
    <x v="1"/>
    <s v="Storage"/>
    <s v="Belkin 19&quot; Vented Equipment Shelf, Black"/>
    <n v="82.367999999999995"/>
    <n v="2"/>
    <n v="0.2"/>
    <n v="-19.5624"/>
    <s v="Jun-2015"/>
    <x v="1"/>
    <x v="1"/>
  </r>
  <r>
    <n v="3883"/>
    <s v="CA-2015-129896"/>
    <d v="2015-06-15T00:00:00"/>
    <s v="6/20/2015"/>
    <s v="Standard Class"/>
    <s v="PF-19120"/>
    <x v="724"/>
    <s v="Consumer"/>
    <s v="United States"/>
    <s v="Gilbert"/>
    <x v="16"/>
    <n v="85234"/>
    <x v="1"/>
    <s v="FUR-FU-10004904"/>
    <x v="0"/>
    <s v="Furnishings"/>
    <s v="Eldon &quot;L&quot; Workstation Diamond Chairmat"/>
    <n v="364.70400000000001"/>
    <n v="6"/>
    <n v="0.2"/>
    <n v="-36.470399999999998"/>
    <s v="Jun-2015"/>
    <x v="1"/>
    <x v="1"/>
  </r>
  <r>
    <n v="3884"/>
    <s v="CA-2015-129896"/>
    <d v="2015-06-15T00:00:00"/>
    <s v="6/20/2015"/>
    <s v="Standard Class"/>
    <s v="PF-19120"/>
    <x v="724"/>
    <s v="Consumer"/>
    <s v="United States"/>
    <s v="Gilbert"/>
    <x v="16"/>
    <n v="85234"/>
    <x v="1"/>
    <s v="FUR-FU-10002396"/>
    <x v="0"/>
    <s v="Furnishings"/>
    <s v="DAX Copper Panel Document Frame, 5 x 7 Size"/>
    <n v="40.256"/>
    <n v="4"/>
    <n v="0.2"/>
    <n v="11.070399999999999"/>
    <s v="Jun-2015"/>
    <x v="1"/>
    <x v="1"/>
  </r>
  <r>
    <n v="3885"/>
    <s v="CA-2014-152849"/>
    <d v="2014-07-05T00:00:00"/>
    <s v="7/12/2014"/>
    <s v="Standard Class"/>
    <s v="DW-13195"/>
    <x v="694"/>
    <s v="Corporate"/>
    <s v="United States"/>
    <s v="Knoxville"/>
    <x v="18"/>
    <n v="37918"/>
    <x v="0"/>
    <s v="OFF-AR-10002833"/>
    <x v="1"/>
    <s v="Art"/>
    <s v="Newell 322"/>
    <n v="4.3680000000000003"/>
    <n v="3"/>
    <n v="0.2"/>
    <n v="0.38219999999999998"/>
    <s v="Jul-2014"/>
    <x v="7"/>
    <x v="2"/>
  </r>
  <r>
    <n v="3886"/>
    <s v="US-2017-127341"/>
    <d v="2017-01-29T00:00:00"/>
    <s v="2/2/2017"/>
    <s v="Standard Class"/>
    <s v="CK-12595"/>
    <x v="242"/>
    <s v="Consumer"/>
    <s v="United States"/>
    <s v="Chicago"/>
    <x v="10"/>
    <n v="60653"/>
    <x v="2"/>
    <s v="OFF-BI-10001072"/>
    <x v="1"/>
    <s v="Binders"/>
    <s v="GBC Clear Cover, 8-1/2 x 11, unpunched, 25 covers per pack"/>
    <n v="12.128"/>
    <n v="4"/>
    <n v="0.8"/>
    <n v="-20.617599999999999"/>
    <s v="Jan-2017"/>
    <x v="9"/>
    <x v="3"/>
  </r>
  <r>
    <n v="3887"/>
    <s v="CA-2016-167759"/>
    <d v="2016-03-03T00:00:00"/>
    <s v="3/8/2016"/>
    <s v="Second Class"/>
    <s v="CC-12670"/>
    <x v="113"/>
    <s v="Consumer"/>
    <s v="United States"/>
    <s v="Bloomington"/>
    <x v="14"/>
    <n v="47401"/>
    <x v="2"/>
    <s v="TEC-PH-10003171"/>
    <x v="2"/>
    <s v="Phones"/>
    <s v="Plantronics Encore H101 Dual Earpieces Headset"/>
    <n v="134.85"/>
    <n v="3"/>
    <n v="0"/>
    <n v="37.758000000000003"/>
    <s v="Mar-2016"/>
    <x v="10"/>
    <x v="0"/>
  </r>
  <r>
    <n v="3888"/>
    <s v="CA-2014-100895"/>
    <d v="2014-06-02T00:00:00"/>
    <s v="6/6/2014"/>
    <s v="Standard Class"/>
    <s v="SV-20785"/>
    <x v="647"/>
    <s v="Consumer"/>
    <s v="United States"/>
    <s v="Roswell"/>
    <x v="32"/>
    <n v="30076"/>
    <x v="0"/>
    <s v="OFF-AR-10004511"/>
    <x v="1"/>
    <s v="Art"/>
    <s v="Sanford Colorific Scented Colored Pencils, 12/Pack"/>
    <n v="8.56"/>
    <n v="2"/>
    <n v="0"/>
    <n v="2.6536"/>
    <s v="Jun-2014"/>
    <x v="1"/>
    <x v="2"/>
  </r>
  <r>
    <n v="3889"/>
    <s v="CA-2014-100895"/>
    <d v="2014-06-02T00:00:00"/>
    <s v="6/6/2014"/>
    <s v="Standard Class"/>
    <s v="SV-20785"/>
    <x v="647"/>
    <s v="Consumer"/>
    <s v="United States"/>
    <s v="Roswell"/>
    <x v="32"/>
    <n v="30076"/>
    <x v="0"/>
    <s v="TEC-PH-10001425"/>
    <x v="2"/>
    <s v="Phones"/>
    <s v="Mophie Juice Pack Helium for iPhone"/>
    <n v="239.97"/>
    <n v="3"/>
    <n v="0"/>
    <n v="67.191599999999994"/>
    <s v="Jun-2014"/>
    <x v="1"/>
    <x v="2"/>
  </r>
  <r>
    <n v="3890"/>
    <s v="CA-2014-100895"/>
    <d v="2014-06-02T00:00:00"/>
    <s v="6/6/2014"/>
    <s v="Standard Class"/>
    <s v="SV-20785"/>
    <x v="647"/>
    <s v="Consumer"/>
    <s v="United States"/>
    <s v="Roswell"/>
    <x v="32"/>
    <n v="30076"/>
    <x v="0"/>
    <s v="OFF-ST-10001490"/>
    <x v="1"/>
    <s v="Storage"/>
    <s v="Hot File 7-Pocket, Floor Stand"/>
    <n v="356.94"/>
    <n v="2"/>
    <n v="0"/>
    <n v="107.08199999999999"/>
    <s v="Jun-2014"/>
    <x v="1"/>
    <x v="2"/>
  </r>
  <r>
    <n v="3891"/>
    <s v="US-2016-163881"/>
    <d v="2016-11-24T00:00:00"/>
    <s v="11/30/2016"/>
    <s v="Standard Class"/>
    <s v="SP-20860"/>
    <x v="133"/>
    <s v="Corporate"/>
    <s v="United States"/>
    <s v="Los Angeles"/>
    <x v="1"/>
    <n v="90036"/>
    <x v="1"/>
    <s v="TEC-AC-10003033"/>
    <x v="2"/>
    <s v="Accessories"/>
    <s v="Plantronics CS510 - Over-the-Head monaural Wireless Headset System"/>
    <n v="659.9"/>
    <n v="2"/>
    <n v="0"/>
    <n v="217.767"/>
    <s v="Nov-2016"/>
    <x v="0"/>
    <x v="0"/>
  </r>
  <r>
    <n v="3892"/>
    <s v="US-2016-163881"/>
    <d v="2016-11-24T00:00:00"/>
    <s v="11/30/2016"/>
    <s v="Standard Class"/>
    <s v="SP-20860"/>
    <x v="133"/>
    <s v="Corporate"/>
    <s v="United States"/>
    <s v="Los Angeles"/>
    <x v="1"/>
    <n v="90036"/>
    <x v="1"/>
    <s v="FUR-CH-10001394"/>
    <x v="0"/>
    <s v="Chairs"/>
    <s v="Global Leather Executive Chair"/>
    <n v="1684.752"/>
    <n v="6"/>
    <n v="0.2"/>
    <n v="210.59399999999999"/>
    <s v="Nov-2016"/>
    <x v="0"/>
    <x v="0"/>
  </r>
  <r>
    <n v="3893"/>
    <s v="US-2016-163881"/>
    <d v="2016-11-24T00:00:00"/>
    <s v="11/30/2016"/>
    <s v="Standard Class"/>
    <s v="SP-20860"/>
    <x v="133"/>
    <s v="Corporate"/>
    <s v="United States"/>
    <s v="Los Angeles"/>
    <x v="1"/>
    <n v="90036"/>
    <x v="1"/>
    <s v="TEC-AC-10000420"/>
    <x v="2"/>
    <s v="Accessories"/>
    <s v="Logitech G500s Laser Gaming Mouse with Adjustable Weight Tuning"/>
    <n v="559.91999999999996"/>
    <n v="8"/>
    <n v="0"/>
    <n v="190.37280000000001"/>
    <s v="Nov-2016"/>
    <x v="0"/>
    <x v="0"/>
  </r>
  <r>
    <n v="3894"/>
    <s v="US-2016-144547"/>
    <d v="2016-11-10T00:00:00"/>
    <s v="11/14/2016"/>
    <s v="Standard Class"/>
    <s v="MS-17770"/>
    <x v="474"/>
    <s v="Consumer"/>
    <s v="United States"/>
    <s v="Houston"/>
    <x v="5"/>
    <n v="77036"/>
    <x v="2"/>
    <s v="TEC-AC-10004901"/>
    <x v="2"/>
    <s v="Accessories"/>
    <s v="Kensington SlimBlade Notebook Wireless Mouse with Nano Receiver"/>
    <n v="279.94400000000002"/>
    <n v="7"/>
    <n v="0.2"/>
    <n v="48.990200000000002"/>
    <s v="Nov-2016"/>
    <x v="0"/>
    <x v="0"/>
  </r>
  <r>
    <n v="3895"/>
    <s v="US-2014-112200"/>
    <d v="2014-11-22T00:00:00"/>
    <s v="11/28/2014"/>
    <s v="Standard Class"/>
    <s v="TC-21475"/>
    <x v="679"/>
    <s v="Home Office"/>
    <s v="United States"/>
    <s v="Bolingbrook"/>
    <x v="10"/>
    <n v="60440"/>
    <x v="2"/>
    <s v="OFF-BI-10002571"/>
    <x v="1"/>
    <s v="Binders"/>
    <s v="Avery Framed View Binder, EZD Ring (Locking), Navy, 1 1/2&quot;"/>
    <n v="9.98"/>
    <n v="5"/>
    <n v="0.8"/>
    <n v="-16.466999999999999"/>
    <s v="Nov-2014"/>
    <x v="0"/>
    <x v="2"/>
  </r>
  <r>
    <n v="3896"/>
    <s v="CA-2017-110212"/>
    <d v="2017-05-01T00:00:00"/>
    <s v="5/5/2017"/>
    <s v="Standard Class"/>
    <s v="SJ-20125"/>
    <x v="319"/>
    <s v="Home Office"/>
    <s v="United States"/>
    <s v="Texarkana"/>
    <x v="36"/>
    <n v="71854"/>
    <x v="0"/>
    <s v="TEC-AC-10002331"/>
    <x v="2"/>
    <s v="Accessories"/>
    <s v="Maxell 74 Minute CDR, 10/Pack"/>
    <n v="48.9"/>
    <n v="5"/>
    <n v="0"/>
    <n v="18.093"/>
    <s v="May-2017"/>
    <x v="5"/>
    <x v="3"/>
  </r>
  <r>
    <n v="3897"/>
    <s v="CA-2017-134285"/>
    <d v="2017-12-07T00:00:00"/>
    <s v="12/12/2017"/>
    <s v="Standard Class"/>
    <s v="DS-13180"/>
    <x v="103"/>
    <s v="Corporate"/>
    <s v="United States"/>
    <s v="San Antonio"/>
    <x v="5"/>
    <n v="78207"/>
    <x v="2"/>
    <s v="OFF-FA-10000611"/>
    <x v="1"/>
    <s v="Fasteners"/>
    <s v="Binder Clips by OIC"/>
    <n v="3.552"/>
    <n v="3"/>
    <n v="0.2"/>
    <n v="1.2432000000000001"/>
    <s v="Dec-2017"/>
    <x v="4"/>
    <x v="3"/>
  </r>
  <r>
    <n v="3898"/>
    <s v="CA-2017-134285"/>
    <d v="2017-12-07T00:00:00"/>
    <s v="12/12/2017"/>
    <s v="Standard Class"/>
    <s v="DS-13180"/>
    <x v="103"/>
    <s v="Corporate"/>
    <s v="United States"/>
    <s v="San Antonio"/>
    <x v="5"/>
    <n v="78207"/>
    <x v="2"/>
    <s v="OFF-PA-10000304"/>
    <x v="1"/>
    <s v="Paper"/>
    <s v="Xerox 1995"/>
    <n v="15.552"/>
    <n v="3"/>
    <n v="0.2"/>
    <n v="5.4432"/>
    <s v="Dec-2017"/>
    <x v="4"/>
    <x v="3"/>
  </r>
  <r>
    <n v="3899"/>
    <s v="CA-2017-102267"/>
    <d v="2017-11-30T00:00:00"/>
    <s v="12/4/2017"/>
    <s v="Standard Class"/>
    <s v="SC-20800"/>
    <x v="561"/>
    <s v="Consumer"/>
    <s v="United States"/>
    <s v="Edinburg"/>
    <x v="5"/>
    <n v="78539"/>
    <x v="2"/>
    <s v="OFF-FA-10000611"/>
    <x v="1"/>
    <s v="Fasteners"/>
    <s v="Binder Clips by OIC"/>
    <n v="2.3679999999999999"/>
    <n v="2"/>
    <n v="0.2"/>
    <n v="0.82879999999999998"/>
    <s v="Nov-2017"/>
    <x v="0"/>
    <x v="3"/>
  </r>
  <r>
    <n v="3900"/>
    <s v="CA-2017-157980"/>
    <d v="2017-12-07T00:00:00"/>
    <s v="12/9/2017"/>
    <s v="First Class"/>
    <s v="SH-20395"/>
    <x v="129"/>
    <s v="Consumer"/>
    <s v="United States"/>
    <s v="Toledo"/>
    <x v="24"/>
    <n v="43615"/>
    <x v="3"/>
    <s v="TEC-AC-10002567"/>
    <x v="2"/>
    <s v="Accessories"/>
    <s v="Logitech G602 Wireless Gaming Mouse"/>
    <n v="127.98399999999999"/>
    <n v="2"/>
    <n v="0.2"/>
    <n v="25.596800000000002"/>
    <s v="Dec-2017"/>
    <x v="4"/>
    <x v="3"/>
  </r>
  <r>
    <n v="3901"/>
    <s v="CA-2015-121097"/>
    <d v="2015-01-03T00:00:00"/>
    <s v="1/8/2015"/>
    <s v="Standard Class"/>
    <s v="SF-20965"/>
    <x v="245"/>
    <s v="Corporate"/>
    <s v="United States"/>
    <s v="Baytown"/>
    <x v="5"/>
    <n v="77520"/>
    <x v="2"/>
    <s v="OFF-PA-10001937"/>
    <x v="1"/>
    <s v="Paper"/>
    <s v="Xerox 21"/>
    <n v="10.368"/>
    <n v="2"/>
    <n v="0.2"/>
    <n v="3.6288"/>
    <s v="Jan-2015"/>
    <x v="9"/>
    <x v="1"/>
  </r>
  <r>
    <n v="3902"/>
    <s v="CA-2015-151043"/>
    <d v="2015-11-14T00:00:00"/>
    <s v="11/20/2015"/>
    <s v="Standard Class"/>
    <s v="MG-17680"/>
    <x v="67"/>
    <s v="Home Office"/>
    <s v="United States"/>
    <s v="Philadelphia"/>
    <x v="9"/>
    <n v="19143"/>
    <x v="3"/>
    <s v="TEC-AC-10001090"/>
    <x v="2"/>
    <s v="Accessories"/>
    <s v="Micro Innovations Wireless Classic Keyboard with Mouse"/>
    <n v="47.984000000000002"/>
    <n v="2"/>
    <n v="0.2"/>
    <n v="-1.1996"/>
    <s v="Nov-2015"/>
    <x v="0"/>
    <x v="1"/>
  </r>
  <r>
    <n v="3903"/>
    <s v="US-2015-119312"/>
    <d v="2015-10-02T00:00:00"/>
    <s v="10/7/2015"/>
    <s v="Second Class"/>
    <s v="CS-12400"/>
    <x v="37"/>
    <s v="Home Office"/>
    <s v="United States"/>
    <s v="Los Angeles"/>
    <x v="1"/>
    <n v="90045"/>
    <x v="1"/>
    <s v="OFF-ST-10000943"/>
    <x v="1"/>
    <s v="Storage"/>
    <s v="Eldon ProFile File 'N Store Portable File Tub Letter/Legal Size Black"/>
    <n v="270.33999999999997"/>
    <n v="14"/>
    <n v="0"/>
    <n v="75.6952"/>
    <s v="Oct-2015"/>
    <x v="2"/>
    <x v="1"/>
  </r>
  <r>
    <n v="3904"/>
    <s v="CA-2015-167010"/>
    <d v="2015-04-05T00:00:00"/>
    <s v="4/10/2015"/>
    <s v="Standard Class"/>
    <s v="VT-21700"/>
    <x v="725"/>
    <s v="Home Office"/>
    <s v="United States"/>
    <s v="Philadelphia"/>
    <x v="9"/>
    <n v="19143"/>
    <x v="3"/>
    <s v="OFF-AP-10004036"/>
    <x v="1"/>
    <s v="Appliances"/>
    <s v="Bionaire 99.97% HEPA Air Cleaner"/>
    <n v="98.111999999999995"/>
    <n v="7"/>
    <n v="0.2"/>
    <n v="18.396000000000001"/>
    <s v="Apr-2015"/>
    <x v="3"/>
    <x v="1"/>
  </r>
  <r>
    <n v="3905"/>
    <s v="CA-2015-167010"/>
    <d v="2015-04-05T00:00:00"/>
    <s v="4/10/2015"/>
    <s v="Standard Class"/>
    <s v="VT-21700"/>
    <x v="725"/>
    <s v="Home Office"/>
    <s v="United States"/>
    <s v="Philadelphia"/>
    <x v="9"/>
    <n v="19143"/>
    <x v="3"/>
    <s v="OFF-ST-10003816"/>
    <x v="1"/>
    <s v="Storage"/>
    <s v="Fellowes High-Stak Drawer Files"/>
    <n v="563.80799999999999"/>
    <n v="4"/>
    <n v="0.2"/>
    <n v="21.142800000000001"/>
    <s v="Apr-2015"/>
    <x v="3"/>
    <x v="1"/>
  </r>
  <r>
    <n v="3906"/>
    <s v="CA-2015-167010"/>
    <d v="2015-04-05T00:00:00"/>
    <s v="4/10/2015"/>
    <s v="Standard Class"/>
    <s v="VT-21700"/>
    <x v="725"/>
    <s v="Home Office"/>
    <s v="United States"/>
    <s v="Philadelphia"/>
    <x v="9"/>
    <n v="19143"/>
    <x v="3"/>
    <s v="OFF-BI-10002072"/>
    <x v="1"/>
    <s v="Binders"/>
    <s v="Cardinal Slant-D Ring Binders"/>
    <n v="10.428000000000001"/>
    <n v="4"/>
    <n v="0.7"/>
    <n v="-6.952"/>
    <s v="Apr-2015"/>
    <x v="3"/>
    <x v="1"/>
  </r>
  <r>
    <n v="3907"/>
    <s v="CA-2015-167010"/>
    <d v="2015-04-05T00:00:00"/>
    <s v="4/10/2015"/>
    <s v="Standard Class"/>
    <s v="VT-21700"/>
    <x v="725"/>
    <s v="Home Office"/>
    <s v="United States"/>
    <s v="Philadelphia"/>
    <x v="9"/>
    <n v="19143"/>
    <x v="3"/>
    <s v="FUR-FU-10001468"/>
    <x v="0"/>
    <s v="Furnishings"/>
    <s v="Tenex Antistatic Computer Chair Mats"/>
    <n v="547.13599999999997"/>
    <n v="4"/>
    <n v="0.2"/>
    <n v="-68.391999999999996"/>
    <s v="Apr-2015"/>
    <x v="3"/>
    <x v="1"/>
  </r>
  <r>
    <n v="3908"/>
    <s v="CA-2015-167010"/>
    <d v="2015-04-05T00:00:00"/>
    <s v="4/10/2015"/>
    <s v="Standard Class"/>
    <s v="VT-21700"/>
    <x v="725"/>
    <s v="Home Office"/>
    <s v="United States"/>
    <s v="Philadelphia"/>
    <x v="9"/>
    <n v="19143"/>
    <x v="3"/>
    <s v="TEC-PH-10000347"/>
    <x v="2"/>
    <s v="Phones"/>
    <s v="Cush Cases Heavy Duty Rugged Cover Case for Samsung Galaxy S5 - Purple"/>
    <n v="14.85"/>
    <n v="5"/>
    <n v="0.4"/>
    <n v="-3.2174999999999998"/>
    <s v="Apr-2015"/>
    <x v="3"/>
    <x v="1"/>
  </r>
  <r>
    <n v="3909"/>
    <s v="CA-2015-167010"/>
    <d v="2015-04-05T00:00:00"/>
    <s v="4/10/2015"/>
    <s v="Standard Class"/>
    <s v="VT-21700"/>
    <x v="725"/>
    <s v="Home Office"/>
    <s v="United States"/>
    <s v="Philadelphia"/>
    <x v="9"/>
    <n v="19143"/>
    <x v="3"/>
    <s v="TEC-PH-10002844"/>
    <x v="2"/>
    <s v="Phones"/>
    <s v="Speck Products Candyshell Flip Case"/>
    <n v="41.988"/>
    <n v="2"/>
    <n v="0.4"/>
    <n v="-9.7972000000000001"/>
    <s v="Apr-2015"/>
    <x v="3"/>
    <x v="1"/>
  </r>
  <r>
    <n v="3910"/>
    <s v="CA-2015-167010"/>
    <d v="2015-04-05T00:00:00"/>
    <s v="4/10/2015"/>
    <s v="Standard Class"/>
    <s v="VT-21700"/>
    <x v="725"/>
    <s v="Home Office"/>
    <s v="United States"/>
    <s v="Philadelphia"/>
    <x v="9"/>
    <n v="19143"/>
    <x v="3"/>
    <s v="FUR-FU-10001037"/>
    <x v="0"/>
    <s v="Furnishings"/>
    <s v="DAX Charcoal/Nickel-Tone Document Frame, 5 x 7"/>
    <n v="7.5839999999999996"/>
    <n v="1"/>
    <n v="0.2"/>
    <n v="2.37"/>
    <s v="Apr-2015"/>
    <x v="3"/>
    <x v="1"/>
  </r>
  <r>
    <n v="3911"/>
    <s v="CA-2015-167010"/>
    <d v="2015-04-05T00:00:00"/>
    <s v="4/10/2015"/>
    <s v="Standard Class"/>
    <s v="VT-21700"/>
    <x v="725"/>
    <s v="Home Office"/>
    <s v="United States"/>
    <s v="Philadelphia"/>
    <x v="9"/>
    <n v="19143"/>
    <x v="3"/>
    <s v="FUR-BO-10004218"/>
    <x v="0"/>
    <s v="Bookcases"/>
    <s v="Bush Heritage Pine Collection 5-Shelf Bookcase, Albany Pine Finish, *Special Order"/>
    <n v="352.45"/>
    <n v="5"/>
    <n v="0.5"/>
    <n v="-211.47"/>
    <s v="Apr-2015"/>
    <x v="3"/>
    <x v="1"/>
  </r>
  <r>
    <n v="3912"/>
    <s v="CA-2017-126788"/>
    <d v="2017-06-05T00:00:00"/>
    <s v="6/6/2017"/>
    <s v="First Class"/>
    <s v="AB-10105"/>
    <x v="455"/>
    <s v="Consumer"/>
    <s v="United States"/>
    <s v="Pearland"/>
    <x v="5"/>
    <n v="77581"/>
    <x v="2"/>
    <s v="TEC-PH-10001619"/>
    <x v="2"/>
    <s v="Phones"/>
    <s v="LG G3"/>
    <n v="470.37599999999998"/>
    <n v="3"/>
    <n v="0.2"/>
    <n v="52.917299999999997"/>
    <s v="Jun-2017"/>
    <x v="1"/>
    <x v="3"/>
  </r>
  <r>
    <n v="3913"/>
    <s v="CA-2017-148068"/>
    <d v="2017-09-18T00:00:00"/>
    <s v="9/25/2017"/>
    <s v="Standard Class"/>
    <s v="MM-18280"/>
    <x v="152"/>
    <s v="Corporate"/>
    <s v="United States"/>
    <s v="New York City"/>
    <x v="15"/>
    <n v="10035"/>
    <x v="3"/>
    <s v="OFF-PA-10001639"/>
    <x v="1"/>
    <s v="Paper"/>
    <s v="Xerox 203"/>
    <n v="19.440000000000001"/>
    <n v="3"/>
    <n v="0"/>
    <n v="9.3312000000000008"/>
    <s v="Sep-2017"/>
    <x v="8"/>
    <x v="3"/>
  </r>
  <r>
    <n v="3914"/>
    <s v="CA-2017-148068"/>
    <d v="2017-09-18T00:00:00"/>
    <s v="9/25/2017"/>
    <s v="Standard Class"/>
    <s v="MM-18280"/>
    <x v="152"/>
    <s v="Corporate"/>
    <s v="United States"/>
    <s v="New York City"/>
    <x v="15"/>
    <n v="10035"/>
    <x v="3"/>
    <s v="FUR-FU-10002268"/>
    <x v="0"/>
    <s v="Furnishings"/>
    <s v="Ultra Door Push Plate"/>
    <n v="9.82"/>
    <n v="2"/>
    <n v="0"/>
    <n v="3.2406000000000001"/>
    <s v="Sep-2017"/>
    <x v="8"/>
    <x v="3"/>
  </r>
  <r>
    <n v="3915"/>
    <s v="US-2017-142573"/>
    <d v="2017-07-18T00:00:00"/>
    <s v="7/23/2017"/>
    <s v="Standard Class"/>
    <s v="ML-17410"/>
    <x v="586"/>
    <s v="Consumer"/>
    <s v="United States"/>
    <s v="Phoenix"/>
    <x v="16"/>
    <n v="85023"/>
    <x v="1"/>
    <s v="FUR-TA-10001932"/>
    <x v="0"/>
    <s v="Tables"/>
    <s v="Chromcraft 48&quot; x 96&quot; Racetrack Double Pedestal Table"/>
    <n v="801.6"/>
    <n v="5"/>
    <n v="0.5"/>
    <n v="-448.89600000000002"/>
    <s v="Jul-2017"/>
    <x v="7"/>
    <x v="3"/>
  </r>
  <r>
    <n v="3916"/>
    <s v="US-2017-142573"/>
    <d v="2017-07-18T00:00:00"/>
    <s v="7/23/2017"/>
    <s v="Standard Class"/>
    <s v="ML-17410"/>
    <x v="586"/>
    <s v="Consumer"/>
    <s v="United States"/>
    <s v="Phoenix"/>
    <x v="16"/>
    <n v="85023"/>
    <x v="1"/>
    <s v="FUR-CH-10004218"/>
    <x v="0"/>
    <s v="Chairs"/>
    <s v="Global Fabric Manager's Chair, Dark Gray"/>
    <n v="161.56800000000001"/>
    <n v="2"/>
    <n v="0.2"/>
    <n v="10.098000000000001"/>
    <s v="Jul-2017"/>
    <x v="7"/>
    <x v="3"/>
  </r>
  <r>
    <n v="3917"/>
    <s v="US-2017-142573"/>
    <d v="2017-07-18T00:00:00"/>
    <s v="7/23/2017"/>
    <s v="Standard Class"/>
    <s v="ML-17410"/>
    <x v="586"/>
    <s v="Consumer"/>
    <s v="United States"/>
    <s v="Phoenix"/>
    <x v="16"/>
    <n v="85023"/>
    <x v="1"/>
    <s v="OFF-PA-10000246"/>
    <x v="1"/>
    <s v="Paper"/>
    <s v="Riverleaf Stik-Withit Designer Note Cubes"/>
    <n v="16.096"/>
    <n v="2"/>
    <n v="0.2"/>
    <n v="5.2312000000000003"/>
    <s v="Jul-2017"/>
    <x v="7"/>
    <x v="3"/>
  </r>
  <r>
    <n v="3918"/>
    <s v="US-2017-142573"/>
    <d v="2017-07-18T00:00:00"/>
    <s v="7/23/2017"/>
    <s v="Standard Class"/>
    <s v="ML-17410"/>
    <x v="586"/>
    <s v="Consumer"/>
    <s v="United States"/>
    <s v="Phoenix"/>
    <x v="16"/>
    <n v="85023"/>
    <x v="1"/>
    <s v="OFF-BI-10003350"/>
    <x v="1"/>
    <s v="Binders"/>
    <s v="Acco Expandable Hanging Binders"/>
    <n v="7.6559999999999997"/>
    <n v="4"/>
    <n v="0.7"/>
    <n v="-6.1247999999999996"/>
    <s v="Jul-2017"/>
    <x v="7"/>
    <x v="3"/>
  </r>
  <r>
    <n v="3919"/>
    <s v="US-2017-142573"/>
    <d v="2017-07-18T00:00:00"/>
    <s v="7/23/2017"/>
    <s v="Standard Class"/>
    <s v="ML-17410"/>
    <x v="586"/>
    <s v="Consumer"/>
    <s v="United States"/>
    <s v="Phoenix"/>
    <x v="16"/>
    <n v="85023"/>
    <x v="1"/>
    <s v="FUR-CH-10000513"/>
    <x v="0"/>
    <s v="Chairs"/>
    <s v="High-Back Leather Manager's Chair"/>
    <n v="311.976"/>
    <n v="3"/>
    <n v="0.2"/>
    <n v="-42.896700000000003"/>
    <s v="Jul-2017"/>
    <x v="7"/>
    <x v="3"/>
  </r>
  <r>
    <n v="3920"/>
    <s v="US-2015-148817"/>
    <d v="2015-12-01T00:00:00"/>
    <s v="12/7/2015"/>
    <s v="Standard Class"/>
    <s v="KD-16495"/>
    <x v="470"/>
    <s v="Corporate"/>
    <s v="United States"/>
    <s v="Chesapeake"/>
    <x v="17"/>
    <n v="23320"/>
    <x v="0"/>
    <s v="OFF-ST-10001321"/>
    <x v="1"/>
    <s v="Storage"/>
    <s v="Decoflex Hanging Personal Folder File, Blue"/>
    <n v="61.68"/>
    <n v="4"/>
    <n v="0"/>
    <n v="16.653600000000001"/>
    <s v="Dec-2015"/>
    <x v="4"/>
    <x v="1"/>
  </r>
  <r>
    <n v="3921"/>
    <s v="US-2015-148817"/>
    <d v="2015-12-01T00:00:00"/>
    <s v="12/7/2015"/>
    <s v="Standard Class"/>
    <s v="KD-16495"/>
    <x v="470"/>
    <s v="Corporate"/>
    <s v="United States"/>
    <s v="Chesapeake"/>
    <x v="17"/>
    <n v="23320"/>
    <x v="0"/>
    <s v="OFF-BI-10004233"/>
    <x v="1"/>
    <s v="Binders"/>
    <s v="GBC Pre-Punched Binding Paper, Plastic, White, 8-1/2&quot; x 11&quot;"/>
    <n v="63.96"/>
    <n v="4"/>
    <n v="0"/>
    <n v="30.700800000000001"/>
    <s v="Dec-2015"/>
    <x v="4"/>
    <x v="1"/>
  </r>
  <r>
    <n v="3922"/>
    <s v="CA-2016-110044"/>
    <d v="2016-06-28T00:00:00"/>
    <s v="7/2/2016"/>
    <s v="Second Class"/>
    <s v="RF-19735"/>
    <x v="288"/>
    <s v="Consumer"/>
    <s v="United States"/>
    <s v="Chicago"/>
    <x v="10"/>
    <n v="60610"/>
    <x v="2"/>
    <s v="TEC-PH-10001299"/>
    <x v="2"/>
    <s v="Phones"/>
    <s v="Polycom CX300 Desktop Phone USB VoIP phone"/>
    <n v="359.976"/>
    <n v="3"/>
    <n v="0.2"/>
    <n v="35.997599999999998"/>
    <s v="Jun-2016"/>
    <x v="1"/>
    <x v="0"/>
  </r>
  <r>
    <n v="3923"/>
    <s v="CA-2017-146920"/>
    <d v="2017-08-28T00:00:00"/>
    <s v="9/1/2017"/>
    <s v="Standard Class"/>
    <s v="SC-20305"/>
    <x v="253"/>
    <s v="Consumer"/>
    <s v="United States"/>
    <s v="Chicago"/>
    <x v="10"/>
    <n v="60623"/>
    <x v="2"/>
    <s v="OFF-PA-10002479"/>
    <x v="1"/>
    <s v="Paper"/>
    <s v="Xerox 4200 Series MultiUse Premium Copy Paper (20Lb. and 84 Bright)"/>
    <n v="25.344000000000001"/>
    <n v="6"/>
    <n v="0.2"/>
    <n v="7.92"/>
    <s v="Aug-2017"/>
    <x v="6"/>
    <x v="3"/>
  </r>
  <r>
    <n v="3924"/>
    <s v="CA-2017-146920"/>
    <d v="2017-08-28T00:00:00"/>
    <s v="9/1/2017"/>
    <s v="Standard Class"/>
    <s v="SC-20305"/>
    <x v="253"/>
    <s v="Consumer"/>
    <s v="United States"/>
    <s v="Chicago"/>
    <x v="10"/>
    <n v="60623"/>
    <x v="2"/>
    <s v="OFF-PA-10001461"/>
    <x v="1"/>
    <s v="Paper"/>
    <s v="HP Office Paper (20Lb. and 87 Bright)"/>
    <n v="26.72"/>
    <n v="5"/>
    <n v="0.2"/>
    <n v="9.3520000000000003"/>
    <s v="Aug-2017"/>
    <x v="6"/>
    <x v="3"/>
  </r>
  <r>
    <n v="3925"/>
    <s v="CA-2014-103940"/>
    <d v="2014-09-17T00:00:00"/>
    <s v="9/21/2014"/>
    <s v="Standard Class"/>
    <s v="BN-11515"/>
    <x v="202"/>
    <s v="Consumer"/>
    <s v="United States"/>
    <s v="Seattle"/>
    <x v="4"/>
    <n v="98103"/>
    <x v="1"/>
    <s v="OFF-ST-10004963"/>
    <x v="1"/>
    <s v="Storage"/>
    <s v="Eldon Gobal File Keepers"/>
    <n v="30.28"/>
    <n v="2"/>
    <n v="0"/>
    <n v="1.2112000000000001"/>
    <s v="Sep-2014"/>
    <x v="8"/>
    <x v="2"/>
  </r>
  <r>
    <n v="3926"/>
    <s v="CA-2014-103940"/>
    <d v="2014-09-17T00:00:00"/>
    <s v="9/21/2014"/>
    <s v="Standard Class"/>
    <s v="BN-11515"/>
    <x v="202"/>
    <s v="Consumer"/>
    <s v="United States"/>
    <s v="Seattle"/>
    <x v="4"/>
    <n v="98103"/>
    <x v="1"/>
    <s v="OFF-ST-10000943"/>
    <x v="1"/>
    <s v="Storage"/>
    <s v="Eldon ProFile File 'N Store Portable File Tub Letter/Legal Size Black"/>
    <n v="57.93"/>
    <n v="3"/>
    <n v="0"/>
    <n v="16.220400000000001"/>
    <s v="Sep-2014"/>
    <x v="8"/>
    <x v="2"/>
  </r>
  <r>
    <n v="3927"/>
    <s v="CA-2014-103940"/>
    <d v="2014-09-17T00:00:00"/>
    <s v="9/21/2014"/>
    <s v="Standard Class"/>
    <s v="BN-11515"/>
    <x v="202"/>
    <s v="Consumer"/>
    <s v="United States"/>
    <s v="Seattle"/>
    <x v="4"/>
    <n v="98103"/>
    <x v="1"/>
    <s v="FUR-FU-10004671"/>
    <x v="0"/>
    <s v="Furnishings"/>
    <s v="Executive Impressions 12&quot; Wall Clock"/>
    <n v="35.340000000000003"/>
    <n v="2"/>
    <n v="0"/>
    <n v="13.4292"/>
    <s v="Sep-2014"/>
    <x v="8"/>
    <x v="2"/>
  </r>
  <r>
    <n v="3928"/>
    <s v="CA-2014-103940"/>
    <d v="2014-09-17T00:00:00"/>
    <s v="9/21/2014"/>
    <s v="Standard Class"/>
    <s v="BN-11515"/>
    <x v="202"/>
    <s v="Consumer"/>
    <s v="United States"/>
    <s v="Seattle"/>
    <x v="4"/>
    <n v="98103"/>
    <x v="1"/>
    <s v="OFF-BI-10002735"/>
    <x v="1"/>
    <s v="Binders"/>
    <s v="GBC Prestige Therm-A-Bind Covers"/>
    <n v="137.24"/>
    <n v="5"/>
    <n v="0.2"/>
    <n v="46.3185"/>
    <s v="Sep-2014"/>
    <x v="8"/>
    <x v="2"/>
  </r>
  <r>
    <n v="3929"/>
    <s v="CA-2016-162082"/>
    <d v="2016-03-14T00:00:00"/>
    <s v="3/17/2016"/>
    <s v="First Class"/>
    <s v="JS-15880"/>
    <x v="365"/>
    <s v="Consumer"/>
    <s v="United States"/>
    <s v="Harlingen"/>
    <x v="5"/>
    <n v="78550"/>
    <x v="2"/>
    <s v="FUR-BO-10004409"/>
    <x v="0"/>
    <s v="Bookcases"/>
    <s v="Safco Value Mate Series Steel Bookcases, Baked Enamel Finish on Steel, Gray"/>
    <n v="241.33199999999999"/>
    <n v="5"/>
    <n v="0.32"/>
    <n v="-14.196"/>
    <s v="Mar-2016"/>
    <x v="10"/>
    <x v="0"/>
  </r>
  <r>
    <n v="3930"/>
    <s v="CA-2016-162082"/>
    <d v="2016-03-14T00:00:00"/>
    <s v="3/17/2016"/>
    <s v="First Class"/>
    <s v="JS-15880"/>
    <x v="365"/>
    <s v="Consumer"/>
    <s v="United States"/>
    <s v="Harlingen"/>
    <x v="5"/>
    <n v="78550"/>
    <x v="2"/>
    <s v="OFF-PA-10001934"/>
    <x v="1"/>
    <s v="Paper"/>
    <s v="Xerox 1993"/>
    <n v="5.1840000000000002"/>
    <n v="1"/>
    <n v="0.2"/>
    <n v="1.8792"/>
    <s v="Mar-2016"/>
    <x v="10"/>
    <x v="0"/>
  </r>
  <r>
    <n v="3931"/>
    <s v="CA-2016-162082"/>
    <d v="2016-03-14T00:00:00"/>
    <s v="3/17/2016"/>
    <s v="First Class"/>
    <s v="JS-15880"/>
    <x v="365"/>
    <s v="Consumer"/>
    <s v="United States"/>
    <s v="Harlingen"/>
    <x v="5"/>
    <n v="78550"/>
    <x v="2"/>
    <s v="OFF-AR-10001044"/>
    <x v="1"/>
    <s v="Art"/>
    <s v="BOSTON Ranger #55 Pencil Sharpener, Black"/>
    <n v="145.54400000000001"/>
    <n v="7"/>
    <n v="0.2"/>
    <n v="16.373699999999999"/>
    <s v="Mar-2016"/>
    <x v="10"/>
    <x v="0"/>
  </r>
  <r>
    <n v="3932"/>
    <s v="CA-2016-132094"/>
    <d v="2016-08-26T00:00:00"/>
    <s v="9/2/2016"/>
    <s v="Standard Class"/>
    <s v="VG-21805"/>
    <x v="500"/>
    <s v="Corporate"/>
    <s v="United States"/>
    <s v="Philadelphia"/>
    <x v="9"/>
    <n v="19140"/>
    <x v="3"/>
    <s v="OFF-AR-10004165"/>
    <x v="1"/>
    <s v="Art"/>
    <s v="Binney &amp; Smith inkTank Erasable Pocket Highlighter, Chisel Tip, Yellow"/>
    <n v="5.4720000000000004"/>
    <n v="3"/>
    <n v="0.2"/>
    <n v="1.6415999999999999"/>
    <s v="Aug-2016"/>
    <x v="6"/>
    <x v="0"/>
  </r>
  <r>
    <n v="3933"/>
    <s v="CA-2016-132094"/>
    <d v="2016-08-26T00:00:00"/>
    <s v="9/2/2016"/>
    <s v="Standard Class"/>
    <s v="VG-21805"/>
    <x v="500"/>
    <s v="Corporate"/>
    <s v="United States"/>
    <s v="Philadelphia"/>
    <x v="9"/>
    <n v="19140"/>
    <x v="3"/>
    <s v="TEC-AC-10001109"/>
    <x v="2"/>
    <s v="Accessories"/>
    <s v="Logitech Trackman Marble Mouse"/>
    <n v="47.984000000000002"/>
    <n v="2"/>
    <n v="0.2"/>
    <n v="13.195600000000001"/>
    <s v="Aug-2016"/>
    <x v="6"/>
    <x v="0"/>
  </r>
  <r>
    <n v="3934"/>
    <s v="CA-2017-123001"/>
    <d v="2017-09-02T00:00:00"/>
    <s v="9/8/2017"/>
    <s v="Standard Class"/>
    <s v="AW-10840"/>
    <x v="497"/>
    <s v="Consumer"/>
    <s v="United States"/>
    <s v="Bakersfield"/>
    <x v="1"/>
    <n v="93309"/>
    <x v="1"/>
    <s v="OFF-AR-10001919"/>
    <x v="1"/>
    <s v="Art"/>
    <s v="OIC #2 Pencils, Medium Soft"/>
    <n v="9.4"/>
    <n v="5"/>
    <n v="0"/>
    <n v="2.726"/>
    <s v="Sep-2017"/>
    <x v="8"/>
    <x v="3"/>
  </r>
  <r>
    <n v="3935"/>
    <s v="CA-2017-123001"/>
    <d v="2017-09-02T00:00:00"/>
    <s v="9/8/2017"/>
    <s v="Standard Class"/>
    <s v="AW-10840"/>
    <x v="497"/>
    <s v="Consumer"/>
    <s v="United States"/>
    <s v="Bakersfield"/>
    <x v="1"/>
    <n v="93309"/>
    <x v="1"/>
    <s v="OFF-LA-10004544"/>
    <x v="1"/>
    <s v="Labels"/>
    <s v="Avery 505"/>
    <n v="74"/>
    <n v="5"/>
    <n v="0"/>
    <n v="37"/>
    <s v="Sep-2017"/>
    <x v="8"/>
    <x v="3"/>
  </r>
  <r>
    <n v="3936"/>
    <s v="CA-2017-123001"/>
    <d v="2017-09-02T00:00:00"/>
    <s v="9/8/2017"/>
    <s v="Standard Class"/>
    <s v="AW-10840"/>
    <x v="497"/>
    <s v="Consumer"/>
    <s v="United States"/>
    <s v="Bakersfield"/>
    <x v="1"/>
    <n v="93309"/>
    <x v="1"/>
    <s v="TEC-PH-10003484"/>
    <x v="2"/>
    <s v="Phones"/>
    <s v="Ooma Telo VoIP Home Phone System"/>
    <n v="201.584"/>
    <n v="2"/>
    <n v="0.2"/>
    <n v="12.599"/>
    <s v="Sep-2017"/>
    <x v="8"/>
    <x v="3"/>
  </r>
  <r>
    <n v="3937"/>
    <s v="CA-2015-118955"/>
    <d v="2015-06-16T00:00:00"/>
    <s v="6/20/2015"/>
    <s v="Standard Class"/>
    <s v="LS-17230"/>
    <x v="721"/>
    <s v="Consumer"/>
    <s v="United States"/>
    <s v="Grand Prairie"/>
    <x v="5"/>
    <n v="75051"/>
    <x v="2"/>
    <s v="OFF-EN-10001028"/>
    <x v="1"/>
    <s v="Envelopes"/>
    <s v="Staple envelope"/>
    <n v="28.751999999999999"/>
    <n v="3"/>
    <n v="0.2"/>
    <n v="9.3444000000000003"/>
    <s v="Jun-2015"/>
    <x v="1"/>
    <x v="1"/>
  </r>
  <r>
    <n v="3938"/>
    <s v="CA-2015-118955"/>
    <d v="2015-06-16T00:00:00"/>
    <s v="6/20/2015"/>
    <s v="Standard Class"/>
    <s v="LS-17230"/>
    <x v="721"/>
    <s v="Consumer"/>
    <s v="United States"/>
    <s v="Grand Prairie"/>
    <x v="5"/>
    <n v="75051"/>
    <x v="2"/>
    <s v="OFF-PA-10004156"/>
    <x v="1"/>
    <s v="Paper"/>
    <s v="Xerox 188"/>
    <n v="27.216000000000001"/>
    <n v="3"/>
    <n v="0.2"/>
    <n v="9.8658000000000001"/>
    <s v="Jun-2015"/>
    <x v="1"/>
    <x v="1"/>
  </r>
  <r>
    <n v="3939"/>
    <s v="CA-2015-118955"/>
    <d v="2015-06-16T00:00:00"/>
    <s v="6/20/2015"/>
    <s v="Standard Class"/>
    <s v="LS-17230"/>
    <x v="721"/>
    <s v="Consumer"/>
    <s v="United States"/>
    <s v="Grand Prairie"/>
    <x v="5"/>
    <n v="75051"/>
    <x v="2"/>
    <s v="FUR-CH-10001708"/>
    <x v="0"/>
    <s v="Chairs"/>
    <s v="Office Star - Contemporary Swivel Chair with Padded Adjustable Arms and Flex Back"/>
    <n v="197.37200000000001"/>
    <n v="2"/>
    <n v="0.3"/>
    <n v="-25.3764"/>
    <s v="Jun-2015"/>
    <x v="1"/>
    <x v="1"/>
  </r>
  <r>
    <n v="3940"/>
    <s v="US-2016-143448"/>
    <d v="2016-12-10T00:00:00"/>
    <s v="12/10/2016"/>
    <s v="Same Day"/>
    <s v="MH-17455"/>
    <x v="708"/>
    <s v="Consumer"/>
    <s v="United States"/>
    <s v="Greenwood"/>
    <x v="14"/>
    <n v="46142"/>
    <x v="2"/>
    <s v="FUR-CH-10003379"/>
    <x v="0"/>
    <s v="Chairs"/>
    <s v="Global Commerce Series High-Back Swivel/Tilt Chairs"/>
    <n v="1424.9"/>
    <n v="5"/>
    <n v="0"/>
    <n v="356.22500000000002"/>
    <s v="Dec-2016"/>
    <x v="4"/>
    <x v="0"/>
  </r>
  <r>
    <n v="3941"/>
    <s v="CA-2017-117863"/>
    <d v="2017-05-18T00:00:00"/>
    <s v="5/23/2017"/>
    <s v="Standard Class"/>
    <s v="TS-21340"/>
    <x v="358"/>
    <s v="Consumer"/>
    <s v="United States"/>
    <s v="New York City"/>
    <x v="15"/>
    <n v="10024"/>
    <x v="3"/>
    <s v="FUR-FU-10002456"/>
    <x v="0"/>
    <s v="Furnishings"/>
    <s v="Master Caster Door Stop, Large Neon Orange"/>
    <n v="14.56"/>
    <n v="2"/>
    <n v="0"/>
    <n v="6.2607999999999997"/>
    <s v="May-2017"/>
    <x v="5"/>
    <x v="3"/>
  </r>
  <r>
    <n v="3942"/>
    <s v="CA-2017-117863"/>
    <d v="2017-05-18T00:00:00"/>
    <s v="5/23/2017"/>
    <s v="Standard Class"/>
    <s v="TS-21340"/>
    <x v="358"/>
    <s v="Consumer"/>
    <s v="United States"/>
    <s v="New York City"/>
    <x v="15"/>
    <n v="10024"/>
    <x v="3"/>
    <s v="OFF-BI-10000605"/>
    <x v="1"/>
    <s v="Binders"/>
    <s v="Acco Pressboard Covers with Storage Hooks, 9 1/2&quot; x 11&quot;, Executive Red"/>
    <n v="3.048"/>
    <n v="1"/>
    <n v="0.2"/>
    <n v="1.0286999999999999"/>
    <s v="May-2017"/>
    <x v="5"/>
    <x v="3"/>
  </r>
  <r>
    <n v="3943"/>
    <s v="CA-2017-160458"/>
    <d v="2017-05-27T00:00:00"/>
    <s v="5/29/2017"/>
    <s v="Second Class"/>
    <s v="EH-13945"/>
    <x v="13"/>
    <s v="Consumer"/>
    <s v="United States"/>
    <s v="Memphis"/>
    <x v="18"/>
    <n v="38109"/>
    <x v="0"/>
    <s v="OFF-PA-10001166"/>
    <x v="1"/>
    <s v="Paper"/>
    <s v="Xerox 2"/>
    <n v="25.92"/>
    <n v="5"/>
    <n v="0.2"/>
    <n v="9.0719999999999992"/>
    <s v="May-2017"/>
    <x v="5"/>
    <x v="3"/>
  </r>
  <r>
    <n v="3944"/>
    <s v="US-2016-142685"/>
    <d v="2016-06-23T00:00:00"/>
    <s v="6/30/2016"/>
    <s v="Standard Class"/>
    <s v="MG-17695"/>
    <x v="726"/>
    <s v="Consumer"/>
    <s v="United States"/>
    <s v="Buffalo"/>
    <x v="15"/>
    <n v="14215"/>
    <x v="3"/>
    <s v="OFF-SU-10000157"/>
    <x v="1"/>
    <s v="Supplies"/>
    <s v="Compact Automatic Electric Letter Opener"/>
    <n v="835.17"/>
    <n v="7"/>
    <n v="0"/>
    <n v="16.703399999999998"/>
    <s v="Jun-2016"/>
    <x v="1"/>
    <x v="0"/>
  </r>
  <r>
    <n v="3945"/>
    <s v="CA-2016-133144"/>
    <d v="2016-05-16T00:00:00"/>
    <s v="5/21/2016"/>
    <s v="Second Class"/>
    <s v="DO-13435"/>
    <x v="157"/>
    <s v="Consumer"/>
    <s v="United States"/>
    <s v="Los Angeles"/>
    <x v="1"/>
    <n v="90036"/>
    <x v="1"/>
    <s v="OFF-PA-10004971"/>
    <x v="1"/>
    <s v="Paper"/>
    <s v="Xerox 196"/>
    <n v="17.34"/>
    <n v="3"/>
    <n v="0"/>
    <n v="8.4966000000000008"/>
    <s v="May-2016"/>
    <x v="5"/>
    <x v="0"/>
  </r>
  <r>
    <n v="3946"/>
    <s v="CA-2017-167871"/>
    <d v="2017-11-18T00:00:00"/>
    <s v="11/23/2017"/>
    <s v="Standard Class"/>
    <s v="AF-10870"/>
    <x v="578"/>
    <s v="Consumer"/>
    <s v="United States"/>
    <s v="Homestead"/>
    <x v="2"/>
    <n v="33030"/>
    <x v="0"/>
    <s v="OFF-PA-10001977"/>
    <x v="1"/>
    <s v="Paper"/>
    <s v="Xerox 194"/>
    <n v="44.384"/>
    <n v="1"/>
    <n v="0.2"/>
    <n v="15.5344"/>
    <s v="Nov-2017"/>
    <x v="0"/>
    <x v="3"/>
  </r>
  <r>
    <n v="3947"/>
    <s v="CA-2017-167871"/>
    <d v="2017-11-18T00:00:00"/>
    <s v="11/23/2017"/>
    <s v="Standard Class"/>
    <s v="AF-10870"/>
    <x v="578"/>
    <s v="Consumer"/>
    <s v="United States"/>
    <s v="Homestead"/>
    <x v="2"/>
    <n v="33030"/>
    <x v="0"/>
    <s v="OFF-SU-10001225"/>
    <x v="1"/>
    <s v="Supplies"/>
    <s v="Staple remover"/>
    <n v="2.944"/>
    <n v="1"/>
    <n v="0.2"/>
    <n v="-0.66239999999999999"/>
    <s v="Nov-2017"/>
    <x v="0"/>
    <x v="3"/>
  </r>
  <r>
    <n v="3948"/>
    <s v="CA-2016-119963"/>
    <d v="2016-11-18T00:00:00"/>
    <s v="11/22/2016"/>
    <s v="Standard Class"/>
    <s v="SN-20710"/>
    <x v="17"/>
    <s v="Home Office"/>
    <s v="United States"/>
    <s v="Pasadena"/>
    <x v="5"/>
    <n v="77506"/>
    <x v="2"/>
    <s v="OFF-AR-10003514"/>
    <x v="1"/>
    <s v="Art"/>
    <s v="4009 Highlighters by Sanford"/>
    <n v="6.3680000000000003"/>
    <n v="2"/>
    <n v="0.2"/>
    <n v="1.0347999999999999"/>
    <s v="Nov-2016"/>
    <x v="0"/>
    <x v="0"/>
  </r>
  <r>
    <n v="3949"/>
    <s v="CA-2016-119963"/>
    <d v="2016-11-18T00:00:00"/>
    <s v="11/22/2016"/>
    <s v="Standard Class"/>
    <s v="SN-20710"/>
    <x v="17"/>
    <s v="Home Office"/>
    <s v="United States"/>
    <s v="Pasadena"/>
    <x v="5"/>
    <n v="77506"/>
    <x v="2"/>
    <s v="OFF-LA-10003510"/>
    <x v="1"/>
    <s v="Labels"/>
    <s v="Avery 4027 File Folder Labels for Dot Matrix Printers, 5000 Labels per Box, White"/>
    <n v="48.847999999999999"/>
    <n v="2"/>
    <n v="0.2"/>
    <n v="15.8756"/>
    <s v="Nov-2016"/>
    <x v="0"/>
    <x v="0"/>
  </r>
  <r>
    <n v="3950"/>
    <s v="CA-2016-119963"/>
    <d v="2016-11-18T00:00:00"/>
    <s v="11/22/2016"/>
    <s v="Standard Class"/>
    <s v="SN-20710"/>
    <x v="17"/>
    <s v="Home Office"/>
    <s v="United States"/>
    <s v="Pasadena"/>
    <x v="5"/>
    <n v="77506"/>
    <x v="2"/>
    <s v="OFF-PA-10001970"/>
    <x v="1"/>
    <s v="Paper"/>
    <s v="Xerox 1881"/>
    <n v="19.648"/>
    <n v="2"/>
    <n v="0.2"/>
    <n v="6.6311999999999998"/>
    <s v="Nov-2016"/>
    <x v="0"/>
    <x v="0"/>
  </r>
  <r>
    <n v="3951"/>
    <s v="CA-2016-119963"/>
    <d v="2016-11-18T00:00:00"/>
    <s v="11/22/2016"/>
    <s v="Standard Class"/>
    <s v="SN-20710"/>
    <x v="17"/>
    <s v="Home Office"/>
    <s v="United States"/>
    <s v="Pasadena"/>
    <x v="5"/>
    <n v="77506"/>
    <x v="2"/>
    <s v="FUR-CH-10003817"/>
    <x v="0"/>
    <s v="Chairs"/>
    <s v="Global Value Steno Chair, Gray"/>
    <n v="255.108"/>
    <n v="6"/>
    <n v="0.3"/>
    <n v="-18.222000000000001"/>
    <s v="Nov-2016"/>
    <x v="0"/>
    <x v="0"/>
  </r>
  <r>
    <n v="3952"/>
    <s v="CA-2014-121167"/>
    <d v="2014-11-28T00:00:00"/>
    <s v="11/30/2014"/>
    <s v="Second Class"/>
    <s v="MO-17500"/>
    <x v="373"/>
    <s v="Consumer"/>
    <s v="United States"/>
    <s v="Freeport"/>
    <x v="15"/>
    <n v="11520"/>
    <x v="3"/>
    <s v="OFF-BI-10003676"/>
    <x v="1"/>
    <s v="Binders"/>
    <s v="GBC Standard Recycled Report Covers, Clear Plastic Sheets"/>
    <n v="17.248000000000001"/>
    <n v="2"/>
    <n v="0.2"/>
    <n v="6.0368000000000004"/>
    <s v="Nov-2014"/>
    <x v="0"/>
    <x v="2"/>
  </r>
  <r>
    <n v="3953"/>
    <s v="US-2016-151862"/>
    <d v="2016-03-01T00:00:00"/>
    <s v="3/8/2016"/>
    <s v="Standard Class"/>
    <s v="ON-18715"/>
    <x v="21"/>
    <s v="Corporate"/>
    <s v="United States"/>
    <s v="Denver"/>
    <x v="22"/>
    <n v="80219"/>
    <x v="1"/>
    <s v="TEC-PH-10003535"/>
    <x v="2"/>
    <s v="Phones"/>
    <s v="RCA ViSYS 25423RE1 Corded phone"/>
    <n v="159.98400000000001"/>
    <n v="2"/>
    <n v="0.2"/>
    <n v="13.9986"/>
    <s v="Mar-2016"/>
    <x v="10"/>
    <x v="0"/>
  </r>
  <r>
    <n v="3954"/>
    <s v="CA-2017-152961"/>
    <d v="2017-01-15T00:00:00"/>
    <s v="1/19/2017"/>
    <s v="Standard Class"/>
    <s v="SC-20095"/>
    <x v="183"/>
    <s v="Consumer"/>
    <s v="United States"/>
    <s v="Quincy"/>
    <x v="31"/>
    <n v="2169"/>
    <x v="3"/>
    <s v="OFF-PA-10004675"/>
    <x v="1"/>
    <s v="Paper"/>
    <s v="Telephone Message Books with Fax/Mobile Section, 5 1/2&quot; x 3 3/16&quot;"/>
    <n v="12.7"/>
    <n v="2"/>
    <n v="0"/>
    <n v="5.8419999999999996"/>
    <s v="Jan-2017"/>
    <x v="9"/>
    <x v="3"/>
  </r>
  <r>
    <n v="3955"/>
    <s v="CA-2014-133228"/>
    <d v="2014-04-04T00:00:00"/>
    <s v="4/9/2014"/>
    <s v="Standard Class"/>
    <s v="MS-17710"/>
    <x v="384"/>
    <s v="Consumer"/>
    <s v="United States"/>
    <s v="Detroit"/>
    <x v="12"/>
    <n v="48205"/>
    <x v="2"/>
    <s v="FUR-FU-10004020"/>
    <x v="0"/>
    <s v="Furnishings"/>
    <s v="Advantus Panel Wall Acrylic Frame"/>
    <n v="5.47"/>
    <n v="1"/>
    <n v="0"/>
    <n v="2.3521000000000001"/>
    <s v="Apr-2014"/>
    <x v="3"/>
    <x v="2"/>
  </r>
  <r>
    <n v="3956"/>
    <s v="CA-2014-133228"/>
    <d v="2014-04-04T00:00:00"/>
    <s v="4/9/2014"/>
    <s v="Standard Class"/>
    <s v="MS-17710"/>
    <x v="384"/>
    <s v="Consumer"/>
    <s v="United States"/>
    <s v="Detroit"/>
    <x v="12"/>
    <n v="48205"/>
    <x v="2"/>
    <s v="OFF-AR-10001955"/>
    <x v="1"/>
    <s v="Art"/>
    <s v="Newell 319"/>
    <n v="79.36"/>
    <n v="4"/>
    <n v="0"/>
    <n v="23.808"/>
    <s v="Apr-2014"/>
    <x v="3"/>
    <x v="2"/>
  </r>
  <r>
    <n v="3957"/>
    <s v="CA-2016-114951"/>
    <d v="2016-06-26T00:00:00"/>
    <s v="7/3/2016"/>
    <s v="Standard Class"/>
    <s v="DN-13690"/>
    <x v="35"/>
    <s v="Consumer"/>
    <s v="United States"/>
    <s v="San Francisco"/>
    <x v="1"/>
    <n v="94109"/>
    <x v="1"/>
    <s v="FUR-FU-10002364"/>
    <x v="0"/>
    <s v="Furnishings"/>
    <s v="Eldon Expressions Wood Desk Accessories, Oak"/>
    <n v="22.14"/>
    <n v="3"/>
    <n v="0"/>
    <n v="6.4206000000000003"/>
    <s v="Jun-2016"/>
    <x v="1"/>
    <x v="0"/>
  </r>
  <r>
    <n v="3958"/>
    <s v="CA-2016-156573"/>
    <d v="2016-05-29T00:00:00"/>
    <s v="6/2/2016"/>
    <s v="Standard Class"/>
    <s v="RB-19360"/>
    <x v="181"/>
    <s v="Consumer"/>
    <s v="United States"/>
    <s v="Nashville"/>
    <x v="18"/>
    <n v="37211"/>
    <x v="0"/>
    <s v="OFF-BI-10002414"/>
    <x v="1"/>
    <s v="Binders"/>
    <s v="GBC ProClick Spines for 32-Hole Punch"/>
    <n v="11.276999999999999"/>
    <n v="3"/>
    <n v="0.7"/>
    <n v="-8.6456999999999997"/>
    <s v="May-2016"/>
    <x v="5"/>
    <x v="0"/>
  </r>
  <r>
    <n v="3959"/>
    <s v="CA-2016-156573"/>
    <d v="2016-05-29T00:00:00"/>
    <s v="6/2/2016"/>
    <s v="Standard Class"/>
    <s v="RB-19360"/>
    <x v="181"/>
    <s v="Consumer"/>
    <s v="United States"/>
    <s v="Nashville"/>
    <x v="18"/>
    <n v="37211"/>
    <x v="0"/>
    <s v="OFF-AR-10003732"/>
    <x v="1"/>
    <s v="Art"/>
    <s v="Newell 333"/>
    <n v="4.4480000000000004"/>
    <n v="2"/>
    <n v="0.2"/>
    <n v="0.33360000000000001"/>
    <s v="May-2016"/>
    <x v="5"/>
    <x v="0"/>
  </r>
  <r>
    <n v="3960"/>
    <s v="CA-2016-156573"/>
    <d v="2016-05-29T00:00:00"/>
    <s v="6/2/2016"/>
    <s v="Standard Class"/>
    <s v="RB-19360"/>
    <x v="181"/>
    <s v="Consumer"/>
    <s v="United States"/>
    <s v="Nashville"/>
    <x v="18"/>
    <n v="37211"/>
    <x v="0"/>
    <s v="FUR-FU-10001085"/>
    <x v="0"/>
    <s v="Furnishings"/>
    <s v="3M Polarizing Light Filter Sleeves"/>
    <n v="44.76"/>
    <n v="3"/>
    <n v="0.2"/>
    <n v="14.547000000000001"/>
    <s v="May-2016"/>
    <x v="5"/>
    <x v="0"/>
  </r>
  <r>
    <n v="3961"/>
    <s v="CA-2015-113901"/>
    <d v="2015-10-19T00:00:00"/>
    <s v="10/24/2015"/>
    <s v="Standard Class"/>
    <s v="NH-18610"/>
    <x v="468"/>
    <s v="Corporate"/>
    <s v="United States"/>
    <s v="Detroit"/>
    <x v="12"/>
    <n v="48227"/>
    <x v="2"/>
    <s v="OFF-BI-10001249"/>
    <x v="1"/>
    <s v="Binders"/>
    <s v="Avery Heavy-Duty EZD View Binder with Locking Rings"/>
    <n v="38.28"/>
    <n v="6"/>
    <n v="0"/>
    <n v="17.608799999999999"/>
    <s v="Oct-2015"/>
    <x v="2"/>
    <x v="1"/>
  </r>
  <r>
    <n v="3962"/>
    <s v="CA-2015-113901"/>
    <d v="2015-10-19T00:00:00"/>
    <s v="10/24/2015"/>
    <s v="Standard Class"/>
    <s v="NH-18610"/>
    <x v="468"/>
    <s v="Corporate"/>
    <s v="United States"/>
    <s v="Detroit"/>
    <x v="12"/>
    <n v="48227"/>
    <x v="2"/>
    <s v="TEC-PH-10002564"/>
    <x v="2"/>
    <s v="Phones"/>
    <s v="OtterBox Defender Series Case - Samsung Galaxy S4"/>
    <n v="149.94999999999999"/>
    <n v="5"/>
    <n v="0"/>
    <n v="44.984999999999999"/>
    <s v="Oct-2015"/>
    <x v="2"/>
    <x v="1"/>
  </r>
  <r>
    <n v="3963"/>
    <s v="CA-2017-134838"/>
    <d v="2017-02-19T00:00:00"/>
    <s v="2/20/2017"/>
    <s v="First Class"/>
    <s v="ED-13885"/>
    <x v="525"/>
    <s v="Home Office"/>
    <s v="United States"/>
    <s v="Los Angeles"/>
    <x v="1"/>
    <n v="90045"/>
    <x v="1"/>
    <s v="OFF-AR-10000634"/>
    <x v="1"/>
    <s v="Art"/>
    <s v="Newell 320"/>
    <n v="12.84"/>
    <n v="3"/>
    <n v="0"/>
    <n v="3.4668000000000001"/>
    <s v="Feb-2017"/>
    <x v="11"/>
    <x v="3"/>
  </r>
  <r>
    <n v="3964"/>
    <s v="CA-2017-134838"/>
    <d v="2017-02-19T00:00:00"/>
    <s v="2/20/2017"/>
    <s v="First Class"/>
    <s v="ED-13885"/>
    <x v="525"/>
    <s v="Home Office"/>
    <s v="United States"/>
    <s v="Los Angeles"/>
    <x v="1"/>
    <n v="90045"/>
    <x v="1"/>
    <s v="FUR-FU-10004018"/>
    <x v="0"/>
    <s v="Furnishings"/>
    <s v="Tensor Computer Mounted Lamp"/>
    <n v="44.67"/>
    <n v="3"/>
    <n v="0"/>
    <n v="12.0609"/>
    <s v="Feb-2017"/>
    <x v="11"/>
    <x v="3"/>
  </r>
  <r>
    <n v="3965"/>
    <s v="CA-2016-120257"/>
    <d v="2016-09-22T00:00:00"/>
    <s v="9/28/2016"/>
    <s v="Standard Class"/>
    <s v="PW-19240"/>
    <x v="617"/>
    <s v="Consumer"/>
    <s v="United States"/>
    <s v="Philadelphia"/>
    <x v="9"/>
    <n v="19140"/>
    <x v="3"/>
    <s v="OFF-AR-10003481"/>
    <x v="1"/>
    <s v="Art"/>
    <s v="Newell 348"/>
    <n v="7.8719999999999999"/>
    <n v="3"/>
    <n v="0.2"/>
    <n v="0.88560000000000005"/>
    <s v="Sep-2016"/>
    <x v="8"/>
    <x v="0"/>
  </r>
  <r>
    <n v="3966"/>
    <s v="CA-2014-164910"/>
    <d v="2014-11-12T00:00:00"/>
    <s v="11/17/2014"/>
    <s v="Second Class"/>
    <s v="DM-13345"/>
    <x v="664"/>
    <s v="Corporate"/>
    <s v="United States"/>
    <s v="Asheville"/>
    <x v="3"/>
    <n v="28806"/>
    <x v="0"/>
    <s v="OFF-AR-10003651"/>
    <x v="1"/>
    <s v="Art"/>
    <s v="Newell 350"/>
    <n v="7.8719999999999999"/>
    <n v="3"/>
    <n v="0.2"/>
    <n v="0.88560000000000005"/>
    <s v="Nov-2014"/>
    <x v="0"/>
    <x v="2"/>
  </r>
  <r>
    <n v="3967"/>
    <s v="CA-2016-149902"/>
    <d v="2016-04-01T00:00:00"/>
    <s v="4/6/2016"/>
    <s v="Standard Class"/>
    <s v="DW-13540"/>
    <x v="386"/>
    <s v="Consumer"/>
    <s v="United States"/>
    <s v="New York City"/>
    <x v="15"/>
    <n v="10024"/>
    <x v="3"/>
    <s v="OFF-AR-10002956"/>
    <x v="1"/>
    <s v="Art"/>
    <s v="Boston 16801 Nautilus Battery Pencil Sharpener"/>
    <n v="88.04"/>
    <n v="4"/>
    <n v="0"/>
    <n v="22.8904"/>
    <s v="Apr-2016"/>
    <x v="3"/>
    <x v="0"/>
  </r>
  <r>
    <n v="3968"/>
    <s v="CA-2016-146010"/>
    <d v="2016-05-20T00:00:00"/>
    <s v="5/23/2016"/>
    <s v="First Class"/>
    <s v="EH-14125"/>
    <x v="258"/>
    <s v="Home Office"/>
    <s v="United States"/>
    <s v="Colorado Springs"/>
    <x v="22"/>
    <n v="80906"/>
    <x v="1"/>
    <s v="OFF-BI-10003638"/>
    <x v="1"/>
    <s v="Binders"/>
    <s v="GBC Durable Plastic Covers"/>
    <n v="40.634999999999998"/>
    <n v="7"/>
    <n v="0.7"/>
    <n v="-32.508000000000003"/>
    <s v="May-2016"/>
    <x v="5"/>
    <x v="0"/>
  </r>
  <r>
    <n v="3969"/>
    <s v="US-2015-163685"/>
    <d v="2015-06-01T00:00:00"/>
    <s v="6/5/2015"/>
    <s v="Standard Class"/>
    <s v="KE-16420"/>
    <x v="722"/>
    <s v="Corporate"/>
    <s v="United States"/>
    <s v="San Antonio"/>
    <x v="5"/>
    <n v="78207"/>
    <x v="2"/>
    <s v="OFF-BI-10001890"/>
    <x v="1"/>
    <s v="Binders"/>
    <s v="Avery Poly Binder Pockets"/>
    <n v="5.7279999999999998"/>
    <n v="8"/>
    <n v="0.8"/>
    <n v="-9.1647999999999996"/>
    <s v="Jun-2015"/>
    <x v="1"/>
    <x v="1"/>
  </r>
  <r>
    <n v="3970"/>
    <s v="US-2015-163685"/>
    <d v="2015-06-01T00:00:00"/>
    <s v="6/5/2015"/>
    <s v="Standard Class"/>
    <s v="KE-16420"/>
    <x v="722"/>
    <s v="Corporate"/>
    <s v="United States"/>
    <s v="San Antonio"/>
    <x v="5"/>
    <n v="78207"/>
    <x v="2"/>
    <s v="OFF-PA-10002606"/>
    <x v="1"/>
    <s v="Paper"/>
    <s v="Xerox 1928"/>
    <n v="42.24"/>
    <n v="10"/>
    <n v="0.2"/>
    <n v="13.2"/>
    <s v="Jun-2015"/>
    <x v="1"/>
    <x v="1"/>
  </r>
  <r>
    <n v="3971"/>
    <s v="CA-2014-135090"/>
    <d v="2014-11-22T00:00:00"/>
    <s v="11/26/2014"/>
    <s v="Standard Class"/>
    <s v="SP-20920"/>
    <x v="727"/>
    <s v="Consumer"/>
    <s v="United States"/>
    <s v="Los Angeles"/>
    <x v="1"/>
    <n v="90036"/>
    <x v="1"/>
    <s v="OFF-PA-10002245"/>
    <x v="1"/>
    <s v="Paper"/>
    <s v="Xerox 1895"/>
    <n v="53.82"/>
    <n v="9"/>
    <n v="0"/>
    <n v="24.219000000000001"/>
    <s v="Nov-2014"/>
    <x v="0"/>
    <x v="2"/>
  </r>
  <r>
    <n v="3972"/>
    <s v="CA-2015-132374"/>
    <d v="2015-02-22T00:00:00"/>
    <s v="2/24/2015"/>
    <s v="Second Class"/>
    <s v="PS-19045"/>
    <x v="390"/>
    <s v="Home Office"/>
    <s v="United States"/>
    <s v="Sterling Heights"/>
    <x v="12"/>
    <n v="48310"/>
    <x v="2"/>
    <s v="OFF-AR-10001615"/>
    <x v="1"/>
    <s v="Art"/>
    <s v="Newell 34"/>
    <n v="79.36"/>
    <n v="4"/>
    <n v="0"/>
    <n v="20.633600000000001"/>
    <s v="Feb-2015"/>
    <x v="11"/>
    <x v="1"/>
  </r>
  <r>
    <n v="3973"/>
    <s v="CA-2016-167556"/>
    <d v="2016-03-29T00:00:00"/>
    <s v="4/2/2016"/>
    <s v="Standard Class"/>
    <s v="JM-15250"/>
    <x v="49"/>
    <s v="Consumer"/>
    <s v="United States"/>
    <s v="New York City"/>
    <x v="15"/>
    <n v="10009"/>
    <x v="3"/>
    <s v="OFF-PA-10000466"/>
    <x v="1"/>
    <s v="Paper"/>
    <s v="Memo Book, 100 Message Capacity, 5 3/8 x 11"/>
    <n v="13.48"/>
    <n v="2"/>
    <n v="0"/>
    <n v="6.74"/>
    <s v="Mar-2016"/>
    <x v="10"/>
    <x v="0"/>
  </r>
  <r>
    <n v="3974"/>
    <s v="CA-2016-167556"/>
    <d v="2016-03-29T00:00:00"/>
    <s v="4/2/2016"/>
    <s v="Standard Class"/>
    <s v="JM-15250"/>
    <x v="49"/>
    <s v="Consumer"/>
    <s v="United States"/>
    <s v="New York City"/>
    <x v="15"/>
    <n v="10009"/>
    <x v="3"/>
    <s v="OFF-BI-10003708"/>
    <x v="1"/>
    <s v="Binders"/>
    <s v="Acco Four Pocket Poly Ring Binder with Label Holder, Smoke, 1&quot;"/>
    <n v="29.8"/>
    <n v="5"/>
    <n v="0.2"/>
    <n v="9.3125"/>
    <s v="Mar-2016"/>
    <x v="10"/>
    <x v="0"/>
  </r>
  <r>
    <n v="3975"/>
    <s v="CA-2016-167556"/>
    <d v="2016-03-29T00:00:00"/>
    <s v="4/2/2016"/>
    <s v="Standard Class"/>
    <s v="JM-15250"/>
    <x v="49"/>
    <s v="Consumer"/>
    <s v="United States"/>
    <s v="New York City"/>
    <x v="15"/>
    <n v="10009"/>
    <x v="3"/>
    <s v="FUR-FU-10004848"/>
    <x v="0"/>
    <s v="Furnishings"/>
    <s v="Howard Miller 13-3/4&quot; Diameter Brushed Chrome Round Wall Clock"/>
    <n v="414"/>
    <n v="8"/>
    <n v="0"/>
    <n v="124.2"/>
    <s v="Mar-2016"/>
    <x v="10"/>
    <x v="0"/>
  </r>
  <r>
    <n v="3976"/>
    <s v="CA-2016-167556"/>
    <d v="2016-03-29T00:00:00"/>
    <s v="4/2/2016"/>
    <s v="Standard Class"/>
    <s v="JM-15250"/>
    <x v="49"/>
    <s v="Consumer"/>
    <s v="United States"/>
    <s v="New York City"/>
    <x v="15"/>
    <n v="10009"/>
    <x v="3"/>
    <s v="OFF-BI-10000320"/>
    <x v="1"/>
    <s v="Binders"/>
    <s v="GBC Plastic Binding Combs"/>
    <n v="41.328000000000003"/>
    <n v="7"/>
    <n v="0.2"/>
    <n v="14.981400000000001"/>
    <s v="Mar-2016"/>
    <x v="10"/>
    <x v="0"/>
  </r>
  <r>
    <n v="3977"/>
    <s v="US-2016-116400"/>
    <d v="2016-10-22T00:00:00"/>
    <s v="10/24/2016"/>
    <s v="First Class"/>
    <s v="EB-13930"/>
    <x v="518"/>
    <s v="Consumer"/>
    <s v="United States"/>
    <s v="Richmond"/>
    <x v="17"/>
    <n v="23223"/>
    <x v="0"/>
    <s v="FUR-FU-10003731"/>
    <x v="0"/>
    <s v="Furnishings"/>
    <s v="Eldon Expressions Wood and Plastic Desk Accessories, Oak"/>
    <n v="39.92"/>
    <n v="4"/>
    <n v="0"/>
    <n v="11.1776"/>
    <s v="Oct-2016"/>
    <x v="2"/>
    <x v="0"/>
  </r>
  <r>
    <n v="3978"/>
    <s v="CA-2017-101308"/>
    <d v="2017-10-02T00:00:00"/>
    <s v="10/7/2017"/>
    <s v="Standard Class"/>
    <s v="FG-14260"/>
    <x v="435"/>
    <s v="Home Office"/>
    <s v="United States"/>
    <s v="Seattle"/>
    <x v="4"/>
    <n v="98105"/>
    <x v="1"/>
    <s v="OFF-FA-10002780"/>
    <x v="1"/>
    <s v="Fasteners"/>
    <s v="Staples"/>
    <n v="8.94"/>
    <n v="3"/>
    <n v="0"/>
    <n v="4.1124000000000001"/>
    <s v="Oct-2017"/>
    <x v="2"/>
    <x v="3"/>
  </r>
  <r>
    <n v="3979"/>
    <s v="CA-2017-101308"/>
    <d v="2017-10-02T00:00:00"/>
    <s v="10/7/2017"/>
    <s v="Standard Class"/>
    <s v="FG-14260"/>
    <x v="435"/>
    <s v="Home Office"/>
    <s v="United States"/>
    <s v="Seattle"/>
    <x v="4"/>
    <n v="98105"/>
    <x v="1"/>
    <s v="TEC-PH-10003800"/>
    <x v="2"/>
    <s v="Phones"/>
    <s v="i.Sound Portable Power - 8000 mAh"/>
    <n v="84.784000000000006"/>
    <n v="2"/>
    <n v="0.2"/>
    <n v="-20.136199999999999"/>
    <s v="Oct-2017"/>
    <x v="2"/>
    <x v="3"/>
  </r>
  <r>
    <n v="3980"/>
    <s v="CA-2014-114517"/>
    <d v="2014-12-23T00:00:00"/>
    <s v="12/27/2014"/>
    <s v="Standard Class"/>
    <s v="TH-21235"/>
    <x v="260"/>
    <s v="Corporate"/>
    <s v="United States"/>
    <s v="New York City"/>
    <x v="15"/>
    <n v="10024"/>
    <x v="3"/>
    <s v="FUR-TA-10001676"/>
    <x v="0"/>
    <s v="Tables"/>
    <s v="Hon 61000 Series Interactive Training Tables"/>
    <n v="53.316000000000003"/>
    <n v="2"/>
    <n v="0.4"/>
    <n v="-19.549199999999999"/>
    <s v="Dec-2014"/>
    <x v="4"/>
    <x v="2"/>
  </r>
  <r>
    <n v="3981"/>
    <s v="CA-2014-114517"/>
    <d v="2014-12-23T00:00:00"/>
    <s v="12/27/2014"/>
    <s v="Standard Class"/>
    <s v="TH-21235"/>
    <x v="260"/>
    <s v="Corporate"/>
    <s v="United States"/>
    <s v="New York City"/>
    <x v="15"/>
    <n v="10024"/>
    <x v="3"/>
    <s v="OFF-AP-10002350"/>
    <x v="1"/>
    <s v="Appliances"/>
    <s v="Belkin F9H710-06 7 Outlet SurgeMaster Surge Protector"/>
    <n v="56.52"/>
    <n v="3"/>
    <n v="0"/>
    <n v="15.8256"/>
    <s v="Dec-2014"/>
    <x v="4"/>
    <x v="2"/>
  </r>
  <r>
    <n v="3982"/>
    <s v="CA-2017-119564"/>
    <d v="2017-12-15T00:00:00"/>
    <s v="12/20/2017"/>
    <s v="Standard Class"/>
    <s v="PL-18925"/>
    <x v="484"/>
    <s v="Home Office"/>
    <s v="United States"/>
    <s v="Seattle"/>
    <x v="4"/>
    <n v="98115"/>
    <x v="1"/>
    <s v="FUR-FU-10003096"/>
    <x v="0"/>
    <s v="Furnishings"/>
    <s v="Master Giant Foot Doorstop, Safety Yellow"/>
    <n v="22.77"/>
    <n v="3"/>
    <n v="0"/>
    <n v="9.7911000000000001"/>
    <s v="Dec-2017"/>
    <x v="4"/>
    <x v="3"/>
  </r>
  <r>
    <n v="3983"/>
    <s v="CA-2016-135265"/>
    <d v="2016-07-07T00:00:00"/>
    <s v="7/9/2016"/>
    <s v="Second Class"/>
    <s v="CC-12370"/>
    <x v="666"/>
    <s v="Consumer"/>
    <s v="United States"/>
    <s v="Los Angeles"/>
    <x v="1"/>
    <n v="90045"/>
    <x v="1"/>
    <s v="FUR-CH-10003061"/>
    <x v="0"/>
    <s v="Chairs"/>
    <s v="Global Leather Task Chair, Black"/>
    <n v="287.96800000000002"/>
    <n v="4"/>
    <n v="0.2"/>
    <n v="-3.5996000000000001"/>
    <s v="Jul-2016"/>
    <x v="7"/>
    <x v="0"/>
  </r>
  <r>
    <n v="3984"/>
    <s v="CA-2016-135265"/>
    <d v="2016-07-07T00:00:00"/>
    <s v="7/9/2016"/>
    <s v="Second Class"/>
    <s v="CC-12370"/>
    <x v="666"/>
    <s v="Consumer"/>
    <s v="United States"/>
    <s v="Los Angeles"/>
    <x v="1"/>
    <n v="90045"/>
    <x v="1"/>
    <s v="TEC-CO-10003763"/>
    <x v="2"/>
    <s v="Copiers"/>
    <s v="Canon PC1060 Personal Laser Copier"/>
    <n v="2799.96"/>
    <n v="5"/>
    <n v="0.2"/>
    <n v="944.98649999999998"/>
    <s v="Jul-2016"/>
    <x v="7"/>
    <x v="0"/>
  </r>
  <r>
    <n v="3985"/>
    <s v="CA-2016-135265"/>
    <d v="2016-07-07T00:00:00"/>
    <s v="7/9/2016"/>
    <s v="Second Class"/>
    <s v="CC-12370"/>
    <x v="666"/>
    <s v="Consumer"/>
    <s v="United States"/>
    <s v="Los Angeles"/>
    <x v="1"/>
    <n v="90045"/>
    <x v="1"/>
    <s v="OFF-PA-10002923"/>
    <x v="1"/>
    <s v="Paper"/>
    <s v="Xerox 1942"/>
    <n v="48.94"/>
    <n v="1"/>
    <n v="0"/>
    <n v="24.47"/>
    <s v="Jul-2016"/>
    <x v="7"/>
    <x v="0"/>
  </r>
  <r>
    <n v="3986"/>
    <s v="CA-2016-108735"/>
    <d v="2016-04-17T00:00:00"/>
    <s v="4/21/2016"/>
    <s v="Standard Class"/>
    <s v="JM-15535"/>
    <x v="341"/>
    <s v="Consumer"/>
    <s v="United States"/>
    <s v="Lakewood"/>
    <x v="1"/>
    <n v="90712"/>
    <x v="1"/>
    <s v="FUR-BO-10003441"/>
    <x v="0"/>
    <s v="Bookcases"/>
    <s v="Bush Westfield Collection Bookcases, Fully Assembled"/>
    <n v="257.49900000000002"/>
    <n v="3"/>
    <n v="0.15"/>
    <n v="24.235199999999999"/>
    <s v="Apr-2016"/>
    <x v="3"/>
    <x v="0"/>
  </r>
  <r>
    <n v="3987"/>
    <s v="CA-2017-112333"/>
    <d v="2017-04-08T00:00:00"/>
    <s v="4/14/2017"/>
    <s v="Standard Class"/>
    <s v="KF-16285"/>
    <x v="580"/>
    <s v="Home Office"/>
    <s v="United States"/>
    <s v="Plainfield"/>
    <x v="30"/>
    <n v="7060"/>
    <x v="3"/>
    <s v="OFF-ST-10001780"/>
    <x v="1"/>
    <s v="Storage"/>
    <s v="Tennsco 16-Compartment Lockers with Coat Rack"/>
    <n v="2591.56"/>
    <n v="4"/>
    <n v="0"/>
    <n v="621.97439999999995"/>
    <s v="Apr-2017"/>
    <x v="3"/>
    <x v="3"/>
  </r>
  <r>
    <n v="3988"/>
    <s v="CA-2017-112333"/>
    <d v="2017-04-08T00:00:00"/>
    <s v="4/14/2017"/>
    <s v="Standard Class"/>
    <s v="KF-16285"/>
    <x v="580"/>
    <s v="Home Office"/>
    <s v="United States"/>
    <s v="Plainfield"/>
    <x v="30"/>
    <n v="7060"/>
    <x v="3"/>
    <s v="OFF-AP-10001962"/>
    <x v="1"/>
    <s v="Appliances"/>
    <s v="Black &amp; Decker Filter for Double Action Dustbuster Cordless Vac BLDV7210"/>
    <n v="41.95"/>
    <n v="5"/>
    <n v="0"/>
    <n v="10.487500000000001"/>
    <s v="Apr-2017"/>
    <x v="3"/>
    <x v="3"/>
  </r>
  <r>
    <n v="3989"/>
    <s v="US-2016-159415"/>
    <d v="2016-04-17T00:00:00"/>
    <s v="4/22/2016"/>
    <s v="Standard Class"/>
    <s v="CS-12175"/>
    <x v="728"/>
    <s v="Corporate"/>
    <s v="United States"/>
    <s v="Columbia"/>
    <x v="18"/>
    <n v="38401"/>
    <x v="0"/>
    <s v="FUR-FU-10003798"/>
    <x v="0"/>
    <s v="Furnishings"/>
    <s v="Ultra Door Kickplate, 8&quot;H x 34&quot;W"/>
    <n v="79.12"/>
    <n v="5"/>
    <n v="0.2"/>
    <n v="13.846"/>
    <s v="Apr-2016"/>
    <x v="3"/>
    <x v="0"/>
  </r>
  <r>
    <n v="3990"/>
    <s v="CA-2014-122588"/>
    <d v="2014-11-25T00:00:00"/>
    <s v="11/27/2014"/>
    <s v="Second Class"/>
    <s v="AR-10540"/>
    <x v="481"/>
    <s v="Consumer"/>
    <s v="United States"/>
    <s v="Woonsocket"/>
    <x v="34"/>
    <n v="2895"/>
    <x v="3"/>
    <s v="FUR-FU-10001095"/>
    <x v="0"/>
    <s v="Furnishings"/>
    <s v="DAX Black Cherry Wood-Tone Poster Frame"/>
    <n v="52.96"/>
    <n v="2"/>
    <n v="0"/>
    <n v="20.1248"/>
    <s v="Nov-2014"/>
    <x v="0"/>
    <x v="2"/>
  </r>
  <r>
    <n v="3991"/>
    <s v="CA-2014-137589"/>
    <d v="2014-11-03T00:00:00"/>
    <s v="11/8/2014"/>
    <s v="Standard Class"/>
    <s v="MS-17770"/>
    <x v="474"/>
    <s v="Consumer"/>
    <s v="United States"/>
    <s v="Lancaster"/>
    <x v="9"/>
    <n v="17602"/>
    <x v="3"/>
    <s v="OFF-SU-10000157"/>
    <x v="1"/>
    <s v="Supplies"/>
    <s v="Compact Automatic Electric Letter Opener"/>
    <n v="286.34399999999999"/>
    <n v="3"/>
    <n v="0.2"/>
    <n v="-64.427400000000006"/>
    <s v="Nov-2014"/>
    <x v="0"/>
    <x v="2"/>
  </r>
  <r>
    <n v="3992"/>
    <s v="CA-2015-161998"/>
    <d v="2015-05-01T00:00:00"/>
    <s v="5/5/2015"/>
    <s v="Standard Class"/>
    <s v="DB-13120"/>
    <x v="106"/>
    <s v="Corporate"/>
    <s v="United States"/>
    <s v="Tampa"/>
    <x v="2"/>
    <n v="33614"/>
    <x v="0"/>
    <s v="FUR-FU-10001095"/>
    <x v="0"/>
    <s v="Furnishings"/>
    <s v="DAX Black Cherry Wood-Tone Poster Frame"/>
    <n v="63.552"/>
    <n v="3"/>
    <n v="0.2"/>
    <n v="14.299200000000001"/>
    <s v="May-2015"/>
    <x v="5"/>
    <x v="1"/>
  </r>
  <r>
    <n v="3993"/>
    <s v="CA-2015-161998"/>
    <d v="2015-05-01T00:00:00"/>
    <s v="5/5/2015"/>
    <s v="Standard Class"/>
    <s v="DB-13120"/>
    <x v="106"/>
    <s v="Corporate"/>
    <s v="United States"/>
    <s v="Tampa"/>
    <x v="2"/>
    <n v="33614"/>
    <x v="0"/>
    <s v="OFF-SU-10004261"/>
    <x v="1"/>
    <s v="Supplies"/>
    <s v="Fiskars 8&quot; Scissors, 2/Pack"/>
    <n v="41.375999999999998"/>
    <n v="3"/>
    <n v="0.2"/>
    <n v="4.6547999999999998"/>
    <s v="May-2015"/>
    <x v="5"/>
    <x v="1"/>
  </r>
  <r>
    <n v="3994"/>
    <s v="CA-2015-161998"/>
    <d v="2015-05-01T00:00:00"/>
    <s v="5/5/2015"/>
    <s v="Standard Class"/>
    <s v="DB-13120"/>
    <x v="106"/>
    <s v="Corporate"/>
    <s v="United States"/>
    <s v="Tampa"/>
    <x v="2"/>
    <n v="33614"/>
    <x v="0"/>
    <s v="OFF-AR-10004022"/>
    <x v="1"/>
    <s v="Art"/>
    <s v="Panasonic KP-380BK Classic Electric Pencil Sharpener"/>
    <n v="172.70400000000001"/>
    <n v="6"/>
    <n v="0.2"/>
    <n v="10.794"/>
    <s v="May-2015"/>
    <x v="5"/>
    <x v="1"/>
  </r>
  <r>
    <n v="3995"/>
    <s v="CA-2015-105627"/>
    <d v="2015-03-08T00:00:00"/>
    <s v="3/12/2015"/>
    <s v="Standard Class"/>
    <s v="DK-12895"/>
    <x v="729"/>
    <s v="Consumer"/>
    <s v="United States"/>
    <s v="Kenosha"/>
    <x v="6"/>
    <n v="53142"/>
    <x v="2"/>
    <s v="FUR-BO-10002916"/>
    <x v="0"/>
    <s v="Bookcases"/>
    <s v="Rush Hierlooms Collection 1&quot; Thick Stackable Bookcases"/>
    <n v="512.94000000000005"/>
    <n v="3"/>
    <n v="0"/>
    <n v="97.458600000000004"/>
    <s v="Mar-2015"/>
    <x v="10"/>
    <x v="1"/>
  </r>
  <r>
    <n v="3996"/>
    <s v="CA-2015-105627"/>
    <d v="2015-03-08T00:00:00"/>
    <s v="3/12/2015"/>
    <s v="Standard Class"/>
    <s v="DK-12895"/>
    <x v="729"/>
    <s v="Consumer"/>
    <s v="United States"/>
    <s v="Kenosha"/>
    <x v="6"/>
    <n v="53142"/>
    <x v="2"/>
    <s v="FUR-CH-10002084"/>
    <x v="0"/>
    <s v="Chairs"/>
    <s v="Hon Mobius Operator's Chair"/>
    <n v="860.93"/>
    <n v="7"/>
    <n v="0"/>
    <n v="189.40459999999999"/>
    <s v="Mar-2015"/>
    <x v="10"/>
    <x v="1"/>
  </r>
  <r>
    <n v="3997"/>
    <s v="CA-2015-105627"/>
    <d v="2015-03-08T00:00:00"/>
    <s v="3/12/2015"/>
    <s v="Standard Class"/>
    <s v="DK-12895"/>
    <x v="729"/>
    <s v="Consumer"/>
    <s v="United States"/>
    <s v="Kenosha"/>
    <x v="6"/>
    <n v="53142"/>
    <x v="2"/>
    <s v="TEC-PH-10003012"/>
    <x v="2"/>
    <s v="Phones"/>
    <s v="Nortel Meridian M3904 Professional Digital phone"/>
    <n v="769.95"/>
    <n v="5"/>
    <n v="0"/>
    <n v="223.28550000000001"/>
    <s v="Mar-2015"/>
    <x v="10"/>
    <x v="1"/>
  </r>
  <r>
    <n v="3998"/>
    <s v="CA-2015-105627"/>
    <d v="2015-03-08T00:00:00"/>
    <s v="3/12/2015"/>
    <s v="Standard Class"/>
    <s v="DK-12895"/>
    <x v="729"/>
    <s v="Consumer"/>
    <s v="United States"/>
    <s v="Kenosha"/>
    <x v="6"/>
    <n v="53142"/>
    <x v="2"/>
    <s v="OFF-AR-10002704"/>
    <x v="1"/>
    <s v="Art"/>
    <s v="Boston 1900 Electric Pencil Sharpener"/>
    <n v="14.98"/>
    <n v="1"/>
    <n v="0"/>
    <n v="4.4939999999999998"/>
    <s v="Mar-2015"/>
    <x v="10"/>
    <x v="1"/>
  </r>
  <r>
    <n v="3999"/>
    <s v="CA-2015-105627"/>
    <d v="2015-03-08T00:00:00"/>
    <s v="3/12/2015"/>
    <s v="Standard Class"/>
    <s v="DK-12895"/>
    <x v="729"/>
    <s v="Consumer"/>
    <s v="United States"/>
    <s v="Kenosha"/>
    <x v="6"/>
    <n v="53142"/>
    <x v="2"/>
    <s v="FUR-FU-10000308"/>
    <x v="0"/>
    <s v="Furnishings"/>
    <s v="Deflect-o Glass Clear Studded Chair Mats"/>
    <n v="373.08"/>
    <n v="6"/>
    <n v="0"/>
    <n v="82.077600000000004"/>
    <s v="Mar-2015"/>
    <x v="10"/>
    <x v="1"/>
  </r>
  <r>
    <n v="4000"/>
    <s v="US-2015-149629"/>
    <d v="2015-07-17T00:00:00"/>
    <s v="7/20/2015"/>
    <s v="Second Class"/>
    <s v="MP-17965"/>
    <x v="172"/>
    <s v="Corporate"/>
    <s v="United States"/>
    <s v="Port Saint Lucie"/>
    <x v="2"/>
    <n v="34952"/>
    <x v="0"/>
    <s v="FUR-BO-10004709"/>
    <x v="0"/>
    <s v="Bookcases"/>
    <s v="Bush Westfield Collection Bookcases, Medium Cherry Finish"/>
    <n v="231.92"/>
    <n v="5"/>
    <n v="0.2"/>
    <n v="5.798"/>
    <s v="Jul-2015"/>
    <x v="7"/>
    <x v="1"/>
  </r>
  <r>
    <n v="4001"/>
    <s v="CA-2014-116834"/>
    <d v="2014-10-11T00:00:00"/>
    <s v="10/16/2014"/>
    <s v="Standard Class"/>
    <s v="Dp-13240"/>
    <x v="656"/>
    <s v="Home Office"/>
    <s v="United States"/>
    <s v="Seattle"/>
    <x v="4"/>
    <n v="98115"/>
    <x v="1"/>
    <s v="FUR-FU-10001196"/>
    <x v="0"/>
    <s v="Furnishings"/>
    <s v="DAX Cubicle Frames - 8x10"/>
    <n v="63.47"/>
    <n v="11"/>
    <n v="0"/>
    <n v="19.041"/>
    <s v="Oct-2014"/>
    <x v="2"/>
    <x v="2"/>
  </r>
  <r>
    <n v="4002"/>
    <s v="CA-2014-116834"/>
    <d v="2014-10-11T00:00:00"/>
    <s v="10/16/2014"/>
    <s v="Standard Class"/>
    <s v="Dp-13240"/>
    <x v="656"/>
    <s v="Home Office"/>
    <s v="United States"/>
    <s v="Seattle"/>
    <x v="4"/>
    <n v="98115"/>
    <x v="1"/>
    <s v="TEC-AC-10002942"/>
    <x v="2"/>
    <s v="Accessories"/>
    <s v="WD My Passport Ultra 1TB Portable External Hard Drive"/>
    <n v="345"/>
    <n v="5"/>
    <n v="0"/>
    <n v="58.65"/>
    <s v="Oct-2014"/>
    <x v="2"/>
    <x v="2"/>
  </r>
  <r>
    <n v="4003"/>
    <s v="CA-2016-145730"/>
    <d v="2016-03-03T00:00:00"/>
    <s v="3/8/2016"/>
    <s v="Standard Class"/>
    <s v="CC-12220"/>
    <x v="417"/>
    <s v="Consumer"/>
    <s v="United States"/>
    <s v="San Antonio"/>
    <x v="5"/>
    <n v="78207"/>
    <x v="2"/>
    <s v="FUR-TA-10004915"/>
    <x v="0"/>
    <s v="Tables"/>
    <s v="Office Impressions End Table, 20-1/2&quot;H x 24&quot;W x 20&quot;D"/>
    <n v="637.89599999999996"/>
    <n v="3"/>
    <n v="0.3"/>
    <n v="-127.5792"/>
    <s v="Mar-2016"/>
    <x v="10"/>
    <x v="0"/>
  </r>
  <r>
    <n v="4004"/>
    <s v="CA-2016-145730"/>
    <d v="2016-03-03T00:00:00"/>
    <s v="3/8/2016"/>
    <s v="Standard Class"/>
    <s v="CC-12220"/>
    <x v="417"/>
    <s v="Consumer"/>
    <s v="United States"/>
    <s v="San Antonio"/>
    <x v="5"/>
    <n v="78207"/>
    <x v="2"/>
    <s v="TEC-MA-10001016"/>
    <x v="2"/>
    <s v="Machines"/>
    <s v="Canon PC170 Desktop Personal Copier"/>
    <n v="287.91000000000003"/>
    <n v="3"/>
    <n v="0.4"/>
    <n v="33.589500000000001"/>
    <s v="Mar-2016"/>
    <x v="10"/>
    <x v="0"/>
  </r>
  <r>
    <n v="4005"/>
    <s v="CA-2016-145730"/>
    <d v="2016-03-03T00:00:00"/>
    <s v="3/8/2016"/>
    <s v="Standard Class"/>
    <s v="CC-12220"/>
    <x v="417"/>
    <s v="Consumer"/>
    <s v="United States"/>
    <s v="San Antonio"/>
    <x v="5"/>
    <n v="78207"/>
    <x v="2"/>
    <s v="OFF-EN-10000483"/>
    <x v="1"/>
    <s v="Envelopes"/>
    <s v="White Envelopes, White Envelopes with Clear Poly Window"/>
    <n v="36.6"/>
    <n v="3"/>
    <n v="0.2"/>
    <n v="11.895"/>
    <s v="Mar-2016"/>
    <x v="10"/>
    <x v="0"/>
  </r>
  <r>
    <n v="4006"/>
    <s v="US-2015-168732"/>
    <d v="2015-12-10T00:00:00"/>
    <s v="12/16/2015"/>
    <s v="Standard Class"/>
    <s v="KM-16660"/>
    <x v="730"/>
    <s v="Consumer"/>
    <s v="United States"/>
    <s v="Roswell"/>
    <x v="32"/>
    <n v="30076"/>
    <x v="0"/>
    <s v="OFF-AR-10003087"/>
    <x v="1"/>
    <s v="Art"/>
    <s v="Staples in misc. colors"/>
    <n v="1.78"/>
    <n v="1"/>
    <n v="0"/>
    <n v="0.49840000000000001"/>
    <s v="Dec-2015"/>
    <x v="4"/>
    <x v="1"/>
  </r>
  <r>
    <n v="4007"/>
    <s v="US-2015-168732"/>
    <d v="2015-12-10T00:00:00"/>
    <s v="12/16/2015"/>
    <s v="Standard Class"/>
    <s v="KM-16660"/>
    <x v="730"/>
    <s v="Consumer"/>
    <s v="United States"/>
    <s v="Roswell"/>
    <x v="32"/>
    <n v="30076"/>
    <x v="0"/>
    <s v="OFF-PA-10000520"/>
    <x v="1"/>
    <s v="Paper"/>
    <s v="Xerox 201"/>
    <n v="25.92"/>
    <n v="4"/>
    <n v="0"/>
    <n v="12.441599999999999"/>
    <s v="Dec-2015"/>
    <x v="4"/>
    <x v="1"/>
  </r>
  <r>
    <n v="4008"/>
    <s v="US-2015-168732"/>
    <d v="2015-12-10T00:00:00"/>
    <s v="12/16/2015"/>
    <s v="Standard Class"/>
    <s v="KM-16660"/>
    <x v="730"/>
    <s v="Consumer"/>
    <s v="United States"/>
    <s v="Roswell"/>
    <x v="32"/>
    <n v="30076"/>
    <x v="0"/>
    <s v="TEC-AC-10001553"/>
    <x v="2"/>
    <s v="Accessories"/>
    <s v="Memorex 25GB 6X Branded Blu-Ray Recordable Disc, 15/Pack"/>
    <n v="101.94"/>
    <n v="6"/>
    <n v="0"/>
    <n v="21.407399999999999"/>
    <s v="Dec-2015"/>
    <x v="4"/>
    <x v="1"/>
  </r>
  <r>
    <n v="4009"/>
    <s v="CA-2015-107468"/>
    <d v="2015-12-18T00:00:00"/>
    <s v="12/22/2015"/>
    <s v="Standard Class"/>
    <s v="MK-17905"/>
    <x v="149"/>
    <s v="Corporate"/>
    <s v="United States"/>
    <s v="Louisville"/>
    <x v="22"/>
    <n v="80027"/>
    <x v="1"/>
    <s v="OFF-AR-10000634"/>
    <x v="1"/>
    <s v="Art"/>
    <s v="Newell 320"/>
    <n v="6.8479999999999999"/>
    <n v="2"/>
    <n v="0.2"/>
    <n v="0.59919999999999995"/>
    <s v="Dec-2015"/>
    <x v="4"/>
    <x v="1"/>
  </r>
  <r>
    <n v="4010"/>
    <s v="CA-2017-144463"/>
    <d v="2017-01-01T00:00:00"/>
    <s v="1/5/2017"/>
    <s v="Standard Class"/>
    <s v="SC-20725"/>
    <x v="56"/>
    <s v="Consumer"/>
    <s v="United States"/>
    <s v="Los Angeles"/>
    <x v="1"/>
    <n v="90036"/>
    <x v="1"/>
    <s v="FUR-FU-10001215"/>
    <x v="0"/>
    <s v="Furnishings"/>
    <s v="Howard Miller 11-1/2&quot; Diameter Brentwood Wall Clock"/>
    <n v="474.43"/>
    <n v="11"/>
    <n v="0"/>
    <n v="199.26060000000001"/>
    <s v="Jan-2017"/>
    <x v="9"/>
    <x v="3"/>
  </r>
  <r>
    <n v="4011"/>
    <s v="CA-2017-100811"/>
    <d v="2017-11-21T00:00:00"/>
    <s v="11/24/2017"/>
    <s v="First Class"/>
    <s v="CC-12475"/>
    <x v="693"/>
    <s v="Consumer"/>
    <s v="United States"/>
    <s v="Philadelphia"/>
    <x v="9"/>
    <n v="19143"/>
    <x v="3"/>
    <s v="OFF-PA-10001204"/>
    <x v="1"/>
    <s v="Paper"/>
    <s v="Xerox 1972"/>
    <n v="8.4480000000000004"/>
    <n v="2"/>
    <n v="0.2"/>
    <n v="2.64"/>
    <s v="Nov-2017"/>
    <x v="0"/>
    <x v="3"/>
  </r>
  <r>
    <n v="4012"/>
    <s v="CA-2017-100811"/>
    <d v="2017-11-21T00:00:00"/>
    <s v="11/24/2017"/>
    <s v="First Class"/>
    <s v="CC-12475"/>
    <x v="693"/>
    <s v="Consumer"/>
    <s v="United States"/>
    <s v="Philadelphia"/>
    <x v="9"/>
    <n v="19143"/>
    <x v="3"/>
    <s v="OFF-ST-10002444"/>
    <x v="1"/>
    <s v="Storage"/>
    <s v="Recycled Eldon Regeneration Jumbo File"/>
    <n v="39.295999999999999"/>
    <n v="4"/>
    <n v="0.2"/>
    <n v="3.9296000000000002"/>
    <s v="Nov-2017"/>
    <x v="0"/>
    <x v="3"/>
  </r>
  <r>
    <n v="4013"/>
    <s v="CA-2015-153612"/>
    <d v="2015-12-22T00:00:00"/>
    <s v="12/27/2015"/>
    <s v="Standard Class"/>
    <s v="BT-11305"/>
    <x v="457"/>
    <s v="Home Office"/>
    <s v="United States"/>
    <s v="Superior"/>
    <x v="6"/>
    <n v="54880"/>
    <x v="2"/>
    <s v="OFF-AR-10000203"/>
    <x v="1"/>
    <s v="Art"/>
    <s v="Newell 336"/>
    <n v="17.12"/>
    <n v="4"/>
    <n v="0"/>
    <n v="4.9648000000000003"/>
    <s v="Dec-2015"/>
    <x v="4"/>
    <x v="1"/>
  </r>
  <r>
    <n v="4014"/>
    <s v="CA-2015-165624"/>
    <d v="2015-08-23T00:00:00"/>
    <s v="8/28/2015"/>
    <s v="Standard Class"/>
    <s v="FH-14350"/>
    <x v="651"/>
    <s v="Consumer"/>
    <s v="United States"/>
    <s v="Atlanta"/>
    <x v="32"/>
    <n v="30318"/>
    <x v="0"/>
    <s v="OFF-AP-10000828"/>
    <x v="1"/>
    <s v="Appliances"/>
    <s v="Avanti 4.4 Cu. Ft. Refrigerator"/>
    <n v="542.94000000000005"/>
    <n v="3"/>
    <n v="0"/>
    <n v="152.0232"/>
    <s v="Aug-2015"/>
    <x v="6"/>
    <x v="1"/>
  </r>
  <r>
    <n v="4015"/>
    <s v="CA-2015-165624"/>
    <d v="2015-08-23T00:00:00"/>
    <s v="8/28/2015"/>
    <s v="Standard Class"/>
    <s v="FH-14350"/>
    <x v="651"/>
    <s v="Consumer"/>
    <s v="United States"/>
    <s v="Atlanta"/>
    <x v="32"/>
    <n v="30318"/>
    <x v="0"/>
    <s v="OFF-LA-10003190"/>
    <x v="1"/>
    <s v="Labels"/>
    <s v="Avery 474"/>
    <n v="8.64"/>
    <n v="3"/>
    <n v="0"/>
    <n v="4.2336"/>
    <s v="Aug-2015"/>
    <x v="6"/>
    <x v="1"/>
  </r>
  <r>
    <n v="4016"/>
    <s v="CA-2015-165624"/>
    <d v="2015-08-23T00:00:00"/>
    <s v="8/28/2015"/>
    <s v="Standard Class"/>
    <s v="FH-14350"/>
    <x v="651"/>
    <s v="Consumer"/>
    <s v="United States"/>
    <s v="Atlanta"/>
    <x v="32"/>
    <n v="30318"/>
    <x v="0"/>
    <s v="OFF-PA-10002319"/>
    <x v="1"/>
    <s v="Paper"/>
    <s v="Xerox 1944"/>
    <n v="193.8"/>
    <n v="5"/>
    <n v="0"/>
    <n v="94.962000000000003"/>
    <s v="Aug-2015"/>
    <x v="6"/>
    <x v="1"/>
  </r>
  <r>
    <n v="4017"/>
    <s v="CA-2015-165624"/>
    <d v="2015-08-23T00:00:00"/>
    <s v="8/28/2015"/>
    <s v="Standard Class"/>
    <s v="FH-14350"/>
    <x v="651"/>
    <s v="Consumer"/>
    <s v="United States"/>
    <s v="Atlanta"/>
    <x v="32"/>
    <n v="30318"/>
    <x v="0"/>
    <s v="OFF-PA-10003893"/>
    <x v="1"/>
    <s v="Paper"/>
    <s v="Xerox 1962"/>
    <n v="21.4"/>
    <n v="5"/>
    <n v="0"/>
    <n v="9.6300000000000008"/>
    <s v="Aug-2015"/>
    <x v="6"/>
    <x v="1"/>
  </r>
  <r>
    <n v="4018"/>
    <s v="CA-2015-165624"/>
    <d v="2015-08-23T00:00:00"/>
    <s v="8/28/2015"/>
    <s v="Standard Class"/>
    <s v="FH-14350"/>
    <x v="651"/>
    <s v="Consumer"/>
    <s v="United States"/>
    <s v="Atlanta"/>
    <x v="32"/>
    <n v="30318"/>
    <x v="0"/>
    <s v="OFF-PA-10002499"/>
    <x v="1"/>
    <s v="Paper"/>
    <s v="Xerox 1890"/>
    <n v="97.88"/>
    <n v="2"/>
    <n v="0"/>
    <n v="48.94"/>
    <s v="Aug-2015"/>
    <x v="6"/>
    <x v="1"/>
  </r>
  <r>
    <n v="4019"/>
    <s v="CA-2015-165624"/>
    <d v="2015-08-23T00:00:00"/>
    <s v="8/28/2015"/>
    <s v="Standard Class"/>
    <s v="FH-14350"/>
    <x v="651"/>
    <s v="Consumer"/>
    <s v="United States"/>
    <s v="Atlanta"/>
    <x v="32"/>
    <n v="30318"/>
    <x v="0"/>
    <s v="TEC-AC-10004568"/>
    <x v="2"/>
    <s v="Accessories"/>
    <s v="Maxell LTO Ultrium - 800 GB"/>
    <n v="251.91"/>
    <n v="9"/>
    <n v="0"/>
    <n v="47.862900000000003"/>
    <s v="Aug-2015"/>
    <x v="6"/>
    <x v="1"/>
  </r>
  <r>
    <n v="4020"/>
    <s v="CA-2015-165624"/>
    <d v="2015-08-23T00:00:00"/>
    <s v="8/28/2015"/>
    <s v="Standard Class"/>
    <s v="FH-14350"/>
    <x v="651"/>
    <s v="Consumer"/>
    <s v="United States"/>
    <s v="Atlanta"/>
    <x v="32"/>
    <n v="30318"/>
    <x v="0"/>
    <s v="OFF-AP-10001492"/>
    <x v="1"/>
    <s v="Appliances"/>
    <s v="Acco Six-Outlet Power Strip, 4' Cord Length"/>
    <n v="25.86"/>
    <n v="3"/>
    <n v="0"/>
    <n v="6.7236000000000002"/>
    <s v="Aug-2015"/>
    <x v="6"/>
    <x v="1"/>
  </r>
  <r>
    <n v="4021"/>
    <s v="CA-2014-154963"/>
    <d v="2014-06-22T00:00:00"/>
    <s v="6/27/2014"/>
    <s v="Standard Class"/>
    <s v="AA-10645"/>
    <x v="731"/>
    <s v="Consumer"/>
    <s v="United States"/>
    <s v="Chester"/>
    <x v="9"/>
    <n v="19013"/>
    <x v="3"/>
    <s v="FUR-CH-10004698"/>
    <x v="0"/>
    <s v="Chairs"/>
    <s v="Padded Folding Chairs, Black, 4/Carton"/>
    <n v="170.05799999999999"/>
    <n v="3"/>
    <n v="0.3"/>
    <n v="-4.8587999999999996"/>
    <s v="Jun-2014"/>
    <x v="1"/>
    <x v="2"/>
  </r>
  <r>
    <n v="4022"/>
    <s v="CA-2014-154963"/>
    <d v="2014-06-22T00:00:00"/>
    <s v="6/27/2014"/>
    <s v="Standard Class"/>
    <s v="AA-10645"/>
    <x v="731"/>
    <s v="Consumer"/>
    <s v="United States"/>
    <s v="Chester"/>
    <x v="9"/>
    <n v="19013"/>
    <x v="3"/>
    <s v="TEC-PH-10004093"/>
    <x v="2"/>
    <s v="Phones"/>
    <s v="Panasonic Kx-TS550"/>
    <n v="82.781999999999996"/>
    <n v="3"/>
    <n v="0.4"/>
    <n v="-15.1767"/>
    <s v="Jun-2014"/>
    <x v="1"/>
    <x v="2"/>
  </r>
  <r>
    <n v="4023"/>
    <s v="CA-2014-154963"/>
    <d v="2014-06-22T00:00:00"/>
    <s v="6/27/2014"/>
    <s v="Standard Class"/>
    <s v="AA-10645"/>
    <x v="731"/>
    <s v="Consumer"/>
    <s v="United States"/>
    <s v="Chester"/>
    <x v="9"/>
    <n v="19013"/>
    <x v="3"/>
    <s v="FUR-CH-10000454"/>
    <x v="0"/>
    <s v="Chairs"/>
    <s v="Hon Deluxe Fabric Upholstered Stacking Chairs, Rounded Back"/>
    <n v="853.93"/>
    <n v="5"/>
    <n v="0.3"/>
    <n v="0"/>
    <s v="Jun-2014"/>
    <x v="1"/>
    <x v="2"/>
  </r>
  <r>
    <n v="4024"/>
    <s v="CA-2017-130764"/>
    <d v="2017-10-27T00:00:00"/>
    <s v="10/28/2017"/>
    <s v="First Class"/>
    <s v="JO-15145"/>
    <x v="705"/>
    <s v="Corporate"/>
    <s v="United States"/>
    <s v="San Francisco"/>
    <x v="1"/>
    <n v="94110"/>
    <x v="1"/>
    <s v="FUR-BO-10003034"/>
    <x v="0"/>
    <s v="Bookcases"/>
    <s v="O'Sullivan Elevations Bookcase, Cherry Finish"/>
    <n v="556.66499999999996"/>
    <n v="5"/>
    <n v="0.15"/>
    <n v="6.5490000000000004"/>
    <s v="Oct-2017"/>
    <x v="2"/>
    <x v="3"/>
  </r>
  <r>
    <n v="4025"/>
    <s v="CA-2017-130764"/>
    <d v="2017-10-27T00:00:00"/>
    <s v="10/28/2017"/>
    <s v="First Class"/>
    <s v="JO-15145"/>
    <x v="705"/>
    <s v="Corporate"/>
    <s v="United States"/>
    <s v="San Francisco"/>
    <x v="1"/>
    <n v="94110"/>
    <x v="1"/>
    <s v="TEC-PH-10003215"/>
    <x v="2"/>
    <s v="Phones"/>
    <s v="Jackery Bar Premium Fast-charging Portable Charger"/>
    <n v="95.84"/>
    <n v="4"/>
    <n v="0.2"/>
    <n v="34.741999999999997"/>
    <s v="Oct-2017"/>
    <x v="2"/>
    <x v="3"/>
  </r>
  <r>
    <n v="4026"/>
    <s v="CA-2017-139311"/>
    <d v="2017-08-11T00:00:00"/>
    <s v="8/13/2017"/>
    <s v="First Class"/>
    <s v="SF-20965"/>
    <x v="245"/>
    <s v="Corporate"/>
    <s v="United States"/>
    <s v="Bedford"/>
    <x v="5"/>
    <n v="76021"/>
    <x v="2"/>
    <s v="OFF-PA-10001776"/>
    <x v="1"/>
    <s v="Paper"/>
    <s v="Wirebound Message Books, Four 2 3/4&quot; x 5&quot; Forms per Page, 600 Sets per Book"/>
    <n v="29.664000000000001"/>
    <n v="4"/>
    <n v="0.2"/>
    <n v="10.0116"/>
    <s v="Aug-2017"/>
    <x v="6"/>
    <x v="3"/>
  </r>
  <r>
    <n v="4027"/>
    <s v="CA-2017-139311"/>
    <d v="2017-08-11T00:00:00"/>
    <s v="8/13/2017"/>
    <s v="First Class"/>
    <s v="SF-20965"/>
    <x v="245"/>
    <s v="Corporate"/>
    <s v="United States"/>
    <s v="Bedford"/>
    <x v="5"/>
    <n v="76021"/>
    <x v="2"/>
    <s v="OFF-AR-10004582"/>
    <x v="1"/>
    <s v="Art"/>
    <s v="BIC Brite Liner Grip Highlighters"/>
    <n v="9.1839999999999993"/>
    <n v="7"/>
    <n v="0.2"/>
    <n v="2.87"/>
    <s v="Aug-2017"/>
    <x v="6"/>
    <x v="3"/>
  </r>
  <r>
    <n v="4028"/>
    <s v="CA-2017-139311"/>
    <d v="2017-08-11T00:00:00"/>
    <s v="8/13/2017"/>
    <s v="First Class"/>
    <s v="SF-20965"/>
    <x v="245"/>
    <s v="Corporate"/>
    <s v="United States"/>
    <s v="Bedford"/>
    <x v="5"/>
    <n v="76021"/>
    <x v="2"/>
    <s v="TEC-PH-10001557"/>
    <x v="2"/>
    <s v="Phones"/>
    <s v="Pyle PMP37LED"/>
    <n v="153.584"/>
    <n v="2"/>
    <n v="0.2"/>
    <n v="13.438599999999999"/>
    <s v="Aug-2017"/>
    <x v="6"/>
    <x v="3"/>
  </r>
  <r>
    <n v="4029"/>
    <s v="CA-2017-139311"/>
    <d v="2017-08-11T00:00:00"/>
    <s v="8/13/2017"/>
    <s v="First Class"/>
    <s v="SF-20965"/>
    <x v="245"/>
    <s v="Corporate"/>
    <s v="United States"/>
    <s v="Bedford"/>
    <x v="5"/>
    <n v="76021"/>
    <x v="2"/>
    <s v="OFF-BI-10004209"/>
    <x v="1"/>
    <s v="Binders"/>
    <s v="Fellowes Twister Kit, Gray/Clear, 3/pkg"/>
    <n v="12.864000000000001"/>
    <n v="8"/>
    <n v="0.8"/>
    <n v="-22.512"/>
    <s v="Aug-2017"/>
    <x v="6"/>
    <x v="3"/>
  </r>
  <r>
    <n v="4030"/>
    <s v="CA-2017-124296"/>
    <d v="2017-12-24T00:00:00"/>
    <s v="12/28/2017"/>
    <s v="Standard Class"/>
    <s v="CS-12355"/>
    <x v="394"/>
    <s v="Consumer"/>
    <s v="United States"/>
    <s v="Lafayette"/>
    <x v="28"/>
    <n v="70506"/>
    <x v="0"/>
    <s v="TEC-MA-10003183"/>
    <x v="2"/>
    <s v="Machines"/>
    <s v="DYMO CardScan Personal V9 Business Card Scanner"/>
    <n v="479.97"/>
    <n v="3"/>
    <n v="0"/>
    <n v="239.98500000000001"/>
    <s v="Dec-2017"/>
    <x v="4"/>
    <x v="3"/>
  </r>
  <r>
    <n v="4031"/>
    <s v="CA-2017-124296"/>
    <d v="2017-12-24T00:00:00"/>
    <s v="12/28/2017"/>
    <s v="Standard Class"/>
    <s v="CS-12355"/>
    <x v="394"/>
    <s v="Consumer"/>
    <s v="United States"/>
    <s v="Lafayette"/>
    <x v="28"/>
    <n v="70506"/>
    <x v="0"/>
    <s v="FUR-CH-10002439"/>
    <x v="0"/>
    <s v="Chairs"/>
    <s v="Iceberg Nesting Folding Chair, 19w x 6d x 43h"/>
    <n v="232.88"/>
    <n v="4"/>
    <n v="0"/>
    <n v="60.5488"/>
    <s v="Dec-2017"/>
    <x v="4"/>
    <x v="3"/>
  </r>
  <r>
    <n v="4032"/>
    <s v="CA-2016-169957"/>
    <d v="2016-09-26T00:00:00"/>
    <s v="9/30/2016"/>
    <s v="Standard Class"/>
    <s v="SN-20710"/>
    <x v="17"/>
    <s v="Home Office"/>
    <s v="United States"/>
    <s v="Covington"/>
    <x v="4"/>
    <n v="98042"/>
    <x v="1"/>
    <s v="OFF-AP-10000576"/>
    <x v="1"/>
    <s v="Appliances"/>
    <s v="Belkin 7 Outlet SurgeMaster II"/>
    <n v="236.88"/>
    <n v="6"/>
    <n v="0"/>
    <n v="66.326400000000007"/>
    <s v="Sep-2016"/>
    <x v="8"/>
    <x v="0"/>
  </r>
  <r>
    <n v="4033"/>
    <s v="CA-2016-169957"/>
    <d v="2016-09-26T00:00:00"/>
    <s v="9/30/2016"/>
    <s v="Standard Class"/>
    <s v="SN-20710"/>
    <x v="17"/>
    <s v="Home Office"/>
    <s v="United States"/>
    <s v="Covington"/>
    <x v="4"/>
    <n v="98042"/>
    <x v="1"/>
    <s v="OFF-PA-10004040"/>
    <x v="1"/>
    <s v="Paper"/>
    <s v="Universal Premium White Copier/Laser Paper (20Lb. and 87 Bright)"/>
    <n v="29.9"/>
    <n v="5"/>
    <n v="0"/>
    <n v="14.651"/>
    <s v="Sep-2016"/>
    <x v="8"/>
    <x v="0"/>
  </r>
  <r>
    <n v="4034"/>
    <s v="CA-2016-169957"/>
    <d v="2016-09-26T00:00:00"/>
    <s v="9/30/2016"/>
    <s v="Standard Class"/>
    <s v="SN-20710"/>
    <x v="17"/>
    <s v="Home Office"/>
    <s v="United States"/>
    <s v="Covington"/>
    <x v="4"/>
    <n v="98042"/>
    <x v="1"/>
    <s v="TEC-AC-10003063"/>
    <x v="2"/>
    <s v="Accessories"/>
    <s v="Micro Innovations USB RF Wireless Keyboard with Mouse"/>
    <n v="100"/>
    <n v="4"/>
    <n v="0"/>
    <n v="21"/>
    <s v="Sep-2016"/>
    <x v="8"/>
    <x v="0"/>
  </r>
  <r>
    <n v="4035"/>
    <s v="US-2016-108777"/>
    <d v="2016-12-12T00:00:00"/>
    <s v="12/12/2016"/>
    <s v="Same Day"/>
    <s v="JM-15655"/>
    <x v="487"/>
    <s v="Corporate"/>
    <s v="United States"/>
    <s v="Lorain"/>
    <x v="24"/>
    <n v="44052"/>
    <x v="3"/>
    <s v="OFF-BI-10003982"/>
    <x v="1"/>
    <s v="Binders"/>
    <s v="Wilson Jones Century Plastic Molded Ring Binders"/>
    <n v="18.693000000000001"/>
    <n v="3"/>
    <n v="0.7"/>
    <n v="-14.331300000000001"/>
    <s v="Dec-2016"/>
    <x v="4"/>
    <x v="0"/>
  </r>
  <r>
    <n v="4036"/>
    <s v="US-2016-108777"/>
    <d v="2016-12-12T00:00:00"/>
    <s v="12/12/2016"/>
    <s v="Same Day"/>
    <s v="JM-15655"/>
    <x v="487"/>
    <s v="Corporate"/>
    <s v="United States"/>
    <s v="Lorain"/>
    <x v="24"/>
    <n v="44052"/>
    <x v="3"/>
    <s v="TEC-AC-10002567"/>
    <x v="2"/>
    <s v="Accessories"/>
    <s v="Logitech G602 Wireless Gaming Mouse"/>
    <n v="383.952"/>
    <n v="6"/>
    <n v="0.2"/>
    <n v="76.790400000000005"/>
    <s v="Dec-2016"/>
    <x v="4"/>
    <x v="0"/>
  </r>
  <r>
    <n v="4037"/>
    <s v="CA-2015-148859"/>
    <d v="2015-12-28T00:00:00"/>
    <s v="1/1/2016"/>
    <s v="Standard Class"/>
    <s v="FH-14350"/>
    <x v="651"/>
    <s v="Consumer"/>
    <s v="United States"/>
    <s v="Chicago"/>
    <x v="10"/>
    <n v="60623"/>
    <x v="2"/>
    <s v="OFF-ST-10004950"/>
    <x v="1"/>
    <s v="Storage"/>
    <s v="Tenex Personal Filing Tote With Secure Closure Lid, Black/Frost"/>
    <n v="24.815999999999999"/>
    <n v="2"/>
    <n v="0.2"/>
    <n v="1.5509999999999999"/>
    <s v="Dec-2015"/>
    <x v="4"/>
    <x v="1"/>
  </r>
  <r>
    <n v="4038"/>
    <s v="CA-2014-110786"/>
    <d v="2014-12-29T00:00:00"/>
    <s v="1/2/2015"/>
    <s v="Standard Class"/>
    <s v="AJ-10795"/>
    <x v="295"/>
    <s v="Corporate"/>
    <s v="United States"/>
    <s v="San Francisco"/>
    <x v="1"/>
    <n v="94110"/>
    <x v="1"/>
    <s v="FUR-FU-10000550"/>
    <x v="0"/>
    <s v="Furnishings"/>
    <s v="Stacking Trays by OIC"/>
    <n v="24.9"/>
    <n v="5"/>
    <n v="0"/>
    <n v="8.2170000000000005"/>
    <s v="Dec-2014"/>
    <x v="4"/>
    <x v="2"/>
  </r>
  <r>
    <n v="4039"/>
    <s v="CA-2014-110786"/>
    <d v="2014-12-29T00:00:00"/>
    <s v="1/2/2015"/>
    <s v="Standard Class"/>
    <s v="AJ-10795"/>
    <x v="295"/>
    <s v="Corporate"/>
    <s v="United States"/>
    <s v="San Francisco"/>
    <x v="1"/>
    <n v="94110"/>
    <x v="1"/>
    <s v="OFF-PA-10000528"/>
    <x v="1"/>
    <s v="Paper"/>
    <s v="Xerox 1981"/>
    <n v="21.12"/>
    <n v="4"/>
    <n v="0"/>
    <n v="9.5039999999999996"/>
    <s v="Dec-2014"/>
    <x v="4"/>
    <x v="2"/>
  </r>
  <r>
    <n v="4040"/>
    <s v="CA-2014-110786"/>
    <d v="2014-12-29T00:00:00"/>
    <s v="1/2/2015"/>
    <s v="Standard Class"/>
    <s v="AJ-10795"/>
    <x v="295"/>
    <s v="Corporate"/>
    <s v="United States"/>
    <s v="San Francisco"/>
    <x v="1"/>
    <n v="94110"/>
    <x v="1"/>
    <s v="TEC-MA-10003183"/>
    <x v="2"/>
    <s v="Machines"/>
    <s v="DYMO CardScan Personal V9 Business Card Scanner"/>
    <n v="767.952"/>
    <n v="6"/>
    <n v="0.2"/>
    <n v="287.98200000000003"/>
    <s v="Dec-2014"/>
    <x v="4"/>
    <x v="2"/>
  </r>
  <r>
    <n v="4041"/>
    <s v="CA-2014-110786"/>
    <d v="2014-12-29T00:00:00"/>
    <s v="1/2/2015"/>
    <s v="Standard Class"/>
    <s v="AJ-10795"/>
    <x v="295"/>
    <s v="Corporate"/>
    <s v="United States"/>
    <s v="San Francisco"/>
    <x v="1"/>
    <n v="94110"/>
    <x v="1"/>
    <s v="OFF-BI-10003305"/>
    <x v="1"/>
    <s v="Binders"/>
    <s v="Avery Hanging File Binders"/>
    <n v="14.352"/>
    <n v="3"/>
    <n v="0.2"/>
    <n v="4.6643999999999997"/>
    <s v="Dec-2014"/>
    <x v="4"/>
    <x v="2"/>
  </r>
  <r>
    <n v="4042"/>
    <s v="CA-2014-110786"/>
    <d v="2014-12-29T00:00:00"/>
    <s v="1/2/2015"/>
    <s v="Standard Class"/>
    <s v="AJ-10795"/>
    <x v="295"/>
    <s v="Corporate"/>
    <s v="United States"/>
    <s v="San Francisco"/>
    <x v="1"/>
    <n v="94110"/>
    <x v="1"/>
    <s v="TEC-PH-10001425"/>
    <x v="2"/>
    <s v="Phones"/>
    <s v="Mophie Juice Pack Helium for iPhone"/>
    <n v="191.976"/>
    <n v="3"/>
    <n v="0.2"/>
    <n v="19.197600000000001"/>
    <s v="Dec-2014"/>
    <x v="4"/>
    <x v="2"/>
  </r>
  <r>
    <n v="4043"/>
    <s v="CA-2014-110786"/>
    <d v="2014-12-29T00:00:00"/>
    <s v="1/2/2015"/>
    <s v="Standard Class"/>
    <s v="AJ-10795"/>
    <x v="295"/>
    <s v="Corporate"/>
    <s v="United States"/>
    <s v="San Francisco"/>
    <x v="1"/>
    <n v="94110"/>
    <x v="1"/>
    <s v="OFF-LA-10001474"/>
    <x v="1"/>
    <s v="Labels"/>
    <s v="Avery 477"/>
    <n v="274.77"/>
    <n v="9"/>
    <n v="0"/>
    <n v="126.3942"/>
    <s v="Dec-2014"/>
    <x v="4"/>
    <x v="2"/>
  </r>
  <r>
    <n v="4044"/>
    <s v="CA-2014-110786"/>
    <d v="2014-12-29T00:00:00"/>
    <s v="1/2/2015"/>
    <s v="Standard Class"/>
    <s v="AJ-10795"/>
    <x v="295"/>
    <s v="Corporate"/>
    <s v="United States"/>
    <s v="San Francisco"/>
    <x v="1"/>
    <n v="94110"/>
    <x v="1"/>
    <s v="FUR-FU-10000672"/>
    <x v="0"/>
    <s v="Furnishings"/>
    <s v="Executive Impressions 10&quot; Spectator Wall Clock"/>
    <n v="70.56"/>
    <n v="6"/>
    <n v="0"/>
    <n v="23.990400000000001"/>
    <s v="Dec-2014"/>
    <x v="4"/>
    <x v="2"/>
  </r>
  <r>
    <n v="4045"/>
    <s v="CA-2015-137750"/>
    <d v="2015-06-25T00:00:00"/>
    <s v="6/30/2015"/>
    <s v="Standard Class"/>
    <s v="JF-15565"/>
    <x v="535"/>
    <s v="Consumer"/>
    <s v="United States"/>
    <s v="San Francisco"/>
    <x v="1"/>
    <n v="94110"/>
    <x v="1"/>
    <s v="FUR-FU-10001979"/>
    <x v="0"/>
    <s v="Furnishings"/>
    <s v="Dana Halogen Swing-Arm Architect Lamp"/>
    <n v="204.85"/>
    <n v="5"/>
    <n v="0"/>
    <n v="57.357999999999997"/>
    <s v="Jun-2015"/>
    <x v="1"/>
    <x v="1"/>
  </r>
  <r>
    <n v="4046"/>
    <s v="CA-2015-136378"/>
    <d v="2015-04-02T00:00:00"/>
    <s v="4/7/2015"/>
    <s v="Standard Class"/>
    <s v="CS-11845"/>
    <x v="688"/>
    <s v="Corporate"/>
    <s v="United States"/>
    <s v="Houston"/>
    <x v="5"/>
    <n v="77070"/>
    <x v="2"/>
    <s v="OFF-BI-10003707"/>
    <x v="1"/>
    <s v="Binders"/>
    <s v="Aluminum Screw Posts"/>
    <n v="9.1560000000000006"/>
    <n v="3"/>
    <n v="0.8"/>
    <n v="-13.734"/>
    <s v="Apr-2015"/>
    <x v="3"/>
    <x v="1"/>
  </r>
  <r>
    <n v="4047"/>
    <s v="CA-2017-100356"/>
    <d v="2017-10-21T00:00:00"/>
    <s v="10/25/2017"/>
    <s v="Standard Class"/>
    <s v="SP-20920"/>
    <x v="727"/>
    <s v="Consumer"/>
    <s v="United States"/>
    <s v="Chicago"/>
    <x v="10"/>
    <n v="60653"/>
    <x v="2"/>
    <s v="OFF-AP-10002191"/>
    <x v="1"/>
    <s v="Appliances"/>
    <s v="Belkin 8 Outlet SurgeMaster II Gold Surge Protector"/>
    <n v="23.992000000000001"/>
    <n v="2"/>
    <n v="0.8"/>
    <n v="-62.379199999999997"/>
    <s v="Oct-2017"/>
    <x v="2"/>
    <x v="3"/>
  </r>
  <r>
    <n v="4048"/>
    <s v="US-2015-166520"/>
    <d v="2015-07-16T00:00:00"/>
    <s v="7/19/2015"/>
    <s v="First Class"/>
    <s v="KE-16420"/>
    <x v="722"/>
    <s v="Corporate"/>
    <s v="United States"/>
    <s v="New York City"/>
    <x v="15"/>
    <n v="10035"/>
    <x v="3"/>
    <s v="OFF-PA-10000501"/>
    <x v="1"/>
    <s v="Paper"/>
    <s v="Petty Cash Envelope"/>
    <n v="80.88"/>
    <n v="3"/>
    <n v="0"/>
    <n v="39.6312"/>
    <s v="Jul-2015"/>
    <x v="7"/>
    <x v="1"/>
  </r>
  <r>
    <n v="4049"/>
    <s v="US-2015-166520"/>
    <d v="2015-07-16T00:00:00"/>
    <s v="7/19/2015"/>
    <s v="First Class"/>
    <s v="KE-16420"/>
    <x v="722"/>
    <s v="Corporate"/>
    <s v="United States"/>
    <s v="New York City"/>
    <x v="15"/>
    <n v="10035"/>
    <x v="3"/>
    <s v="TEC-AC-10001990"/>
    <x v="2"/>
    <s v="Accessories"/>
    <s v="Kensington Orbit Wireless Mobile Trackball for PC and Mac"/>
    <n v="599.9"/>
    <n v="10"/>
    <n v="0"/>
    <n v="191.96799999999999"/>
    <s v="Jul-2015"/>
    <x v="7"/>
    <x v="1"/>
  </r>
  <r>
    <n v="4050"/>
    <s v="CA-2017-136350"/>
    <d v="2017-06-24T00:00:00"/>
    <s v="6/26/2017"/>
    <s v="Second Class"/>
    <s v="GA-14515"/>
    <x v="654"/>
    <s v="Consumer"/>
    <s v="United States"/>
    <s v="New York City"/>
    <x v="15"/>
    <n v="10011"/>
    <x v="3"/>
    <s v="FUR-FU-10003601"/>
    <x v="0"/>
    <s v="Furnishings"/>
    <s v="Deflect-o RollaMat Studded, Beveled Mat for Medium Pile Carpeting"/>
    <n v="276.69"/>
    <n v="3"/>
    <n v="0"/>
    <n v="49.804200000000002"/>
    <s v="Jun-2017"/>
    <x v="1"/>
    <x v="3"/>
  </r>
  <r>
    <n v="4051"/>
    <s v="CA-2017-136350"/>
    <d v="2017-06-24T00:00:00"/>
    <s v="6/26/2017"/>
    <s v="Second Class"/>
    <s v="GA-14515"/>
    <x v="654"/>
    <s v="Consumer"/>
    <s v="United States"/>
    <s v="New York City"/>
    <x v="15"/>
    <n v="10011"/>
    <x v="3"/>
    <s v="FUR-CH-10001891"/>
    <x v="0"/>
    <s v="Chairs"/>
    <s v="Global Deluxe Office Fabric Chairs"/>
    <n v="172.76400000000001"/>
    <n v="2"/>
    <n v="0.1"/>
    <n v="32.633200000000002"/>
    <s v="Jun-2017"/>
    <x v="1"/>
    <x v="3"/>
  </r>
  <r>
    <n v="4052"/>
    <s v="CA-2014-122931"/>
    <d v="2014-09-29T00:00:00"/>
    <s v="10/3/2014"/>
    <s v="Standard Class"/>
    <s v="SM-20950"/>
    <x v="416"/>
    <s v="Corporate"/>
    <s v="United States"/>
    <s v="Philadelphia"/>
    <x v="9"/>
    <n v="19134"/>
    <x v="3"/>
    <s v="OFF-AR-10003469"/>
    <x v="1"/>
    <s v="Art"/>
    <s v="Nontoxic Chalk"/>
    <n v="4.2240000000000002"/>
    <n v="3"/>
    <n v="0.2"/>
    <n v="1.4783999999999999"/>
    <s v="Sep-2014"/>
    <x v="8"/>
    <x v="2"/>
  </r>
  <r>
    <n v="4053"/>
    <s v="CA-2014-122931"/>
    <d v="2014-09-29T00:00:00"/>
    <s v="10/3/2014"/>
    <s v="Standard Class"/>
    <s v="SM-20950"/>
    <x v="416"/>
    <s v="Corporate"/>
    <s v="United States"/>
    <s v="Philadelphia"/>
    <x v="9"/>
    <n v="19134"/>
    <x v="3"/>
    <s v="FUR-TA-10004175"/>
    <x v="0"/>
    <s v="Tables"/>
    <s v="Hon 30&quot; x 60&quot; Table with Locking Drawer"/>
    <n v="409.27199999999999"/>
    <n v="2"/>
    <n v="0.4"/>
    <n v="-81.854399999999998"/>
    <s v="Sep-2014"/>
    <x v="8"/>
    <x v="2"/>
  </r>
  <r>
    <n v="4054"/>
    <s v="CA-2014-122931"/>
    <d v="2014-09-29T00:00:00"/>
    <s v="10/3/2014"/>
    <s v="Standard Class"/>
    <s v="SM-20950"/>
    <x v="416"/>
    <s v="Corporate"/>
    <s v="United States"/>
    <s v="Philadelphia"/>
    <x v="9"/>
    <n v="19134"/>
    <x v="3"/>
    <s v="OFF-LA-10002945"/>
    <x v="1"/>
    <s v="Labels"/>
    <s v="Permanent Self-Adhesive File Folder Labels for Typewriters, 1 1/8 x 3 1/2, White"/>
    <n v="55.44"/>
    <n v="11"/>
    <n v="0.2"/>
    <n v="18.018000000000001"/>
    <s v="Sep-2014"/>
    <x v="8"/>
    <x v="2"/>
  </r>
  <r>
    <n v="4055"/>
    <s v="CA-2014-122931"/>
    <d v="2014-09-29T00:00:00"/>
    <s v="10/3/2014"/>
    <s v="Standard Class"/>
    <s v="SM-20950"/>
    <x v="416"/>
    <s v="Corporate"/>
    <s v="United States"/>
    <s v="Philadelphia"/>
    <x v="9"/>
    <n v="19134"/>
    <x v="3"/>
    <s v="OFF-PA-10000533"/>
    <x v="1"/>
    <s v="Paper"/>
    <s v="Southworth Parchment Paper &amp; Envelopes"/>
    <n v="20.928000000000001"/>
    <n v="4"/>
    <n v="0.2"/>
    <n v="6.8015999999999996"/>
    <s v="Sep-2014"/>
    <x v="8"/>
    <x v="2"/>
  </r>
  <r>
    <n v="4056"/>
    <s v="CA-2014-122931"/>
    <d v="2014-09-29T00:00:00"/>
    <s v="10/3/2014"/>
    <s v="Standard Class"/>
    <s v="SM-20950"/>
    <x v="416"/>
    <s v="Corporate"/>
    <s v="United States"/>
    <s v="Philadelphia"/>
    <x v="9"/>
    <n v="19134"/>
    <x v="3"/>
    <s v="OFF-ST-10004459"/>
    <x v="1"/>
    <s v="Storage"/>
    <s v="Tennsco Single-Tier Lockers"/>
    <n v="1801.6320000000001"/>
    <n v="6"/>
    <n v="0.2"/>
    <n v="-337.80599999999998"/>
    <s v="Sep-2014"/>
    <x v="8"/>
    <x v="2"/>
  </r>
  <r>
    <n v="4057"/>
    <s v="CA-2014-122931"/>
    <d v="2014-09-29T00:00:00"/>
    <s v="10/3/2014"/>
    <s v="Standard Class"/>
    <s v="SM-20950"/>
    <x v="416"/>
    <s v="Corporate"/>
    <s v="United States"/>
    <s v="Philadelphia"/>
    <x v="9"/>
    <n v="19134"/>
    <x v="3"/>
    <s v="FUR-TA-10004147"/>
    <x v="0"/>
    <s v="Tables"/>
    <s v="Hon 4060 Series Tables"/>
    <n v="67.176000000000002"/>
    <n v="1"/>
    <n v="0.4"/>
    <n v="-20.152799999999999"/>
    <s v="Sep-2014"/>
    <x v="8"/>
    <x v="2"/>
  </r>
  <r>
    <n v="4058"/>
    <s v="CA-2014-163034"/>
    <d v="2014-11-24T00:00:00"/>
    <s v="11/28/2014"/>
    <s v="Standard Class"/>
    <s v="DK-12985"/>
    <x v="213"/>
    <s v="Consumer"/>
    <s v="United States"/>
    <s v="Chicago"/>
    <x v="10"/>
    <n v="60610"/>
    <x v="2"/>
    <s v="OFF-ST-10000046"/>
    <x v="1"/>
    <s v="Storage"/>
    <s v="Fellowes Super Stor/Drawer Files"/>
    <n v="646.20000000000005"/>
    <n v="5"/>
    <n v="0.2"/>
    <n v="-8.0775000000000006"/>
    <s v="Nov-2014"/>
    <x v="0"/>
    <x v="2"/>
  </r>
  <r>
    <n v="4059"/>
    <s v="CA-2015-124058"/>
    <d v="2015-11-20T00:00:00"/>
    <s v="11/24/2015"/>
    <s v="Standard Class"/>
    <s v="LC-16885"/>
    <x v="62"/>
    <s v="Consumer"/>
    <s v="United States"/>
    <s v="Oakland"/>
    <x v="1"/>
    <n v="94601"/>
    <x v="1"/>
    <s v="TEC-PH-10004774"/>
    <x v="2"/>
    <s v="Phones"/>
    <s v="Gear Head AU3700S Headset"/>
    <n v="72.744"/>
    <n v="7"/>
    <n v="0.2"/>
    <n v="-15.4581"/>
    <s v="Nov-2015"/>
    <x v="0"/>
    <x v="1"/>
  </r>
  <r>
    <n v="4060"/>
    <s v="CA-2015-124058"/>
    <d v="2015-11-20T00:00:00"/>
    <s v="11/24/2015"/>
    <s v="Standard Class"/>
    <s v="LC-16885"/>
    <x v="62"/>
    <s v="Consumer"/>
    <s v="United States"/>
    <s v="Oakland"/>
    <x v="1"/>
    <n v="94601"/>
    <x v="1"/>
    <s v="FUR-CH-10000595"/>
    <x v="0"/>
    <s v="Chairs"/>
    <s v="Safco Contoured Stacking Chairs"/>
    <n v="572.16"/>
    <n v="3"/>
    <n v="0.2"/>
    <n v="35.76"/>
    <s v="Nov-2015"/>
    <x v="0"/>
    <x v="1"/>
  </r>
  <r>
    <n v="4061"/>
    <s v="CA-2016-129196"/>
    <d v="2016-11-01T00:00:00"/>
    <s v="11/7/2016"/>
    <s v="Standard Class"/>
    <s v="XP-21865"/>
    <x v="190"/>
    <s v="Consumer"/>
    <s v="United States"/>
    <s v="Chicago"/>
    <x v="10"/>
    <n v="60610"/>
    <x v="2"/>
    <s v="TEC-AC-10002473"/>
    <x v="2"/>
    <s v="Accessories"/>
    <s v="Maxell 4.7GB DVD-R"/>
    <n v="68.111999999999995"/>
    <n v="3"/>
    <n v="0.2"/>
    <n v="17.8794"/>
    <s v="Nov-2016"/>
    <x v="0"/>
    <x v="0"/>
  </r>
  <r>
    <n v="4062"/>
    <s v="US-2015-138716"/>
    <d v="2015-09-17T00:00:00"/>
    <s v="9/20/2015"/>
    <s v="First Class"/>
    <s v="CS-11845"/>
    <x v="688"/>
    <s v="Corporate"/>
    <s v="United States"/>
    <s v="Seattle"/>
    <x v="4"/>
    <n v="98105"/>
    <x v="1"/>
    <s v="OFF-BI-10001628"/>
    <x v="1"/>
    <s v="Binders"/>
    <s v="Acco Data Flex Cable Posts For Top &amp; Bottom Load Binders, 6&quot; Capacity"/>
    <n v="25.032"/>
    <n v="3"/>
    <n v="0.2"/>
    <n v="7.8224999999999998"/>
    <s v="Sep-2015"/>
    <x v="8"/>
    <x v="1"/>
  </r>
  <r>
    <n v="4063"/>
    <s v="US-2016-122182"/>
    <d v="2016-03-10T00:00:00"/>
    <s v="3/14/2016"/>
    <s v="Standard Class"/>
    <s v="BD-11770"/>
    <x v="420"/>
    <s v="Consumer"/>
    <s v="United States"/>
    <s v="Philadelphia"/>
    <x v="9"/>
    <n v="19143"/>
    <x v="3"/>
    <s v="TEC-AC-10002800"/>
    <x v="2"/>
    <s v="Accessories"/>
    <s v="Plantronics Audio 478 Stereo USB Headset"/>
    <n v="39.991999999999997"/>
    <n v="1"/>
    <n v="0.2"/>
    <n v="7.4984999999999999"/>
    <s v="Mar-2016"/>
    <x v="10"/>
    <x v="0"/>
  </r>
  <r>
    <n v="4064"/>
    <s v="US-2014-130358"/>
    <d v="2014-06-23T00:00:00"/>
    <s v="6/26/2014"/>
    <s v="First Class"/>
    <s v="DL-13330"/>
    <x v="658"/>
    <s v="Consumer"/>
    <s v="United States"/>
    <s v="Concord"/>
    <x v="3"/>
    <n v="28027"/>
    <x v="0"/>
    <s v="OFF-AR-10002766"/>
    <x v="1"/>
    <s v="Art"/>
    <s v="Prang Drawing Pencil Set"/>
    <n v="20.015999999999998"/>
    <n v="9"/>
    <n v="0.2"/>
    <n v="1.7514000000000001"/>
    <s v="Jun-2014"/>
    <x v="1"/>
    <x v="2"/>
  </r>
  <r>
    <n v="4065"/>
    <s v="US-2014-130358"/>
    <d v="2014-06-23T00:00:00"/>
    <s v="6/26/2014"/>
    <s v="First Class"/>
    <s v="DL-13330"/>
    <x v="658"/>
    <s v="Consumer"/>
    <s v="United States"/>
    <s v="Concord"/>
    <x v="3"/>
    <n v="28027"/>
    <x v="0"/>
    <s v="OFF-SU-10002522"/>
    <x v="1"/>
    <s v="Supplies"/>
    <s v="Acme Kleen Earth Office Shears"/>
    <n v="3.1040000000000001"/>
    <n v="1"/>
    <n v="0.2"/>
    <n v="0.34920000000000001"/>
    <s v="Jun-2014"/>
    <x v="1"/>
    <x v="2"/>
  </r>
  <r>
    <n v="4066"/>
    <s v="CA-2014-102673"/>
    <d v="2014-11-01T00:00:00"/>
    <s v="11/5/2014"/>
    <s v="Standard Class"/>
    <s v="KH-16630"/>
    <x v="175"/>
    <s v="Corporate"/>
    <s v="United States"/>
    <s v="Charlotte"/>
    <x v="3"/>
    <n v="28205"/>
    <x v="0"/>
    <s v="OFF-FA-10003021"/>
    <x v="1"/>
    <s v="Fasteners"/>
    <s v="Staples"/>
    <n v="7.52"/>
    <n v="5"/>
    <n v="0.2"/>
    <n v="1.41"/>
    <s v="Nov-2014"/>
    <x v="0"/>
    <x v="2"/>
  </r>
  <r>
    <n v="4067"/>
    <s v="CA-2014-102673"/>
    <d v="2014-11-01T00:00:00"/>
    <s v="11/5/2014"/>
    <s v="Standard Class"/>
    <s v="KH-16630"/>
    <x v="175"/>
    <s v="Corporate"/>
    <s v="United States"/>
    <s v="Charlotte"/>
    <x v="3"/>
    <n v="28205"/>
    <x v="0"/>
    <s v="OFF-AR-10000634"/>
    <x v="1"/>
    <s v="Art"/>
    <s v="Newell 320"/>
    <n v="10.272"/>
    <n v="3"/>
    <n v="0.2"/>
    <n v="0.89880000000000004"/>
    <s v="Nov-2014"/>
    <x v="0"/>
    <x v="2"/>
  </r>
  <r>
    <n v="4068"/>
    <s v="CA-2014-102673"/>
    <d v="2014-11-01T00:00:00"/>
    <s v="11/5/2014"/>
    <s v="Standard Class"/>
    <s v="KH-16630"/>
    <x v="175"/>
    <s v="Corporate"/>
    <s v="United States"/>
    <s v="Charlotte"/>
    <x v="3"/>
    <n v="28205"/>
    <x v="0"/>
    <s v="OFF-LA-10001771"/>
    <x v="1"/>
    <s v="Labels"/>
    <s v="Avery 513"/>
    <n v="47.808"/>
    <n v="12"/>
    <n v="0.2"/>
    <n v="15.537599999999999"/>
    <s v="Nov-2014"/>
    <x v="0"/>
    <x v="2"/>
  </r>
  <r>
    <n v="4069"/>
    <s v="CA-2014-102673"/>
    <d v="2014-11-01T00:00:00"/>
    <s v="11/5/2014"/>
    <s v="Standard Class"/>
    <s v="KH-16630"/>
    <x v="175"/>
    <s v="Corporate"/>
    <s v="United States"/>
    <s v="Charlotte"/>
    <x v="3"/>
    <n v="28205"/>
    <x v="0"/>
    <s v="TEC-PH-10004434"/>
    <x v="2"/>
    <s v="Phones"/>
    <s v="Cisco IP Phone 7961G VoIP phone - Dark gray"/>
    <n v="978.84"/>
    <n v="9"/>
    <n v="0.2"/>
    <n v="110.1195"/>
    <s v="Nov-2014"/>
    <x v="0"/>
    <x v="2"/>
  </r>
  <r>
    <n v="4070"/>
    <s v="CA-2016-145303"/>
    <d v="2016-08-28T00:00:00"/>
    <s v="8/31/2016"/>
    <s v="First Class"/>
    <s v="TP-21415"/>
    <x v="599"/>
    <s v="Consumer"/>
    <s v="United States"/>
    <s v="Dallas"/>
    <x v="5"/>
    <n v="75081"/>
    <x v="2"/>
    <s v="OFF-BI-10000050"/>
    <x v="1"/>
    <s v="Binders"/>
    <s v="Angle-D Binders with Locking Rings, Label Holders"/>
    <n v="13.14"/>
    <n v="9"/>
    <n v="0.8"/>
    <n v="-21.681000000000001"/>
    <s v="Aug-2016"/>
    <x v="6"/>
    <x v="0"/>
  </r>
  <r>
    <n v="4071"/>
    <s v="CA-2016-145303"/>
    <d v="2016-08-28T00:00:00"/>
    <s v="8/31/2016"/>
    <s v="First Class"/>
    <s v="TP-21415"/>
    <x v="599"/>
    <s v="Consumer"/>
    <s v="United States"/>
    <s v="Dallas"/>
    <x v="5"/>
    <n v="75081"/>
    <x v="2"/>
    <s v="OFF-BI-10002414"/>
    <x v="1"/>
    <s v="Binders"/>
    <s v="GBC ProClick Spines for 32-Hole Punch"/>
    <n v="10.023999999999999"/>
    <n v="4"/>
    <n v="0.8"/>
    <n v="-16.5396"/>
    <s v="Aug-2016"/>
    <x v="6"/>
    <x v="0"/>
  </r>
  <r>
    <n v="4072"/>
    <s v="CA-2016-145303"/>
    <d v="2016-08-28T00:00:00"/>
    <s v="8/31/2016"/>
    <s v="First Class"/>
    <s v="TP-21415"/>
    <x v="599"/>
    <s v="Consumer"/>
    <s v="United States"/>
    <s v="Dallas"/>
    <x v="5"/>
    <n v="75081"/>
    <x v="2"/>
    <s v="FUR-BO-10003159"/>
    <x v="0"/>
    <s v="Bookcases"/>
    <s v="Sauder Camden County Collection Libraries, Planked Cherry Finish"/>
    <n v="156.37280000000001"/>
    <n v="2"/>
    <n v="0.32"/>
    <n v="-52.890799999999999"/>
    <s v="Aug-2016"/>
    <x v="6"/>
    <x v="0"/>
  </r>
  <r>
    <n v="4073"/>
    <s v="CA-2015-156104"/>
    <d v="2015-12-06T00:00:00"/>
    <s v="12/8/2015"/>
    <s v="Second Class"/>
    <s v="NP-18685"/>
    <x v="472"/>
    <s v="Home Office"/>
    <s v="United States"/>
    <s v="Indianapolis"/>
    <x v="14"/>
    <n v="46203"/>
    <x v="2"/>
    <s v="TEC-CO-10002095"/>
    <x v="2"/>
    <s v="Copiers"/>
    <s v="Hewlett Packard 610 Color Digital Copier / Printer"/>
    <n v="999.98"/>
    <n v="2"/>
    <n v="0"/>
    <n v="449.99099999999999"/>
    <s v="Dec-2015"/>
    <x v="4"/>
    <x v="1"/>
  </r>
  <r>
    <n v="4074"/>
    <s v="US-2015-164308"/>
    <d v="2015-09-24T00:00:00"/>
    <s v="9/27/2015"/>
    <s v="First Class"/>
    <s v="SC-20680"/>
    <x v="649"/>
    <s v="Home Office"/>
    <s v="United States"/>
    <s v="Broken Arrow"/>
    <x v="26"/>
    <n v="74012"/>
    <x v="2"/>
    <s v="TEC-PH-10004120"/>
    <x v="2"/>
    <s v="Phones"/>
    <s v="AT&amp;T 1080 Phone"/>
    <n v="821.94"/>
    <n v="6"/>
    <n v="0"/>
    <n v="213.70439999999999"/>
    <s v="Sep-2015"/>
    <x v="8"/>
    <x v="1"/>
  </r>
  <r>
    <n v="4075"/>
    <s v="CA-2017-108112"/>
    <d v="2017-11-15T00:00:00"/>
    <s v="11/20/2017"/>
    <s v="Standard Class"/>
    <s v="DK-12895"/>
    <x v="729"/>
    <s v="Consumer"/>
    <s v="United States"/>
    <s v="Miramar"/>
    <x v="2"/>
    <n v="33023"/>
    <x v="0"/>
    <s v="FUR-FU-10003553"/>
    <x v="0"/>
    <s v="Furnishings"/>
    <s v="Howard Miller 13-1/2&quot; Diameter Rosebrook Wall Clock"/>
    <n v="220.06399999999999"/>
    <n v="4"/>
    <n v="0.2"/>
    <n v="55.015999999999998"/>
    <s v="Nov-2017"/>
    <x v="0"/>
    <x v="3"/>
  </r>
  <r>
    <n v="4076"/>
    <s v="CA-2017-108112"/>
    <d v="2017-11-15T00:00:00"/>
    <s v="11/20/2017"/>
    <s v="Standard Class"/>
    <s v="DK-12895"/>
    <x v="729"/>
    <s v="Consumer"/>
    <s v="United States"/>
    <s v="Miramar"/>
    <x v="2"/>
    <n v="33023"/>
    <x v="0"/>
    <s v="FUR-FU-10001488"/>
    <x v="0"/>
    <s v="Furnishings"/>
    <s v="Tenex 46&quot; x 60&quot; Computer Anti-Static Chairmat, Rectangular Shaped"/>
    <n v="339.13600000000002"/>
    <n v="4"/>
    <n v="0.2"/>
    <n v="0"/>
    <s v="Nov-2017"/>
    <x v="0"/>
    <x v="3"/>
  </r>
  <r>
    <n v="4077"/>
    <s v="CA-2015-100685"/>
    <d v="2015-12-19T00:00:00"/>
    <s v="12/21/2015"/>
    <s v="Second Class"/>
    <s v="SM-20950"/>
    <x v="416"/>
    <s v="Corporate"/>
    <s v="United States"/>
    <s v="Omaha"/>
    <x v="8"/>
    <n v="68104"/>
    <x v="2"/>
    <s v="OFF-BI-10003094"/>
    <x v="1"/>
    <s v="Binders"/>
    <s v="Self-Adhesive Ring Binder Labels"/>
    <n v="7.04"/>
    <n v="2"/>
    <n v="0"/>
    <n v="3.3088000000000002"/>
    <s v="Dec-2015"/>
    <x v="4"/>
    <x v="1"/>
  </r>
  <r>
    <n v="4078"/>
    <s v="CA-2015-100685"/>
    <d v="2015-12-19T00:00:00"/>
    <s v="12/21/2015"/>
    <s v="Second Class"/>
    <s v="SM-20950"/>
    <x v="416"/>
    <s v="Corporate"/>
    <s v="United States"/>
    <s v="Omaha"/>
    <x v="8"/>
    <n v="68104"/>
    <x v="2"/>
    <s v="OFF-FA-10003472"/>
    <x v="1"/>
    <s v="Fasteners"/>
    <s v="Bagged Rubber Bands"/>
    <n v="5.04"/>
    <n v="4"/>
    <n v="0"/>
    <n v="0.2016"/>
    <s v="Dec-2015"/>
    <x v="4"/>
    <x v="1"/>
  </r>
  <r>
    <n v="4079"/>
    <s v="CA-2015-100685"/>
    <d v="2015-12-19T00:00:00"/>
    <s v="12/21/2015"/>
    <s v="Second Class"/>
    <s v="SM-20950"/>
    <x v="416"/>
    <s v="Corporate"/>
    <s v="United States"/>
    <s v="Omaha"/>
    <x v="8"/>
    <n v="68104"/>
    <x v="2"/>
    <s v="OFF-PA-10001289"/>
    <x v="1"/>
    <s v="Paper"/>
    <s v="White Computer Printout Paper by Universal"/>
    <n v="116.28"/>
    <n v="3"/>
    <n v="0"/>
    <n v="56.977200000000003"/>
    <s v="Dec-2015"/>
    <x v="4"/>
    <x v="1"/>
  </r>
  <r>
    <n v="4080"/>
    <s v="CA-2015-165414"/>
    <d v="2015-12-21T00:00:00"/>
    <s v="12/24/2015"/>
    <s v="First Class"/>
    <s v="LS-17245"/>
    <x v="201"/>
    <s v="Consumer"/>
    <s v="United States"/>
    <s v="Jacksonville"/>
    <x v="3"/>
    <n v="28540"/>
    <x v="0"/>
    <s v="TEC-PH-10002293"/>
    <x v="2"/>
    <s v="Phones"/>
    <s v="Anker 36W 4-Port USB Wall Charger Travel Power Adapter for iPhone 5s 5c 5"/>
    <n v="47.975999999999999"/>
    <n v="3"/>
    <n v="0.2"/>
    <n v="4.7976000000000001"/>
    <s v="Dec-2015"/>
    <x v="4"/>
    <x v="1"/>
  </r>
  <r>
    <n v="4081"/>
    <s v="CA-2016-140417"/>
    <d v="2016-09-25T00:00:00"/>
    <s v="9/29/2016"/>
    <s v="Standard Class"/>
    <s v="KE-16420"/>
    <x v="722"/>
    <s v="Corporate"/>
    <s v="United States"/>
    <s v="Tigard"/>
    <x v="21"/>
    <n v="97224"/>
    <x v="1"/>
    <s v="OFF-PA-10000380"/>
    <x v="1"/>
    <s v="Paper"/>
    <s v="REDIFORM Incoming/Outgoing Call Register, 11&quot; X 8 1/2&quot;, 100 Messages"/>
    <n v="60.048000000000002"/>
    <n v="9"/>
    <n v="0.2"/>
    <n v="22.518000000000001"/>
    <s v="Sep-2016"/>
    <x v="8"/>
    <x v="0"/>
  </r>
  <r>
    <n v="4082"/>
    <s v="CA-2016-140417"/>
    <d v="2016-09-25T00:00:00"/>
    <s v="9/29/2016"/>
    <s v="Standard Class"/>
    <s v="KE-16420"/>
    <x v="722"/>
    <s v="Corporate"/>
    <s v="United States"/>
    <s v="Tigard"/>
    <x v="21"/>
    <n v="97224"/>
    <x v="1"/>
    <s v="OFF-BI-10004828"/>
    <x v="1"/>
    <s v="Binders"/>
    <s v="GBC Poly Designer Binding Covers"/>
    <n v="5.0220000000000002"/>
    <n v="1"/>
    <n v="0.7"/>
    <n v="-3.5154000000000001"/>
    <s v="Sep-2016"/>
    <x v="8"/>
    <x v="0"/>
  </r>
  <r>
    <n v="4083"/>
    <s v="US-2017-151316"/>
    <d v="2017-06-24T00:00:00"/>
    <s v="6/30/2017"/>
    <s v="Standard Class"/>
    <s v="MC-17635"/>
    <x v="637"/>
    <s v="Corporate"/>
    <s v="United States"/>
    <s v="Decatur"/>
    <x v="10"/>
    <n v="62521"/>
    <x v="2"/>
    <s v="OFF-BI-10004632"/>
    <x v="1"/>
    <s v="Binders"/>
    <s v="Ibico Hi-Tech Manual Binding System"/>
    <n v="182.994"/>
    <n v="3"/>
    <n v="0.8"/>
    <n v="-320.23950000000002"/>
    <s v="Jun-2017"/>
    <x v="1"/>
    <x v="3"/>
  </r>
  <r>
    <n v="4084"/>
    <s v="US-2017-151316"/>
    <d v="2017-06-24T00:00:00"/>
    <s v="6/30/2017"/>
    <s v="Standard Class"/>
    <s v="MC-17635"/>
    <x v="637"/>
    <s v="Corporate"/>
    <s v="United States"/>
    <s v="Decatur"/>
    <x v="10"/>
    <n v="62521"/>
    <x v="2"/>
    <s v="OFF-PA-10000327"/>
    <x v="1"/>
    <s v="Paper"/>
    <s v="Xerox 1971"/>
    <n v="10.272"/>
    <n v="3"/>
    <n v="0.2"/>
    <n v="3.21"/>
    <s v="Jun-2017"/>
    <x v="1"/>
    <x v="3"/>
  </r>
  <r>
    <n v="4085"/>
    <s v="CA-2017-163692"/>
    <d v="2017-09-07T00:00:00"/>
    <s v="9/9/2017"/>
    <s v="First Class"/>
    <s v="Dp-13240"/>
    <x v="656"/>
    <s v="Home Office"/>
    <s v="United States"/>
    <s v="Phoenix"/>
    <x v="16"/>
    <n v="85023"/>
    <x v="1"/>
    <s v="OFF-BI-10003291"/>
    <x v="1"/>
    <s v="Binders"/>
    <s v="Wilson Jones Leather-Like Binders with DublLock Round Rings"/>
    <n v="7.8570000000000002"/>
    <n v="3"/>
    <n v="0.7"/>
    <n v="-6.0236999999999998"/>
    <s v="Sep-2017"/>
    <x v="8"/>
    <x v="3"/>
  </r>
  <r>
    <n v="4086"/>
    <s v="CA-2016-111913"/>
    <d v="2016-08-04T00:00:00"/>
    <s v="8/6/2016"/>
    <s v="Second Class"/>
    <s v="LC-16930"/>
    <x v="18"/>
    <s v="Corporate"/>
    <s v="United States"/>
    <s v="Sacramento"/>
    <x v="1"/>
    <n v="95823"/>
    <x v="1"/>
    <s v="TEC-PH-10002275"/>
    <x v="2"/>
    <s v="Phones"/>
    <s v="Mitel 5320 IP Phone VoIP phone"/>
    <n v="302.38400000000001"/>
    <n v="2"/>
    <n v="0.2"/>
    <n v="30.238399999999999"/>
    <s v="Aug-2016"/>
    <x v="6"/>
    <x v="0"/>
  </r>
  <r>
    <n v="4087"/>
    <s v="CA-2016-111913"/>
    <d v="2016-08-04T00:00:00"/>
    <s v="8/6/2016"/>
    <s v="Second Class"/>
    <s v="LC-16930"/>
    <x v="18"/>
    <s v="Corporate"/>
    <s v="United States"/>
    <s v="Sacramento"/>
    <x v="1"/>
    <n v="95823"/>
    <x v="1"/>
    <s v="OFF-BI-10003291"/>
    <x v="1"/>
    <s v="Binders"/>
    <s v="Wilson Jones Leather-Like Binders with DublLock Round Rings"/>
    <n v="20.952000000000002"/>
    <n v="3"/>
    <n v="0.2"/>
    <n v="7.0712999999999999"/>
    <s v="Aug-2016"/>
    <x v="6"/>
    <x v="0"/>
  </r>
  <r>
    <n v="4088"/>
    <s v="CA-2016-111913"/>
    <d v="2016-08-04T00:00:00"/>
    <s v="8/6/2016"/>
    <s v="Second Class"/>
    <s v="LC-16930"/>
    <x v="18"/>
    <s v="Corporate"/>
    <s v="United States"/>
    <s v="Sacramento"/>
    <x v="1"/>
    <n v="95823"/>
    <x v="1"/>
    <s v="OFF-BI-10000343"/>
    <x v="1"/>
    <s v="Binders"/>
    <s v="Pressboard Covers with Storage Hooks, 9 1/2&quot; x 11&quot;, Light Blue"/>
    <n v="11.784000000000001"/>
    <n v="3"/>
    <n v="0.2"/>
    <n v="3.9771000000000001"/>
    <s v="Aug-2016"/>
    <x v="6"/>
    <x v="0"/>
  </r>
  <r>
    <n v="4089"/>
    <s v="US-2014-156559"/>
    <d v="2014-08-19T00:00:00"/>
    <s v="8/26/2014"/>
    <s v="Standard Class"/>
    <s v="LH-16900"/>
    <x v="23"/>
    <s v="Consumer"/>
    <s v="United States"/>
    <s v="Jonesboro"/>
    <x v="36"/>
    <n v="72401"/>
    <x v="0"/>
    <s v="FUR-BO-10000711"/>
    <x v="0"/>
    <s v="Bookcases"/>
    <s v="Hon Metal Bookcases, Gray"/>
    <n v="638.82000000000005"/>
    <n v="9"/>
    <n v="0"/>
    <n v="172.48140000000001"/>
    <s v="Aug-2014"/>
    <x v="6"/>
    <x v="2"/>
  </r>
  <r>
    <n v="4090"/>
    <s v="CA-2016-161473"/>
    <d v="2016-04-01T00:00:00"/>
    <s v="4/5/2016"/>
    <s v="Standard Class"/>
    <s v="TB-21175"/>
    <x v="533"/>
    <s v="Corporate"/>
    <s v="United States"/>
    <s v="New York City"/>
    <x v="15"/>
    <n v="10035"/>
    <x v="3"/>
    <s v="OFF-LA-10001297"/>
    <x v="1"/>
    <s v="Labels"/>
    <s v="Avery 473"/>
    <n v="20.7"/>
    <n v="2"/>
    <n v="0"/>
    <n v="9.9359999999999999"/>
    <s v="Apr-2016"/>
    <x v="3"/>
    <x v="0"/>
  </r>
  <r>
    <n v="4091"/>
    <s v="CA-2016-161473"/>
    <d v="2016-04-01T00:00:00"/>
    <s v="4/5/2016"/>
    <s v="Standard Class"/>
    <s v="TB-21175"/>
    <x v="533"/>
    <s v="Corporate"/>
    <s v="United States"/>
    <s v="New York City"/>
    <x v="15"/>
    <n v="10035"/>
    <x v="3"/>
    <s v="OFF-SU-10001574"/>
    <x v="1"/>
    <s v="Supplies"/>
    <s v="Acme Value Line Scissors"/>
    <n v="10.95"/>
    <n v="3"/>
    <n v="0"/>
    <n v="3.2850000000000001"/>
    <s v="Apr-2016"/>
    <x v="3"/>
    <x v="0"/>
  </r>
  <r>
    <n v="4092"/>
    <s v="CA-2016-161473"/>
    <d v="2016-04-01T00:00:00"/>
    <s v="4/5/2016"/>
    <s v="Standard Class"/>
    <s v="TB-21175"/>
    <x v="533"/>
    <s v="Corporate"/>
    <s v="United States"/>
    <s v="New York City"/>
    <x v="15"/>
    <n v="10035"/>
    <x v="3"/>
    <s v="OFF-BI-10003305"/>
    <x v="1"/>
    <s v="Binders"/>
    <s v="Avery Hanging File Binders"/>
    <n v="14.352"/>
    <n v="3"/>
    <n v="0.2"/>
    <n v="4.6643999999999997"/>
    <s v="Apr-2016"/>
    <x v="3"/>
    <x v="0"/>
  </r>
  <r>
    <n v="4093"/>
    <s v="CA-2017-166576"/>
    <d v="2017-05-16T00:00:00"/>
    <s v="5/18/2017"/>
    <s v="First Class"/>
    <s v="JM-15865"/>
    <x v="622"/>
    <s v="Consumer"/>
    <s v="United States"/>
    <s v="Akron"/>
    <x v="24"/>
    <n v="44312"/>
    <x v="3"/>
    <s v="OFF-ST-10002574"/>
    <x v="1"/>
    <s v="Storage"/>
    <s v="SAFCO Commercial Wire Shelving, Black"/>
    <n v="221.024"/>
    <n v="2"/>
    <n v="0.2"/>
    <n v="-55.256"/>
    <s v="May-2017"/>
    <x v="5"/>
    <x v="3"/>
  </r>
  <r>
    <n v="4094"/>
    <s v="CA-2015-102491"/>
    <d v="2015-08-24T00:00:00"/>
    <s v="8/28/2015"/>
    <s v="Standard Class"/>
    <s v="KW-16435"/>
    <x v="147"/>
    <s v="Consumer"/>
    <s v="United States"/>
    <s v="Florence"/>
    <x v="0"/>
    <n v="41042"/>
    <x v="0"/>
    <s v="TEC-MA-10000864"/>
    <x v="2"/>
    <s v="Machines"/>
    <s v="Cisco 9971 IP Video Phone Charcoal"/>
    <n v="3080"/>
    <n v="7"/>
    <n v="0"/>
    <n v="1416.8"/>
    <s v="Aug-2015"/>
    <x v="6"/>
    <x v="1"/>
  </r>
  <r>
    <n v="4095"/>
    <s v="CA-2015-102491"/>
    <d v="2015-08-24T00:00:00"/>
    <s v="8/28/2015"/>
    <s v="Standard Class"/>
    <s v="KW-16435"/>
    <x v="147"/>
    <s v="Consumer"/>
    <s v="United States"/>
    <s v="Florence"/>
    <x v="0"/>
    <n v="41042"/>
    <x v="0"/>
    <s v="TEC-AC-10003289"/>
    <x v="2"/>
    <s v="Accessories"/>
    <s v="Anker Ultra-Slim Mini Bluetooth 3.0 Wireless Keyboard"/>
    <n v="79.959999999999994"/>
    <n v="4"/>
    <n v="0"/>
    <n v="18.390799999999999"/>
    <s v="Aug-2015"/>
    <x v="6"/>
    <x v="1"/>
  </r>
  <r>
    <n v="4096"/>
    <s v="CA-2015-102491"/>
    <d v="2015-08-24T00:00:00"/>
    <s v="8/28/2015"/>
    <s v="Standard Class"/>
    <s v="KW-16435"/>
    <x v="147"/>
    <s v="Consumer"/>
    <s v="United States"/>
    <s v="Florence"/>
    <x v="0"/>
    <n v="41042"/>
    <x v="0"/>
    <s v="TEC-PH-10001619"/>
    <x v="2"/>
    <s v="Phones"/>
    <s v="LG G3"/>
    <n v="587.97"/>
    <n v="3"/>
    <n v="0"/>
    <n v="170.51130000000001"/>
    <s v="Aug-2015"/>
    <x v="6"/>
    <x v="1"/>
  </r>
  <r>
    <n v="4097"/>
    <s v="CA-2014-116904"/>
    <d v="2014-09-23T00:00:00"/>
    <s v="9/28/2014"/>
    <s v="Standard Class"/>
    <s v="SC-20095"/>
    <x v="183"/>
    <s v="Consumer"/>
    <s v="United States"/>
    <s v="Minneapolis"/>
    <x v="11"/>
    <n v="55407"/>
    <x v="2"/>
    <s v="OFF-PA-10004888"/>
    <x v="1"/>
    <s v="Paper"/>
    <s v="Xerox 217"/>
    <n v="32.4"/>
    <n v="5"/>
    <n v="0"/>
    <n v="15.552"/>
    <s v="Sep-2014"/>
    <x v="8"/>
    <x v="2"/>
  </r>
  <r>
    <n v="4098"/>
    <s v="CA-2014-116904"/>
    <d v="2014-09-23T00:00:00"/>
    <s v="9/28/2014"/>
    <s v="Standard Class"/>
    <s v="SC-20095"/>
    <x v="183"/>
    <s v="Consumer"/>
    <s v="United States"/>
    <s v="Minneapolis"/>
    <x v="11"/>
    <n v="55407"/>
    <x v="2"/>
    <s v="OFF-ST-10000736"/>
    <x v="1"/>
    <s v="Storage"/>
    <s v="Carina Double Wide Media Storage Towers in Natural &amp; Black"/>
    <n v="404.9"/>
    <n v="5"/>
    <n v="0"/>
    <n v="16.196000000000002"/>
    <s v="Sep-2014"/>
    <x v="8"/>
    <x v="2"/>
  </r>
  <r>
    <n v="4099"/>
    <s v="CA-2014-116904"/>
    <d v="2014-09-23T00:00:00"/>
    <s v="9/28/2014"/>
    <s v="Standard Class"/>
    <s v="SC-20095"/>
    <x v="183"/>
    <s v="Consumer"/>
    <s v="United States"/>
    <s v="Minneapolis"/>
    <x v="11"/>
    <n v="55407"/>
    <x v="2"/>
    <s v="OFF-BI-10001120"/>
    <x v="1"/>
    <s v="Binders"/>
    <s v="Ibico EPK-21 Electric Binding System"/>
    <n v="9449.9500000000007"/>
    <n v="5"/>
    <n v="0"/>
    <n v="4630.4754999999996"/>
    <s v="Sep-2014"/>
    <x v="8"/>
    <x v="2"/>
  </r>
  <r>
    <n v="4100"/>
    <s v="CA-2014-116904"/>
    <d v="2014-09-23T00:00:00"/>
    <s v="9/28/2014"/>
    <s v="Standard Class"/>
    <s v="SC-20095"/>
    <x v="183"/>
    <s v="Consumer"/>
    <s v="United States"/>
    <s v="Minneapolis"/>
    <x v="11"/>
    <n v="55407"/>
    <x v="2"/>
    <s v="OFF-BI-10000301"/>
    <x v="1"/>
    <s v="Binders"/>
    <s v="GBC Instant Report Kit"/>
    <n v="12.94"/>
    <n v="2"/>
    <n v="0"/>
    <n v="6.47"/>
    <s v="Sep-2014"/>
    <x v="8"/>
    <x v="2"/>
  </r>
  <r>
    <n v="4101"/>
    <s v="US-2017-102288"/>
    <d v="2017-06-19T00:00:00"/>
    <s v="6/23/2017"/>
    <s v="Standard Class"/>
    <s v="ZC-21910"/>
    <x v="233"/>
    <s v="Consumer"/>
    <s v="United States"/>
    <s v="Houston"/>
    <x v="5"/>
    <n v="77095"/>
    <x v="2"/>
    <s v="OFF-AP-10004655"/>
    <x v="1"/>
    <s v="Appliances"/>
    <s v="Holmes Visible Mist Ultrasonic Humidifier with 2.3-Gallon Output per Day, Replacement Filter"/>
    <n v="2.2639999999999998"/>
    <n v="1"/>
    <n v="0.8"/>
    <n v="-5.2072000000000003"/>
    <s v="Jun-2017"/>
    <x v="1"/>
    <x v="3"/>
  </r>
  <r>
    <n v="4102"/>
    <s v="US-2017-102288"/>
    <d v="2017-06-19T00:00:00"/>
    <s v="6/23/2017"/>
    <s v="Standard Class"/>
    <s v="ZC-21910"/>
    <x v="233"/>
    <s v="Consumer"/>
    <s v="United States"/>
    <s v="Houston"/>
    <x v="5"/>
    <n v="77095"/>
    <x v="2"/>
    <s v="OFF-AP-10002906"/>
    <x v="1"/>
    <s v="Appliances"/>
    <s v="Hoover Replacement Belt for Commercial Guardsman Heavy-Duty Upright Vacuum"/>
    <n v="0.44400000000000001"/>
    <n v="1"/>
    <n v="0.8"/>
    <n v="-1.1100000000000001"/>
    <s v="Jun-2017"/>
    <x v="1"/>
    <x v="3"/>
  </r>
  <r>
    <n v="4103"/>
    <s v="US-2017-102288"/>
    <d v="2017-06-19T00:00:00"/>
    <s v="6/23/2017"/>
    <s v="Standard Class"/>
    <s v="ZC-21910"/>
    <x v="233"/>
    <s v="Consumer"/>
    <s v="United States"/>
    <s v="Houston"/>
    <x v="5"/>
    <n v="77095"/>
    <x v="2"/>
    <s v="OFF-PA-10000740"/>
    <x v="1"/>
    <s v="Paper"/>
    <s v="Xerox 1982"/>
    <n v="146.17599999999999"/>
    <n v="8"/>
    <n v="0.2"/>
    <n v="47.507199999999997"/>
    <s v="Jun-2017"/>
    <x v="1"/>
    <x v="3"/>
  </r>
  <r>
    <n v="4104"/>
    <s v="CA-2017-137456"/>
    <d v="2017-12-21T00:00:00"/>
    <s v="12/21/2017"/>
    <s v="Same Day"/>
    <s v="RB-19465"/>
    <x v="46"/>
    <s v="Home Office"/>
    <s v="United States"/>
    <s v="Fremont"/>
    <x v="8"/>
    <n v="68025"/>
    <x v="2"/>
    <s v="FUR-FU-10001940"/>
    <x v="0"/>
    <s v="Furnishings"/>
    <s v="Staple-based wall hangings"/>
    <n v="15.92"/>
    <n v="2"/>
    <n v="0"/>
    <n v="7.0048000000000004"/>
    <s v="Dec-2017"/>
    <x v="4"/>
    <x v="3"/>
  </r>
  <r>
    <n v="4105"/>
    <s v="US-2017-155999"/>
    <d v="2017-08-07T00:00:00"/>
    <s v="8/13/2017"/>
    <s v="Standard Class"/>
    <s v="JK-15370"/>
    <x v="271"/>
    <s v="Consumer"/>
    <s v="United States"/>
    <s v="San Diego"/>
    <x v="1"/>
    <n v="92105"/>
    <x v="1"/>
    <s v="TEC-PH-10000439"/>
    <x v="2"/>
    <s v="Phones"/>
    <s v="GE DSL Phone Line Filter"/>
    <n v="159.96"/>
    <n v="5"/>
    <n v="0.2"/>
    <n v="17.9955"/>
    <s v="Aug-2017"/>
    <x v="6"/>
    <x v="3"/>
  </r>
  <r>
    <n v="4106"/>
    <s v="US-2017-155999"/>
    <d v="2017-08-07T00:00:00"/>
    <s v="8/13/2017"/>
    <s v="Standard Class"/>
    <s v="JK-15370"/>
    <x v="271"/>
    <s v="Consumer"/>
    <s v="United States"/>
    <s v="San Diego"/>
    <x v="1"/>
    <n v="92105"/>
    <x v="1"/>
    <s v="OFF-BI-10000404"/>
    <x v="1"/>
    <s v="Binders"/>
    <s v="Avery Printable Repositionable Plastic Tabs"/>
    <n v="13.76"/>
    <n v="2"/>
    <n v="0.2"/>
    <n v="4.6440000000000001"/>
    <s v="Aug-2017"/>
    <x v="6"/>
    <x v="3"/>
  </r>
  <r>
    <n v="4107"/>
    <s v="US-2016-148334"/>
    <d v="2016-08-22T00:00:00"/>
    <s v="8/26/2016"/>
    <s v="Standard Class"/>
    <s v="DD-13570"/>
    <x v="732"/>
    <s v="Consumer"/>
    <s v="United States"/>
    <s v="Houston"/>
    <x v="5"/>
    <n v="77041"/>
    <x v="2"/>
    <s v="OFF-BI-10003676"/>
    <x v="1"/>
    <s v="Binders"/>
    <s v="GBC Standard Recycled Report Covers, Clear Plastic Sheets"/>
    <n v="4.3120000000000003"/>
    <n v="2"/>
    <n v="0.8"/>
    <n v="-6.8992000000000004"/>
    <s v="Aug-2016"/>
    <x v="6"/>
    <x v="0"/>
  </r>
  <r>
    <n v="4108"/>
    <s v="CA-2015-105599"/>
    <d v="2015-09-07T00:00:00"/>
    <s v="9/7/2015"/>
    <s v="Same Day"/>
    <s v="MC-17275"/>
    <x v="507"/>
    <s v="Consumer"/>
    <s v="United States"/>
    <s v="New York City"/>
    <x v="15"/>
    <n v="10011"/>
    <x v="3"/>
    <s v="OFF-ST-10002486"/>
    <x v="1"/>
    <s v="Storage"/>
    <s v="Eldon Shelf Savers Cubes and Bins"/>
    <n v="13.96"/>
    <n v="2"/>
    <n v="0"/>
    <n v="0.2792"/>
    <s v="Sep-2015"/>
    <x v="8"/>
    <x v="1"/>
  </r>
  <r>
    <n v="4109"/>
    <s v="CA-2015-105599"/>
    <d v="2015-09-07T00:00:00"/>
    <s v="9/7/2015"/>
    <s v="Same Day"/>
    <s v="MC-17275"/>
    <x v="507"/>
    <s v="Consumer"/>
    <s v="United States"/>
    <s v="New York City"/>
    <x v="15"/>
    <n v="10011"/>
    <x v="3"/>
    <s v="FUR-TA-10003837"/>
    <x v="0"/>
    <s v="Tables"/>
    <s v="Anderson Hickey Conga Table Tops &amp; Accessories"/>
    <n v="27.414000000000001"/>
    <n v="3"/>
    <n v="0.4"/>
    <n v="-14.1639"/>
    <s v="Sep-2015"/>
    <x v="8"/>
    <x v="1"/>
  </r>
  <r>
    <n v="4110"/>
    <s v="CA-2015-153717"/>
    <d v="2015-12-25T00:00:00"/>
    <s v="1/1/2016"/>
    <s v="Standard Class"/>
    <s v="DL-13495"/>
    <x v="393"/>
    <s v="Corporate"/>
    <s v="United States"/>
    <s v="Detroit"/>
    <x v="12"/>
    <n v="48227"/>
    <x v="2"/>
    <s v="TEC-PH-10002923"/>
    <x v="2"/>
    <s v="Phones"/>
    <s v="Logitech B530 USB Headset - headset - Full size, Binaural"/>
    <n v="73.98"/>
    <n v="2"/>
    <n v="0"/>
    <n v="19.974599999999999"/>
    <s v="Dec-2015"/>
    <x v="4"/>
    <x v="1"/>
  </r>
  <r>
    <n v="4111"/>
    <s v="CA-2015-153717"/>
    <d v="2015-12-25T00:00:00"/>
    <s v="1/1/2016"/>
    <s v="Standard Class"/>
    <s v="DL-13495"/>
    <x v="393"/>
    <s v="Corporate"/>
    <s v="United States"/>
    <s v="Detroit"/>
    <x v="12"/>
    <n v="48227"/>
    <x v="2"/>
    <s v="FUR-BO-10004360"/>
    <x v="0"/>
    <s v="Bookcases"/>
    <s v="Rush Hierlooms Collection Rich Wood Bookcases"/>
    <n v="160.97999999999999"/>
    <n v="1"/>
    <n v="0"/>
    <n v="20.927399999999999"/>
    <s v="Dec-2015"/>
    <x v="4"/>
    <x v="1"/>
  </r>
  <r>
    <n v="4112"/>
    <s v="CA-2015-153717"/>
    <d v="2015-12-25T00:00:00"/>
    <s v="1/1/2016"/>
    <s v="Standard Class"/>
    <s v="DL-13495"/>
    <x v="393"/>
    <s v="Corporate"/>
    <s v="United States"/>
    <s v="Detroit"/>
    <x v="12"/>
    <n v="48227"/>
    <x v="2"/>
    <s v="OFF-PA-10002160"/>
    <x v="1"/>
    <s v="Paper"/>
    <s v="Xerox 1978"/>
    <n v="17.34"/>
    <n v="3"/>
    <n v="0"/>
    <n v="8.4966000000000008"/>
    <s v="Dec-2015"/>
    <x v="4"/>
    <x v="1"/>
  </r>
  <r>
    <n v="4113"/>
    <s v="CA-2015-153717"/>
    <d v="2015-12-25T00:00:00"/>
    <s v="1/1/2016"/>
    <s v="Standard Class"/>
    <s v="DL-13495"/>
    <x v="393"/>
    <s v="Corporate"/>
    <s v="United States"/>
    <s v="Detroit"/>
    <x v="12"/>
    <n v="48227"/>
    <x v="2"/>
    <s v="OFF-AR-10002375"/>
    <x v="1"/>
    <s v="Art"/>
    <s v="Newell 351"/>
    <n v="3.28"/>
    <n v="1"/>
    <n v="0"/>
    <n v="0.95120000000000005"/>
    <s v="Dec-2015"/>
    <x v="4"/>
    <x v="1"/>
  </r>
  <r>
    <n v="4114"/>
    <s v="CA-2015-116687"/>
    <d v="2015-05-02T00:00:00"/>
    <s v="5/7/2015"/>
    <s v="Standard Class"/>
    <s v="NC-18625"/>
    <x v="544"/>
    <s v="Corporate"/>
    <s v="United States"/>
    <s v="Houston"/>
    <x v="5"/>
    <n v="77095"/>
    <x v="2"/>
    <s v="OFF-LA-10000443"/>
    <x v="1"/>
    <s v="Labels"/>
    <s v="Avery 501"/>
    <n v="8.8559999999999999"/>
    <n v="3"/>
    <n v="0.2"/>
    <n v="2.9889000000000001"/>
    <s v="May-2015"/>
    <x v="5"/>
    <x v="1"/>
  </r>
  <r>
    <n v="4115"/>
    <s v="CA-2015-116687"/>
    <d v="2015-05-02T00:00:00"/>
    <s v="5/7/2015"/>
    <s v="Standard Class"/>
    <s v="NC-18625"/>
    <x v="544"/>
    <s v="Corporate"/>
    <s v="United States"/>
    <s v="Houston"/>
    <x v="5"/>
    <n v="77095"/>
    <x v="2"/>
    <s v="TEC-PH-10001750"/>
    <x v="2"/>
    <s v="Phones"/>
    <s v="Samsung Rugby III"/>
    <n v="158.376"/>
    <n v="3"/>
    <n v="0.2"/>
    <n v="13.857900000000001"/>
    <s v="May-2015"/>
    <x v="5"/>
    <x v="1"/>
  </r>
  <r>
    <n v="4116"/>
    <s v="CA-2016-163573"/>
    <d v="2016-11-24T00:00:00"/>
    <s v="11/27/2016"/>
    <s v="First Class"/>
    <s v="AC-10450"/>
    <x v="549"/>
    <s v="Consumer"/>
    <s v="United States"/>
    <s v="Seattle"/>
    <x v="4"/>
    <n v="98105"/>
    <x v="1"/>
    <s v="OFF-BI-10004632"/>
    <x v="1"/>
    <s v="Binders"/>
    <s v="Ibico Hi-Tech Manual Binding System"/>
    <n v="1219.96"/>
    <n v="5"/>
    <n v="0.2"/>
    <n v="381.23750000000001"/>
    <s v="Nov-2016"/>
    <x v="0"/>
    <x v="0"/>
  </r>
  <r>
    <n v="4117"/>
    <s v="CA-2015-153416"/>
    <d v="2015-11-24T00:00:00"/>
    <s v="11/29/2015"/>
    <s v="Standard Class"/>
    <s v="TS-21340"/>
    <x v="358"/>
    <s v="Consumer"/>
    <s v="United States"/>
    <s v="Los Angeles"/>
    <x v="1"/>
    <n v="90036"/>
    <x v="1"/>
    <s v="OFF-BI-10002813"/>
    <x v="1"/>
    <s v="Binders"/>
    <s v="Avery Reinforcements for Hole-Punch Pages"/>
    <n v="3.1680000000000001"/>
    <n v="2"/>
    <n v="0.2"/>
    <n v="0.99"/>
    <s v="Nov-2015"/>
    <x v="0"/>
    <x v="1"/>
  </r>
  <r>
    <n v="4118"/>
    <s v="CA-2015-153416"/>
    <d v="2015-11-24T00:00:00"/>
    <s v="11/29/2015"/>
    <s v="Standard Class"/>
    <s v="TS-21340"/>
    <x v="358"/>
    <s v="Consumer"/>
    <s v="United States"/>
    <s v="Los Angeles"/>
    <x v="1"/>
    <n v="90036"/>
    <x v="1"/>
    <s v="OFF-PA-10002005"/>
    <x v="1"/>
    <s v="Paper"/>
    <s v="Xerox 225"/>
    <n v="19.440000000000001"/>
    <n v="3"/>
    <n v="0"/>
    <n v="9.3312000000000008"/>
    <s v="Nov-2015"/>
    <x v="0"/>
    <x v="1"/>
  </r>
  <r>
    <n v="4119"/>
    <s v="CA-2015-153416"/>
    <d v="2015-11-24T00:00:00"/>
    <s v="11/29/2015"/>
    <s v="Standard Class"/>
    <s v="TS-21340"/>
    <x v="358"/>
    <s v="Consumer"/>
    <s v="United States"/>
    <s v="Los Angeles"/>
    <x v="1"/>
    <n v="90036"/>
    <x v="1"/>
    <s v="OFF-ST-10000060"/>
    <x v="1"/>
    <s v="Storage"/>
    <s v="Fellowes Bankers Box Staxonsteel Drawer File/Stacking System"/>
    <n v="454.86"/>
    <n v="7"/>
    <n v="0"/>
    <n v="54.583199999999998"/>
    <s v="Nov-2015"/>
    <x v="0"/>
    <x v="1"/>
  </r>
  <r>
    <n v="4120"/>
    <s v="CA-2015-153416"/>
    <d v="2015-11-24T00:00:00"/>
    <s v="11/29/2015"/>
    <s v="Standard Class"/>
    <s v="TS-21340"/>
    <x v="358"/>
    <s v="Consumer"/>
    <s v="United States"/>
    <s v="Los Angeles"/>
    <x v="1"/>
    <n v="90036"/>
    <x v="1"/>
    <s v="OFF-BI-10002706"/>
    <x v="1"/>
    <s v="Binders"/>
    <s v="Avery Premier Heavy-Duty Binder with Round Locking Rings"/>
    <n v="91.391999999999996"/>
    <n v="8"/>
    <n v="0.2"/>
    <n v="29.702400000000001"/>
    <s v="Nov-2015"/>
    <x v="0"/>
    <x v="1"/>
  </r>
  <r>
    <n v="4121"/>
    <s v="CA-2017-117394"/>
    <d v="2017-09-04T00:00:00"/>
    <s v="9/10/2017"/>
    <s v="Standard Class"/>
    <s v="MM-17920"/>
    <x v="462"/>
    <s v="Consumer"/>
    <s v="United States"/>
    <s v="Philadelphia"/>
    <x v="9"/>
    <n v="19120"/>
    <x v="3"/>
    <s v="TEC-AC-10000199"/>
    <x v="2"/>
    <s v="Accessories"/>
    <s v="Kingston Digital DataTraveler 8GB USB 2.0"/>
    <n v="19.04"/>
    <n v="4"/>
    <n v="0.2"/>
    <n v="-1.4279999999999999"/>
    <s v="Sep-2017"/>
    <x v="8"/>
    <x v="3"/>
  </r>
  <r>
    <n v="4122"/>
    <s v="CA-2017-133823"/>
    <d v="2017-05-11T00:00:00"/>
    <s v="5/12/2017"/>
    <s v="Same Day"/>
    <s v="LP-17080"/>
    <x v="221"/>
    <s v="Consumer"/>
    <s v="United States"/>
    <s v="Seattle"/>
    <x v="4"/>
    <n v="98103"/>
    <x v="1"/>
    <s v="OFF-PA-10002870"/>
    <x v="1"/>
    <s v="Paper"/>
    <s v="Ampad Phone Message Book, Recycled, 400 Message Capacity, 5 ¾ x 11"/>
    <n v="37.44"/>
    <n v="6"/>
    <n v="0"/>
    <n v="16.847999999999999"/>
    <s v="May-2017"/>
    <x v="5"/>
    <x v="3"/>
  </r>
  <r>
    <n v="4123"/>
    <s v="CA-2017-133823"/>
    <d v="2017-05-11T00:00:00"/>
    <s v="5/12/2017"/>
    <s v="Same Day"/>
    <s v="LP-17080"/>
    <x v="221"/>
    <s v="Consumer"/>
    <s v="United States"/>
    <s v="Seattle"/>
    <x v="4"/>
    <n v="98103"/>
    <x v="1"/>
    <s v="OFF-LA-10004545"/>
    <x v="1"/>
    <s v="Labels"/>
    <s v="Avery 50"/>
    <n v="37.590000000000003"/>
    <n v="3"/>
    <n v="0"/>
    <n v="17.667300000000001"/>
    <s v="May-2017"/>
    <x v="5"/>
    <x v="3"/>
  </r>
  <r>
    <n v="4124"/>
    <s v="CA-2017-133823"/>
    <d v="2017-05-11T00:00:00"/>
    <s v="5/12/2017"/>
    <s v="Same Day"/>
    <s v="LP-17080"/>
    <x v="221"/>
    <s v="Consumer"/>
    <s v="United States"/>
    <s v="Seattle"/>
    <x v="4"/>
    <n v="98103"/>
    <x v="1"/>
    <s v="OFF-BI-10000962"/>
    <x v="1"/>
    <s v="Binders"/>
    <s v="Acco Flexible ACCOHIDE Square Ring Data Binder, Dark Blue, 11 1/2&quot; X 14&quot; 7/8&quot;"/>
    <n v="26.032"/>
    <n v="2"/>
    <n v="0.2"/>
    <n v="9.4366000000000003"/>
    <s v="May-2017"/>
    <x v="5"/>
    <x v="3"/>
  </r>
  <r>
    <n v="4125"/>
    <s v="CA-2014-127523"/>
    <d v="2014-05-11T00:00:00"/>
    <s v="5/18/2014"/>
    <s v="Standard Class"/>
    <s v="BG-11695"/>
    <x v="410"/>
    <s v="Corporate"/>
    <s v="United States"/>
    <s v="Watertown"/>
    <x v="15"/>
    <n v="13601"/>
    <x v="3"/>
    <s v="OFF-AP-10004249"/>
    <x v="1"/>
    <s v="Appliances"/>
    <s v="Staple holder"/>
    <n v="35.909999999999997"/>
    <n v="3"/>
    <n v="0"/>
    <n v="9.6957000000000004"/>
    <s v="May-2014"/>
    <x v="5"/>
    <x v="2"/>
  </r>
  <r>
    <n v="4126"/>
    <s v="CA-2017-123239"/>
    <d v="2017-07-27T00:00:00"/>
    <s v="7/31/2017"/>
    <s v="Second Class"/>
    <s v="MG-18145"/>
    <x v="207"/>
    <s v="Consumer"/>
    <s v="United States"/>
    <s v="Jacksonville"/>
    <x v="2"/>
    <n v="32216"/>
    <x v="0"/>
    <s v="FUR-FU-10001602"/>
    <x v="0"/>
    <s v="Furnishings"/>
    <s v="Eldon Delta Triangular Chair Mat, 52&quot; x 58&quot;, Clear"/>
    <n v="91.031999999999996"/>
    <n v="3"/>
    <n v="0.2"/>
    <n v="-2.2757999999999998"/>
    <s v="Jul-2017"/>
    <x v="7"/>
    <x v="3"/>
  </r>
  <r>
    <n v="4127"/>
    <s v="CA-2017-156769"/>
    <d v="2017-05-06T00:00:00"/>
    <s v="5/9/2017"/>
    <s v="First Class"/>
    <s v="GZ-14470"/>
    <x v="47"/>
    <s v="Consumer"/>
    <s v="United States"/>
    <s v="Arlington"/>
    <x v="17"/>
    <n v="22204"/>
    <x v="0"/>
    <s v="OFF-AR-10003179"/>
    <x v="1"/>
    <s v="Art"/>
    <s v="Dixon Ticonderoga Core-Lock Colored Pencils"/>
    <n v="54.66"/>
    <n v="6"/>
    <n v="0"/>
    <n v="18.037800000000001"/>
    <s v="May-2017"/>
    <x v="5"/>
    <x v="3"/>
  </r>
  <r>
    <n v="4128"/>
    <s v="CA-2014-127299"/>
    <d v="2014-09-19T00:00:00"/>
    <s v="9/24/2014"/>
    <s v="Standard Class"/>
    <s v="JL-15835"/>
    <x v="252"/>
    <s v="Consumer"/>
    <s v="United States"/>
    <s v="Charlotte"/>
    <x v="3"/>
    <n v="28205"/>
    <x v="0"/>
    <s v="OFF-ST-10003722"/>
    <x v="1"/>
    <s v="Storage"/>
    <s v="Project Tote Personal File"/>
    <n v="67.343999999999994"/>
    <n v="6"/>
    <n v="0.2"/>
    <n v="7.5762"/>
    <s v="Sep-2014"/>
    <x v="8"/>
    <x v="2"/>
  </r>
  <r>
    <n v="4129"/>
    <s v="CA-2014-127299"/>
    <d v="2014-09-19T00:00:00"/>
    <s v="9/24/2014"/>
    <s v="Standard Class"/>
    <s v="JL-15835"/>
    <x v="252"/>
    <s v="Consumer"/>
    <s v="United States"/>
    <s v="Charlotte"/>
    <x v="3"/>
    <n v="28205"/>
    <x v="0"/>
    <s v="TEC-MA-10001127"/>
    <x v="2"/>
    <s v="Machines"/>
    <s v="HP Designjet T520 Inkjet Large Format Printer - 24&quot; Color"/>
    <n v="2624.9850000000001"/>
    <n v="3"/>
    <n v="0.5"/>
    <n v="-944.99459999999999"/>
    <s v="Sep-2014"/>
    <x v="8"/>
    <x v="2"/>
  </r>
  <r>
    <n v="4130"/>
    <s v="CA-2015-121272"/>
    <d v="2015-03-29T00:00:00"/>
    <s v="4/4/2015"/>
    <s v="Standard Class"/>
    <s v="DO-13435"/>
    <x v="157"/>
    <s v="Consumer"/>
    <s v="United States"/>
    <s v="Seattle"/>
    <x v="4"/>
    <n v="98103"/>
    <x v="1"/>
    <s v="OFF-AP-10001947"/>
    <x v="1"/>
    <s v="Appliances"/>
    <s v="Acco 6 Outlet Guardian Premium Plus Surge Suppressor"/>
    <n v="73.28"/>
    <n v="4"/>
    <n v="0"/>
    <n v="21.251200000000001"/>
    <s v="Mar-2015"/>
    <x v="10"/>
    <x v="1"/>
  </r>
  <r>
    <n v="4131"/>
    <s v="CA-2014-115336"/>
    <d v="2014-11-18T00:00:00"/>
    <s v="11/25/2014"/>
    <s v="Standard Class"/>
    <s v="AB-10600"/>
    <x v="448"/>
    <s v="Corporate"/>
    <s v="United States"/>
    <s v="Chicago"/>
    <x v="10"/>
    <n v="60623"/>
    <x v="2"/>
    <s v="OFF-BI-10001107"/>
    <x v="1"/>
    <s v="Binders"/>
    <s v="GBC White Gloss Covers, Plain Front"/>
    <n v="14.48"/>
    <n v="5"/>
    <n v="0.8"/>
    <n v="-23.891999999999999"/>
    <s v="Nov-2014"/>
    <x v="0"/>
    <x v="2"/>
  </r>
  <r>
    <n v="4132"/>
    <s v="CA-2015-111703"/>
    <d v="2015-07-02T00:00:00"/>
    <s v="7/9/2015"/>
    <s v="Standard Class"/>
    <s v="KB-16315"/>
    <x v="41"/>
    <s v="Consumer"/>
    <s v="United States"/>
    <s v="Hollywood"/>
    <x v="2"/>
    <n v="33021"/>
    <x v="0"/>
    <s v="OFF-PA-10000349"/>
    <x v="1"/>
    <s v="Paper"/>
    <s v="Easy-staple paper"/>
    <n v="11.952"/>
    <n v="3"/>
    <n v="0.2"/>
    <n v="4.0338000000000003"/>
    <s v="Jul-2015"/>
    <x v="7"/>
    <x v="1"/>
  </r>
  <r>
    <n v="4133"/>
    <s v="CA-2015-111703"/>
    <d v="2015-07-02T00:00:00"/>
    <s v="7/9/2015"/>
    <s v="Standard Class"/>
    <s v="KB-16315"/>
    <x v="41"/>
    <s v="Consumer"/>
    <s v="United States"/>
    <s v="Hollywood"/>
    <x v="2"/>
    <n v="33021"/>
    <x v="0"/>
    <s v="OFF-PA-10003349"/>
    <x v="1"/>
    <s v="Paper"/>
    <s v="Xerox 1957"/>
    <n v="15.552"/>
    <n v="3"/>
    <n v="0.2"/>
    <n v="5.6375999999999999"/>
    <s v="Jul-2015"/>
    <x v="7"/>
    <x v="1"/>
  </r>
  <r>
    <n v="4134"/>
    <s v="CA-2014-128839"/>
    <d v="2014-09-08T00:00:00"/>
    <s v="9/13/2014"/>
    <s v="Standard Class"/>
    <s v="TT-21070"/>
    <x v="74"/>
    <s v="Consumer"/>
    <s v="United States"/>
    <s v="Chesapeake"/>
    <x v="17"/>
    <n v="23320"/>
    <x v="0"/>
    <s v="OFF-FA-10002280"/>
    <x v="1"/>
    <s v="Fasteners"/>
    <s v="Advantus Plastic Paper Clips"/>
    <n v="45"/>
    <n v="9"/>
    <n v="0"/>
    <n v="21.6"/>
    <s v="Sep-2014"/>
    <x v="8"/>
    <x v="2"/>
  </r>
  <r>
    <n v="4135"/>
    <s v="CA-2014-128839"/>
    <d v="2014-09-08T00:00:00"/>
    <s v="9/13/2014"/>
    <s v="Standard Class"/>
    <s v="TT-21070"/>
    <x v="74"/>
    <s v="Consumer"/>
    <s v="United States"/>
    <s v="Chesapeake"/>
    <x v="17"/>
    <n v="23320"/>
    <x v="0"/>
    <s v="TEC-MA-10000029"/>
    <x v="2"/>
    <s v="Machines"/>
    <s v="Epson WorkForce WF-2530 All-in-One Printer, Copier Scanner"/>
    <n v="209.97"/>
    <n v="3"/>
    <n v="0"/>
    <n v="90.287099999999995"/>
    <s v="Sep-2014"/>
    <x v="8"/>
    <x v="2"/>
  </r>
  <r>
    <n v="4136"/>
    <s v="CA-2017-105914"/>
    <d v="2017-10-02T00:00:00"/>
    <s v="10/8/2017"/>
    <s v="Standard Class"/>
    <s v="PV-18985"/>
    <x v="391"/>
    <s v="Home Office"/>
    <s v="United States"/>
    <s v="Los Angeles"/>
    <x v="1"/>
    <n v="90036"/>
    <x v="1"/>
    <s v="OFF-BI-10002854"/>
    <x v="1"/>
    <s v="Binders"/>
    <s v="Performers Binder/Pad Holder, Black"/>
    <n v="112.12"/>
    <n v="5"/>
    <n v="0.2"/>
    <n v="42.045000000000002"/>
    <s v="Oct-2017"/>
    <x v="2"/>
    <x v="3"/>
  </r>
  <r>
    <n v="4137"/>
    <s v="CA-2017-105914"/>
    <d v="2017-10-02T00:00:00"/>
    <s v="10/8/2017"/>
    <s v="Standard Class"/>
    <s v="PV-18985"/>
    <x v="391"/>
    <s v="Home Office"/>
    <s v="United States"/>
    <s v="Los Angeles"/>
    <x v="1"/>
    <n v="90036"/>
    <x v="1"/>
    <s v="OFF-ST-10003716"/>
    <x v="1"/>
    <s v="Storage"/>
    <s v="Tennsco Double-Tier Lockers"/>
    <n v="1575.14"/>
    <n v="7"/>
    <n v="0"/>
    <n v="204.76820000000001"/>
    <s v="Oct-2017"/>
    <x v="2"/>
    <x v="3"/>
  </r>
  <r>
    <n v="4138"/>
    <s v="CA-2017-110926"/>
    <d v="2017-11-19T00:00:00"/>
    <s v="11/23/2017"/>
    <s v="Standard Class"/>
    <s v="DD-13570"/>
    <x v="732"/>
    <s v="Consumer"/>
    <s v="United States"/>
    <s v="Alexandria"/>
    <x v="17"/>
    <n v="22304"/>
    <x v="0"/>
    <s v="OFF-FA-10000624"/>
    <x v="1"/>
    <s v="Fasteners"/>
    <s v="OIC Binder Clips"/>
    <n v="25.06"/>
    <n v="7"/>
    <n v="0"/>
    <n v="12.53"/>
    <s v="Nov-2017"/>
    <x v="0"/>
    <x v="3"/>
  </r>
  <r>
    <n v="4139"/>
    <s v="CA-2016-117226"/>
    <d v="2016-12-30T00:00:00"/>
    <s v="1/1/2017"/>
    <s v="First Class"/>
    <s v="KD-16495"/>
    <x v="470"/>
    <s v="Corporate"/>
    <s v="United States"/>
    <s v="Deer Park"/>
    <x v="5"/>
    <n v="77536"/>
    <x v="2"/>
    <s v="OFF-BI-10004654"/>
    <x v="1"/>
    <s v="Binders"/>
    <s v="Avery Binding System Hidden Tab Executive Style Index Sets"/>
    <n v="6.9240000000000004"/>
    <n v="6"/>
    <n v="0.8"/>
    <n v="-10.385999999999999"/>
    <s v="Dec-2016"/>
    <x v="4"/>
    <x v="0"/>
  </r>
  <r>
    <n v="4140"/>
    <s v="CA-2017-127313"/>
    <d v="2017-12-01T00:00:00"/>
    <s v="12/4/2017"/>
    <s v="First Class"/>
    <s v="RA-19285"/>
    <x v="267"/>
    <s v="Consumer"/>
    <s v="United States"/>
    <s v="Philadelphia"/>
    <x v="9"/>
    <n v="19120"/>
    <x v="3"/>
    <s v="OFF-ST-10001228"/>
    <x v="1"/>
    <s v="Storage"/>
    <s v="Personal File Boxes with Fold-Down Carry Handle"/>
    <n v="37.392000000000003"/>
    <n v="3"/>
    <n v="0.2"/>
    <n v="2.3370000000000002"/>
    <s v="Dec-2017"/>
    <x v="4"/>
    <x v="3"/>
  </r>
  <r>
    <n v="4141"/>
    <s v="CA-2017-127313"/>
    <d v="2017-12-01T00:00:00"/>
    <s v="12/4/2017"/>
    <s v="First Class"/>
    <s v="RA-19285"/>
    <x v="267"/>
    <s v="Consumer"/>
    <s v="United States"/>
    <s v="Philadelphia"/>
    <x v="9"/>
    <n v="19120"/>
    <x v="3"/>
    <s v="FUR-FU-10003798"/>
    <x v="0"/>
    <s v="Furnishings"/>
    <s v="Ultra Door Kickplate, 8&quot;H x 34&quot;W"/>
    <n v="79.12"/>
    <n v="5"/>
    <n v="0.2"/>
    <n v="13.846"/>
    <s v="Dec-2017"/>
    <x v="4"/>
    <x v="3"/>
  </r>
  <r>
    <n v="4142"/>
    <s v="CA-2016-136287"/>
    <d v="2016-06-13T00:00:00"/>
    <s v="6/17/2016"/>
    <s v="Standard Class"/>
    <s v="SS-20590"/>
    <x v="196"/>
    <s v="Consumer"/>
    <s v="United States"/>
    <s v="Wichita"/>
    <x v="41"/>
    <n v="67212"/>
    <x v="2"/>
    <s v="OFF-LA-10003148"/>
    <x v="1"/>
    <s v="Labels"/>
    <s v="Avery 51"/>
    <n v="18.899999999999999"/>
    <n v="3"/>
    <n v="0"/>
    <n v="8.6940000000000008"/>
    <s v="Jun-2016"/>
    <x v="1"/>
    <x v="0"/>
  </r>
  <r>
    <n v="4143"/>
    <s v="US-2014-107699"/>
    <d v="2014-05-19T00:00:00"/>
    <s v="5/23/2014"/>
    <s v="Standard Class"/>
    <s v="JH-15820"/>
    <x v="581"/>
    <s v="Consumer"/>
    <s v="United States"/>
    <s v="Midland"/>
    <x v="12"/>
    <n v="48640"/>
    <x v="2"/>
    <s v="OFF-BI-10001249"/>
    <x v="1"/>
    <s v="Binders"/>
    <s v="Avery Heavy-Duty EZD View Binder with Locking Rings"/>
    <n v="57.42"/>
    <n v="9"/>
    <n v="0"/>
    <n v="26.4132"/>
    <s v="May-2014"/>
    <x v="5"/>
    <x v="2"/>
  </r>
  <r>
    <n v="4144"/>
    <s v="CA-2017-112725"/>
    <d v="2017-01-30T00:00:00"/>
    <s v="2/6/2017"/>
    <s v="Standard Class"/>
    <s v="EH-14125"/>
    <x v="258"/>
    <s v="Home Office"/>
    <s v="United States"/>
    <s v="San Francisco"/>
    <x v="1"/>
    <n v="94110"/>
    <x v="1"/>
    <s v="OFF-AR-10003759"/>
    <x v="1"/>
    <s v="Art"/>
    <s v="Crayola Anti Dust Chalk, 12/Pack"/>
    <n v="12.74"/>
    <n v="7"/>
    <n v="0"/>
    <n v="5.7329999999999997"/>
    <s v="Jan-2017"/>
    <x v="9"/>
    <x v="3"/>
  </r>
  <r>
    <n v="4145"/>
    <s v="CA-2017-112725"/>
    <d v="2017-01-30T00:00:00"/>
    <s v="2/6/2017"/>
    <s v="Standard Class"/>
    <s v="EH-14125"/>
    <x v="258"/>
    <s v="Home Office"/>
    <s v="United States"/>
    <s v="San Francisco"/>
    <x v="1"/>
    <n v="94110"/>
    <x v="1"/>
    <s v="OFF-AR-10001227"/>
    <x v="1"/>
    <s v="Art"/>
    <s v="Newell 338"/>
    <n v="8.82"/>
    <n v="3"/>
    <n v="0"/>
    <n v="2.3814000000000002"/>
    <s v="Jan-2017"/>
    <x v="9"/>
    <x v="3"/>
  </r>
  <r>
    <n v="4146"/>
    <s v="CA-2017-112725"/>
    <d v="2017-01-30T00:00:00"/>
    <s v="2/6/2017"/>
    <s v="Standard Class"/>
    <s v="EH-14125"/>
    <x v="258"/>
    <s v="Home Office"/>
    <s v="United States"/>
    <s v="San Francisco"/>
    <x v="1"/>
    <n v="94110"/>
    <x v="1"/>
    <s v="FUR-CH-10000863"/>
    <x v="0"/>
    <s v="Chairs"/>
    <s v="Novimex Swivel Fabric Task Chair"/>
    <n v="120.78400000000001"/>
    <n v="1"/>
    <n v="0.2"/>
    <n v="-13.588200000000001"/>
    <s v="Jan-2017"/>
    <x v="9"/>
    <x v="3"/>
  </r>
  <r>
    <n v="4147"/>
    <s v="CA-2015-136196"/>
    <d v="2015-11-28T00:00:00"/>
    <s v="12/4/2015"/>
    <s v="Standard Class"/>
    <s v="TP-21415"/>
    <x v="599"/>
    <s v="Consumer"/>
    <s v="United States"/>
    <s v="Freeport"/>
    <x v="15"/>
    <n v="11520"/>
    <x v="3"/>
    <s v="FUR-FU-10004017"/>
    <x v="0"/>
    <s v="Furnishings"/>
    <s v="Tenex Contemporary Contur Chairmats for Low and Medium Pile Carpet, Computer, 39&quot; x 49&quot;"/>
    <n v="322.58999999999997"/>
    <n v="3"/>
    <n v="0"/>
    <n v="64.518000000000001"/>
    <s v="Nov-2015"/>
    <x v="0"/>
    <x v="1"/>
  </r>
  <r>
    <n v="4148"/>
    <s v="CA-2017-106068"/>
    <d v="2017-10-23T00:00:00"/>
    <s v="10/28/2017"/>
    <s v="Standard Class"/>
    <s v="RB-19330"/>
    <x v="713"/>
    <s v="Consumer"/>
    <s v="United States"/>
    <s v="Austin"/>
    <x v="5"/>
    <n v="78745"/>
    <x v="2"/>
    <s v="OFF-BI-10000962"/>
    <x v="1"/>
    <s v="Binders"/>
    <s v="Acco Flexible ACCOHIDE Square Ring Data Binder, Dark Blue, 11 1/2&quot; X 14&quot; 7/8&quot;"/>
    <n v="9.7620000000000005"/>
    <n v="3"/>
    <n v="0.8"/>
    <n v="-15.1311"/>
    <s v="Oct-2017"/>
    <x v="2"/>
    <x v="3"/>
  </r>
  <r>
    <n v="4149"/>
    <s v="CA-2017-106068"/>
    <d v="2017-10-23T00:00:00"/>
    <s v="10/28/2017"/>
    <s v="Standard Class"/>
    <s v="RB-19330"/>
    <x v="713"/>
    <s v="Consumer"/>
    <s v="United States"/>
    <s v="Austin"/>
    <x v="5"/>
    <n v="78745"/>
    <x v="2"/>
    <s v="OFF-ST-10004507"/>
    <x v="1"/>
    <s v="Storage"/>
    <s v="Advantus Rolling Storage Box"/>
    <n v="13.72"/>
    <n v="1"/>
    <n v="0.2"/>
    <n v="1.2004999999999999"/>
    <s v="Oct-2017"/>
    <x v="2"/>
    <x v="3"/>
  </r>
  <r>
    <n v="4150"/>
    <s v="CA-2017-106068"/>
    <d v="2017-10-23T00:00:00"/>
    <s v="10/28/2017"/>
    <s v="Standard Class"/>
    <s v="RB-19330"/>
    <x v="713"/>
    <s v="Consumer"/>
    <s v="United States"/>
    <s v="Austin"/>
    <x v="5"/>
    <n v="78745"/>
    <x v="2"/>
    <s v="TEC-AC-10002942"/>
    <x v="2"/>
    <s v="Accessories"/>
    <s v="WD My Passport Ultra 1TB Portable External Hard Drive"/>
    <n v="55.2"/>
    <n v="1"/>
    <n v="0.2"/>
    <n v="-2.0699999999999998"/>
    <s v="Oct-2017"/>
    <x v="2"/>
    <x v="3"/>
  </r>
  <r>
    <n v="4151"/>
    <s v="CA-2017-106068"/>
    <d v="2017-10-23T00:00:00"/>
    <s v="10/28/2017"/>
    <s v="Standard Class"/>
    <s v="RB-19330"/>
    <x v="713"/>
    <s v="Consumer"/>
    <s v="United States"/>
    <s v="Austin"/>
    <x v="5"/>
    <n v="78745"/>
    <x v="2"/>
    <s v="OFF-ST-10002344"/>
    <x v="1"/>
    <s v="Storage"/>
    <s v="Carina 42&quot;Hx23 3/4&quot;W Media Storage Unit"/>
    <n v="259.13600000000002"/>
    <n v="4"/>
    <n v="0.2"/>
    <n v="-58.305599999999998"/>
    <s v="Oct-2017"/>
    <x v="2"/>
    <x v="3"/>
  </r>
  <r>
    <n v="4152"/>
    <s v="CA-2017-100160"/>
    <d v="2017-09-07T00:00:00"/>
    <s v="9/11/2017"/>
    <s v="Standard Class"/>
    <s v="CB-12025"/>
    <x v="90"/>
    <s v="Consumer"/>
    <s v="United States"/>
    <s v="Philadelphia"/>
    <x v="9"/>
    <n v="19134"/>
    <x v="3"/>
    <s v="OFF-LA-10002475"/>
    <x v="1"/>
    <s v="Labels"/>
    <s v="Avery 519"/>
    <n v="29.24"/>
    <n v="5"/>
    <n v="0.2"/>
    <n v="9.8684999999999992"/>
    <s v="Sep-2017"/>
    <x v="8"/>
    <x v="3"/>
  </r>
  <r>
    <n v="4153"/>
    <s v="CA-2017-100160"/>
    <d v="2017-09-07T00:00:00"/>
    <s v="9/11/2017"/>
    <s v="Standard Class"/>
    <s v="CB-12025"/>
    <x v="90"/>
    <s v="Consumer"/>
    <s v="United States"/>
    <s v="Philadelphia"/>
    <x v="9"/>
    <n v="19134"/>
    <x v="3"/>
    <s v="OFF-PA-10003072"/>
    <x v="1"/>
    <s v="Paper"/>
    <s v="Eureka Recycled Copy Paper 8 1/2&quot; x 11&quot;, Ream"/>
    <n v="15.552"/>
    <n v="3"/>
    <n v="0.2"/>
    <n v="5.4432"/>
    <s v="Sep-2017"/>
    <x v="8"/>
    <x v="3"/>
  </r>
  <r>
    <n v="4154"/>
    <s v="CA-2017-100160"/>
    <d v="2017-09-07T00:00:00"/>
    <s v="9/11/2017"/>
    <s v="Standard Class"/>
    <s v="CB-12025"/>
    <x v="90"/>
    <s v="Consumer"/>
    <s v="United States"/>
    <s v="Philadelphia"/>
    <x v="9"/>
    <n v="19134"/>
    <x v="3"/>
    <s v="OFF-EN-10001509"/>
    <x v="1"/>
    <s v="Envelopes"/>
    <s v="Poly String Tie Envelopes"/>
    <n v="4.8959999999999999"/>
    <n v="3"/>
    <n v="0.2"/>
    <n v="1.6524000000000001"/>
    <s v="Sep-2017"/>
    <x v="8"/>
    <x v="3"/>
  </r>
  <r>
    <n v="4155"/>
    <s v="CA-2016-139689"/>
    <d v="2016-12-29T00:00:00"/>
    <s v="1/3/2017"/>
    <s v="Standard Class"/>
    <s v="MP-17965"/>
    <x v="172"/>
    <s v="Corporate"/>
    <s v="United States"/>
    <s v="Bristol"/>
    <x v="18"/>
    <n v="37620"/>
    <x v="0"/>
    <s v="OFF-BI-10004781"/>
    <x v="1"/>
    <s v="Binders"/>
    <s v="GBC Wire Binding Strips"/>
    <n v="38.088000000000001"/>
    <n v="4"/>
    <n v="0.7"/>
    <n v="-27.9312"/>
    <s v="Dec-2016"/>
    <x v="4"/>
    <x v="0"/>
  </r>
  <r>
    <n v="4156"/>
    <s v="CA-2016-139689"/>
    <d v="2016-12-29T00:00:00"/>
    <s v="1/3/2017"/>
    <s v="Standard Class"/>
    <s v="MP-17965"/>
    <x v="172"/>
    <s v="Corporate"/>
    <s v="United States"/>
    <s v="Bristol"/>
    <x v="18"/>
    <n v="37620"/>
    <x v="0"/>
    <s v="OFF-BI-10000145"/>
    <x v="1"/>
    <s v="Binders"/>
    <s v="Zipper Ring Binder Pockets"/>
    <n v="2.8079999999999998"/>
    <n v="3"/>
    <n v="0.7"/>
    <n v="-1.9656"/>
    <s v="Dec-2016"/>
    <x v="4"/>
    <x v="0"/>
  </r>
  <r>
    <n v="4157"/>
    <s v="CA-2015-101091"/>
    <d v="2015-12-05T00:00:00"/>
    <s v="12/9/2015"/>
    <s v="Second Class"/>
    <s v="SW-20245"/>
    <x v="573"/>
    <s v="Consumer"/>
    <s v="United States"/>
    <s v="Philadelphia"/>
    <x v="9"/>
    <n v="19140"/>
    <x v="3"/>
    <s v="TEC-AC-10003280"/>
    <x v="2"/>
    <s v="Accessories"/>
    <s v="Belkin F8E887 USB Wired Ergonomic Keyboard"/>
    <n v="47.984000000000002"/>
    <n v="2"/>
    <n v="0.2"/>
    <n v="0.5998"/>
    <s v="Dec-2015"/>
    <x v="4"/>
    <x v="1"/>
  </r>
  <r>
    <n v="4158"/>
    <s v="CA-2015-101091"/>
    <d v="2015-12-05T00:00:00"/>
    <s v="12/9/2015"/>
    <s v="Second Class"/>
    <s v="SW-20245"/>
    <x v="573"/>
    <s v="Consumer"/>
    <s v="United States"/>
    <s v="Philadelphia"/>
    <x v="9"/>
    <n v="19140"/>
    <x v="3"/>
    <s v="OFF-BI-10001107"/>
    <x v="1"/>
    <s v="Binders"/>
    <s v="GBC White Gloss Covers, Plain Front"/>
    <n v="26.064"/>
    <n v="6"/>
    <n v="0.7"/>
    <n v="-19.982399999999998"/>
    <s v="Dec-2015"/>
    <x v="4"/>
    <x v="1"/>
  </r>
  <r>
    <n v="4159"/>
    <s v="CA-2014-126907"/>
    <d v="2014-11-01T00:00:00"/>
    <s v="11/8/2014"/>
    <s v="Standard Class"/>
    <s v="SM-20950"/>
    <x v="416"/>
    <s v="Corporate"/>
    <s v="United States"/>
    <s v="Chicago"/>
    <x v="10"/>
    <n v="60610"/>
    <x v="2"/>
    <s v="OFF-PA-10000533"/>
    <x v="1"/>
    <s v="Paper"/>
    <s v="Southworth Parchment Paper &amp; Envelopes"/>
    <n v="15.696"/>
    <n v="3"/>
    <n v="0.2"/>
    <n v="5.1012000000000004"/>
    <s v="Nov-2014"/>
    <x v="0"/>
    <x v="2"/>
  </r>
  <r>
    <n v="4160"/>
    <s v="US-2016-164588"/>
    <d v="2016-04-16T00:00:00"/>
    <s v="4/23/2016"/>
    <s v="Standard Class"/>
    <s v="AP-10915"/>
    <x v="275"/>
    <s v="Consumer"/>
    <s v="United States"/>
    <s v="Columbus"/>
    <x v="32"/>
    <n v="31907"/>
    <x v="0"/>
    <s v="OFF-AR-10003056"/>
    <x v="1"/>
    <s v="Art"/>
    <s v="Newell 341"/>
    <n v="12.84"/>
    <n v="3"/>
    <n v="0"/>
    <n v="3.7235999999999998"/>
    <s v="Apr-2016"/>
    <x v="3"/>
    <x v="0"/>
  </r>
  <r>
    <n v="4161"/>
    <s v="CA-2017-115546"/>
    <d v="2017-05-14T00:00:00"/>
    <s v="5/18/2017"/>
    <s v="Standard Class"/>
    <s v="AH-10465"/>
    <x v="733"/>
    <s v="Consumer"/>
    <s v="United States"/>
    <s v="New York City"/>
    <x v="15"/>
    <n v="10035"/>
    <x v="3"/>
    <s v="TEC-PH-10002834"/>
    <x v="2"/>
    <s v="Phones"/>
    <s v="Google Nexus 5"/>
    <n v="539.97"/>
    <n v="3"/>
    <n v="0"/>
    <n v="134.99250000000001"/>
    <s v="May-2017"/>
    <x v="5"/>
    <x v="3"/>
  </r>
  <r>
    <n v="4162"/>
    <s v="CA-2017-115546"/>
    <d v="2017-05-14T00:00:00"/>
    <s v="5/18/2017"/>
    <s v="Standard Class"/>
    <s v="AH-10465"/>
    <x v="733"/>
    <s v="Consumer"/>
    <s v="United States"/>
    <s v="New York City"/>
    <x v="15"/>
    <n v="10035"/>
    <x v="3"/>
    <s v="OFF-ST-10002214"/>
    <x v="1"/>
    <s v="Storage"/>
    <s v="X-Rack File for Hanging Folders"/>
    <n v="22.58"/>
    <n v="2"/>
    <n v="0"/>
    <n v="5.8708"/>
    <s v="May-2017"/>
    <x v="5"/>
    <x v="3"/>
  </r>
  <r>
    <n v="4163"/>
    <s v="CA-2015-163587"/>
    <d v="2015-03-14T00:00:00"/>
    <s v="3/18/2015"/>
    <s v="Standard Class"/>
    <s v="EP-13915"/>
    <x v="212"/>
    <s v="Consumer"/>
    <s v="United States"/>
    <s v="Dover"/>
    <x v="38"/>
    <n v="3820"/>
    <x v="3"/>
    <s v="OFF-LA-10004484"/>
    <x v="1"/>
    <s v="Labels"/>
    <s v="Avery 476"/>
    <n v="16.52"/>
    <n v="4"/>
    <n v="0"/>
    <n v="7.5991999999999997"/>
    <s v="Mar-2015"/>
    <x v="10"/>
    <x v="1"/>
  </r>
  <r>
    <n v="4164"/>
    <s v="CA-2015-163587"/>
    <d v="2015-03-14T00:00:00"/>
    <s v="3/18/2015"/>
    <s v="Standard Class"/>
    <s v="EP-13915"/>
    <x v="212"/>
    <s v="Consumer"/>
    <s v="United States"/>
    <s v="Dover"/>
    <x v="38"/>
    <n v="3820"/>
    <x v="3"/>
    <s v="OFF-BI-10003091"/>
    <x v="1"/>
    <s v="Binders"/>
    <s v="GBC DocuBind TL200 Manual Binding Machine"/>
    <n v="671.94"/>
    <n v="3"/>
    <n v="0"/>
    <n v="315.81180000000001"/>
    <s v="Mar-2015"/>
    <x v="10"/>
    <x v="1"/>
  </r>
  <r>
    <n v="4165"/>
    <s v="US-2017-106131"/>
    <d v="2017-01-14T00:00:00"/>
    <s v="1/16/2017"/>
    <s v="First Class"/>
    <s v="TP-21565"/>
    <x v="734"/>
    <s v="Corporate"/>
    <s v="United States"/>
    <s v="Aurora"/>
    <x v="22"/>
    <n v="80013"/>
    <x v="1"/>
    <s v="TEC-AC-10003027"/>
    <x v="2"/>
    <s v="Accessories"/>
    <s v="Imation 8GB Mini TravelDrive USB 2.0 Flash Drive"/>
    <n v="169.06399999999999"/>
    <n v="7"/>
    <n v="0.2"/>
    <n v="-14.793100000000001"/>
    <s v="Jan-2017"/>
    <x v="9"/>
    <x v="3"/>
  </r>
  <r>
    <n v="4166"/>
    <s v="US-2017-106131"/>
    <d v="2017-01-14T00:00:00"/>
    <s v="1/16/2017"/>
    <s v="First Class"/>
    <s v="TP-21565"/>
    <x v="734"/>
    <s v="Corporate"/>
    <s v="United States"/>
    <s v="Aurora"/>
    <x v="22"/>
    <n v="80013"/>
    <x v="1"/>
    <s v="OFF-ST-10003638"/>
    <x v="1"/>
    <s v="Storage"/>
    <s v="Mobile Personal File Cube"/>
    <n v="168.624"/>
    <n v="9"/>
    <n v="0.2"/>
    <n v="14.7546"/>
    <s v="Jan-2017"/>
    <x v="9"/>
    <x v="3"/>
  </r>
  <r>
    <n v="4167"/>
    <s v="CA-2015-160213"/>
    <d v="2015-03-08T00:00:00"/>
    <s v="3/13/2015"/>
    <s v="Standard Class"/>
    <s v="AR-10825"/>
    <x v="255"/>
    <s v="Corporate"/>
    <s v="United States"/>
    <s v="Long Beach"/>
    <x v="15"/>
    <n v="11561"/>
    <x v="3"/>
    <s v="OFF-PA-10003848"/>
    <x v="1"/>
    <s v="Paper"/>
    <s v="Xerox 1997"/>
    <n v="19.440000000000001"/>
    <n v="3"/>
    <n v="0"/>
    <n v="9.3312000000000008"/>
    <s v="Mar-2015"/>
    <x v="10"/>
    <x v="1"/>
  </r>
  <r>
    <n v="4168"/>
    <s v="CA-2014-157924"/>
    <d v="2014-10-11T00:00:00"/>
    <s v="10/13/2014"/>
    <s v="First Class"/>
    <s v="HA-14920"/>
    <x v="66"/>
    <s v="Consumer"/>
    <s v="United States"/>
    <s v="Pasadena"/>
    <x v="1"/>
    <n v="91104"/>
    <x v="1"/>
    <s v="OFF-ST-10002352"/>
    <x v="1"/>
    <s v="Storage"/>
    <s v="Iris Project Case"/>
    <n v="31.92"/>
    <n v="4"/>
    <n v="0"/>
    <n v="8.2992000000000008"/>
    <s v="Oct-2014"/>
    <x v="2"/>
    <x v="2"/>
  </r>
  <r>
    <n v="4169"/>
    <s v="CA-2014-157924"/>
    <d v="2014-10-11T00:00:00"/>
    <s v="10/13/2014"/>
    <s v="First Class"/>
    <s v="HA-14920"/>
    <x v="66"/>
    <s v="Consumer"/>
    <s v="United States"/>
    <s v="Pasadena"/>
    <x v="1"/>
    <n v="91104"/>
    <x v="1"/>
    <s v="FUR-CH-10000229"/>
    <x v="0"/>
    <s v="Chairs"/>
    <s v="Global Enterprise Series Seating High-Back Swivel/Tilt Chairs"/>
    <n v="433.56799999999998"/>
    <n v="2"/>
    <n v="0.2"/>
    <n v="-65.035200000000003"/>
    <s v="Oct-2014"/>
    <x v="2"/>
    <x v="2"/>
  </r>
  <r>
    <n v="4170"/>
    <s v="CA-2015-100216"/>
    <d v="2015-04-13T00:00:00"/>
    <s v="4/14/2015"/>
    <s v="First Class"/>
    <s v="HJ-14875"/>
    <x v="707"/>
    <s v="Home Office"/>
    <s v="United States"/>
    <s v="Mesa"/>
    <x v="16"/>
    <n v="85204"/>
    <x v="1"/>
    <s v="OFF-PA-10000788"/>
    <x v="1"/>
    <s v="Paper"/>
    <s v="Xerox 210"/>
    <n v="31.103999999999999"/>
    <n v="6"/>
    <n v="0.2"/>
    <n v="10.8864"/>
    <s v="Apr-2015"/>
    <x v="3"/>
    <x v="1"/>
  </r>
  <r>
    <n v="4171"/>
    <s v="CA-2015-100216"/>
    <d v="2015-04-13T00:00:00"/>
    <s v="4/14/2015"/>
    <s v="First Class"/>
    <s v="HJ-14875"/>
    <x v="707"/>
    <s v="Home Office"/>
    <s v="United States"/>
    <s v="Mesa"/>
    <x v="16"/>
    <n v="85204"/>
    <x v="1"/>
    <s v="OFF-PA-10002968"/>
    <x v="1"/>
    <s v="Paper"/>
    <s v="Xerox 1973"/>
    <n v="54.816000000000003"/>
    <n v="3"/>
    <n v="0.2"/>
    <n v="17.815200000000001"/>
    <s v="Apr-2015"/>
    <x v="3"/>
    <x v="1"/>
  </r>
  <r>
    <n v="4172"/>
    <s v="CA-2017-100601"/>
    <d v="2017-11-16T00:00:00"/>
    <s v="11/20/2017"/>
    <s v="Standard Class"/>
    <s v="JK-15370"/>
    <x v="271"/>
    <s v="Consumer"/>
    <s v="United States"/>
    <s v="Fresno"/>
    <x v="1"/>
    <n v="93727"/>
    <x v="1"/>
    <s v="OFF-ST-10002486"/>
    <x v="1"/>
    <s v="Storage"/>
    <s v="Eldon Shelf Savers Cubes and Bins"/>
    <n v="48.86"/>
    <n v="7"/>
    <n v="0"/>
    <n v="0.97719999999999996"/>
    <s v="Nov-2017"/>
    <x v="0"/>
    <x v="3"/>
  </r>
  <r>
    <n v="4173"/>
    <s v="CA-2016-152163"/>
    <d v="2016-07-01T00:00:00"/>
    <s v="7/1/2016"/>
    <s v="Same Day"/>
    <s v="JF-15355"/>
    <x v="282"/>
    <s v="Consumer"/>
    <s v="United States"/>
    <s v="Columbia"/>
    <x v="20"/>
    <n v="29203"/>
    <x v="0"/>
    <s v="OFF-BI-10002215"/>
    <x v="1"/>
    <s v="Binders"/>
    <s v="Wilson Jones Hanging View Binder, White, 1&quot;"/>
    <n v="14.2"/>
    <n v="2"/>
    <n v="0"/>
    <n v="6.532"/>
    <s v="Jul-2016"/>
    <x v="7"/>
    <x v="0"/>
  </r>
  <r>
    <n v="4174"/>
    <s v="CA-2016-152163"/>
    <d v="2016-07-01T00:00:00"/>
    <s v="7/1/2016"/>
    <s v="Same Day"/>
    <s v="JF-15355"/>
    <x v="282"/>
    <s v="Consumer"/>
    <s v="United States"/>
    <s v="Columbia"/>
    <x v="20"/>
    <n v="29203"/>
    <x v="0"/>
    <s v="OFF-PA-10000788"/>
    <x v="1"/>
    <s v="Paper"/>
    <s v="Xerox 210"/>
    <n v="12.96"/>
    <n v="2"/>
    <n v="0"/>
    <n v="6.2207999999999997"/>
    <s v="Jul-2016"/>
    <x v="7"/>
    <x v="0"/>
  </r>
  <r>
    <n v="4175"/>
    <s v="CA-2016-152163"/>
    <d v="2016-07-01T00:00:00"/>
    <s v="7/1/2016"/>
    <s v="Same Day"/>
    <s v="JF-15355"/>
    <x v="282"/>
    <s v="Consumer"/>
    <s v="United States"/>
    <s v="Columbia"/>
    <x v="20"/>
    <n v="29203"/>
    <x v="0"/>
    <s v="OFF-BI-10003364"/>
    <x v="1"/>
    <s v="Binders"/>
    <s v="Binding Machine Supplies"/>
    <n v="58.34"/>
    <n v="2"/>
    <n v="0"/>
    <n v="28.0032"/>
    <s v="Jul-2016"/>
    <x v="7"/>
    <x v="0"/>
  </r>
  <r>
    <n v="4176"/>
    <s v="CA-2015-154340"/>
    <d v="2015-11-29T00:00:00"/>
    <s v="11/30/2015"/>
    <s v="First Class"/>
    <s v="EK-13795"/>
    <x v="735"/>
    <s v="Home Office"/>
    <s v="United States"/>
    <s v="Santa Ana"/>
    <x v="1"/>
    <n v="92704"/>
    <x v="1"/>
    <s v="OFF-AR-10003582"/>
    <x v="1"/>
    <s v="Art"/>
    <s v="Boston Electric Pencil Sharpener, Model 1818, Charcoal Black"/>
    <n v="56.3"/>
    <n v="2"/>
    <n v="0"/>
    <n v="15.763999999999999"/>
    <s v="Nov-2015"/>
    <x v="0"/>
    <x v="1"/>
  </r>
  <r>
    <n v="4177"/>
    <s v="CA-2014-128846"/>
    <d v="2014-04-07T00:00:00"/>
    <s v="4/12/2014"/>
    <s v="Standard Class"/>
    <s v="RS-19765"/>
    <x v="276"/>
    <s v="Corporate"/>
    <s v="United States"/>
    <s v="Columbia"/>
    <x v="20"/>
    <n v="29203"/>
    <x v="0"/>
    <s v="TEC-PH-10003273"/>
    <x v="2"/>
    <s v="Phones"/>
    <s v="AT&amp;T TR1909W"/>
    <n v="629.95000000000005"/>
    <n v="5"/>
    <n v="0"/>
    <n v="163.78700000000001"/>
    <s v="Apr-2014"/>
    <x v="3"/>
    <x v="2"/>
  </r>
  <r>
    <n v="4178"/>
    <s v="CA-2014-128846"/>
    <d v="2014-04-07T00:00:00"/>
    <s v="4/12/2014"/>
    <s v="Standard Class"/>
    <s v="RS-19765"/>
    <x v="276"/>
    <s v="Corporate"/>
    <s v="United States"/>
    <s v="Columbia"/>
    <x v="20"/>
    <n v="29203"/>
    <x v="0"/>
    <s v="OFF-PA-10000100"/>
    <x v="1"/>
    <s v="Paper"/>
    <s v="Xerox 1945"/>
    <n v="122.97"/>
    <n v="3"/>
    <n v="0"/>
    <n v="60.255299999999998"/>
    <s v="Apr-2014"/>
    <x v="3"/>
    <x v="2"/>
  </r>
  <r>
    <n v="4179"/>
    <s v="CA-2016-148593"/>
    <d v="2016-06-16T00:00:00"/>
    <s v="6/18/2016"/>
    <s v="Second Class"/>
    <s v="BD-11320"/>
    <x v="217"/>
    <s v="Consumer"/>
    <s v="United States"/>
    <s v="Los Angeles"/>
    <x v="1"/>
    <n v="90045"/>
    <x v="1"/>
    <s v="OFF-PA-10001776"/>
    <x v="1"/>
    <s v="Paper"/>
    <s v="Wirebound Message Books, Four 2 3/4&quot; x 5&quot; Forms per Page, 600 Sets per Book"/>
    <n v="46.35"/>
    <n v="5"/>
    <n v="0"/>
    <n v="21.784500000000001"/>
    <s v="Jun-2016"/>
    <x v="1"/>
    <x v="0"/>
  </r>
  <r>
    <n v="4180"/>
    <s v="US-2017-119039"/>
    <d v="2017-03-06T00:00:00"/>
    <s v="3/10/2017"/>
    <s v="Standard Class"/>
    <s v="BF-11170"/>
    <x v="408"/>
    <s v="Home Office"/>
    <s v="United States"/>
    <s v="San Francisco"/>
    <x v="1"/>
    <n v="94109"/>
    <x v="1"/>
    <s v="OFF-BI-10004182"/>
    <x v="1"/>
    <s v="Binders"/>
    <s v="Economy Binders"/>
    <n v="14.976000000000001"/>
    <n v="9"/>
    <n v="0.2"/>
    <n v="5.4287999999999998"/>
    <s v="Mar-2017"/>
    <x v="10"/>
    <x v="3"/>
  </r>
  <r>
    <n v="4181"/>
    <s v="CA-2017-128426"/>
    <d v="2017-10-07T00:00:00"/>
    <s v="10/11/2017"/>
    <s v="Standard Class"/>
    <s v="JK-15730"/>
    <x v="300"/>
    <s v="Consumer"/>
    <s v="United States"/>
    <s v="Houston"/>
    <x v="5"/>
    <n v="77036"/>
    <x v="2"/>
    <s v="OFF-BI-10000756"/>
    <x v="1"/>
    <s v="Binders"/>
    <s v="Storex DuraTech Recycled Plastic Frosted Binders"/>
    <n v="4.24"/>
    <n v="5"/>
    <n v="0.8"/>
    <n v="-6.36"/>
    <s v="Oct-2017"/>
    <x v="2"/>
    <x v="3"/>
  </r>
  <r>
    <n v="4182"/>
    <s v="US-2017-136868"/>
    <d v="2017-10-06T00:00:00"/>
    <s v="10/12/2017"/>
    <s v="Standard Class"/>
    <s v="CR-12820"/>
    <x v="736"/>
    <s v="Home Office"/>
    <s v="United States"/>
    <s v="New York City"/>
    <x v="15"/>
    <n v="10035"/>
    <x v="3"/>
    <s v="TEC-AC-10001539"/>
    <x v="2"/>
    <s v="Accessories"/>
    <s v="Logitech G430 Surround Sound Gaming Headset with Dolby 7.1 Technology"/>
    <n v="319.95999999999998"/>
    <n v="4"/>
    <n v="0"/>
    <n v="115.18559999999999"/>
    <s v="Oct-2017"/>
    <x v="2"/>
    <x v="3"/>
  </r>
  <r>
    <n v="4183"/>
    <s v="US-2017-136868"/>
    <d v="2017-10-06T00:00:00"/>
    <s v="10/12/2017"/>
    <s v="Standard Class"/>
    <s v="CR-12820"/>
    <x v="736"/>
    <s v="Home Office"/>
    <s v="United States"/>
    <s v="New York City"/>
    <x v="15"/>
    <n v="10035"/>
    <x v="3"/>
    <s v="OFF-PA-10002377"/>
    <x v="1"/>
    <s v="Paper"/>
    <s v="Adams Telephone Message Book W/Dividers/Space For Phone Numbers, 5 1/4&quot;X8 1/2&quot;, 200/Messages"/>
    <n v="17.04"/>
    <n v="3"/>
    <n v="0"/>
    <n v="7.6680000000000001"/>
    <s v="Oct-2017"/>
    <x v="2"/>
    <x v="3"/>
  </r>
  <r>
    <n v="4184"/>
    <s v="US-2017-136868"/>
    <d v="2017-10-06T00:00:00"/>
    <s v="10/12/2017"/>
    <s v="Standard Class"/>
    <s v="CR-12820"/>
    <x v="736"/>
    <s v="Home Office"/>
    <s v="United States"/>
    <s v="New York City"/>
    <x v="15"/>
    <n v="10035"/>
    <x v="3"/>
    <s v="OFF-ST-10000991"/>
    <x v="1"/>
    <s v="Storage"/>
    <s v="Space Solutions HD Industrial Steel Shelving."/>
    <n v="344.91"/>
    <n v="3"/>
    <n v="0"/>
    <n v="10.347300000000001"/>
    <s v="Oct-2017"/>
    <x v="2"/>
    <x v="3"/>
  </r>
  <r>
    <n v="4185"/>
    <s v="CA-2016-143749"/>
    <d v="2016-12-05T00:00:00"/>
    <s v="12/7/2016"/>
    <s v="First Class"/>
    <s v="AG-10300"/>
    <x v="636"/>
    <s v="Corporate"/>
    <s v="United States"/>
    <s v="Franklin"/>
    <x v="31"/>
    <n v="2038"/>
    <x v="3"/>
    <s v="FUR-BO-10002853"/>
    <x v="0"/>
    <s v="Bookcases"/>
    <s v="O'Sullivan 5-Shelf Heavy-Duty Bookcases"/>
    <n v="81.94"/>
    <n v="1"/>
    <n v="0"/>
    <n v="20.484999999999999"/>
    <s v="Dec-2016"/>
    <x v="4"/>
    <x v="0"/>
  </r>
  <r>
    <n v="4186"/>
    <s v="CA-2016-111493"/>
    <d v="2016-10-21T00:00:00"/>
    <s v="10/22/2016"/>
    <s v="First Class"/>
    <s v="CM-12160"/>
    <x v="380"/>
    <s v="Consumer"/>
    <s v="United States"/>
    <s v="Baltimore"/>
    <x v="39"/>
    <n v="21215"/>
    <x v="3"/>
    <s v="TEC-AC-10004510"/>
    <x v="2"/>
    <s v="Accessories"/>
    <s v="Logitech Desktop MK120 Mouse and keyboard Combo"/>
    <n v="98.16"/>
    <n v="6"/>
    <n v="0"/>
    <n v="9.8160000000000007"/>
    <s v="Oct-2016"/>
    <x v="2"/>
    <x v="0"/>
  </r>
  <r>
    <n v="4187"/>
    <s v="CA-2017-112536"/>
    <d v="2017-05-18T00:00:00"/>
    <s v="5/23/2017"/>
    <s v="Standard Class"/>
    <s v="SG-20890"/>
    <x v="737"/>
    <s v="Corporate"/>
    <s v="United States"/>
    <s v="Mcallen"/>
    <x v="5"/>
    <n v="78501"/>
    <x v="2"/>
    <s v="OFF-BI-10003712"/>
    <x v="1"/>
    <s v="Binders"/>
    <s v="Acco Pressboard Covers with Storage Hooks, 14 7/8&quot; x 11&quot;, Light Blue"/>
    <n v="6.8739999999999997"/>
    <n v="7"/>
    <n v="0.8"/>
    <n v="-10.6547"/>
    <s v="May-2017"/>
    <x v="5"/>
    <x v="3"/>
  </r>
  <r>
    <n v="4188"/>
    <s v="CA-2017-112536"/>
    <d v="2017-05-18T00:00:00"/>
    <s v="5/23/2017"/>
    <s v="Standard Class"/>
    <s v="SG-20890"/>
    <x v="737"/>
    <s v="Corporate"/>
    <s v="United States"/>
    <s v="Mcallen"/>
    <x v="5"/>
    <n v="78501"/>
    <x v="2"/>
    <s v="OFF-BI-10002571"/>
    <x v="1"/>
    <s v="Binders"/>
    <s v="Avery Framed View Binder, EZD Ring (Locking), Navy, 1 1/2&quot;"/>
    <n v="1.996"/>
    <n v="1"/>
    <n v="0.8"/>
    <n v="-3.2934000000000001"/>
    <s v="May-2017"/>
    <x v="5"/>
    <x v="3"/>
  </r>
  <r>
    <n v="4189"/>
    <s v="CA-2017-112536"/>
    <d v="2017-05-18T00:00:00"/>
    <s v="5/23/2017"/>
    <s v="Standard Class"/>
    <s v="SG-20890"/>
    <x v="737"/>
    <s v="Corporate"/>
    <s v="United States"/>
    <s v="Mcallen"/>
    <x v="5"/>
    <n v="78501"/>
    <x v="2"/>
    <s v="OFF-ST-10004835"/>
    <x v="1"/>
    <s v="Storage"/>
    <s v="Plastic Stacking Crates &amp; Casters"/>
    <n v="8.9280000000000008"/>
    <n v="2"/>
    <n v="0.2"/>
    <n v="0.66959999999999997"/>
    <s v="May-2017"/>
    <x v="5"/>
    <x v="3"/>
  </r>
  <r>
    <n v="4190"/>
    <s v="CA-2016-157714"/>
    <d v="2016-09-26T00:00:00"/>
    <s v="10/1/2016"/>
    <s v="Second Class"/>
    <s v="CS-12175"/>
    <x v="728"/>
    <s v="Corporate"/>
    <s v="United States"/>
    <s v="Iowa City"/>
    <x v="23"/>
    <n v="52240"/>
    <x v="2"/>
    <s v="OFF-PA-10004022"/>
    <x v="1"/>
    <s v="Paper"/>
    <s v="Hammermill Color Copier Paper (28Lb. and 96 Bright)"/>
    <n v="9.99"/>
    <n v="1"/>
    <n v="0"/>
    <n v="4.4954999999999998"/>
    <s v="Sep-2016"/>
    <x v="8"/>
    <x v="0"/>
  </r>
  <r>
    <n v="4191"/>
    <s v="CA-2017-166709"/>
    <d v="2017-11-17T00:00:00"/>
    <s v="11/22/2017"/>
    <s v="Standard Class"/>
    <s v="HL-15040"/>
    <x v="332"/>
    <s v="Consumer"/>
    <s v="United States"/>
    <s v="Newark"/>
    <x v="13"/>
    <n v="19711"/>
    <x v="3"/>
    <s v="TEC-CO-10004722"/>
    <x v="2"/>
    <s v="Copiers"/>
    <s v="Canon imageCLASS 2200 Advanced Copier"/>
    <n v="10499.97"/>
    <n v="3"/>
    <n v="0"/>
    <n v="5039.9856"/>
    <s v="Nov-2017"/>
    <x v="0"/>
    <x v="3"/>
  </r>
  <r>
    <n v="4192"/>
    <s v="CA-2015-129392"/>
    <d v="2015-07-08T00:00:00"/>
    <s v="7/8/2015"/>
    <s v="Same Day"/>
    <s v="DM-13015"/>
    <x v="661"/>
    <s v="Consumer"/>
    <s v="United States"/>
    <s v="Houston"/>
    <x v="5"/>
    <n v="77070"/>
    <x v="2"/>
    <s v="OFF-PA-10004248"/>
    <x v="1"/>
    <s v="Paper"/>
    <s v="Xerox 1990"/>
    <n v="21.12"/>
    <n v="5"/>
    <n v="0.2"/>
    <n v="6.6"/>
    <s v="Jul-2015"/>
    <x v="7"/>
    <x v="1"/>
  </r>
  <r>
    <n v="4193"/>
    <s v="CA-2015-150875"/>
    <d v="2015-11-16T00:00:00"/>
    <s v="11/20/2015"/>
    <s v="Standard Class"/>
    <s v="HK-14890"/>
    <x v="96"/>
    <s v="Corporate"/>
    <s v="United States"/>
    <s v="Boise"/>
    <x v="45"/>
    <n v="83704"/>
    <x v="1"/>
    <s v="FUR-TA-10000577"/>
    <x v="0"/>
    <s v="Tables"/>
    <s v="Bretford CR4500 Series Slim Rectangular Table"/>
    <n v="696.42"/>
    <n v="2"/>
    <n v="0"/>
    <n v="160.17660000000001"/>
    <s v="Nov-2015"/>
    <x v="0"/>
    <x v="1"/>
  </r>
  <r>
    <n v="4194"/>
    <s v="CA-2015-150875"/>
    <d v="2015-11-16T00:00:00"/>
    <s v="11/20/2015"/>
    <s v="Standard Class"/>
    <s v="HK-14890"/>
    <x v="96"/>
    <s v="Corporate"/>
    <s v="United States"/>
    <s v="Boise"/>
    <x v="45"/>
    <n v="83704"/>
    <x v="1"/>
    <s v="TEC-PH-10001254"/>
    <x v="2"/>
    <s v="Phones"/>
    <s v="Jabra BIZ 2300 Duo QD Duo Corded Headset"/>
    <n v="304.77600000000001"/>
    <n v="3"/>
    <n v="0.2"/>
    <n v="22.8582"/>
    <s v="Nov-2015"/>
    <x v="0"/>
    <x v="1"/>
  </r>
  <r>
    <n v="4195"/>
    <s v="CA-2015-154200"/>
    <d v="2015-06-18T00:00:00"/>
    <s v="6/22/2015"/>
    <s v="Standard Class"/>
    <s v="BG-11740"/>
    <x v="696"/>
    <s v="Consumer"/>
    <s v="United States"/>
    <s v="San Diego"/>
    <x v="1"/>
    <n v="92105"/>
    <x v="1"/>
    <s v="OFF-AR-10001044"/>
    <x v="1"/>
    <s v="Art"/>
    <s v="BOSTON Ranger #55 Pencil Sharpener, Black"/>
    <n v="51.98"/>
    <n v="2"/>
    <n v="0"/>
    <n v="15.074199999999999"/>
    <s v="Jun-2015"/>
    <x v="1"/>
    <x v="1"/>
  </r>
  <r>
    <n v="4196"/>
    <s v="CA-2016-124233"/>
    <d v="2016-04-08T00:00:00"/>
    <s v="4/14/2016"/>
    <s v="Standard Class"/>
    <s v="CK-12595"/>
    <x v="242"/>
    <s v="Consumer"/>
    <s v="United States"/>
    <s v="Los Angeles"/>
    <x v="1"/>
    <n v="90032"/>
    <x v="1"/>
    <s v="FUR-FU-10002597"/>
    <x v="0"/>
    <s v="Furnishings"/>
    <s v="C-Line Magnetic Cubicle Keepers, Clear Polypropylene"/>
    <n v="24.7"/>
    <n v="5"/>
    <n v="0"/>
    <n v="10.374000000000001"/>
    <s v="Apr-2016"/>
    <x v="3"/>
    <x v="0"/>
  </r>
  <r>
    <n v="4197"/>
    <s v="US-2015-134271"/>
    <d v="2015-04-18T00:00:00"/>
    <s v="4/23/2015"/>
    <s v="Second Class"/>
    <s v="RF-19735"/>
    <x v="288"/>
    <s v="Consumer"/>
    <s v="United States"/>
    <s v="New York City"/>
    <x v="15"/>
    <n v="10024"/>
    <x v="3"/>
    <s v="OFF-LA-10004093"/>
    <x v="1"/>
    <s v="Labels"/>
    <s v="Avery 486"/>
    <n v="21.93"/>
    <n v="3"/>
    <n v="0"/>
    <n v="10.3071"/>
    <s v="Apr-2015"/>
    <x v="3"/>
    <x v="1"/>
  </r>
  <r>
    <n v="4198"/>
    <s v="US-2016-161683"/>
    <d v="2016-12-03T00:00:00"/>
    <s v="12/8/2016"/>
    <s v="Standard Class"/>
    <s v="CJ-12010"/>
    <x v="170"/>
    <s v="Consumer"/>
    <s v="United States"/>
    <s v="Philadelphia"/>
    <x v="9"/>
    <n v="19134"/>
    <x v="3"/>
    <s v="OFF-AP-10000179"/>
    <x v="1"/>
    <s v="Appliances"/>
    <s v="Honeywell Enviracaire Portable HEPA Air Cleaner for up to 10 x 16 Room"/>
    <n v="394.81599999999997"/>
    <n v="4"/>
    <n v="0.2"/>
    <n v="93.768799999999999"/>
    <s v="Dec-2016"/>
    <x v="4"/>
    <x v="0"/>
  </r>
  <r>
    <n v="4199"/>
    <s v="US-2016-161683"/>
    <d v="2016-12-03T00:00:00"/>
    <s v="12/8/2016"/>
    <s v="Standard Class"/>
    <s v="CJ-12010"/>
    <x v="170"/>
    <s v="Consumer"/>
    <s v="United States"/>
    <s v="Philadelphia"/>
    <x v="9"/>
    <n v="19134"/>
    <x v="3"/>
    <s v="OFF-BI-10001072"/>
    <x v="1"/>
    <s v="Binders"/>
    <s v="GBC Clear Cover, 8-1/2 x 11, unpunched, 25 covers per pack"/>
    <n v="18.192"/>
    <n v="4"/>
    <n v="0.7"/>
    <n v="-14.553599999999999"/>
    <s v="Dec-2016"/>
    <x v="4"/>
    <x v="0"/>
  </r>
  <r>
    <n v="4200"/>
    <s v="CA-2015-143105"/>
    <d v="2015-12-10T00:00:00"/>
    <s v="12/10/2015"/>
    <s v="Same Day"/>
    <s v="MA-17560"/>
    <x v="15"/>
    <s v="Home Office"/>
    <s v="United States"/>
    <s v="New York City"/>
    <x v="15"/>
    <n v="10024"/>
    <x v="3"/>
    <s v="OFF-LA-10004093"/>
    <x v="1"/>
    <s v="Labels"/>
    <s v="Avery 486"/>
    <n v="7.31"/>
    <n v="1"/>
    <n v="0"/>
    <n v="3.4357000000000002"/>
    <s v="Dec-2015"/>
    <x v="4"/>
    <x v="1"/>
  </r>
  <r>
    <n v="4201"/>
    <s v="CA-2015-143105"/>
    <d v="2015-12-10T00:00:00"/>
    <s v="12/10/2015"/>
    <s v="Same Day"/>
    <s v="MA-17560"/>
    <x v="15"/>
    <s v="Home Office"/>
    <s v="United States"/>
    <s v="New York City"/>
    <x v="15"/>
    <n v="10024"/>
    <x v="3"/>
    <s v="TEC-CO-10002095"/>
    <x v="2"/>
    <s v="Copiers"/>
    <s v="Hewlett Packard 610 Color Digital Copier / Printer"/>
    <n v="799.98400000000004"/>
    <n v="2"/>
    <n v="0.2"/>
    <n v="249.995"/>
    <s v="Dec-2015"/>
    <x v="4"/>
    <x v="1"/>
  </r>
  <r>
    <n v="4202"/>
    <s v="CA-2015-143105"/>
    <d v="2015-12-10T00:00:00"/>
    <s v="12/10/2015"/>
    <s v="Same Day"/>
    <s v="MA-17560"/>
    <x v="15"/>
    <s v="Home Office"/>
    <s v="United States"/>
    <s v="New York City"/>
    <x v="15"/>
    <n v="10024"/>
    <x v="3"/>
    <s v="OFF-PA-10002713"/>
    <x v="1"/>
    <s v="Paper"/>
    <s v="Adams Phone Message Book, 200 Message Capacity, 8 1/16 x 11"/>
    <n v="41.28"/>
    <n v="6"/>
    <n v="0"/>
    <n v="18.988800000000001"/>
    <s v="Dec-2015"/>
    <x v="4"/>
    <x v="1"/>
  </r>
  <r>
    <n v="4203"/>
    <s v="CA-2015-143105"/>
    <d v="2015-12-10T00:00:00"/>
    <s v="12/10/2015"/>
    <s v="Same Day"/>
    <s v="MA-17560"/>
    <x v="15"/>
    <s v="Home Office"/>
    <s v="United States"/>
    <s v="New York City"/>
    <x v="15"/>
    <n v="10024"/>
    <x v="3"/>
    <s v="OFF-PA-10002254"/>
    <x v="1"/>
    <s v="Paper"/>
    <s v="Xerox 1883"/>
    <n v="184.66"/>
    <n v="7"/>
    <n v="0"/>
    <n v="84.943600000000004"/>
    <s v="Dec-2015"/>
    <x v="4"/>
    <x v="1"/>
  </r>
  <r>
    <n v="4204"/>
    <s v="CA-2014-145387"/>
    <d v="2014-10-31T00:00:00"/>
    <s v="11/2/2014"/>
    <s v="Second Class"/>
    <s v="AM-10705"/>
    <x v="562"/>
    <s v="Consumer"/>
    <s v="United States"/>
    <s v="Cranston"/>
    <x v="34"/>
    <n v="2920"/>
    <x v="3"/>
    <s v="OFF-AR-10001683"/>
    <x v="1"/>
    <s v="Art"/>
    <s v="Lumber Crayons"/>
    <n v="49.25"/>
    <n v="5"/>
    <n v="0"/>
    <n v="18.715"/>
    <s v="Oct-2014"/>
    <x v="2"/>
    <x v="2"/>
  </r>
  <r>
    <n v="4205"/>
    <s v="CA-2014-145387"/>
    <d v="2014-10-31T00:00:00"/>
    <s v="11/2/2014"/>
    <s v="Second Class"/>
    <s v="AM-10705"/>
    <x v="562"/>
    <s v="Consumer"/>
    <s v="United States"/>
    <s v="Cranston"/>
    <x v="34"/>
    <n v="2920"/>
    <x v="3"/>
    <s v="OFF-PA-10002195"/>
    <x v="1"/>
    <s v="Paper"/>
    <s v="RSVP Cards &amp; Envelopes, Blank White, 8-1/2&quot; X 11&quot;, 24 Cards/25 Envelopes/Set"/>
    <n v="10.16"/>
    <n v="2"/>
    <n v="0"/>
    <n v="4.7751999999999999"/>
    <s v="Oct-2014"/>
    <x v="2"/>
    <x v="2"/>
  </r>
  <r>
    <n v="4206"/>
    <s v="CA-2014-145387"/>
    <d v="2014-10-31T00:00:00"/>
    <s v="11/2/2014"/>
    <s v="Second Class"/>
    <s v="AM-10705"/>
    <x v="562"/>
    <s v="Consumer"/>
    <s v="United States"/>
    <s v="Cranston"/>
    <x v="34"/>
    <n v="2920"/>
    <x v="3"/>
    <s v="FUR-FU-10002364"/>
    <x v="0"/>
    <s v="Furnishings"/>
    <s v="Eldon Expressions Wood Desk Accessories, Oak"/>
    <n v="14.76"/>
    <n v="2"/>
    <n v="0"/>
    <n v="4.2804000000000002"/>
    <s v="Oct-2014"/>
    <x v="2"/>
    <x v="2"/>
  </r>
  <r>
    <n v="4207"/>
    <s v="CA-2014-145387"/>
    <d v="2014-10-31T00:00:00"/>
    <s v="11/2/2014"/>
    <s v="Second Class"/>
    <s v="AM-10705"/>
    <x v="562"/>
    <s v="Consumer"/>
    <s v="United States"/>
    <s v="Cranston"/>
    <x v="34"/>
    <n v="2920"/>
    <x v="3"/>
    <s v="OFF-BI-10004001"/>
    <x v="1"/>
    <s v="Binders"/>
    <s v="GBC Recycled VeloBinder Covers"/>
    <n v="34.08"/>
    <n v="2"/>
    <n v="0"/>
    <n v="15.6768"/>
    <s v="Oct-2014"/>
    <x v="2"/>
    <x v="2"/>
  </r>
  <r>
    <n v="4208"/>
    <s v="CA-2014-145387"/>
    <d v="2014-10-31T00:00:00"/>
    <s v="11/2/2014"/>
    <s v="Second Class"/>
    <s v="AM-10705"/>
    <x v="562"/>
    <s v="Consumer"/>
    <s v="United States"/>
    <s v="Cranston"/>
    <x v="34"/>
    <n v="2920"/>
    <x v="3"/>
    <s v="FUR-FU-10000023"/>
    <x v="0"/>
    <s v="Furnishings"/>
    <s v="Eldon Wave Desk Accessories"/>
    <n v="17.670000000000002"/>
    <n v="3"/>
    <n v="0"/>
    <n v="7.7747999999999999"/>
    <s v="Oct-2014"/>
    <x v="2"/>
    <x v="2"/>
  </r>
  <r>
    <n v="4209"/>
    <s v="CA-2014-145387"/>
    <d v="2014-10-31T00:00:00"/>
    <s v="11/2/2014"/>
    <s v="Second Class"/>
    <s v="AM-10705"/>
    <x v="562"/>
    <s v="Consumer"/>
    <s v="United States"/>
    <s v="Cranston"/>
    <x v="34"/>
    <n v="2920"/>
    <x v="3"/>
    <s v="FUR-CH-10002320"/>
    <x v="0"/>
    <s v="Chairs"/>
    <s v="Hon Pagoda Stacking Chairs"/>
    <n v="1604.9"/>
    <n v="5"/>
    <n v="0"/>
    <n v="481.47"/>
    <s v="Oct-2014"/>
    <x v="2"/>
    <x v="2"/>
  </r>
  <r>
    <n v="4210"/>
    <s v="CA-2014-145387"/>
    <d v="2014-10-31T00:00:00"/>
    <s v="11/2/2014"/>
    <s v="Second Class"/>
    <s v="AM-10705"/>
    <x v="562"/>
    <s v="Consumer"/>
    <s v="United States"/>
    <s v="Cranston"/>
    <x v="34"/>
    <n v="2920"/>
    <x v="3"/>
    <s v="FUR-TA-10003238"/>
    <x v="0"/>
    <s v="Tables"/>
    <s v="Chromcraft Bull-Nose Wood 48&quot; x 96&quot; Rectangular Conference Tables"/>
    <n v="385.68599999999998"/>
    <n v="1"/>
    <n v="0.3"/>
    <n v="-60.607799999999997"/>
    <s v="Oct-2014"/>
    <x v="2"/>
    <x v="2"/>
  </r>
  <r>
    <n v="4211"/>
    <s v="CA-2017-109715"/>
    <d v="2017-12-09T00:00:00"/>
    <s v="12/14/2017"/>
    <s v="Standard Class"/>
    <s v="AH-10585"/>
    <x v="738"/>
    <s v="Consumer"/>
    <s v="United States"/>
    <s v="Chicago"/>
    <x v="10"/>
    <n v="60623"/>
    <x v="2"/>
    <s v="OFF-PA-10004965"/>
    <x v="1"/>
    <s v="Paper"/>
    <s v="Xerox 1921"/>
    <n v="15.984"/>
    <n v="2"/>
    <n v="0.2"/>
    <n v="4.9950000000000001"/>
    <s v="Dec-2017"/>
    <x v="4"/>
    <x v="3"/>
  </r>
  <r>
    <n v="4212"/>
    <s v="CA-2014-166457"/>
    <d v="2014-05-05T00:00:00"/>
    <s v="5/9/2014"/>
    <s v="Second Class"/>
    <s v="PF-19120"/>
    <x v="724"/>
    <s v="Consumer"/>
    <s v="United States"/>
    <s v="Richmond"/>
    <x v="0"/>
    <n v="40475"/>
    <x v="0"/>
    <s v="OFF-PA-10003016"/>
    <x v="1"/>
    <s v="Paper"/>
    <s v="Adams &quot;While You Were Out&quot; Message Pads"/>
    <n v="9.42"/>
    <n v="3"/>
    <n v="0"/>
    <n v="4.2389999999999999"/>
    <s v="May-2014"/>
    <x v="5"/>
    <x v="2"/>
  </r>
  <r>
    <n v="4213"/>
    <s v="CA-2014-166457"/>
    <d v="2014-05-05T00:00:00"/>
    <s v="5/9/2014"/>
    <s v="Second Class"/>
    <s v="PF-19120"/>
    <x v="724"/>
    <s v="Consumer"/>
    <s v="United States"/>
    <s v="Richmond"/>
    <x v="0"/>
    <n v="40475"/>
    <x v="0"/>
    <s v="OFF-AR-10003651"/>
    <x v="1"/>
    <s v="Art"/>
    <s v="Newell 350"/>
    <n v="6.56"/>
    <n v="2"/>
    <n v="0"/>
    <n v="1.9024000000000001"/>
    <s v="May-2014"/>
    <x v="5"/>
    <x v="2"/>
  </r>
  <r>
    <n v="4214"/>
    <s v="CA-2014-166457"/>
    <d v="2014-05-05T00:00:00"/>
    <s v="5/9/2014"/>
    <s v="Second Class"/>
    <s v="PF-19120"/>
    <x v="724"/>
    <s v="Consumer"/>
    <s v="United States"/>
    <s v="Richmond"/>
    <x v="0"/>
    <n v="40475"/>
    <x v="0"/>
    <s v="OFF-PA-10001363"/>
    <x v="1"/>
    <s v="Paper"/>
    <s v="Xerox 1933"/>
    <n v="24.56"/>
    <n v="2"/>
    <n v="0"/>
    <n v="11.543200000000001"/>
    <s v="May-2014"/>
    <x v="5"/>
    <x v="2"/>
  </r>
  <r>
    <n v="4215"/>
    <s v="CA-2016-164637"/>
    <d v="2016-03-04T00:00:00"/>
    <s v="3/8/2016"/>
    <s v="Standard Class"/>
    <s v="RD-19480"/>
    <x v="502"/>
    <s v="Consumer"/>
    <s v="United States"/>
    <s v="Mishawaka"/>
    <x v="14"/>
    <n v="46544"/>
    <x v="2"/>
    <s v="OFF-BI-10003876"/>
    <x v="1"/>
    <s v="Binders"/>
    <s v="Green Canvas Binder for 8-1/2&quot; x 14&quot; Sheets"/>
    <n v="128.4"/>
    <n v="3"/>
    <n v="0"/>
    <n v="64.2"/>
    <s v="Mar-2016"/>
    <x v="10"/>
    <x v="0"/>
  </r>
  <r>
    <n v="4216"/>
    <s v="CA-2014-103590"/>
    <d v="2014-11-30T00:00:00"/>
    <s v="12/4/2014"/>
    <s v="Standard Class"/>
    <s v="JL-15505"/>
    <x v="145"/>
    <s v="Consumer"/>
    <s v="United States"/>
    <s v="Mount Vernon"/>
    <x v="15"/>
    <n v="10550"/>
    <x v="3"/>
    <s v="OFF-EN-10004007"/>
    <x v="1"/>
    <s v="Envelopes"/>
    <s v="Park Ridge Embossed Executive Business Envelopes"/>
    <n v="62.28"/>
    <n v="4"/>
    <n v="0"/>
    <n v="29.271599999999999"/>
    <s v="Nov-2014"/>
    <x v="0"/>
    <x v="2"/>
  </r>
  <r>
    <n v="4217"/>
    <s v="CA-2015-111234"/>
    <d v="2015-02-18T00:00:00"/>
    <s v="2/22/2015"/>
    <s v="Standard Class"/>
    <s v="AB-10600"/>
    <x v="448"/>
    <s v="Corporate"/>
    <s v="United States"/>
    <s v="Los Angeles"/>
    <x v="1"/>
    <n v="90004"/>
    <x v="1"/>
    <s v="OFF-LA-10002271"/>
    <x v="1"/>
    <s v="Labels"/>
    <s v="Smead Alpha-Z Color-Coded Second Alphabetical Labels and Starter Set"/>
    <n v="9.24"/>
    <n v="3"/>
    <n v="0"/>
    <n v="4.4352"/>
    <s v="Feb-2015"/>
    <x v="11"/>
    <x v="1"/>
  </r>
  <r>
    <n v="4218"/>
    <s v="CA-2017-149881"/>
    <d v="2017-04-01T00:00:00"/>
    <s v="4/3/2017"/>
    <s v="First Class"/>
    <s v="NC-18535"/>
    <x v="714"/>
    <s v="Corporate"/>
    <s v="United States"/>
    <s v="San Francisco"/>
    <x v="1"/>
    <n v="94110"/>
    <x v="1"/>
    <s v="FUR-BO-10003894"/>
    <x v="0"/>
    <s v="Bookcases"/>
    <s v="Safco Value Mate Steel Bookcase, Baked Enamel Finish on Steel, Black"/>
    <n v="482.66399999999999"/>
    <n v="8"/>
    <n v="0.15"/>
    <n v="85.176000000000002"/>
    <s v="Apr-2017"/>
    <x v="3"/>
    <x v="3"/>
  </r>
  <r>
    <n v="4219"/>
    <s v="CA-2017-149881"/>
    <d v="2017-04-01T00:00:00"/>
    <s v="4/3/2017"/>
    <s v="First Class"/>
    <s v="NC-18535"/>
    <x v="714"/>
    <s v="Corporate"/>
    <s v="United States"/>
    <s v="San Francisco"/>
    <x v="1"/>
    <n v="94110"/>
    <x v="1"/>
    <s v="TEC-MA-10000418"/>
    <x v="2"/>
    <s v="Machines"/>
    <s v="Cubify CubeX 3D Printer Double Head Print"/>
    <n v="4799.9840000000004"/>
    <n v="2"/>
    <n v="0.2"/>
    <n v="359.99880000000002"/>
    <s v="Apr-2017"/>
    <x v="3"/>
    <x v="3"/>
  </r>
  <r>
    <n v="4220"/>
    <s v="CA-2017-134565"/>
    <d v="2017-06-11T00:00:00"/>
    <s v="6/13/2017"/>
    <s v="Second Class"/>
    <s v="TB-21400"/>
    <x v="483"/>
    <s v="Consumer"/>
    <s v="United States"/>
    <s v="Seattle"/>
    <x v="4"/>
    <n v="98103"/>
    <x v="1"/>
    <s v="OFF-PA-10004243"/>
    <x v="1"/>
    <s v="Paper"/>
    <s v="Xerox 1939"/>
    <n v="37.94"/>
    <n v="2"/>
    <n v="0"/>
    <n v="18.211200000000002"/>
    <s v="Jun-2017"/>
    <x v="1"/>
    <x v="3"/>
  </r>
  <r>
    <n v="4221"/>
    <s v="CA-2017-134565"/>
    <d v="2017-06-11T00:00:00"/>
    <s v="6/13/2017"/>
    <s v="Second Class"/>
    <s v="TB-21400"/>
    <x v="483"/>
    <s v="Consumer"/>
    <s v="United States"/>
    <s v="Seattle"/>
    <x v="4"/>
    <n v="98103"/>
    <x v="1"/>
    <s v="OFF-BI-10001759"/>
    <x v="1"/>
    <s v="Binders"/>
    <s v="Acco Pressboard Covers with Storage Hooks, 14 7/8&quot; x 11&quot;, Dark Blue"/>
    <n v="18.288"/>
    <n v="6"/>
    <n v="0.2"/>
    <n v="6.6294000000000004"/>
    <s v="Jun-2017"/>
    <x v="1"/>
    <x v="3"/>
  </r>
  <r>
    <n v="4222"/>
    <s v="CA-2017-134565"/>
    <d v="2017-06-11T00:00:00"/>
    <s v="6/13/2017"/>
    <s v="Second Class"/>
    <s v="TB-21400"/>
    <x v="483"/>
    <s v="Consumer"/>
    <s v="United States"/>
    <s v="Seattle"/>
    <x v="4"/>
    <n v="98103"/>
    <x v="1"/>
    <s v="TEC-MA-10001570"/>
    <x v="2"/>
    <s v="Machines"/>
    <s v="Cisco Desktop Collaboration Experience DX650 IP Video Phone"/>
    <n v="385.8"/>
    <n v="5"/>
    <n v="0.2"/>
    <n v="130.20750000000001"/>
    <s v="Jun-2017"/>
    <x v="1"/>
    <x v="3"/>
  </r>
  <r>
    <n v="4223"/>
    <s v="CA-2017-134565"/>
    <d v="2017-06-11T00:00:00"/>
    <s v="6/13/2017"/>
    <s v="Second Class"/>
    <s v="TB-21400"/>
    <x v="483"/>
    <s v="Consumer"/>
    <s v="United States"/>
    <s v="Seattle"/>
    <x v="4"/>
    <n v="98103"/>
    <x v="1"/>
    <s v="OFF-ST-10004804"/>
    <x v="1"/>
    <s v="Storage"/>
    <s v="Belkin 19&quot; Vented Equipment Shelf, Black"/>
    <n v="102.96"/>
    <n v="2"/>
    <n v="0"/>
    <n v="1.0296000000000001"/>
    <s v="Jun-2017"/>
    <x v="1"/>
    <x v="3"/>
  </r>
  <r>
    <n v="4224"/>
    <s v="CA-2017-134565"/>
    <d v="2017-06-11T00:00:00"/>
    <s v="6/13/2017"/>
    <s v="Second Class"/>
    <s v="TB-21400"/>
    <x v="483"/>
    <s v="Consumer"/>
    <s v="United States"/>
    <s v="Seattle"/>
    <x v="4"/>
    <n v="98103"/>
    <x v="1"/>
    <s v="FUR-BO-10001519"/>
    <x v="0"/>
    <s v="Bookcases"/>
    <s v="O'Sullivan 3-Shelf Heavy-Duty Bookcases"/>
    <n v="174.42"/>
    <n v="3"/>
    <n v="0"/>
    <n v="41.860799999999998"/>
    <s v="Jun-2017"/>
    <x v="1"/>
    <x v="3"/>
  </r>
  <r>
    <n v="4225"/>
    <s v="CA-2016-108644"/>
    <d v="2016-09-30T00:00:00"/>
    <s v="10/3/2016"/>
    <s v="First Class"/>
    <s v="SJ-20215"/>
    <x v="695"/>
    <s v="Consumer"/>
    <s v="United States"/>
    <s v="Quincy"/>
    <x v="10"/>
    <n v="62301"/>
    <x v="2"/>
    <s v="OFF-BI-10000343"/>
    <x v="1"/>
    <s v="Binders"/>
    <s v="Pressboard Covers with Storage Hooks, 9 1/2&quot; x 11&quot;, Light Blue"/>
    <n v="1.964"/>
    <n v="2"/>
    <n v="0.8"/>
    <n v="-3.2406000000000001"/>
    <s v="Sep-2016"/>
    <x v="8"/>
    <x v="0"/>
  </r>
  <r>
    <n v="4226"/>
    <s v="US-2014-102631"/>
    <d v="2014-12-13T00:00:00"/>
    <s v="12/17/2014"/>
    <s v="Standard Class"/>
    <s v="EB-13840"/>
    <x v="225"/>
    <s v="Corporate"/>
    <s v="United States"/>
    <s v="Chicago"/>
    <x v="10"/>
    <n v="60623"/>
    <x v="2"/>
    <s v="FUR-FU-10003930"/>
    <x v="0"/>
    <s v="Furnishings"/>
    <s v="Howard Miller 12-3/4 Diameter Accuwave DS  Wall Clock"/>
    <n v="94.427999999999997"/>
    <n v="3"/>
    <n v="0.6"/>
    <n v="-42.492600000000003"/>
    <s v="Dec-2014"/>
    <x v="4"/>
    <x v="2"/>
  </r>
  <r>
    <n v="4227"/>
    <s v="CA-2017-120327"/>
    <d v="2017-11-11T00:00:00"/>
    <s v="11/16/2017"/>
    <s v="Standard Class"/>
    <s v="WB-21850"/>
    <x v="576"/>
    <s v="Consumer"/>
    <s v="United States"/>
    <s v="Urbandale"/>
    <x v="23"/>
    <n v="50322"/>
    <x v="2"/>
    <s v="OFF-FA-10004854"/>
    <x v="1"/>
    <s v="Fasteners"/>
    <s v="Vinyl Coated Wire Paper Clips in Organizer Box, 800/Box"/>
    <n v="45.92"/>
    <n v="4"/>
    <n v="0"/>
    <n v="21.5824"/>
    <s v="Nov-2017"/>
    <x v="0"/>
    <x v="3"/>
  </r>
  <r>
    <n v="4228"/>
    <s v="CA-2015-154970"/>
    <d v="2015-01-05T00:00:00"/>
    <s v="1/10/2015"/>
    <s v="Standard Class"/>
    <s v="SR-20740"/>
    <x v="256"/>
    <s v="Home Office"/>
    <s v="United States"/>
    <s v="Seattle"/>
    <x v="4"/>
    <n v="98103"/>
    <x v="1"/>
    <s v="FUR-CH-10003396"/>
    <x v="0"/>
    <s v="Chairs"/>
    <s v="Global Deluxe Steno Chair"/>
    <n v="61.584000000000003"/>
    <n v="1"/>
    <n v="0.2"/>
    <n v="-6.9282000000000004"/>
    <s v="Jan-2015"/>
    <x v="9"/>
    <x v="1"/>
  </r>
  <r>
    <n v="4229"/>
    <s v="CA-2016-113803"/>
    <d v="2016-03-24T00:00:00"/>
    <s v="3/26/2016"/>
    <s v="First Class"/>
    <s v="VG-21805"/>
    <x v="500"/>
    <s v="Corporate"/>
    <s v="United States"/>
    <s v="Richmond"/>
    <x v="14"/>
    <n v="47374"/>
    <x v="2"/>
    <s v="OFF-PA-10001994"/>
    <x v="1"/>
    <s v="Paper"/>
    <s v="Ink Jet Note and Greeting Cards, 8-1/2&quot; x 5-1/2&quot; Card Size"/>
    <n v="22.48"/>
    <n v="1"/>
    <n v="0"/>
    <n v="10.3408"/>
    <s v="Mar-2016"/>
    <x v="10"/>
    <x v="0"/>
  </r>
  <r>
    <n v="4230"/>
    <s v="CA-2017-100223"/>
    <d v="2017-07-05T00:00:00"/>
    <s v="7/10/2017"/>
    <s v="Standard Class"/>
    <s v="LS-16945"/>
    <x v="322"/>
    <s v="Corporate"/>
    <s v="United States"/>
    <s v="Dallas"/>
    <x v="5"/>
    <n v="75220"/>
    <x v="2"/>
    <s v="FUR-FU-10003601"/>
    <x v="0"/>
    <s v="Furnishings"/>
    <s v="Deflect-o RollaMat Studded, Beveled Mat for Medium Pile Carpeting"/>
    <n v="332.02800000000002"/>
    <n v="9"/>
    <n v="0.6"/>
    <n v="-348.62939999999998"/>
    <s v="Jul-2017"/>
    <x v="7"/>
    <x v="3"/>
  </r>
  <r>
    <n v="4231"/>
    <s v="CA-2017-100223"/>
    <d v="2017-07-05T00:00:00"/>
    <s v="7/10/2017"/>
    <s v="Standard Class"/>
    <s v="LS-16945"/>
    <x v="322"/>
    <s v="Corporate"/>
    <s v="United States"/>
    <s v="Dallas"/>
    <x v="5"/>
    <n v="75220"/>
    <x v="2"/>
    <s v="OFF-BI-10003429"/>
    <x v="1"/>
    <s v="Binders"/>
    <s v="Cardinal HOLDit! Binder Insert Strips,Extra Strips"/>
    <n v="11.394"/>
    <n v="9"/>
    <n v="0.8"/>
    <n v="-17.660699999999999"/>
    <s v="Jul-2017"/>
    <x v="7"/>
    <x v="3"/>
  </r>
  <r>
    <n v="4232"/>
    <s v="CA-2017-100223"/>
    <d v="2017-07-05T00:00:00"/>
    <s v="7/10/2017"/>
    <s v="Standard Class"/>
    <s v="LS-16945"/>
    <x v="322"/>
    <s v="Corporate"/>
    <s v="United States"/>
    <s v="Dallas"/>
    <x v="5"/>
    <n v="75220"/>
    <x v="2"/>
    <s v="OFF-PA-10000232"/>
    <x v="1"/>
    <s v="Paper"/>
    <s v="Xerox 1975"/>
    <n v="15.552"/>
    <n v="3"/>
    <n v="0.2"/>
    <n v="5.6375999999999999"/>
    <s v="Jul-2017"/>
    <x v="7"/>
    <x v="3"/>
  </r>
  <r>
    <n v="4233"/>
    <s v="CA-2017-100223"/>
    <d v="2017-07-05T00:00:00"/>
    <s v="7/10/2017"/>
    <s v="Standard Class"/>
    <s v="LS-16945"/>
    <x v="322"/>
    <s v="Corporate"/>
    <s v="United States"/>
    <s v="Dallas"/>
    <x v="5"/>
    <n v="75220"/>
    <x v="2"/>
    <s v="OFF-PA-10002195"/>
    <x v="1"/>
    <s v="Paper"/>
    <s v="Xerox 1966"/>
    <n v="31.103999999999999"/>
    <n v="6"/>
    <n v="0.2"/>
    <n v="11.2752"/>
    <s v="Jul-2017"/>
    <x v="7"/>
    <x v="3"/>
  </r>
  <r>
    <n v="4234"/>
    <s v="CA-2017-100223"/>
    <d v="2017-07-05T00:00:00"/>
    <s v="7/10/2017"/>
    <s v="Standard Class"/>
    <s v="LS-16945"/>
    <x v="322"/>
    <s v="Corporate"/>
    <s v="United States"/>
    <s v="Dallas"/>
    <x v="5"/>
    <n v="75220"/>
    <x v="2"/>
    <s v="OFF-BI-10004492"/>
    <x v="1"/>
    <s v="Binders"/>
    <s v="Tuf-Vin Binders"/>
    <n v="6.3159999999999998"/>
    <n v="1"/>
    <n v="0.8"/>
    <n v="-10.4214"/>
    <s v="Jul-2017"/>
    <x v="7"/>
    <x v="3"/>
  </r>
  <r>
    <n v="4235"/>
    <s v="CA-2014-168823"/>
    <d v="2014-09-21T00:00:00"/>
    <s v="9/24/2014"/>
    <s v="First Class"/>
    <s v="MA-17560"/>
    <x v="15"/>
    <s v="Home Office"/>
    <s v="United States"/>
    <s v="Philadelphia"/>
    <x v="9"/>
    <n v="19143"/>
    <x v="3"/>
    <s v="OFF-PA-10004000"/>
    <x v="1"/>
    <s v="Paper"/>
    <s v="While You Were Out Pads, 50 per Pad, 4 x 5 1/4, Green Cycle"/>
    <n v="11.352"/>
    <n v="3"/>
    <n v="0.2"/>
    <n v="4.1151"/>
    <s v="Sep-2014"/>
    <x v="8"/>
    <x v="2"/>
  </r>
  <r>
    <n v="4236"/>
    <s v="CA-2014-168823"/>
    <d v="2014-09-21T00:00:00"/>
    <s v="9/24/2014"/>
    <s v="First Class"/>
    <s v="MA-17560"/>
    <x v="15"/>
    <s v="Home Office"/>
    <s v="United States"/>
    <s v="Philadelphia"/>
    <x v="9"/>
    <n v="19143"/>
    <x v="3"/>
    <s v="OFF-LA-10004425"/>
    <x v="1"/>
    <s v="Labels"/>
    <s v="Staple-on labels"/>
    <n v="20.808"/>
    <n v="9"/>
    <n v="0.2"/>
    <n v="7.0227000000000004"/>
    <s v="Sep-2014"/>
    <x v="8"/>
    <x v="2"/>
  </r>
  <r>
    <n v="4237"/>
    <s v="CA-2016-162404"/>
    <d v="2016-07-23T00:00:00"/>
    <s v="7/27/2016"/>
    <s v="Standard Class"/>
    <s v="NF-18475"/>
    <x v="739"/>
    <s v="Home Office"/>
    <s v="United States"/>
    <s v="Rockford"/>
    <x v="10"/>
    <n v="61107"/>
    <x v="2"/>
    <s v="OFF-BI-10000948"/>
    <x v="1"/>
    <s v="Binders"/>
    <s v="GBC Laser Imprintable Binding System Covers, Desert Sand"/>
    <n v="11.416"/>
    <n v="4"/>
    <n v="0.8"/>
    <n v="-18.836400000000001"/>
    <s v="Jul-2016"/>
    <x v="7"/>
    <x v="0"/>
  </r>
  <r>
    <n v="4238"/>
    <s v="CA-2017-104024"/>
    <d v="2017-08-29T00:00:00"/>
    <s v="9/3/2017"/>
    <s v="Second Class"/>
    <s v="MD-17860"/>
    <x v="550"/>
    <s v="Corporate"/>
    <s v="United States"/>
    <s v="Philadelphia"/>
    <x v="9"/>
    <n v="19134"/>
    <x v="3"/>
    <s v="OFF-AR-10001972"/>
    <x v="1"/>
    <s v="Art"/>
    <s v="Newell 323"/>
    <n v="9.4079999999999995"/>
    <n v="7"/>
    <n v="0.2"/>
    <n v="0.7056"/>
    <s v="Aug-2017"/>
    <x v="6"/>
    <x v="3"/>
  </r>
  <r>
    <n v="4239"/>
    <s v="CA-2017-147144"/>
    <d v="2017-03-26T00:00:00"/>
    <s v="3/28/2017"/>
    <s v="First Class"/>
    <s v="MZ-17335"/>
    <x v="595"/>
    <s v="Home Office"/>
    <s v="United States"/>
    <s v="Seattle"/>
    <x v="4"/>
    <n v="98105"/>
    <x v="1"/>
    <s v="OFF-AR-10004587"/>
    <x v="1"/>
    <s v="Art"/>
    <s v="Boston 1827 Commercial Additional Cutter, Drive Gear &amp; Gear Rack for 1606"/>
    <n v="19.829999999999998"/>
    <n v="1"/>
    <n v="0"/>
    <n v="5.9489999999999998"/>
    <s v="Mar-2017"/>
    <x v="10"/>
    <x v="3"/>
  </r>
  <r>
    <n v="4240"/>
    <s v="CA-2017-158673"/>
    <d v="2017-12-29T00:00:00"/>
    <s v="1/4/2018"/>
    <s v="Standard Class"/>
    <s v="KB-16600"/>
    <x v="33"/>
    <s v="Corporate"/>
    <s v="United States"/>
    <s v="Grand Rapids"/>
    <x v="12"/>
    <n v="49505"/>
    <x v="2"/>
    <s v="OFF-PA-10000994"/>
    <x v="1"/>
    <s v="Paper"/>
    <s v="Xerox 1915"/>
    <n v="209.7"/>
    <n v="2"/>
    <n v="0"/>
    <n v="100.65600000000001"/>
    <s v="Dec-2017"/>
    <x v="4"/>
    <x v="3"/>
  </r>
  <r>
    <n v="4241"/>
    <s v="CA-2014-133704"/>
    <d v="2014-09-20T00:00:00"/>
    <s v="9/26/2014"/>
    <s v="Standard Class"/>
    <s v="MA-17995"/>
    <x v="671"/>
    <s v="Home Office"/>
    <s v="United States"/>
    <s v="Los Angeles"/>
    <x v="1"/>
    <n v="90004"/>
    <x v="1"/>
    <s v="OFF-AP-10001366"/>
    <x v="1"/>
    <s v="Appliances"/>
    <s v="Staple holder"/>
    <n v="43.92"/>
    <n v="4"/>
    <n v="0"/>
    <n v="11.8584"/>
    <s v="Sep-2014"/>
    <x v="8"/>
    <x v="2"/>
  </r>
  <r>
    <n v="4242"/>
    <s v="CA-2014-133704"/>
    <d v="2014-09-20T00:00:00"/>
    <s v="9/26/2014"/>
    <s v="Standard Class"/>
    <s v="MA-17995"/>
    <x v="671"/>
    <s v="Home Office"/>
    <s v="United States"/>
    <s v="Los Angeles"/>
    <x v="1"/>
    <n v="90004"/>
    <x v="1"/>
    <s v="OFF-BI-10001636"/>
    <x v="1"/>
    <s v="Binders"/>
    <s v="Ibico Plastic and Wire Spiral Binding Combs"/>
    <n v="20.231999999999999"/>
    <n v="3"/>
    <n v="0.2"/>
    <n v="6.5754000000000001"/>
    <s v="Sep-2014"/>
    <x v="8"/>
    <x v="2"/>
  </r>
  <r>
    <n v="4243"/>
    <s v="CA-2016-159142"/>
    <d v="2016-04-04T00:00:00"/>
    <s v="4/5/2016"/>
    <s v="First Class"/>
    <s v="ME-17320"/>
    <x v="467"/>
    <s v="Home Office"/>
    <s v="United States"/>
    <s v="Springfield"/>
    <x v="17"/>
    <n v="22153"/>
    <x v="0"/>
    <s v="TEC-PH-10001448"/>
    <x v="2"/>
    <s v="Phones"/>
    <s v="Anker Astro 15000mAh USB Portable Charger"/>
    <n v="149.97"/>
    <n v="3"/>
    <n v="0"/>
    <n v="5.9988000000000001"/>
    <s v="Apr-2016"/>
    <x v="3"/>
    <x v="0"/>
  </r>
  <r>
    <n v="4244"/>
    <s v="CA-2016-159142"/>
    <d v="2016-04-04T00:00:00"/>
    <s v="4/5/2016"/>
    <s v="First Class"/>
    <s v="ME-17320"/>
    <x v="467"/>
    <s v="Home Office"/>
    <s v="United States"/>
    <s v="Springfield"/>
    <x v="17"/>
    <n v="22153"/>
    <x v="0"/>
    <s v="OFF-PA-10001776"/>
    <x v="1"/>
    <s v="Paper"/>
    <s v="Wirebound Message Books, Four 2 3/4&quot; x 5&quot; Forms per Page, 600 Sets per Book"/>
    <n v="27.81"/>
    <n v="3"/>
    <n v="0"/>
    <n v="13.0707"/>
    <s v="Apr-2016"/>
    <x v="3"/>
    <x v="0"/>
  </r>
  <r>
    <n v="4245"/>
    <s v="CA-2014-138436"/>
    <d v="2014-03-26T00:00:00"/>
    <s v="3/30/2014"/>
    <s v="Standard Class"/>
    <s v="JD-15895"/>
    <x v="63"/>
    <s v="Corporate"/>
    <s v="United States"/>
    <s v="Los Angeles"/>
    <x v="1"/>
    <n v="90036"/>
    <x v="1"/>
    <s v="TEC-AC-10002323"/>
    <x v="2"/>
    <s v="Accessories"/>
    <s v="SanDisk Ultra 32 GB MicroSDHC Class 10 Memory Card"/>
    <n v="66.3"/>
    <n v="3"/>
    <n v="0"/>
    <n v="8.6189999999999998"/>
    <s v="Mar-2014"/>
    <x v="10"/>
    <x v="2"/>
  </r>
  <r>
    <n v="4246"/>
    <s v="CA-2017-117702"/>
    <d v="2017-11-28T00:00:00"/>
    <s v="12/4/2017"/>
    <s v="Standard Class"/>
    <s v="LS-16975"/>
    <x v="60"/>
    <s v="Home Office"/>
    <s v="United States"/>
    <s v="Baltimore"/>
    <x v="39"/>
    <n v="21215"/>
    <x v="3"/>
    <s v="OFF-AR-10004582"/>
    <x v="1"/>
    <s v="Art"/>
    <s v="BIC Brite Liner Grip Highlighters"/>
    <n v="1.64"/>
    <n v="1"/>
    <n v="0"/>
    <n v="0.73799999999999999"/>
    <s v="Nov-2017"/>
    <x v="0"/>
    <x v="3"/>
  </r>
  <r>
    <n v="4247"/>
    <s v="CA-2017-117702"/>
    <d v="2017-11-28T00:00:00"/>
    <s v="12/4/2017"/>
    <s v="Standard Class"/>
    <s v="LS-16975"/>
    <x v="60"/>
    <s v="Home Office"/>
    <s v="United States"/>
    <s v="Baltimore"/>
    <x v="39"/>
    <n v="21215"/>
    <x v="3"/>
    <s v="FUR-FU-10000576"/>
    <x v="0"/>
    <s v="Furnishings"/>
    <s v="Luxo Professional Fluorescent Magnifier Lamp with Clamp-Mount Base"/>
    <n v="1049.2"/>
    <n v="5"/>
    <n v="0"/>
    <n v="272.79199999999997"/>
    <s v="Nov-2017"/>
    <x v="0"/>
    <x v="3"/>
  </r>
  <r>
    <n v="4248"/>
    <s v="CA-2017-117702"/>
    <d v="2017-11-28T00:00:00"/>
    <s v="12/4/2017"/>
    <s v="Standard Class"/>
    <s v="LS-16975"/>
    <x v="60"/>
    <s v="Home Office"/>
    <s v="United States"/>
    <s v="Baltimore"/>
    <x v="39"/>
    <n v="21215"/>
    <x v="3"/>
    <s v="FUR-FU-10004270"/>
    <x v="0"/>
    <s v="Furnishings"/>
    <s v="Eldon Image Series Desk Accessories, Burgundy"/>
    <n v="20.9"/>
    <n v="5"/>
    <n v="0"/>
    <n v="7.524"/>
    <s v="Nov-2017"/>
    <x v="0"/>
    <x v="3"/>
  </r>
  <r>
    <n v="4249"/>
    <s v="CA-2016-157336"/>
    <d v="2016-12-01T00:00:00"/>
    <s v="12/5/2016"/>
    <s v="Second Class"/>
    <s v="SJ-20500"/>
    <x v="81"/>
    <s v="Consumer"/>
    <s v="United States"/>
    <s v="Fairfield"/>
    <x v="29"/>
    <n v="6824"/>
    <x v="3"/>
    <s v="OFF-BI-10004236"/>
    <x v="1"/>
    <s v="Binders"/>
    <s v="XtraLife ClearVue Slant-D Ring Binder, White, 3&quot;"/>
    <n v="88.08"/>
    <n v="6"/>
    <n v="0"/>
    <n v="40.516800000000003"/>
    <s v="Dec-2016"/>
    <x v="4"/>
    <x v="0"/>
  </r>
  <r>
    <n v="4250"/>
    <s v="CA-2016-157336"/>
    <d v="2016-12-01T00:00:00"/>
    <s v="12/5/2016"/>
    <s v="Second Class"/>
    <s v="SJ-20500"/>
    <x v="81"/>
    <s v="Consumer"/>
    <s v="United States"/>
    <s v="Fairfield"/>
    <x v="29"/>
    <n v="6824"/>
    <x v="3"/>
    <s v="FUR-CH-10004997"/>
    <x v="0"/>
    <s v="Chairs"/>
    <s v="Hon Every-Day Series Multi-Task Chairs"/>
    <n v="751.92"/>
    <n v="4"/>
    <n v="0"/>
    <n v="150.38399999999999"/>
    <s v="Dec-2016"/>
    <x v="4"/>
    <x v="0"/>
  </r>
  <r>
    <n v="4251"/>
    <s v="CA-2014-168130"/>
    <d v="2014-09-19T00:00:00"/>
    <s v="9/19/2014"/>
    <s v="Same Day"/>
    <s v="BS-11365"/>
    <x v="740"/>
    <s v="Corporate"/>
    <s v="United States"/>
    <s v="New York City"/>
    <x v="15"/>
    <n v="10011"/>
    <x v="3"/>
    <s v="FUR-CH-10000988"/>
    <x v="0"/>
    <s v="Chairs"/>
    <s v="Hon Olson Stacker Stools"/>
    <n v="887.10299999999995"/>
    <n v="7"/>
    <n v="0.1"/>
    <n v="177.42060000000001"/>
    <s v="Sep-2014"/>
    <x v="8"/>
    <x v="2"/>
  </r>
  <r>
    <n v="4252"/>
    <s v="CA-2015-155068"/>
    <d v="2015-10-23T00:00:00"/>
    <s v="10/23/2015"/>
    <s v="Same Day"/>
    <s v="RA-19285"/>
    <x v="267"/>
    <s v="Consumer"/>
    <s v="United States"/>
    <s v="Lakeland"/>
    <x v="2"/>
    <n v="33801"/>
    <x v="0"/>
    <s v="TEC-PH-10004897"/>
    <x v="2"/>
    <s v="Phones"/>
    <s v="Mediabridge Sport Armband iPhone 5s"/>
    <n v="55.944000000000003"/>
    <n v="7"/>
    <n v="0.2"/>
    <n v="-13.2867"/>
    <s v="Oct-2015"/>
    <x v="2"/>
    <x v="1"/>
  </r>
  <r>
    <n v="4253"/>
    <s v="CA-2015-155068"/>
    <d v="2015-10-23T00:00:00"/>
    <s v="10/23/2015"/>
    <s v="Same Day"/>
    <s v="RA-19285"/>
    <x v="267"/>
    <s v="Consumer"/>
    <s v="United States"/>
    <s v="Lakeland"/>
    <x v="2"/>
    <n v="33801"/>
    <x v="0"/>
    <s v="OFF-AR-10002656"/>
    <x v="1"/>
    <s v="Art"/>
    <s v="Sanford Liquid Accent Highlighters"/>
    <n v="10.688000000000001"/>
    <n v="2"/>
    <n v="0.2"/>
    <n v="2.2711999999999999"/>
    <s v="Oct-2015"/>
    <x v="2"/>
    <x v="1"/>
  </r>
  <r>
    <n v="4254"/>
    <s v="CA-2015-155068"/>
    <d v="2015-10-23T00:00:00"/>
    <s v="10/23/2015"/>
    <s v="Same Day"/>
    <s v="RA-19285"/>
    <x v="267"/>
    <s v="Consumer"/>
    <s v="United States"/>
    <s v="Lakeland"/>
    <x v="2"/>
    <n v="33801"/>
    <x v="0"/>
    <s v="TEC-PH-10004924"/>
    <x v="2"/>
    <s v="Phones"/>
    <s v="SKILCRAFT Telephone Shoulder Rest, 2&quot; x 6.5&quot; x 2.5&quot;, Black"/>
    <n v="11.824"/>
    <n v="2"/>
    <n v="0.2"/>
    <n v="1.0346"/>
    <s v="Oct-2015"/>
    <x v="2"/>
    <x v="1"/>
  </r>
  <r>
    <n v="4255"/>
    <s v="CA-2017-163160"/>
    <d v="2017-10-13T00:00:00"/>
    <s v="10/16/2017"/>
    <s v="First Class"/>
    <s v="TS-21610"/>
    <x v="59"/>
    <s v="Consumer"/>
    <s v="United States"/>
    <s v="Freeport"/>
    <x v="10"/>
    <n v="61032"/>
    <x v="2"/>
    <s v="OFF-PA-10003127"/>
    <x v="1"/>
    <s v="Paper"/>
    <s v="Easy-staple paper"/>
    <n v="63.311999999999998"/>
    <n v="3"/>
    <n v="0.2"/>
    <n v="20.5764"/>
    <s v="Oct-2017"/>
    <x v="2"/>
    <x v="3"/>
  </r>
  <r>
    <n v="4256"/>
    <s v="CA-2017-163160"/>
    <d v="2017-10-13T00:00:00"/>
    <s v="10/16/2017"/>
    <s v="First Class"/>
    <s v="TS-21610"/>
    <x v="59"/>
    <s v="Consumer"/>
    <s v="United States"/>
    <s v="Freeport"/>
    <x v="10"/>
    <n v="61032"/>
    <x v="2"/>
    <s v="OFF-BI-10000778"/>
    <x v="1"/>
    <s v="Binders"/>
    <s v="GBC VeloBinder Electric Binding Machine"/>
    <n v="96.784000000000006"/>
    <n v="4"/>
    <n v="0.8"/>
    <n v="-145.17599999999999"/>
    <s v="Oct-2017"/>
    <x v="2"/>
    <x v="3"/>
  </r>
  <r>
    <n v="4257"/>
    <s v="CA-2017-163160"/>
    <d v="2017-10-13T00:00:00"/>
    <s v="10/16/2017"/>
    <s v="First Class"/>
    <s v="TS-21610"/>
    <x v="59"/>
    <s v="Consumer"/>
    <s v="United States"/>
    <s v="Freeport"/>
    <x v="10"/>
    <n v="61032"/>
    <x v="2"/>
    <s v="FUR-FU-10001424"/>
    <x v="0"/>
    <s v="Furnishings"/>
    <s v="Dax Clear Box Frame"/>
    <n v="10.476000000000001"/>
    <n v="3"/>
    <n v="0.6"/>
    <n v="-6.8094000000000001"/>
    <s v="Oct-2017"/>
    <x v="2"/>
    <x v="3"/>
  </r>
  <r>
    <n v="4258"/>
    <s v="CA-2015-101924"/>
    <d v="2015-09-04T00:00:00"/>
    <s v="9/9/2015"/>
    <s v="Standard Class"/>
    <s v="KB-16585"/>
    <x v="10"/>
    <s v="Corporate"/>
    <s v="United States"/>
    <s v="Medford"/>
    <x v="21"/>
    <n v="97504"/>
    <x v="1"/>
    <s v="OFF-BI-10000962"/>
    <x v="1"/>
    <s v="Binders"/>
    <s v="Acco Flexible ACCOHIDE Square Ring Data Binder, Dark Blue, 11 1/2&quot; X 14&quot; 7/8&quot;"/>
    <n v="9.7620000000000005"/>
    <n v="2"/>
    <n v="0.7"/>
    <n v="-6.8334000000000001"/>
    <s v="Sep-2015"/>
    <x v="8"/>
    <x v="1"/>
  </r>
  <r>
    <n v="4259"/>
    <s v="CA-2016-124793"/>
    <d v="2016-03-14T00:00:00"/>
    <s v="3/16/2016"/>
    <s v="First Class"/>
    <s v="MM-18280"/>
    <x v="152"/>
    <s v="Corporate"/>
    <s v="United States"/>
    <s v="Seattle"/>
    <x v="4"/>
    <n v="98103"/>
    <x v="1"/>
    <s v="FUR-CH-10002880"/>
    <x v="0"/>
    <s v="Chairs"/>
    <s v="Global High-Back Leather Tilter, Burgundy"/>
    <n v="196.78399999999999"/>
    <n v="2"/>
    <n v="0.2"/>
    <n v="-22.138200000000001"/>
    <s v="Mar-2016"/>
    <x v="10"/>
    <x v="0"/>
  </r>
  <r>
    <n v="4260"/>
    <s v="CA-2017-118367"/>
    <d v="2017-10-28T00:00:00"/>
    <s v="11/2/2017"/>
    <s v="Second Class"/>
    <s v="LO-17170"/>
    <x v="628"/>
    <s v="Corporate"/>
    <s v="United States"/>
    <s v="New York City"/>
    <x v="15"/>
    <n v="10035"/>
    <x v="3"/>
    <s v="OFF-EN-10004386"/>
    <x v="1"/>
    <s v="Envelopes"/>
    <s v="Recycled Interoffice Envelopes with String and Button Closure, 10 x 13"/>
    <n v="47.98"/>
    <n v="2"/>
    <n v="0"/>
    <n v="23.99"/>
    <s v="Oct-2017"/>
    <x v="2"/>
    <x v="3"/>
  </r>
  <r>
    <n v="4261"/>
    <s v="CA-2017-164819"/>
    <d v="2017-10-15T00:00:00"/>
    <s v="10/19/2017"/>
    <s v="Second Class"/>
    <s v="RS-19420"/>
    <x v="602"/>
    <s v="Corporate"/>
    <s v="United States"/>
    <s v="Fairfield"/>
    <x v="29"/>
    <n v="6824"/>
    <x v="3"/>
    <s v="OFF-LA-10001045"/>
    <x v="1"/>
    <s v="Labels"/>
    <s v="Permanent Self-Adhesive File Folder Labels for Typewriters by Universal"/>
    <n v="13.05"/>
    <n v="5"/>
    <n v="0"/>
    <n v="6.0030000000000001"/>
    <s v="Oct-2017"/>
    <x v="2"/>
    <x v="3"/>
  </r>
  <r>
    <n v="4262"/>
    <s v="CA-2017-158344"/>
    <d v="2017-08-07T00:00:00"/>
    <s v="8/11/2017"/>
    <s v="Standard Class"/>
    <s v="CC-12475"/>
    <x v="693"/>
    <s v="Consumer"/>
    <s v="United States"/>
    <s v="Moorhead"/>
    <x v="11"/>
    <n v="56560"/>
    <x v="2"/>
    <s v="TEC-AC-10002006"/>
    <x v="2"/>
    <s v="Accessories"/>
    <s v="Memorex Micro Travel Drive 16 GB"/>
    <n v="63.96"/>
    <n v="4"/>
    <n v="0"/>
    <n v="19.8276"/>
    <s v="Aug-2017"/>
    <x v="6"/>
    <x v="3"/>
  </r>
  <r>
    <n v="4263"/>
    <s v="CA-2017-123351"/>
    <d v="2017-09-21T00:00:00"/>
    <s v="9/25/2017"/>
    <s v="Standard Class"/>
    <s v="KT-16480"/>
    <x v="409"/>
    <s v="Consumer"/>
    <s v="United States"/>
    <s v="Columbus"/>
    <x v="32"/>
    <n v="31907"/>
    <x v="0"/>
    <s v="OFF-AP-10001242"/>
    <x v="1"/>
    <s v="Appliances"/>
    <s v="APC 7 Outlet Network SurgeArrest Surge Protector"/>
    <n v="80.48"/>
    <n v="1"/>
    <n v="0"/>
    <n v="24.143999999999998"/>
    <s v="Sep-2017"/>
    <x v="8"/>
    <x v="3"/>
  </r>
  <r>
    <n v="4264"/>
    <s v="CA-2017-110429"/>
    <d v="2017-11-03T00:00:00"/>
    <s v="11/8/2017"/>
    <s v="Standard Class"/>
    <s v="DM-13015"/>
    <x v="661"/>
    <s v="Consumer"/>
    <s v="United States"/>
    <s v="Philadelphia"/>
    <x v="9"/>
    <n v="19143"/>
    <x v="3"/>
    <s v="OFF-BI-10000216"/>
    <x v="1"/>
    <s v="Binders"/>
    <s v="Mead 1st Gear 2&quot; Zipper Binder, Asst. Colors"/>
    <n v="11.673"/>
    <n v="3"/>
    <n v="0.7"/>
    <n v="-7.782"/>
    <s v="Nov-2017"/>
    <x v="0"/>
    <x v="3"/>
  </r>
  <r>
    <n v="4265"/>
    <s v="US-2016-131611"/>
    <d v="2016-11-05T00:00:00"/>
    <s v="11/9/2016"/>
    <s v="Standard Class"/>
    <s v="EP-13915"/>
    <x v="212"/>
    <s v="Consumer"/>
    <s v="United States"/>
    <s v="Houston"/>
    <x v="5"/>
    <n v="77036"/>
    <x v="2"/>
    <s v="FUR-TA-10002774"/>
    <x v="0"/>
    <s v="Tables"/>
    <s v="Laminate Occasional Tables"/>
    <n v="863.12800000000004"/>
    <n v="8"/>
    <n v="0.3"/>
    <n v="-160.29519999999999"/>
    <s v="Nov-2016"/>
    <x v="0"/>
    <x v="0"/>
  </r>
  <r>
    <n v="4266"/>
    <s v="US-2016-131611"/>
    <d v="2016-11-05T00:00:00"/>
    <s v="11/9/2016"/>
    <s v="Standard Class"/>
    <s v="EP-13915"/>
    <x v="212"/>
    <s v="Consumer"/>
    <s v="United States"/>
    <s v="Houston"/>
    <x v="5"/>
    <n v="77036"/>
    <x v="2"/>
    <s v="OFF-BI-10004364"/>
    <x v="1"/>
    <s v="Binders"/>
    <s v="Storex Dura Pro Binders"/>
    <n v="3.5640000000000001"/>
    <n v="3"/>
    <n v="0.8"/>
    <n v="-6.2370000000000001"/>
    <s v="Nov-2016"/>
    <x v="0"/>
    <x v="0"/>
  </r>
  <r>
    <n v="4267"/>
    <s v="US-2016-131611"/>
    <d v="2016-11-05T00:00:00"/>
    <s v="11/9/2016"/>
    <s v="Standard Class"/>
    <s v="EP-13915"/>
    <x v="212"/>
    <s v="Consumer"/>
    <s v="United States"/>
    <s v="Houston"/>
    <x v="5"/>
    <n v="77036"/>
    <x v="2"/>
    <s v="FUR-BO-10000780"/>
    <x v="0"/>
    <s v="Bookcases"/>
    <s v="O'Sullivan Plantations 2-Door Library in Landvery Oak"/>
    <n v="956.66480000000001"/>
    <n v="7"/>
    <n v="0.32"/>
    <n v="-225.0976"/>
    <s v="Nov-2016"/>
    <x v="0"/>
    <x v="0"/>
  </r>
  <r>
    <n v="4268"/>
    <s v="US-2016-131611"/>
    <d v="2016-11-05T00:00:00"/>
    <s v="11/9/2016"/>
    <s v="Standard Class"/>
    <s v="EP-13915"/>
    <x v="212"/>
    <s v="Consumer"/>
    <s v="United States"/>
    <s v="Houston"/>
    <x v="5"/>
    <n v="77036"/>
    <x v="2"/>
    <s v="OFF-BI-10001989"/>
    <x v="1"/>
    <s v="Binders"/>
    <s v="Premium Transparent Presentation Covers by GBC"/>
    <n v="12.587999999999999"/>
    <n v="3"/>
    <n v="0.8"/>
    <n v="-20.140799999999999"/>
    <s v="Nov-2016"/>
    <x v="0"/>
    <x v="0"/>
  </r>
  <r>
    <n v="4269"/>
    <s v="US-2016-131611"/>
    <d v="2016-11-05T00:00:00"/>
    <s v="11/9/2016"/>
    <s v="Standard Class"/>
    <s v="EP-13915"/>
    <x v="212"/>
    <s v="Consumer"/>
    <s v="United States"/>
    <s v="Houston"/>
    <x v="5"/>
    <n v="77036"/>
    <x v="2"/>
    <s v="TEC-AC-10004001"/>
    <x v="2"/>
    <s v="Accessories"/>
    <s v="Logitech Wireless Headset H600 Over-The-Head Design"/>
    <n v="171.96"/>
    <n v="5"/>
    <n v="0.2"/>
    <n v="45.139499999999998"/>
    <s v="Nov-2016"/>
    <x v="0"/>
    <x v="0"/>
  </r>
  <r>
    <n v="4270"/>
    <s v="US-2017-124821"/>
    <d v="2017-06-25T00:00:00"/>
    <s v="6/29/2017"/>
    <s v="Second Class"/>
    <s v="AM-10705"/>
    <x v="562"/>
    <s v="Consumer"/>
    <s v="United States"/>
    <s v="Seattle"/>
    <x v="4"/>
    <n v="98115"/>
    <x v="1"/>
    <s v="FUR-TA-10000688"/>
    <x v="0"/>
    <s v="Tables"/>
    <s v="Chromcraft Bull-Nose Wood Round Conference Table Top, Wood Base"/>
    <n v="871.4"/>
    <n v="4"/>
    <n v="0"/>
    <n v="148.13800000000001"/>
    <s v="Jun-2017"/>
    <x v="1"/>
    <x v="3"/>
  </r>
  <r>
    <n v="4271"/>
    <s v="CA-2015-166975"/>
    <d v="2015-11-26T00:00:00"/>
    <s v="11/30/2015"/>
    <s v="Standard Class"/>
    <s v="SH-20635"/>
    <x v="741"/>
    <s v="Corporate"/>
    <s v="United States"/>
    <s v="Jackson"/>
    <x v="18"/>
    <n v="38301"/>
    <x v="0"/>
    <s v="FUR-FU-10003930"/>
    <x v="0"/>
    <s v="Furnishings"/>
    <s v="Howard Miller 12-3/4 Diameter Accuwave DS  Wall Clock"/>
    <n v="692.47199999999998"/>
    <n v="11"/>
    <n v="0.2"/>
    <n v="190.4298"/>
    <s v="Nov-2015"/>
    <x v="0"/>
    <x v="1"/>
  </r>
  <r>
    <n v="4272"/>
    <s v="CA-2016-123806"/>
    <d v="2016-11-24T00:00:00"/>
    <s v="11/27/2016"/>
    <s v="Second Class"/>
    <s v="LA-16780"/>
    <x v="156"/>
    <s v="Corporate"/>
    <s v="United States"/>
    <s v="Baltimore"/>
    <x v="39"/>
    <n v="21215"/>
    <x v="3"/>
    <s v="FUR-FU-10000965"/>
    <x v="0"/>
    <s v="Furnishings"/>
    <s v="Howard Miller 11-1/2&quot; Diameter Ridgewood Wall Clock"/>
    <n v="207.76"/>
    <n v="4"/>
    <n v="0"/>
    <n v="85.181600000000003"/>
    <s v="Nov-2016"/>
    <x v="0"/>
    <x v="0"/>
  </r>
  <r>
    <n v="4273"/>
    <s v="US-2017-158505"/>
    <d v="2017-07-21T00:00:00"/>
    <s v="7/21/2017"/>
    <s v="Same Day"/>
    <s v="SF-20200"/>
    <x v="227"/>
    <s v="Consumer"/>
    <s v="United States"/>
    <s v="Murray"/>
    <x v="7"/>
    <n v="84107"/>
    <x v="1"/>
    <s v="TEC-PH-10004071"/>
    <x v="2"/>
    <s v="Phones"/>
    <s v="PayAnywhere Card Reader"/>
    <n v="71.927999999999997"/>
    <n v="9"/>
    <n v="0.2"/>
    <n v="6.2937000000000003"/>
    <s v="Jul-2017"/>
    <x v="7"/>
    <x v="3"/>
  </r>
  <r>
    <n v="4274"/>
    <s v="US-2017-158505"/>
    <d v="2017-07-21T00:00:00"/>
    <s v="7/21/2017"/>
    <s v="Same Day"/>
    <s v="SF-20200"/>
    <x v="227"/>
    <s v="Consumer"/>
    <s v="United States"/>
    <s v="Murray"/>
    <x v="7"/>
    <n v="84107"/>
    <x v="1"/>
    <s v="OFF-AR-10001044"/>
    <x v="1"/>
    <s v="Art"/>
    <s v="BOSTON Ranger #55 Pencil Sharpener, Black"/>
    <n v="25.99"/>
    <n v="1"/>
    <n v="0"/>
    <n v="7.5370999999999997"/>
    <s v="Jul-2017"/>
    <x v="7"/>
    <x v="3"/>
  </r>
  <r>
    <n v="4275"/>
    <s v="CA-2015-142692"/>
    <d v="2015-10-23T00:00:00"/>
    <s v="10/28/2015"/>
    <s v="Standard Class"/>
    <s v="AG-10495"/>
    <x v="122"/>
    <s v="Corporate"/>
    <s v="United States"/>
    <s v="Seattle"/>
    <x v="4"/>
    <n v="98105"/>
    <x v="1"/>
    <s v="OFF-BI-10004140"/>
    <x v="1"/>
    <s v="Binders"/>
    <s v="Avery Non-Stick Binders"/>
    <n v="3.5920000000000001"/>
    <n v="1"/>
    <n v="0.2"/>
    <n v="1.1225000000000001"/>
    <s v="Oct-2015"/>
    <x v="2"/>
    <x v="1"/>
  </r>
  <r>
    <n v="4276"/>
    <s v="CA-2015-123456"/>
    <d v="2015-07-09T00:00:00"/>
    <s v="7/13/2015"/>
    <s v="Standard Class"/>
    <s v="KN-16450"/>
    <x v="634"/>
    <s v="Corporate"/>
    <s v="United States"/>
    <s v="Dallas"/>
    <x v="5"/>
    <n v="75220"/>
    <x v="2"/>
    <s v="OFF-AP-10002684"/>
    <x v="1"/>
    <s v="Appliances"/>
    <s v="Acco 7-Outlet Masterpiece Power Center, Wihtout Fax/Phone Line Protection"/>
    <n v="48.631999999999998"/>
    <n v="2"/>
    <n v="0.8"/>
    <n v="-121.58"/>
    <s v="Jul-2015"/>
    <x v="7"/>
    <x v="1"/>
  </r>
  <r>
    <n v="4277"/>
    <s v="CA-2017-151358"/>
    <d v="2017-08-18T00:00:00"/>
    <s v="8/22/2017"/>
    <s v="Standard Class"/>
    <s v="NF-18595"/>
    <x v="376"/>
    <s v="Home Office"/>
    <s v="United States"/>
    <s v="Seattle"/>
    <x v="4"/>
    <n v="98105"/>
    <x v="1"/>
    <s v="OFF-ST-10000046"/>
    <x v="1"/>
    <s v="Storage"/>
    <s v="Fellowes Super Stor/Drawer Files"/>
    <n v="323.10000000000002"/>
    <n v="2"/>
    <n v="0"/>
    <n v="61.389000000000003"/>
    <s v="Aug-2017"/>
    <x v="6"/>
    <x v="3"/>
  </r>
  <r>
    <n v="4278"/>
    <s v="US-2016-107440"/>
    <d v="2016-04-16T00:00:00"/>
    <s v="4/20/2016"/>
    <s v="Standard Class"/>
    <s v="BS-11365"/>
    <x v="740"/>
    <s v="Corporate"/>
    <s v="United States"/>
    <s v="Lakewood"/>
    <x v="30"/>
    <n v="8701"/>
    <x v="3"/>
    <s v="TEC-MA-10001047"/>
    <x v="2"/>
    <s v="Machines"/>
    <s v="3D Systems Cube Printer, 2nd Generation, Magenta"/>
    <n v="9099.93"/>
    <n v="7"/>
    <n v="0"/>
    <n v="2365.9818"/>
    <s v="Apr-2016"/>
    <x v="3"/>
    <x v="0"/>
  </r>
  <r>
    <n v="4279"/>
    <s v="US-2016-107440"/>
    <d v="2016-04-16T00:00:00"/>
    <s v="4/20/2016"/>
    <s v="Standard Class"/>
    <s v="BS-11365"/>
    <x v="740"/>
    <s v="Corporate"/>
    <s v="United States"/>
    <s v="Lakewood"/>
    <x v="30"/>
    <n v="8701"/>
    <x v="3"/>
    <s v="FUR-FU-10000550"/>
    <x v="0"/>
    <s v="Furnishings"/>
    <s v="Stacking Trays by OIC"/>
    <n v="9.9600000000000009"/>
    <n v="2"/>
    <n v="0"/>
    <n v="3.2867999999999999"/>
    <s v="Apr-2016"/>
    <x v="3"/>
    <x v="0"/>
  </r>
  <r>
    <n v="4280"/>
    <s v="US-2016-107440"/>
    <d v="2016-04-16T00:00:00"/>
    <s v="4/20/2016"/>
    <s v="Standard Class"/>
    <s v="BS-11365"/>
    <x v="740"/>
    <s v="Corporate"/>
    <s v="United States"/>
    <s v="Lakewood"/>
    <x v="30"/>
    <n v="8701"/>
    <x v="3"/>
    <s v="OFF-BI-10002432"/>
    <x v="1"/>
    <s v="Binders"/>
    <s v="Wilson Jones Standard D-Ring Binders"/>
    <n v="25.3"/>
    <n v="5"/>
    <n v="0"/>
    <n v="11.891"/>
    <s v="Apr-2016"/>
    <x v="3"/>
    <x v="0"/>
  </r>
  <r>
    <n v="4281"/>
    <s v="CA-2014-166989"/>
    <d v="2014-11-14T00:00:00"/>
    <s v="11/18/2014"/>
    <s v="Standard Class"/>
    <s v="RM-19675"/>
    <x v="84"/>
    <s v="Home Office"/>
    <s v="United States"/>
    <s v="New York City"/>
    <x v="15"/>
    <n v="10011"/>
    <x v="3"/>
    <s v="OFF-PA-10004470"/>
    <x v="1"/>
    <s v="Paper"/>
    <s v="Adams Write n' Stick Phone Message Book, 11&quot; X 5 1/4&quot;, 200 Messages"/>
    <n v="11.36"/>
    <n v="2"/>
    <n v="0"/>
    <n v="5.2256"/>
    <s v="Nov-2014"/>
    <x v="0"/>
    <x v="2"/>
  </r>
  <r>
    <n v="4282"/>
    <s v="CA-2014-166989"/>
    <d v="2014-11-14T00:00:00"/>
    <s v="11/18/2014"/>
    <s v="Standard Class"/>
    <s v="RM-19675"/>
    <x v="84"/>
    <s v="Home Office"/>
    <s v="United States"/>
    <s v="New York City"/>
    <x v="15"/>
    <n v="10011"/>
    <x v="3"/>
    <s v="FUR-CH-10001797"/>
    <x v="0"/>
    <s v="Chairs"/>
    <s v="Safco Chair Connectors, 6/Carton"/>
    <n v="69.263999999999996"/>
    <n v="2"/>
    <n v="0.1"/>
    <n v="14.622400000000001"/>
    <s v="Nov-2014"/>
    <x v="0"/>
    <x v="2"/>
  </r>
  <r>
    <n v="4283"/>
    <s v="CA-2014-103100"/>
    <d v="2014-12-20T00:00:00"/>
    <s v="12/23/2014"/>
    <s v="First Class"/>
    <s v="AB-10105"/>
    <x v="455"/>
    <s v="Consumer"/>
    <s v="United States"/>
    <s v="Indianapolis"/>
    <x v="14"/>
    <n v="46203"/>
    <x v="2"/>
    <s v="OFF-LA-10003720"/>
    <x v="1"/>
    <s v="Labels"/>
    <s v="Avery 487"/>
    <n v="3.69"/>
    <n v="1"/>
    <n v="0"/>
    <n v="1.7343"/>
    <s v="Dec-2014"/>
    <x v="4"/>
    <x v="2"/>
  </r>
  <r>
    <n v="4284"/>
    <s v="CA-2014-103100"/>
    <d v="2014-12-20T00:00:00"/>
    <s v="12/23/2014"/>
    <s v="First Class"/>
    <s v="AB-10105"/>
    <x v="455"/>
    <s v="Consumer"/>
    <s v="United States"/>
    <s v="Indianapolis"/>
    <x v="14"/>
    <n v="46203"/>
    <x v="2"/>
    <s v="OFF-BI-10004600"/>
    <x v="1"/>
    <s v="Binders"/>
    <s v="Ibico Ibimaster 300 Manual Binding System"/>
    <n v="1103.97"/>
    <n v="3"/>
    <n v="0"/>
    <n v="496.78649999999999"/>
    <s v="Dec-2014"/>
    <x v="4"/>
    <x v="2"/>
  </r>
  <r>
    <n v="4285"/>
    <s v="CA-2015-105690"/>
    <d v="2015-11-21T00:00:00"/>
    <s v="11/26/2015"/>
    <s v="Second Class"/>
    <s v="CA-11965"/>
    <x v="662"/>
    <s v="Corporate"/>
    <s v="United States"/>
    <s v="Port Arthur"/>
    <x v="5"/>
    <n v="77642"/>
    <x v="2"/>
    <s v="FUR-BO-10003965"/>
    <x v="0"/>
    <s v="Bookcases"/>
    <s v="O'Sullivan Manor Hill 2-Door Library in Brianna Oak"/>
    <n v="246.1328"/>
    <n v="2"/>
    <n v="0.32"/>
    <n v="-76.011600000000001"/>
    <s v="Nov-2015"/>
    <x v="0"/>
    <x v="1"/>
  </r>
  <r>
    <n v="4286"/>
    <s v="CA-2015-105690"/>
    <d v="2015-11-21T00:00:00"/>
    <s v="11/26/2015"/>
    <s v="Second Class"/>
    <s v="CA-11965"/>
    <x v="662"/>
    <s v="Corporate"/>
    <s v="United States"/>
    <s v="Port Arthur"/>
    <x v="5"/>
    <n v="77642"/>
    <x v="2"/>
    <s v="OFF-LA-10000240"/>
    <x v="1"/>
    <s v="Labels"/>
    <s v="Self-Adhesive Address Labels for Typewriters by Universal"/>
    <n v="11.696"/>
    <n v="2"/>
    <n v="0.2"/>
    <n v="3.9474"/>
    <s v="Nov-2015"/>
    <x v="0"/>
    <x v="1"/>
  </r>
  <r>
    <n v="4287"/>
    <s v="CA-2015-105690"/>
    <d v="2015-11-21T00:00:00"/>
    <s v="11/26/2015"/>
    <s v="Second Class"/>
    <s v="CA-11965"/>
    <x v="662"/>
    <s v="Corporate"/>
    <s v="United States"/>
    <s v="Port Arthur"/>
    <x v="5"/>
    <n v="77642"/>
    <x v="2"/>
    <s v="TEC-CO-10001571"/>
    <x v="2"/>
    <s v="Copiers"/>
    <s v="Sharp 1540cs Digital Laser Copier"/>
    <n v="439.99200000000002"/>
    <n v="1"/>
    <n v="0.2"/>
    <n v="164.99700000000001"/>
    <s v="Nov-2015"/>
    <x v="0"/>
    <x v="1"/>
  </r>
  <r>
    <n v="4288"/>
    <s v="CA-2017-127516"/>
    <d v="2017-12-28T00:00:00"/>
    <s v="1/3/2018"/>
    <s v="Standard Class"/>
    <s v="EH-14005"/>
    <x v="382"/>
    <s v="Home Office"/>
    <s v="United States"/>
    <s v="Nashville"/>
    <x v="18"/>
    <n v="37211"/>
    <x v="0"/>
    <s v="OFF-ST-10000736"/>
    <x v="1"/>
    <s v="Storage"/>
    <s v="Carina Double Wide Media Storage Towers in Natural &amp; Black"/>
    <n v="64.784000000000006"/>
    <n v="1"/>
    <n v="0.2"/>
    <n v="-12.956799999999999"/>
    <s v="Dec-2017"/>
    <x v="4"/>
    <x v="3"/>
  </r>
  <r>
    <n v="4289"/>
    <s v="US-2015-117184"/>
    <d v="2015-05-17T00:00:00"/>
    <s v="5/21/2015"/>
    <s v="Standard Class"/>
    <s v="ON-18715"/>
    <x v="21"/>
    <s v="Corporate"/>
    <s v="United States"/>
    <s v="Houston"/>
    <x v="5"/>
    <n v="77095"/>
    <x v="2"/>
    <s v="OFF-BI-10002082"/>
    <x v="1"/>
    <s v="Binders"/>
    <s v="GBC Twin Loop Wire Binding Elements"/>
    <n v="33.28"/>
    <n v="5"/>
    <n v="0.8"/>
    <n v="-49.92"/>
    <s v="May-2015"/>
    <x v="5"/>
    <x v="1"/>
  </r>
  <r>
    <n v="4290"/>
    <s v="US-2015-117184"/>
    <d v="2015-05-17T00:00:00"/>
    <s v="5/21/2015"/>
    <s v="Standard Class"/>
    <s v="ON-18715"/>
    <x v="21"/>
    <s v="Corporate"/>
    <s v="United States"/>
    <s v="Houston"/>
    <x v="5"/>
    <n v="77095"/>
    <x v="2"/>
    <s v="OFF-PA-10002250"/>
    <x v="1"/>
    <s v="Paper"/>
    <s v="Things To Do Today Pad"/>
    <n v="14.087999999999999"/>
    <n v="3"/>
    <n v="0.2"/>
    <n v="4.9307999999999996"/>
    <s v="May-2015"/>
    <x v="5"/>
    <x v="1"/>
  </r>
  <r>
    <n v="4291"/>
    <s v="CA-2017-102407"/>
    <d v="2017-12-09T00:00:00"/>
    <s v="12/13/2017"/>
    <s v="Second Class"/>
    <s v="AT-10435"/>
    <x v="401"/>
    <s v="Home Office"/>
    <s v="United States"/>
    <s v="Los Angeles"/>
    <x v="1"/>
    <n v="90004"/>
    <x v="1"/>
    <s v="OFF-AR-10000122"/>
    <x v="1"/>
    <s v="Art"/>
    <s v="Newell 314"/>
    <n v="11.16"/>
    <n v="2"/>
    <n v="0"/>
    <n v="2.79"/>
    <s v="Dec-2017"/>
    <x v="4"/>
    <x v="3"/>
  </r>
  <r>
    <n v="4292"/>
    <s v="CA-2017-102407"/>
    <d v="2017-12-09T00:00:00"/>
    <s v="12/13/2017"/>
    <s v="Second Class"/>
    <s v="AT-10435"/>
    <x v="401"/>
    <s v="Home Office"/>
    <s v="United States"/>
    <s v="Los Angeles"/>
    <x v="1"/>
    <n v="90004"/>
    <x v="1"/>
    <s v="FUR-TA-10003748"/>
    <x v="0"/>
    <s v="Tables"/>
    <s v="Bevis 36 x 72 Conference Tables"/>
    <n v="896.32799999999997"/>
    <n v="9"/>
    <n v="0.2"/>
    <n v="22.408200000000001"/>
    <s v="Dec-2017"/>
    <x v="4"/>
    <x v="3"/>
  </r>
  <r>
    <n v="4293"/>
    <s v="CA-2017-102407"/>
    <d v="2017-12-09T00:00:00"/>
    <s v="12/13/2017"/>
    <s v="Second Class"/>
    <s v="AT-10435"/>
    <x v="401"/>
    <s v="Home Office"/>
    <s v="United States"/>
    <s v="Los Angeles"/>
    <x v="1"/>
    <n v="90004"/>
    <x v="1"/>
    <s v="OFF-AP-10001394"/>
    <x v="1"/>
    <s v="Appliances"/>
    <s v="Harmony Air Purifier"/>
    <n v="189"/>
    <n v="1"/>
    <n v="0"/>
    <n v="68.040000000000006"/>
    <s v="Dec-2017"/>
    <x v="4"/>
    <x v="3"/>
  </r>
  <r>
    <n v="4294"/>
    <s v="CA-2017-130967"/>
    <d v="2017-03-10T00:00:00"/>
    <s v="3/16/2017"/>
    <s v="Standard Class"/>
    <s v="EB-13870"/>
    <x v="12"/>
    <s v="Consumer"/>
    <s v="United States"/>
    <s v="Philadelphia"/>
    <x v="9"/>
    <n v="19140"/>
    <x v="3"/>
    <s v="TEC-PH-10004896"/>
    <x v="2"/>
    <s v="Phones"/>
    <s v="Nokia Lumia 521 (T-Mobile)"/>
    <n v="53.981999999999999"/>
    <n v="3"/>
    <n v="0.4"/>
    <n v="-10.7964"/>
    <s v="Mar-2017"/>
    <x v="10"/>
    <x v="3"/>
  </r>
  <r>
    <n v="4295"/>
    <s v="CA-2017-101581"/>
    <d v="2017-10-22T00:00:00"/>
    <s v="10/27/2017"/>
    <s v="Standard Class"/>
    <s v="DW-13195"/>
    <x v="694"/>
    <s v="Corporate"/>
    <s v="United States"/>
    <s v="Redmond"/>
    <x v="21"/>
    <n v="97756"/>
    <x v="1"/>
    <s v="FUR-TA-10002607"/>
    <x v="0"/>
    <s v="Tables"/>
    <s v="KI Conference Tables"/>
    <n v="177.22499999999999"/>
    <n v="5"/>
    <n v="0.5"/>
    <n v="-120.51300000000001"/>
    <s v="Oct-2017"/>
    <x v="2"/>
    <x v="3"/>
  </r>
  <r>
    <n v="4296"/>
    <s v="CA-2017-169124"/>
    <d v="2017-07-03T00:00:00"/>
    <s v="7/10/2017"/>
    <s v="Standard Class"/>
    <s v="MB-17305"/>
    <x v="93"/>
    <s v="Consumer"/>
    <s v="United States"/>
    <s v="Citrus Heights"/>
    <x v="1"/>
    <n v="95610"/>
    <x v="1"/>
    <s v="FUR-FU-10001215"/>
    <x v="0"/>
    <s v="Furnishings"/>
    <s v="Howard Miller 11-1/2&quot; Diameter Brentwood Wall Clock"/>
    <n v="129.38999999999999"/>
    <n v="3"/>
    <n v="0"/>
    <n v="54.343800000000002"/>
    <s v="Jul-2017"/>
    <x v="7"/>
    <x v="3"/>
  </r>
  <r>
    <n v="4297"/>
    <s v="CA-2017-117261"/>
    <d v="2017-09-04T00:00:00"/>
    <s v="9/10/2017"/>
    <s v="Standard Class"/>
    <s v="TH-21235"/>
    <x v="260"/>
    <s v="Corporate"/>
    <s v="United States"/>
    <s v="Los Angeles"/>
    <x v="1"/>
    <n v="90032"/>
    <x v="1"/>
    <s v="OFF-ST-10000419"/>
    <x v="1"/>
    <s v="Storage"/>
    <s v="Rogers Jumbo File, Granite"/>
    <n v="54.32"/>
    <n v="4"/>
    <n v="0"/>
    <n v="0.54320000000000002"/>
    <s v="Sep-2017"/>
    <x v="8"/>
    <x v="3"/>
  </r>
  <r>
    <n v="4298"/>
    <s v="CA-2017-129021"/>
    <d v="2017-08-23T00:00:00"/>
    <s v="8/26/2017"/>
    <s v="Second Class"/>
    <s v="PO-18850"/>
    <x v="138"/>
    <s v="Consumer"/>
    <s v="United States"/>
    <s v="Tallahassee"/>
    <x v="2"/>
    <n v="32303"/>
    <x v="0"/>
    <s v="TEC-PH-10001459"/>
    <x v="2"/>
    <s v="Phones"/>
    <s v="Samsung Galaxy Mega 6.3"/>
    <n v="4367.8959999999997"/>
    <n v="13"/>
    <n v="0.2"/>
    <n v="327.59219999999999"/>
    <s v="Aug-2017"/>
    <x v="6"/>
    <x v="3"/>
  </r>
  <r>
    <n v="4299"/>
    <s v="CA-2017-129021"/>
    <d v="2017-08-23T00:00:00"/>
    <s v="8/26/2017"/>
    <s v="Second Class"/>
    <s v="PO-18850"/>
    <x v="138"/>
    <s v="Consumer"/>
    <s v="United States"/>
    <s v="Tallahassee"/>
    <x v="2"/>
    <n v="32303"/>
    <x v="0"/>
    <s v="OFF-PA-10000241"/>
    <x v="1"/>
    <s v="Paper"/>
    <s v="IBM Multi-Purpose Copy Paper, 8 1/2 x 11&quot;, Case"/>
    <n v="49.567999999999998"/>
    <n v="2"/>
    <n v="0.2"/>
    <n v="15.49"/>
    <s v="Aug-2017"/>
    <x v="6"/>
    <x v="3"/>
  </r>
  <r>
    <n v="4300"/>
    <s v="CA-2017-129021"/>
    <d v="2017-08-23T00:00:00"/>
    <s v="8/26/2017"/>
    <s v="Second Class"/>
    <s v="PO-18850"/>
    <x v="138"/>
    <s v="Consumer"/>
    <s v="United States"/>
    <s v="Tallahassee"/>
    <x v="2"/>
    <n v="32303"/>
    <x v="0"/>
    <s v="OFF-AP-10003040"/>
    <x v="1"/>
    <s v="Appliances"/>
    <s v="Fellowes 8 Outlet Superior Workstation Surge Protector w/o Phone/Fax/Modem Protection"/>
    <n v="161.376"/>
    <n v="6"/>
    <n v="0.2"/>
    <n v="12.103199999999999"/>
    <s v="Aug-2017"/>
    <x v="6"/>
    <x v="3"/>
  </r>
  <r>
    <n v="4301"/>
    <s v="CA-2017-129021"/>
    <d v="2017-08-23T00:00:00"/>
    <s v="8/26/2017"/>
    <s v="Second Class"/>
    <s v="PO-18850"/>
    <x v="138"/>
    <s v="Consumer"/>
    <s v="United States"/>
    <s v="Tallahassee"/>
    <x v="2"/>
    <n v="32303"/>
    <x v="0"/>
    <s v="FUR-FU-10001852"/>
    <x v="0"/>
    <s v="Furnishings"/>
    <s v="Eldon Regeneration Recycled Desk Accessories, Smoke"/>
    <n v="2.7839999999999998"/>
    <n v="2"/>
    <n v="0.2"/>
    <n v="0.41760000000000003"/>
    <s v="Aug-2017"/>
    <x v="6"/>
    <x v="3"/>
  </r>
  <r>
    <n v="4302"/>
    <s v="CA-2017-129021"/>
    <d v="2017-08-23T00:00:00"/>
    <s v="8/26/2017"/>
    <s v="Second Class"/>
    <s v="PO-18850"/>
    <x v="138"/>
    <s v="Consumer"/>
    <s v="United States"/>
    <s v="Tallahassee"/>
    <x v="2"/>
    <n v="32303"/>
    <x v="0"/>
    <s v="OFF-PA-10000141"/>
    <x v="1"/>
    <s v="Paper"/>
    <s v="Ampad Evidence Wirebond Steno Books, 6&quot; x 9&quot;"/>
    <n v="8.7200000000000006"/>
    <n v="5"/>
    <n v="0.2"/>
    <n v="2.9430000000000001"/>
    <s v="Aug-2017"/>
    <x v="6"/>
    <x v="3"/>
  </r>
  <r>
    <n v="4303"/>
    <s v="CA-2014-123253"/>
    <d v="2014-08-22T00:00:00"/>
    <s v="8/25/2014"/>
    <s v="Second Class"/>
    <s v="DE-13255"/>
    <x v="368"/>
    <s v="Home Office"/>
    <s v="United States"/>
    <s v="Lakewood"/>
    <x v="24"/>
    <n v="44107"/>
    <x v="3"/>
    <s v="OFF-AR-10002804"/>
    <x v="1"/>
    <s v="Art"/>
    <s v="Faber Castell Col-Erase Pencils"/>
    <n v="3.9119999999999999"/>
    <n v="1"/>
    <n v="0.2"/>
    <n v="1.0268999999999999"/>
    <s v="Aug-2014"/>
    <x v="6"/>
    <x v="2"/>
  </r>
  <r>
    <n v="4304"/>
    <s v="CA-2016-121601"/>
    <d v="2016-10-04T00:00:00"/>
    <s v="10/4/2016"/>
    <s v="Same Day"/>
    <s v="MO-17500"/>
    <x v="373"/>
    <s v="Consumer"/>
    <s v="United States"/>
    <s v="The Colony"/>
    <x v="5"/>
    <n v="75056"/>
    <x v="2"/>
    <s v="OFF-EN-10003862"/>
    <x v="1"/>
    <s v="Envelopes"/>
    <s v="Laser &amp; Ink Jet Business Envelopes"/>
    <n v="59.752000000000002"/>
    <n v="7"/>
    <n v="0.2"/>
    <n v="19.4194"/>
    <s v="Oct-2016"/>
    <x v="2"/>
    <x v="0"/>
  </r>
  <r>
    <n v="4305"/>
    <s v="CA-2014-162278"/>
    <d v="2014-10-26T00:00:00"/>
    <s v="10/30/2014"/>
    <s v="Second Class"/>
    <s v="AH-10585"/>
    <x v="738"/>
    <s v="Consumer"/>
    <s v="United States"/>
    <s v="Seattle"/>
    <x v="4"/>
    <n v="98105"/>
    <x v="1"/>
    <s v="FUR-FU-10000448"/>
    <x v="0"/>
    <s v="Furnishings"/>
    <s v="Tenex Chairmats For Use With Carpeted Floors"/>
    <n v="63.92"/>
    <n v="4"/>
    <n v="0"/>
    <n v="3.1960000000000002"/>
    <s v="Oct-2014"/>
    <x v="2"/>
    <x v="2"/>
  </r>
  <r>
    <n v="4306"/>
    <s v="CA-2014-162278"/>
    <d v="2014-10-26T00:00:00"/>
    <s v="10/30/2014"/>
    <s v="Second Class"/>
    <s v="AH-10585"/>
    <x v="738"/>
    <s v="Consumer"/>
    <s v="United States"/>
    <s v="Seattle"/>
    <x v="4"/>
    <n v="98105"/>
    <x v="1"/>
    <s v="TEC-PH-10000526"/>
    <x v="2"/>
    <s v="Phones"/>
    <s v="Vtech CS6719"/>
    <n v="383.96"/>
    <n v="5"/>
    <n v="0.2"/>
    <n v="38.396000000000001"/>
    <s v="Oct-2014"/>
    <x v="2"/>
    <x v="2"/>
  </r>
  <r>
    <n v="4307"/>
    <s v="CA-2016-161095"/>
    <d v="2016-06-28T00:00:00"/>
    <s v="6/28/2016"/>
    <s v="Same Day"/>
    <s v="CS-12250"/>
    <x v="294"/>
    <s v="Corporate"/>
    <s v="United States"/>
    <s v="Los Angeles"/>
    <x v="1"/>
    <n v="90032"/>
    <x v="1"/>
    <s v="OFF-BI-10002764"/>
    <x v="1"/>
    <s v="Binders"/>
    <s v="Recycled Pressboard Report Cover with Reinforced Top Hinge"/>
    <n v="7.7519999999999998"/>
    <n v="3"/>
    <n v="0.2"/>
    <n v="2.8100999999999998"/>
    <s v="Jun-2016"/>
    <x v="1"/>
    <x v="0"/>
  </r>
  <r>
    <n v="4308"/>
    <s v="CA-2016-161095"/>
    <d v="2016-06-28T00:00:00"/>
    <s v="6/28/2016"/>
    <s v="Same Day"/>
    <s v="CS-12250"/>
    <x v="294"/>
    <s v="Corporate"/>
    <s v="United States"/>
    <s v="Los Angeles"/>
    <x v="1"/>
    <n v="90032"/>
    <x v="1"/>
    <s v="OFF-BI-10001524"/>
    <x v="1"/>
    <s v="Binders"/>
    <s v="GBC Premium Transparent Covers with Diagonal Lined Pattern"/>
    <n v="33.567999999999998"/>
    <n v="2"/>
    <n v="0.2"/>
    <n v="11.748799999999999"/>
    <s v="Jun-2016"/>
    <x v="1"/>
    <x v="0"/>
  </r>
  <r>
    <n v="4309"/>
    <s v="CA-2014-125829"/>
    <d v="2014-11-04T00:00:00"/>
    <s v="11/11/2014"/>
    <s v="Standard Class"/>
    <s v="WB-21850"/>
    <x v="576"/>
    <s v="Consumer"/>
    <s v="United States"/>
    <s v="Los Angeles"/>
    <x v="1"/>
    <n v="90045"/>
    <x v="1"/>
    <s v="TEC-PH-10001079"/>
    <x v="2"/>
    <s v="Phones"/>
    <s v="Polycom SoundPoint Pro SE-225 Corded phone"/>
    <n v="666.34400000000005"/>
    <n v="7"/>
    <n v="0.2"/>
    <n v="66.634399999999999"/>
    <s v="Nov-2014"/>
    <x v="0"/>
    <x v="2"/>
  </r>
  <r>
    <n v="4310"/>
    <s v="CA-2014-125829"/>
    <d v="2014-11-04T00:00:00"/>
    <s v="11/11/2014"/>
    <s v="Standard Class"/>
    <s v="WB-21850"/>
    <x v="576"/>
    <s v="Consumer"/>
    <s v="United States"/>
    <s v="Los Angeles"/>
    <x v="1"/>
    <n v="90045"/>
    <x v="1"/>
    <s v="FUR-TA-10002041"/>
    <x v="0"/>
    <s v="Tables"/>
    <s v="Bevis Round Conference Table Top, X-Base"/>
    <n v="573.72799999999995"/>
    <n v="4"/>
    <n v="0.2"/>
    <n v="-64.544399999999996"/>
    <s v="Nov-2014"/>
    <x v="0"/>
    <x v="2"/>
  </r>
  <r>
    <n v="4311"/>
    <s v="CA-2014-125829"/>
    <d v="2014-11-04T00:00:00"/>
    <s v="11/11/2014"/>
    <s v="Standard Class"/>
    <s v="WB-21850"/>
    <x v="576"/>
    <s v="Consumer"/>
    <s v="United States"/>
    <s v="Los Angeles"/>
    <x v="1"/>
    <n v="90045"/>
    <x v="1"/>
    <s v="OFF-BI-10001036"/>
    <x v="1"/>
    <s v="Binders"/>
    <s v="Cardinal EasyOpen D-Ring Binders"/>
    <n v="21.936"/>
    <n v="3"/>
    <n v="0.2"/>
    <n v="8.2260000000000009"/>
    <s v="Nov-2014"/>
    <x v="0"/>
    <x v="2"/>
  </r>
  <r>
    <n v="4312"/>
    <s v="CA-2014-125829"/>
    <d v="2014-11-04T00:00:00"/>
    <s v="11/11/2014"/>
    <s v="Standard Class"/>
    <s v="WB-21850"/>
    <x v="576"/>
    <s v="Consumer"/>
    <s v="United States"/>
    <s v="Los Angeles"/>
    <x v="1"/>
    <n v="90045"/>
    <x v="1"/>
    <s v="OFF-PA-10000223"/>
    <x v="1"/>
    <s v="Paper"/>
    <s v="Xerox 2000"/>
    <n v="19.440000000000001"/>
    <n v="3"/>
    <n v="0"/>
    <n v="9.3312000000000008"/>
    <s v="Nov-2014"/>
    <x v="0"/>
    <x v="2"/>
  </r>
  <r>
    <n v="4313"/>
    <s v="CA-2014-125829"/>
    <d v="2014-11-04T00:00:00"/>
    <s v="11/11/2014"/>
    <s v="Standard Class"/>
    <s v="WB-21850"/>
    <x v="576"/>
    <s v="Consumer"/>
    <s v="United States"/>
    <s v="Los Angeles"/>
    <x v="1"/>
    <n v="90045"/>
    <x v="1"/>
    <s v="TEC-MA-10003246"/>
    <x v="2"/>
    <s v="Machines"/>
    <s v="Hewlett-Packard Deskjet D4360 Printer"/>
    <n v="447.96800000000002"/>
    <n v="4"/>
    <n v="0.2"/>
    <n v="139.99"/>
    <s v="Nov-2014"/>
    <x v="0"/>
    <x v="2"/>
  </r>
  <r>
    <n v="4314"/>
    <s v="CA-2014-123127"/>
    <d v="2014-09-08T00:00:00"/>
    <s v="9/12/2014"/>
    <s v="Standard Class"/>
    <s v="SP-20620"/>
    <x v="407"/>
    <s v="Corporate"/>
    <s v="United States"/>
    <s v="Long Beach"/>
    <x v="15"/>
    <n v="11561"/>
    <x v="3"/>
    <s v="OFF-AP-10001962"/>
    <x v="1"/>
    <s v="Appliances"/>
    <s v="Black &amp; Decker Filter for Double Action Dustbuster Cordless Vac BLDV7210"/>
    <n v="16.78"/>
    <n v="2"/>
    <n v="0"/>
    <n v="4.1950000000000003"/>
    <s v="Sep-2014"/>
    <x v="8"/>
    <x v="2"/>
  </r>
  <r>
    <n v="4315"/>
    <s v="CA-2015-115945"/>
    <d v="2015-06-25T00:00:00"/>
    <s v="7/1/2015"/>
    <s v="Standard Class"/>
    <s v="AB-10165"/>
    <x v="269"/>
    <s v="Consumer"/>
    <s v="United States"/>
    <s v="Los Angeles"/>
    <x v="1"/>
    <n v="90045"/>
    <x v="1"/>
    <s v="OFF-AR-10004062"/>
    <x v="1"/>
    <s v="Art"/>
    <s v="Staples in misc. colors"/>
    <n v="20.96"/>
    <n v="2"/>
    <n v="0"/>
    <n v="5.24"/>
    <s v="Jun-2015"/>
    <x v="1"/>
    <x v="1"/>
  </r>
  <r>
    <n v="4316"/>
    <s v="CA-2015-115945"/>
    <d v="2015-06-25T00:00:00"/>
    <s v="7/1/2015"/>
    <s v="Standard Class"/>
    <s v="AB-10165"/>
    <x v="269"/>
    <s v="Consumer"/>
    <s v="United States"/>
    <s v="Los Angeles"/>
    <x v="1"/>
    <n v="90045"/>
    <x v="1"/>
    <s v="OFF-BI-10004330"/>
    <x v="1"/>
    <s v="Binders"/>
    <s v="GBC Velobind Prepunched Cover Sets, Regency Series"/>
    <n v="88.751999999999995"/>
    <n v="3"/>
    <n v="0.2"/>
    <n v="27.734999999999999"/>
    <s v="Jun-2015"/>
    <x v="1"/>
    <x v="1"/>
  </r>
  <r>
    <n v="4317"/>
    <s v="CA-2015-115945"/>
    <d v="2015-06-25T00:00:00"/>
    <s v="7/1/2015"/>
    <s v="Standard Class"/>
    <s v="AB-10165"/>
    <x v="269"/>
    <s v="Consumer"/>
    <s v="United States"/>
    <s v="Los Angeles"/>
    <x v="1"/>
    <n v="90045"/>
    <x v="1"/>
    <s v="OFF-ST-10001963"/>
    <x v="1"/>
    <s v="Storage"/>
    <s v="Tennsco Regal Shelving Units"/>
    <n v="304.23"/>
    <n v="3"/>
    <n v="0"/>
    <n v="9.1268999999999991"/>
    <s v="Jun-2015"/>
    <x v="1"/>
    <x v="1"/>
  </r>
  <r>
    <n v="4318"/>
    <s v="CA-2015-136735"/>
    <d v="2015-07-26T00:00:00"/>
    <s v="8/2/2015"/>
    <s v="Standard Class"/>
    <s v="HA-14920"/>
    <x v="66"/>
    <s v="Consumer"/>
    <s v="United States"/>
    <s v="San Francisco"/>
    <x v="1"/>
    <n v="94110"/>
    <x v="1"/>
    <s v="OFF-EN-10002230"/>
    <x v="1"/>
    <s v="Envelopes"/>
    <s v="Airmail Envelopes"/>
    <n v="167.86"/>
    <n v="2"/>
    <n v="0"/>
    <n v="78.894199999999998"/>
    <s v="Jul-2015"/>
    <x v="7"/>
    <x v="1"/>
  </r>
  <r>
    <n v="4319"/>
    <s v="US-2017-136189"/>
    <d v="2017-12-07T00:00:00"/>
    <s v="12/11/2017"/>
    <s v="Standard Class"/>
    <s v="DC-13285"/>
    <x v="290"/>
    <s v="Consumer"/>
    <s v="United States"/>
    <s v="Richmond"/>
    <x v="17"/>
    <n v="23223"/>
    <x v="0"/>
    <s v="FUR-FU-10000175"/>
    <x v="0"/>
    <s v="Furnishings"/>
    <s v="DAX Wood Document Frame."/>
    <n v="82.38"/>
    <n v="6"/>
    <n v="0"/>
    <n v="25.537800000000001"/>
    <s v="Dec-2017"/>
    <x v="4"/>
    <x v="3"/>
  </r>
  <r>
    <n v="4320"/>
    <s v="CA-2014-152345"/>
    <d v="2014-12-29T00:00:00"/>
    <s v="1/3/2015"/>
    <s v="Second Class"/>
    <s v="ST-20530"/>
    <x v="461"/>
    <s v="Consumer"/>
    <s v="United States"/>
    <s v="Albuquerque"/>
    <x v="27"/>
    <n v="87105"/>
    <x v="1"/>
    <s v="TEC-PH-10004897"/>
    <x v="2"/>
    <s v="Phones"/>
    <s v="Mediabridge Sport Armband iPhone 5s"/>
    <n v="23.975999999999999"/>
    <n v="3"/>
    <n v="0.2"/>
    <n v="-5.6943000000000001"/>
    <s v="Dec-2014"/>
    <x v="4"/>
    <x v="2"/>
  </r>
  <r>
    <n v="4321"/>
    <s v="CA-2014-152345"/>
    <d v="2014-12-29T00:00:00"/>
    <s v="1/3/2015"/>
    <s v="Second Class"/>
    <s v="ST-20530"/>
    <x v="461"/>
    <s v="Consumer"/>
    <s v="United States"/>
    <s v="Albuquerque"/>
    <x v="27"/>
    <n v="87105"/>
    <x v="1"/>
    <s v="OFF-ST-10003123"/>
    <x v="1"/>
    <s v="Storage"/>
    <s v="Fellowes Bases and Tops For Staxonsteel/High-Stak Systems"/>
    <n v="33.29"/>
    <n v="1"/>
    <n v="0"/>
    <n v="7.9896000000000003"/>
    <s v="Dec-2014"/>
    <x v="4"/>
    <x v="2"/>
  </r>
  <r>
    <n v="4322"/>
    <s v="US-2015-147662"/>
    <d v="2015-02-14T00:00:00"/>
    <s v="2/19/2015"/>
    <s v="Standard Class"/>
    <s v="KB-16315"/>
    <x v="41"/>
    <s v="Consumer"/>
    <s v="United States"/>
    <s v="Akron"/>
    <x v="24"/>
    <n v="44312"/>
    <x v="3"/>
    <s v="OFF-BI-10001658"/>
    <x v="1"/>
    <s v="Binders"/>
    <s v="GBC Standard Therm-A-Bind Covers"/>
    <n v="14.952"/>
    <n v="2"/>
    <n v="0.7"/>
    <n v="-11.961600000000001"/>
    <s v="Feb-2015"/>
    <x v="11"/>
    <x v="1"/>
  </r>
  <r>
    <n v="4323"/>
    <s v="US-2015-147662"/>
    <d v="2015-02-14T00:00:00"/>
    <s v="2/19/2015"/>
    <s v="Standard Class"/>
    <s v="KB-16315"/>
    <x v="41"/>
    <s v="Consumer"/>
    <s v="United States"/>
    <s v="Akron"/>
    <x v="24"/>
    <n v="44312"/>
    <x v="3"/>
    <s v="TEC-PH-10002834"/>
    <x v="2"/>
    <s v="Phones"/>
    <s v="Google Nexus 5"/>
    <n v="323.98200000000003"/>
    <n v="3"/>
    <n v="0.4"/>
    <n v="-80.995500000000007"/>
    <s v="Feb-2015"/>
    <x v="11"/>
    <x v="1"/>
  </r>
  <r>
    <n v="4324"/>
    <s v="US-2015-147662"/>
    <d v="2015-02-14T00:00:00"/>
    <s v="2/19/2015"/>
    <s v="Standard Class"/>
    <s v="KB-16315"/>
    <x v="41"/>
    <s v="Consumer"/>
    <s v="United States"/>
    <s v="Akron"/>
    <x v="24"/>
    <n v="44312"/>
    <x v="3"/>
    <s v="OFF-BI-10002160"/>
    <x v="1"/>
    <s v="Binders"/>
    <s v="Acco Hanging Data Binders"/>
    <n v="2.286"/>
    <n v="2"/>
    <n v="0.7"/>
    <n v="-1.6763999999999999"/>
    <s v="Feb-2015"/>
    <x v="11"/>
    <x v="1"/>
  </r>
  <r>
    <n v="4325"/>
    <s v="US-2015-147662"/>
    <d v="2015-02-14T00:00:00"/>
    <s v="2/19/2015"/>
    <s v="Standard Class"/>
    <s v="KB-16315"/>
    <x v="41"/>
    <s v="Consumer"/>
    <s v="United States"/>
    <s v="Akron"/>
    <x v="24"/>
    <n v="44312"/>
    <x v="3"/>
    <s v="OFF-AR-10004999"/>
    <x v="1"/>
    <s v="Art"/>
    <s v="Newell 315"/>
    <n v="14.352"/>
    <n v="3"/>
    <n v="0.2"/>
    <n v="0.89700000000000002"/>
    <s v="Feb-2015"/>
    <x v="11"/>
    <x v="1"/>
  </r>
  <r>
    <n v="4326"/>
    <s v="US-2015-147662"/>
    <d v="2015-02-14T00:00:00"/>
    <s v="2/19/2015"/>
    <s v="Standard Class"/>
    <s v="KB-16315"/>
    <x v="41"/>
    <s v="Consumer"/>
    <s v="United States"/>
    <s v="Akron"/>
    <x v="24"/>
    <n v="44312"/>
    <x v="3"/>
    <s v="TEC-AC-10003280"/>
    <x v="2"/>
    <s v="Accessories"/>
    <s v="Belkin F8E887 USB Wired Ergonomic Keyboard"/>
    <n v="71.975999999999999"/>
    <n v="3"/>
    <n v="0.2"/>
    <n v="0.89970000000000006"/>
    <s v="Feb-2015"/>
    <x v="11"/>
    <x v="1"/>
  </r>
  <r>
    <n v="4327"/>
    <s v="CA-2016-153346"/>
    <d v="2016-01-25T00:00:00"/>
    <s v="1/27/2016"/>
    <s v="First Class"/>
    <s v="TB-21355"/>
    <x v="422"/>
    <s v="Corporate"/>
    <s v="United States"/>
    <s v="Plainfield"/>
    <x v="30"/>
    <n v="7060"/>
    <x v="3"/>
    <s v="OFF-AR-10000315"/>
    <x v="1"/>
    <s v="Art"/>
    <s v="Dixon Ticonderoga Maple Cedar Pencil, #2"/>
    <n v="9.2100000000000009"/>
    <n v="3"/>
    <n v="0"/>
    <n v="2.3025000000000002"/>
    <s v="Jan-2016"/>
    <x v="9"/>
    <x v="0"/>
  </r>
  <r>
    <n v="4328"/>
    <s v="CA-2016-153346"/>
    <d v="2016-01-25T00:00:00"/>
    <s v="1/27/2016"/>
    <s v="First Class"/>
    <s v="TB-21355"/>
    <x v="422"/>
    <s v="Corporate"/>
    <s v="United States"/>
    <s v="Plainfield"/>
    <x v="30"/>
    <n v="7060"/>
    <x v="3"/>
    <s v="OFF-PA-10000007"/>
    <x v="1"/>
    <s v="Paper"/>
    <s v="Telephone Message Books with Fax/Mobile Section, 4 1/4&quot; x 6&quot;"/>
    <n v="18"/>
    <n v="5"/>
    <n v="0"/>
    <n v="8.2799999999999994"/>
    <s v="Jan-2016"/>
    <x v="9"/>
    <x v="0"/>
  </r>
  <r>
    <n v="4329"/>
    <s v="CA-2017-118360"/>
    <d v="2017-04-01T00:00:00"/>
    <s v="4/7/2017"/>
    <s v="Standard Class"/>
    <s v="JC-15775"/>
    <x v="547"/>
    <s v="Consumer"/>
    <s v="United States"/>
    <s v="New York City"/>
    <x v="15"/>
    <n v="10011"/>
    <x v="3"/>
    <s v="OFF-PA-10000791"/>
    <x v="1"/>
    <s v="Paper"/>
    <s v="Wirebound Message Books, Four 2 3/4 x 5 Forms per Page, 200 Sets per Book"/>
    <n v="42.93"/>
    <n v="9"/>
    <n v="0"/>
    <n v="19.3185"/>
    <s v="Apr-2017"/>
    <x v="3"/>
    <x v="3"/>
  </r>
  <r>
    <n v="4330"/>
    <s v="CA-2017-149853"/>
    <d v="2017-10-03T00:00:00"/>
    <s v="10/9/2017"/>
    <s v="Standard Class"/>
    <s v="PO-18850"/>
    <x v="138"/>
    <s v="Consumer"/>
    <s v="United States"/>
    <s v="Hialeah"/>
    <x v="2"/>
    <n v="33012"/>
    <x v="0"/>
    <s v="OFF-PA-10000556"/>
    <x v="1"/>
    <s v="Paper"/>
    <s v="Xerox 208"/>
    <n v="15.552"/>
    <n v="3"/>
    <n v="0.2"/>
    <n v="5.4432"/>
    <s v="Oct-2017"/>
    <x v="2"/>
    <x v="3"/>
  </r>
  <r>
    <n v="4331"/>
    <s v="CA-2017-149853"/>
    <d v="2017-10-03T00:00:00"/>
    <s v="10/9/2017"/>
    <s v="Standard Class"/>
    <s v="PO-18850"/>
    <x v="138"/>
    <s v="Consumer"/>
    <s v="United States"/>
    <s v="Hialeah"/>
    <x v="2"/>
    <n v="33012"/>
    <x v="0"/>
    <s v="OFF-AP-10000804"/>
    <x v="1"/>
    <s v="Appliances"/>
    <s v="Hoover Portapower Portable Vacuum"/>
    <n v="17.920000000000002"/>
    <n v="5"/>
    <n v="0.2"/>
    <n v="1.1200000000000001"/>
    <s v="Oct-2017"/>
    <x v="2"/>
    <x v="3"/>
  </r>
  <r>
    <n v="4332"/>
    <s v="CA-2017-107909"/>
    <d v="2017-09-01T00:00:00"/>
    <s v="9/6/2017"/>
    <s v="Standard Class"/>
    <s v="SS-20875"/>
    <x v="286"/>
    <s v="Consumer"/>
    <s v="United States"/>
    <s v="Redmond"/>
    <x v="4"/>
    <n v="98052"/>
    <x v="1"/>
    <s v="TEC-AC-10001998"/>
    <x v="2"/>
    <s v="Accessories"/>
    <s v="Logitech LS21 Speaker System - PC Multimedia - 2.1-CH - Wired"/>
    <n v="19.989999999999998"/>
    <n v="1"/>
    <n v="0"/>
    <n v="6.7965999999999998"/>
    <s v="Sep-2017"/>
    <x v="8"/>
    <x v="3"/>
  </r>
  <r>
    <n v="4333"/>
    <s v="CA-2017-107909"/>
    <d v="2017-09-01T00:00:00"/>
    <s v="9/6/2017"/>
    <s v="Standard Class"/>
    <s v="SS-20875"/>
    <x v="286"/>
    <s v="Consumer"/>
    <s v="United States"/>
    <s v="Redmond"/>
    <x v="4"/>
    <n v="98052"/>
    <x v="1"/>
    <s v="OFF-BI-10003476"/>
    <x v="1"/>
    <s v="Binders"/>
    <s v="Avery Metallic Poly Binders"/>
    <n v="22.92"/>
    <n v="5"/>
    <n v="0.2"/>
    <n v="8.0220000000000002"/>
    <s v="Sep-2017"/>
    <x v="8"/>
    <x v="3"/>
  </r>
  <r>
    <n v="4334"/>
    <s v="CA-2015-112375"/>
    <d v="2015-12-21T00:00:00"/>
    <s v="12/27/2015"/>
    <s v="Standard Class"/>
    <s v="RD-19720"/>
    <x v="742"/>
    <s v="Consumer"/>
    <s v="United States"/>
    <s v="Daytona Beach"/>
    <x v="2"/>
    <n v="32114"/>
    <x v="0"/>
    <s v="TEC-AC-10003237"/>
    <x v="2"/>
    <s v="Accessories"/>
    <s v="Memorex Micro Travel Drive 4 GB"/>
    <n v="50.88"/>
    <n v="6"/>
    <n v="0.2"/>
    <n v="14.628"/>
    <s v="Dec-2015"/>
    <x v="4"/>
    <x v="1"/>
  </r>
  <r>
    <n v="4335"/>
    <s v="CA-2015-112375"/>
    <d v="2015-12-21T00:00:00"/>
    <s v="12/27/2015"/>
    <s v="Standard Class"/>
    <s v="RD-19720"/>
    <x v="742"/>
    <s v="Consumer"/>
    <s v="United States"/>
    <s v="Daytona Beach"/>
    <x v="2"/>
    <n v="32114"/>
    <x v="0"/>
    <s v="OFF-EN-10003798"/>
    <x v="1"/>
    <s v="Envelopes"/>
    <s v="Recycled Interoffice Envelopes with Re-Use-A-Seal Closure, 10 x 13"/>
    <n v="27.312000000000001"/>
    <n v="2"/>
    <n v="0.2"/>
    <n v="9.2178000000000004"/>
    <s v="Dec-2015"/>
    <x v="4"/>
    <x v="1"/>
  </r>
  <r>
    <n v="4336"/>
    <s v="CA-2015-154795"/>
    <d v="2015-12-20T00:00:00"/>
    <s v="12/24/2015"/>
    <s v="Standard Class"/>
    <s v="GZ-14470"/>
    <x v="47"/>
    <s v="Consumer"/>
    <s v="United States"/>
    <s v="Bullhead City"/>
    <x v="16"/>
    <n v="86442"/>
    <x v="1"/>
    <s v="OFF-EN-10003068"/>
    <x v="1"/>
    <s v="Envelopes"/>
    <s v="#6 3/4 Gummed Flap White Envelopes"/>
    <n v="7.92"/>
    <n v="1"/>
    <n v="0.2"/>
    <n v="2.7719999999999998"/>
    <s v="Dec-2015"/>
    <x v="4"/>
    <x v="1"/>
  </r>
  <r>
    <n v="4337"/>
    <s v="CA-2015-154795"/>
    <d v="2015-12-20T00:00:00"/>
    <s v="12/24/2015"/>
    <s v="Standard Class"/>
    <s v="GZ-14470"/>
    <x v="47"/>
    <s v="Consumer"/>
    <s v="United States"/>
    <s v="Bullhead City"/>
    <x v="16"/>
    <n v="86442"/>
    <x v="1"/>
    <s v="FUR-FU-10002088"/>
    <x v="0"/>
    <s v="Furnishings"/>
    <s v="Nu-Dell Float Frame 11 x 14 1/2"/>
    <n v="14.368"/>
    <n v="2"/>
    <n v="0.2"/>
    <n v="3.9512"/>
    <s v="Dec-2015"/>
    <x v="4"/>
    <x v="1"/>
  </r>
  <r>
    <n v="4338"/>
    <s v="CA-2015-125234"/>
    <d v="2015-11-27T00:00:00"/>
    <s v="12/1/2015"/>
    <s v="Standard Class"/>
    <s v="SN-20710"/>
    <x v="17"/>
    <s v="Home Office"/>
    <s v="United States"/>
    <s v="Los Angeles"/>
    <x v="1"/>
    <n v="90049"/>
    <x v="1"/>
    <s v="TEC-AC-10000158"/>
    <x v="2"/>
    <s v="Accessories"/>
    <s v="Sony 64GB Class 10 Micro SDHC R40 Memory Card"/>
    <n v="107.97"/>
    <n v="3"/>
    <n v="0"/>
    <n v="22.6737"/>
    <s v="Nov-2015"/>
    <x v="0"/>
    <x v="1"/>
  </r>
  <r>
    <n v="4339"/>
    <s v="CA-2015-125234"/>
    <d v="2015-11-27T00:00:00"/>
    <s v="12/1/2015"/>
    <s v="Standard Class"/>
    <s v="SN-20710"/>
    <x v="17"/>
    <s v="Home Office"/>
    <s v="United States"/>
    <s v="Los Angeles"/>
    <x v="1"/>
    <n v="90049"/>
    <x v="1"/>
    <s v="OFF-PA-10000482"/>
    <x v="1"/>
    <s v="Paper"/>
    <s v="Snap-A-Way Black Print Carbonless Ruled Speed Letter, Triplicate"/>
    <n v="113.82"/>
    <n v="3"/>
    <n v="0"/>
    <n v="53.495399999999997"/>
    <s v="Nov-2015"/>
    <x v="0"/>
    <x v="1"/>
  </r>
  <r>
    <n v="4340"/>
    <s v="CA-2017-133501"/>
    <d v="2017-08-27T00:00:00"/>
    <s v="9/1/2017"/>
    <s v="Standard Class"/>
    <s v="DK-12895"/>
    <x v="729"/>
    <s v="Consumer"/>
    <s v="United States"/>
    <s v="Franklin"/>
    <x v="18"/>
    <n v="37064"/>
    <x v="0"/>
    <s v="OFF-PA-10004888"/>
    <x v="1"/>
    <s v="Paper"/>
    <s v="Xerox 217"/>
    <n v="5.1840000000000002"/>
    <n v="1"/>
    <n v="0.2"/>
    <n v="1.8144"/>
    <s v="Aug-2017"/>
    <x v="6"/>
    <x v="3"/>
  </r>
  <r>
    <n v="4341"/>
    <s v="US-2014-129609"/>
    <d v="2014-03-22T00:00:00"/>
    <s v="3/22/2014"/>
    <s v="Same Day"/>
    <s v="VM-21835"/>
    <x v="718"/>
    <s v="Consumer"/>
    <s v="United States"/>
    <s v="Portage"/>
    <x v="14"/>
    <n v="46368"/>
    <x v="2"/>
    <s v="OFF-AR-10003478"/>
    <x v="1"/>
    <s v="Art"/>
    <s v="Avery Hi-Liter EverBold Pen Style Fluorescent Highlighters, 4/Pack"/>
    <n v="16.28"/>
    <n v="2"/>
    <n v="0"/>
    <n v="6.5119999999999996"/>
    <s v="Mar-2014"/>
    <x v="10"/>
    <x v="2"/>
  </r>
  <r>
    <n v="4342"/>
    <s v="CA-2017-130309"/>
    <d v="2017-12-17T00:00:00"/>
    <s v="12/21/2017"/>
    <s v="Standard Class"/>
    <s v="GB-14575"/>
    <x v="673"/>
    <s v="Consumer"/>
    <s v="United States"/>
    <s v="Arlington"/>
    <x v="17"/>
    <n v="22204"/>
    <x v="0"/>
    <s v="OFF-ST-10003208"/>
    <x v="1"/>
    <s v="Storage"/>
    <s v="Adjustable Depth Letter/Legal Cart"/>
    <n v="544.38"/>
    <n v="3"/>
    <n v="0"/>
    <n v="157.87020000000001"/>
    <s v="Dec-2017"/>
    <x v="4"/>
    <x v="3"/>
  </r>
  <r>
    <n v="4343"/>
    <s v="CA-2017-105410"/>
    <d v="2017-03-19T00:00:00"/>
    <s v="3/22/2017"/>
    <s v="First Class"/>
    <s v="ND-18370"/>
    <x v="444"/>
    <s v="Consumer"/>
    <s v="United States"/>
    <s v="San Francisco"/>
    <x v="1"/>
    <n v="94110"/>
    <x v="1"/>
    <s v="OFF-BI-10004970"/>
    <x v="1"/>
    <s v="Binders"/>
    <s v="ACCOHIDE 3-Ring Binder, Blue, 1&quot;"/>
    <n v="19.824000000000002"/>
    <n v="6"/>
    <n v="0.2"/>
    <n v="6.6905999999999999"/>
    <s v="Mar-2017"/>
    <x v="10"/>
    <x v="3"/>
  </r>
  <r>
    <n v="4344"/>
    <s v="CA-2017-105410"/>
    <d v="2017-03-19T00:00:00"/>
    <s v="3/22/2017"/>
    <s v="First Class"/>
    <s v="ND-18370"/>
    <x v="444"/>
    <s v="Consumer"/>
    <s v="United States"/>
    <s v="San Francisco"/>
    <x v="1"/>
    <n v="94110"/>
    <x v="1"/>
    <s v="TEC-PH-10000038"/>
    <x v="2"/>
    <s v="Phones"/>
    <s v="Jawbone MINI JAMBOX Wireless Bluetooth Speaker"/>
    <n v="657.50400000000002"/>
    <n v="6"/>
    <n v="0.2"/>
    <n v="-131.5008"/>
    <s v="Mar-2017"/>
    <x v="10"/>
    <x v="3"/>
  </r>
  <r>
    <n v="4345"/>
    <s v="CA-2017-105410"/>
    <d v="2017-03-19T00:00:00"/>
    <s v="3/22/2017"/>
    <s v="First Class"/>
    <s v="ND-18370"/>
    <x v="444"/>
    <s v="Consumer"/>
    <s v="United States"/>
    <s v="San Francisco"/>
    <x v="1"/>
    <n v="94110"/>
    <x v="1"/>
    <s v="TEC-AC-10001552"/>
    <x v="2"/>
    <s v="Accessories"/>
    <s v="Logitech K350 2.4Ghz Wireless Keyboard"/>
    <n v="99.54"/>
    <n v="2"/>
    <n v="0"/>
    <n v="10.949400000000001"/>
    <s v="Mar-2017"/>
    <x v="10"/>
    <x v="3"/>
  </r>
  <r>
    <n v="4346"/>
    <s v="CA-2017-105410"/>
    <d v="2017-03-19T00:00:00"/>
    <s v="3/22/2017"/>
    <s v="First Class"/>
    <s v="ND-18370"/>
    <x v="444"/>
    <s v="Consumer"/>
    <s v="United States"/>
    <s v="San Francisco"/>
    <x v="1"/>
    <n v="94110"/>
    <x v="1"/>
    <s v="TEC-AC-10002926"/>
    <x v="2"/>
    <s v="Accessories"/>
    <s v="Logitech Wireless Marathon Mouse M705"/>
    <n v="199.96"/>
    <n v="4"/>
    <n v="0"/>
    <n v="85.982799999999997"/>
    <s v="Mar-2017"/>
    <x v="10"/>
    <x v="3"/>
  </r>
  <r>
    <n v="4347"/>
    <s v="CA-2016-120355"/>
    <d v="2016-09-18T00:00:00"/>
    <s v="9/25/2016"/>
    <s v="Standard Class"/>
    <s v="MM-17260"/>
    <x v="570"/>
    <s v="Consumer"/>
    <s v="United States"/>
    <s v="New Rochelle"/>
    <x v="15"/>
    <n v="10801"/>
    <x v="3"/>
    <s v="FUR-CH-10001394"/>
    <x v="0"/>
    <s v="Chairs"/>
    <s v="Global Leather Executive Chair"/>
    <n v="631.78200000000004"/>
    <n v="2"/>
    <n v="0.1"/>
    <n v="140.39599999999999"/>
    <s v="Sep-2016"/>
    <x v="8"/>
    <x v="0"/>
  </r>
  <r>
    <n v="4348"/>
    <s v="CA-2016-120355"/>
    <d v="2016-09-18T00:00:00"/>
    <s v="9/25/2016"/>
    <s v="Standard Class"/>
    <s v="MM-17260"/>
    <x v="570"/>
    <s v="Consumer"/>
    <s v="United States"/>
    <s v="New Rochelle"/>
    <x v="15"/>
    <n v="10801"/>
    <x v="3"/>
    <s v="FUR-FU-10004053"/>
    <x v="0"/>
    <s v="Furnishings"/>
    <s v="DAX Two-Tone Silver Metal Document Frame"/>
    <n v="60.72"/>
    <n v="3"/>
    <n v="0"/>
    <n v="26.1096"/>
    <s v="Sep-2016"/>
    <x v="8"/>
    <x v="0"/>
  </r>
  <r>
    <n v="4349"/>
    <s v="CA-2017-169894"/>
    <d v="2017-11-24T00:00:00"/>
    <s v="11/29/2017"/>
    <s v="Second Class"/>
    <s v="MV-17485"/>
    <x v="597"/>
    <s v="Consumer"/>
    <s v="United States"/>
    <s v="Mesa"/>
    <x v="16"/>
    <n v="85204"/>
    <x v="1"/>
    <s v="OFF-BI-10004230"/>
    <x v="1"/>
    <s v="Binders"/>
    <s v="GBC Recycled Grain Textured Covers"/>
    <n v="20.724"/>
    <n v="2"/>
    <n v="0.7"/>
    <n v="-15.1976"/>
    <s v="Nov-2017"/>
    <x v="0"/>
    <x v="3"/>
  </r>
  <r>
    <n v="4350"/>
    <s v="CA-2017-169894"/>
    <d v="2017-11-24T00:00:00"/>
    <s v="11/29/2017"/>
    <s v="Second Class"/>
    <s v="MV-17485"/>
    <x v="597"/>
    <s v="Consumer"/>
    <s v="United States"/>
    <s v="Mesa"/>
    <x v="16"/>
    <n v="85204"/>
    <x v="1"/>
    <s v="OFF-ST-10000060"/>
    <x v="1"/>
    <s v="Storage"/>
    <s v="Fellowes Bankers Box Staxonsteel Drawer File/Stacking System"/>
    <n v="415.87200000000001"/>
    <n v="8"/>
    <n v="0.2"/>
    <n v="-41.587200000000003"/>
    <s v="Nov-2017"/>
    <x v="0"/>
    <x v="3"/>
  </r>
  <r>
    <n v="4351"/>
    <s v="US-2017-100482"/>
    <d v="2017-04-11T00:00:00"/>
    <s v="4/15/2017"/>
    <s v="Standard Class"/>
    <s v="JL-15130"/>
    <x v="691"/>
    <s v="Consumer"/>
    <s v="United States"/>
    <s v="Lancaster"/>
    <x v="24"/>
    <n v="43130"/>
    <x v="3"/>
    <s v="OFF-ST-10001325"/>
    <x v="1"/>
    <s v="Storage"/>
    <s v="Sterilite Officeware Hinged File Box"/>
    <n v="16.768000000000001"/>
    <n v="2"/>
    <n v="0.2"/>
    <n v="1.4672000000000001"/>
    <s v="Apr-2017"/>
    <x v="3"/>
    <x v="3"/>
  </r>
  <r>
    <n v="4352"/>
    <s v="US-2017-100482"/>
    <d v="2017-04-11T00:00:00"/>
    <s v="4/15/2017"/>
    <s v="Standard Class"/>
    <s v="JL-15130"/>
    <x v="691"/>
    <s v="Consumer"/>
    <s v="United States"/>
    <s v="Lancaster"/>
    <x v="24"/>
    <n v="43130"/>
    <x v="3"/>
    <s v="TEC-AC-10003441"/>
    <x v="2"/>
    <s v="Accessories"/>
    <s v="Kingston Digital DataTraveler 32GB USB 2.0"/>
    <n v="27.12"/>
    <n v="2"/>
    <n v="0.2"/>
    <n v="-4.7460000000000004"/>
    <s v="Apr-2017"/>
    <x v="3"/>
    <x v="3"/>
  </r>
  <r>
    <n v="4353"/>
    <s v="CA-2017-107748"/>
    <d v="2017-12-10T00:00:00"/>
    <s v="12/12/2017"/>
    <s v="Second Class"/>
    <s v="AG-10330"/>
    <x v="743"/>
    <s v="Consumer"/>
    <s v="United States"/>
    <s v="Stockton"/>
    <x v="1"/>
    <n v="95207"/>
    <x v="1"/>
    <s v="TEC-PH-10003215"/>
    <x v="2"/>
    <s v="Phones"/>
    <s v="Jackery Bar Premium Fast-charging Portable Charger"/>
    <n v="95.84"/>
    <n v="4"/>
    <n v="0.2"/>
    <n v="34.741999999999997"/>
    <s v="Dec-2017"/>
    <x v="4"/>
    <x v="3"/>
  </r>
  <r>
    <n v="4354"/>
    <s v="CA-2017-107748"/>
    <d v="2017-12-10T00:00:00"/>
    <s v="12/12/2017"/>
    <s v="Second Class"/>
    <s v="AG-10330"/>
    <x v="743"/>
    <s v="Consumer"/>
    <s v="United States"/>
    <s v="Stockton"/>
    <x v="1"/>
    <n v="95207"/>
    <x v="1"/>
    <s v="OFF-PA-10002005"/>
    <x v="1"/>
    <s v="Paper"/>
    <s v="Xerox 225"/>
    <n v="12.96"/>
    <n v="2"/>
    <n v="0"/>
    <n v="6.2207999999999997"/>
    <s v="Dec-2017"/>
    <x v="4"/>
    <x v="3"/>
  </r>
  <r>
    <n v="4355"/>
    <s v="CA-2017-153654"/>
    <d v="2017-11-24T00:00:00"/>
    <s v="11/26/2017"/>
    <s v="Second Class"/>
    <s v="MD-17860"/>
    <x v="550"/>
    <s v="Corporate"/>
    <s v="United States"/>
    <s v="Asheville"/>
    <x v="3"/>
    <n v="28806"/>
    <x v="0"/>
    <s v="OFF-BI-10004465"/>
    <x v="1"/>
    <s v="Binders"/>
    <s v="Avery Durable Slant Ring Binders"/>
    <n v="19.007999999999999"/>
    <n v="8"/>
    <n v="0.7"/>
    <n v="-12.672000000000001"/>
    <s v="Nov-2017"/>
    <x v="0"/>
    <x v="3"/>
  </r>
  <r>
    <n v="4356"/>
    <s v="CA-2015-155600"/>
    <d v="2015-12-04T00:00:00"/>
    <s v="12/7/2015"/>
    <s v="Second Class"/>
    <s v="RO-19780"/>
    <x v="197"/>
    <s v="Consumer"/>
    <s v="United States"/>
    <s v="Clarksville"/>
    <x v="18"/>
    <n v="37042"/>
    <x v="0"/>
    <s v="OFF-BI-10000545"/>
    <x v="1"/>
    <s v="Binders"/>
    <s v="GBC Ibimaster 500 Manual ProClick Binding System"/>
    <n v="1598.058"/>
    <n v="7"/>
    <n v="0.7"/>
    <n v="-1065.3720000000001"/>
    <s v="Dec-2015"/>
    <x v="4"/>
    <x v="1"/>
  </r>
  <r>
    <n v="4357"/>
    <s v="CA-2015-155600"/>
    <d v="2015-12-04T00:00:00"/>
    <s v="12/7/2015"/>
    <s v="Second Class"/>
    <s v="RO-19780"/>
    <x v="197"/>
    <s v="Consumer"/>
    <s v="United States"/>
    <s v="Clarksville"/>
    <x v="18"/>
    <n v="37042"/>
    <x v="0"/>
    <s v="OFF-AR-10003752"/>
    <x v="1"/>
    <s v="Art"/>
    <s v="Deluxe Chalkboard Eraser Cleaner"/>
    <n v="36.96"/>
    <n v="4"/>
    <n v="0.2"/>
    <n v="12.012"/>
    <s v="Dec-2015"/>
    <x v="4"/>
    <x v="1"/>
  </r>
  <r>
    <n v="4358"/>
    <s v="CA-2017-162565"/>
    <d v="2017-12-11T00:00:00"/>
    <s v="12/11/2017"/>
    <s v="Same Day"/>
    <s v="RR-19315"/>
    <x v="625"/>
    <s v="Consumer"/>
    <s v="United States"/>
    <s v="Aurora"/>
    <x v="10"/>
    <n v="60505"/>
    <x v="2"/>
    <s v="OFF-PA-10001937"/>
    <x v="1"/>
    <s v="Paper"/>
    <s v="Xerox 21"/>
    <n v="10.368"/>
    <n v="2"/>
    <n v="0.2"/>
    <n v="3.6288"/>
    <s v="Dec-2017"/>
    <x v="4"/>
    <x v="3"/>
  </r>
  <r>
    <n v="4359"/>
    <s v="CA-2017-162565"/>
    <d v="2017-12-11T00:00:00"/>
    <s v="12/11/2017"/>
    <s v="Same Day"/>
    <s v="RR-19315"/>
    <x v="625"/>
    <s v="Consumer"/>
    <s v="United States"/>
    <s v="Aurora"/>
    <x v="10"/>
    <n v="60505"/>
    <x v="2"/>
    <s v="FUR-FU-10004306"/>
    <x v="0"/>
    <s v="Furnishings"/>
    <s v="Electrix Halogen Magnifier Lamp"/>
    <n v="77.72"/>
    <n v="1"/>
    <n v="0.6"/>
    <n v="-66.061999999999998"/>
    <s v="Dec-2017"/>
    <x v="4"/>
    <x v="3"/>
  </r>
  <r>
    <n v="4360"/>
    <s v="CA-2017-162565"/>
    <d v="2017-12-11T00:00:00"/>
    <s v="12/11/2017"/>
    <s v="Same Day"/>
    <s v="RR-19315"/>
    <x v="625"/>
    <s v="Consumer"/>
    <s v="United States"/>
    <s v="Aurora"/>
    <x v="10"/>
    <n v="60505"/>
    <x v="2"/>
    <s v="FUR-CH-10003973"/>
    <x v="0"/>
    <s v="Chairs"/>
    <s v="GuestStacker Chair with Chrome Finish Legs"/>
    <n v="520.46400000000006"/>
    <n v="2"/>
    <n v="0.3"/>
    <n v="-14.8704"/>
    <s v="Dec-2017"/>
    <x v="4"/>
    <x v="3"/>
  </r>
  <r>
    <n v="4361"/>
    <s v="CA-2016-127642"/>
    <d v="2016-05-21T00:00:00"/>
    <s v="5/23/2016"/>
    <s v="First Class"/>
    <s v="CP-12340"/>
    <x v="291"/>
    <s v="Corporate"/>
    <s v="United States"/>
    <s v="Warwick"/>
    <x v="34"/>
    <n v="2886"/>
    <x v="3"/>
    <s v="OFF-PA-10000565"/>
    <x v="1"/>
    <s v="Paper"/>
    <s v="Easy-staple paper"/>
    <n v="111.96"/>
    <n v="2"/>
    <n v="0"/>
    <n v="54.860399999999998"/>
    <s v="May-2016"/>
    <x v="5"/>
    <x v="0"/>
  </r>
  <r>
    <n v="4362"/>
    <s v="US-2017-163195"/>
    <d v="2017-02-17T00:00:00"/>
    <s v="2/21/2017"/>
    <s v="Second Class"/>
    <s v="LL-16840"/>
    <x v="328"/>
    <s v="Consumer"/>
    <s v="United States"/>
    <s v="Lafayette"/>
    <x v="28"/>
    <n v="70506"/>
    <x v="0"/>
    <s v="TEC-PH-10003875"/>
    <x v="2"/>
    <s v="Phones"/>
    <s v="KLD Oscar II Style Snap-on Ultra Thin Side Flip Synthetic Leather Cover Case for HTC One HTC M7"/>
    <n v="29.16"/>
    <n v="3"/>
    <n v="0"/>
    <n v="8.4564000000000004"/>
    <s v="Feb-2017"/>
    <x v="11"/>
    <x v="3"/>
  </r>
  <r>
    <n v="4363"/>
    <s v="CA-2017-111332"/>
    <d v="2017-05-20T00:00:00"/>
    <s v="5/22/2017"/>
    <s v="Second Class"/>
    <s v="NC-18340"/>
    <x v="396"/>
    <s v="Consumer"/>
    <s v="United States"/>
    <s v="Fargo"/>
    <x v="46"/>
    <n v="58103"/>
    <x v="2"/>
    <s v="OFF-AR-10001953"/>
    <x v="1"/>
    <s v="Art"/>
    <s v="Boston 1645 Deluxe Heavier-Duty Electric Pencil Sharpener"/>
    <n v="131.94"/>
    <n v="3"/>
    <n v="0"/>
    <n v="35.623800000000003"/>
    <s v="May-2017"/>
    <x v="5"/>
    <x v="3"/>
  </r>
  <r>
    <n v="4364"/>
    <s v="CA-2017-111332"/>
    <d v="2017-05-20T00:00:00"/>
    <s v="5/22/2017"/>
    <s v="Second Class"/>
    <s v="NC-18340"/>
    <x v="396"/>
    <s v="Consumer"/>
    <s v="United States"/>
    <s v="Fargo"/>
    <x v="46"/>
    <n v="58103"/>
    <x v="2"/>
    <s v="OFF-AR-10001374"/>
    <x v="1"/>
    <s v="Art"/>
    <s v="BIC Brite Liner Highlighters, Chisel Tip"/>
    <n v="25.92"/>
    <n v="4"/>
    <n v="0"/>
    <n v="8.2943999999999996"/>
    <s v="May-2017"/>
    <x v="5"/>
    <x v="3"/>
  </r>
  <r>
    <n v="4365"/>
    <s v="CA-2017-111332"/>
    <d v="2017-05-20T00:00:00"/>
    <s v="5/22/2017"/>
    <s v="Second Class"/>
    <s v="NC-18340"/>
    <x v="396"/>
    <s v="Consumer"/>
    <s v="United States"/>
    <s v="Fargo"/>
    <x v="46"/>
    <n v="58103"/>
    <x v="2"/>
    <s v="OFF-ST-10003816"/>
    <x v="1"/>
    <s v="Storage"/>
    <s v="Fellowes High-Stak Drawer Files"/>
    <n v="704.76"/>
    <n v="4"/>
    <n v="0"/>
    <n v="162.09479999999999"/>
    <s v="May-2017"/>
    <x v="5"/>
    <x v="3"/>
  </r>
  <r>
    <n v="4366"/>
    <s v="CA-2017-111332"/>
    <d v="2017-05-20T00:00:00"/>
    <s v="5/22/2017"/>
    <s v="Second Class"/>
    <s v="NC-18340"/>
    <x v="396"/>
    <s v="Consumer"/>
    <s v="United States"/>
    <s v="Fargo"/>
    <x v="46"/>
    <n v="58103"/>
    <x v="2"/>
    <s v="OFF-FA-10001843"/>
    <x v="1"/>
    <s v="Fasteners"/>
    <s v="Staples"/>
    <n v="7.41"/>
    <n v="3"/>
    <n v="0"/>
    <n v="3.4826999999999999"/>
    <s v="May-2017"/>
    <x v="5"/>
    <x v="3"/>
  </r>
  <r>
    <n v="4367"/>
    <s v="CA-2017-111332"/>
    <d v="2017-05-20T00:00:00"/>
    <s v="5/22/2017"/>
    <s v="Second Class"/>
    <s v="NC-18340"/>
    <x v="396"/>
    <s v="Consumer"/>
    <s v="United States"/>
    <s v="Fargo"/>
    <x v="46"/>
    <n v="58103"/>
    <x v="2"/>
    <s v="OFF-AR-10000657"/>
    <x v="1"/>
    <s v="Art"/>
    <s v="Binney &amp; Smith inkTank Desk Highlighter, Chisel Tip, Yellow, 12/Box"/>
    <n v="21.5"/>
    <n v="10"/>
    <n v="0"/>
    <n v="7.0949999999999998"/>
    <s v="May-2017"/>
    <x v="5"/>
    <x v="3"/>
  </r>
  <r>
    <n v="4368"/>
    <s v="CA-2017-117044"/>
    <d v="2017-09-11T00:00:00"/>
    <s v="9/13/2017"/>
    <s v="Second Class"/>
    <s v="HA-14920"/>
    <x v="66"/>
    <s v="Consumer"/>
    <s v="United States"/>
    <s v="Chicago"/>
    <x v="10"/>
    <n v="60623"/>
    <x v="2"/>
    <s v="OFF-FA-10000936"/>
    <x v="1"/>
    <s v="Fasteners"/>
    <s v="Acco Hot Clips Clips to Go"/>
    <n v="10.528"/>
    <n v="4"/>
    <n v="0.2"/>
    <n v="3.29"/>
    <s v="Sep-2017"/>
    <x v="8"/>
    <x v="3"/>
  </r>
  <r>
    <n v="4369"/>
    <s v="CA-2017-117044"/>
    <d v="2017-09-11T00:00:00"/>
    <s v="9/13/2017"/>
    <s v="Second Class"/>
    <s v="HA-14920"/>
    <x v="66"/>
    <s v="Consumer"/>
    <s v="United States"/>
    <s v="Chicago"/>
    <x v="10"/>
    <n v="60623"/>
    <x v="2"/>
    <s v="OFF-PA-10003657"/>
    <x v="1"/>
    <s v="Paper"/>
    <s v="Xerox 1927"/>
    <n v="20.544"/>
    <n v="6"/>
    <n v="0.2"/>
    <n v="6.42"/>
    <s v="Sep-2017"/>
    <x v="8"/>
    <x v="3"/>
  </r>
  <r>
    <n v="4370"/>
    <s v="US-2016-165078"/>
    <d v="2016-11-05T00:00:00"/>
    <s v="11/10/2016"/>
    <s v="Standard Class"/>
    <s v="MA-17995"/>
    <x v="671"/>
    <s v="Home Office"/>
    <s v="United States"/>
    <s v="Lawrence"/>
    <x v="14"/>
    <n v="46226"/>
    <x v="2"/>
    <s v="OFF-BI-10001989"/>
    <x v="1"/>
    <s v="Binders"/>
    <s v="Premium Transparent Presentation Covers by GBC"/>
    <n v="104.9"/>
    <n v="5"/>
    <n v="0"/>
    <n v="50.351999999999997"/>
    <s v="Nov-2016"/>
    <x v="0"/>
    <x v="0"/>
  </r>
  <r>
    <n v="4371"/>
    <s v="US-2016-165078"/>
    <d v="2016-11-05T00:00:00"/>
    <s v="11/10/2016"/>
    <s v="Standard Class"/>
    <s v="MA-17995"/>
    <x v="671"/>
    <s v="Home Office"/>
    <s v="United States"/>
    <s v="Lawrence"/>
    <x v="14"/>
    <n v="46226"/>
    <x v="2"/>
    <s v="OFF-AR-10002987"/>
    <x v="1"/>
    <s v="Art"/>
    <s v="Prismacolor Color Pencil Set"/>
    <n v="39.68"/>
    <n v="2"/>
    <n v="0"/>
    <n v="16.268799999999999"/>
    <s v="Nov-2016"/>
    <x v="0"/>
    <x v="0"/>
  </r>
  <r>
    <n v="4372"/>
    <s v="US-2016-165078"/>
    <d v="2016-11-05T00:00:00"/>
    <s v="11/10/2016"/>
    <s v="Standard Class"/>
    <s v="MA-17995"/>
    <x v="671"/>
    <s v="Home Office"/>
    <s v="United States"/>
    <s v="Lawrence"/>
    <x v="14"/>
    <n v="46226"/>
    <x v="2"/>
    <s v="OFF-LA-10000414"/>
    <x v="1"/>
    <s v="Labels"/>
    <s v="Avery 503"/>
    <n v="51.75"/>
    <n v="5"/>
    <n v="0"/>
    <n v="24.84"/>
    <s v="Nov-2016"/>
    <x v="0"/>
    <x v="0"/>
  </r>
  <r>
    <n v="4373"/>
    <s v="US-2017-169320"/>
    <d v="2017-07-23T00:00:00"/>
    <s v="7/25/2017"/>
    <s v="Second Class"/>
    <s v="LH-16900"/>
    <x v="23"/>
    <s v="Consumer"/>
    <s v="United States"/>
    <s v="Elkhart"/>
    <x v="14"/>
    <n v="46514"/>
    <x v="2"/>
    <s v="OFF-AR-10003602"/>
    <x v="1"/>
    <s v="Art"/>
    <s v="Quartet Omega Colored Chalk, 12/Pack"/>
    <n v="11.68"/>
    <n v="2"/>
    <n v="0"/>
    <n v="5.4896000000000003"/>
    <s v="Jul-2017"/>
    <x v="7"/>
    <x v="3"/>
  </r>
  <r>
    <n v="4374"/>
    <s v="US-2017-169320"/>
    <d v="2017-07-23T00:00:00"/>
    <s v="7/25/2017"/>
    <s v="Second Class"/>
    <s v="LH-16900"/>
    <x v="23"/>
    <s v="Consumer"/>
    <s v="United States"/>
    <s v="Elkhart"/>
    <x v="14"/>
    <n v="46514"/>
    <x v="2"/>
    <s v="TEC-AC-10002550"/>
    <x v="2"/>
    <s v="Accessories"/>
    <s v="Memorex 25GB 6X Branded Blu-Ray Recordable Disc, 30/Pack"/>
    <n v="159.75"/>
    <n v="5"/>
    <n v="0"/>
    <n v="11.182499999999999"/>
    <s v="Jul-2017"/>
    <x v="7"/>
    <x v="3"/>
  </r>
  <r>
    <n v="4375"/>
    <s v="CA-2016-158575"/>
    <d v="2016-11-18T00:00:00"/>
    <s v="11/24/2016"/>
    <s v="Standard Class"/>
    <s v="SB-20290"/>
    <x v="115"/>
    <s v="Corporate"/>
    <s v="United States"/>
    <s v="Kent"/>
    <x v="24"/>
    <n v="44240"/>
    <x v="3"/>
    <s v="OFF-AP-10002998"/>
    <x v="1"/>
    <s v="Appliances"/>
    <s v="Holmes 99% HEPA Air Purifier"/>
    <n v="103.968"/>
    <n v="6"/>
    <n v="0.2"/>
    <n v="16.8948"/>
    <s v="Nov-2016"/>
    <x v="0"/>
    <x v="0"/>
  </r>
  <r>
    <n v="4376"/>
    <s v="CA-2014-166954"/>
    <d v="2014-04-25T00:00:00"/>
    <s v="4/30/2014"/>
    <s v="Standard Class"/>
    <s v="BT-11305"/>
    <x v="457"/>
    <s v="Home Office"/>
    <s v="United States"/>
    <s v="San Gabriel"/>
    <x v="1"/>
    <n v="91776"/>
    <x v="1"/>
    <s v="FUR-FU-10003708"/>
    <x v="0"/>
    <s v="Furnishings"/>
    <s v="Tenex Traditional Chairmats for Medium Pile Carpet, Standard Lip, 36&quot; x 48&quot;"/>
    <n v="303.25"/>
    <n v="5"/>
    <n v="0"/>
    <n v="63.682499999999997"/>
    <s v="Apr-2014"/>
    <x v="3"/>
    <x v="2"/>
  </r>
  <r>
    <n v="4377"/>
    <s v="CA-2014-166954"/>
    <d v="2014-04-25T00:00:00"/>
    <s v="4/30/2014"/>
    <s v="Standard Class"/>
    <s v="BT-11305"/>
    <x v="457"/>
    <s v="Home Office"/>
    <s v="United States"/>
    <s v="San Gabriel"/>
    <x v="1"/>
    <n v="91776"/>
    <x v="1"/>
    <s v="OFF-AP-10001391"/>
    <x v="1"/>
    <s v="Appliances"/>
    <s v="Kensington 6 Outlet MasterPiece HOMEOFFICE Power Control Center"/>
    <n v="270.72000000000003"/>
    <n v="3"/>
    <n v="0"/>
    <n v="78.508799999999994"/>
    <s v="Apr-2014"/>
    <x v="3"/>
    <x v="2"/>
  </r>
  <r>
    <n v="4378"/>
    <s v="CA-2014-166954"/>
    <d v="2014-04-25T00:00:00"/>
    <s v="4/30/2014"/>
    <s v="Standard Class"/>
    <s v="BT-11305"/>
    <x v="457"/>
    <s v="Home Office"/>
    <s v="United States"/>
    <s v="San Gabriel"/>
    <x v="1"/>
    <n v="91776"/>
    <x v="1"/>
    <s v="FUR-CH-10003973"/>
    <x v="0"/>
    <s v="Chairs"/>
    <s v="GuestStacker Chair with Chrome Finish Legs"/>
    <n v="1487.04"/>
    <n v="5"/>
    <n v="0.2"/>
    <n v="148.70400000000001"/>
    <s v="Apr-2014"/>
    <x v="3"/>
    <x v="2"/>
  </r>
  <r>
    <n v="4379"/>
    <s v="CA-2015-140830"/>
    <d v="2015-11-30T00:00:00"/>
    <s v="12/2/2015"/>
    <s v="Second Class"/>
    <s v="PS-18970"/>
    <x v="28"/>
    <s v="Home Office"/>
    <s v="United States"/>
    <s v="Henderson"/>
    <x v="0"/>
    <n v="42420"/>
    <x v="0"/>
    <s v="OFF-EN-10000461"/>
    <x v="1"/>
    <s v="Envelopes"/>
    <s v="#10- 4 1/8&quot; x 9 1/2&quot; Recycled Envelopes"/>
    <n v="17.48"/>
    <n v="2"/>
    <n v="0"/>
    <n v="8.2156000000000002"/>
    <s v="Nov-2015"/>
    <x v="0"/>
    <x v="1"/>
  </r>
  <r>
    <n v="4380"/>
    <s v="CA-2015-140830"/>
    <d v="2015-11-30T00:00:00"/>
    <s v="12/2/2015"/>
    <s v="Second Class"/>
    <s v="PS-18970"/>
    <x v="28"/>
    <s v="Home Office"/>
    <s v="United States"/>
    <s v="Henderson"/>
    <x v="0"/>
    <n v="42420"/>
    <x v="0"/>
    <s v="OFF-EN-10002831"/>
    <x v="1"/>
    <s v="Envelopes"/>
    <s v="Tyvek  Top-Opening Peel &amp; Seel  Envelopes, Gray"/>
    <n v="71.88"/>
    <n v="2"/>
    <n v="0"/>
    <n v="32.345999999999997"/>
    <s v="Nov-2015"/>
    <x v="0"/>
    <x v="1"/>
  </r>
  <r>
    <n v="4381"/>
    <s v="CA-2015-152891"/>
    <d v="2015-10-25T00:00:00"/>
    <s v="10/30/2015"/>
    <s v="Standard Class"/>
    <s v="TB-21625"/>
    <x v="577"/>
    <s v="Consumer"/>
    <s v="United States"/>
    <s v="San Francisco"/>
    <x v="1"/>
    <n v="94110"/>
    <x v="1"/>
    <s v="OFF-AR-10004648"/>
    <x v="1"/>
    <s v="Art"/>
    <s v="Boston 19500 Mighty Mite Electric Pencil Sharpener"/>
    <n v="60.45"/>
    <n v="3"/>
    <n v="0"/>
    <n v="16.3215"/>
    <s v="Oct-2015"/>
    <x v="2"/>
    <x v="1"/>
  </r>
  <r>
    <n v="4382"/>
    <s v="CA-2015-152891"/>
    <d v="2015-10-25T00:00:00"/>
    <s v="10/30/2015"/>
    <s v="Standard Class"/>
    <s v="TB-21625"/>
    <x v="577"/>
    <s v="Consumer"/>
    <s v="United States"/>
    <s v="San Francisco"/>
    <x v="1"/>
    <n v="94110"/>
    <x v="1"/>
    <s v="FUR-TA-10001857"/>
    <x v="0"/>
    <s v="Tables"/>
    <s v="Balt Solid Wood Rectangular Table"/>
    <n v="253.17599999999999"/>
    <n v="3"/>
    <n v="0.2"/>
    <n v="-31.646999999999998"/>
    <s v="Oct-2015"/>
    <x v="2"/>
    <x v="1"/>
  </r>
  <r>
    <n v="4383"/>
    <s v="US-2015-122784"/>
    <d v="2015-07-20T00:00:00"/>
    <s v="7/27/2015"/>
    <s v="Standard Class"/>
    <s v="RA-19915"/>
    <x v="154"/>
    <s v="Consumer"/>
    <s v="United States"/>
    <s v="Highland Park"/>
    <x v="10"/>
    <n v="60035"/>
    <x v="2"/>
    <s v="OFF-BI-10000546"/>
    <x v="1"/>
    <s v="Binders"/>
    <s v="Avery Durable Binders"/>
    <n v="2.88"/>
    <n v="5"/>
    <n v="0.8"/>
    <n v="-4.4640000000000004"/>
    <s v="Jul-2015"/>
    <x v="7"/>
    <x v="1"/>
  </r>
  <r>
    <n v="4384"/>
    <s v="US-2015-122784"/>
    <d v="2015-07-20T00:00:00"/>
    <s v="7/27/2015"/>
    <s v="Standard Class"/>
    <s v="RA-19915"/>
    <x v="154"/>
    <s v="Consumer"/>
    <s v="United States"/>
    <s v="Highland Park"/>
    <x v="10"/>
    <n v="60035"/>
    <x v="2"/>
    <s v="FUR-BO-10004690"/>
    <x v="0"/>
    <s v="Bookcases"/>
    <s v="O'Sullivan Cherrywood Estates Traditional Barrister Bookcase"/>
    <n v="384.94400000000002"/>
    <n v="4"/>
    <n v="0.3"/>
    <n v="-126.4816"/>
    <s v="Jul-2015"/>
    <x v="7"/>
    <x v="1"/>
  </r>
  <r>
    <n v="4385"/>
    <s v="US-2015-122784"/>
    <d v="2015-07-20T00:00:00"/>
    <s v="7/27/2015"/>
    <s v="Standard Class"/>
    <s v="RA-19915"/>
    <x v="154"/>
    <s v="Consumer"/>
    <s v="United States"/>
    <s v="Highland Park"/>
    <x v="10"/>
    <n v="60035"/>
    <x v="2"/>
    <s v="TEC-PH-10001557"/>
    <x v="2"/>
    <s v="Phones"/>
    <s v="Pyle PMP37LED"/>
    <n v="153.584"/>
    <n v="2"/>
    <n v="0.2"/>
    <n v="13.438599999999999"/>
    <s v="Jul-2015"/>
    <x v="7"/>
    <x v="1"/>
  </r>
  <r>
    <n v="4386"/>
    <s v="US-2015-122784"/>
    <d v="2015-07-20T00:00:00"/>
    <s v="7/27/2015"/>
    <s v="Standard Class"/>
    <s v="RA-19915"/>
    <x v="154"/>
    <s v="Consumer"/>
    <s v="United States"/>
    <s v="Highland Park"/>
    <x v="10"/>
    <n v="60035"/>
    <x v="2"/>
    <s v="FUR-BO-10002545"/>
    <x v="0"/>
    <s v="Bookcases"/>
    <s v="Atlantic Metals Mobile 3-Shelf Bookcases, Custom Colors"/>
    <n v="913.43"/>
    <n v="5"/>
    <n v="0.3"/>
    <n v="-52.195999999999998"/>
    <s v="Jul-2015"/>
    <x v="7"/>
    <x v="1"/>
  </r>
  <r>
    <n v="4387"/>
    <s v="CA-2016-156811"/>
    <d v="2016-10-27T00:00:00"/>
    <s v="11/2/2016"/>
    <s v="Standard Class"/>
    <s v="BP-11095"/>
    <x v="162"/>
    <s v="Corporate"/>
    <s v="United States"/>
    <s v="San Francisco"/>
    <x v="1"/>
    <n v="94122"/>
    <x v="1"/>
    <s v="OFF-AP-10001366"/>
    <x v="1"/>
    <s v="Appliances"/>
    <s v="Staple holder"/>
    <n v="43.92"/>
    <n v="4"/>
    <n v="0"/>
    <n v="11.8584"/>
    <s v="Oct-2016"/>
    <x v="2"/>
    <x v="0"/>
  </r>
  <r>
    <n v="4388"/>
    <s v="CA-2016-156811"/>
    <d v="2016-10-27T00:00:00"/>
    <s v="11/2/2016"/>
    <s v="Standard Class"/>
    <s v="BP-11095"/>
    <x v="162"/>
    <s v="Corporate"/>
    <s v="United States"/>
    <s v="San Francisco"/>
    <x v="1"/>
    <n v="94122"/>
    <x v="1"/>
    <s v="OFF-BI-10001628"/>
    <x v="1"/>
    <s v="Binders"/>
    <s v="Acco Data Flex Cable Posts For Top &amp; Bottom Load Binders, 6&quot; Capacity"/>
    <n v="25.032"/>
    <n v="3"/>
    <n v="0.2"/>
    <n v="7.8224999999999998"/>
    <s v="Oct-2016"/>
    <x v="2"/>
    <x v="0"/>
  </r>
  <r>
    <n v="4389"/>
    <s v="CA-2017-111556"/>
    <d v="2017-11-20T00:00:00"/>
    <s v="11/22/2017"/>
    <s v="First Class"/>
    <s v="CD-11920"/>
    <x v="303"/>
    <s v="Consumer"/>
    <s v="United States"/>
    <s v="New York City"/>
    <x v="15"/>
    <n v="10035"/>
    <x v="3"/>
    <s v="OFF-PA-10003651"/>
    <x v="1"/>
    <s v="Paper"/>
    <s v="Xerox 1968"/>
    <n v="46.76"/>
    <n v="7"/>
    <n v="0"/>
    <n v="22.444800000000001"/>
    <s v="Nov-2017"/>
    <x v="0"/>
    <x v="3"/>
  </r>
  <r>
    <n v="4390"/>
    <s v="CA-2017-111556"/>
    <d v="2017-11-20T00:00:00"/>
    <s v="11/22/2017"/>
    <s v="First Class"/>
    <s v="CD-11920"/>
    <x v="303"/>
    <s v="Consumer"/>
    <s v="United States"/>
    <s v="New York City"/>
    <x v="15"/>
    <n v="10035"/>
    <x v="3"/>
    <s v="FUR-BO-10003159"/>
    <x v="0"/>
    <s v="Bookcases"/>
    <s v="Sauder Camden County Collection Libraries, Planked Cherry Finish"/>
    <n v="183.96799999999999"/>
    <n v="2"/>
    <n v="0.2"/>
    <n v="-25.2956"/>
    <s v="Nov-2017"/>
    <x v="0"/>
    <x v="3"/>
  </r>
  <r>
    <n v="4391"/>
    <s v="CA-2017-111556"/>
    <d v="2017-11-20T00:00:00"/>
    <s v="11/22/2017"/>
    <s v="First Class"/>
    <s v="CD-11920"/>
    <x v="303"/>
    <s v="Consumer"/>
    <s v="United States"/>
    <s v="New York City"/>
    <x v="15"/>
    <n v="10035"/>
    <x v="3"/>
    <s v="TEC-PH-10001459"/>
    <x v="2"/>
    <s v="Phones"/>
    <s v="Samsung Galaxy Mega 6.3"/>
    <n v="1259.97"/>
    <n v="3"/>
    <n v="0"/>
    <n v="327.59219999999999"/>
    <s v="Nov-2017"/>
    <x v="0"/>
    <x v="3"/>
  </r>
  <r>
    <n v="4392"/>
    <s v="CA-2017-111556"/>
    <d v="2017-11-20T00:00:00"/>
    <s v="11/22/2017"/>
    <s v="First Class"/>
    <s v="CD-11920"/>
    <x v="303"/>
    <s v="Consumer"/>
    <s v="United States"/>
    <s v="New York City"/>
    <x v="15"/>
    <n v="10035"/>
    <x v="3"/>
    <s v="OFF-AR-10004602"/>
    <x v="1"/>
    <s v="Art"/>
    <s v="Boston KS Multi-Size Manual Pencil Sharpener"/>
    <n v="68.97"/>
    <n v="3"/>
    <n v="0"/>
    <n v="19.311599999999999"/>
    <s v="Nov-2017"/>
    <x v="0"/>
    <x v="3"/>
  </r>
  <r>
    <n v="4393"/>
    <s v="CA-2016-108868"/>
    <d v="2016-09-08T00:00:00"/>
    <s v="9/12/2016"/>
    <s v="Standard Class"/>
    <s v="KB-16585"/>
    <x v="10"/>
    <s v="Corporate"/>
    <s v="United States"/>
    <s v="Dallas"/>
    <x v="5"/>
    <n v="75081"/>
    <x v="2"/>
    <s v="OFF-AR-10001953"/>
    <x v="1"/>
    <s v="Art"/>
    <s v="Boston 1645 Deluxe Heavier-Duty Electric Pencil Sharpener"/>
    <n v="70.367999999999995"/>
    <n v="2"/>
    <n v="0.2"/>
    <n v="6.1571999999999996"/>
    <s v="Sep-2016"/>
    <x v="8"/>
    <x v="0"/>
  </r>
  <r>
    <n v="4394"/>
    <s v="CA-2016-108868"/>
    <d v="2016-09-08T00:00:00"/>
    <s v="9/12/2016"/>
    <s v="Standard Class"/>
    <s v="KB-16585"/>
    <x v="10"/>
    <s v="Corporate"/>
    <s v="United States"/>
    <s v="Dallas"/>
    <x v="5"/>
    <n v="75081"/>
    <x v="2"/>
    <s v="TEC-PH-10000923"/>
    <x v="2"/>
    <s v="Phones"/>
    <s v="Belkin SportFit Armband For iPhone 5s/5c, Fuchsia"/>
    <n v="59.96"/>
    <n v="5"/>
    <n v="0.2"/>
    <n v="21.735499999999998"/>
    <s v="Sep-2016"/>
    <x v="8"/>
    <x v="0"/>
  </r>
  <r>
    <n v="4395"/>
    <s v="CA-2014-142965"/>
    <d v="2014-07-20T00:00:00"/>
    <s v="7/20/2014"/>
    <s v="Same Day"/>
    <s v="SW-20245"/>
    <x v="573"/>
    <s v="Consumer"/>
    <s v="United States"/>
    <s v="Springfield"/>
    <x v="24"/>
    <n v="45503"/>
    <x v="3"/>
    <s v="OFF-ST-10002583"/>
    <x v="1"/>
    <s v="Storage"/>
    <s v="Fellowes Neat Ideas Storage Cubes"/>
    <n v="25.984000000000002"/>
    <n v="1"/>
    <n v="0.2"/>
    <n v="-5.1967999999999996"/>
    <s v="Jul-2014"/>
    <x v="7"/>
    <x v="2"/>
  </r>
  <r>
    <n v="4396"/>
    <s v="CA-2014-142965"/>
    <d v="2014-07-20T00:00:00"/>
    <s v="7/20/2014"/>
    <s v="Same Day"/>
    <s v="SW-20245"/>
    <x v="573"/>
    <s v="Consumer"/>
    <s v="United States"/>
    <s v="Springfield"/>
    <x v="24"/>
    <n v="45503"/>
    <x v="3"/>
    <s v="OFF-BI-10000977"/>
    <x v="1"/>
    <s v="Binders"/>
    <s v="Ibico Plastic Spiral Binding Combs"/>
    <n v="27.36"/>
    <n v="3"/>
    <n v="0.7"/>
    <n v="-21.888000000000002"/>
    <s v="Jul-2014"/>
    <x v="7"/>
    <x v="2"/>
  </r>
  <r>
    <n v="4397"/>
    <s v="CA-2016-148740"/>
    <d v="2016-11-15T00:00:00"/>
    <s v="11/19/2016"/>
    <s v="Standard Class"/>
    <s v="AH-10690"/>
    <x v="706"/>
    <s v="Corporate"/>
    <s v="United States"/>
    <s v="San Diego"/>
    <x v="1"/>
    <n v="92024"/>
    <x v="1"/>
    <s v="TEC-PH-10002549"/>
    <x v="2"/>
    <s v="Phones"/>
    <s v="Polycom SoundPoint IP 450 VoIP phone"/>
    <n v="361.37599999999998"/>
    <n v="2"/>
    <n v="0.2"/>
    <n v="27.103200000000001"/>
    <s v="Nov-2016"/>
    <x v="0"/>
    <x v="0"/>
  </r>
  <r>
    <n v="4398"/>
    <s v="US-2014-138758"/>
    <d v="2014-07-07T00:00:00"/>
    <s v="7/11/2014"/>
    <s v="Standard Class"/>
    <s v="JL-15835"/>
    <x v="252"/>
    <s v="Consumer"/>
    <s v="United States"/>
    <s v="Philadelphia"/>
    <x v="9"/>
    <n v="19120"/>
    <x v="3"/>
    <s v="FUR-CH-10002880"/>
    <x v="0"/>
    <s v="Chairs"/>
    <s v="Global High-Back Leather Tilter, Burgundy"/>
    <n v="172.18600000000001"/>
    <n v="2"/>
    <n v="0.3"/>
    <n v="-46.736199999999997"/>
    <s v="Jul-2014"/>
    <x v="7"/>
    <x v="2"/>
  </r>
  <r>
    <n v="4399"/>
    <s v="US-2014-138758"/>
    <d v="2014-07-07T00:00:00"/>
    <s v="7/11/2014"/>
    <s v="Standard Class"/>
    <s v="JL-15835"/>
    <x v="252"/>
    <s v="Consumer"/>
    <s v="United States"/>
    <s v="Philadelphia"/>
    <x v="9"/>
    <n v="19120"/>
    <x v="3"/>
    <s v="FUR-FU-10003039"/>
    <x v="0"/>
    <s v="Furnishings"/>
    <s v="Howard Miller 11-1/2&quot; Diameter Grantwood Wall Clock"/>
    <n v="69.007999999999996"/>
    <n v="2"/>
    <n v="0.2"/>
    <n v="12.0764"/>
    <s v="Jul-2014"/>
    <x v="7"/>
    <x v="2"/>
  </r>
  <r>
    <n v="4400"/>
    <s v="CA-2016-131737"/>
    <d v="2016-03-17T00:00:00"/>
    <s v="3/17/2016"/>
    <s v="Same Day"/>
    <s v="GZ-14470"/>
    <x v="47"/>
    <s v="Consumer"/>
    <s v="United States"/>
    <s v="Columbia"/>
    <x v="39"/>
    <n v="21044"/>
    <x v="3"/>
    <s v="OFF-EN-10003055"/>
    <x v="1"/>
    <s v="Envelopes"/>
    <s v="Blue String-Tie &amp; Button Interoffice Envelopes, 10 x 13"/>
    <n v="199.9"/>
    <n v="5"/>
    <n v="0"/>
    <n v="89.954999999999998"/>
    <s v="Mar-2016"/>
    <x v="10"/>
    <x v="0"/>
  </r>
  <r>
    <n v="4401"/>
    <s v="CA-2016-131737"/>
    <d v="2016-03-17T00:00:00"/>
    <s v="3/17/2016"/>
    <s v="Same Day"/>
    <s v="GZ-14470"/>
    <x v="47"/>
    <s v="Consumer"/>
    <s v="United States"/>
    <s v="Columbia"/>
    <x v="39"/>
    <n v="21044"/>
    <x v="3"/>
    <s v="OFF-AP-10002945"/>
    <x v="1"/>
    <s v="Appliances"/>
    <s v="Honeywell Enviracaire Portable HEPA Air Cleaner for 17' x 22' Room"/>
    <n v="901.95"/>
    <n v="3"/>
    <n v="0"/>
    <n v="297.64350000000002"/>
    <s v="Mar-2016"/>
    <x v="10"/>
    <x v="0"/>
  </r>
  <r>
    <n v="4402"/>
    <s v="CA-2016-131737"/>
    <d v="2016-03-17T00:00:00"/>
    <s v="3/17/2016"/>
    <s v="Same Day"/>
    <s v="GZ-14470"/>
    <x v="47"/>
    <s v="Consumer"/>
    <s v="United States"/>
    <s v="Columbia"/>
    <x v="39"/>
    <n v="21044"/>
    <x v="3"/>
    <s v="FUR-FU-10004306"/>
    <x v="0"/>
    <s v="Furnishings"/>
    <s v="Electrix Halogen Magnifier Lamp"/>
    <n v="971.5"/>
    <n v="5"/>
    <n v="0"/>
    <n v="252.59"/>
    <s v="Mar-2016"/>
    <x v="10"/>
    <x v="0"/>
  </r>
  <r>
    <n v="4403"/>
    <s v="CA-2016-114538"/>
    <d v="2016-12-26T00:00:00"/>
    <s v="12/27/2016"/>
    <s v="First Class"/>
    <s v="RC-19825"/>
    <x v="116"/>
    <s v="Consumer"/>
    <s v="United States"/>
    <s v="Colorado Springs"/>
    <x v="22"/>
    <n v="80906"/>
    <x v="1"/>
    <s v="OFF-AR-10002445"/>
    <x v="1"/>
    <s v="Art"/>
    <s v="SANFORD Major Accent Highlighters"/>
    <n v="11.327999999999999"/>
    <n v="2"/>
    <n v="0.2"/>
    <n v="2.5488"/>
    <s v="Dec-2016"/>
    <x v="4"/>
    <x v="0"/>
  </r>
  <r>
    <n v="4404"/>
    <s v="CA-2014-127936"/>
    <d v="2014-09-02T00:00:00"/>
    <s v="9/4/2014"/>
    <s v="First Class"/>
    <s v="CL-12565"/>
    <x v="52"/>
    <s v="Consumer"/>
    <s v="United States"/>
    <s v="New York City"/>
    <x v="15"/>
    <n v="10009"/>
    <x v="3"/>
    <s v="OFF-AR-10002445"/>
    <x v="1"/>
    <s v="Art"/>
    <s v="SANFORD Major Accent Highlighters"/>
    <n v="21.24"/>
    <n v="3"/>
    <n v="0"/>
    <n v="8.0711999999999993"/>
    <s v="Sep-2014"/>
    <x v="8"/>
    <x v="2"/>
  </r>
  <r>
    <n v="4405"/>
    <s v="CA-2015-164336"/>
    <d v="2015-07-05T00:00:00"/>
    <s v="7/10/2015"/>
    <s v="Standard Class"/>
    <s v="MW-18220"/>
    <x v="596"/>
    <s v="Consumer"/>
    <s v="United States"/>
    <s v="Philadelphia"/>
    <x v="9"/>
    <n v="19140"/>
    <x v="3"/>
    <s v="TEC-AC-10002345"/>
    <x v="2"/>
    <s v="Accessories"/>
    <s v="HP Standard 104 key PS/2 Keyboard"/>
    <n v="34.799999999999997"/>
    <n v="3"/>
    <n v="0.2"/>
    <n v="2.1749999999999998"/>
    <s v="Jul-2015"/>
    <x v="7"/>
    <x v="1"/>
  </r>
  <r>
    <n v="4406"/>
    <s v="CA-2015-164336"/>
    <d v="2015-07-05T00:00:00"/>
    <s v="7/10/2015"/>
    <s v="Standard Class"/>
    <s v="MW-18220"/>
    <x v="596"/>
    <s v="Consumer"/>
    <s v="United States"/>
    <s v="Philadelphia"/>
    <x v="9"/>
    <n v="19140"/>
    <x v="3"/>
    <s v="OFF-ST-10001558"/>
    <x v="1"/>
    <s v="Storage"/>
    <s v="Acco Perma 4000 Stacking Storage Drawers"/>
    <n v="38.975999999999999"/>
    <n v="3"/>
    <n v="0.2"/>
    <n v="-2.4359999999999999"/>
    <s v="Jul-2015"/>
    <x v="7"/>
    <x v="1"/>
  </r>
  <r>
    <n v="4407"/>
    <s v="CA-2016-100041"/>
    <d v="2016-11-20T00:00:00"/>
    <s v="11/25/2016"/>
    <s v="Standard Class"/>
    <s v="BF-10975"/>
    <x v="541"/>
    <s v="Corporate"/>
    <s v="United States"/>
    <s v="Columbus"/>
    <x v="14"/>
    <n v="47201"/>
    <x v="2"/>
    <s v="OFF-PA-10001622"/>
    <x v="1"/>
    <s v="Paper"/>
    <s v="Ampad Poly Cover Wirebound Steno Book, 6&quot; x 9&quot; Assorted Colors, Gregg Ruled"/>
    <n v="9.08"/>
    <n v="2"/>
    <n v="0"/>
    <n v="4.0860000000000003"/>
    <s v="Nov-2016"/>
    <x v="0"/>
    <x v="0"/>
  </r>
  <r>
    <n v="4408"/>
    <s v="CA-2016-100041"/>
    <d v="2016-11-20T00:00:00"/>
    <s v="11/25/2016"/>
    <s v="Standard Class"/>
    <s v="BF-10975"/>
    <x v="541"/>
    <s v="Corporate"/>
    <s v="United States"/>
    <s v="Columbus"/>
    <x v="14"/>
    <n v="47201"/>
    <x v="2"/>
    <s v="OFF-PA-10000418"/>
    <x v="1"/>
    <s v="Paper"/>
    <s v="Xerox 189"/>
    <n v="314.55"/>
    <n v="3"/>
    <n v="0"/>
    <n v="150.98400000000001"/>
    <s v="Nov-2016"/>
    <x v="0"/>
    <x v="0"/>
  </r>
  <r>
    <n v="4409"/>
    <s v="CA-2016-100041"/>
    <d v="2016-11-20T00:00:00"/>
    <s v="11/25/2016"/>
    <s v="Standard Class"/>
    <s v="BF-10975"/>
    <x v="541"/>
    <s v="Corporate"/>
    <s v="United States"/>
    <s v="Columbus"/>
    <x v="14"/>
    <n v="47201"/>
    <x v="2"/>
    <s v="OFF-BI-10000343"/>
    <x v="1"/>
    <s v="Binders"/>
    <s v="Pressboard Covers with Storage Hooks, 9 1/2&quot; x 11&quot;, Light Blue"/>
    <n v="4.91"/>
    <n v="1"/>
    <n v="0"/>
    <n v="2.3077000000000001"/>
    <s v="Nov-2016"/>
    <x v="0"/>
    <x v="0"/>
  </r>
  <r>
    <n v="4410"/>
    <s v="US-2014-154879"/>
    <d v="2014-05-06T00:00:00"/>
    <s v="5/11/2014"/>
    <s v="Standard Class"/>
    <s v="SN-20710"/>
    <x v="17"/>
    <s v="Home Office"/>
    <s v="United States"/>
    <s v="Los Angeles"/>
    <x v="1"/>
    <n v="90004"/>
    <x v="1"/>
    <s v="OFF-LA-10004425"/>
    <x v="1"/>
    <s v="Labels"/>
    <s v="Staple-on labels"/>
    <n v="5.78"/>
    <n v="2"/>
    <n v="0"/>
    <n v="2.7166000000000001"/>
    <s v="May-2014"/>
    <x v="5"/>
    <x v="2"/>
  </r>
  <r>
    <n v="4411"/>
    <s v="US-2014-154879"/>
    <d v="2014-05-06T00:00:00"/>
    <s v="5/11/2014"/>
    <s v="Standard Class"/>
    <s v="SN-20710"/>
    <x v="17"/>
    <s v="Home Office"/>
    <s v="United States"/>
    <s v="Los Angeles"/>
    <x v="1"/>
    <n v="90004"/>
    <x v="1"/>
    <s v="OFF-AR-10001897"/>
    <x v="1"/>
    <s v="Art"/>
    <s v="Model L Table or Wall-Mount Pencil Sharpener"/>
    <n v="107.94"/>
    <n v="6"/>
    <n v="0"/>
    <n v="30.223199999999999"/>
    <s v="May-2014"/>
    <x v="5"/>
    <x v="2"/>
  </r>
  <r>
    <n v="4412"/>
    <s v="CA-2014-130624"/>
    <d v="2014-06-21T00:00:00"/>
    <s v="6/24/2014"/>
    <s v="First Class"/>
    <s v="TB-21280"/>
    <x v="509"/>
    <s v="Consumer"/>
    <s v="United States"/>
    <s v="New York City"/>
    <x v="15"/>
    <n v="10024"/>
    <x v="3"/>
    <s v="OFF-PA-10003883"/>
    <x v="1"/>
    <s v="Paper"/>
    <s v="Message Book, Phone, Wirebound Standard Line Memo, 2 3/4&quot; X 5&quot;"/>
    <n v="19.649999999999999"/>
    <n v="3"/>
    <n v="0"/>
    <n v="9.0389999999999997"/>
    <s v="Jun-2014"/>
    <x v="1"/>
    <x v="2"/>
  </r>
  <r>
    <n v="4413"/>
    <s v="CA-2014-130624"/>
    <d v="2014-06-21T00:00:00"/>
    <s v="6/24/2014"/>
    <s v="First Class"/>
    <s v="TB-21280"/>
    <x v="509"/>
    <s v="Consumer"/>
    <s v="United States"/>
    <s v="New York City"/>
    <x v="15"/>
    <n v="10024"/>
    <x v="3"/>
    <s v="TEC-PH-10003963"/>
    <x v="2"/>
    <s v="Phones"/>
    <s v="GE 2-Jack Phone Line Splitter"/>
    <n v="617.97"/>
    <n v="3"/>
    <n v="0"/>
    <n v="160.6722"/>
    <s v="Jun-2014"/>
    <x v="1"/>
    <x v="2"/>
  </r>
  <r>
    <n v="4414"/>
    <s v="CA-2014-130624"/>
    <d v="2014-06-21T00:00:00"/>
    <s v="6/24/2014"/>
    <s v="First Class"/>
    <s v="TB-21280"/>
    <x v="509"/>
    <s v="Consumer"/>
    <s v="United States"/>
    <s v="New York City"/>
    <x v="15"/>
    <n v="10024"/>
    <x v="3"/>
    <s v="OFF-AP-10001303"/>
    <x v="1"/>
    <s v="Appliances"/>
    <s v="Holmes Cool Mist Humidifier for the Whole House with 8-Gallon Output per Day, Extended Life Filter"/>
    <n v="59.7"/>
    <n v="3"/>
    <n v="0"/>
    <n v="26.864999999999998"/>
    <s v="Jun-2014"/>
    <x v="1"/>
    <x v="2"/>
  </r>
  <r>
    <n v="4415"/>
    <s v="CA-2017-132339"/>
    <d v="2017-08-19T00:00:00"/>
    <s v="8/23/2017"/>
    <s v="Standard Class"/>
    <s v="JB-15400"/>
    <x v="80"/>
    <s v="Corporate"/>
    <s v="United States"/>
    <s v="Lawrence"/>
    <x v="31"/>
    <n v="1841"/>
    <x v="3"/>
    <s v="OFF-BI-10003925"/>
    <x v="1"/>
    <s v="Binders"/>
    <s v="Fellowes PB300 Plastic Comb Binding Machine"/>
    <n v="387.99"/>
    <n v="1"/>
    <n v="0"/>
    <n v="182.3553"/>
    <s v="Aug-2017"/>
    <x v="6"/>
    <x v="3"/>
  </r>
  <r>
    <n v="4416"/>
    <s v="CA-2014-153983"/>
    <d v="2014-11-29T00:00:00"/>
    <s v="12/6/2014"/>
    <s v="Standard Class"/>
    <s v="AH-10210"/>
    <x v="117"/>
    <s v="Consumer"/>
    <s v="United States"/>
    <s v="San Francisco"/>
    <x v="1"/>
    <n v="94122"/>
    <x v="1"/>
    <s v="TEC-PH-10004586"/>
    <x v="2"/>
    <s v="Phones"/>
    <s v="Wilson SignalBoost 841262 DB PRO Amplifier Kit"/>
    <n v="575.91999999999996"/>
    <n v="2"/>
    <n v="0.2"/>
    <n v="71.989999999999995"/>
    <s v="Nov-2014"/>
    <x v="0"/>
    <x v="2"/>
  </r>
  <r>
    <n v="4417"/>
    <s v="CA-2014-153983"/>
    <d v="2014-11-29T00:00:00"/>
    <s v="12/6/2014"/>
    <s v="Standard Class"/>
    <s v="AH-10210"/>
    <x v="117"/>
    <s v="Consumer"/>
    <s v="United States"/>
    <s v="San Francisco"/>
    <x v="1"/>
    <n v="94122"/>
    <x v="1"/>
    <s v="OFF-FA-10003495"/>
    <x v="1"/>
    <s v="Fasteners"/>
    <s v="Staples"/>
    <n v="30.4"/>
    <n v="5"/>
    <n v="0"/>
    <n v="15.2"/>
    <s v="Nov-2014"/>
    <x v="0"/>
    <x v="2"/>
  </r>
  <r>
    <n v="4418"/>
    <s v="CA-2017-112900"/>
    <d v="2017-04-09T00:00:00"/>
    <s v="4/12/2017"/>
    <s v="Second Class"/>
    <s v="KL-16645"/>
    <x v="107"/>
    <s v="Consumer"/>
    <s v="United States"/>
    <s v="Detroit"/>
    <x v="12"/>
    <n v="48205"/>
    <x v="2"/>
    <s v="OFF-BI-10002867"/>
    <x v="1"/>
    <s v="Binders"/>
    <s v="GBC Recycled Regency Composition Covers"/>
    <n v="478.24"/>
    <n v="8"/>
    <n v="0"/>
    <n v="219.99039999999999"/>
    <s v="Apr-2017"/>
    <x v="3"/>
    <x v="3"/>
  </r>
  <r>
    <n v="4419"/>
    <s v="CA-2014-160157"/>
    <d v="2014-12-20T00:00:00"/>
    <s v="12/27/2014"/>
    <s v="Standard Class"/>
    <s v="MH-17455"/>
    <x v="708"/>
    <s v="Consumer"/>
    <s v="United States"/>
    <s v="Hamilton"/>
    <x v="24"/>
    <n v="45011"/>
    <x v="3"/>
    <s v="FUR-FU-10003773"/>
    <x v="0"/>
    <s v="Furnishings"/>
    <s v="Eldon Cleatmat Plus Chair Mats for High Pile Carpets"/>
    <n v="190.84800000000001"/>
    <n v="3"/>
    <n v="0.2"/>
    <n v="-21.470400000000001"/>
    <s v="Dec-2014"/>
    <x v="4"/>
    <x v="2"/>
  </r>
  <r>
    <n v="4420"/>
    <s v="CA-2014-139633"/>
    <d v="2014-12-17T00:00:00"/>
    <s v="12/24/2014"/>
    <s v="Standard Class"/>
    <s v="EC-14050"/>
    <x v="685"/>
    <s v="Consumer"/>
    <s v="United States"/>
    <s v="Columbus"/>
    <x v="24"/>
    <n v="43229"/>
    <x v="3"/>
    <s v="OFF-BI-10002954"/>
    <x v="1"/>
    <s v="Binders"/>
    <s v="Newell 3-Hole Punched Plastic Slotted Magazine Holders for Binders"/>
    <n v="5.484"/>
    <n v="4"/>
    <n v="0.7"/>
    <n v="-4.0216000000000003"/>
    <s v="Dec-2014"/>
    <x v="4"/>
    <x v="2"/>
  </r>
  <r>
    <n v="4421"/>
    <s v="CA-2015-163090"/>
    <d v="2015-11-17T00:00:00"/>
    <s v="11/21/2015"/>
    <s v="Second Class"/>
    <s v="GH-14665"/>
    <x v="348"/>
    <s v="Consumer"/>
    <s v="United States"/>
    <s v="Chicago"/>
    <x v="10"/>
    <n v="60610"/>
    <x v="2"/>
    <s v="OFF-SU-10002537"/>
    <x v="1"/>
    <s v="Supplies"/>
    <s v="Acme Box Cutter Scissors"/>
    <n v="40.92"/>
    <n v="5"/>
    <n v="0.2"/>
    <n v="3.069"/>
    <s v="Nov-2015"/>
    <x v="0"/>
    <x v="1"/>
  </r>
  <r>
    <n v="4422"/>
    <s v="CA-2014-117016"/>
    <d v="2014-03-04T00:00:00"/>
    <s v="3/9/2014"/>
    <s v="Standard Class"/>
    <s v="SC-20095"/>
    <x v="183"/>
    <s v="Consumer"/>
    <s v="United States"/>
    <s v="Margate"/>
    <x v="2"/>
    <n v="33063"/>
    <x v="0"/>
    <s v="OFF-AR-10001374"/>
    <x v="1"/>
    <s v="Art"/>
    <s v="BIC Brite Liner Highlighters, Chisel Tip"/>
    <n v="15.552"/>
    <n v="3"/>
    <n v="0.2"/>
    <n v="2.3328000000000002"/>
    <s v="Mar-2014"/>
    <x v="10"/>
    <x v="2"/>
  </r>
  <r>
    <n v="4423"/>
    <s v="CA-2017-159464"/>
    <d v="2017-05-18T00:00:00"/>
    <s v="5/19/2017"/>
    <s v="First Class"/>
    <s v="TB-21355"/>
    <x v="422"/>
    <s v="Corporate"/>
    <s v="United States"/>
    <s v="Sandy Springs"/>
    <x v="32"/>
    <n v="30328"/>
    <x v="0"/>
    <s v="OFF-AP-10001492"/>
    <x v="1"/>
    <s v="Appliances"/>
    <s v="Acco Six-Outlet Power Strip, 4' Cord Length"/>
    <n v="17.239999999999998"/>
    <n v="2"/>
    <n v="0"/>
    <n v="4.4824000000000002"/>
    <s v="May-2017"/>
    <x v="5"/>
    <x v="3"/>
  </r>
  <r>
    <n v="4424"/>
    <s v="CA-2017-159464"/>
    <d v="2017-05-18T00:00:00"/>
    <s v="5/19/2017"/>
    <s v="First Class"/>
    <s v="TB-21355"/>
    <x v="422"/>
    <s v="Corporate"/>
    <s v="United States"/>
    <s v="Sandy Springs"/>
    <x v="32"/>
    <n v="30328"/>
    <x v="0"/>
    <s v="FUR-BO-10003546"/>
    <x v="0"/>
    <s v="Bookcases"/>
    <s v="Hon 4-Shelf Metal Bookcases"/>
    <n v="302.94"/>
    <n v="3"/>
    <n v="0"/>
    <n v="75.734999999999999"/>
    <s v="May-2017"/>
    <x v="5"/>
    <x v="3"/>
  </r>
  <r>
    <n v="4425"/>
    <s v="CA-2017-159464"/>
    <d v="2017-05-18T00:00:00"/>
    <s v="5/19/2017"/>
    <s v="First Class"/>
    <s v="TB-21355"/>
    <x v="422"/>
    <s v="Corporate"/>
    <s v="United States"/>
    <s v="Sandy Springs"/>
    <x v="32"/>
    <n v="30328"/>
    <x v="0"/>
    <s v="TEC-PH-10002185"/>
    <x v="2"/>
    <s v="Phones"/>
    <s v="QVS USB Car Charger 2-Port 2.1Amp for iPod/iPhone/iPad/iPad 2/iPad 3"/>
    <n v="34.75"/>
    <n v="5"/>
    <n v="0"/>
    <n v="15.637499999999999"/>
    <s v="May-2017"/>
    <x v="5"/>
    <x v="3"/>
  </r>
  <r>
    <n v="4426"/>
    <s v="CA-2017-159464"/>
    <d v="2017-05-18T00:00:00"/>
    <s v="5/19/2017"/>
    <s v="First Class"/>
    <s v="TB-21355"/>
    <x v="422"/>
    <s v="Corporate"/>
    <s v="United States"/>
    <s v="Sandy Springs"/>
    <x v="32"/>
    <n v="30328"/>
    <x v="0"/>
    <s v="OFF-BI-10000315"/>
    <x v="1"/>
    <s v="Binders"/>
    <s v="Poly Designer Cover &amp; Back"/>
    <n v="113.94"/>
    <n v="6"/>
    <n v="0"/>
    <n v="54.691200000000002"/>
    <s v="May-2017"/>
    <x v="5"/>
    <x v="3"/>
  </r>
  <r>
    <n v="4427"/>
    <s v="CA-2017-159464"/>
    <d v="2017-05-18T00:00:00"/>
    <s v="5/19/2017"/>
    <s v="First Class"/>
    <s v="TB-21355"/>
    <x v="422"/>
    <s v="Corporate"/>
    <s v="United States"/>
    <s v="Sandy Springs"/>
    <x v="32"/>
    <n v="30328"/>
    <x v="0"/>
    <s v="TEC-PH-10002350"/>
    <x v="2"/>
    <s v="Phones"/>
    <s v="Apple EarPods with Remote and Mic"/>
    <n v="55.98"/>
    <n v="2"/>
    <n v="0"/>
    <n v="15.6744"/>
    <s v="May-2017"/>
    <x v="5"/>
    <x v="3"/>
  </r>
  <r>
    <n v="4428"/>
    <s v="US-2017-103226"/>
    <d v="2017-09-22T00:00:00"/>
    <s v="9/28/2017"/>
    <s v="Standard Class"/>
    <s v="DW-13195"/>
    <x v="694"/>
    <s v="Corporate"/>
    <s v="United States"/>
    <s v="Albuquerque"/>
    <x v="27"/>
    <n v="87105"/>
    <x v="1"/>
    <s v="OFF-PA-10002666"/>
    <x v="1"/>
    <s v="Paper"/>
    <s v="Southworth 25% Cotton Linen-Finish Paper &amp; Envelopes"/>
    <n v="27.18"/>
    <n v="3"/>
    <n v="0"/>
    <n v="12.231"/>
    <s v="Sep-2017"/>
    <x v="8"/>
    <x v="3"/>
  </r>
  <r>
    <n v="4429"/>
    <s v="CA-2017-119452"/>
    <d v="2017-03-21T00:00:00"/>
    <s v="3/27/2017"/>
    <s v="Standard Class"/>
    <s v="CL-12565"/>
    <x v="52"/>
    <s v="Consumer"/>
    <s v="United States"/>
    <s v="Tulsa"/>
    <x v="26"/>
    <n v="74133"/>
    <x v="2"/>
    <s v="FUR-CH-10004495"/>
    <x v="0"/>
    <s v="Chairs"/>
    <s v="Global Leather and Oak Executive Chair, Black"/>
    <n v="1805.88"/>
    <n v="6"/>
    <n v="0"/>
    <n v="523.70519999999999"/>
    <s v="Mar-2017"/>
    <x v="10"/>
    <x v="3"/>
  </r>
  <r>
    <n v="4430"/>
    <s v="CA-2017-147725"/>
    <d v="2017-09-14T00:00:00"/>
    <s v="9/14/2017"/>
    <s v="Same Day"/>
    <s v="LT-17110"/>
    <x v="299"/>
    <s v="Consumer"/>
    <s v="United States"/>
    <s v="Orange"/>
    <x v="30"/>
    <n v="7050"/>
    <x v="3"/>
    <s v="OFF-AR-10001725"/>
    <x v="1"/>
    <s v="Art"/>
    <s v="Boston Home &amp; Office Model 2000 Electric Pencil Sharpeners"/>
    <n v="70.95"/>
    <n v="3"/>
    <n v="0"/>
    <n v="18.446999999999999"/>
    <s v="Sep-2017"/>
    <x v="8"/>
    <x v="3"/>
  </r>
  <r>
    <n v="4431"/>
    <s v="CA-2016-168893"/>
    <d v="2016-11-03T00:00:00"/>
    <s v="11/8/2016"/>
    <s v="Second Class"/>
    <s v="AP-10915"/>
    <x v="275"/>
    <s v="Consumer"/>
    <s v="United States"/>
    <s v="Henderson"/>
    <x v="0"/>
    <n v="42420"/>
    <x v="0"/>
    <s v="OFF-FA-10002280"/>
    <x v="1"/>
    <s v="Fasteners"/>
    <s v="Advantus Plastic Paper Clips"/>
    <n v="20"/>
    <n v="4"/>
    <n v="0"/>
    <n v="9.6"/>
    <s v="Nov-2016"/>
    <x v="0"/>
    <x v="0"/>
  </r>
  <r>
    <n v="4432"/>
    <s v="CA-2016-168893"/>
    <d v="2016-11-03T00:00:00"/>
    <s v="11/8/2016"/>
    <s v="Second Class"/>
    <s v="AP-10915"/>
    <x v="275"/>
    <s v="Consumer"/>
    <s v="United States"/>
    <s v="Henderson"/>
    <x v="0"/>
    <n v="42420"/>
    <x v="0"/>
    <s v="OFF-AR-10001770"/>
    <x v="1"/>
    <s v="Art"/>
    <s v="Economy #2 Pencils"/>
    <n v="7.98"/>
    <n v="3"/>
    <n v="0"/>
    <n v="2.0748000000000002"/>
    <s v="Nov-2016"/>
    <x v="0"/>
    <x v="0"/>
  </r>
  <r>
    <n v="4433"/>
    <s v="CA-2016-168893"/>
    <d v="2016-11-03T00:00:00"/>
    <s v="11/8/2016"/>
    <s v="Second Class"/>
    <s v="AP-10915"/>
    <x v="275"/>
    <s v="Consumer"/>
    <s v="United States"/>
    <s v="Henderson"/>
    <x v="0"/>
    <n v="42420"/>
    <x v="0"/>
    <s v="FUR-FU-10002885"/>
    <x v="0"/>
    <s v="Furnishings"/>
    <s v="Magna Visual Magnetic Picture Hangers"/>
    <n v="24.1"/>
    <n v="5"/>
    <n v="0"/>
    <n v="9.1579999999999995"/>
    <s v="Nov-2016"/>
    <x v="0"/>
    <x v="0"/>
  </r>
  <r>
    <n v="4434"/>
    <s v="CA-2016-168893"/>
    <d v="2016-11-03T00:00:00"/>
    <s v="11/8/2016"/>
    <s v="Second Class"/>
    <s v="AP-10915"/>
    <x v="275"/>
    <s v="Consumer"/>
    <s v="United States"/>
    <s v="Henderson"/>
    <x v="0"/>
    <n v="42420"/>
    <x v="0"/>
    <s v="OFF-AR-10003772"/>
    <x v="1"/>
    <s v="Art"/>
    <s v="Boston 16750 Black Compact Battery Pencil Sharpener"/>
    <n v="8.75"/>
    <n v="1"/>
    <n v="0"/>
    <n v="2.625"/>
    <s v="Nov-2016"/>
    <x v="0"/>
    <x v="0"/>
  </r>
  <r>
    <n v="4435"/>
    <s v="CA-2016-168893"/>
    <d v="2016-11-03T00:00:00"/>
    <s v="11/8/2016"/>
    <s v="Second Class"/>
    <s v="AP-10915"/>
    <x v="275"/>
    <s v="Consumer"/>
    <s v="United States"/>
    <s v="Henderson"/>
    <x v="0"/>
    <n v="42420"/>
    <x v="0"/>
    <s v="FUR-TA-10003392"/>
    <x v="0"/>
    <s v="Tables"/>
    <s v="Global Adaptabilities Conference Tables"/>
    <n v="842.94"/>
    <n v="3"/>
    <n v="0"/>
    <n v="160.15860000000001"/>
    <s v="Nov-2016"/>
    <x v="0"/>
    <x v="0"/>
  </r>
  <r>
    <n v="4436"/>
    <s v="CA-2016-163398"/>
    <d v="2016-05-03T00:00:00"/>
    <s v="5/8/2016"/>
    <s v="Standard Class"/>
    <s v="CB-12415"/>
    <x v="558"/>
    <s v="Consumer"/>
    <s v="United States"/>
    <s v="Chicago"/>
    <x v="10"/>
    <n v="60653"/>
    <x v="2"/>
    <s v="OFF-BI-10000014"/>
    <x v="1"/>
    <s v="Binders"/>
    <s v="Heavy-Duty E-Z-D Binders"/>
    <n v="2.1819999999999999"/>
    <n v="1"/>
    <n v="0.8"/>
    <n v="-3.6002999999999998"/>
    <s v="May-2016"/>
    <x v="5"/>
    <x v="0"/>
  </r>
  <r>
    <n v="4437"/>
    <s v="CA-2016-163398"/>
    <d v="2016-05-03T00:00:00"/>
    <s v="5/8/2016"/>
    <s v="Standard Class"/>
    <s v="CB-12415"/>
    <x v="558"/>
    <s v="Consumer"/>
    <s v="United States"/>
    <s v="Chicago"/>
    <x v="10"/>
    <n v="60653"/>
    <x v="2"/>
    <s v="OFF-AR-10003217"/>
    <x v="1"/>
    <s v="Art"/>
    <s v="Newell 316"/>
    <n v="27.384"/>
    <n v="7"/>
    <n v="0.2"/>
    <n v="2.7383999999999999"/>
    <s v="May-2016"/>
    <x v="5"/>
    <x v="0"/>
  </r>
  <r>
    <n v="4438"/>
    <s v="CA-2016-163398"/>
    <d v="2016-05-03T00:00:00"/>
    <s v="5/8/2016"/>
    <s v="Standard Class"/>
    <s v="CB-12415"/>
    <x v="558"/>
    <s v="Consumer"/>
    <s v="United States"/>
    <s v="Chicago"/>
    <x v="10"/>
    <n v="60653"/>
    <x v="2"/>
    <s v="OFF-AP-10002403"/>
    <x v="1"/>
    <s v="Appliances"/>
    <s v="Acco Smartsocket Color-Coded Six-Outlet AC Adapter Model Surge Protectors"/>
    <n v="26.405999999999999"/>
    <n v="3"/>
    <n v="0.8"/>
    <n v="-71.296199999999999"/>
    <s v="May-2016"/>
    <x v="5"/>
    <x v="0"/>
  </r>
  <r>
    <n v="4439"/>
    <s v="CA-2016-162726"/>
    <d v="2016-12-27T00:00:00"/>
    <s v="1/2/2017"/>
    <s v="Standard Class"/>
    <s v="MT-17815"/>
    <x v="363"/>
    <s v="Consumer"/>
    <s v="United States"/>
    <s v="Port Arthur"/>
    <x v="5"/>
    <n v="77642"/>
    <x v="2"/>
    <s v="OFF-PA-10001972"/>
    <x v="1"/>
    <s v="Paper"/>
    <s v="Xerox 214"/>
    <n v="10.368"/>
    <n v="2"/>
    <n v="0.2"/>
    <n v="3.6288"/>
    <s v="Dec-2016"/>
    <x v="4"/>
    <x v="0"/>
  </r>
  <r>
    <n v="4440"/>
    <s v="CA-2016-162726"/>
    <d v="2016-12-27T00:00:00"/>
    <s v="1/2/2017"/>
    <s v="Standard Class"/>
    <s v="MT-17815"/>
    <x v="363"/>
    <s v="Consumer"/>
    <s v="United States"/>
    <s v="Port Arthur"/>
    <x v="5"/>
    <n v="77642"/>
    <x v="2"/>
    <s v="OFF-PA-10004041"/>
    <x v="1"/>
    <s v="Paper"/>
    <s v="It's Hot Message Books with Stickers, 2 3/4&quot; x 5&quot;"/>
    <n v="23.68"/>
    <n v="4"/>
    <n v="0.2"/>
    <n v="7.4"/>
    <s v="Dec-2016"/>
    <x v="4"/>
    <x v="0"/>
  </r>
  <r>
    <n v="4441"/>
    <s v="US-2016-111290"/>
    <d v="2016-07-22T00:00:00"/>
    <s v="7/26/2016"/>
    <s v="Standard Class"/>
    <s v="DK-13375"/>
    <x v="589"/>
    <s v="Consumer"/>
    <s v="United States"/>
    <s v="Westland"/>
    <x v="12"/>
    <n v="48185"/>
    <x v="2"/>
    <s v="TEC-AC-10004975"/>
    <x v="2"/>
    <s v="Accessories"/>
    <s v="Plantronics Audio 995 Wireless Stereo Headset"/>
    <n v="109.95"/>
    <n v="1"/>
    <n v="0"/>
    <n v="36.283499999999997"/>
    <s v="Jul-2016"/>
    <x v="7"/>
    <x v="0"/>
  </r>
  <r>
    <n v="4442"/>
    <s v="US-2016-111290"/>
    <d v="2016-07-22T00:00:00"/>
    <s v="7/26/2016"/>
    <s v="Standard Class"/>
    <s v="DK-13375"/>
    <x v="589"/>
    <s v="Consumer"/>
    <s v="United States"/>
    <s v="Westland"/>
    <x v="12"/>
    <n v="48185"/>
    <x v="2"/>
    <s v="OFF-ST-10001932"/>
    <x v="1"/>
    <s v="Storage"/>
    <s v="Fellowes Staxonsteel Drawer Files"/>
    <n v="965.85"/>
    <n v="5"/>
    <n v="0"/>
    <n v="135.21899999999999"/>
    <s v="Jul-2016"/>
    <x v="7"/>
    <x v="0"/>
  </r>
  <r>
    <n v="4443"/>
    <s v="US-2016-111290"/>
    <d v="2016-07-22T00:00:00"/>
    <s v="7/26/2016"/>
    <s v="Standard Class"/>
    <s v="DK-13375"/>
    <x v="589"/>
    <s v="Consumer"/>
    <s v="United States"/>
    <s v="Westland"/>
    <x v="12"/>
    <n v="48185"/>
    <x v="2"/>
    <s v="OFF-AR-10001761"/>
    <x v="1"/>
    <s v="Art"/>
    <s v="Avery Hi-Liter Smear-Safe Highlighters"/>
    <n v="29.2"/>
    <n v="5"/>
    <n v="0"/>
    <n v="10.512"/>
    <s v="Jul-2016"/>
    <x v="7"/>
    <x v="0"/>
  </r>
  <r>
    <n v="4444"/>
    <s v="US-2016-111290"/>
    <d v="2016-07-22T00:00:00"/>
    <s v="7/26/2016"/>
    <s v="Standard Class"/>
    <s v="DK-13375"/>
    <x v="589"/>
    <s v="Consumer"/>
    <s v="United States"/>
    <s v="Westland"/>
    <x v="12"/>
    <n v="48185"/>
    <x v="2"/>
    <s v="OFF-PA-10002262"/>
    <x v="1"/>
    <s v="Paper"/>
    <s v="Xerox 192"/>
    <n v="32.4"/>
    <n v="5"/>
    <n v="0"/>
    <n v="15.552"/>
    <s v="Jul-2016"/>
    <x v="7"/>
    <x v="0"/>
  </r>
  <r>
    <n v="4445"/>
    <s v="US-2014-147704"/>
    <d v="2014-11-16T00:00:00"/>
    <s v="11/21/2014"/>
    <s v="Standard Class"/>
    <s v="SR-20740"/>
    <x v="256"/>
    <s v="Home Office"/>
    <s v="United States"/>
    <s v="Bloomington"/>
    <x v="14"/>
    <n v="47401"/>
    <x v="2"/>
    <s v="OFF-EN-10004483"/>
    <x v="1"/>
    <s v="Envelopes"/>
    <s v="#10 White Business Envelopes,4 1/8 x 9 1/2"/>
    <n v="78.349999999999994"/>
    <n v="5"/>
    <n v="0"/>
    <n v="36.8245"/>
    <s v="Nov-2014"/>
    <x v="0"/>
    <x v="2"/>
  </r>
  <r>
    <n v="4446"/>
    <s v="US-2014-147704"/>
    <d v="2014-11-16T00:00:00"/>
    <s v="11/21/2014"/>
    <s v="Standard Class"/>
    <s v="SR-20740"/>
    <x v="256"/>
    <s v="Home Office"/>
    <s v="United States"/>
    <s v="Bloomington"/>
    <x v="14"/>
    <n v="47401"/>
    <x v="2"/>
    <s v="OFF-PA-10003270"/>
    <x v="1"/>
    <s v="Paper"/>
    <s v="Xerox 1954"/>
    <n v="31.68"/>
    <n v="6"/>
    <n v="0"/>
    <n v="14.256"/>
    <s v="Nov-2014"/>
    <x v="0"/>
    <x v="2"/>
  </r>
  <r>
    <n v="4447"/>
    <s v="US-2014-147704"/>
    <d v="2014-11-16T00:00:00"/>
    <s v="11/21/2014"/>
    <s v="Standard Class"/>
    <s v="SR-20740"/>
    <x v="256"/>
    <s v="Home Office"/>
    <s v="United States"/>
    <s v="Bloomington"/>
    <x v="14"/>
    <n v="47401"/>
    <x v="2"/>
    <s v="OFF-BI-10001634"/>
    <x v="1"/>
    <s v="Binders"/>
    <s v="Wilson Jones Active Use Binders"/>
    <n v="29.12"/>
    <n v="4"/>
    <n v="0"/>
    <n v="14.268800000000001"/>
    <s v="Nov-2014"/>
    <x v="0"/>
    <x v="2"/>
  </r>
  <r>
    <n v="4448"/>
    <s v="US-2014-147704"/>
    <d v="2014-11-16T00:00:00"/>
    <s v="11/21/2014"/>
    <s v="Standard Class"/>
    <s v="SR-20740"/>
    <x v="256"/>
    <s v="Home Office"/>
    <s v="United States"/>
    <s v="Bloomington"/>
    <x v="14"/>
    <n v="47401"/>
    <x v="2"/>
    <s v="OFF-ST-10000675"/>
    <x v="1"/>
    <s v="Storage"/>
    <s v="File Shuttle II and Handi-File, Black"/>
    <n v="169.45"/>
    <n v="5"/>
    <n v="0"/>
    <n v="42.362499999999997"/>
    <s v="Nov-2014"/>
    <x v="0"/>
    <x v="2"/>
  </r>
  <r>
    <n v="4449"/>
    <s v="CA-2015-121965"/>
    <d v="2015-06-19T00:00:00"/>
    <s v="6/23/2015"/>
    <s v="Standard Class"/>
    <s v="LH-17155"/>
    <x v="109"/>
    <s v="Consumer"/>
    <s v="United States"/>
    <s v="Los Angeles"/>
    <x v="1"/>
    <n v="90032"/>
    <x v="1"/>
    <s v="FUR-FU-10000732"/>
    <x v="0"/>
    <s v="Furnishings"/>
    <s v="Eldon 200 Class Desk Accessories"/>
    <n v="12.56"/>
    <n v="2"/>
    <n v="0"/>
    <n v="4.0191999999999997"/>
    <s v="Jun-2015"/>
    <x v="1"/>
    <x v="1"/>
  </r>
  <r>
    <n v="4450"/>
    <s v="CA-2015-121965"/>
    <d v="2015-06-19T00:00:00"/>
    <s v="6/23/2015"/>
    <s v="Standard Class"/>
    <s v="LH-17155"/>
    <x v="109"/>
    <s v="Consumer"/>
    <s v="United States"/>
    <s v="Los Angeles"/>
    <x v="1"/>
    <n v="90032"/>
    <x v="1"/>
    <s v="OFF-PA-10004355"/>
    <x v="1"/>
    <s v="Paper"/>
    <s v="Xerox 231"/>
    <n v="6.48"/>
    <n v="1"/>
    <n v="0"/>
    <n v="3.1103999999999998"/>
    <s v="Jun-2015"/>
    <x v="1"/>
    <x v="1"/>
  </r>
  <r>
    <n v="4451"/>
    <s v="CA-2015-121965"/>
    <d v="2015-06-19T00:00:00"/>
    <s v="6/23/2015"/>
    <s v="Standard Class"/>
    <s v="LH-17155"/>
    <x v="109"/>
    <s v="Consumer"/>
    <s v="United States"/>
    <s v="Los Angeles"/>
    <x v="1"/>
    <n v="90032"/>
    <x v="1"/>
    <s v="OFF-EN-10000056"/>
    <x v="1"/>
    <s v="Envelopes"/>
    <s v="Cameo Buff Policy Envelopes"/>
    <n v="186.69"/>
    <n v="3"/>
    <n v="0"/>
    <n v="87.744299999999996"/>
    <s v="Jun-2015"/>
    <x v="1"/>
    <x v="1"/>
  </r>
  <r>
    <n v="4452"/>
    <s v="CA-2016-147137"/>
    <d v="2016-07-04T00:00:00"/>
    <s v="7/6/2016"/>
    <s v="First Class"/>
    <s v="AA-10645"/>
    <x v="731"/>
    <s v="Consumer"/>
    <s v="United States"/>
    <s v="San Francisco"/>
    <x v="1"/>
    <n v="94109"/>
    <x v="1"/>
    <s v="FUR-FU-10000221"/>
    <x v="0"/>
    <s v="Furnishings"/>
    <s v="Master Caster Door Stop, Brown"/>
    <n v="25.4"/>
    <n v="5"/>
    <n v="0"/>
    <n v="8.6359999999999992"/>
    <s v="Jul-2016"/>
    <x v="7"/>
    <x v="0"/>
  </r>
  <r>
    <n v="4453"/>
    <s v="CA-2016-147137"/>
    <d v="2016-07-04T00:00:00"/>
    <s v="7/6/2016"/>
    <s v="First Class"/>
    <s v="AA-10645"/>
    <x v="731"/>
    <s v="Consumer"/>
    <s v="United States"/>
    <s v="San Francisco"/>
    <x v="1"/>
    <n v="94109"/>
    <x v="1"/>
    <s v="OFF-EN-10003567"/>
    <x v="1"/>
    <s v="Envelopes"/>
    <s v="Inter-Office Recycled Envelopes, Brown Kraft, Button-String,10&quot; x 13&quot; , 100/Box"/>
    <n v="43.96"/>
    <n v="2"/>
    <n v="0"/>
    <n v="20.661200000000001"/>
    <s v="Jul-2016"/>
    <x v="7"/>
    <x v="0"/>
  </r>
  <r>
    <n v="4454"/>
    <s v="CA-2016-147137"/>
    <d v="2016-07-04T00:00:00"/>
    <s v="7/6/2016"/>
    <s v="First Class"/>
    <s v="AA-10645"/>
    <x v="731"/>
    <s v="Consumer"/>
    <s v="United States"/>
    <s v="San Francisco"/>
    <x v="1"/>
    <n v="94109"/>
    <x v="1"/>
    <s v="FUR-BO-10001811"/>
    <x v="0"/>
    <s v="Bookcases"/>
    <s v="Atlantic Metals Mobile 5-Shelf Bookcases, Custom Colors"/>
    <n v="1279.165"/>
    <n v="5"/>
    <n v="0.15"/>
    <n v="225.73500000000001"/>
    <s v="Jul-2016"/>
    <x v="7"/>
    <x v="0"/>
  </r>
  <r>
    <n v="4455"/>
    <s v="CA-2016-147137"/>
    <d v="2016-07-04T00:00:00"/>
    <s v="7/6/2016"/>
    <s v="First Class"/>
    <s v="AA-10645"/>
    <x v="731"/>
    <s v="Consumer"/>
    <s v="United States"/>
    <s v="San Francisco"/>
    <x v="1"/>
    <n v="94109"/>
    <x v="1"/>
    <s v="OFF-ST-10002486"/>
    <x v="1"/>
    <s v="Storage"/>
    <s v="Eldon Shelf Savers Cubes and Bins"/>
    <n v="27.92"/>
    <n v="4"/>
    <n v="0"/>
    <n v="0.55840000000000001"/>
    <s v="Jul-2016"/>
    <x v="7"/>
    <x v="0"/>
  </r>
  <r>
    <n v="4456"/>
    <s v="US-2015-146745"/>
    <d v="2015-09-03T00:00:00"/>
    <s v="9/8/2015"/>
    <s v="Standard Class"/>
    <s v="AS-10630"/>
    <x v="357"/>
    <s v="Home Office"/>
    <s v="United States"/>
    <s v="San Francisco"/>
    <x v="1"/>
    <n v="94110"/>
    <x v="1"/>
    <s v="FUR-CH-10002372"/>
    <x v="0"/>
    <s v="Chairs"/>
    <s v="Office Star - Ergonomically Designed Knee Chair"/>
    <n v="129.56800000000001"/>
    <n v="2"/>
    <n v="0.2"/>
    <n v="-12.956799999999999"/>
    <s v="Sep-2015"/>
    <x v="8"/>
    <x v="1"/>
  </r>
  <r>
    <n v="4457"/>
    <s v="US-2015-146745"/>
    <d v="2015-09-03T00:00:00"/>
    <s v="9/8/2015"/>
    <s v="Standard Class"/>
    <s v="AS-10630"/>
    <x v="357"/>
    <s v="Home Office"/>
    <s v="United States"/>
    <s v="San Francisco"/>
    <x v="1"/>
    <n v="94110"/>
    <x v="1"/>
    <s v="OFF-BI-10003274"/>
    <x v="1"/>
    <s v="Binders"/>
    <s v="Avery Durable Slant Ring Binders, No Labels"/>
    <n v="6.3680000000000003"/>
    <n v="2"/>
    <n v="0.2"/>
    <n v="2.1492"/>
    <s v="Sep-2015"/>
    <x v="8"/>
    <x v="1"/>
  </r>
  <r>
    <n v="4458"/>
    <s v="CA-2017-115175"/>
    <d v="2017-08-07T00:00:00"/>
    <s v="8/12/2017"/>
    <s v="Standard Class"/>
    <s v="MC-17575"/>
    <x v="430"/>
    <s v="Consumer"/>
    <s v="United States"/>
    <s v="San Jose"/>
    <x v="1"/>
    <n v="95123"/>
    <x v="1"/>
    <s v="OFF-PA-10001878"/>
    <x v="1"/>
    <s v="Paper"/>
    <s v="Xerox 1891"/>
    <n v="244.55"/>
    <n v="5"/>
    <n v="0"/>
    <n v="114.9385"/>
    <s v="Aug-2017"/>
    <x v="6"/>
    <x v="3"/>
  </r>
  <r>
    <n v="4459"/>
    <s v="CA-2017-105851"/>
    <d v="2017-03-13T00:00:00"/>
    <s v="3/20/2017"/>
    <s v="Standard Class"/>
    <s v="SE-20110"/>
    <x v="339"/>
    <s v="Consumer"/>
    <s v="United States"/>
    <s v="Denver"/>
    <x v="22"/>
    <n v="80219"/>
    <x v="1"/>
    <s v="OFF-SU-10002881"/>
    <x v="1"/>
    <s v="Supplies"/>
    <s v="Martin Yale Chadless Opener Electric Letter Opener"/>
    <n v="1332.4960000000001"/>
    <n v="2"/>
    <n v="0.2"/>
    <n v="-299.8116"/>
    <s v="Mar-2017"/>
    <x v="10"/>
    <x v="3"/>
  </r>
  <r>
    <n v="4460"/>
    <s v="US-2017-125717"/>
    <d v="2017-09-28T00:00:00"/>
    <s v="10/1/2017"/>
    <s v="First Class"/>
    <s v="DS-13030"/>
    <x v="284"/>
    <s v="Home Office"/>
    <s v="United States"/>
    <s v="Aurora"/>
    <x v="22"/>
    <n v="80013"/>
    <x v="1"/>
    <s v="FUR-FU-10001979"/>
    <x v="0"/>
    <s v="Furnishings"/>
    <s v="Dana Halogen Swing-Arm Architect Lamp"/>
    <n v="32.776000000000003"/>
    <n v="1"/>
    <n v="0.2"/>
    <n v="3.2776000000000001"/>
    <s v="Sep-2017"/>
    <x v="8"/>
    <x v="3"/>
  </r>
  <r>
    <n v="4461"/>
    <s v="US-2017-125717"/>
    <d v="2017-09-28T00:00:00"/>
    <s v="10/1/2017"/>
    <s v="First Class"/>
    <s v="DS-13030"/>
    <x v="284"/>
    <s v="Home Office"/>
    <s v="United States"/>
    <s v="Aurora"/>
    <x v="22"/>
    <n v="80013"/>
    <x v="1"/>
    <s v="OFF-ST-10001522"/>
    <x v="1"/>
    <s v="Storage"/>
    <s v="Gould Plastics 18-Pocket Panel Bin, 34w x 5-1/4d x 20-1/2h"/>
    <n v="147.184"/>
    <n v="2"/>
    <n v="0.2"/>
    <n v="-29.436800000000002"/>
    <s v="Sep-2017"/>
    <x v="8"/>
    <x v="3"/>
  </r>
  <r>
    <n v="4462"/>
    <s v="US-2017-125717"/>
    <d v="2017-09-28T00:00:00"/>
    <s v="10/1/2017"/>
    <s v="First Class"/>
    <s v="DS-13030"/>
    <x v="284"/>
    <s v="Home Office"/>
    <s v="United States"/>
    <s v="Aurora"/>
    <x v="22"/>
    <n v="80013"/>
    <x v="1"/>
    <s v="TEC-AC-10003657"/>
    <x v="2"/>
    <s v="Accessories"/>
    <s v="Lenovo 17-Key USB Numeric Keypad"/>
    <n v="54.384"/>
    <n v="2"/>
    <n v="0.2"/>
    <n v="1.3595999999999999"/>
    <s v="Sep-2017"/>
    <x v="8"/>
    <x v="3"/>
  </r>
  <r>
    <n v="4463"/>
    <s v="US-2017-125717"/>
    <d v="2017-09-28T00:00:00"/>
    <s v="10/1/2017"/>
    <s v="First Class"/>
    <s v="DS-13030"/>
    <x v="284"/>
    <s v="Home Office"/>
    <s v="United States"/>
    <s v="Aurora"/>
    <x v="22"/>
    <n v="80013"/>
    <x v="1"/>
    <s v="OFF-BI-10001718"/>
    <x v="1"/>
    <s v="Binders"/>
    <s v="GBC DocuBind P50 Personal Binding Machine"/>
    <n v="76.775999999999996"/>
    <n v="4"/>
    <n v="0.7"/>
    <n v="-58.861600000000003"/>
    <s v="Sep-2017"/>
    <x v="8"/>
    <x v="3"/>
  </r>
  <r>
    <n v="4464"/>
    <s v="US-2017-125717"/>
    <d v="2017-09-28T00:00:00"/>
    <s v="10/1/2017"/>
    <s v="First Class"/>
    <s v="DS-13030"/>
    <x v="284"/>
    <s v="Home Office"/>
    <s v="United States"/>
    <s v="Aurora"/>
    <x v="22"/>
    <n v="80013"/>
    <x v="1"/>
    <s v="OFF-PA-10003022"/>
    <x v="1"/>
    <s v="Paper"/>
    <s v="Xerox 1992"/>
    <n v="14.352"/>
    <n v="3"/>
    <n v="0.2"/>
    <n v="5.2026000000000003"/>
    <s v="Sep-2017"/>
    <x v="8"/>
    <x v="3"/>
  </r>
  <r>
    <n v="4465"/>
    <s v="US-2017-125717"/>
    <d v="2017-09-28T00:00:00"/>
    <s v="10/1/2017"/>
    <s v="First Class"/>
    <s v="DS-13030"/>
    <x v="284"/>
    <s v="Home Office"/>
    <s v="United States"/>
    <s v="Aurora"/>
    <x v="22"/>
    <n v="80013"/>
    <x v="1"/>
    <s v="OFF-AP-10000891"/>
    <x v="1"/>
    <s v="Appliances"/>
    <s v="Kensington 7 Outlet MasterPiece HOMEOFFICE Power Control Center"/>
    <n v="209.792"/>
    <n v="2"/>
    <n v="0.2"/>
    <n v="26.224"/>
    <s v="Sep-2017"/>
    <x v="8"/>
    <x v="3"/>
  </r>
  <r>
    <n v="4466"/>
    <s v="CA-2015-163895"/>
    <d v="2015-08-07T00:00:00"/>
    <s v="8/11/2015"/>
    <s v="Standard Class"/>
    <s v="NS-18640"/>
    <x v="374"/>
    <s v="Corporate"/>
    <s v="United States"/>
    <s v="Boise"/>
    <x v="45"/>
    <n v="83704"/>
    <x v="1"/>
    <s v="OFF-BI-10004970"/>
    <x v="1"/>
    <s v="Binders"/>
    <s v="ACCOHIDE 3-Ring Binder, Blue, 1&quot;"/>
    <n v="3.3039999999999998"/>
    <n v="1"/>
    <n v="0.2"/>
    <n v="1.1151"/>
    <s v="Aug-2015"/>
    <x v="6"/>
    <x v="1"/>
  </r>
  <r>
    <n v="4467"/>
    <s v="CA-2017-168641"/>
    <d v="2017-11-24T00:00:00"/>
    <s v="12/1/2017"/>
    <s v="Standard Class"/>
    <s v="KA-16525"/>
    <x v="567"/>
    <s v="Consumer"/>
    <s v="United States"/>
    <s v="New York City"/>
    <x v="15"/>
    <n v="10035"/>
    <x v="3"/>
    <s v="OFF-AR-10003759"/>
    <x v="1"/>
    <s v="Art"/>
    <s v="Crayola Anti Dust Chalk, 12/Pack"/>
    <n v="16.38"/>
    <n v="9"/>
    <n v="0"/>
    <n v="7.3710000000000004"/>
    <s v="Nov-2017"/>
    <x v="0"/>
    <x v="3"/>
  </r>
  <r>
    <n v="4468"/>
    <s v="CA-2017-168641"/>
    <d v="2017-11-24T00:00:00"/>
    <s v="12/1/2017"/>
    <s v="Standard Class"/>
    <s v="KA-16525"/>
    <x v="567"/>
    <s v="Consumer"/>
    <s v="United States"/>
    <s v="New York City"/>
    <x v="15"/>
    <n v="10035"/>
    <x v="3"/>
    <s v="OFF-EN-10003001"/>
    <x v="1"/>
    <s v="Envelopes"/>
    <s v="Ames Color-File Green Diamond Border X-ray Mailers"/>
    <n v="167.96"/>
    <n v="2"/>
    <n v="0"/>
    <n v="78.941199999999995"/>
    <s v="Nov-2017"/>
    <x v="0"/>
    <x v="3"/>
  </r>
  <r>
    <n v="4469"/>
    <s v="CA-2017-168641"/>
    <d v="2017-11-24T00:00:00"/>
    <s v="12/1/2017"/>
    <s v="Standard Class"/>
    <s v="KA-16525"/>
    <x v="567"/>
    <s v="Consumer"/>
    <s v="United States"/>
    <s v="New York City"/>
    <x v="15"/>
    <n v="10035"/>
    <x v="3"/>
    <s v="FUR-BO-10000780"/>
    <x v="0"/>
    <s v="Bookcases"/>
    <s v="O'Sullivan Plantations 2-Door Library in Landvery Oak"/>
    <n v="321.56799999999998"/>
    <n v="2"/>
    <n v="0.2"/>
    <n v="-16.078399999999998"/>
    <s v="Nov-2017"/>
    <x v="0"/>
    <x v="3"/>
  </r>
  <r>
    <n v="4470"/>
    <s v="CA-2017-168641"/>
    <d v="2017-11-24T00:00:00"/>
    <s v="12/1/2017"/>
    <s v="Standard Class"/>
    <s v="KA-16525"/>
    <x v="567"/>
    <s v="Consumer"/>
    <s v="United States"/>
    <s v="New York City"/>
    <x v="15"/>
    <n v="10035"/>
    <x v="3"/>
    <s v="OFF-PA-10001972"/>
    <x v="1"/>
    <s v="Paper"/>
    <s v="Xerox 214"/>
    <n v="12.96"/>
    <n v="2"/>
    <n v="0"/>
    <n v="6.2207999999999997"/>
    <s v="Nov-2017"/>
    <x v="0"/>
    <x v="3"/>
  </r>
  <r>
    <n v="4471"/>
    <s v="CA-2017-156895"/>
    <d v="2017-05-08T00:00:00"/>
    <s v="5/12/2017"/>
    <s v="Standard Class"/>
    <s v="DJ-13510"/>
    <x v="137"/>
    <s v="Corporate"/>
    <s v="United States"/>
    <s v="Philadelphia"/>
    <x v="9"/>
    <n v="19140"/>
    <x v="3"/>
    <s v="FUR-CH-10003535"/>
    <x v="0"/>
    <s v="Chairs"/>
    <s v="Global Armless Task Chair, Royal Blue"/>
    <n v="128.05799999999999"/>
    <n v="3"/>
    <n v="0.3"/>
    <n v="-23.7822"/>
    <s v="May-2017"/>
    <x v="5"/>
    <x v="3"/>
  </r>
  <r>
    <n v="4472"/>
    <s v="CA-2017-121300"/>
    <d v="2017-09-29T00:00:00"/>
    <s v="9/29/2017"/>
    <s v="Same Day"/>
    <s v="MG-17680"/>
    <x v="67"/>
    <s v="Home Office"/>
    <s v="United States"/>
    <s v="Mentor"/>
    <x v="24"/>
    <n v="44060"/>
    <x v="3"/>
    <s v="FUR-CH-10003774"/>
    <x v="0"/>
    <s v="Chairs"/>
    <s v="Global Wood Trimmed Manager's Task Chair, Khaki"/>
    <n v="63.686"/>
    <n v="1"/>
    <n v="0.3"/>
    <n v="-15.4666"/>
    <s v="Sep-2017"/>
    <x v="8"/>
    <x v="3"/>
  </r>
  <r>
    <n v="4473"/>
    <s v="CA-2017-121300"/>
    <d v="2017-09-29T00:00:00"/>
    <s v="9/29/2017"/>
    <s v="Same Day"/>
    <s v="MG-17680"/>
    <x v="67"/>
    <s v="Home Office"/>
    <s v="United States"/>
    <s v="Mentor"/>
    <x v="24"/>
    <n v="44060"/>
    <x v="3"/>
    <s v="TEC-AC-10004571"/>
    <x v="2"/>
    <s v="Accessories"/>
    <s v="Logitech G700s Rechargeable Gaming Mouse"/>
    <n v="239.976"/>
    <n v="3"/>
    <n v="0.2"/>
    <n v="65.993399999999994"/>
    <s v="Sep-2017"/>
    <x v="8"/>
    <x v="3"/>
  </r>
  <r>
    <n v="4474"/>
    <s v="CA-2017-121300"/>
    <d v="2017-09-29T00:00:00"/>
    <s v="9/29/2017"/>
    <s v="Same Day"/>
    <s v="MG-17680"/>
    <x v="67"/>
    <s v="Home Office"/>
    <s v="United States"/>
    <s v="Mentor"/>
    <x v="24"/>
    <n v="44060"/>
    <x v="3"/>
    <s v="FUR-TA-10004442"/>
    <x v="0"/>
    <s v="Tables"/>
    <s v="Riverside Furniture Stanwyck Manor Table Series"/>
    <n v="344.22"/>
    <n v="2"/>
    <n v="0.4"/>
    <n v="-189.321"/>
    <s v="Sep-2017"/>
    <x v="8"/>
    <x v="3"/>
  </r>
  <r>
    <n v="4475"/>
    <s v="CA-2017-121300"/>
    <d v="2017-09-29T00:00:00"/>
    <s v="9/29/2017"/>
    <s v="Same Day"/>
    <s v="MG-17680"/>
    <x v="67"/>
    <s v="Home Office"/>
    <s v="United States"/>
    <s v="Mentor"/>
    <x v="24"/>
    <n v="44060"/>
    <x v="3"/>
    <s v="OFF-PA-10002787"/>
    <x v="1"/>
    <s v="Paper"/>
    <s v="Xerox 227"/>
    <n v="15.552"/>
    <n v="3"/>
    <n v="0.2"/>
    <n v="5.4432"/>
    <s v="Sep-2017"/>
    <x v="8"/>
    <x v="3"/>
  </r>
  <r>
    <n v="4476"/>
    <s v="CA-2017-121300"/>
    <d v="2017-09-29T00:00:00"/>
    <s v="9/29/2017"/>
    <s v="Same Day"/>
    <s v="MG-17680"/>
    <x v="67"/>
    <s v="Home Office"/>
    <s v="United States"/>
    <s v="Mentor"/>
    <x v="24"/>
    <n v="44060"/>
    <x v="3"/>
    <s v="FUR-FU-10004586"/>
    <x v="0"/>
    <s v="Furnishings"/>
    <s v="G.E. Longer-Life Indoor Recessed Floodlight Bulbs"/>
    <n v="21.248000000000001"/>
    <n v="4"/>
    <n v="0.2"/>
    <n v="7.4367999999999999"/>
    <s v="Sep-2017"/>
    <x v="8"/>
    <x v="3"/>
  </r>
  <r>
    <n v="4477"/>
    <s v="CA-2017-121300"/>
    <d v="2017-09-29T00:00:00"/>
    <s v="9/29/2017"/>
    <s v="Same Day"/>
    <s v="MG-17680"/>
    <x v="67"/>
    <s v="Home Office"/>
    <s v="United States"/>
    <s v="Mentor"/>
    <x v="24"/>
    <n v="44060"/>
    <x v="3"/>
    <s v="OFF-PA-10002606"/>
    <x v="1"/>
    <s v="Paper"/>
    <s v="Xerox 1928"/>
    <n v="8.4480000000000004"/>
    <n v="2"/>
    <n v="0.2"/>
    <n v="2.64"/>
    <s v="Sep-2017"/>
    <x v="8"/>
    <x v="3"/>
  </r>
  <r>
    <n v="4478"/>
    <s v="CA-2017-130211"/>
    <d v="2017-10-22T00:00:00"/>
    <s v="10/22/2017"/>
    <s v="Same Day"/>
    <s v="BD-11620"/>
    <x v="379"/>
    <s v="Consumer"/>
    <s v="United States"/>
    <s v="Lawton"/>
    <x v="26"/>
    <n v="73505"/>
    <x v="2"/>
    <s v="OFF-ST-10000129"/>
    <x v="1"/>
    <s v="Storage"/>
    <s v="Fellowes Recycled Storage Drawers"/>
    <n v="333.09"/>
    <n v="3"/>
    <n v="0"/>
    <n v="23.316299999999998"/>
    <s v="Oct-2017"/>
    <x v="2"/>
    <x v="3"/>
  </r>
  <r>
    <n v="4479"/>
    <s v="CA-2017-130211"/>
    <d v="2017-10-22T00:00:00"/>
    <s v="10/22/2017"/>
    <s v="Same Day"/>
    <s v="BD-11620"/>
    <x v="379"/>
    <s v="Consumer"/>
    <s v="United States"/>
    <s v="Lawton"/>
    <x v="26"/>
    <n v="73505"/>
    <x v="2"/>
    <s v="FUR-TA-10003748"/>
    <x v="0"/>
    <s v="Tables"/>
    <s v="Bevis 36 x 72 Conference Tables"/>
    <n v="248.98"/>
    <n v="2"/>
    <n v="0"/>
    <n v="54.775599999999997"/>
    <s v="Oct-2017"/>
    <x v="2"/>
    <x v="3"/>
  </r>
  <r>
    <n v="4480"/>
    <s v="CA-2014-147235"/>
    <d v="2014-03-24T00:00:00"/>
    <s v="3/28/2014"/>
    <s v="Standard Class"/>
    <s v="CD-11920"/>
    <x v="303"/>
    <s v="Consumer"/>
    <s v="United States"/>
    <s v="New York City"/>
    <x v="15"/>
    <n v="10024"/>
    <x v="3"/>
    <s v="OFF-PA-10004948"/>
    <x v="1"/>
    <s v="Paper"/>
    <s v="Xerox 190"/>
    <n v="24.9"/>
    <n v="5"/>
    <n v="0"/>
    <n v="11.702999999999999"/>
    <s v="Mar-2014"/>
    <x v="10"/>
    <x v="2"/>
  </r>
  <r>
    <n v="4481"/>
    <s v="CA-2016-109365"/>
    <d v="2016-11-03T00:00:00"/>
    <s v="11/8/2016"/>
    <s v="Standard Class"/>
    <s v="XP-21865"/>
    <x v="190"/>
    <s v="Consumer"/>
    <s v="United States"/>
    <s v="Los Angeles"/>
    <x v="1"/>
    <n v="90049"/>
    <x v="1"/>
    <s v="OFF-FA-10001561"/>
    <x v="1"/>
    <s v="Fasteners"/>
    <s v="Stockwell Push Pins"/>
    <n v="15.26"/>
    <n v="7"/>
    <n v="0"/>
    <n v="5.0358000000000001"/>
    <s v="Nov-2016"/>
    <x v="0"/>
    <x v="0"/>
  </r>
  <r>
    <n v="4482"/>
    <s v="CA-2016-109365"/>
    <d v="2016-11-03T00:00:00"/>
    <s v="11/8/2016"/>
    <s v="Standard Class"/>
    <s v="XP-21865"/>
    <x v="190"/>
    <s v="Consumer"/>
    <s v="United States"/>
    <s v="Los Angeles"/>
    <x v="1"/>
    <n v="90049"/>
    <x v="1"/>
    <s v="OFF-AP-10002998"/>
    <x v="1"/>
    <s v="Appliances"/>
    <s v="Holmes 99% HEPA Air Purifier"/>
    <n v="43.32"/>
    <n v="2"/>
    <n v="0"/>
    <n v="14.2956"/>
    <s v="Nov-2016"/>
    <x v="0"/>
    <x v="0"/>
  </r>
  <r>
    <n v="4483"/>
    <s v="CA-2016-109365"/>
    <d v="2016-11-03T00:00:00"/>
    <s v="11/8/2016"/>
    <s v="Standard Class"/>
    <s v="XP-21865"/>
    <x v="190"/>
    <s v="Consumer"/>
    <s v="United States"/>
    <s v="Los Angeles"/>
    <x v="1"/>
    <n v="90049"/>
    <x v="1"/>
    <s v="OFF-BI-10003981"/>
    <x v="1"/>
    <s v="Binders"/>
    <s v="Avery Durable Plastic 1&quot; Binders"/>
    <n v="43.584000000000003"/>
    <n v="12"/>
    <n v="0.2"/>
    <n v="15.799200000000001"/>
    <s v="Nov-2016"/>
    <x v="0"/>
    <x v="0"/>
  </r>
  <r>
    <n v="4484"/>
    <s v="CA-2016-109365"/>
    <d v="2016-11-03T00:00:00"/>
    <s v="11/8/2016"/>
    <s v="Standard Class"/>
    <s v="XP-21865"/>
    <x v="190"/>
    <s v="Consumer"/>
    <s v="United States"/>
    <s v="Los Angeles"/>
    <x v="1"/>
    <n v="90049"/>
    <x v="1"/>
    <s v="OFF-PA-10001725"/>
    <x v="1"/>
    <s v="Paper"/>
    <s v="Xerox 1892"/>
    <n v="116.28"/>
    <n v="3"/>
    <n v="0"/>
    <n v="56.977200000000003"/>
    <s v="Nov-2016"/>
    <x v="0"/>
    <x v="0"/>
  </r>
  <r>
    <n v="4485"/>
    <s v="CA-2016-109365"/>
    <d v="2016-11-03T00:00:00"/>
    <s v="11/8/2016"/>
    <s v="Standard Class"/>
    <s v="XP-21865"/>
    <x v="190"/>
    <s v="Consumer"/>
    <s v="United States"/>
    <s v="Los Angeles"/>
    <x v="1"/>
    <n v="90049"/>
    <x v="1"/>
    <s v="OFF-BI-10002071"/>
    <x v="1"/>
    <s v="Binders"/>
    <s v="Fellowes Black Plastic Comb Bindings"/>
    <n v="9.2959999999999994"/>
    <n v="2"/>
    <n v="0.2"/>
    <n v="3.0211999999999999"/>
    <s v="Nov-2016"/>
    <x v="0"/>
    <x v="0"/>
  </r>
  <r>
    <n v="4486"/>
    <s v="CA-2016-109365"/>
    <d v="2016-11-03T00:00:00"/>
    <s v="11/8/2016"/>
    <s v="Standard Class"/>
    <s v="XP-21865"/>
    <x v="190"/>
    <s v="Consumer"/>
    <s v="United States"/>
    <s v="Los Angeles"/>
    <x v="1"/>
    <n v="90049"/>
    <x v="1"/>
    <s v="OFF-PA-10000477"/>
    <x v="1"/>
    <s v="Paper"/>
    <s v="Xerox 22"/>
    <n v="19.440000000000001"/>
    <n v="3"/>
    <n v="0"/>
    <n v="9.3312000000000008"/>
    <s v="Nov-2016"/>
    <x v="0"/>
    <x v="0"/>
  </r>
  <r>
    <n v="4487"/>
    <s v="CA-2016-109365"/>
    <d v="2016-11-03T00:00:00"/>
    <s v="11/8/2016"/>
    <s v="Standard Class"/>
    <s v="XP-21865"/>
    <x v="190"/>
    <s v="Consumer"/>
    <s v="United States"/>
    <s v="Los Angeles"/>
    <x v="1"/>
    <n v="90049"/>
    <x v="1"/>
    <s v="OFF-PA-10004359"/>
    <x v="1"/>
    <s v="Paper"/>
    <s v="Multicolor Computer Printout Paper"/>
    <n v="314.55"/>
    <n v="3"/>
    <n v="0"/>
    <n v="150.98400000000001"/>
    <s v="Nov-2016"/>
    <x v="0"/>
    <x v="0"/>
  </r>
  <r>
    <n v="4488"/>
    <s v="CA-2015-162621"/>
    <d v="2015-09-05T00:00:00"/>
    <s v="9/11/2015"/>
    <s v="Standard Class"/>
    <s v="CA-12055"/>
    <x v="402"/>
    <s v="Home Office"/>
    <s v="United States"/>
    <s v="Houston"/>
    <x v="5"/>
    <n v="77036"/>
    <x v="2"/>
    <s v="OFF-BI-10000962"/>
    <x v="1"/>
    <s v="Binders"/>
    <s v="Acco Flexible ACCOHIDE Square Ring Data Binder, Dark Blue, 11 1/2&quot; X 14&quot; 7/8&quot;"/>
    <n v="16.27"/>
    <n v="5"/>
    <n v="0.8"/>
    <n v="-25.218499999999999"/>
    <s v="Sep-2015"/>
    <x v="8"/>
    <x v="1"/>
  </r>
  <r>
    <n v="4489"/>
    <s v="CA-2015-162621"/>
    <d v="2015-09-05T00:00:00"/>
    <s v="9/11/2015"/>
    <s v="Standard Class"/>
    <s v="CA-12055"/>
    <x v="402"/>
    <s v="Home Office"/>
    <s v="United States"/>
    <s v="Houston"/>
    <x v="5"/>
    <n v="77036"/>
    <x v="2"/>
    <s v="OFF-SU-10003567"/>
    <x v="1"/>
    <s v="Supplies"/>
    <s v="Stiletto Hand Letter Openers"/>
    <n v="69.12"/>
    <n v="9"/>
    <n v="0.2"/>
    <n v="-14.688000000000001"/>
    <s v="Sep-2015"/>
    <x v="8"/>
    <x v="1"/>
  </r>
  <r>
    <n v="4490"/>
    <s v="CA-2015-162621"/>
    <d v="2015-09-05T00:00:00"/>
    <s v="9/11/2015"/>
    <s v="Standard Class"/>
    <s v="CA-12055"/>
    <x v="402"/>
    <s v="Home Office"/>
    <s v="United States"/>
    <s v="Houston"/>
    <x v="5"/>
    <n v="77036"/>
    <x v="2"/>
    <s v="OFF-BI-10003708"/>
    <x v="1"/>
    <s v="Binders"/>
    <s v="Acco Four Pocket Poly Ring Binder with Label Holder, Smoke, 1&quot;"/>
    <n v="4.47"/>
    <n v="3"/>
    <n v="0.8"/>
    <n v="-7.8224999999999998"/>
    <s v="Sep-2015"/>
    <x v="8"/>
    <x v="1"/>
  </r>
  <r>
    <n v="4491"/>
    <s v="CA-2017-105921"/>
    <d v="2017-08-14T00:00:00"/>
    <s v="8/21/2017"/>
    <s v="Standard Class"/>
    <s v="JM-15250"/>
    <x v="49"/>
    <s v="Consumer"/>
    <s v="United States"/>
    <s v="Los Angeles"/>
    <x v="1"/>
    <n v="90032"/>
    <x v="1"/>
    <s v="FUR-TA-10001095"/>
    <x v="0"/>
    <s v="Tables"/>
    <s v="Chromcraft Round Conference Tables"/>
    <n v="418.29599999999999"/>
    <n v="3"/>
    <n v="0.2"/>
    <n v="5.2286999999999999"/>
    <s v="Aug-2017"/>
    <x v="6"/>
    <x v="3"/>
  </r>
  <r>
    <n v="4492"/>
    <s v="CA-2014-150798"/>
    <d v="2014-12-01T00:00:00"/>
    <s v="12/3/2014"/>
    <s v="Second Class"/>
    <s v="JK-15730"/>
    <x v="300"/>
    <s v="Consumer"/>
    <s v="United States"/>
    <s v="Columbus"/>
    <x v="24"/>
    <n v="43229"/>
    <x v="3"/>
    <s v="TEC-CO-10001571"/>
    <x v="2"/>
    <s v="Copiers"/>
    <s v="Sharp 1540cs Digital Laser Copier"/>
    <n v="659.98800000000006"/>
    <n v="2"/>
    <n v="0.4"/>
    <n v="109.998"/>
    <s v="Dec-2014"/>
    <x v="4"/>
    <x v="2"/>
  </r>
  <r>
    <n v="4493"/>
    <s v="CA-2014-150798"/>
    <d v="2014-12-01T00:00:00"/>
    <s v="12/3/2014"/>
    <s v="Second Class"/>
    <s v="JK-15730"/>
    <x v="300"/>
    <s v="Consumer"/>
    <s v="United States"/>
    <s v="Columbus"/>
    <x v="24"/>
    <n v="43229"/>
    <x v="3"/>
    <s v="FUR-FU-10000221"/>
    <x v="0"/>
    <s v="Furnishings"/>
    <s v="Master Caster Door Stop, Brown"/>
    <n v="8.1280000000000001"/>
    <n v="2"/>
    <n v="0.2"/>
    <n v="1.4224000000000001"/>
    <s v="Dec-2014"/>
    <x v="4"/>
    <x v="2"/>
  </r>
  <r>
    <n v="4494"/>
    <s v="CA-2014-150798"/>
    <d v="2014-12-01T00:00:00"/>
    <s v="12/3/2014"/>
    <s v="Second Class"/>
    <s v="JK-15730"/>
    <x v="300"/>
    <s v="Consumer"/>
    <s v="United States"/>
    <s v="Columbus"/>
    <x v="24"/>
    <n v="43229"/>
    <x v="3"/>
    <s v="OFF-PA-10001972"/>
    <x v="1"/>
    <s v="Paper"/>
    <s v="Xerox 214"/>
    <n v="36.287999999999997"/>
    <n v="7"/>
    <n v="0.2"/>
    <n v="12.700799999999999"/>
    <s v="Dec-2014"/>
    <x v="4"/>
    <x v="2"/>
  </r>
  <r>
    <n v="4495"/>
    <s v="CA-2014-150798"/>
    <d v="2014-12-01T00:00:00"/>
    <s v="12/3/2014"/>
    <s v="Second Class"/>
    <s v="JK-15730"/>
    <x v="300"/>
    <s v="Consumer"/>
    <s v="United States"/>
    <s v="Columbus"/>
    <x v="24"/>
    <n v="43229"/>
    <x v="3"/>
    <s v="FUR-CH-10000015"/>
    <x v="0"/>
    <s v="Chairs"/>
    <s v="Hon Multipurpose Stacking Arm Chairs"/>
    <n v="909.72"/>
    <n v="6"/>
    <n v="0.3"/>
    <n v="-51.984000000000002"/>
    <s v="Dec-2014"/>
    <x v="4"/>
    <x v="2"/>
  </r>
  <r>
    <n v="4496"/>
    <s v="CA-2017-112753"/>
    <d v="2017-06-18T00:00:00"/>
    <s v="6/23/2017"/>
    <s v="Standard Class"/>
    <s v="CC-12670"/>
    <x v="113"/>
    <s v="Consumer"/>
    <s v="United States"/>
    <s v="Los Angeles"/>
    <x v="1"/>
    <n v="90032"/>
    <x v="1"/>
    <s v="FUR-BO-10004015"/>
    <x v="0"/>
    <s v="Bookcases"/>
    <s v="Bush Andora Bookcase, Maple/Graphite Gray Finish"/>
    <n v="917.92349999999999"/>
    <n v="9"/>
    <n v="0.15"/>
    <n v="75.593699999999998"/>
    <s v="Jun-2017"/>
    <x v="1"/>
    <x v="3"/>
  </r>
  <r>
    <n v="4497"/>
    <s v="CA-2017-112753"/>
    <d v="2017-06-18T00:00:00"/>
    <s v="6/23/2017"/>
    <s v="Standard Class"/>
    <s v="CC-12670"/>
    <x v="113"/>
    <s v="Consumer"/>
    <s v="United States"/>
    <s v="Los Angeles"/>
    <x v="1"/>
    <n v="90032"/>
    <x v="1"/>
    <s v="OFF-PA-10002036"/>
    <x v="1"/>
    <s v="Paper"/>
    <s v="Xerox 1930"/>
    <n v="38.880000000000003"/>
    <n v="6"/>
    <n v="0"/>
    <n v="19.051200000000001"/>
    <s v="Jun-2017"/>
    <x v="1"/>
    <x v="3"/>
  </r>
  <r>
    <n v="4498"/>
    <s v="CA-2017-155075"/>
    <d v="2017-12-02T00:00:00"/>
    <s v="12/9/2017"/>
    <s v="Standard Class"/>
    <s v="GW-14605"/>
    <x v="543"/>
    <s v="Consumer"/>
    <s v="United States"/>
    <s v="Philadelphia"/>
    <x v="9"/>
    <n v="19140"/>
    <x v="3"/>
    <s v="OFF-BI-10003650"/>
    <x v="1"/>
    <s v="Binders"/>
    <s v="GBC DocuBind 300 Electric Binding Machine"/>
    <n v="631.17600000000004"/>
    <n v="4"/>
    <n v="0.7"/>
    <n v="-462.86239999999998"/>
    <s v="Dec-2017"/>
    <x v="4"/>
    <x v="3"/>
  </r>
  <r>
    <n v="4499"/>
    <s v="CA-2014-103401"/>
    <d v="2014-11-21T00:00:00"/>
    <s v="11/26/2014"/>
    <s v="Standard Class"/>
    <s v="GR-14560"/>
    <x v="744"/>
    <s v="Corporate"/>
    <s v="United States"/>
    <s v="San Francisco"/>
    <x v="1"/>
    <n v="94110"/>
    <x v="1"/>
    <s v="OFF-PA-10003309"/>
    <x v="1"/>
    <s v="Paper"/>
    <s v="Xerox 211"/>
    <n v="12.96"/>
    <n v="2"/>
    <n v="0"/>
    <n v="6.2207999999999997"/>
    <s v="Nov-2014"/>
    <x v="0"/>
    <x v="2"/>
  </r>
  <r>
    <n v="4500"/>
    <s v="CA-2016-124814"/>
    <d v="2016-04-10T00:00:00"/>
    <s v="4/16/2016"/>
    <s v="Standard Class"/>
    <s v="FM-14215"/>
    <x v="524"/>
    <s v="Corporate"/>
    <s v="United States"/>
    <s v="Bakersfield"/>
    <x v="1"/>
    <n v="93309"/>
    <x v="1"/>
    <s v="OFF-PA-10002787"/>
    <x v="1"/>
    <s v="Paper"/>
    <s v="Xerox 227"/>
    <n v="12.96"/>
    <n v="2"/>
    <n v="0"/>
    <n v="6.2207999999999997"/>
    <s v="Apr-2016"/>
    <x v="3"/>
    <x v="0"/>
  </r>
  <r>
    <n v="4501"/>
    <s v="CA-2016-124814"/>
    <d v="2016-04-10T00:00:00"/>
    <s v="4/16/2016"/>
    <s v="Standard Class"/>
    <s v="FM-14215"/>
    <x v="524"/>
    <s v="Corporate"/>
    <s v="United States"/>
    <s v="Bakersfield"/>
    <x v="1"/>
    <n v="93309"/>
    <x v="1"/>
    <s v="OFF-BI-10000174"/>
    <x v="1"/>
    <s v="Binders"/>
    <s v="Wilson Jones Clip &amp; Carry Folder Binder Tool for Ring Binders, Clear"/>
    <n v="23.2"/>
    <n v="5"/>
    <n v="0.2"/>
    <n v="8.1199999999999992"/>
    <s v="Apr-2016"/>
    <x v="3"/>
    <x v="0"/>
  </r>
  <r>
    <n v="4502"/>
    <s v="CA-2014-116757"/>
    <d v="2014-06-30T00:00:00"/>
    <s v="7/4/2014"/>
    <s v="Standard Class"/>
    <s v="MS-17980"/>
    <x v="99"/>
    <s v="Corporate"/>
    <s v="United States"/>
    <s v="Houston"/>
    <x v="5"/>
    <n v="77095"/>
    <x v="2"/>
    <s v="OFF-PA-10002005"/>
    <x v="1"/>
    <s v="Paper"/>
    <s v="Xerox 225"/>
    <n v="25.92"/>
    <n v="5"/>
    <n v="0.2"/>
    <n v="9.0719999999999992"/>
    <s v="Jun-2014"/>
    <x v="1"/>
    <x v="2"/>
  </r>
  <r>
    <n v="4503"/>
    <s v="CA-2014-116757"/>
    <d v="2014-06-30T00:00:00"/>
    <s v="7/4/2014"/>
    <s v="Standard Class"/>
    <s v="MS-17980"/>
    <x v="99"/>
    <s v="Corporate"/>
    <s v="United States"/>
    <s v="Houston"/>
    <x v="5"/>
    <n v="77095"/>
    <x v="2"/>
    <s v="OFF-FA-10002815"/>
    <x v="1"/>
    <s v="Fasteners"/>
    <s v="Staples"/>
    <n v="21.312000000000001"/>
    <n v="6"/>
    <n v="0.2"/>
    <n v="7.1928000000000001"/>
    <s v="Jun-2014"/>
    <x v="1"/>
    <x v="2"/>
  </r>
  <r>
    <n v="4504"/>
    <s v="US-2014-138247"/>
    <d v="2014-12-24T00:00:00"/>
    <s v="12/29/2014"/>
    <s v="Standard Class"/>
    <s v="BF-11170"/>
    <x v="408"/>
    <s v="Home Office"/>
    <s v="United States"/>
    <s v="Los Angeles"/>
    <x v="1"/>
    <n v="90045"/>
    <x v="1"/>
    <s v="TEC-PH-10000213"/>
    <x v="2"/>
    <s v="Phones"/>
    <s v="Seidio BD2-HK3IPH5-BK DILEX Case and Holster Combo for Apple iPhone 5/5s - Black"/>
    <n v="173.65600000000001"/>
    <n v="7"/>
    <n v="0.2"/>
    <n v="17.365600000000001"/>
    <s v="Dec-2014"/>
    <x v="4"/>
    <x v="2"/>
  </r>
  <r>
    <n v="4505"/>
    <s v="US-2014-138247"/>
    <d v="2014-12-24T00:00:00"/>
    <s v="12/29/2014"/>
    <s v="Standard Class"/>
    <s v="BF-11170"/>
    <x v="408"/>
    <s v="Home Office"/>
    <s v="United States"/>
    <s v="Los Angeles"/>
    <x v="1"/>
    <n v="90045"/>
    <x v="1"/>
    <s v="OFF-AP-10000828"/>
    <x v="1"/>
    <s v="Appliances"/>
    <s v="Avanti 4.4 Cu. Ft. Refrigerator"/>
    <n v="361.96"/>
    <n v="2"/>
    <n v="0"/>
    <n v="101.3488"/>
    <s v="Dec-2014"/>
    <x v="4"/>
    <x v="2"/>
  </r>
  <r>
    <n v="4506"/>
    <s v="US-2014-138247"/>
    <d v="2014-12-24T00:00:00"/>
    <s v="12/29/2014"/>
    <s v="Standard Class"/>
    <s v="BF-11170"/>
    <x v="408"/>
    <s v="Home Office"/>
    <s v="United States"/>
    <s v="Los Angeles"/>
    <x v="1"/>
    <n v="90045"/>
    <x v="1"/>
    <s v="TEC-AC-10004708"/>
    <x v="2"/>
    <s v="Accessories"/>
    <s v="Sony 32GB Class 10 Micro SDHC R40 Memory Card"/>
    <n v="62.85"/>
    <n v="3"/>
    <n v="0"/>
    <n v="13.198499999999999"/>
    <s v="Dec-2014"/>
    <x v="4"/>
    <x v="2"/>
  </r>
  <r>
    <n v="4507"/>
    <s v="US-2014-138247"/>
    <d v="2014-12-24T00:00:00"/>
    <s v="12/29/2014"/>
    <s v="Standard Class"/>
    <s v="BF-11170"/>
    <x v="408"/>
    <s v="Home Office"/>
    <s v="United States"/>
    <s v="Los Angeles"/>
    <x v="1"/>
    <n v="90045"/>
    <x v="1"/>
    <s v="TEC-PH-10001530"/>
    <x v="2"/>
    <s v="Phones"/>
    <s v="Cisco Unified IP Phone 7945G VoIP phone"/>
    <n v="818.37599999999998"/>
    <n v="3"/>
    <n v="0.2"/>
    <n v="51.148499999999999"/>
    <s v="Dec-2014"/>
    <x v="4"/>
    <x v="2"/>
  </r>
  <r>
    <n v="4508"/>
    <s v="US-2014-138247"/>
    <d v="2014-12-24T00:00:00"/>
    <s v="12/29/2014"/>
    <s v="Standard Class"/>
    <s v="BF-11170"/>
    <x v="408"/>
    <s v="Home Office"/>
    <s v="United States"/>
    <s v="Los Angeles"/>
    <x v="1"/>
    <n v="90045"/>
    <x v="1"/>
    <s v="OFF-ST-10002301"/>
    <x v="1"/>
    <s v="Storage"/>
    <s v="Tennsco Commercial Shelving"/>
    <n v="20.34"/>
    <n v="1"/>
    <n v="0"/>
    <n v="0.2034"/>
    <s v="Dec-2014"/>
    <x v="4"/>
    <x v="2"/>
  </r>
  <r>
    <n v="4509"/>
    <s v="US-2014-138247"/>
    <d v="2014-12-24T00:00:00"/>
    <s v="12/29/2014"/>
    <s v="Standard Class"/>
    <s v="BF-11170"/>
    <x v="408"/>
    <s v="Home Office"/>
    <s v="United States"/>
    <s v="Los Angeles"/>
    <x v="1"/>
    <n v="90045"/>
    <x v="1"/>
    <s v="FUR-FU-10002554"/>
    <x v="0"/>
    <s v="Furnishings"/>
    <s v="Westinghouse Floor Lamp with Metal Mesh Shade, Black"/>
    <n v="23.99"/>
    <n v="1"/>
    <n v="0"/>
    <n v="5.5176999999999996"/>
    <s v="Dec-2014"/>
    <x v="4"/>
    <x v="2"/>
  </r>
  <r>
    <n v="4510"/>
    <s v="CA-2017-167003"/>
    <d v="2017-05-23T00:00:00"/>
    <s v="5/29/2017"/>
    <s v="Standard Class"/>
    <s v="VS-21820"/>
    <x v="745"/>
    <s v="Consumer"/>
    <s v="United States"/>
    <s v="Los Angeles"/>
    <x v="1"/>
    <n v="90036"/>
    <x v="1"/>
    <s v="FUR-TA-10001520"/>
    <x v="0"/>
    <s v="Tables"/>
    <s v="Lesro Sheffield Collection Coffee Table, End Table, Center Table, Corner Table"/>
    <n v="171.28800000000001"/>
    <n v="3"/>
    <n v="0.2"/>
    <n v="-6.4233000000000002"/>
    <s v="May-2017"/>
    <x v="5"/>
    <x v="3"/>
  </r>
  <r>
    <n v="4511"/>
    <s v="CA-2016-119935"/>
    <d v="2016-11-10T00:00:00"/>
    <s v="11/14/2016"/>
    <s v="Standard Class"/>
    <s v="KM-16225"/>
    <x v="366"/>
    <s v="Corporate"/>
    <s v="United States"/>
    <s v="Springfield"/>
    <x v="25"/>
    <n v="65807"/>
    <x v="2"/>
    <s v="FUR-FU-10001085"/>
    <x v="0"/>
    <s v="Furnishings"/>
    <s v="3M Polarizing Light Filter Sleeves"/>
    <n v="37.299999999999997"/>
    <n v="2"/>
    <n v="0"/>
    <n v="17.158000000000001"/>
    <s v="Nov-2016"/>
    <x v="0"/>
    <x v="0"/>
  </r>
  <r>
    <n v="4512"/>
    <s v="CA-2016-119935"/>
    <d v="2016-11-10T00:00:00"/>
    <s v="11/14/2016"/>
    <s v="Standard Class"/>
    <s v="KM-16225"/>
    <x v="366"/>
    <s v="Corporate"/>
    <s v="United States"/>
    <s v="Springfield"/>
    <x v="25"/>
    <n v="65807"/>
    <x v="2"/>
    <s v="OFF-BI-10001597"/>
    <x v="1"/>
    <s v="Binders"/>
    <s v="Wilson Jones Ledger-Size, Piano-Hinge Binder, 2&quot;, Blue"/>
    <n v="81.96"/>
    <n v="2"/>
    <n v="0"/>
    <n v="39.340800000000002"/>
    <s v="Nov-2016"/>
    <x v="0"/>
    <x v="0"/>
  </r>
  <r>
    <n v="4513"/>
    <s v="CA-2016-118969"/>
    <d v="2016-10-02T00:00:00"/>
    <s v="10/3/2016"/>
    <s v="First Class"/>
    <s v="LP-17095"/>
    <x v="431"/>
    <s v="Consumer"/>
    <s v="United States"/>
    <s v="Phoenix"/>
    <x v="16"/>
    <n v="85023"/>
    <x v="1"/>
    <s v="OFF-BI-10002429"/>
    <x v="1"/>
    <s v="Binders"/>
    <s v="Premier Elliptical Ring Binder, Black"/>
    <n v="54.792000000000002"/>
    <n v="6"/>
    <n v="0.7"/>
    <n v="-40.180799999999998"/>
    <s v="Oct-2016"/>
    <x v="2"/>
    <x v="0"/>
  </r>
  <r>
    <n v="4514"/>
    <s v="CA-2016-145240"/>
    <d v="2016-09-06T00:00:00"/>
    <s v="9/8/2016"/>
    <s v="First Class"/>
    <s v="BG-11740"/>
    <x v="696"/>
    <s v="Consumer"/>
    <s v="United States"/>
    <s v="Houston"/>
    <x v="5"/>
    <n v="77070"/>
    <x v="2"/>
    <s v="OFF-ST-10001590"/>
    <x v="1"/>
    <s v="Storage"/>
    <s v="Tenex Personal Project File with Scoop Front Design, Black"/>
    <n v="10.784000000000001"/>
    <n v="1"/>
    <n v="0.2"/>
    <n v="0.80879999999999996"/>
    <s v="Sep-2016"/>
    <x v="8"/>
    <x v="0"/>
  </r>
  <r>
    <n v="4515"/>
    <s v="CA-2016-120873"/>
    <d v="2016-10-27T00:00:00"/>
    <s v="11/1/2016"/>
    <s v="Second Class"/>
    <s v="BW-11200"/>
    <x v="572"/>
    <s v="Consumer"/>
    <s v="United States"/>
    <s v="Hampton"/>
    <x v="17"/>
    <n v="23666"/>
    <x v="0"/>
    <s v="FUR-CH-10000847"/>
    <x v="0"/>
    <s v="Chairs"/>
    <s v="Global Executive Mid-Back Manager's Chair"/>
    <n v="290.98"/>
    <n v="1"/>
    <n v="0"/>
    <n v="75.654799999999994"/>
    <s v="Oct-2016"/>
    <x v="2"/>
    <x v="0"/>
  </r>
  <r>
    <n v="4516"/>
    <s v="US-2017-111920"/>
    <d v="2017-10-22T00:00:00"/>
    <s v="10/26/2017"/>
    <s v="Standard Class"/>
    <s v="PS-18970"/>
    <x v="28"/>
    <s v="Home Office"/>
    <s v="United States"/>
    <s v="Tulsa"/>
    <x v="26"/>
    <n v="74133"/>
    <x v="2"/>
    <s v="OFF-AR-10003179"/>
    <x v="1"/>
    <s v="Art"/>
    <s v="Dixon Ticonderoga Core-Lock Colored Pencils"/>
    <n v="36.44"/>
    <n v="4"/>
    <n v="0"/>
    <n v="12.0252"/>
    <s v="Oct-2017"/>
    <x v="2"/>
    <x v="3"/>
  </r>
  <r>
    <n v="4517"/>
    <s v="US-2016-128678"/>
    <d v="2016-09-15T00:00:00"/>
    <s v="9/20/2016"/>
    <s v="Standard Class"/>
    <s v="RB-19570"/>
    <x v="262"/>
    <s v="Consumer"/>
    <s v="United States"/>
    <s v="Seattle"/>
    <x v="4"/>
    <n v="98105"/>
    <x v="1"/>
    <s v="OFF-PA-10000807"/>
    <x v="1"/>
    <s v="Paper"/>
    <s v="TOPS &quot;Important Message&quot; Pads, Canary, 4-1/4 x 5-1/2, 50 Sheets per Pad"/>
    <n v="21.4"/>
    <n v="5"/>
    <n v="0"/>
    <n v="10.058"/>
    <s v="Sep-2016"/>
    <x v="8"/>
    <x v="0"/>
  </r>
  <r>
    <n v="4518"/>
    <s v="US-2016-128678"/>
    <d v="2016-09-15T00:00:00"/>
    <s v="9/20/2016"/>
    <s v="Standard Class"/>
    <s v="RB-19570"/>
    <x v="262"/>
    <s v="Consumer"/>
    <s v="United States"/>
    <s v="Seattle"/>
    <x v="4"/>
    <n v="98105"/>
    <x v="1"/>
    <s v="OFF-BI-10002103"/>
    <x v="1"/>
    <s v="Binders"/>
    <s v="Cardinal Slant-D Ring Binder, Heavy Gauge Vinyl"/>
    <n v="48.664000000000001"/>
    <n v="7"/>
    <n v="0.2"/>
    <n v="15.815799999999999"/>
    <s v="Sep-2016"/>
    <x v="8"/>
    <x v="0"/>
  </r>
  <r>
    <n v="4519"/>
    <s v="CA-2016-101385"/>
    <d v="2016-09-25T00:00:00"/>
    <s v="10/1/2016"/>
    <s v="Standard Class"/>
    <s v="JW-16075"/>
    <x v="493"/>
    <s v="Consumer"/>
    <s v="United States"/>
    <s v="San Francisco"/>
    <x v="1"/>
    <n v="94109"/>
    <x v="1"/>
    <s v="OFF-AR-10004441"/>
    <x v="1"/>
    <s v="Art"/>
    <s v="BIC Brite Liner Highlighters"/>
    <n v="16.559999999999999"/>
    <n v="4"/>
    <n v="0"/>
    <n v="6.9551999999999996"/>
    <s v="Sep-2016"/>
    <x v="8"/>
    <x v="0"/>
  </r>
  <r>
    <n v="4520"/>
    <s v="CA-2017-107167"/>
    <d v="2017-06-10T00:00:00"/>
    <s v="6/14/2017"/>
    <s v="Standard Class"/>
    <s v="ND-18460"/>
    <x v="540"/>
    <s v="Corporate"/>
    <s v="United States"/>
    <s v="Jacksonville"/>
    <x v="2"/>
    <n v="32216"/>
    <x v="0"/>
    <s v="OFF-ST-10003805"/>
    <x v="1"/>
    <s v="Storage"/>
    <s v="24 Capacity Maxi Data Binder Racks, Pearl"/>
    <n v="1347.52"/>
    <n v="8"/>
    <n v="0.2"/>
    <n v="84.22"/>
    <s v="Jun-2017"/>
    <x v="1"/>
    <x v="3"/>
  </r>
  <r>
    <n v="4521"/>
    <s v="CA-2014-109491"/>
    <d v="2014-02-20T00:00:00"/>
    <s v="2/26/2014"/>
    <s v="Standard Class"/>
    <s v="LC-16930"/>
    <x v="18"/>
    <s v="Corporate"/>
    <s v="United States"/>
    <s v="Richmond"/>
    <x v="14"/>
    <n v="47374"/>
    <x v="2"/>
    <s v="TEC-AC-10001284"/>
    <x v="2"/>
    <s v="Accessories"/>
    <s v="Enermax Briskie RF Wireless Keyboard and Mouse Combo"/>
    <n v="62.31"/>
    <n v="3"/>
    <n v="0"/>
    <n v="22.4316"/>
    <s v="Feb-2014"/>
    <x v="11"/>
    <x v="2"/>
  </r>
  <r>
    <n v="4522"/>
    <s v="CA-2014-109491"/>
    <d v="2014-02-20T00:00:00"/>
    <s v="2/26/2014"/>
    <s v="Standard Class"/>
    <s v="LC-16930"/>
    <x v="18"/>
    <s v="Corporate"/>
    <s v="United States"/>
    <s v="Richmond"/>
    <x v="14"/>
    <n v="47374"/>
    <x v="2"/>
    <s v="FUR-FU-10000221"/>
    <x v="0"/>
    <s v="Furnishings"/>
    <s v="Master Caster Door Stop, Brown"/>
    <n v="20.32"/>
    <n v="4"/>
    <n v="0"/>
    <n v="6.9088000000000003"/>
    <s v="Feb-2014"/>
    <x v="11"/>
    <x v="2"/>
  </r>
  <r>
    <n v="4523"/>
    <s v="CA-2017-105445"/>
    <d v="2017-02-20T00:00:00"/>
    <s v="2/25/2017"/>
    <s v="Second Class"/>
    <s v="BP-11095"/>
    <x v="162"/>
    <s v="Corporate"/>
    <s v="United States"/>
    <s v="Louisville"/>
    <x v="22"/>
    <n v="80027"/>
    <x v="1"/>
    <s v="OFF-FA-10001229"/>
    <x v="1"/>
    <s v="Fasteners"/>
    <s v="Staples"/>
    <n v="9.4320000000000004"/>
    <n v="3"/>
    <n v="0.2"/>
    <n v="3.0653999999999999"/>
    <s v="Feb-2017"/>
    <x v="11"/>
    <x v="3"/>
  </r>
  <r>
    <n v="4524"/>
    <s v="CA-2014-107454"/>
    <d v="2014-11-02T00:00:00"/>
    <s v="11/6/2014"/>
    <s v="Standard Class"/>
    <s v="RD-19720"/>
    <x v="742"/>
    <s v="Consumer"/>
    <s v="United States"/>
    <s v="New York City"/>
    <x v="15"/>
    <n v="10024"/>
    <x v="3"/>
    <s v="OFF-LA-10001569"/>
    <x v="1"/>
    <s v="Labels"/>
    <s v="Avery 499"/>
    <n v="34.86"/>
    <n v="7"/>
    <n v="0"/>
    <n v="16.035599999999999"/>
    <s v="Nov-2014"/>
    <x v="0"/>
    <x v="2"/>
  </r>
  <r>
    <n v="4525"/>
    <s v="CA-2014-107454"/>
    <d v="2014-11-02T00:00:00"/>
    <s v="11/6/2014"/>
    <s v="Standard Class"/>
    <s v="RD-19720"/>
    <x v="742"/>
    <s v="Consumer"/>
    <s v="United States"/>
    <s v="New York City"/>
    <x v="15"/>
    <n v="10024"/>
    <x v="3"/>
    <s v="FUR-FU-10004018"/>
    <x v="0"/>
    <s v="Furnishings"/>
    <s v="Tensor Computer Mounted Lamp"/>
    <n v="89.34"/>
    <n v="6"/>
    <n v="0"/>
    <n v="24.1218"/>
    <s v="Nov-2014"/>
    <x v="0"/>
    <x v="2"/>
  </r>
  <r>
    <n v="4526"/>
    <s v="US-2017-105046"/>
    <d v="2017-07-17T00:00:00"/>
    <s v="7/23/2017"/>
    <s v="Standard Class"/>
    <s v="BE-11335"/>
    <x v="336"/>
    <s v="Home Office"/>
    <s v="United States"/>
    <s v="Rome"/>
    <x v="15"/>
    <n v="13440"/>
    <x v="3"/>
    <s v="TEC-PH-10004536"/>
    <x v="2"/>
    <s v="Phones"/>
    <s v="Avaya 5420 Digital phone"/>
    <n v="269.98"/>
    <n v="2"/>
    <n v="0"/>
    <n v="67.495000000000005"/>
    <s v="Jul-2017"/>
    <x v="7"/>
    <x v="3"/>
  </r>
  <r>
    <n v="4527"/>
    <s v="US-2017-105046"/>
    <d v="2017-07-17T00:00:00"/>
    <s v="7/23/2017"/>
    <s v="Standard Class"/>
    <s v="BE-11335"/>
    <x v="336"/>
    <s v="Home Office"/>
    <s v="United States"/>
    <s v="Rome"/>
    <x v="15"/>
    <n v="13440"/>
    <x v="3"/>
    <s v="OFF-PA-10004353"/>
    <x v="1"/>
    <s v="Paper"/>
    <s v="Southworth 25% Cotton Premium Laser Paper and Envelopes"/>
    <n v="99.9"/>
    <n v="5"/>
    <n v="0"/>
    <n v="47.951999999999998"/>
    <s v="Jul-2017"/>
    <x v="7"/>
    <x v="3"/>
  </r>
  <r>
    <n v="4528"/>
    <s v="US-2017-105046"/>
    <d v="2017-07-17T00:00:00"/>
    <s v="7/23/2017"/>
    <s v="Standard Class"/>
    <s v="BE-11335"/>
    <x v="336"/>
    <s v="Home Office"/>
    <s v="United States"/>
    <s v="Rome"/>
    <x v="15"/>
    <n v="13440"/>
    <x v="3"/>
    <s v="FUR-FU-10004848"/>
    <x v="0"/>
    <s v="Furnishings"/>
    <s v="DAX Solid Wood Frames"/>
    <n v="39.08"/>
    <n v="4"/>
    <n v="0"/>
    <n v="14.4596"/>
    <s v="Jul-2017"/>
    <x v="7"/>
    <x v="3"/>
  </r>
  <r>
    <n v="4529"/>
    <s v="CA-2017-152856"/>
    <d v="2017-09-08T00:00:00"/>
    <s v="9/10/2017"/>
    <s v="Second Class"/>
    <s v="RS-19765"/>
    <x v="276"/>
    <s v="Corporate"/>
    <s v="United States"/>
    <s v="Marion"/>
    <x v="24"/>
    <n v="43302"/>
    <x v="3"/>
    <s v="TEC-AC-10004864"/>
    <x v="2"/>
    <s v="Accessories"/>
    <s v="Memorex Micro Travel Drive 32 GB"/>
    <n v="116.83199999999999"/>
    <n v="4"/>
    <n v="0.2"/>
    <n v="33.589199999999998"/>
    <s v="Sep-2017"/>
    <x v="8"/>
    <x v="3"/>
  </r>
  <r>
    <n v="4530"/>
    <s v="CA-2016-134691"/>
    <d v="2016-11-14T00:00:00"/>
    <s v="11/18/2016"/>
    <s v="Standard Class"/>
    <s v="KC-16540"/>
    <x v="110"/>
    <s v="Consumer"/>
    <s v="United States"/>
    <s v="Houston"/>
    <x v="5"/>
    <n v="77041"/>
    <x v="2"/>
    <s v="OFF-BI-10002393"/>
    <x v="1"/>
    <s v="Binders"/>
    <s v="Binder Posts"/>
    <n v="2.2959999999999998"/>
    <n v="2"/>
    <n v="0.8"/>
    <n v="-3.9032"/>
    <s v="Nov-2016"/>
    <x v="0"/>
    <x v="0"/>
  </r>
  <r>
    <n v="4531"/>
    <s v="CA-2016-118759"/>
    <d v="2016-11-14T00:00:00"/>
    <s v="11/17/2016"/>
    <s v="First Class"/>
    <s v="MB-17305"/>
    <x v="93"/>
    <s v="Consumer"/>
    <s v="United States"/>
    <s v="New York City"/>
    <x v="15"/>
    <n v="10009"/>
    <x v="3"/>
    <s v="FUR-CH-10002335"/>
    <x v="0"/>
    <s v="Chairs"/>
    <s v="Hon GuestStacker Chair"/>
    <n v="408.00599999999997"/>
    <n v="2"/>
    <n v="0.1"/>
    <n v="72.534400000000005"/>
    <s v="Nov-2016"/>
    <x v="0"/>
    <x v="0"/>
  </r>
  <r>
    <n v="4532"/>
    <s v="CA-2016-118759"/>
    <d v="2016-11-14T00:00:00"/>
    <s v="11/17/2016"/>
    <s v="First Class"/>
    <s v="MB-17305"/>
    <x v="93"/>
    <s v="Consumer"/>
    <s v="United States"/>
    <s v="New York City"/>
    <x v="15"/>
    <n v="10009"/>
    <x v="3"/>
    <s v="OFF-ST-10001590"/>
    <x v="1"/>
    <s v="Storage"/>
    <s v="Tenex Personal Project File with Scoop Front Design, Black"/>
    <n v="40.44"/>
    <n v="3"/>
    <n v="0"/>
    <n v="10.5144"/>
    <s v="Nov-2016"/>
    <x v="0"/>
    <x v="0"/>
  </r>
  <r>
    <n v="4533"/>
    <s v="CA-2014-140403"/>
    <d v="2014-10-10T00:00:00"/>
    <s v="10/10/2014"/>
    <s v="Same Day"/>
    <s v="TN-21040"/>
    <x v="184"/>
    <s v="Home Office"/>
    <s v="United States"/>
    <s v="Manteca"/>
    <x v="1"/>
    <n v="95336"/>
    <x v="1"/>
    <s v="FUR-CH-10002774"/>
    <x v="0"/>
    <s v="Chairs"/>
    <s v="Global Deluxe Stacking Chair, Gray"/>
    <n v="122.352"/>
    <n v="3"/>
    <n v="0.2"/>
    <n v="13.7646"/>
    <s v="Oct-2014"/>
    <x v="2"/>
    <x v="2"/>
  </r>
  <r>
    <n v="4534"/>
    <s v="CA-2014-140403"/>
    <d v="2014-10-10T00:00:00"/>
    <s v="10/10/2014"/>
    <s v="Same Day"/>
    <s v="TN-21040"/>
    <x v="184"/>
    <s v="Home Office"/>
    <s v="United States"/>
    <s v="Manteca"/>
    <x v="1"/>
    <n v="95336"/>
    <x v="1"/>
    <s v="OFF-EN-10001219"/>
    <x v="1"/>
    <s v="Envelopes"/>
    <s v="#10- 4 1/8&quot; x 9 1/2&quot; Security-Tint Envelopes"/>
    <n v="15.28"/>
    <n v="2"/>
    <n v="0"/>
    <n v="7.4871999999999996"/>
    <s v="Oct-2014"/>
    <x v="2"/>
    <x v="2"/>
  </r>
  <r>
    <n v="4535"/>
    <s v="CA-2015-163104"/>
    <d v="2015-03-19T00:00:00"/>
    <s v="3/26/2015"/>
    <s v="Standard Class"/>
    <s v="MC-18130"/>
    <x v="305"/>
    <s v="Corporate"/>
    <s v="United States"/>
    <s v="Los Angeles"/>
    <x v="1"/>
    <n v="90004"/>
    <x v="1"/>
    <s v="OFF-PA-10001947"/>
    <x v="1"/>
    <s v="Paper"/>
    <s v="Xerox 1974"/>
    <n v="11.96"/>
    <n v="2"/>
    <n v="0"/>
    <n v="5.8604000000000003"/>
    <s v="Mar-2015"/>
    <x v="10"/>
    <x v="1"/>
  </r>
  <r>
    <n v="4536"/>
    <s v="CA-2017-138464"/>
    <d v="2017-07-08T00:00:00"/>
    <s v="7/12/2017"/>
    <s v="Standard Class"/>
    <s v="VF-21715"/>
    <x v="665"/>
    <s v="Home Office"/>
    <s v="United States"/>
    <s v="Seattle"/>
    <x v="4"/>
    <n v="98115"/>
    <x v="1"/>
    <s v="FUR-FU-10003142"/>
    <x v="0"/>
    <s v="Furnishings"/>
    <s v="Master Big Foot Doorstop, Beige"/>
    <n v="15.84"/>
    <n v="3"/>
    <n v="0"/>
    <n v="4.9104000000000001"/>
    <s v="Jul-2017"/>
    <x v="7"/>
    <x v="3"/>
  </r>
  <r>
    <n v="4537"/>
    <s v="CA-2017-138464"/>
    <d v="2017-07-08T00:00:00"/>
    <s v="7/12/2017"/>
    <s v="Standard Class"/>
    <s v="VF-21715"/>
    <x v="665"/>
    <s v="Home Office"/>
    <s v="United States"/>
    <s v="Seattle"/>
    <x v="4"/>
    <n v="98115"/>
    <x v="1"/>
    <s v="OFF-BI-10001543"/>
    <x v="1"/>
    <s v="Binders"/>
    <s v="GBC VeloBinder Manual Binding System"/>
    <n v="86.376000000000005"/>
    <n v="3"/>
    <n v="0.2"/>
    <n v="30.2316"/>
    <s v="Jul-2017"/>
    <x v="7"/>
    <x v="3"/>
  </r>
  <r>
    <n v="4538"/>
    <s v="CA-2017-138464"/>
    <d v="2017-07-08T00:00:00"/>
    <s v="7/12/2017"/>
    <s v="Standard Class"/>
    <s v="VF-21715"/>
    <x v="665"/>
    <s v="Home Office"/>
    <s v="United States"/>
    <s v="Seattle"/>
    <x v="4"/>
    <n v="98115"/>
    <x v="1"/>
    <s v="OFF-AR-10003560"/>
    <x v="1"/>
    <s v="Art"/>
    <s v="Zebra Zazzle Fluorescent Highlighters"/>
    <n v="18.239999999999998"/>
    <n v="3"/>
    <n v="0"/>
    <n v="6.2016"/>
    <s v="Jul-2017"/>
    <x v="7"/>
    <x v="3"/>
  </r>
  <r>
    <n v="4539"/>
    <s v="CA-2017-138464"/>
    <d v="2017-07-08T00:00:00"/>
    <s v="7/12/2017"/>
    <s v="Standard Class"/>
    <s v="VF-21715"/>
    <x v="665"/>
    <s v="Home Office"/>
    <s v="United States"/>
    <s v="Seattle"/>
    <x v="4"/>
    <n v="98115"/>
    <x v="1"/>
    <s v="OFF-AR-10004757"/>
    <x v="1"/>
    <s v="Art"/>
    <s v="Crayola Colored Pencils"/>
    <n v="13.12"/>
    <n v="4"/>
    <n v="0"/>
    <n v="4.3296000000000001"/>
    <s v="Jul-2017"/>
    <x v="7"/>
    <x v="3"/>
  </r>
  <r>
    <n v="4540"/>
    <s v="CA-2015-104129"/>
    <d v="2015-02-27T00:00:00"/>
    <s v="3/2/2015"/>
    <s v="Standard Class"/>
    <s v="ES-14080"/>
    <x v="20"/>
    <s v="Corporate"/>
    <s v="United States"/>
    <s v="Providence"/>
    <x v="34"/>
    <n v="2908"/>
    <x v="3"/>
    <s v="TEC-PH-10003800"/>
    <x v="2"/>
    <s v="Phones"/>
    <s v="i.Sound Portable Power - 8000 mAh"/>
    <n v="105.98"/>
    <n v="2"/>
    <n v="0"/>
    <n v="1.0598000000000001"/>
    <s v="Feb-2015"/>
    <x v="11"/>
    <x v="1"/>
  </r>
  <r>
    <n v="4541"/>
    <s v="CA-2015-104129"/>
    <d v="2015-02-27T00:00:00"/>
    <s v="3/2/2015"/>
    <s v="Standard Class"/>
    <s v="ES-14080"/>
    <x v="20"/>
    <s v="Corporate"/>
    <s v="United States"/>
    <s v="Providence"/>
    <x v="34"/>
    <n v="2908"/>
    <x v="3"/>
    <s v="FUR-TA-10004152"/>
    <x v="0"/>
    <s v="Tables"/>
    <s v="Barricks 18&quot; x 48&quot; Non-Folding Utility Table with Bottom Storage Shelf"/>
    <n v="493.92"/>
    <n v="7"/>
    <n v="0.3"/>
    <n v="-28.224"/>
    <s v="Feb-2015"/>
    <x v="11"/>
    <x v="1"/>
  </r>
  <r>
    <n v="4542"/>
    <s v="US-2017-132206"/>
    <d v="2017-06-16T00:00:00"/>
    <s v="6/21/2017"/>
    <s v="Standard Class"/>
    <s v="MK-17905"/>
    <x v="149"/>
    <s v="Corporate"/>
    <s v="United States"/>
    <s v="Chicago"/>
    <x v="10"/>
    <n v="60653"/>
    <x v="2"/>
    <s v="OFF-BI-10000756"/>
    <x v="1"/>
    <s v="Binders"/>
    <s v="Storex DuraTech Recycled Plastic Frosted Binders"/>
    <n v="5.9359999999999999"/>
    <n v="7"/>
    <n v="0.8"/>
    <n v="-8.9039999999999999"/>
    <s v="Jun-2017"/>
    <x v="1"/>
    <x v="3"/>
  </r>
  <r>
    <n v="4543"/>
    <s v="CA-2017-113474"/>
    <d v="2017-03-30T00:00:00"/>
    <s v="3/31/2017"/>
    <s v="First Class"/>
    <s v="TM-21490"/>
    <x v="746"/>
    <s v="Consumer"/>
    <s v="United States"/>
    <s v="Oklahoma City"/>
    <x v="26"/>
    <n v="73120"/>
    <x v="2"/>
    <s v="OFF-EN-10004206"/>
    <x v="1"/>
    <s v="Envelopes"/>
    <s v="Multimedia Mailers"/>
    <n v="325.86"/>
    <n v="2"/>
    <n v="0"/>
    <n v="149.8956"/>
    <s v="Mar-2017"/>
    <x v="10"/>
    <x v="3"/>
  </r>
  <r>
    <n v="4544"/>
    <s v="CA-2015-126557"/>
    <d v="2015-07-12T00:00:00"/>
    <s v="7/17/2015"/>
    <s v="Second Class"/>
    <s v="RL-19615"/>
    <x v="210"/>
    <s v="Consumer"/>
    <s v="United States"/>
    <s v="Chicago"/>
    <x v="10"/>
    <n v="60610"/>
    <x v="2"/>
    <s v="FUR-CH-10004477"/>
    <x v="0"/>
    <s v="Chairs"/>
    <s v="Global Push Button Manager's Chair, Indigo"/>
    <n v="383.60700000000003"/>
    <n v="9"/>
    <n v="0.3"/>
    <n v="-5.4801000000000002"/>
    <s v="Jul-2015"/>
    <x v="7"/>
    <x v="1"/>
  </r>
  <r>
    <n v="4545"/>
    <s v="CA-2015-126557"/>
    <d v="2015-07-12T00:00:00"/>
    <s v="7/17/2015"/>
    <s v="Second Class"/>
    <s v="RL-19615"/>
    <x v="210"/>
    <s v="Consumer"/>
    <s v="United States"/>
    <s v="Chicago"/>
    <x v="10"/>
    <n v="60610"/>
    <x v="2"/>
    <s v="TEC-PH-10003505"/>
    <x v="2"/>
    <s v="Phones"/>
    <s v="Geemarc AmpliPOWER60"/>
    <n v="148.47999999999999"/>
    <n v="2"/>
    <n v="0.2"/>
    <n v="16.704000000000001"/>
    <s v="Jul-2015"/>
    <x v="7"/>
    <x v="1"/>
  </r>
  <r>
    <n v="4546"/>
    <s v="CA-2015-126557"/>
    <d v="2015-07-12T00:00:00"/>
    <s v="7/17/2015"/>
    <s v="Second Class"/>
    <s v="RL-19615"/>
    <x v="210"/>
    <s v="Consumer"/>
    <s v="United States"/>
    <s v="Chicago"/>
    <x v="10"/>
    <n v="60610"/>
    <x v="2"/>
    <s v="TEC-PH-10000526"/>
    <x v="2"/>
    <s v="Phones"/>
    <s v="Vtech CS6719"/>
    <n v="537.54399999999998"/>
    <n v="7"/>
    <n v="0.2"/>
    <n v="53.754399999999997"/>
    <s v="Jul-2015"/>
    <x v="7"/>
    <x v="1"/>
  </r>
  <r>
    <n v="4547"/>
    <s v="CA-2015-126557"/>
    <d v="2015-07-12T00:00:00"/>
    <s v="7/17/2015"/>
    <s v="Second Class"/>
    <s v="RL-19615"/>
    <x v="210"/>
    <s v="Consumer"/>
    <s v="United States"/>
    <s v="Chicago"/>
    <x v="10"/>
    <n v="60610"/>
    <x v="2"/>
    <s v="OFF-BI-10003314"/>
    <x v="1"/>
    <s v="Binders"/>
    <s v="Tuff Stuff Recycled Round Ring Binders"/>
    <n v="1.9279999999999999"/>
    <n v="2"/>
    <n v="0.8"/>
    <n v="-2.9883999999999999"/>
    <s v="Jul-2015"/>
    <x v="7"/>
    <x v="1"/>
  </r>
  <r>
    <n v="4548"/>
    <s v="CA-2015-126557"/>
    <d v="2015-07-12T00:00:00"/>
    <s v="7/17/2015"/>
    <s v="Second Class"/>
    <s v="RL-19615"/>
    <x v="210"/>
    <s v="Consumer"/>
    <s v="United States"/>
    <s v="Chicago"/>
    <x v="10"/>
    <n v="60610"/>
    <x v="2"/>
    <s v="OFF-AR-10003190"/>
    <x v="1"/>
    <s v="Art"/>
    <s v="Newell 32"/>
    <n v="6.9119999999999999"/>
    <n v="3"/>
    <n v="0.2"/>
    <n v="0.69120000000000004"/>
    <s v="Jul-2015"/>
    <x v="7"/>
    <x v="1"/>
  </r>
  <r>
    <n v="4549"/>
    <s v="CA-2015-126557"/>
    <d v="2015-07-12T00:00:00"/>
    <s v="7/17/2015"/>
    <s v="Second Class"/>
    <s v="RL-19615"/>
    <x v="210"/>
    <s v="Consumer"/>
    <s v="United States"/>
    <s v="Chicago"/>
    <x v="10"/>
    <n v="60610"/>
    <x v="2"/>
    <s v="FUR-FU-10001861"/>
    <x v="0"/>
    <s v="Furnishings"/>
    <s v="Floodlight Indoor Halogen Bulbs, 1 Bulb per Pack, 60 Watts"/>
    <n v="7.76"/>
    <n v="1"/>
    <n v="0.6"/>
    <n v="-2.1339999999999999"/>
    <s v="Jul-2015"/>
    <x v="7"/>
    <x v="1"/>
  </r>
  <r>
    <n v="4550"/>
    <s v="CA-2015-126557"/>
    <d v="2015-07-12T00:00:00"/>
    <s v="7/17/2015"/>
    <s v="Second Class"/>
    <s v="RL-19615"/>
    <x v="210"/>
    <s v="Consumer"/>
    <s v="United States"/>
    <s v="Chicago"/>
    <x v="10"/>
    <n v="60610"/>
    <x v="2"/>
    <s v="TEC-PH-10003963"/>
    <x v="2"/>
    <s v="Phones"/>
    <s v="GE 2-Jack Phone Line Splitter"/>
    <n v="659.16800000000001"/>
    <n v="4"/>
    <n v="0.2"/>
    <n v="49.437600000000003"/>
    <s v="Jul-2015"/>
    <x v="7"/>
    <x v="1"/>
  </r>
  <r>
    <n v="4551"/>
    <s v="US-2017-107636"/>
    <d v="2017-04-30T00:00:00"/>
    <s v="5/2/2017"/>
    <s v="First Class"/>
    <s v="NM-18520"/>
    <x v="392"/>
    <s v="Consumer"/>
    <s v="United States"/>
    <s v="Manchester"/>
    <x v="29"/>
    <n v="6040"/>
    <x v="3"/>
    <s v="OFF-LA-10003388"/>
    <x v="1"/>
    <s v="Labels"/>
    <s v="Avery 5"/>
    <n v="5.76"/>
    <n v="2"/>
    <n v="0"/>
    <n v="2.8224"/>
    <s v="Apr-2017"/>
    <x v="3"/>
    <x v="3"/>
  </r>
  <r>
    <n v="4552"/>
    <s v="US-2014-165862"/>
    <d v="2014-07-13T00:00:00"/>
    <s v="7/17/2014"/>
    <s v="Standard Class"/>
    <s v="GK-14620"/>
    <x v="136"/>
    <s v="Corporate"/>
    <s v="United States"/>
    <s v="Los Angeles"/>
    <x v="1"/>
    <n v="90049"/>
    <x v="1"/>
    <s v="FUR-TA-10002855"/>
    <x v="0"/>
    <s v="Tables"/>
    <s v="Bevis Round Conference Table Top &amp; Single Column Base"/>
    <n v="351.21600000000001"/>
    <n v="3"/>
    <n v="0.2"/>
    <n v="4.3902000000000001"/>
    <s v="Jul-2014"/>
    <x v="7"/>
    <x v="2"/>
  </r>
  <r>
    <n v="4553"/>
    <s v="US-2014-106334"/>
    <d v="2014-12-27T00:00:00"/>
    <s v="1/2/2015"/>
    <s v="Standard Class"/>
    <s v="JF-15490"/>
    <x v="223"/>
    <s v="Consumer"/>
    <s v="United States"/>
    <s v="San Francisco"/>
    <x v="1"/>
    <n v="94122"/>
    <x v="1"/>
    <s v="FUR-CH-10004886"/>
    <x v="0"/>
    <s v="Chairs"/>
    <s v="Bevis Steel Folding Chairs"/>
    <n v="230.28"/>
    <n v="3"/>
    <n v="0.2"/>
    <n v="23.027999999999999"/>
    <s v="Dec-2014"/>
    <x v="4"/>
    <x v="2"/>
  </r>
  <r>
    <n v="4554"/>
    <s v="US-2014-106334"/>
    <d v="2014-12-27T00:00:00"/>
    <s v="1/2/2015"/>
    <s v="Standard Class"/>
    <s v="JF-15490"/>
    <x v="223"/>
    <s v="Consumer"/>
    <s v="United States"/>
    <s v="San Francisco"/>
    <x v="1"/>
    <n v="94122"/>
    <x v="1"/>
    <s v="OFF-PA-10003657"/>
    <x v="1"/>
    <s v="Paper"/>
    <s v="Xerox 1927"/>
    <n v="12.84"/>
    <n v="3"/>
    <n v="0"/>
    <n v="5.7779999999999996"/>
    <s v="Dec-2014"/>
    <x v="4"/>
    <x v="2"/>
  </r>
  <r>
    <n v="4555"/>
    <s v="CA-2016-101448"/>
    <d v="2016-02-27T00:00:00"/>
    <s v="3/1/2016"/>
    <s v="Second Class"/>
    <s v="EB-13930"/>
    <x v="518"/>
    <s v="Consumer"/>
    <s v="United States"/>
    <s v="La Crosse"/>
    <x v="6"/>
    <n v="54601"/>
    <x v="2"/>
    <s v="OFF-BI-10004738"/>
    <x v="1"/>
    <s v="Binders"/>
    <s v="Flexible Leather- Look Classic Collection Ring Binder"/>
    <n v="56.82"/>
    <n v="3"/>
    <n v="0"/>
    <n v="28.41"/>
    <s v="Feb-2016"/>
    <x v="11"/>
    <x v="0"/>
  </r>
  <r>
    <n v="4556"/>
    <s v="CA-2015-130218"/>
    <d v="2015-03-23T00:00:00"/>
    <s v="3/26/2015"/>
    <s v="First Class"/>
    <s v="SG-20470"/>
    <x v="495"/>
    <s v="Consumer"/>
    <s v="United States"/>
    <s v="Florence"/>
    <x v="20"/>
    <n v="29501"/>
    <x v="0"/>
    <s v="OFF-FA-10003112"/>
    <x v="1"/>
    <s v="Fasteners"/>
    <s v="Staples"/>
    <n v="31.56"/>
    <n v="4"/>
    <n v="0"/>
    <n v="14.202"/>
    <s v="Mar-2015"/>
    <x v="10"/>
    <x v="1"/>
  </r>
  <r>
    <n v="4557"/>
    <s v="CA-2015-130218"/>
    <d v="2015-03-23T00:00:00"/>
    <s v="3/26/2015"/>
    <s v="First Class"/>
    <s v="SG-20470"/>
    <x v="495"/>
    <s v="Consumer"/>
    <s v="United States"/>
    <s v="Florence"/>
    <x v="20"/>
    <n v="29501"/>
    <x v="0"/>
    <s v="OFF-ST-10002486"/>
    <x v="1"/>
    <s v="Storage"/>
    <s v="Eldon Shelf Savers Cubes and Bins"/>
    <n v="27.92"/>
    <n v="4"/>
    <n v="0"/>
    <n v="0.55840000000000001"/>
    <s v="Mar-2015"/>
    <x v="10"/>
    <x v="1"/>
  </r>
  <r>
    <n v="4558"/>
    <s v="US-2017-117331"/>
    <d v="2017-10-21T00:00:00"/>
    <s v="10/28/2017"/>
    <s v="Standard Class"/>
    <s v="ND-18370"/>
    <x v="444"/>
    <s v="Consumer"/>
    <s v="United States"/>
    <s v="Glendale"/>
    <x v="16"/>
    <n v="85301"/>
    <x v="1"/>
    <s v="OFF-BI-10003984"/>
    <x v="1"/>
    <s v="Binders"/>
    <s v="Lock-Up Easel 'Spel-Binder'"/>
    <n v="8.5589999999999993"/>
    <n v="1"/>
    <n v="0.7"/>
    <n v="-6.5618999999999996"/>
    <s v="Oct-2017"/>
    <x v="2"/>
    <x v="3"/>
  </r>
  <r>
    <n v="4559"/>
    <s v="CA-2014-127383"/>
    <d v="2014-12-31T00:00:00"/>
    <s v="1/5/2015"/>
    <s v="Standard Class"/>
    <s v="CM-11815"/>
    <x v="698"/>
    <s v="Corporate"/>
    <s v="United States"/>
    <s v="El Paso"/>
    <x v="5"/>
    <n v="79907"/>
    <x v="2"/>
    <s v="OFF-EN-10004773"/>
    <x v="1"/>
    <s v="Envelopes"/>
    <s v="Staple envelope"/>
    <n v="49.567999999999998"/>
    <n v="2"/>
    <n v="0.2"/>
    <n v="17.968399999999999"/>
    <s v="Dec-2014"/>
    <x v="4"/>
    <x v="2"/>
  </r>
  <r>
    <n v="4560"/>
    <s v="CA-2014-110219"/>
    <d v="2014-05-05T00:00:00"/>
    <s v="5/8/2014"/>
    <s v="First Class"/>
    <s v="EB-13870"/>
    <x v="12"/>
    <s v="Consumer"/>
    <s v="United States"/>
    <s v="San Antonio"/>
    <x v="5"/>
    <n v="78207"/>
    <x v="2"/>
    <s v="FUR-CH-10001146"/>
    <x v="0"/>
    <s v="Chairs"/>
    <s v="Global Value Mid-Back Manager's Chair, Gray"/>
    <n v="127.869"/>
    <n v="3"/>
    <n v="0.3"/>
    <n v="-9.1334999999999997"/>
    <s v="May-2014"/>
    <x v="5"/>
    <x v="2"/>
  </r>
  <r>
    <n v="4561"/>
    <s v="CA-2015-118871"/>
    <d v="2015-12-04T00:00:00"/>
    <s v="12/9/2015"/>
    <s v="Second Class"/>
    <s v="HM-14860"/>
    <x v="447"/>
    <s v="Corporate"/>
    <s v="United States"/>
    <s v="Los Angeles"/>
    <x v="1"/>
    <n v="90049"/>
    <x v="1"/>
    <s v="OFF-EN-10003296"/>
    <x v="1"/>
    <s v="Envelopes"/>
    <s v="Tyvek Side-Opening Peel &amp; Seel Expanding Envelopes"/>
    <n v="271.44"/>
    <n v="3"/>
    <n v="0"/>
    <n v="122.148"/>
    <s v="Dec-2015"/>
    <x v="4"/>
    <x v="1"/>
  </r>
  <r>
    <n v="4562"/>
    <s v="CA-2015-118871"/>
    <d v="2015-12-04T00:00:00"/>
    <s v="12/9/2015"/>
    <s v="Second Class"/>
    <s v="HM-14860"/>
    <x v="447"/>
    <s v="Corporate"/>
    <s v="United States"/>
    <s v="Los Angeles"/>
    <x v="1"/>
    <n v="90049"/>
    <x v="1"/>
    <s v="TEC-PH-10000193"/>
    <x v="2"/>
    <s v="Phones"/>
    <s v="Jensen SMPS-640 - speaker phone"/>
    <n v="110.352"/>
    <n v="3"/>
    <n v="0.2"/>
    <n v="8.2764000000000006"/>
    <s v="Dec-2015"/>
    <x v="4"/>
    <x v="1"/>
  </r>
  <r>
    <n v="4563"/>
    <s v="CA-2015-118871"/>
    <d v="2015-12-04T00:00:00"/>
    <s v="12/9/2015"/>
    <s v="Second Class"/>
    <s v="HM-14860"/>
    <x v="447"/>
    <s v="Corporate"/>
    <s v="United States"/>
    <s v="Los Angeles"/>
    <x v="1"/>
    <n v="90049"/>
    <x v="1"/>
    <s v="FUR-FU-10002111"/>
    <x v="0"/>
    <s v="Furnishings"/>
    <s v="Master Caster Door Stop, Large Brown"/>
    <n v="36.4"/>
    <n v="5"/>
    <n v="0"/>
    <n v="13.832000000000001"/>
    <s v="Dec-2015"/>
    <x v="4"/>
    <x v="1"/>
  </r>
  <r>
    <n v="4564"/>
    <s v="CA-2017-129490"/>
    <d v="2017-09-26T00:00:00"/>
    <s v="9/30/2017"/>
    <s v="Standard Class"/>
    <s v="SJ-20125"/>
    <x v="319"/>
    <s v="Home Office"/>
    <s v="United States"/>
    <s v="Miramar"/>
    <x v="2"/>
    <n v="33023"/>
    <x v="0"/>
    <s v="FUR-CH-10003298"/>
    <x v="0"/>
    <s v="Chairs"/>
    <s v="Office Star - Contemporary Task Swivel chair with Loop Arms, Charcoal"/>
    <n v="419.13600000000002"/>
    <n v="4"/>
    <n v="0.2"/>
    <n v="-57.6312"/>
    <s v="Sep-2017"/>
    <x v="8"/>
    <x v="3"/>
  </r>
  <r>
    <n v="4565"/>
    <s v="CA-2014-101175"/>
    <d v="2014-12-09T00:00:00"/>
    <s v="12/14/2014"/>
    <s v="Standard Class"/>
    <s v="DM-12955"/>
    <x v="678"/>
    <s v="Corporate"/>
    <s v="United States"/>
    <s v="Mesa"/>
    <x v="16"/>
    <n v="85204"/>
    <x v="1"/>
    <s v="OFF-ST-10004950"/>
    <x v="1"/>
    <s v="Storage"/>
    <s v="Acco Perma 3000 Stacking Storage Drawers"/>
    <n v="100.70399999999999"/>
    <n v="6"/>
    <n v="0.2"/>
    <n v="-1.2587999999999999"/>
    <s v="Dec-2014"/>
    <x v="4"/>
    <x v="2"/>
  </r>
  <r>
    <n v="4566"/>
    <s v="US-2017-149510"/>
    <d v="2017-12-03T00:00:00"/>
    <s v="12/10/2017"/>
    <s v="Standard Class"/>
    <s v="MC-17575"/>
    <x v="430"/>
    <s v="Consumer"/>
    <s v="United States"/>
    <s v="Fayetteville"/>
    <x v="3"/>
    <n v="28314"/>
    <x v="0"/>
    <s v="OFF-AP-10002350"/>
    <x v="1"/>
    <s v="Appliances"/>
    <s v="Belkin F9H710-06 7 Outlet SurgeMaster Surge Protector"/>
    <n v="45.216000000000001"/>
    <n v="3"/>
    <n v="0.2"/>
    <n v="4.5216000000000003"/>
    <s v="Dec-2017"/>
    <x v="4"/>
    <x v="3"/>
  </r>
  <r>
    <n v="4567"/>
    <s v="US-2017-149510"/>
    <d v="2017-12-03T00:00:00"/>
    <s v="12/10/2017"/>
    <s v="Standard Class"/>
    <s v="MC-17575"/>
    <x v="430"/>
    <s v="Consumer"/>
    <s v="United States"/>
    <s v="Fayetteville"/>
    <x v="3"/>
    <n v="28314"/>
    <x v="0"/>
    <s v="OFF-BI-10004233"/>
    <x v="1"/>
    <s v="Binders"/>
    <s v="GBC Pre-Punched Binding Paper, Plastic, White, 8-1/2&quot; x 11&quot;"/>
    <n v="28.782"/>
    <n v="6"/>
    <n v="0.7"/>
    <n v="-21.1068"/>
    <s v="Dec-2017"/>
    <x v="4"/>
    <x v="3"/>
  </r>
  <r>
    <n v="4568"/>
    <s v="US-2017-149510"/>
    <d v="2017-12-03T00:00:00"/>
    <s v="12/10/2017"/>
    <s v="Standard Class"/>
    <s v="MC-17575"/>
    <x v="430"/>
    <s v="Consumer"/>
    <s v="United States"/>
    <s v="Fayetteville"/>
    <x v="3"/>
    <n v="28314"/>
    <x v="0"/>
    <s v="OFF-PA-10001892"/>
    <x v="1"/>
    <s v="Paper"/>
    <s v="Rediform Wirebound &quot;Phone Memo&quot; Message Book, 11 x 5-3/4"/>
    <n v="24.448"/>
    <n v="4"/>
    <n v="0.2"/>
    <n v="8.8623999999999992"/>
    <s v="Dec-2017"/>
    <x v="4"/>
    <x v="3"/>
  </r>
  <r>
    <n v="4569"/>
    <s v="CA-2015-111990"/>
    <d v="2015-11-08T00:00:00"/>
    <s v="11/13/2015"/>
    <s v="Standard Class"/>
    <s v="DB-13660"/>
    <x v="551"/>
    <s v="Consumer"/>
    <s v="United States"/>
    <s v="Houston"/>
    <x v="5"/>
    <n v="77095"/>
    <x v="2"/>
    <s v="OFF-BI-10003291"/>
    <x v="1"/>
    <s v="Binders"/>
    <s v="Wilson Jones Leather-Like Binders with DublLock Round Rings"/>
    <n v="10.476000000000001"/>
    <n v="6"/>
    <n v="0.8"/>
    <n v="-17.285399999999999"/>
    <s v="Nov-2015"/>
    <x v="0"/>
    <x v="1"/>
  </r>
  <r>
    <n v="4570"/>
    <s v="CA-2014-169460"/>
    <d v="2014-04-19T00:00:00"/>
    <s v="4/21/2014"/>
    <s v="Second Class"/>
    <s v="NF-18595"/>
    <x v="376"/>
    <s v="Home Office"/>
    <s v="United States"/>
    <s v="San Jose"/>
    <x v="1"/>
    <n v="95123"/>
    <x v="1"/>
    <s v="FUR-FU-10004017"/>
    <x v="0"/>
    <s v="Furnishings"/>
    <s v="Executive Impressions 13&quot; Chairman Wall Clock"/>
    <n v="76.14"/>
    <n v="3"/>
    <n v="0"/>
    <n v="26.649000000000001"/>
    <s v="Apr-2014"/>
    <x v="3"/>
    <x v="2"/>
  </r>
  <r>
    <n v="4571"/>
    <s v="US-2015-152128"/>
    <d v="2015-05-25T00:00:00"/>
    <s v="5/27/2015"/>
    <s v="Second Class"/>
    <s v="NM-18445"/>
    <x v="134"/>
    <s v="Home Office"/>
    <s v="United States"/>
    <s v="Wichita"/>
    <x v="41"/>
    <n v="67212"/>
    <x v="2"/>
    <s v="OFF-AR-10002445"/>
    <x v="1"/>
    <s v="Art"/>
    <s v="SANFORD Major Accent Highlighters"/>
    <n v="21.24"/>
    <n v="3"/>
    <n v="0"/>
    <n v="8.0711999999999993"/>
    <s v="May-2015"/>
    <x v="5"/>
    <x v="1"/>
  </r>
  <r>
    <n v="4572"/>
    <s v="US-2015-152128"/>
    <d v="2015-05-25T00:00:00"/>
    <s v="5/27/2015"/>
    <s v="Second Class"/>
    <s v="NM-18445"/>
    <x v="134"/>
    <s v="Home Office"/>
    <s v="United States"/>
    <s v="Wichita"/>
    <x v="41"/>
    <n v="67212"/>
    <x v="2"/>
    <s v="OFF-BI-10001718"/>
    <x v="1"/>
    <s v="Binders"/>
    <s v="GBC DocuBind P50 Personal Binding Machine"/>
    <n v="127.96"/>
    <n v="2"/>
    <n v="0"/>
    <n v="60.141199999999998"/>
    <s v="May-2015"/>
    <x v="5"/>
    <x v="1"/>
  </r>
  <r>
    <n v="4573"/>
    <s v="CA-2017-126662"/>
    <d v="2017-07-17T00:00:00"/>
    <s v="7/21/2017"/>
    <s v="Standard Class"/>
    <s v="AB-10255"/>
    <x v="437"/>
    <s v="Home Office"/>
    <s v="United States"/>
    <s v="Los Angeles"/>
    <x v="1"/>
    <n v="90036"/>
    <x v="1"/>
    <s v="TEC-CO-10004202"/>
    <x v="2"/>
    <s v="Copiers"/>
    <s v="Brother DCP1000 Digital 3 in 1 Multifunction Machine"/>
    <n v="479.98399999999998"/>
    <n v="2"/>
    <n v="0.2"/>
    <n v="89.997"/>
    <s v="Jul-2017"/>
    <x v="7"/>
    <x v="3"/>
  </r>
  <r>
    <n v="4574"/>
    <s v="CA-2016-139395"/>
    <d v="2016-12-12T00:00:00"/>
    <s v="12/18/2016"/>
    <s v="Standard Class"/>
    <s v="MG-17650"/>
    <x v="377"/>
    <s v="Home Office"/>
    <s v="United States"/>
    <s v="Jackson"/>
    <x v="12"/>
    <n v="49201"/>
    <x v="2"/>
    <s v="TEC-PH-10002103"/>
    <x v="2"/>
    <s v="Phones"/>
    <s v="Jabra SPEAK 410"/>
    <n v="657.93"/>
    <n v="7"/>
    <n v="0"/>
    <n v="184.22040000000001"/>
    <s v="Dec-2016"/>
    <x v="4"/>
    <x v="0"/>
  </r>
  <r>
    <n v="4575"/>
    <s v="CA-2016-139395"/>
    <d v="2016-12-12T00:00:00"/>
    <s v="12/18/2016"/>
    <s v="Standard Class"/>
    <s v="MG-17650"/>
    <x v="377"/>
    <s v="Home Office"/>
    <s v="United States"/>
    <s v="Jackson"/>
    <x v="12"/>
    <n v="49201"/>
    <x v="2"/>
    <s v="FUR-FU-10003724"/>
    <x v="0"/>
    <s v="Furnishings"/>
    <s v="Westinghouse Clip-On Gooseneck Lamps"/>
    <n v="33.479999999999997"/>
    <n v="4"/>
    <n v="0"/>
    <n v="8.7048000000000005"/>
    <s v="Dec-2016"/>
    <x v="4"/>
    <x v="0"/>
  </r>
  <r>
    <n v="4576"/>
    <s v="CA-2016-139395"/>
    <d v="2016-12-12T00:00:00"/>
    <s v="12/18/2016"/>
    <s v="Standard Class"/>
    <s v="MG-17650"/>
    <x v="377"/>
    <s v="Home Office"/>
    <s v="United States"/>
    <s v="Jackson"/>
    <x v="12"/>
    <n v="49201"/>
    <x v="2"/>
    <s v="OFF-AR-10003732"/>
    <x v="1"/>
    <s v="Art"/>
    <s v="Newell 333"/>
    <n v="13.9"/>
    <n v="5"/>
    <n v="0"/>
    <n v="3.6139999999999999"/>
    <s v="Dec-2016"/>
    <x v="4"/>
    <x v="0"/>
  </r>
  <r>
    <n v="4577"/>
    <s v="CA-2016-139395"/>
    <d v="2016-12-12T00:00:00"/>
    <s v="12/18/2016"/>
    <s v="Standard Class"/>
    <s v="MG-17650"/>
    <x v="377"/>
    <s v="Home Office"/>
    <s v="United States"/>
    <s v="Jackson"/>
    <x v="12"/>
    <n v="49201"/>
    <x v="2"/>
    <s v="OFF-ST-10000885"/>
    <x v="1"/>
    <s v="Storage"/>
    <s v="Fellowes Desktop Hanging File Manager"/>
    <n v="26.86"/>
    <n v="2"/>
    <n v="0"/>
    <n v="6.7149999999999999"/>
    <s v="Dec-2016"/>
    <x v="4"/>
    <x v="0"/>
  </r>
  <r>
    <n v="4578"/>
    <s v="US-2014-121734"/>
    <d v="2014-04-11T00:00:00"/>
    <s v="4/16/2014"/>
    <s v="Standard Class"/>
    <s v="SE-20110"/>
    <x v="339"/>
    <s v="Consumer"/>
    <s v="United States"/>
    <s v="Lewiston"/>
    <x v="45"/>
    <n v="83501"/>
    <x v="1"/>
    <s v="OFF-BI-10004817"/>
    <x v="1"/>
    <s v="Binders"/>
    <s v="GBC Personal VeloBind Strips"/>
    <n v="9.5839999999999996"/>
    <n v="1"/>
    <n v="0.2"/>
    <n v="3.3544"/>
    <s v="Apr-2014"/>
    <x v="3"/>
    <x v="2"/>
  </r>
  <r>
    <n v="4579"/>
    <s v="CA-2015-110947"/>
    <d v="2015-06-09T00:00:00"/>
    <s v="6/15/2015"/>
    <s v="Standard Class"/>
    <s v="AG-10765"/>
    <x v="326"/>
    <s v="Home Office"/>
    <s v="United States"/>
    <s v="Hampton"/>
    <x v="17"/>
    <n v="23666"/>
    <x v="0"/>
    <s v="OFF-BI-10001670"/>
    <x v="1"/>
    <s v="Binders"/>
    <s v="Vinyl Sectional Post Binders"/>
    <n v="113.1"/>
    <n v="3"/>
    <n v="0"/>
    <n v="56.55"/>
    <s v="Jun-2015"/>
    <x v="1"/>
    <x v="1"/>
  </r>
  <r>
    <n v="4580"/>
    <s v="US-2014-150126"/>
    <d v="2014-07-27T00:00:00"/>
    <s v="8/2/2014"/>
    <s v="Standard Class"/>
    <s v="AS-10045"/>
    <x v="442"/>
    <s v="Corporate"/>
    <s v="United States"/>
    <s v="New York City"/>
    <x v="15"/>
    <n v="10035"/>
    <x v="3"/>
    <s v="OFF-PA-10002709"/>
    <x v="1"/>
    <s v="Paper"/>
    <s v="Xerox 1956"/>
    <n v="65.78"/>
    <n v="11"/>
    <n v="0"/>
    <n v="32.232199999999999"/>
    <s v="Jul-2014"/>
    <x v="7"/>
    <x v="2"/>
  </r>
  <r>
    <n v="4581"/>
    <s v="CA-2015-164427"/>
    <d v="2015-07-31T00:00:00"/>
    <s v="8/6/2015"/>
    <s v="Standard Class"/>
    <s v="AR-10405"/>
    <x v="153"/>
    <s v="Corporate"/>
    <s v="United States"/>
    <s v="Hattiesburg"/>
    <x v="35"/>
    <n v="39401"/>
    <x v="0"/>
    <s v="TEC-AC-10004469"/>
    <x v="2"/>
    <s v="Accessories"/>
    <s v="Microsoft Sculpt Comfort Mouse"/>
    <n v="239.7"/>
    <n v="6"/>
    <n v="0"/>
    <n v="105.468"/>
    <s v="Jul-2015"/>
    <x v="7"/>
    <x v="1"/>
  </r>
  <r>
    <n v="4582"/>
    <s v="CA-2016-120250"/>
    <d v="2016-09-19T00:00:00"/>
    <s v="9/22/2016"/>
    <s v="First Class"/>
    <s v="AP-10720"/>
    <x v="399"/>
    <s v="Home Office"/>
    <s v="United States"/>
    <s v="Philadelphia"/>
    <x v="9"/>
    <n v="19140"/>
    <x v="3"/>
    <s v="FUR-FU-10003424"/>
    <x v="0"/>
    <s v="Furnishings"/>
    <s v="Nu-Dell Oak Frame"/>
    <n v="25.632000000000001"/>
    <n v="3"/>
    <n v="0.2"/>
    <n v="3.8448000000000002"/>
    <s v="Sep-2016"/>
    <x v="8"/>
    <x v="0"/>
  </r>
  <r>
    <n v="4583"/>
    <s v="CA-2016-121993"/>
    <d v="2016-06-10T00:00:00"/>
    <s v="6/12/2016"/>
    <s v="First Class"/>
    <s v="JB-16000"/>
    <x v="677"/>
    <s v="Consumer"/>
    <s v="United States"/>
    <s v="Philadelphia"/>
    <x v="9"/>
    <n v="19140"/>
    <x v="3"/>
    <s v="OFF-LA-10003720"/>
    <x v="1"/>
    <s v="Labels"/>
    <s v="Avery 487"/>
    <n v="23.616"/>
    <n v="8"/>
    <n v="0.2"/>
    <n v="7.9703999999999997"/>
    <s v="Jun-2016"/>
    <x v="1"/>
    <x v="0"/>
  </r>
  <r>
    <n v="4584"/>
    <s v="US-2016-100405"/>
    <d v="2016-08-26T00:00:00"/>
    <s v="8/28/2016"/>
    <s v="Second Class"/>
    <s v="TS-21430"/>
    <x v="747"/>
    <s v="Corporate"/>
    <s v="United States"/>
    <s v="Los Angeles"/>
    <x v="1"/>
    <n v="90045"/>
    <x v="1"/>
    <s v="OFF-AR-10000390"/>
    <x v="1"/>
    <s v="Art"/>
    <s v="Newell Chalk Holder"/>
    <n v="8.26"/>
    <n v="2"/>
    <n v="0"/>
    <n v="3.7995999999999999"/>
    <s v="Aug-2016"/>
    <x v="6"/>
    <x v="0"/>
  </r>
  <r>
    <n v="4585"/>
    <s v="US-2017-163790"/>
    <d v="2017-11-02T00:00:00"/>
    <s v="11/4/2017"/>
    <s v="Second Class"/>
    <s v="NL-18310"/>
    <x v="644"/>
    <s v="Home Office"/>
    <s v="United States"/>
    <s v="Danville"/>
    <x v="1"/>
    <n v="94526"/>
    <x v="1"/>
    <s v="OFF-EN-10001335"/>
    <x v="1"/>
    <s v="Envelopes"/>
    <s v="White Business Envelopes with Contemporary Seam, Recycled White Business Envelopes"/>
    <n v="76.58"/>
    <n v="7"/>
    <n v="0"/>
    <n v="38.29"/>
    <s v="Nov-2017"/>
    <x v="0"/>
    <x v="3"/>
  </r>
  <r>
    <n v="4586"/>
    <s v="US-2017-163790"/>
    <d v="2017-11-02T00:00:00"/>
    <s v="11/4/2017"/>
    <s v="Second Class"/>
    <s v="NL-18310"/>
    <x v="644"/>
    <s v="Home Office"/>
    <s v="United States"/>
    <s v="Danville"/>
    <x v="1"/>
    <n v="94526"/>
    <x v="1"/>
    <s v="OFF-AR-10003469"/>
    <x v="1"/>
    <s v="Art"/>
    <s v="Nontoxic Chalk"/>
    <n v="8.8000000000000007"/>
    <n v="5"/>
    <n v="0"/>
    <n v="4.2240000000000002"/>
    <s v="Nov-2017"/>
    <x v="0"/>
    <x v="3"/>
  </r>
  <r>
    <n v="4587"/>
    <s v="US-2017-163790"/>
    <d v="2017-11-02T00:00:00"/>
    <s v="11/4/2017"/>
    <s v="Second Class"/>
    <s v="NL-18310"/>
    <x v="644"/>
    <s v="Home Office"/>
    <s v="United States"/>
    <s v="Danville"/>
    <x v="1"/>
    <n v="94526"/>
    <x v="1"/>
    <s v="OFF-BI-10003718"/>
    <x v="1"/>
    <s v="Binders"/>
    <s v="GBC Therma-A-Bind 250T Electric Binding System"/>
    <n v="590.35199999999998"/>
    <n v="6"/>
    <n v="0.2"/>
    <n v="206.6232"/>
    <s v="Nov-2017"/>
    <x v="0"/>
    <x v="3"/>
  </r>
  <r>
    <n v="4588"/>
    <s v="US-2017-163790"/>
    <d v="2017-11-02T00:00:00"/>
    <s v="11/4/2017"/>
    <s v="Second Class"/>
    <s v="NL-18310"/>
    <x v="644"/>
    <s v="Home Office"/>
    <s v="United States"/>
    <s v="Danville"/>
    <x v="1"/>
    <n v="94526"/>
    <x v="1"/>
    <s v="OFF-FA-10004838"/>
    <x v="1"/>
    <s v="Fasteners"/>
    <s v="Super Bands, 12/Pack"/>
    <n v="5.58"/>
    <n v="3"/>
    <n v="0"/>
    <n v="0.16739999999999999"/>
    <s v="Nov-2017"/>
    <x v="0"/>
    <x v="3"/>
  </r>
  <r>
    <n v="4589"/>
    <s v="US-2017-163790"/>
    <d v="2017-11-02T00:00:00"/>
    <s v="11/4/2017"/>
    <s v="Second Class"/>
    <s v="NL-18310"/>
    <x v="644"/>
    <s v="Home Office"/>
    <s v="United States"/>
    <s v="Danville"/>
    <x v="1"/>
    <n v="94526"/>
    <x v="1"/>
    <s v="FUR-FU-10002508"/>
    <x v="0"/>
    <s v="Furnishings"/>
    <s v="Document Clip Frames"/>
    <n v="25.02"/>
    <n v="3"/>
    <n v="0"/>
    <n v="10.5084"/>
    <s v="Nov-2017"/>
    <x v="0"/>
    <x v="3"/>
  </r>
  <r>
    <n v="4590"/>
    <s v="US-2017-163790"/>
    <d v="2017-11-02T00:00:00"/>
    <s v="11/4/2017"/>
    <s v="Second Class"/>
    <s v="NL-18310"/>
    <x v="644"/>
    <s v="Home Office"/>
    <s v="United States"/>
    <s v="Danville"/>
    <x v="1"/>
    <n v="94526"/>
    <x v="1"/>
    <s v="OFF-ST-10001511"/>
    <x v="1"/>
    <s v="Storage"/>
    <s v="Space Solutions Commercial Steel Shelving"/>
    <n v="452.55"/>
    <n v="7"/>
    <n v="0"/>
    <n v="22.627500000000001"/>
    <s v="Nov-2017"/>
    <x v="0"/>
    <x v="3"/>
  </r>
  <r>
    <n v="4591"/>
    <s v="CA-2016-129868"/>
    <d v="2016-12-26T00:00:00"/>
    <s v="12/31/2016"/>
    <s v="Standard Class"/>
    <s v="MC-18130"/>
    <x v="305"/>
    <s v="Corporate"/>
    <s v="United States"/>
    <s v="Los Angeles"/>
    <x v="1"/>
    <n v="90004"/>
    <x v="1"/>
    <s v="OFF-SU-10000952"/>
    <x v="1"/>
    <s v="Supplies"/>
    <s v="Fiskars Home &amp; Office Scissors"/>
    <n v="17.760000000000002"/>
    <n v="2"/>
    <n v="0"/>
    <n v="4.9728000000000003"/>
    <s v="Dec-2016"/>
    <x v="4"/>
    <x v="0"/>
  </r>
  <r>
    <n v="4592"/>
    <s v="CA-2016-129868"/>
    <d v="2016-12-26T00:00:00"/>
    <s v="12/31/2016"/>
    <s v="Standard Class"/>
    <s v="MC-18130"/>
    <x v="305"/>
    <s v="Corporate"/>
    <s v="United States"/>
    <s v="Los Angeles"/>
    <x v="1"/>
    <n v="90004"/>
    <x v="1"/>
    <s v="TEC-PH-10002275"/>
    <x v="2"/>
    <s v="Phones"/>
    <s v="Mitel 5320 IP Phone VoIP phone"/>
    <n v="302.38400000000001"/>
    <n v="2"/>
    <n v="0.2"/>
    <n v="30.238399999999999"/>
    <s v="Dec-2016"/>
    <x v="4"/>
    <x v="0"/>
  </r>
  <r>
    <n v="4593"/>
    <s v="CA-2016-129868"/>
    <d v="2016-12-26T00:00:00"/>
    <s v="12/31/2016"/>
    <s v="Standard Class"/>
    <s v="MC-18130"/>
    <x v="305"/>
    <s v="Corporate"/>
    <s v="United States"/>
    <s v="Los Angeles"/>
    <x v="1"/>
    <n v="90004"/>
    <x v="1"/>
    <s v="FUR-CH-10003535"/>
    <x v="0"/>
    <s v="Chairs"/>
    <s v="Global Armless Task Chair, Royal Blue"/>
    <n v="146.352"/>
    <n v="3"/>
    <n v="0.2"/>
    <n v="-5.4882"/>
    <s v="Dec-2016"/>
    <x v="4"/>
    <x v="0"/>
  </r>
  <r>
    <n v="4594"/>
    <s v="CA-2016-129868"/>
    <d v="2016-12-26T00:00:00"/>
    <s v="12/31/2016"/>
    <s v="Standard Class"/>
    <s v="MC-18130"/>
    <x v="305"/>
    <s v="Corporate"/>
    <s v="United States"/>
    <s v="Los Angeles"/>
    <x v="1"/>
    <n v="90004"/>
    <x v="1"/>
    <s v="OFF-AP-10004052"/>
    <x v="1"/>
    <s v="Appliances"/>
    <s v="Hoover Replacement Belts For Soft Guard &amp; Commercial Ltweight Upright Vacs, 2/Pk"/>
    <n v="7.9"/>
    <n v="2"/>
    <n v="0"/>
    <n v="2.0539999999999998"/>
    <s v="Dec-2016"/>
    <x v="4"/>
    <x v="0"/>
  </r>
  <r>
    <n v="4595"/>
    <s v="CA-2016-129868"/>
    <d v="2016-12-26T00:00:00"/>
    <s v="12/31/2016"/>
    <s v="Standard Class"/>
    <s v="MC-18130"/>
    <x v="305"/>
    <s v="Corporate"/>
    <s v="United States"/>
    <s v="Los Angeles"/>
    <x v="1"/>
    <n v="90004"/>
    <x v="1"/>
    <s v="FUR-TA-10003473"/>
    <x v="0"/>
    <s v="Tables"/>
    <s v="Bretford Rectangular Conference Table Tops"/>
    <n v="902.71199999999999"/>
    <n v="3"/>
    <n v="0.2"/>
    <n v="33.851700000000001"/>
    <s v="Dec-2016"/>
    <x v="4"/>
    <x v="0"/>
  </r>
  <r>
    <n v="4596"/>
    <s v="CA-2016-129868"/>
    <d v="2016-12-26T00:00:00"/>
    <s v="12/31/2016"/>
    <s v="Standard Class"/>
    <s v="MC-18130"/>
    <x v="305"/>
    <s v="Corporate"/>
    <s v="United States"/>
    <s v="Los Angeles"/>
    <x v="1"/>
    <n v="90004"/>
    <x v="1"/>
    <s v="OFF-AR-10001897"/>
    <x v="1"/>
    <s v="Art"/>
    <s v="Model L Table or Wall-Mount Pencil Sharpener"/>
    <n v="53.97"/>
    <n v="3"/>
    <n v="0"/>
    <n v="15.111599999999999"/>
    <s v="Dec-2016"/>
    <x v="4"/>
    <x v="0"/>
  </r>
  <r>
    <n v="4597"/>
    <s v="CA-2016-140564"/>
    <d v="2016-12-05T00:00:00"/>
    <s v="12/10/2016"/>
    <s v="Second Class"/>
    <s v="TC-21475"/>
    <x v="679"/>
    <s v="Home Office"/>
    <s v="United States"/>
    <s v="Washington"/>
    <x v="40"/>
    <n v="20016"/>
    <x v="3"/>
    <s v="OFF-AR-10000034"/>
    <x v="1"/>
    <s v="Art"/>
    <s v="BIC Brite Liner Grip Highlighters, Assorted, 5/Pack"/>
    <n v="33.92"/>
    <n v="8"/>
    <n v="0"/>
    <n v="13.2288"/>
    <s v="Dec-2016"/>
    <x v="4"/>
    <x v="0"/>
  </r>
  <r>
    <n v="4598"/>
    <s v="US-2017-169502"/>
    <d v="2017-08-28T00:00:00"/>
    <s v="9/1/2017"/>
    <s v="Standard Class"/>
    <s v="MG-17650"/>
    <x v="377"/>
    <s v="Home Office"/>
    <s v="United States"/>
    <s v="Milwaukee"/>
    <x v="6"/>
    <n v="53209"/>
    <x v="2"/>
    <s v="OFF-SU-10004115"/>
    <x v="1"/>
    <s v="Supplies"/>
    <s v="Acme Stainless Steel Office Snips"/>
    <n v="21.81"/>
    <n v="3"/>
    <n v="0"/>
    <n v="5.8887"/>
    <s v="Aug-2017"/>
    <x v="6"/>
    <x v="3"/>
  </r>
  <r>
    <n v="4599"/>
    <s v="US-2017-169502"/>
    <d v="2017-08-28T00:00:00"/>
    <s v="9/1/2017"/>
    <s v="Standard Class"/>
    <s v="MG-17650"/>
    <x v="377"/>
    <s v="Home Office"/>
    <s v="United States"/>
    <s v="Milwaukee"/>
    <x v="6"/>
    <n v="53209"/>
    <x v="2"/>
    <s v="OFF-AP-10001947"/>
    <x v="1"/>
    <s v="Appliances"/>
    <s v="Acco 6 Outlet Guardian Premium Plus Surge Suppressor"/>
    <n v="91.6"/>
    <n v="5"/>
    <n v="0"/>
    <n v="26.564"/>
    <s v="Aug-2017"/>
    <x v="6"/>
    <x v="3"/>
  </r>
  <r>
    <n v="4600"/>
    <s v="CA-2015-146948"/>
    <d v="2015-07-16T00:00:00"/>
    <s v="7/20/2015"/>
    <s v="Standard Class"/>
    <s v="MG-17890"/>
    <x v="450"/>
    <s v="Home Office"/>
    <s v="United States"/>
    <s v="Baltimore"/>
    <x v="39"/>
    <n v="21215"/>
    <x v="3"/>
    <s v="FUR-CH-10004853"/>
    <x v="0"/>
    <s v="Chairs"/>
    <s v="Global Manager's Adjustable Task Chair, Storm"/>
    <n v="150.97999999999999"/>
    <n v="1"/>
    <n v="0"/>
    <n v="43.784199999999998"/>
    <s v="Jul-2015"/>
    <x v="7"/>
    <x v="1"/>
  </r>
  <r>
    <n v="4601"/>
    <s v="CA-2015-146948"/>
    <d v="2015-07-16T00:00:00"/>
    <s v="7/20/2015"/>
    <s v="Standard Class"/>
    <s v="MG-17890"/>
    <x v="450"/>
    <s v="Home Office"/>
    <s v="United States"/>
    <s v="Baltimore"/>
    <x v="39"/>
    <n v="21215"/>
    <x v="3"/>
    <s v="OFF-EN-10000483"/>
    <x v="1"/>
    <s v="Envelopes"/>
    <s v="White Envelopes, White Envelopes with Clear Poly Window"/>
    <n v="137.25"/>
    <n v="9"/>
    <n v="0"/>
    <n v="63.134999999999998"/>
    <s v="Jul-2015"/>
    <x v="7"/>
    <x v="1"/>
  </r>
  <r>
    <n v="4602"/>
    <s v="CA-2015-146948"/>
    <d v="2015-07-16T00:00:00"/>
    <s v="7/20/2015"/>
    <s v="Standard Class"/>
    <s v="MG-17890"/>
    <x v="450"/>
    <s v="Home Office"/>
    <s v="United States"/>
    <s v="Baltimore"/>
    <x v="39"/>
    <n v="21215"/>
    <x v="3"/>
    <s v="OFF-FA-10001332"/>
    <x v="1"/>
    <s v="Fasteners"/>
    <s v="Acco Banker's Clasps, 5 3/4&quot;-Long"/>
    <n v="11.52"/>
    <n v="4"/>
    <n v="0"/>
    <n v="5.4143999999999997"/>
    <s v="Jul-2015"/>
    <x v="7"/>
    <x v="1"/>
  </r>
  <r>
    <n v="4603"/>
    <s v="US-2015-113327"/>
    <d v="2015-05-26T00:00:00"/>
    <s v="5/29/2015"/>
    <s v="Second Class"/>
    <s v="BF-11170"/>
    <x v="408"/>
    <s v="Home Office"/>
    <s v="United States"/>
    <s v="Jacksonville"/>
    <x v="3"/>
    <n v="28540"/>
    <x v="0"/>
    <s v="OFF-PA-10003790"/>
    <x v="1"/>
    <s v="Paper"/>
    <s v="Xerox 1991"/>
    <n v="18.271999999999998"/>
    <n v="1"/>
    <n v="0.2"/>
    <n v="5.9383999999999997"/>
    <s v="May-2015"/>
    <x v="5"/>
    <x v="1"/>
  </r>
  <r>
    <n v="4604"/>
    <s v="US-2015-113327"/>
    <d v="2015-05-26T00:00:00"/>
    <s v="5/29/2015"/>
    <s v="Second Class"/>
    <s v="BF-11170"/>
    <x v="408"/>
    <s v="Home Office"/>
    <s v="United States"/>
    <s v="Jacksonville"/>
    <x v="3"/>
    <n v="28540"/>
    <x v="0"/>
    <s v="OFF-PA-10003134"/>
    <x v="1"/>
    <s v="Paper"/>
    <s v="Xerox 1937"/>
    <n v="153.72800000000001"/>
    <n v="4"/>
    <n v="0.2"/>
    <n v="53.8048"/>
    <s v="May-2015"/>
    <x v="5"/>
    <x v="1"/>
  </r>
  <r>
    <n v="4605"/>
    <s v="US-2015-113327"/>
    <d v="2015-05-26T00:00:00"/>
    <s v="5/29/2015"/>
    <s v="Second Class"/>
    <s v="BF-11170"/>
    <x v="408"/>
    <s v="Home Office"/>
    <s v="United States"/>
    <s v="Jacksonville"/>
    <x v="3"/>
    <n v="28540"/>
    <x v="0"/>
    <s v="OFF-EN-10004459"/>
    <x v="1"/>
    <s v="Envelopes"/>
    <s v="Security-Tint Envelopes"/>
    <n v="12.224"/>
    <n v="2"/>
    <n v="0.2"/>
    <n v="4.4311999999999996"/>
    <s v="May-2015"/>
    <x v="5"/>
    <x v="1"/>
  </r>
  <r>
    <n v="4606"/>
    <s v="US-2015-113327"/>
    <d v="2015-05-26T00:00:00"/>
    <s v="5/29/2015"/>
    <s v="Second Class"/>
    <s v="BF-11170"/>
    <x v="408"/>
    <s v="Home Office"/>
    <s v="United States"/>
    <s v="Jacksonville"/>
    <x v="3"/>
    <n v="28540"/>
    <x v="0"/>
    <s v="TEC-AC-10003628"/>
    <x v="2"/>
    <s v="Accessories"/>
    <s v="Logitech 910-002974 M325 Wireless Mouse for Web Scrolling"/>
    <n v="167.94399999999999"/>
    <n v="7"/>
    <n v="0.2"/>
    <n v="50.383200000000002"/>
    <s v="May-2015"/>
    <x v="5"/>
    <x v="1"/>
  </r>
  <r>
    <n v="4607"/>
    <s v="CA-2015-135020"/>
    <d v="2015-05-28T00:00:00"/>
    <s v="6/2/2015"/>
    <s v="Standard Class"/>
    <s v="MS-17770"/>
    <x v="474"/>
    <s v="Consumer"/>
    <s v="United States"/>
    <s v="Rochester"/>
    <x v="15"/>
    <n v="14609"/>
    <x v="3"/>
    <s v="TEC-PH-10004093"/>
    <x v="2"/>
    <s v="Phones"/>
    <s v="Panasonic Kx-TS550"/>
    <n v="45.99"/>
    <n v="1"/>
    <n v="0"/>
    <n v="13.3371"/>
    <s v="May-2015"/>
    <x v="5"/>
    <x v="1"/>
  </r>
  <r>
    <n v="4608"/>
    <s v="CA-2015-135020"/>
    <d v="2015-05-28T00:00:00"/>
    <s v="6/2/2015"/>
    <s v="Standard Class"/>
    <s v="MS-17770"/>
    <x v="474"/>
    <s v="Consumer"/>
    <s v="United States"/>
    <s v="Rochester"/>
    <x v="15"/>
    <n v="14609"/>
    <x v="3"/>
    <s v="OFF-ST-10001490"/>
    <x v="1"/>
    <s v="Storage"/>
    <s v="Hot File 7-Pocket, Floor Stand"/>
    <n v="535.41"/>
    <n v="3"/>
    <n v="0"/>
    <n v="160.62299999999999"/>
    <s v="May-2015"/>
    <x v="5"/>
    <x v="1"/>
  </r>
  <r>
    <n v="4609"/>
    <s v="CA-2015-135020"/>
    <d v="2015-05-28T00:00:00"/>
    <s v="6/2/2015"/>
    <s v="Standard Class"/>
    <s v="MS-17770"/>
    <x v="474"/>
    <s v="Consumer"/>
    <s v="United States"/>
    <s v="Rochester"/>
    <x v="15"/>
    <n v="14609"/>
    <x v="3"/>
    <s v="OFF-BI-10000605"/>
    <x v="1"/>
    <s v="Binders"/>
    <s v="Acco Pressboard Covers with Storage Hooks, 9 1/2&quot; x 11&quot;, Executive Red"/>
    <n v="6.0960000000000001"/>
    <n v="2"/>
    <n v="0.2"/>
    <n v="2.0573999999999999"/>
    <s v="May-2015"/>
    <x v="5"/>
    <x v="1"/>
  </r>
  <r>
    <n v="4610"/>
    <s v="CA-2015-135020"/>
    <d v="2015-05-28T00:00:00"/>
    <s v="6/2/2015"/>
    <s v="Standard Class"/>
    <s v="MS-17770"/>
    <x v="474"/>
    <s v="Consumer"/>
    <s v="United States"/>
    <s v="Rochester"/>
    <x v="15"/>
    <n v="14609"/>
    <x v="3"/>
    <s v="OFF-PA-10004255"/>
    <x v="1"/>
    <s v="Paper"/>
    <s v="Xerox 219"/>
    <n v="45.36"/>
    <n v="7"/>
    <n v="0"/>
    <n v="21.7728"/>
    <s v="May-2015"/>
    <x v="5"/>
    <x v="1"/>
  </r>
  <r>
    <n v="4611"/>
    <s v="US-2017-141852"/>
    <d v="2017-11-09T00:00:00"/>
    <s v="11/14/2017"/>
    <s v="Standard Class"/>
    <s v="JE-15745"/>
    <x v="32"/>
    <s v="Consumer"/>
    <s v="United States"/>
    <s v="Oceanside"/>
    <x v="1"/>
    <n v="92054"/>
    <x v="1"/>
    <s v="FUR-FU-10000023"/>
    <x v="0"/>
    <s v="Furnishings"/>
    <s v="Eldon Wave Desk Accessories"/>
    <n v="47.12"/>
    <n v="8"/>
    <n v="0"/>
    <n v="20.732800000000001"/>
    <s v="Nov-2017"/>
    <x v="0"/>
    <x v="3"/>
  </r>
  <r>
    <n v="4612"/>
    <s v="CA-2016-109407"/>
    <d v="2016-01-24T00:00:00"/>
    <s v="1/26/2016"/>
    <s v="Second Class"/>
    <s v="HG-14965"/>
    <x v="428"/>
    <s v="Corporate"/>
    <s v="United States"/>
    <s v="Gulfport"/>
    <x v="35"/>
    <n v="39503"/>
    <x v="0"/>
    <s v="OFF-BI-10000285"/>
    <x v="1"/>
    <s v="Binders"/>
    <s v="XtraLife ClearVue Slant-D Ring Binders by Cardinal"/>
    <n v="31.36"/>
    <n v="4"/>
    <n v="0"/>
    <n v="15.68"/>
    <s v="Jan-2016"/>
    <x v="9"/>
    <x v="0"/>
  </r>
  <r>
    <n v="4613"/>
    <s v="US-2017-165953"/>
    <d v="2016-12-31T00:00:00"/>
    <s v="1/6/2017"/>
    <s v="Standard Class"/>
    <s v="EP-13915"/>
    <x v="212"/>
    <s v="Consumer"/>
    <s v="United States"/>
    <s v="Jacksonville"/>
    <x v="2"/>
    <n v="32216"/>
    <x v="0"/>
    <s v="OFF-AR-10000588"/>
    <x v="1"/>
    <s v="Art"/>
    <s v="Newell 345"/>
    <n v="47.616"/>
    <n v="3"/>
    <n v="0.2"/>
    <n v="3.5712000000000002"/>
    <s v="Dec-2016"/>
    <x v="4"/>
    <x v="0"/>
  </r>
  <r>
    <n v="4614"/>
    <s v="US-2017-165953"/>
    <d v="2016-12-31T00:00:00"/>
    <s v="1/6/2017"/>
    <s v="Standard Class"/>
    <s v="EP-13915"/>
    <x v="212"/>
    <s v="Consumer"/>
    <s v="United States"/>
    <s v="Jacksonville"/>
    <x v="2"/>
    <n v="32216"/>
    <x v="0"/>
    <s v="OFF-PA-10002250"/>
    <x v="1"/>
    <s v="Paper"/>
    <s v="Things To Do Today Pad"/>
    <n v="23.48"/>
    <n v="5"/>
    <n v="0.2"/>
    <n v="8.218"/>
    <s v="Dec-2016"/>
    <x v="4"/>
    <x v="0"/>
  </r>
  <r>
    <n v="4615"/>
    <s v="CA-2016-144540"/>
    <d v="2016-09-05T00:00:00"/>
    <s v="9/10/2016"/>
    <s v="Standard Class"/>
    <s v="GH-14410"/>
    <x v="689"/>
    <s v="Home Office"/>
    <s v="United States"/>
    <s v="Houston"/>
    <x v="5"/>
    <n v="77070"/>
    <x v="2"/>
    <s v="OFF-AP-10002457"/>
    <x v="1"/>
    <s v="Appliances"/>
    <s v="Eureka The Boss Plus 12-Amp Hard Box Upright Vacuum, Red"/>
    <n v="62.79"/>
    <n v="3"/>
    <n v="0.8"/>
    <n v="-166.39349999999999"/>
    <s v="Sep-2016"/>
    <x v="8"/>
    <x v="0"/>
  </r>
  <r>
    <n v="4616"/>
    <s v="CA-2016-144540"/>
    <d v="2016-09-05T00:00:00"/>
    <s v="9/10/2016"/>
    <s v="Standard Class"/>
    <s v="GH-14410"/>
    <x v="689"/>
    <s v="Home Office"/>
    <s v="United States"/>
    <s v="Houston"/>
    <x v="5"/>
    <n v="77070"/>
    <x v="2"/>
    <s v="OFF-FA-10002763"/>
    <x v="1"/>
    <s v="Fasteners"/>
    <s v="Advantus Map Pennant Flags and Round Head Tacks"/>
    <n v="28.44"/>
    <n v="9"/>
    <n v="0.2"/>
    <n v="4.266"/>
    <s v="Sep-2016"/>
    <x v="8"/>
    <x v="0"/>
  </r>
  <r>
    <n v="4617"/>
    <s v="CA-2015-159863"/>
    <d v="2015-09-04T00:00:00"/>
    <s v="9/7/2015"/>
    <s v="Second Class"/>
    <s v="DS-13180"/>
    <x v="103"/>
    <s v="Corporate"/>
    <s v="United States"/>
    <s v="Houston"/>
    <x v="5"/>
    <n v="77095"/>
    <x v="2"/>
    <s v="TEC-AC-10000109"/>
    <x v="2"/>
    <s v="Accessories"/>
    <s v="Sony Micro Vault Click 16 GB USB 2.0 Flash Drive"/>
    <n v="134.376"/>
    <n v="3"/>
    <n v="0.2"/>
    <n v="6.7187999999999999"/>
    <s v="Sep-2015"/>
    <x v="8"/>
    <x v="1"/>
  </r>
  <r>
    <n v="4618"/>
    <s v="CA-2015-117800"/>
    <d v="2015-09-21T00:00:00"/>
    <s v="9/26/2015"/>
    <s v="Standard Class"/>
    <s v="TH-21550"/>
    <x v="274"/>
    <s v="Home Office"/>
    <s v="United States"/>
    <s v="Everett"/>
    <x v="31"/>
    <n v="2149"/>
    <x v="3"/>
    <s v="TEC-PH-10002415"/>
    <x v="2"/>
    <s v="Phones"/>
    <s v="Polycom VoiceStation 500 Conference phone"/>
    <n v="589.9"/>
    <n v="2"/>
    <n v="0"/>
    <n v="147.47499999999999"/>
    <s v="Sep-2015"/>
    <x v="8"/>
    <x v="1"/>
  </r>
  <r>
    <n v="4619"/>
    <s v="CA-2015-117800"/>
    <d v="2015-09-21T00:00:00"/>
    <s v="9/26/2015"/>
    <s v="Standard Class"/>
    <s v="TH-21550"/>
    <x v="274"/>
    <s v="Home Office"/>
    <s v="United States"/>
    <s v="Everett"/>
    <x v="31"/>
    <n v="2149"/>
    <x v="3"/>
    <s v="FUR-CH-10000785"/>
    <x v="0"/>
    <s v="Chairs"/>
    <s v="Global Ergonomic Managers Chair"/>
    <n v="542.94000000000005"/>
    <n v="3"/>
    <n v="0"/>
    <n v="141.1644"/>
    <s v="Sep-2015"/>
    <x v="8"/>
    <x v="1"/>
  </r>
  <r>
    <n v="4620"/>
    <s v="CA-2017-145219"/>
    <d v="2017-12-24T00:00:00"/>
    <s v="12/25/2017"/>
    <s v="First Class"/>
    <s v="RM-19675"/>
    <x v="84"/>
    <s v="Home Office"/>
    <s v="United States"/>
    <s v="Los Angeles"/>
    <x v="1"/>
    <n v="90049"/>
    <x v="1"/>
    <s v="TEC-CO-10001449"/>
    <x v="2"/>
    <s v="Copiers"/>
    <s v="Hewlett Packard LaserJet 3310 Copier"/>
    <n v="2879.9520000000002"/>
    <n v="6"/>
    <n v="0.2"/>
    <n v="1007.9832"/>
    <s v="Dec-2017"/>
    <x v="4"/>
    <x v="3"/>
  </r>
  <r>
    <n v="4621"/>
    <s v="CA-2017-145219"/>
    <d v="2017-12-24T00:00:00"/>
    <s v="12/25/2017"/>
    <s v="First Class"/>
    <s v="RM-19675"/>
    <x v="84"/>
    <s v="Home Office"/>
    <s v="United States"/>
    <s v="Los Angeles"/>
    <x v="1"/>
    <n v="90049"/>
    <x v="1"/>
    <s v="OFF-BI-10001670"/>
    <x v="1"/>
    <s v="Binders"/>
    <s v="Vinyl Sectional Post Binders"/>
    <n v="90.48"/>
    <n v="3"/>
    <n v="0.2"/>
    <n v="33.93"/>
    <s v="Dec-2017"/>
    <x v="4"/>
    <x v="3"/>
  </r>
  <r>
    <n v="4622"/>
    <s v="CA-2015-161214"/>
    <d v="2015-10-05T00:00:00"/>
    <s v="10/8/2015"/>
    <s v="Second Class"/>
    <s v="SF-20965"/>
    <x v="245"/>
    <s v="Corporate"/>
    <s v="United States"/>
    <s v="Wilmington"/>
    <x v="13"/>
    <n v="19805"/>
    <x v="3"/>
    <s v="OFF-ST-10001328"/>
    <x v="1"/>
    <s v="Storage"/>
    <s v="Personal Filing Tote with Lid, Black/Gray"/>
    <n v="77.55"/>
    <n v="5"/>
    <n v="0"/>
    <n v="21.713999999999999"/>
    <s v="Oct-2015"/>
    <x v="2"/>
    <x v="1"/>
  </r>
  <r>
    <n v="4623"/>
    <s v="CA-2017-147228"/>
    <d v="2017-09-09T00:00:00"/>
    <s v="9/14/2017"/>
    <s v="Standard Class"/>
    <s v="SO-20335"/>
    <x v="2"/>
    <s v="Consumer"/>
    <s v="United States"/>
    <s v="Columbia"/>
    <x v="18"/>
    <n v="38401"/>
    <x v="0"/>
    <s v="OFF-SU-10001225"/>
    <x v="1"/>
    <s v="Supplies"/>
    <s v="Staple remover"/>
    <n v="8.8320000000000007"/>
    <n v="3"/>
    <n v="0.2"/>
    <n v="-1.9872000000000001"/>
    <s v="Sep-2017"/>
    <x v="8"/>
    <x v="3"/>
  </r>
  <r>
    <n v="4624"/>
    <s v="CA-2017-147228"/>
    <d v="2017-09-09T00:00:00"/>
    <s v="9/14/2017"/>
    <s v="Standard Class"/>
    <s v="SO-20335"/>
    <x v="2"/>
    <s v="Consumer"/>
    <s v="United States"/>
    <s v="Columbia"/>
    <x v="18"/>
    <n v="38401"/>
    <x v="0"/>
    <s v="OFF-PA-10000357"/>
    <x v="1"/>
    <s v="Paper"/>
    <s v="Xerox 1888"/>
    <n v="177.536"/>
    <n v="4"/>
    <n v="0.2"/>
    <n v="62.137599999999999"/>
    <s v="Sep-2017"/>
    <x v="8"/>
    <x v="3"/>
  </r>
  <r>
    <n v="4625"/>
    <s v="CA-2017-147228"/>
    <d v="2017-09-09T00:00:00"/>
    <s v="9/14/2017"/>
    <s v="Standard Class"/>
    <s v="SO-20335"/>
    <x v="2"/>
    <s v="Consumer"/>
    <s v="United States"/>
    <s v="Columbia"/>
    <x v="18"/>
    <n v="38401"/>
    <x v="0"/>
    <s v="OFF-ST-10000046"/>
    <x v="1"/>
    <s v="Storage"/>
    <s v="Fellowes Super Stor/Drawer Files"/>
    <n v="258.48"/>
    <n v="2"/>
    <n v="0.2"/>
    <n v="-3.2309999999999999"/>
    <s v="Sep-2017"/>
    <x v="8"/>
    <x v="3"/>
  </r>
  <r>
    <n v="4626"/>
    <s v="CA-2017-147228"/>
    <d v="2017-09-09T00:00:00"/>
    <s v="9/14/2017"/>
    <s v="Standard Class"/>
    <s v="SO-20335"/>
    <x v="2"/>
    <s v="Consumer"/>
    <s v="United States"/>
    <s v="Columbia"/>
    <x v="18"/>
    <n v="38401"/>
    <x v="0"/>
    <s v="FUR-FU-10000023"/>
    <x v="0"/>
    <s v="Furnishings"/>
    <s v="Eldon Wave Desk Accessories"/>
    <n v="14.135999999999999"/>
    <n v="3"/>
    <n v="0.2"/>
    <n v="4.2408000000000001"/>
    <s v="Sep-2017"/>
    <x v="8"/>
    <x v="3"/>
  </r>
  <r>
    <n v="4627"/>
    <s v="CA-2016-101336"/>
    <d v="2016-11-13T00:00:00"/>
    <s v="11/18/2016"/>
    <s v="Standard Class"/>
    <s v="CK-12760"/>
    <x v="316"/>
    <s v="Corporate"/>
    <s v="United States"/>
    <s v="New York City"/>
    <x v="15"/>
    <n v="10011"/>
    <x v="3"/>
    <s v="OFF-ST-10003455"/>
    <x v="1"/>
    <s v="Storage"/>
    <s v="Tenex File Box, Personal Filing Tote with Lid, Black"/>
    <n v="77.55"/>
    <n v="5"/>
    <n v="0"/>
    <n v="20.163"/>
    <s v="Nov-2016"/>
    <x v="0"/>
    <x v="0"/>
  </r>
  <r>
    <n v="4628"/>
    <s v="CA-2016-101336"/>
    <d v="2016-11-13T00:00:00"/>
    <s v="11/18/2016"/>
    <s v="Standard Class"/>
    <s v="CK-12760"/>
    <x v="316"/>
    <s v="Corporate"/>
    <s v="United States"/>
    <s v="New York City"/>
    <x v="15"/>
    <n v="10011"/>
    <x v="3"/>
    <s v="OFF-ST-10000876"/>
    <x v="1"/>
    <s v="Storage"/>
    <s v="Eldon Simplefile Box Office"/>
    <n v="24.88"/>
    <n v="2"/>
    <n v="0"/>
    <n v="6.9664000000000001"/>
    <s v="Nov-2016"/>
    <x v="0"/>
    <x v="0"/>
  </r>
  <r>
    <n v="4629"/>
    <s v="CA-2016-101336"/>
    <d v="2016-11-13T00:00:00"/>
    <s v="11/18/2016"/>
    <s v="Standard Class"/>
    <s v="CK-12760"/>
    <x v="316"/>
    <s v="Corporate"/>
    <s v="United States"/>
    <s v="New York City"/>
    <x v="15"/>
    <n v="10011"/>
    <x v="3"/>
    <s v="OFF-AR-10003582"/>
    <x v="1"/>
    <s v="Art"/>
    <s v="Boston Electric Pencil Sharpener, Model 1818, Charcoal Black"/>
    <n v="140.75"/>
    <n v="5"/>
    <n v="0"/>
    <n v="39.409999999999997"/>
    <s v="Nov-2016"/>
    <x v="0"/>
    <x v="0"/>
  </r>
  <r>
    <n v="4630"/>
    <s v="CA-2016-101336"/>
    <d v="2016-11-13T00:00:00"/>
    <s v="11/18/2016"/>
    <s v="Standard Class"/>
    <s v="CK-12760"/>
    <x v="316"/>
    <s v="Corporate"/>
    <s v="United States"/>
    <s v="New York City"/>
    <x v="15"/>
    <n v="10011"/>
    <x v="3"/>
    <s v="OFF-ST-10004258"/>
    <x v="1"/>
    <s v="Storage"/>
    <s v="Portable Personal File Box"/>
    <n v="36.630000000000003"/>
    <n v="3"/>
    <n v="0"/>
    <n v="9.8901000000000003"/>
    <s v="Nov-2016"/>
    <x v="0"/>
    <x v="0"/>
  </r>
  <r>
    <n v="4631"/>
    <s v="US-2015-126235"/>
    <d v="2015-10-15T00:00:00"/>
    <s v="10/15/2015"/>
    <s v="Same Day"/>
    <s v="GA-14725"/>
    <x v="315"/>
    <s v="Consumer"/>
    <s v="United States"/>
    <s v="Mount Pleasant"/>
    <x v="12"/>
    <n v="48858"/>
    <x v="2"/>
    <s v="FUR-FU-10000719"/>
    <x v="0"/>
    <s v="Furnishings"/>
    <s v="DAX Cubicle Frames, 8-1/2 x 11"/>
    <n v="17.14"/>
    <n v="2"/>
    <n v="0"/>
    <n v="6.1703999999999999"/>
    <s v="Oct-2015"/>
    <x v="2"/>
    <x v="1"/>
  </r>
  <r>
    <n v="4632"/>
    <s v="CA-2017-168396"/>
    <d v="2017-08-03T00:00:00"/>
    <s v="8/8/2017"/>
    <s v="Second Class"/>
    <s v="BD-11725"/>
    <x v="232"/>
    <s v="Consumer"/>
    <s v="United States"/>
    <s v="San Francisco"/>
    <x v="1"/>
    <n v="94122"/>
    <x v="1"/>
    <s v="OFF-LA-10001297"/>
    <x v="1"/>
    <s v="Labels"/>
    <s v="Avery 473"/>
    <n v="51.75"/>
    <n v="5"/>
    <n v="0"/>
    <n v="24.84"/>
    <s v="Aug-2017"/>
    <x v="6"/>
    <x v="3"/>
  </r>
  <r>
    <n v="4633"/>
    <s v="CA-2017-168396"/>
    <d v="2017-08-03T00:00:00"/>
    <s v="8/8/2017"/>
    <s v="Second Class"/>
    <s v="BD-11725"/>
    <x v="232"/>
    <s v="Consumer"/>
    <s v="United States"/>
    <s v="San Francisco"/>
    <x v="1"/>
    <n v="94122"/>
    <x v="1"/>
    <s v="FUR-FU-10000723"/>
    <x v="0"/>
    <s v="Furnishings"/>
    <s v="Deflect-o EconoMat Studded, No Bevel Mat for Low Pile Carpeting"/>
    <n v="123.96"/>
    <n v="3"/>
    <n v="0"/>
    <n v="11.1564"/>
    <s v="Aug-2017"/>
    <x v="6"/>
    <x v="3"/>
  </r>
  <r>
    <n v="4634"/>
    <s v="CA-2015-130456"/>
    <d v="2015-08-21T00:00:00"/>
    <s v="8/26/2015"/>
    <s v="Standard Class"/>
    <s v="DS-13180"/>
    <x v="103"/>
    <s v="Corporate"/>
    <s v="United States"/>
    <s v="San Francisco"/>
    <x v="1"/>
    <n v="94122"/>
    <x v="1"/>
    <s v="FUR-BO-10003893"/>
    <x v="0"/>
    <s v="Bookcases"/>
    <s v="Sauder Camden County Collection Library"/>
    <n v="586.39800000000002"/>
    <n v="6"/>
    <n v="0.15"/>
    <n v="34.494"/>
    <s v="Aug-2015"/>
    <x v="6"/>
    <x v="1"/>
  </r>
  <r>
    <n v="4635"/>
    <s v="CA-2015-130456"/>
    <d v="2015-08-21T00:00:00"/>
    <s v="8/26/2015"/>
    <s v="Standard Class"/>
    <s v="DS-13180"/>
    <x v="103"/>
    <s v="Corporate"/>
    <s v="United States"/>
    <s v="San Francisco"/>
    <x v="1"/>
    <n v="94122"/>
    <x v="1"/>
    <s v="OFF-ST-10000736"/>
    <x v="1"/>
    <s v="Storage"/>
    <s v="Carina Double Wide Media Storage Towers in Natural &amp; Black"/>
    <n v="80.98"/>
    <n v="1"/>
    <n v="0"/>
    <n v="3.2391999999999999"/>
    <s v="Aug-2015"/>
    <x v="6"/>
    <x v="1"/>
  </r>
  <r>
    <n v="4636"/>
    <s v="CA-2017-116288"/>
    <d v="2017-03-12T00:00:00"/>
    <s v="3/17/2017"/>
    <s v="Standard Class"/>
    <s v="BS-11380"/>
    <x v="510"/>
    <s v="Corporate"/>
    <s v="United States"/>
    <s v="San Francisco"/>
    <x v="1"/>
    <n v="94122"/>
    <x v="1"/>
    <s v="OFF-ST-10000736"/>
    <x v="1"/>
    <s v="Storage"/>
    <s v="Carina Double Wide Media Storage Towers in Natural &amp; Black"/>
    <n v="242.94"/>
    <n v="3"/>
    <n v="0"/>
    <n v="9.7175999999999991"/>
    <s v="Mar-2017"/>
    <x v="10"/>
    <x v="3"/>
  </r>
  <r>
    <n v="4637"/>
    <s v="CA-2017-168228"/>
    <d v="2017-04-27T00:00:00"/>
    <s v="4/29/2017"/>
    <s v="First Class"/>
    <s v="AP-10915"/>
    <x v="275"/>
    <s v="Consumer"/>
    <s v="United States"/>
    <s v="Los Angeles"/>
    <x v="1"/>
    <n v="90045"/>
    <x v="1"/>
    <s v="OFF-AR-10003373"/>
    <x v="1"/>
    <s v="Art"/>
    <s v="Boston School Pro Electric Pencil Sharpener, 1670"/>
    <n v="123.92"/>
    <n v="4"/>
    <n v="0"/>
    <n v="33.458399999999997"/>
    <s v="Apr-2017"/>
    <x v="3"/>
    <x v="3"/>
  </r>
  <r>
    <n v="4638"/>
    <s v="CA-2017-168228"/>
    <d v="2017-04-27T00:00:00"/>
    <s v="4/29/2017"/>
    <s v="First Class"/>
    <s v="AP-10915"/>
    <x v="275"/>
    <s v="Consumer"/>
    <s v="United States"/>
    <s v="Los Angeles"/>
    <x v="1"/>
    <n v="90045"/>
    <x v="1"/>
    <s v="OFF-AR-10000390"/>
    <x v="1"/>
    <s v="Art"/>
    <s v="Newell Chalk Holder"/>
    <n v="12.39"/>
    <n v="3"/>
    <n v="0"/>
    <n v="5.6993999999999998"/>
    <s v="Apr-2017"/>
    <x v="3"/>
    <x v="3"/>
  </r>
  <r>
    <n v="4639"/>
    <s v="CA-2017-168228"/>
    <d v="2017-04-27T00:00:00"/>
    <s v="4/29/2017"/>
    <s v="First Class"/>
    <s v="AP-10915"/>
    <x v="275"/>
    <s v="Consumer"/>
    <s v="United States"/>
    <s v="Los Angeles"/>
    <x v="1"/>
    <n v="90045"/>
    <x v="1"/>
    <s v="OFF-AR-10001725"/>
    <x v="1"/>
    <s v="Art"/>
    <s v="Boston Home &amp; Office Model 2000 Electric Pencil Sharpeners"/>
    <n v="47.3"/>
    <n v="2"/>
    <n v="0"/>
    <n v="12.298"/>
    <s v="Apr-2017"/>
    <x v="3"/>
    <x v="3"/>
  </r>
  <r>
    <n v="4640"/>
    <s v="CA-2016-102162"/>
    <d v="2016-09-11T00:00:00"/>
    <s v="9/16/2016"/>
    <s v="Standard Class"/>
    <s v="JF-15565"/>
    <x v="535"/>
    <s v="Consumer"/>
    <s v="United States"/>
    <s v="Newport News"/>
    <x v="17"/>
    <n v="23602"/>
    <x v="0"/>
    <s v="TEC-CO-10001943"/>
    <x v="2"/>
    <s v="Copiers"/>
    <s v="Canon PC-428 Personal Copier"/>
    <n v="1599.92"/>
    <n v="8"/>
    <n v="0"/>
    <n v="751.9624"/>
    <s v="Sep-2016"/>
    <x v="8"/>
    <x v="0"/>
  </r>
  <r>
    <n v="4641"/>
    <s v="CA-2016-102162"/>
    <d v="2016-09-11T00:00:00"/>
    <s v="9/16/2016"/>
    <s v="Standard Class"/>
    <s v="JF-15565"/>
    <x v="535"/>
    <s v="Consumer"/>
    <s v="United States"/>
    <s v="Newport News"/>
    <x v="17"/>
    <n v="23602"/>
    <x v="0"/>
    <s v="OFF-EN-10002312"/>
    <x v="1"/>
    <s v="Envelopes"/>
    <s v="#10 Self-Seal White Envelopes"/>
    <n v="11.09"/>
    <n v="1"/>
    <n v="0"/>
    <n v="5.4340999999999999"/>
    <s v="Sep-2016"/>
    <x v="8"/>
    <x v="0"/>
  </r>
  <r>
    <n v="4642"/>
    <s v="CA-2017-130141"/>
    <d v="2017-10-22T00:00:00"/>
    <s v="10/24/2017"/>
    <s v="Second Class"/>
    <s v="HA-14905"/>
    <x v="456"/>
    <s v="Consumer"/>
    <s v="United States"/>
    <s v="Fort Collins"/>
    <x v="22"/>
    <n v="80525"/>
    <x v="1"/>
    <s v="OFF-BI-10000831"/>
    <x v="1"/>
    <s v="Binders"/>
    <s v="Storex Flexible Poly Binders with Double Pockets"/>
    <n v="3.1680000000000001"/>
    <n v="4"/>
    <n v="0.7"/>
    <n v="-2.5344000000000002"/>
    <s v="Oct-2017"/>
    <x v="2"/>
    <x v="3"/>
  </r>
  <r>
    <n v="4643"/>
    <s v="CA-2017-130141"/>
    <d v="2017-10-22T00:00:00"/>
    <s v="10/24/2017"/>
    <s v="Second Class"/>
    <s v="HA-14905"/>
    <x v="456"/>
    <s v="Consumer"/>
    <s v="United States"/>
    <s v="Fort Collins"/>
    <x v="22"/>
    <n v="80525"/>
    <x v="1"/>
    <s v="FUR-CH-10000749"/>
    <x v="0"/>
    <s v="Chairs"/>
    <s v="Office Star - Ergonomic Mid Back Chair with 2-Way Adjustable Arms"/>
    <n v="579.13599999999997"/>
    <n v="4"/>
    <n v="0.2"/>
    <n v="-28.956800000000001"/>
    <s v="Oct-2017"/>
    <x v="2"/>
    <x v="3"/>
  </r>
  <r>
    <n v="4644"/>
    <s v="CA-2015-147501"/>
    <d v="2015-08-02T00:00:00"/>
    <s v="8/6/2015"/>
    <s v="Standard Class"/>
    <s v="Co-12640"/>
    <x v="476"/>
    <s v="Consumer"/>
    <s v="United States"/>
    <s v="Seattle"/>
    <x v="4"/>
    <n v="98105"/>
    <x v="1"/>
    <s v="OFF-BI-10002003"/>
    <x v="1"/>
    <s v="Binders"/>
    <s v="Ibico Presentation Index for Binding Systems"/>
    <n v="6.3680000000000003"/>
    <n v="2"/>
    <n v="0.2"/>
    <n v="2.1492"/>
    <s v="Aug-2015"/>
    <x v="6"/>
    <x v="1"/>
  </r>
  <r>
    <n v="4645"/>
    <s v="CA-2015-147501"/>
    <d v="2015-08-02T00:00:00"/>
    <s v="8/6/2015"/>
    <s v="Standard Class"/>
    <s v="Co-12640"/>
    <x v="476"/>
    <s v="Consumer"/>
    <s v="United States"/>
    <s v="Seattle"/>
    <x v="4"/>
    <n v="98105"/>
    <x v="1"/>
    <s v="TEC-MA-10001972"/>
    <x v="2"/>
    <s v="Machines"/>
    <s v="Okidata C331dn Printer"/>
    <n v="558.4"/>
    <n v="2"/>
    <n v="0.2"/>
    <n v="41.88"/>
    <s v="Aug-2015"/>
    <x v="6"/>
    <x v="1"/>
  </r>
  <r>
    <n v="4646"/>
    <s v="CA-2016-143910"/>
    <d v="2016-08-12T00:00:00"/>
    <s v="8/16/2016"/>
    <s v="Standard Class"/>
    <s v="BC-11125"/>
    <x v="604"/>
    <s v="Home Office"/>
    <s v="United States"/>
    <s v="New York City"/>
    <x v="15"/>
    <n v="10011"/>
    <x v="3"/>
    <s v="FUR-CH-10000225"/>
    <x v="0"/>
    <s v="Chairs"/>
    <s v="Global Geo Office Task Chair, Gray"/>
    <n v="145.76400000000001"/>
    <n v="2"/>
    <n v="0.1"/>
    <n v="-8.0980000000000008"/>
    <s v="Aug-2016"/>
    <x v="6"/>
    <x v="0"/>
  </r>
  <r>
    <n v="4647"/>
    <s v="CA-2014-146885"/>
    <d v="2014-05-30T00:00:00"/>
    <s v="6/5/2014"/>
    <s v="Standard Class"/>
    <s v="EB-13840"/>
    <x v="225"/>
    <s v="Corporate"/>
    <s v="United States"/>
    <s v="Richmond"/>
    <x v="17"/>
    <n v="23223"/>
    <x v="0"/>
    <s v="OFF-PA-10001622"/>
    <x v="1"/>
    <s v="Paper"/>
    <s v="Ampad Poly Cover Wirebound Steno Book, 6&quot; x 9&quot; Assorted Colors, Gregg Ruled"/>
    <n v="13.62"/>
    <n v="3"/>
    <n v="0"/>
    <n v="6.1289999999999996"/>
    <s v="May-2014"/>
    <x v="5"/>
    <x v="2"/>
  </r>
  <r>
    <n v="4648"/>
    <s v="CA-2016-139556"/>
    <d v="2016-04-26T00:00:00"/>
    <s v="5/1/2016"/>
    <s v="Standard Class"/>
    <s v="DB-13360"/>
    <x v="748"/>
    <s v="Home Office"/>
    <s v="United States"/>
    <s v="New York City"/>
    <x v="15"/>
    <n v="10009"/>
    <x v="3"/>
    <s v="FUR-CH-10004983"/>
    <x v="0"/>
    <s v="Chairs"/>
    <s v="Office Star - Mid Back Dual function Ergonomic High Back Chair with 2-Way Adjustable Arms"/>
    <n v="434.64600000000002"/>
    <n v="3"/>
    <n v="0.1"/>
    <n v="62.782200000000003"/>
    <s v="Apr-2016"/>
    <x v="3"/>
    <x v="0"/>
  </r>
  <r>
    <n v="4649"/>
    <s v="CA-2017-129357"/>
    <d v="2017-05-14T00:00:00"/>
    <s v="5/19/2017"/>
    <s v="Standard Class"/>
    <s v="KB-16585"/>
    <x v="10"/>
    <s v="Corporate"/>
    <s v="United States"/>
    <s v="Seattle"/>
    <x v="4"/>
    <n v="98103"/>
    <x v="1"/>
    <s v="OFF-PA-10003228"/>
    <x v="1"/>
    <s v="Paper"/>
    <s v="Xerox 1917"/>
    <n v="440.19"/>
    <n v="9"/>
    <n v="0"/>
    <n v="206.88929999999999"/>
    <s v="May-2017"/>
    <x v="5"/>
    <x v="3"/>
  </r>
  <r>
    <n v="4650"/>
    <s v="CA-2017-129357"/>
    <d v="2017-05-14T00:00:00"/>
    <s v="5/19/2017"/>
    <s v="Standard Class"/>
    <s v="KB-16585"/>
    <x v="10"/>
    <s v="Corporate"/>
    <s v="United States"/>
    <s v="Seattle"/>
    <x v="4"/>
    <n v="98103"/>
    <x v="1"/>
    <s v="OFF-SU-10004498"/>
    <x v="1"/>
    <s v="Supplies"/>
    <s v="Martin-Yale Premier Letter Opener"/>
    <n v="64.400000000000006"/>
    <n v="5"/>
    <n v="0"/>
    <n v="1.9319999999999999"/>
    <s v="May-2017"/>
    <x v="5"/>
    <x v="3"/>
  </r>
  <r>
    <n v="4651"/>
    <s v="CA-2017-150987"/>
    <d v="2017-04-08T00:00:00"/>
    <s v="4/12/2017"/>
    <s v="Standard Class"/>
    <s v="AH-10120"/>
    <x v="571"/>
    <s v="Home Office"/>
    <s v="United States"/>
    <s v="San Francisco"/>
    <x v="1"/>
    <n v="94110"/>
    <x v="1"/>
    <s v="OFF-PA-10001878"/>
    <x v="1"/>
    <s v="Paper"/>
    <s v="Xerox 1891"/>
    <n v="244.55"/>
    <n v="5"/>
    <n v="0"/>
    <n v="114.9385"/>
    <s v="Apr-2017"/>
    <x v="3"/>
    <x v="3"/>
  </r>
  <r>
    <n v="4652"/>
    <s v="CA-2017-150987"/>
    <d v="2017-04-08T00:00:00"/>
    <s v="4/12/2017"/>
    <s v="Standard Class"/>
    <s v="AH-10120"/>
    <x v="571"/>
    <s v="Home Office"/>
    <s v="United States"/>
    <s v="San Francisco"/>
    <x v="1"/>
    <n v="94110"/>
    <x v="1"/>
    <s v="OFF-PA-10002923"/>
    <x v="1"/>
    <s v="Paper"/>
    <s v="Xerox 1942"/>
    <n v="195.76"/>
    <n v="4"/>
    <n v="0"/>
    <n v="97.88"/>
    <s v="Apr-2017"/>
    <x v="3"/>
    <x v="3"/>
  </r>
  <r>
    <n v="4653"/>
    <s v="CA-2017-132647"/>
    <d v="2017-02-17T00:00:00"/>
    <s v="2/23/2017"/>
    <s v="Standard Class"/>
    <s v="GH-14410"/>
    <x v="689"/>
    <s v="Home Office"/>
    <s v="United States"/>
    <s v="Perth Amboy"/>
    <x v="30"/>
    <n v="8861"/>
    <x v="3"/>
    <s v="OFF-PA-10001838"/>
    <x v="1"/>
    <s v="Paper"/>
    <s v="Adams Telephone Message Book W/Dividers/Space For Phone Numbers, 5 1/4&quot;X8 1/2&quot;, 300/Messages"/>
    <n v="11.76"/>
    <n v="2"/>
    <n v="0"/>
    <n v="5.7624000000000004"/>
    <s v="Feb-2017"/>
    <x v="11"/>
    <x v="3"/>
  </r>
  <r>
    <n v="4654"/>
    <s v="CA-2017-132647"/>
    <d v="2017-02-17T00:00:00"/>
    <s v="2/23/2017"/>
    <s v="Standard Class"/>
    <s v="GH-14410"/>
    <x v="689"/>
    <s v="Home Office"/>
    <s v="United States"/>
    <s v="Perth Amboy"/>
    <x v="30"/>
    <n v="8861"/>
    <x v="3"/>
    <s v="OFF-ST-10003123"/>
    <x v="1"/>
    <s v="Storage"/>
    <s v="Fellowes Bases and Tops For Staxonsteel/High-Stak Systems"/>
    <n v="166.45"/>
    <n v="5"/>
    <n v="0"/>
    <n v="39.948"/>
    <s v="Feb-2017"/>
    <x v="11"/>
    <x v="3"/>
  </r>
  <r>
    <n v="4655"/>
    <s v="CA-2017-159107"/>
    <d v="2017-06-24T00:00:00"/>
    <s v="6/26/2017"/>
    <s v="Second Class"/>
    <s v="KT-16480"/>
    <x v="409"/>
    <s v="Consumer"/>
    <s v="United States"/>
    <s v="San Francisco"/>
    <x v="1"/>
    <n v="94110"/>
    <x v="1"/>
    <s v="OFF-FA-10001332"/>
    <x v="1"/>
    <s v="Fasteners"/>
    <s v="Acco Banker's Clasps, 5 3/4&quot;-Long"/>
    <n v="2.88"/>
    <n v="1"/>
    <n v="0"/>
    <n v="1.3535999999999999"/>
    <s v="Jun-2017"/>
    <x v="1"/>
    <x v="3"/>
  </r>
  <r>
    <n v="4656"/>
    <s v="CA-2014-160738"/>
    <d v="2014-05-05T00:00:00"/>
    <s v="5/10/2014"/>
    <s v="Standard Class"/>
    <s v="KH-16330"/>
    <x v="542"/>
    <s v="Corporate"/>
    <s v="United States"/>
    <s v="Freeport"/>
    <x v="10"/>
    <n v="61032"/>
    <x v="2"/>
    <s v="OFF-ST-10003442"/>
    <x v="1"/>
    <s v="Storage"/>
    <s v="Eldon Portable Mobile Manager"/>
    <n v="45.247999999999998"/>
    <n v="2"/>
    <n v="0.2"/>
    <n v="3.9592000000000001"/>
    <s v="May-2014"/>
    <x v="5"/>
    <x v="2"/>
  </r>
  <r>
    <n v="4657"/>
    <s v="CA-2015-112130"/>
    <d v="2015-05-03T00:00:00"/>
    <s v="5/7/2015"/>
    <s v="Standard Class"/>
    <s v="SV-20785"/>
    <x v="647"/>
    <s v="Consumer"/>
    <s v="United States"/>
    <s v="Philadelphia"/>
    <x v="9"/>
    <n v="19140"/>
    <x v="3"/>
    <s v="OFF-AR-10001468"/>
    <x v="1"/>
    <s v="Art"/>
    <s v="Sanford Prismacolor Professional Thick Lead Art Pencils, 36-Color Set"/>
    <n v="59.904000000000003"/>
    <n v="2"/>
    <n v="0.2"/>
    <n v="14.2272"/>
    <s v="May-2015"/>
    <x v="5"/>
    <x v="1"/>
  </r>
  <r>
    <n v="4658"/>
    <s v="CA-2015-112130"/>
    <d v="2015-05-03T00:00:00"/>
    <s v="5/7/2015"/>
    <s v="Standard Class"/>
    <s v="SV-20785"/>
    <x v="647"/>
    <s v="Consumer"/>
    <s v="United States"/>
    <s v="Philadelphia"/>
    <x v="9"/>
    <n v="19140"/>
    <x v="3"/>
    <s v="OFF-AP-10003266"/>
    <x v="1"/>
    <s v="Appliances"/>
    <s v="Holmes Replacement Filter for HEPA Air Cleaner, Large Room"/>
    <n v="23.696000000000002"/>
    <n v="2"/>
    <n v="0.2"/>
    <n v="6.5164"/>
    <s v="May-2015"/>
    <x v="5"/>
    <x v="1"/>
  </r>
  <r>
    <n v="4659"/>
    <s v="CA-2015-112130"/>
    <d v="2015-05-03T00:00:00"/>
    <s v="5/7/2015"/>
    <s v="Standard Class"/>
    <s v="SV-20785"/>
    <x v="647"/>
    <s v="Consumer"/>
    <s v="United States"/>
    <s v="Philadelphia"/>
    <x v="9"/>
    <n v="19140"/>
    <x v="3"/>
    <s v="OFF-PA-10002230"/>
    <x v="1"/>
    <s v="Paper"/>
    <s v="Xerox 1897"/>
    <n v="7.968"/>
    <n v="2"/>
    <n v="0.2"/>
    <n v="2.8883999999999999"/>
    <s v="May-2015"/>
    <x v="5"/>
    <x v="1"/>
  </r>
  <r>
    <n v="4660"/>
    <s v="CA-2015-112130"/>
    <d v="2015-05-03T00:00:00"/>
    <s v="5/7/2015"/>
    <s v="Standard Class"/>
    <s v="SV-20785"/>
    <x v="647"/>
    <s v="Consumer"/>
    <s v="United States"/>
    <s v="Philadelphia"/>
    <x v="9"/>
    <n v="19140"/>
    <x v="3"/>
    <s v="OFF-AP-10003622"/>
    <x v="1"/>
    <s v="Appliances"/>
    <s v="Bravo II Megaboss 12-Amp Hard Body Upright, Replacement Belts, 2 Belts per Pack"/>
    <n v="18.2"/>
    <n v="7"/>
    <n v="0.2"/>
    <n v="2.0474999999999999"/>
    <s v="May-2015"/>
    <x v="5"/>
    <x v="1"/>
  </r>
  <r>
    <n v="4661"/>
    <s v="CA-2015-112130"/>
    <d v="2015-05-03T00:00:00"/>
    <s v="5/7/2015"/>
    <s v="Standard Class"/>
    <s v="SV-20785"/>
    <x v="647"/>
    <s v="Consumer"/>
    <s v="United States"/>
    <s v="Philadelphia"/>
    <x v="9"/>
    <n v="19140"/>
    <x v="3"/>
    <s v="TEC-AC-10001542"/>
    <x v="2"/>
    <s v="Accessories"/>
    <s v="SanDisk Cruzer 16 GB USB Flash Drive"/>
    <n v="27.552"/>
    <n v="3"/>
    <n v="0.2"/>
    <n v="-0.34439999999999998"/>
    <s v="May-2015"/>
    <x v="5"/>
    <x v="1"/>
  </r>
  <r>
    <n v="4662"/>
    <s v="CA-2015-112130"/>
    <d v="2015-05-03T00:00:00"/>
    <s v="5/7/2015"/>
    <s v="Standard Class"/>
    <s v="SV-20785"/>
    <x v="647"/>
    <s v="Consumer"/>
    <s v="United States"/>
    <s v="Philadelphia"/>
    <x v="9"/>
    <n v="19140"/>
    <x v="3"/>
    <s v="FUR-CH-10002965"/>
    <x v="0"/>
    <s v="Chairs"/>
    <s v="Global Leather Highback Executive Chair with Pneumatic Height Adjustment, Black"/>
    <n v="844.11599999999999"/>
    <n v="6"/>
    <n v="0.3"/>
    <n v="-36.176400000000001"/>
    <s v="May-2015"/>
    <x v="5"/>
    <x v="1"/>
  </r>
  <r>
    <n v="4663"/>
    <s v="CA-2015-112130"/>
    <d v="2015-05-03T00:00:00"/>
    <s v="5/7/2015"/>
    <s v="Standard Class"/>
    <s v="SV-20785"/>
    <x v="647"/>
    <s v="Consumer"/>
    <s v="United States"/>
    <s v="Philadelphia"/>
    <x v="9"/>
    <n v="19140"/>
    <x v="3"/>
    <s v="OFF-ST-10000563"/>
    <x v="1"/>
    <s v="Storage"/>
    <s v="Fellowes Bankers Box Stor/Drawer Steel Plus"/>
    <n v="76.751999999999995"/>
    <n v="3"/>
    <n v="0.2"/>
    <n v="-9.5939999999999994"/>
    <s v="May-2015"/>
    <x v="5"/>
    <x v="1"/>
  </r>
  <r>
    <n v="4664"/>
    <s v="CA-2016-111409"/>
    <d v="2016-09-18T00:00:00"/>
    <s v="9/22/2016"/>
    <s v="Standard Class"/>
    <s v="PO-18850"/>
    <x v="138"/>
    <s v="Consumer"/>
    <s v="United States"/>
    <s v="Jacksonville"/>
    <x v="2"/>
    <n v="32216"/>
    <x v="0"/>
    <s v="OFF-LA-10002787"/>
    <x v="1"/>
    <s v="Labels"/>
    <s v="Avery 480"/>
    <n v="3"/>
    <n v="1"/>
    <n v="0.2"/>
    <n v="1.05"/>
    <s v="Sep-2016"/>
    <x v="8"/>
    <x v="0"/>
  </r>
  <r>
    <n v="4665"/>
    <s v="CA-2016-116232"/>
    <d v="2016-09-22T00:00:00"/>
    <s v="9/26/2016"/>
    <s v="Standard Class"/>
    <s v="AC-10450"/>
    <x v="549"/>
    <s v="Consumer"/>
    <s v="United States"/>
    <s v="Pembroke Pines"/>
    <x v="2"/>
    <n v="33024"/>
    <x v="0"/>
    <s v="OFF-BI-10004022"/>
    <x v="1"/>
    <s v="Binders"/>
    <s v="Acco Suede Grain Vinyl Round Ring Binder"/>
    <n v="7.5060000000000002"/>
    <n v="9"/>
    <n v="0.7"/>
    <n v="-6.0048000000000004"/>
    <s v="Sep-2016"/>
    <x v="8"/>
    <x v="0"/>
  </r>
  <r>
    <n v="4666"/>
    <s v="CA-2016-116232"/>
    <d v="2016-09-22T00:00:00"/>
    <s v="9/26/2016"/>
    <s v="Standard Class"/>
    <s v="AC-10450"/>
    <x v="549"/>
    <s v="Consumer"/>
    <s v="United States"/>
    <s v="Pembroke Pines"/>
    <x v="2"/>
    <n v="33024"/>
    <x v="0"/>
    <s v="OFF-LA-10001158"/>
    <x v="1"/>
    <s v="Labels"/>
    <s v="Avery Address/Shipping Labels for Typewriters, 4&quot; x 2&quot;"/>
    <n v="16.559999999999999"/>
    <n v="2"/>
    <n v="0.2"/>
    <n v="5.7960000000000003"/>
    <s v="Sep-2016"/>
    <x v="8"/>
    <x v="0"/>
  </r>
  <r>
    <n v="4667"/>
    <s v="CA-2016-116547"/>
    <d v="2016-01-10T00:00:00"/>
    <s v="1/17/2016"/>
    <s v="Standard Class"/>
    <s v="KB-16585"/>
    <x v="10"/>
    <s v="Corporate"/>
    <s v="United States"/>
    <s v="Seattle"/>
    <x v="4"/>
    <n v="98115"/>
    <x v="1"/>
    <s v="FUR-FU-10000076"/>
    <x v="0"/>
    <s v="Furnishings"/>
    <s v="24-Hour Round Wall Clock"/>
    <n v="79.92"/>
    <n v="4"/>
    <n v="0"/>
    <n v="34.365600000000001"/>
    <s v="Jan-2016"/>
    <x v="9"/>
    <x v="0"/>
  </r>
  <r>
    <n v="4668"/>
    <s v="CA-2016-116547"/>
    <d v="2016-01-10T00:00:00"/>
    <s v="1/17/2016"/>
    <s v="Standard Class"/>
    <s v="KB-16585"/>
    <x v="10"/>
    <s v="Corporate"/>
    <s v="United States"/>
    <s v="Seattle"/>
    <x v="4"/>
    <n v="98115"/>
    <x v="1"/>
    <s v="TEC-AC-10002335"/>
    <x v="2"/>
    <s v="Accessories"/>
    <s v="Logitech Media Keyboard K200"/>
    <n v="69.98"/>
    <n v="2"/>
    <n v="0"/>
    <n v="13.296200000000001"/>
    <s v="Jan-2016"/>
    <x v="9"/>
    <x v="0"/>
  </r>
  <r>
    <n v="4669"/>
    <s v="US-2017-133200"/>
    <d v="2017-05-06T00:00:00"/>
    <s v="5/11/2017"/>
    <s v="Standard Class"/>
    <s v="DB-13555"/>
    <x v="587"/>
    <s v="Corporate"/>
    <s v="United States"/>
    <s v="Fort Worth"/>
    <x v="5"/>
    <n v="76106"/>
    <x v="2"/>
    <s v="OFF-BI-10002827"/>
    <x v="1"/>
    <s v="Binders"/>
    <s v="Avery Durable Poly Binders"/>
    <n v="11.06"/>
    <n v="10"/>
    <n v="0.8"/>
    <n v="-18.802"/>
    <s v="May-2017"/>
    <x v="5"/>
    <x v="3"/>
  </r>
  <r>
    <n v="4670"/>
    <s v="US-2017-133200"/>
    <d v="2017-05-06T00:00:00"/>
    <s v="5/11/2017"/>
    <s v="Standard Class"/>
    <s v="DB-13555"/>
    <x v="587"/>
    <s v="Corporate"/>
    <s v="United States"/>
    <s v="Fort Worth"/>
    <x v="5"/>
    <n v="76106"/>
    <x v="2"/>
    <s v="FUR-BO-10001601"/>
    <x v="0"/>
    <s v="Bookcases"/>
    <s v="Sauder Mission Library with Doors, Fruitwood Finish"/>
    <n v="623.46479999999997"/>
    <n v="7"/>
    <n v="0.32"/>
    <n v="-119.1918"/>
    <s v="May-2017"/>
    <x v="5"/>
    <x v="3"/>
  </r>
  <r>
    <n v="4671"/>
    <s v="US-2017-133200"/>
    <d v="2017-05-06T00:00:00"/>
    <s v="5/11/2017"/>
    <s v="Standard Class"/>
    <s v="DB-13555"/>
    <x v="587"/>
    <s v="Corporate"/>
    <s v="United States"/>
    <s v="Fort Worth"/>
    <x v="5"/>
    <n v="76106"/>
    <x v="2"/>
    <s v="OFF-ST-10001932"/>
    <x v="1"/>
    <s v="Storage"/>
    <s v="Fellowes Staxonsteel Drawer Files"/>
    <n v="772.68"/>
    <n v="5"/>
    <n v="0.2"/>
    <n v="-57.951000000000001"/>
    <s v="May-2017"/>
    <x v="5"/>
    <x v="3"/>
  </r>
  <r>
    <n v="4672"/>
    <s v="CA-2016-133550"/>
    <d v="2016-07-31T00:00:00"/>
    <s v="8/6/2016"/>
    <s v="Standard Class"/>
    <s v="KL-16645"/>
    <x v="107"/>
    <s v="Consumer"/>
    <s v="United States"/>
    <s v="Detroit"/>
    <x v="12"/>
    <n v="48205"/>
    <x v="2"/>
    <s v="OFF-AP-10001005"/>
    <x v="1"/>
    <s v="Appliances"/>
    <s v="Honeywell Quietcare HEPA Air Cleaner"/>
    <n v="283.14"/>
    <n v="4"/>
    <n v="0.1"/>
    <n v="72.358000000000004"/>
    <s v="Jul-2016"/>
    <x v="7"/>
    <x v="0"/>
  </r>
  <r>
    <n v="4673"/>
    <s v="CA-2016-133550"/>
    <d v="2016-07-31T00:00:00"/>
    <s v="8/6/2016"/>
    <s v="Standard Class"/>
    <s v="KL-16645"/>
    <x v="107"/>
    <s v="Consumer"/>
    <s v="United States"/>
    <s v="Detroit"/>
    <x v="12"/>
    <n v="48205"/>
    <x v="2"/>
    <s v="TEC-PH-10004042"/>
    <x v="2"/>
    <s v="Phones"/>
    <s v="ClearOne Communications CHAT 70 OC Speaker Phone"/>
    <n v="635.96"/>
    <n v="4"/>
    <n v="0"/>
    <n v="165.34960000000001"/>
    <s v="Jul-2016"/>
    <x v="7"/>
    <x v="0"/>
  </r>
  <r>
    <n v="4674"/>
    <s v="CA-2016-133550"/>
    <d v="2016-07-31T00:00:00"/>
    <s v="8/6/2016"/>
    <s v="Standard Class"/>
    <s v="KL-16645"/>
    <x v="107"/>
    <s v="Consumer"/>
    <s v="United States"/>
    <s v="Detroit"/>
    <x v="12"/>
    <n v="48205"/>
    <x v="2"/>
    <s v="TEC-PH-10001079"/>
    <x v="2"/>
    <s v="Phones"/>
    <s v="Polycom SoundPoint Pro SE-225 Corded phone"/>
    <n v="118.99"/>
    <n v="1"/>
    <n v="0"/>
    <n v="33.3172"/>
    <s v="Jul-2016"/>
    <x v="7"/>
    <x v="0"/>
  </r>
  <r>
    <n v="4675"/>
    <s v="CA-2016-133550"/>
    <d v="2016-07-31T00:00:00"/>
    <s v="8/6/2016"/>
    <s v="Standard Class"/>
    <s v="KL-16645"/>
    <x v="107"/>
    <s v="Consumer"/>
    <s v="United States"/>
    <s v="Detroit"/>
    <x v="12"/>
    <n v="48205"/>
    <x v="2"/>
    <s v="FUR-FU-10002918"/>
    <x v="0"/>
    <s v="Furnishings"/>
    <s v="Eldon ClusterMat Chair Mat with Cordless Antistatic Protection"/>
    <n v="272.94"/>
    <n v="3"/>
    <n v="0"/>
    <n v="30.023399999999999"/>
    <s v="Jul-2016"/>
    <x v="7"/>
    <x v="0"/>
  </r>
  <r>
    <n v="4676"/>
    <s v="CA-2017-139416"/>
    <d v="2017-03-27T00:00:00"/>
    <s v="3/29/2017"/>
    <s v="Second Class"/>
    <s v="AG-10270"/>
    <x v="8"/>
    <s v="Consumer"/>
    <s v="United States"/>
    <s v="Philadelphia"/>
    <x v="9"/>
    <n v="19120"/>
    <x v="3"/>
    <s v="FUR-FU-10003832"/>
    <x v="0"/>
    <s v="Furnishings"/>
    <s v="Eldon Expressions Punched Metal &amp; Wood Desk Accessories, Black &amp; Cherry"/>
    <n v="15.007999999999999"/>
    <n v="2"/>
    <n v="0.2"/>
    <n v="1.5007999999999999"/>
    <s v="Mar-2017"/>
    <x v="10"/>
    <x v="3"/>
  </r>
  <r>
    <n v="4677"/>
    <s v="CA-2014-114510"/>
    <d v="2014-03-14T00:00:00"/>
    <s v="3/19/2014"/>
    <s v="Standard Class"/>
    <s v="JF-15295"/>
    <x v="639"/>
    <s v="Consumer"/>
    <s v="United States"/>
    <s v="Logan"/>
    <x v="7"/>
    <n v="84321"/>
    <x v="1"/>
    <s v="OFF-BI-10001617"/>
    <x v="1"/>
    <s v="Binders"/>
    <s v="GBC Wire Binding Combs"/>
    <n v="33.088000000000001"/>
    <n v="4"/>
    <n v="0.2"/>
    <n v="11.167199999999999"/>
    <s v="Mar-2014"/>
    <x v="10"/>
    <x v="2"/>
  </r>
  <r>
    <n v="4678"/>
    <s v="CA-2014-114510"/>
    <d v="2014-03-14T00:00:00"/>
    <s v="3/19/2014"/>
    <s v="Standard Class"/>
    <s v="JF-15295"/>
    <x v="639"/>
    <s v="Consumer"/>
    <s v="United States"/>
    <s v="Logan"/>
    <x v="7"/>
    <n v="84321"/>
    <x v="1"/>
    <s v="OFF-ST-10000736"/>
    <x v="1"/>
    <s v="Storage"/>
    <s v="Carina Double Wide Media Storage Towers in Natural &amp; Black"/>
    <n v="80.98"/>
    <n v="1"/>
    <n v="0"/>
    <n v="3.2391999999999999"/>
    <s v="Mar-2014"/>
    <x v="10"/>
    <x v="2"/>
  </r>
  <r>
    <n v="4679"/>
    <s v="CA-2014-114510"/>
    <d v="2014-03-14T00:00:00"/>
    <s v="3/19/2014"/>
    <s v="Standard Class"/>
    <s v="JF-15295"/>
    <x v="639"/>
    <s v="Consumer"/>
    <s v="United States"/>
    <s v="Logan"/>
    <x v="7"/>
    <n v="84321"/>
    <x v="1"/>
    <s v="TEC-AC-10004877"/>
    <x v="2"/>
    <s v="Accessories"/>
    <s v="Imation 30456 USB Flash Drive 8GB"/>
    <n v="82.8"/>
    <n v="12"/>
    <n v="0"/>
    <n v="6.6239999999999997"/>
    <s v="Mar-2014"/>
    <x v="10"/>
    <x v="2"/>
  </r>
  <r>
    <n v="4680"/>
    <s v="CA-2014-114510"/>
    <d v="2014-03-14T00:00:00"/>
    <s v="3/19/2014"/>
    <s v="Standard Class"/>
    <s v="JF-15295"/>
    <x v="639"/>
    <s v="Consumer"/>
    <s v="United States"/>
    <s v="Logan"/>
    <x v="7"/>
    <n v="84321"/>
    <x v="1"/>
    <s v="OFF-ST-10003221"/>
    <x v="1"/>
    <s v="Storage"/>
    <s v="Staple magnet"/>
    <n v="21.36"/>
    <n v="2"/>
    <n v="0"/>
    <n v="5.7671999999999999"/>
    <s v="Mar-2014"/>
    <x v="10"/>
    <x v="2"/>
  </r>
  <r>
    <n v="4681"/>
    <s v="CA-2014-114510"/>
    <d v="2014-03-14T00:00:00"/>
    <s v="3/19/2014"/>
    <s v="Standard Class"/>
    <s v="JF-15295"/>
    <x v="639"/>
    <s v="Consumer"/>
    <s v="United States"/>
    <s v="Logan"/>
    <x v="7"/>
    <n v="84321"/>
    <x v="1"/>
    <s v="OFF-BI-10003007"/>
    <x v="1"/>
    <s v="Binders"/>
    <s v="Premium Transparent Presentation Covers, No Pattern/Clear, 8 1/2&quot; x 11&quot;"/>
    <n v="62.048000000000002"/>
    <n v="2"/>
    <n v="0.2"/>
    <n v="20.165600000000001"/>
    <s v="Mar-2014"/>
    <x v="10"/>
    <x v="2"/>
  </r>
  <r>
    <n v="4682"/>
    <s v="CA-2016-169215"/>
    <d v="2016-07-14T00:00:00"/>
    <s v="7/18/2016"/>
    <s v="Second Class"/>
    <s v="RE-19450"/>
    <x v="681"/>
    <s v="Consumer"/>
    <s v="United States"/>
    <s v="Auburn"/>
    <x v="15"/>
    <n v="13021"/>
    <x v="3"/>
    <s v="OFF-FA-10000936"/>
    <x v="1"/>
    <s v="Fasteners"/>
    <s v="Acco Hot Clips Clips to Go"/>
    <n v="29.61"/>
    <n v="9"/>
    <n v="0"/>
    <n v="13.3245"/>
    <s v="Jul-2016"/>
    <x v="7"/>
    <x v="0"/>
  </r>
  <r>
    <n v="4683"/>
    <s v="CA-2016-127698"/>
    <d v="2016-12-01T00:00:00"/>
    <s v="12/1/2016"/>
    <s v="Same Day"/>
    <s v="MV-18190"/>
    <x v="160"/>
    <s v="Consumer"/>
    <s v="United States"/>
    <s v="Raleigh"/>
    <x v="3"/>
    <n v="27604"/>
    <x v="0"/>
    <s v="TEC-PH-10003811"/>
    <x v="2"/>
    <s v="Phones"/>
    <s v="Jabra Supreme Plus Driver Edition Headset"/>
    <n v="863.928"/>
    <n v="9"/>
    <n v="0.2"/>
    <n v="86.392799999999994"/>
    <s v="Dec-2016"/>
    <x v="4"/>
    <x v="0"/>
  </r>
  <r>
    <n v="4684"/>
    <s v="CA-2016-159912"/>
    <d v="2016-08-29T00:00:00"/>
    <s v="9/3/2016"/>
    <s v="Standard Class"/>
    <s v="GB-14530"/>
    <x v="334"/>
    <s v="Corporate"/>
    <s v="United States"/>
    <s v="Philadelphia"/>
    <x v="9"/>
    <n v="19120"/>
    <x v="3"/>
    <s v="FUR-TA-10004152"/>
    <x v="0"/>
    <s v="Tables"/>
    <s v="Barricks 18&quot; x 48&quot; Non-Folding Utility Table with Bottom Storage Shelf"/>
    <n v="241.92"/>
    <n v="4"/>
    <n v="0.4"/>
    <n v="-56.448"/>
    <s v="Aug-2016"/>
    <x v="6"/>
    <x v="0"/>
  </r>
  <r>
    <n v="4685"/>
    <s v="CA-2016-159912"/>
    <d v="2016-08-29T00:00:00"/>
    <s v="9/3/2016"/>
    <s v="Standard Class"/>
    <s v="GB-14530"/>
    <x v="334"/>
    <s v="Corporate"/>
    <s v="United States"/>
    <s v="Philadelphia"/>
    <x v="9"/>
    <n v="19120"/>
    <x v="3"/>
    <s v="FUR-BO-10002853"/>
    <x v="0"/>
    <s v="Bookcases"/>
    <s v="O'Sullivan 5-Shelf Heavy-Duty Bookcases"/>
    <n v="163.88"/>
    <n v="4"/>
    <n v="0.5"/>
    <n v="-81.94"/>
    <s v="Aug-2016"/>
    <x v="6"/>
    <x v="0"/>
  </r>
  <r>
    <n v="4686"/>
    <s v="CA-2016-159912"/>
    <d v="2016-08-29T00:00:00"/>
    <s v="9/3/2016"/>
    <s v="Standard Class"/>
    <s v="GB-14530"/>
    <x v="334"/>
    <s v="Corporate"/>
    <s v="United States"/>
    <s v="Philadelphia"/>
    <x v="9"/>
    <n v="19120"/>
    <x v="3"/>
    <s v="OFF-BI-10002071"/>
    <x v="1"/>
    <s v="Binders"/>
    <s v="Fellowes Black Plastic Comb Bindings"/>
    <n v="3.4860000000000002"/>
    <n v="2"/>
    <n v="0.7"/>
    <n v="-2.7888000000000002"/>
    <s v="Aug-2016"/>
    <x v="6"/>
    <x v="0"/>
  </r>
  <r>
    <n v="4687"/>
    <s v="CA-2016-159912"/>
    <d v="2016-08-29T00:00:00"/>
    <s v="9/3/2016"/>
    <s v="Standard Class"/>
    <s v="GB-14530"/>
    <x v="334"/>
    <s v="Corporate"/>
    <s v="United States"/>
    <s v="Philadelphia"/>
    <x v="9"/>
    <n v="19120"/>
    <x v="3"/>
    <s v="OFF-FA-10000053"/>
    <x v="1"/>
    <s v="Fasteners"/>
    <s v="Revere Boxed Rubber Bands by Revere"/>
    <n v="10.584"/>
    <n v="7"/>
    <n v="0.2"/>
    <n v="-2.3814000000000002"/>
    <s v="Aug-2016"/>
    <x v="6"/>
    <x v="0"/>
  </r>
  <r>
    <n v="4688"/>
    <s v="CA-2016-101987"/>
    <d v="2016-06-24T00:00:00"/>
    <s v="6/30/2016"/>
    <s v="Standard Class"/>
    <s v="HL-15040"/>
    <x v="332"/>
    <s v="Consumer"/>
    <s v="United States"/>
    <s v="Richmond"/>
    <x v="14"/>
    <n v="47374"/>
    <x v="2"/>
    <s v="TEC-PH-10001305"/>
    <x v="2"/>
    <s v="Phones"/>
    <s v="Panasonic KX TS208W Corded phone"/>
    <n v="440.91"/>
    <n v="9"/>
    <n v="0"/>
    <n v="123.45480000000001"/>
    <s v="Jun-2016"/>
    <x v="1"/>
    <x v="0"/>
  </r>
  <r>
    <n v="4689"/>
    <s v="US-2017-154851"/>
    <d v="2017-03-30T00:00:00"/>
    <s v="4/3/2017"/>
    <s v="Standard Class"/>
    <s v="BP-11155"/>
    <x v="669"/>
    <s v="Consumer"/>
    <s v="United States"/>
    <s v="Lancaster"/>
    <x v="9"/>
    <n v="17602"/>
    <x v="3"/>
    <s v="OFF-BI-10001525"/>
    <x v="1"/>
    <s v="Binders"/>
    <s v="Acco Pressboard Covers with Storage Hooks, 14 7/8&quot; x 11&quot;, Executive Red"/>
    <n v="5.7149999999999999"/>
    <n v="5"/>
    <n v="0.7"/>
    <n v="-4.7625000000000002"/>
    <s v="Mar-2017"/>
    <x v="10"/>
    <x v="3"/>
  </r>
  <r>
    <n v="4690"/>
    <s v="CA-2014-138681"/>
    <d v="2014-12-20T00:00:00"/>
    <s v="12/22/2014"/>
    <s v="First Class"/>
    <s v="CT-11995"/>
    <x v="564"/>
    <s v="Consumer"/>
    <s v="United States"/>
    <s v="Tucson"/>
    <x v="16"/>
    <n v="85705"/>
    <x v="1"/>
    <s v="FUR-FU-10001876"/>
    <x v="0"/>
    <s v="Furnishings"/>
    <s v="Computer Room Manger, 14&quot;"/>
    <n v="51.968000000000004"/>
    <n v="2"/>
    <n v="0.2"/>
    <n v="10.393599999999999"/>
    <s v="Dec-2014"/>
    <x v="4"/>
    <x v="2"/>
  </r>
  <r>
    <n v="4691"/>
    <s v="CA-2014-138681"/>
    <d v="2014-12-20T00:00:00"/>
    <s v="12/22/2014"/>
    <s v="First Class"/>
    <s v="CT-11995"/>
    <x v="564"/>
    <s v="Consumer"/>
    <s v="United States"/>
    <s v="Tucson"/>
    <x v="16"/>
    <n v="85705"/>
    <x v="1"/>
    <s v="TEC-AC-10003628"/>
    <x v="2"/>
    <s v="Accessories"/>
    <s v="Logitech 910-002974 M325 Wireless Mouse for Web Scrolling"/>
    <n v="71.975999999999999"/>
    <n v="3"/>
    <n v="0.2"/>
    <n v="21.5928"/>
    <s v="Dec-2014"/>
    <x v="4"/>
    <x v="2"/>
  </r>
  <r>
    <n v="4692"/>
    <s v="CA-2014-138681"/>
    <d v="2014-12-20T00:00:00"/>
    <s v="12/22/2014"/>
    <s v="First Class"/>
    <s v="CT-11995"/>
    <x v="564"/>
    <s v="Consumer"/>
    <s v="United States"/>
    <s v="Tucson"/>
    <x v="16"/>
    <n v="85705"/>
    <x v="1"/>
    <s v="FUR-CH-10004860"/>
    <x v="0"/>
    <s v="Chairs"/>
    <s v="Global Low Back Tilter Chair"/>
    <n v="242.352"/>
    <n v="3"/>
    <n v="0.2"/>
    <n v="-42.4116"/>
    <s v="Dec-2014"/>
    <x v="4"/>
    <x v="2"/>
  </r>
  <r>
    <n v="4693"/>
    <s v="CA-2014-138681"/>
    <d v="2014-12-20T00:00:00"/>
    <s v="12/22/2014"/>
    <s v="First Class"/>
    <s v="CT-11995"/>
    <x v="564"/>
    <s v="Consumer"/>
    <s v="United States"/>
    <s v="Tucson"/>
    <x v="16"/>
    <n v="85705"/>
    <x v="1"/>
    <s v="OFF-PA-10000357"/>
    <x v="1"/>
    <s v="Paper"/>
    <s v="Xerox 1888"/>
    <n v="221.92"/>
    <n v="5"/>
    <n v="0.2"/>
    <n v="77.671999999999997"/>
    <s v="Dec-2014"/>
    <x v="4"/>
    <x v="2"/>
  </r>
  <r>
    <n v="4694"/>
    <s v="CA-2014-138681"/>
    <d v="2014-12-20T00:00:00"/>
    <s v="12/22/2014"/>
    <s v="First Class"/>
    <s v="CT-11995"/>
    <x v="564"/>
    <s v="Consumer"/>
    <s v="United States"/>
    <s v="Tucson"/>
    <x v="16"/>
    <n v="85705"/>
    <x v="1"/>
    <s v="OFF-PA-10003270"/>
    <x v="1"/>
    <s v="Paper"/>
    <s v="Xerox 1954"/>
    <n v="8.4480000000000004"/>
    <n v="2"/>
    <n v="0.2"/>
    <n v="2.64"/>
    <s v="Dec-2014"/>
    <x v="4"/>
    <x v="2"/>
  </r>
  <r>
    <n v="4695"/>
    <s v="US-2015-138121"/>
    <d v="2015-12-17T00:00:00"/>
    <s v="12/17/2015"/>
    <s v="Same Day"/>
    <s v="JL-15835"/>
    <x v="252"/>
    <s v="Consumer"/>
    <s v="United States"/>
    <s v="Detroit"/>
    <x v="12"/>
    <n v="48205"/>
    <x v="2"/>
    <s v="OFF-BI-10000320"/>
    <x v="1"/>
    <s v="Binders"/>
    <s v="GBC Plastic Binding Combs"/>
    <n v="29.52"/>
    <n v="4"/>
    <n v="0"/>
    <n v="14.4648"/>
    <s v="Dec-2015"/>
    <x v="4"/>
    <x v="1"/>
  </r>
  <r>
    <n v="4696"/>
    <s v="US-2015-138121"/>
    <d v="2015-12-17T00:00:00"/>
    <s v="12/17/2015"/>
    <s v="Same Day"/>
    <s v="JL-15835"/>
    <x v="252"/>
    <s v="Consumer"/>
    <s v="United States"/>
    <s v="Detroit"/>
    <x v="12"/>
    <n v="48205"/>
    <x v="2"/>
    <s v="FUR-CH-10003846"/>
    <x v="0"/>
    <s v="Chairs"/>
    <s v="Hon Valutask Swivel Chairs"/>
    <n v="302.94"/>
    <n v="3"/>
    <n v="0"/>
    <n v="48.470399999999998"/>
    <s v="Dec-2015"/>
    <x v="4"/>
    <x v="1"/>
  </r>
  <r>
    <n v="4697"/>
    <s v="US-2015-138121"/>
    <d v="2015-12-17T00:00:00"/>
    <s v="12/17/2015"/>
    <s v="Same Day"/>
    <s v="JL-15835"/>
    <x v="252"/>
    <s v="Consumer"/>
    <s v="United States"/>
    <s v="Detroit"/>
    <x v="12"/>
    <n v="48205"/>
    <x v="2"/>
    <s v="FUR-CH-10004875"/>
    <x v="0"/>
    <s v="Chairs"/>
    <s v="Harbour Creations 67200 Series Stacking Chairs"/>
    <n v="142.36000000000001"/>
    <n v="2"/>
    <n v="0"/>
    <n v="38.437199999999997"/>
    <s v="Dec-2015"/>
    <x v="4"/>
    <x v="1"/>
  </r>
  <r>
    <n v="4698"/>
    <s v="US-2015-138121"/>
    <d v="2015-12-17T00:00:00"/>
    <s v="12/17/2015"/>
    <s v="Same Day"/>
    <s v="JL-15835"/>
    <x v="252"/>
    <s v="Consumer"/>
    <s v="United States"/>
    <s v="Detroit"/>
    <x v="12"/>
    <n v="48205"/>
    <x v="2"/>
    <s v="FUR-CH-10003817"/>
    <x v="0"/>
    <s v="Chairs"/>
    <s v="Global Value Steno Chair, Gray"/>
    <n v="546.66"/>
    <n v="9"/>
    <n v="0"/>
    <n v="136.66499999999999"/>
    <s v="Dec-2015"/>
    <x v="4"/>
    <x v="1"/>
  </r>
  <r>
    <n v="4699"/>
    <s v="US-2015-138121"/>
    <d v="2015-12-17T00:00:00"/>
    <s v="12/17/2015"/>
    <s v="Same Day"/>
    <s v="JL-15835"/>
    <x v="252"/>
    <s v="Consumer"/>
    <s v="United States"/>
    <s v="Detroit"/>
    <x v="12"/>
    <n v="48205"/>
    <x v="2"/>
    <s v="FUR-FU-10002116"/>
    <x v="0"/>
    <s v="Furnishings"/>
    <s v="Tenex Carpeted, Granite-Look or Clear Contemporary Contour Shape Chair Mats"/>
    <n v="212.13"/>
    <n v="3"/>
    <n v="0"/>
    <n v="14.8491"/>
    <s v="Dec-2015"/>
    <x v="4"/>
    <x v="1"/>
  </r>
  <r>
    <n v="4700"/>
    <s v="CA-2017-140298"/>
    <d v="2017-05-11T00:00:00"/>
    <s v="5/17/2017"/>
    <s v="Standard Class"/>
    <s v="JK-16120"/>
    <x v="451"/>
    <s v="Home Office"/>
    <s v="United States"/>
    <s v="Austin"/>
    <x v="5"/>
    <n v="78745"/>
    <x v="2"/>
    <s v="OFF-AR-10003481"/>
    <x v="1"/>
    <s v="Art"/>
    <s v="Newell 348"/>
    <n v="5.2480000000000002"/>
    <n v="2"/>
    <n v="0.2"/>
    <n v="0.59040000000000004"/>
    <s v="May-2017"/>
    <x v="5"/>
    <x v="3"/>
  </r>
  <r>
    <n v="4701"/>
    <s v="CA-2017-140298"/>
    <d v="2017-05-11T00:00:00"/>
    <s v="5/17/2017"/>
    <s v="Standard Class"/>
    <s v="JK-16120"/>
    <x v="451"/>
    <s v="Home Office"/>
    <s v="United States"/>
    <s v="Austin"/>
    <x v="5"/>
    <n v="78745"/>
    <x v="2"/>
    <s v="OFF-ST-10004180"/>
    <x v="1"/>
    <s v="Storage"/>
    <s v="Safco Commercial Shelving"/>
    <n v="74.415999999999997"/>
    <n v="2"/>
    <n v="0.2"/>
    <n v="-14.8832"/>
    <s v="May-2017"/>
    <x v="5"/>
    <x v="3"/>
  </r>
  <r>
    <n v="4702"/>
    <s v="CA-2017-140298"/>
    <d v="2017-05-11T00:00:00"/>
    <s v="5/17/2017"/>
    <s v="Standard Class"/>
    <s v="JK-16120"/>
    <x v="451"/>
    <s v="Home Office"/>
    <s v="United States"/>
    <s v="Austin"/>
    <x v="5"/>
    <n v="78745"/>
    <x v="2"/>
    <s v="OFF-PA-10003657"/>
    <x v="1"/>
    <s v="Paper"/>
    <s v="Xerox 1927"/>
    <n v="6.8479999999999999"/>
    <n v="2"/>
    <n v="0.2"/>
    <n v="2.14"/>
    <s v="May-2017"/>
    <x v="5"/>
    <x v="3"/>
  </r>
  <r>
    <n v="4703"/>
    <s v="CA-2017-140298"/>
    <d v="2017-05-11T00:00:00"/>
    <s v="5/17/2017"/>
    <s v="Standard Class"/>
    <s v="JK-16120"/>
    <x v="451"/>
    <s v="Home Office"/>
    <s v="United States"/>
    <s v="Austin"/>
    <x v="5"/>
    <n v="78745"/>
    <x v="2"/>
    <s v="FUR-FU-10001967"/>
    <x v="0"/>
    <s v="Furnishings"/>
    <s v="Telescoping Adjustable Floor Lamp"/>
    <n v="7.9960000000000004"/>
    <n v="1"/>
    <n v="0.6"/>
    <n v="-6.9965000000000002"/>
    <s v="May-2017"/>
    <x v="5"/>
    <x v="3"/>
  </r>
  <r>
    <n v="4704"/>
    <s v="CA-2016-166240"/>
    <d v="2016-06-24T00:00:00"/>
    <s v="6/28/2016"/>
    <s v="Standard Class"/>
    <s v="DH-13075"/>
    <x v="704"/>
    <s v="Corporate"/>
    <s v="United States"/>
    <s v="Houston"/>
    <x v="5"/>
    <n v="77095"/>
    <x v="2"/>
    <s v="OFF-AP-10002082"/>
    <x v="1"/>
    <s v="Appliances"/>
    <s v="Holmes HEPA Air Purifier"/>
    <n v="8.7119999999999997"/>
    <n v="2"/>
    <n v="0.8"/>
    <n v="-19.602"/>
    <s v="Jun-2016"/>
    <x v="1"/>
    <x v="0"/>
  </r>
  <r>
    <n v="4705"/>
    <s v="CA-2016-158435"/>
    <d v="2016-05-17T00:00:00"/>
    <s v="5/18/2016"/>
    <s v="First Class"/>
    <s v="AG-10900"/>
    <x v="151"/>
    <s v="Consumer"/>
    <s v="United States"/>
    <s v="Waterbury"/>
    <x v="29"/>
    <n v="6708"/>
    <x v="3"/>
    <s v="OFF-SU-10000381"/>
    <x v="1"/>
    <s v="Supplies"/>
    <s v="Acme Forged Steel Scissors with Black Enamel Handles"/>
    <n v="65.17"/>
    <n v="7"/>
    <n v="0"/>
    <n v="18.8993"/>
    <s v="May-2016"/>
    <x v="5"/>
    <x v="0"/>
  </r>
  <r>
    <n v="4706"/>
    <s v="CA-2016-158435"/>
    <d v="2016-05-17T00:00:00"/>
    <s v="5/18/2016"/>
    <s v="First Class"/>
    <s v="AG-10900"/>
    <x v="151"/>
    <s v="Consumer"/>
    <s v="United States"/>
    <s v="Waterbury"/>
    <x v="29"/>
    <n v="6708"/>
    <x v="3"/>
    <s v="OFF-LA-10002475"/>
    <x v="1"/>
    <s v="Labels"/>
    <s v="Avery 519"/>
    <n v="14.62"/>
    <n v="2"/>
    <n v="0"/>
    <n v="6.8714000000000004"/>
    <s v="May-2016"/>
    <x v="5"/>
    <x v="0"/>
  </r>
  <r>
    <n v="4707"/>
    <s v="CA-2016-158435"/>
    <d v="2016-05-17T00:00:00"/>
    <s v="5/18/2016"/>
    <s v="First Class"/>
    <s v="AG-10900"/>
    <x v="151"/>
    <s v="Consumer"/>
    <s v="United States"/>
    <s v="Waterbury"/>
    <x v="29"/>
    <n v="6708"/>
    <x v="3"/>
    <s v="FUR-FU-10003975"/>
    <x v="0"/>
    <s v="Furnishings"/>
    <s v="Eldon Advantage Chair Mats for Low to Medium Pile Carpets"/>
    <n v="173.24"/>
    <n v="4"/>
    <n v="0"/>
    <n v="17.324000000000002"/>
    <s v="May-2016"/>
    <x v="5"/>
    <x v="0"/>
  </r>
  <r>
    <n v="4708"/>
    <s v="CA-2017-138149"/>
    <d v="2017-06-29T00:00:00"/>
    <s v="6/30/2017"/>
    <s v="First Class"/>
    <s v="WB-21850"/>
    <x v="576"/>
    <s v="Consumer"/>
    <s v="United States"/>
    <s v="Los Angeles"/>
    <x v="1"/>
    <n v="90049"/>
    <x v="1"/>
    <s v="OFF-BI-10003091"/>
    <x v="1"/>
    <s v="Binders"/>
    <s v="GBC DocuBind TL200 Manual Binding Machine"/>
    <n v="895.92"/>
    <n v="5"/>
    <n v="0.2"/>
    <n v="302.37299999999999"/>
    <s v="Jun-2017"/>
    <x v="1"/>
    <x v="3"/>
  </r>
  <r>
    <n v="4709"/>
    <s v="CA-2017-138149"/>
    <d v="2017-06-29T00:00:00"/>
    <s v="6/30/2017"/>
    <s v="First Class"/>
    <s v="WB-21850"/>
    <x v="576"/>
    <s v="Consumer"/>
    <s v="United States"/>
    <s v="Los Angeles"/>
    <x v="1"/>
    <n v="90049"/>
    <x v="1"/>
    <s v="OFF-ST-10002974"/>
    <x v="1"/>
    <s v="Storage"/>
    <s v="Trav-L-File Heavy-Duty Shuttle II, Black"/>
    <n v="130.71"/>
    <n v="3"/>
    <n v="0"/>
    <n v="39.213000000000001"/>
    <s v="Jun-2017"/>
    <x v="1"/>
    <x v="3"/>
  </r>
  <r>
    <n v="4710"/>
    <s v="CA-2017-138149"/>
    <d v="2017-06-29T00:00:00"/>
    <s v="6/30/2017"/>
    <s v="First Class"/>
    <s v="WB-21850"/>
    <x v="576"/>
    <s v="Consumer"/>
    <s v="United States"/>
    <s v="Los Angeles"/>
    <x v="1"/>
    <n v="90049"/>
    <x v="1"/>
    <s v="OFF-AR-10000255"/>
    <x v="1"/>
    <s v="Art"/>
    <s v="Newell 328"/>
    <n v="11.68"/>
    <n v="2"/>
    <n v="0"/>
    <n v="3.0367999999999999"/>
    <s v="Jun-2017"/>
    <x v="1"/>
    <x v="3"/>
  </r>
  <r>
    <n v="4711"/>
    <s v="CA-2017-138149"/>
    <d v="2017-06-29T00:00:00"/>
    <s v="6/30/2017"/>
    <s v="First Class"/>
    <s v="WB-21850"/>
    <x v="576"/>
    <s v="Consumer"/>
    <s v="United States"/>
    <s v="Los Angeles"/>
    <x v="1"/>
    <n v="90049"/>
    <x v="1"/>
    <s v="TEC-AC-10001284"/>
    <x v="2"/>
    <s v="Accessories"/>
    <s v="Enermax Briskie RF Wireless Keyboard and Mouse Combo"/>
    <n v="62.31"/>
    <n v="3"/>
    <n v="0"/>
    <n v="22.4316"/>
    <s v="Jun-2017"/>
    <x v="1"/>
    <x v="3"/>
  </r>
  <r>
    <n v="4712"/>
    <s v="CA-2014-112403"/>
    <d v="2014-03-31T00:00:00"/>
    <s v="3/31/2014"/>
    <s v="Same Day"/>
    <s v="JO-15280"/>
    <x v="123"/>
    <s v="Consumer"/>
    <s v="United States"/>
    <s v="Philadelphia"/>
    <x v="9"/>
    <n v="19120"/>
    <x v="3"/>
    <s v="OFF-BI-10003529"/>
    <x v="1"/>
    <s v="Binders"/>
    <s v="Avery Round Ring Poly Binders"/>
    <n v="0.85199999999999998"/>
    <n v="1"/>
    <n v="0.7"/>
    <n v="-0.59640000000000004"/>
    <s v="Mar-2014"/>
    <x v="10"/>
    <x v="2"/>
  </r>
  <r>
    <n v="4713"/>
    <s v="CA-2014-108273"/>
    <d v="2014-12-16T00:00:00"/>
    <s v="12/21/2014"/>
    <s v="Standard Class"/>
    <s v="EJ-13720"/>
    <x v="719"/>
    <s v="Consumer"/>
    <s v="United States"/>
    <s v="Huntsville"/>
    <x v="5"/>
    <n v="77340"/>
    <x v="2"/>
    <s v="OFF-PA-10000029"/>
    <x v="1"/>
    <s v="Paper"/>
    <s v="Xerox 224"/>
    <n v="36.287999999999997"/>
    <n v="7"/>
    <n v="0.2"/>
    <n v="12.700799999999999"/>
    <s v="Dec-2014"/>
    <x v="4"/>
    <x v="2"/>
  </r>
  <r>
    <n v="4714"/>
    <s v="CA-2014-108273"/>
    <d v="2014-12-16T00:00:00"/>
    <s v="12/21/2014"/>
    <s v="Standard Class"/>
    <s v="EJ-13720"/>
    <x v="719"/>
    <s v="Consumer"/>
    <s v="United States"/>
    <s v="Huntsville"/>
    <x v="5"/>
    <n v="77340"/>
    <x v="2"/>
    <s v="FUR-FU-10002116"/>
    <x v="0"/>
    <s v="Furnishings"/>
    <s v="Tenex Carpeted, Granite-Look or Clear Contemporary Contour Shape Chair Mats"/>
    <n v="56.567999999999998"/>
    <n v="2"/>
    <n v="0.6"/>
    <n v="-74.952600000000004"/>
    <s v="Dec-2014"/>
    <x v="4"/>
    <x v="2"/>
  </r>
  <r>
    <n v="4715"/>
    <s v="CA-2017-121643"/>
    <d v="2017-05-18T00:00:00"/>
    <s v="5/20/2017"/>
    <s v="First Class"/>
    <s v="AB-10105"/>
    <x v="455"/>
    <s v="Consumer"/>
    <s v="United States"/>
    <s v="Portland"/>
    <x v="21"/>
    <n v="97206"/>
    <x v="1"/>
    <s v="TEC-PH-10002200"/>
    <x v="2"/>
    <s v="Phones"/>
    <s v="Aastra 6757i CT Wireless VoIP phone"/>
    <n v="344.70400000000001"/>
    <n v="2"/>
    <n v="0.2"/>
    <n v="38.779200000000003"/>
    <s v="May-2017"/>
    <x v="5"/>
    <x v="3"/>
  </r>
  <r>
    <n v="4716"/>
    <s v="US-2015-122910"/>
    <d v="2015-05-12T00:00:00"/>
    <s v="5/16/2015"/>
    <s v="Standard Class"/>
    <s v="LT-16765"/>
    <x v="398"/>
    <s v="Consumer"/>
    <s v="United States"/>
    <s v="Louisville"/>
    <x v="22"/>
    <n v="80027"/>
    <x v="1"/>
    <s v="TEC-PH-10000441"/>
    <x v="2"/>
    <s v="Phones"/>
    <s v="VTech DS6151"/>
    <n v="201.584"/>
    <n v="2"/>
    <n v="0.2"/>
    <n v="20.1584"/>
    <s v="May-2015"/>
    <x v="5"/>
    <x v="1"/>
  </r>
  <r>
    <n v="4717"/>
    <s v="CA-2017-143126"/>
    <d v="2017-12-03T00:00:00"/>
    <s v="12/7/2017"/>
    <s v="Second Class"/>
    <s v="CM-12655"/>
    <x v="475"/>
    <s v="Home Office"/>
    <s v="United States"/>
    <s v="Seattle"/>
    <x v="4"/>
    <n v="98115"/>
    <x v="1"/>
    <s v="FUR-TA-10002958"/>
    <x v="0"/>
    <s v="Tables"/>
    <s v="Bevis Oval Conference Table, Walnut"/>
    <n v="521.96"/>
    <n v="2"/>
    <n v="0"/>
    <n v="88.733199999999997"/>
    <s v="Dec-2017"/>
    <x v="4"/>
    <x v="3"/>
  </r>
  <r>
    <n v="4718"/>
    <s v="CA-2015-129042"/>
    <d v="2015-12-12T00:00:00"/>
    <s v="12/17/2015"/>
    <s v="Standard Class"/>
    <s v="EM-13960"/>
    <x v="75"/>
    <s v="Consumer"/>
    <s v="United States"/>
    <s v="Baltimore"/>
    <x v="39"/>
    <n v="21215"/>
    <x v="3"/>
    <s v="OFF-AR-10001662"/>
    <x v="1"/>
    <s v="Art"/>
    <s v="Rogers Handheld Barrel Pencil Sharpener"/>
    <n v="8.2200000000000006"/>
    <n v="3"/>
    <n v="0"/>
    <n v="2.2193999999999998"/>
    <s v="Dec-2015"/>
    <x v="4"/>
    <x v="1"/>
  </r>
  <r>
    <n v="4719"/>
    <s v="CA-2015-109736"/>
    <d v="2015-10-10T00:00:00"/>
    <s v="10/11/2015"/>
    <s v="First Class"/>
    <s v="DJ-13420"/>
    <x v="249"/>
    <s v="Corporate"/>
    <s v="United States"/>
    <s v="San Francisco"/>
    <x v="1"/>
    <n v="94109"/>
    <x v="1"/>
    <s v="OFF-PA-10004101"/>
    <x v="1"/>
    <s v="Paper"/>
    <s v="Xerox 1894"/>
    <n v="45.36"/>
    <n v="7"/>
    <n v="0"/>
    <n v="21.7728"/>
    <s v="Oct-2015"/>
    <x v="2"/>
    <x v="1"/>
  </r>
  <r>
    <n v="4720"/>
    <s v="CA-2015-142601"/>
    <d v="2015-04-18T00:00:00"/>
    <s v="4/20/2015"/>
    <s v="Second Class"/>
    <s v="DE-13255"/>
    <x v="368"/>
    <s v="Home Office"/>
    <s v="United States"/>
    <s v="Los Angeles"/>
    <x v="1"/>
    <n v="90004"/>
    <x v="1"/>
    <s v="OFF-ST-10002756"/>
    <x v="1"/>
    <s v="Storage"/>
    <s v="Tennsco Stur-D-Stor Boltless Shelving, 5 Shelves, 24&quot; Deep, Sand"/>
    <n v="947.17"/>
    <n v="7"/>
    <n v="0"/>
    <n v="9.4717000000000002"/>
    <s v="Apr-2015"/>
    <x v="3"/>
    <x v="1"/>
  </r>
  <r>
    <n v="4721"/>
    <s v="CA-2015-142601"/>
    <d v="2015-04-18T00:00:00"/>
    <s v="4/20/2015"/>
    <s v="Second Class"/>
    <s v="DE-13255"/>
    <x v="368"/>
    <s v="Home Office"/>
    <s v="United States"/>
    <s v="Los Angeles"/>
    <x v="1"/>
    <n v="90004"/>
    <x v="1"/>
    <s v="OFF-PA-10000483"/>
    <x v="1"/>
    <s v="Paper"/>
    <s v="Xerox 19"/>
    <n v="61.96"/>
    <n v="2"/>
    <n v="0"/>
    <n v="27.882000000000001"/>
    <s v="Apr-2015"/>
    <x v="3"/>
    <x v="1"/>
  </r>
  <r>
    <n v="4722"/>
    <s v="CA-2014-106229"/>
    <d v="2014-06-07T00:00:00"/>
    <s v="6/11/2014"/>
    <s v="Second Class"/>
    <s v="NR-18550"/>
    <x v="749"/>
    <s v="Consumer"/>
    <s v="United States"/>
    <s v="Aurora"/>
    <x v="10"/>
    <n v="60505"/>
    <x v="2"/>
    <s v="FUR-TA-10002041"/>
    <x v="0"/>
    <s v="Tables"/>
    <s v="Bevis Round Conference Table Top, X-Base"/>
    <n v="268.935"/>
    <n v="3"/>
    <n v="0.5"/>
    <n v="-209.76929999999999"/>
    <s v="Jun-2014"/>
    <x v="1"/>
    <x v="2"/>
  </r>
  <r>
    <n v="4723"/>
    <s v="US-2017-135230"/>
    <d v="2017-09-01T00:00:00"/>
    <s v="9/7/2017"/>
    <s v="Standard Class"/>
    <s v="CK-12325"/>
    <x v="278"/>
    <s v="Home Office"/>
    <s v="United States"/>
    <s v="Seattle"/>
    <x v="4"/>
    <n v="98103"/>
    <x v="1"/>
    <s v="OFF-AR-10001166"/>
    <x v="1"/>
    <s v="Art"/>
    <s v="Staples in misc. colors"/>
    <n v="7.58"/>
    <n v="1"/>
    <n v="0"/>
    <n v="2.9561999999999999"/>
    <s v="Sep-2017"/>
    <x v="8"/>
    <x v="3"/>
  </r>
  <r>
    <n v="4724"/>
    <s v="CA-2016-159653"/>
    <d v="2016-05-22T00:00:00"/>
    <s v="5/22/2016"/>
    <s v="Same Day"/>
    <s v="JF-15490"/>
    <x v="223"/>
    <s v="Consumer"/>
    <s v="United States"/>
    <s v="Athens"/>
    <x v="32"/>
    <n v="30605"/>
    <x v="0"/>
    <s v="OFF-LA-10004345"/>
    <x v="1"/>
    <s v="Labels"/>
    <s v="Avery 493"/>
    <n v="14.73"/>
    <n v="3"/>
    <n v="0"/>
    <n v="7.2176999999999998"/>
    <s v="May-2016"/>
    <x v="5"/>
    <x v="0"/>
  </r>
  <r>
    <n v="4725"/>
    <s v="CA-2016-131968"/>
    <d v="2016-11-11T00:00:00"/>
    <s v="11/15/2016"/>
    <s v="Standard Class"/>
    <s v="LB-16795"/>
    <x v="697"/>
    <s v="Home Office"/>
    <s v="United States"/>
    <s v="Apopka"/>
    <x v="2"/>
    <n v="32712"/>
    <x v="0"/>
    <s v="OFF-BI-10002852"/>
    <x v="1"/>
    <s v="Binders"/>
    <s v="Ibico Standard Transparent Covers"/>
    <n v="9.8879999999999999"/>
    <n v="2"/>
    <n v="0.7"/>
    <n v="-6.9215999999999998"/>
    <s v="Nov-2016"/>
    <x v="0"/>
    <x v="0"/>
  </r>
  <r>
    <n v="4726"/>
    <s v="CA-2016-131968"/>
    <d v="2016-11-11T00:00:00"/>
    <s v="11/15/2016"/>
    <s v="Standard Class"/>
    <s v="LB-16795"/>
    <x v="697"/>
    <s v="Home Office"/>
    <s v="United States"/>
    <s v="Apopka"/>
    <x v="2"/>
    <n v="32712"/>
    <x v="0"/>
    <s v="OFF-AP-10001058"/>
    <x v="1"/>
    <s v="Appliances"/>
    <s v="Sanyo 2.5 Cubic Foot Mid-Size Office Refrigerators"/>
    <n v="671.54399999999998"/>
    <n v="3"/>
    <n v="0.2"/>
    <n v="50.3658"/>
    <s v="Nov-2016"/>
    <x v="0"/>
    <x v="0"/>
  </r>
  <r>
    <n v="4727"/>
    <s v="CA-2014-119151"/>
    <d v="2014-11-25T00:00:00"/>
    <s v="11/29/2014"/>
    <s v="Second Class"/>
    <s v="MP-18175"/>
    <x v="486"/>
    <s v="Home Office"/>
    <s v="United States"/>
    <s v="New York City"/>
    <x v="15"/>
    <n v="10009"/>
    <x v="3"/>
    <s v="OFF-ST-10003470"/>
    <x v="1"/>
    <s v="Storage"/>
    <s v="Tennsco Snap-Together Open Shelving Units, Starter Sets and Add-On Units"/>
    <n v="1117.92"/>
    <n v="4"/>
    <n v="0"/>
    <n v="55.896000000000001"/>
    <s v="Nov-2014"/>
    <x v="0"/>
    <x v="2"/>
  </r>
  <r>
    <n v="4728"/>
    <s v="CA-2014-119151"/>
    <d v="2014-11-25T00:00:00"/>
    <s v="11/29/2014"/>
    <s v="Second Class"/>
    <s v="MP-18175"/>
    <x v="486"/>
    <s v="Home Office"/>
    <s v="United States"/>
    <s v="New York City"/>
    <x v="15"/>
    <n v="10009"/>
    <x v="3"/>
    <s v="FUR-BO-10003159"/>
    <x v="0"/>
    <s v="Bookcases"/>
    <s v="Sauder Camden County Collection Libraries, Planked Cherry Finish"/>
    <n v="275.952"/>
    <n v="3"/>
    <n v="0.2"/>
    <n v="-37.943399999999997"/>
    <s v="Nov-2014"/>
    <x v="0"/>
    <x v="2"/>
  </r>
  <r>
    <n v="4729"/>
    <s v="CA-2014-123323"/>
    <d v="2014-11-07T00:00:00"/>
    <s v="11/12/2014"/>
    <s v="Standard Class"/>
    <s v="LH-16900"/>
    <x v="23"/>
    <s v="Consumer"/>
    <s v="United States"/>
    <s v="San Francisco"/>
    <x v="1"/>
    <n v="94110"/>
    <x v="1"/>
    <s v="OFF-BI-10003684"/>
    <x v="1"/>
    <s v="Binders"/>
    <s v="Wilson Jones Legal Size Ring Binders"/>
    <n v="123.14400000000001"/>
    <n v="7"/>
    <n v="0.2"/>
    <n v="46.179000000000002"/>
    <s v="Nov-2014"/>
    <x v="0"/>
    <x v="2"/>
  </r>
  <r>
    <n v="4730"/>
    <s v="CA-2016-124681"/>
    <d v="2016-07-18T00:00:00"/>
    <s v="7/23/2016"/>
    <s v="Second Class"/>
    <s v="SV-20935"/>
    <x v="603"/>
    <s v="Consumer"/>
    <s v="United States"/>
    <s v="Dallas"/>
    <x v="5"/>
    <n v="75217"/>
    <x v="2"/>
    <s v="TEC-AC-10000487"/>
    <x v="2"/>
    <s v="Accessories"/>
    <s v="SanDisk Cruzer 4 GB USB Flash Drive"/>
    <n v="15.576000000000001"/>
    <n v="3"/>
    <n v="0.2"/>
    <n v="3.3098999999999998"/>
    <s v="Jul-2016"/>
    <x v="7"/>
    <x v="0"/>
  </r>
  <r>
    <n v="4731"/>
    <s v="US-2015-103996"/>
    <d v="2015-03-29T00:00:00"/>
    <s v="3/31/2015"/>
    <s v="Second Class"/>
    <s v="RB-19435"/>
    <x v="579"/>
    <s v="Consumer"/>
    <s v="United States"/>
    <s v="San Diego"/>
    <x v="1"/>
    <n v="92105"/>
    <x v="1"/>
    <s v="OFF-PA-10001736"/>
    <x v="1"/>
    <s v="Paper"/>
    <s v="Xerox 1880"/>
    <n v="212.64"/>
    <n v="6"/>
    <n v="0"/>
    <n v="99.940799999999996"/>
    <s v="Mar-2015"/>
    <x v="10"/>
    <x v="1"/>
  </r>
  <r>
    <n v="4732"/>
    <s v="US-2015-103996"/>
    <d v="2015-03-29T00:00:00"/>
    <s v="3/31/2015"/>
    <s v="Second Class"/>
    <s v="RB-19435"/>
    <x v="579"/>
    <s v="Consumer"/>
    <s v="United States"/>
    <s v="San Diego"/>
    <x v="1"/>
    <n v="92105"/>
    <x v="1"/>
    <s v="OFF-PA-10001609"/>
    <x v="1"/>
    <s v="Paper"/>
    <s v="Tops Wirebound Message Log Books"/>
    <n v="9.8699999999999992"/>
    <n v="3"/>
    <n v="0"/>
    <n v="4.5401999999999996"/>
    <s v="Mar-2015"/>
    <x v="10"/>
    <x v="1"/>
  </r>
  <r>
    <n v="4733"/>
    <s v="US-2015-103996"/>
    <d v="2015-03-29T00:00:00"/>
    <s v="3/31/2015"/>
    <s v="Second Class"/>
    <s v="RB-19435"/>
    <x v="579"/>
    <s v="Consumer"/>
    <s v="United States"/>
    <s v="San Diego"/>
    <x v="1"/>
    <n v="92105"/>
    <x v="1"/>
    <s v="TEC-AC-10003116"/>
    <x v="2"/>
    <s v="Accessories"/>
    <s v="Memorex Froggy Flash Drive 8 GB"/>
    <n v="53.25"/>
    <n v="3"/>
    <n v="0"/>
    <n v="20.767499999999998"/>
    <s v="Mar-2015"/>
    <x v="10"/>
    <x v="1"/>
  </r>
  <r>
    <n v="4734"/>
    <s v="US-2015-103996"/>
    <d v="2015-03-29T00:00:00"/>
    <s v="3/31/2015"/>
    <s v="Second Class"/>
    <s v="RB-19435"/>
    <x v="579"/>
    <s v="Consumer"/>
    <s v="United States"/>
    <s v="San Diego"/>
    <x v="1"/>
    <n v="92105"/>
    <x v="1"/>
    <s v="FUR-FU-10004586"/>
    <x v="0"/>
    <s v="Furnishings"/>
    <s v="G.E. Longer-Life Indoor Recessed Floodlight Bulbs"/>
    <n v="19.920000000000002"/>
    <n v="3"/>
    <n v="0"/>
    <n v="9.5616000000000003"/>
    <s v="Mar-2015"/>
    <x v="10"/>
    <x v="1"/>
  </r>
  <r>
    <n v="4735"/>
    <s v="CA-2016-120530"/>
    <d v="2016-04-07T00:00:00"/>
    <s v="4/12/2016"/>
    <s v="Standard Class"/>
    <s v="Dl-13600"/>
    <x v="114"/>
    <s v="Corporate"/>
    <s v="United States"/>
    <s v="New York City"/>
    <x v="15"/>
    <n v="10035"/>
    <x v="3"/>
    <s v="FUR-CH-10000454"/>
    <x v="0"/>
    <s v="Chairs"/>
    <s v="Hon Deluxe Fabric Upholstered Stacking Chairs, Rounded Back"/>
    <n v="658.74599999999998"/>
    <n v="3"/>
    <n v="0.1"/>
    <n v="146.38800000000001"/>
    <s v="Apr-2016"/>
    <x v="3"/>
    <x v="0"/>
  </r>
  <r>
    <n v="4736"/>
    <s v="CA-2015-155054"/>
    <d v="2015-06-13T00:00:00"/>
    <s v="6/19/2015"/>
    <s v="Standard Class"/>
    <s v="PS-19045"/>
    <x v="390"/>
    <s v="Home Office"/>
    <s v="United States"/>
    <s v="Lewiston"/>
    <x v="43"/>
    <n v="4240"/>
    <x v="3"/>
    <s v="OFF-BI-10004970"/>
    <x v="1"/>
    <s v="Binders"/>
    <s v="ACCOHIDE 3-Ring Binder, Blue, 1&quot;"/>
    <n v="8.26"/>
    <n v="2"/>
    <n v="0"/>
    <n v="3.8822000000000001"/>
    <s v="Jun-2015"/>
    <x v="1"/>
    <x v="1"/>
  </r>
  <r>
    <n v="4737"/>
    <s v="CA-2015-155054"/>
    <d v="2015-06-13T00:00:00"/>
    <s v="6/19/2015"/>
    <s v="Standard Class"/>
    <s v="PS-19045"/>
    <x v="390"/>
    <s v="Home Office"/>
    <s v="United States"/>
    <s v="Lewiston"/>
    <x v="43"/>
    <n v="4240"/>
    <x v="3"/>
    <s v="OFF-BI-10002824"/>
    <x v="1"/>
    <s v="Binders"/>
    <s v="Recycled Easel Ring Binders"/>
    <n v="29.84"/>
    <n v="2"/>
    <n v="0"/>
    <n v="13.428000000000001"/>
    <s v="Jun-2015"/>
    <x v="1"/>
    <x v="1"/>
  </r>
  <r>
    <n v="4738"/>
    <s v="CA-2015-155054"/>
    <d v="2015-06-13T00:00:00"/>
    <s v="6/19/2015"/>
    <s v="Standard Class"/>
    <s v="PS-19045"/>
    <x v="390"/>
    <s v="Home Office"/>
    <s v="United States"/>
    <s v="Lewiston"/>
    <x v="43"/>
    <n v="4240"/>
    <x v="3"/>
    <s v="TEC-AC-10003657"/>
    <x v="2"/>
    <s v="Accessories"/>
    <s v="Lenovo 17-Key USB Numeric Keypad"/>
    <n v="67.98"/>
    <n v="2"/>
    <n v="0"/>
    <n v="14.9556"/>
    <s v="Jun-2015"/>
    <x v="1"/>
    <x v="1"/>
  </r>
  <r>
    <n v="4739"/>
    <s v="CA-2015-105725"/>
    <d v="2015-02-18T00:00:00"/>
    <s v="2/24/2015"/>
    <s v="Standard Class"/>
    <s v="GT-14755"/>
    <x v="150"/>
    <s v="Consumer"/>
    <s v="United States"/>
    <s v="Long Beach"/>
    <x v="1"/>
    <n v="90805"/>
    <x v="1"/>
    <s v="OFF-LA-10003510"/>
    <x v="1"/>
    <s v="Labels"/>
    <s v="Avery 4027 File Folder Labels for Dot Matrix Printers, 5000 Labels per Box, White"/>
    <n v="61.06"/>
    <n v="2"/>
    <n v="0"/>
    <n v="28.087599999999998"/>
    <s v="Feb-2015"/>
    <x v="11"/>
    <x v="1"/>
  </r>
  <r>
    <n v="4740"/>
    <s v="CA-2015-105725"/>
    <d v="2015-02-18T00:00:00"/>
    <s v="2/24/2015"/>
    <s v="Standard Class"/>
    <s v="GT-14755"/>
    <x v="150"/>
    <s v="Consumer"/>
    <s v="United States"/>
    <s v="Long Beach"/>
    <x v="1"/>
    <n v="90805"/>
    <x v="1"/>
    <s v="FUR-TA-10001676"/>
    <x v="0"/>
    <s v="Tables"/>
    <s v="Hon 61000 Series Interactive Training Tables"/>
    <n v="35.543999999999997"/>
    <n v="1"/>
    <n v="0.2"/>
    <n v="-0.88859999999999995"/>
    <s v="Feb-2015"/>
    <x v="11"/>
    <x v="1"/>
  </r>
  <r>
    <n v="4741"/>
    <s v="CA-2017-164364"/>
    <d v="2017-11-12T00:00:00"/>
    <s v="11/16/2017"/>
    <s v="Standard Class"/>
    <s v="CS-12355"/>
    <x v="394"/>
    <s v="Consumer"/>
    <s v="United States"/>
    <s v="Seattle"/>
    <x v="4"/>
    <n v="98115"/>
    <x v="1"/>
    <s v="OFF-LA-10004853"/>
    <x v="1"/>
    <s v="Labels"/>
    <s v="Avery 483"/>
    <n v="9.9600000000000009"/>
    <n v="2"/>
    <n v="0"/>
    <n v="4.5815999999999999"/>
    <s v="Nov-2017"/>
    <x v="0"/>
    <x v="3"/>
  </r>
  <r>
    <n v="4742"/>
    <s v="CA-2017-164364"/>
    <d v="2017-11-12T00:00:00"/>
    <s v="11/16/2017"/>
    <s v="Standard Class"/>
    <s v="CS-12355"/>
    <x v="394"/>
    <s v="Consumer"/>
    <s v="United States"/>
    <s v="Seattle"/>
    <x v="4"/>
    <n v="98115"/>
    <x v="1"/>
    <s v="OFF-AR-10000315"/>
    <x v="1"/>
    <s v="Art"/>
    <s v="Dixon Ticonderoga Maple Cedar Pencil, #2"/>
    <n v="9.2100000000000009"/>
    <n v="3"/>
    <n v="0"/>
    <n v="2.3025000000000002"/>
    <s v="Nov-2017"/>
    <x v="0"/>
    <x v="3"/>
  </r>
  <r>
    <n v="4743"/>
    <s v="CA-2017-164364"/>
    <d v="2017-11-12T00:00:00"/>
    <s v="11/16/2017"/>
    <s v="Standard Class"/>
    <s v="CS-12355"/>
    <x v="394"/>
    <s v="Consumer"/>
    <s v="United States"/>
    <s v="Seattle"/>
    <x v="4"/>
    <n v="98115"/>
    <x v="1"/>
    <s v="OFF-SU-10000381"/>
    <x v="1"/>
    <s v="Supplies"/>
    <s v="Acme Forged Steel Scissors with Black Enamel Handles"/>
    <n v="27.93"/>
    <n v="3"/>
    <n v="0"/>
    <n v="8.0997000000000003"/>
    <s v="Nov-2017"/>
    <x v="0"/>
    <x v="3"/>
  </r>
  <r>
    <n v="4744"/>
    <s v="CA-2017-168123"/>
    <d v="2017-03-05T00:00:00"/>
    <s v="3/5/2017"/>
    <s v="Same Day"/>
    <s v="JD-16060"/>
    <x v="148"/>
    <s v="Consumer"/>
    <s v="United States"/>
    <s v="Rochester"/>
    <x v="11"/>
    <n v="55901"/>
    <x v="2"/>
    <s v="OFF-FA-10002763"/>
    <x v="1"/>
    <s v="Fasteners"/>
    <s v="Advantus Map Pennant Flags and Round Head Tacks"/>
    <n v="7.9"/>
    <n v="2"/>
    <n v="0"/>
    <n v="2.528"/>
    <s v="Mar-2017"/>
    <x v="10"/>
    <x v="3"/>
  </r>
  <r>
    <n v="4745"/>
    <s v="CA-2017-168123"/>
    <d v="2017-03-05T00:00:00"/>
    <s v="3/5/2017"/>
    <s v="Same Day"/>
    <s v="JD-16060"/>
    <x v="148"/>
    <s v="Consumer"/>
    <s v="United States"/>
    <s v="Rochester"/>
    <x v="11"/>
    <n v="55901"/>
    <x v="2"/>
    <s v="OFF-ST-10000877"/>
    <x v="1"/>
    <s v="Storage"/>
    <s v="Recycled Steel Personal File for Standard File Folders"/>
    <n v="221.16"/>
    <n v="4"/>
    <n v="0"/>
    <n v="57.501600000000003"/>
    <s v="Mar-2017"/>
    <x v="10"/>
    <x v="3"/>
  </r>
  <r>
    <n v="4746"/>
    <s v="CA-2017-168123"/>
    <d v="2017-03-05T00:00:00"/>
    <s v="3/5/2017"/>
    <s v="Same Day"/>
    <s v="JD-16060"/>
    <x v="148"/>
    <s v="Consumer"/>
    <s v="United States"/>
    <s v="Rochester"/>
    <x v="11"/>
    <n v="55901"/>
    <x v="2"/>
    <s v="OFF-BI-10001071"/>
    <x v="1"/>
    <s v="Binders"/>
    <s v="GBC ProClick Punch Binding System"/>
    <n v="127.96"/>
    <n v="2"/>
    <n v="0"/>
    <n v="62.700400000000002"/>
    <s v="Mar-2017"/>
    <x v="10"/>
    <x v="3"/>
  </r>
  <r>
    <n v="4747"/>
    <s v="CA-2017-168123"/>
    <d v="2017-03-05T00:00:00"/>
    <s v="3/5/2017"/>
    <s v="Same Day"/>
    <s v="JD-16060"/>
    <x v="148"/>
    <s v="Consumer"/>
    <s v="United States"/>
    <s v="Rochester"/>
    <x v="11"/>
    <n v="55901"/>
    <x v="2"/>
    <s v="OFF-BI-10001097"/>
    <x v="1"/>
    <s v="Binders"/>
    <s v="Avery Hole Reinforcements"/>
    <n v="18.690000000000001"/>
    <n v="3"/>
    <n v="0"/>
    <n v="9.1580999999999992"/>
    <s v="Mar-2017"/>
    <x v="10"/>
    <x v="3"/>
  </r>
  <r>
    <n v="4748"/>
    <s v="CA-2016-120005"/>
    <d v="2016-03-03T00:00:00"/>
    <s v="3/3/2016"/>
    <s v="Same Day"/>
    <s v="TS-21160"/>
    <x v="378"/>
    <s v="Corporate"/>
    <s v="United States"/>
    <s v="San Francisco"/>
    <x v="1"/>
    <n v="94110"/>
    <x v="1"/>
    <s v="OFF-SU-10004782"/>
    <x v="1"/>
    <s v="Supplies"/>
    <s v="Elite 5&quot; Scissors"/>
    <n v="25.35"/>
    <n v="3"/>
    <n v="0"/>
    <n v="7.6050000000000004"/>
    <s v="Mar-2016"/>
    <x v="10"/>
    <x v="0"/>
  </r>
  <r>
    <n v="4749"/>
    <s v="CA-2016-120005"/>
    <d v="2016-03-03T00:00:00"/>
    <s v="3/3/2016"/>
    <s v="Same Day"/>
    <s v="TS-21160"/>
    <x v="378"/>
    <s v="Corporate"/>
    <s v="United States"/>
    <s v="San Francisco"/>
    <x v="1"/>
    <n v="94110"/>
    <x v="1"/>
    <s v="FUR-FU-10000672"/>
    <x v="0"/>
    <s v="Furnishings"/>
    <s v="Executive Impressions 10&quot; Spectator Wall Clock"/>
    <n v="35.28"/>
    <n v="3"/>
    <n v="0"/>
    <n v="11.995200000000001"/>
    <s v="Mar-2016"/>
    <x v="10"/>
    <x v="0"/>
  </r>
  <r>
    <n v="4750"/>
    <s v="CA-2016-123526"/>
    <d v="2016-12-24T00:00:00"/>
    <s v="12/25/2016"/>
    <s v="First Class"/>
    <s v="BV-11245"/>
    <x v="296"/>
    <s v="Corporate"/>
    <s v="United States"/>
    <s v="Seattle"/>
    <x v="4"/>
    <n v="98103"/>
    <x v="1"/>
    <s v="OFF-PA-10002986"/>
    <x v="1"/>
    <s v="Paper"/>
    <s v="Xerox 1898"/>
    <n v="33.4"/>
    <n v="5"/>
    <n v="0"/>
    <n v="16.032"/>
    <s v="Dec-2016"/>
    <x v="4"/>
    <x v="0"/>
  </r>
  <r>
    <n v="4751"/>
    <s v="CA-2016-127649"/>
    <d v="2016-10-07T00:00:00"/>
    <s v="10/9/2016"/>
    <s v="First Class"/>
    <s v="DL-13495"/>
    <x v="393"/>
    <s v="Corporate"/>
    <s v="United States"/>
    <s v="Spokane"/>
    <x v="4"/>
    <n v="99207"/>
    <x v="1"/>
    <s v="TEC-MA-10001972"/>
    <x v="2"/>
    <s v="Machines"/>
    <s v="Okidata C331dn Printer"/>
    <n v="837.6"/>
    <n v="3"/>
    <n v="0.2"/>
    <n v="62.82"/>
    <s v="Oct-2016"/>
    <x v="2"/>
    <x v="0"/>
  </r>
  <r>
    <n v="4752"/>
    <s v="CA-2016-159989"/>
    <d v="2016-12-09T00:00:00"/>
    <s v="12/13/2016"/>
    <s v="Standard Class"/>
    <s v="EB-13870"/>
    <x v="12"/>
    <s v="Consumer"/>
    <s v="United States"/>
    <s v="Franklin"/>
    <x v="18"/>
    <n v="37064"/>
    <x v="0"/>
    <s v="TEC-PH-10000169"/>
    <x v="2"/>
    <s v="Phones"/>
    <s v="ARKON Windshield Dashboard Air Vent Car Mount Holder"/>
    <n v="40.68"/>
    <n v="3"/>
    <n v="0.2"/>
    <n v="-9.1530000000000005"/>
    <s v="Dec-2016"/>
    <x v="4"/>
    <x v="0"/>
  </r>
  <r>
    <n v="4753"/>
    <s v="CA-2017-103499"/>
    <d v="2017-11-20T00:00:00"/>
    <s v="11/24/2017"/>
    <s v="Standard Class"/>
    <s v="ES-14020"/>
    <x v="301"/>
    <s v="Consumer"/>
    <s v="United States"/>
    <s v="Jackson"/>
    <x v="18"/>
    <n v="38301"/>
    <x v="0"/>
    <s v="FUR-CH-10001482"/>
    <x v="0"/>
    <s v="Chairs"/>
    <s v="Office Star - Mesh Screen back chair with Vinyl seat"/>
    <n v="209.56800000000001"/>
    <n v="2"/>
    <n v="0.2"/>
    <n v="-23.5764"/>
    <s v="Nov-2017"/>
    <x v="0"/>
    <x v="3"/>
  </r>
  <r>
    <n v="4754"/>
    <s v="US-2015-167220"/>
    <d v="2015-12-12T00:00:00"/>
    <s v="12/16/2015"/>
    <s v="Standard Class"/>
    <s v="JB-15925"/>
    <x v="102"/>
    <s v="Consumer"/>
    <s v="United States"/>
    <s v="Austin"/>
    <x v="5"/>
    <n v="78745"/>
    <x v="2"/>
    <s v="TEC-AC-10002018"/>
    <x v="2"/>
    <s v="Accessories"/>
    <s v="AmazonBasics 3-Button USB Wired Mouse"/>
    <n v="22.367999999999999"/>
    <n v="4"/>
    <n v="0.2"/>
    <n v="6.4307999999999996"/>
    <s v="Dec-2015"/>
    <x v="4"/>
    <x v="1"/>
  </r>
  <r>
    <n v="4755"/>
    <s v="CA-2017-126354"/>
    <d v="2017-02-03T00:00:00"/>
    <s v="2/8/2017"/>
    <s v="Standard Class"/>
    <s v="SC-20380"/>
    <x v="618"/>
    <s v="Consumer"/>
    <s v="United States"/>
    <s v="Pembroke Pines"/>
    <x v="2"/>
    <n v="33024"/>
    <x v="0"/>
    <s v="OFF-BI-10000301"/>
    <x v="1"/>
    <s v="Binders"/>
    <s v="GBC Instant Report Kit"/>
    <n v="3.8820000000000001"/>
    <n v="2"/>
    <n v="0.7"/>
    <n v="-2.5880000000000001"/>
    <s v="Feb-2017"/>
    <x v="11"/>
    <x v="3"/>
  </r>
  <r>
    <n v="4756"/>
    <s v="CA-2017-126354"/>
    <d v="2017-02-03T00:00:00"/>
    <s v="2/8/2017"/>
    <s v="Standard Class"/>
    <s v="SC-20380"/>
    <x v="618"/>
    <s v="Consumer"/>
    <s v="United States"/>
    <s v="Pembroke Pines"/>
    <x v="2"/>
    <n v="33024"/>
    <x v="0"/>
    <s v="OFF-PA-10004381"/>
    <x v="1"/>
    <s v="Paper"/>
    <s v="14-7/8 x 11 Blue Bar Computer Printout Paper"/>
    <n v="115.29600000000001"/>
    <n v="3"/>
    <n v="0.2"/>
    <n v="40.3536"/>
    <s v="Feb-2017"/>
    <x v="11"/>
    <x v="3"/>
  </r>
  <r>
    <n v="4757"/>
    <s v="CA-2017-169817"/>
    <d v="2017-09-21T00:00:00"/>
    <s v="9/25/2017"/>
    <s v="Standard Class"/>
    <s v="EB-13870"/>
    <x v="12"/>
    <s v="Consumer"/>
    <s v="United States"/>
    <s v="Philadelphia"/>
    <x v="9"/>
    <n v="19143"/>
    <x v="3"/>
    <s v="OFF-BI-10004141"/>
    <x v="1"/>
    <s v="Binders"/>
    <s v="Insertable Tab Indexes For Data Binders"/>
    <n v="1.9079999999999999"/>
    <n v="2"/>
    <n v="0.7"/>
    <n v="-1.5264"/>
    <s v="Sep-2017"/>
    <x v="8"/>
    <x v="3"/>
  </r>
  <r>
    <n v="4758"/>
    <s v="US-2017-144582"/>
    <d v="2017-04-30T00:00:00"/>
    <s v="5/5/2017"/>
    <s v="Standard Class"/>
    <s v="TC-21475"/>
    <x v="679"/>
    <s v="Home Office"/>
    <s v="United States"/>
    <s v="Danville"/>
    <x v="10"/>
    <n v="61832"/>
    <x v="2"/>
    <s v="OFF-BI-10001575"/>
    <x v="1"/>
    <s v="Binders"/>
    <s v="GBC Linen Binding Covers"/>
    <n v="43.372"/>
    <n v="7"/>
    <n v="0.8"/>
    <n v="-69.395200000000003"/>
    <s v="Apr-2017"/>
    <x v="3"/>
    <x v="3"/>
  </r>
  <r>
    <n v="4759"/>
    <s v="CA-2014-121573"/>
    <d v="2014-11-03T00:00:00"/>
    <s v="11/7/2014"/>
    <s v="Standard Class"/>
    <s v="SG-20605"/>
    <x v="611"/>
    <s v="Consumer"/>
    <s v="United States"/>
    <s v="New York City"/>
    <x v="15"/>
    <n v="10009"/>
    <x v="3"/>
    <s v="TEC-PH-10000984"/>
    <x v="2"/>
    <s v="Phones"/>
    <s v="Panasonic KX-TG9471B"/>
    <n v="783.96"/>
    <n v="4"/>
    <n v="0"/>
    <n v="219.50880000000001"/>
    <s v="Nov-2014"/>
    <x v="0"/>
    <x v="2"/>
  </r>
  <r>
    <n v="4760"/>
    <s v="CA-2014-121573"/>
    <d v="2014-11-03T00:00:00"/>
    <s v="11/7/2014"/>
    <s v="Standard Class"/>
    <s v="SG-20605"/>
    <x v="611"/>
    <s v="Consumer"/>
    <s v="United States"/>
    <s v="New York City"/>
    <x v="15"/>
    <n v="10009"/>
    <x v="3"/>
    <s v="OFF-BI-10000666"/>
    <x v="1"/>
    <s v="Binders"/>
    <s v="Surelock Post Binders"/>
    <n v="48.896000000000001"/>
    <n v="2"/>
    <n v="0.2"/>
    <n v="18.335999999999999"/>
    <s v="Nov-2014"/>
    <x v="0"/>
    <x v="2"/>
  </r>
  <r>
    <n v="4761"/>
    <s v="CA-2014-121573"/>
    <d v="2014-11-03T00:00:00"/>
    <s v="11/7/2014"/>
    <s v="Standard Class"/>
    <s v="SG-20605"/>
    <x v="611"/>
    <s v="Consumer"/>
    <s v="United States"/>
    <s v="New York City"/>
    <x v="15"/>
    <n v="10009"/>
    <x v="3"/>
    <s v="OFF-BI-10003712"/>
    <x v="1"/>
    <s v="Binders"/>
    <s v="Acco Pressboard Covers with Storage Hooks, 14 7/8&quot; x 11&quot;, Light Blue"/>
    <n v="7.8559999999999999"/>
    <n v="2"/>
    <n v="0.2"/>
    <n v="2.8477999999999999"/>
    <s v="Nov-2014"/>
    <x v="0"/>
    <x v="2"/>
  </r>
  <r>
    <n v="4762"/>
    <s v="CA-2016-117660"/>
    <d v="2016-12-30T00:00:00"/>
    <s v="1/4/2017"/>
    <s v="Standard Class"/>
    <s v="BM-11785"/>
    <x v="298"/>
    <s v="Consumer"/>
    <s v="United States"/>
    <s v="Columbus"/>
    <x v="24"/>
    <n v="43229"/>
    <x v="3"/>
    <s v="OFF-LA-10003720"/>
    <x v="1"/>
    <s v="Labels"/>
    <s v="Avery 487"/>
    <n v="5.9039999999999999"/>
    <n v="2"/>
    <n v="0.2"/>
    <n v="1.9925999999999999"/>
    <s v="Dec-2016"/>
    <x v="4"/>
    <x v="0"/>
  </r>
  <r>
    <n v="4763"/>
    <s v="CA-2016-117660"/>
    <d v="2016-12-30T00:00:00"/>
    <s v="1/4/2017"/>
    <s v="Standard Class"/>
    <s v="BM-11785"/>
    <x v="298"/>
    <s v="Consumer"/>
    <s v="United States"/>
    <s v="Columbus"/>
    <x v="24"/>
    <n v="43229"/>
    <x v="3"/>
    <s v="OFF-SU-10001664"/>
    <x v="1"/>
    <s v="Supplies"/>
    <s v="Acme Office Executive Series Stainless Steel Trimmers"/>
    <n v="13.712"/>
    <n v="2"/>
    <n v="0.2"/>
    <n v="1.0284"/>
    <s v="Dec-2016"/>
    <x v="4"/>
    <x v="0"/>
  </r>
  <r>
    <n v="4764"/>
    <s v="CA-2014-112851"/>
    <d v="2014-09-17T00:00:00"/>
    <s v="9/21/2014"/>
    <s v="Standard Class"/>
    <s v="NR-18550"/>
    <x v="749"/>
    <s v="Consumer"/>
    <s v="United States"/>
    <s v="Chula Vista"/>
    <x v="1"/>
    <n v="91911"/>
    <x v="1"/>
    <s v="OFF-EN-10001453"/>
    <x v="1"/>
    <s v="Envelopes"/>
    <s v="Tyvek Interoffice Envelopes, 9 1/2&quot; x 12 1/2&quot;, 100/Box"/>
    <n v="182.94"/>
    <n v="3"/>
    <n v="0"/>
    <n v="85.981800000000007"/>
    <s v="Sep-2014"/>
    <x v="8"/>
    <x v="2"/>
  </r>
  <r>
    <n v="4765"/>
    <s v="CA-2017-123701"/>
    <d v="2017-11-24T00:00:00"/>
    <s v="11/27/2017"/>
    <s v="First Class"/>
    <s v="PG-18820"/>
    <x v="310"/>
    <s v="Consumer"/>
    <s v="United States"/>
    <s v="San Francisco"/>
    <x v="1"/>
    <n v="94110"/>
    <x v="1"/>
    <s v="OFF-AR-10001860"/>
    <x v="1"/>
    <s v="Art"/>
    <s v="BIC Liqua Brite Liner"/>
    <n v="27.76"/>
    <n v="4"/>
    <n v="0"/>
    <n v="9.9936000000000007"/>
    <s v="Nov-2017"/>
    <x v="0"/>
    <x v="3"/>
  </r>
  <r>
    <n v="4766"/>
    <s v="CA-2015-118227"/>
    <d v="2015-04-24T00:00:00"/>
    <s v="4/28/2015"/>
    <s v="Standard Class"/>
    <s v="DB-13270"/>
    <x v="489"/>
    <s v="Home Office"/>
    <s v="United States"/>
    <s v="New York City"/>
    <x v="15"/>
    <n v="10009"/>
    <x v="3"/>
    <s v="OFF-AR-10001044"/>
    <x v="1"/>
    <s v="Art"/>
    <s v="BOSTON Ranger #55 Pencil Sharpener, Black"/>
    <n v="25.99"/>
    <n v="1"/>
    <n v="0"/>
    <n v="7.5370999999999997"/>
    <s v="Apr-2015"/>
    <x v="3"/>
    <x v="1"/>
  </r>
  <r>
    <n v="4767"/>
    <s v="CA-2015-123155"/>
    <d v="2015-03-09T00:00:00"/>
    <s v="3/12/2015"/>
    <s v="First Class"/>
    <s v="NS-18640"/>
    <x v="374"/>
    <s v="Corporate"/>
    <s v="United States"/>
    <s v="San Antonio"/>
    <x v="5"/>
    <n v="78207"/>
    <x v="2"/>
    <s v="TEC-AC-10002473"/>
    <x v="2"/>
    <s v="Accessories"/>
    <s v="Maxell 4.7GB DVD-R"/>
    <n v="113.52"/>
    <n v="5"/>
    <n v="0.2"/>
    <n v="29.798999999999999"/>
    <s v="Mar-2015"/>
    <x v="10"/>
    <x v="1"/>
  </r>
  <r>
    <n v="4768"/>
    <s v="CA-2015-123155"/>
    <d v="2015-03-09T00:00:00"/>
    <s v="3/12/2015"/>
    <s v="First Class"/>
    <s v="NS-18640"/>
    <x v="374"/>
    <s v="Corporate"/>
    <s v="United States"/>
    <s v="San Antonio"/>
    <x v="5"/>
    <n v="78207"/>
    <x v="2"/>
    <s v="TEC-PH-10001809"/>
    <x v="2"/>
    <s v="Phones"/>
    <s v="Panasonic KX T7736-B Digital phone"/>
    <n v="359.88"/>
    <n v="3"/>
    <n v="0.2"/>
    <n v="22.4925"/>
    <s v="Mar-2015"/>
    <x v="10"/>
    <x v="1"/>
  </r>
  <r>
    <n v="4769"/>
    <s v="CA-2017-158883"/>
    <d v="2017-06-02T00:00:00"/>
    <s v="6/3/2017"/>
    <s v="Same Day"/>
    <s v="CS-11860"/>
    <x v="750"/>
    <s v="Consumer"/>
    <s v="United States"/>
    <s v="Jacksonville"/>
    <x v="3"/>
    <n v="28540"/>
    <x v="0"/>
    <s v="OFF-PA-10004733"/>
    <x v="1"/>
    <s v="Paper"/>
    <s v="Things To Do Today Spiral Book"/>
    <n v="25.344000000000001"/>
    <n v="4"/>
    <n v="0.2"/>
    <n v="9.1872000000000007"/>
    <s v="Jun-2017"/>
    <x v="1"/>
    <x v="3"/>
  </r>
  <r>
    <n v="4770"/>
    <s v="US-2016-114888"/>
    <d v="2016-09-19T00:00:00"/>
    <s v="9/24/2016"/>
    <s v="Second Class"/>
    <s v="CC-12430"/>
    <x v="254"/>
    <s v="Home Office"/>
    <s v="United States"/>
    <s v="San Francisco"/>
    <x v="1"/>
    <n v="94109"/>
    <x v="1"/>
    <s v="OFF-BI-10003355"/>
    <x v="1"/>
    <s v="Binders"/>
    <s v="Cardinal Holdit Business Card Pockets"/>
    <n v="11.952"/>
    <n v="3"/>
    <n v="0.2"/>
    <n v="4.1832000000000003"/>
    <s v="Sep-2016"/>
    <x v="8"/>
    <x v="0"/>
  </r>
  <r>
    <n v="4771"/>
    <s v="US-2016-114888"/>
    <d v="2016-09-19T00:00:00"/>
    <s v="9/24/2016"/>
    <s v="Second Class"/>
    <s v="CC-12430"/>
    <x v="254"/>
    <s v="Home Office"/>
    <s v="United States"/>
    <s v="San Francisco"/>
    <x v="1"/>
    <n v="94109"/>
    <x v="1"/>
    <s v="OFF-SU-10001212"/>
    <x v="1"/>
    <s v="Supplies"/>
    <s v="Kleencut Forged Office Shears by Acme United Corporation"/>
    <n v="6.24"/>
    <n v="3"/>
    <n v="0"/>
    <n v="1.8720000000000001"/>
    <s v="Sep-2016"/>
    <x v="8"/>
    <x v="0"/>
  </r>
  <r>
    <n v="4772"/>
    <s v="US-2014-167262"/>
    <d v="2014-10-31T00:00:00"/>
    <s v="11/3/2014"/>
    <s v="Second Class"/>
    <s v="AC-10450"/>
    <x v="549"/>
    <s v="Consumer"/>
    <s v="United States"/>
    <s v="Avondale"/>
    <x v="16"/>
    <n v="85323"/>
    <x v="1"/>
    <s v="TEC-PH-10000486"/>
    <x v="2"/>
    <s v="Phones"/>
    <s v="Plantronics HL10 Handset Lifter"/>
    <n v="742.33600000000001"/>
    <n v="8"/>
    <n v="0.2"/>
    <n v="83.512799999999999"/>
    <s v="Oct-2014"/>
    <x v="2"/>
    <x v="2"/>
  </r>
  <r>
    <n v="4773"/>
    <s v="CA-2017-119746"/>
    <d v="2017-11-23T00:00:00"/>
    <s v="11/27/2017"/>
    <s v="Standard Class"/>
    <s v="CM-12385"/>
    <x v="200"/>
    <s v="Consumer"/>
    <s v="United States"/>
    <s v="Chicago"/>
    <x v="10"/>
    <n v="60610"/>
    <x v="2"/>
    <s v="FUR-FU-10004909"/>
    <x v="0"/>
    <s v="Furnishings"/>
    <s v="Contemporary Wood/Metal Frame"/>
    <n v="6.4640000000000004"/>
    <n v="1"/>
    <n v="0.6"/>
    <n v="-4.04"/>
    <s v="Nov-2017"/>
    <x v="0"/>
    <x v="3"/>
  </r>
  <r>
    <n v="4774"/>
    <s v="CA-2017-119746"/>
    <d v="2017-11-23T00:00:00"/>
    <s v="11/27/2017"/>
    <s v="Standard Class"/>
    <s v="CM-12385"/>
    <x v="200"/>
    <s v="Consumer"/>
    <s v="United States"/>
    <s v="Chicago"/>
    <x v="10"/>
    <n v="60610"/>
    <x v="2"/>
    <s v="OFF-LA-10001613"/>
    <x v="1"/>
    <s v="Labels"/>
    <s v="Avery File Folder Labels"/>
    <n v="11.52"/>
    <n v="5"/>
    <n v="0.2"/>
    <n v="4.1760000000000002"/>
    <s v="Nov-2017"/>
    <x v="0"/>
    <x v="3"/>
  </r>
  <r>
    <n v="4775"/>
    <s v="CA-2017-119746"/>
    <d v="2017-11-23T00:00:00"/>
    <s v="11/27/2017"/>
    <s v="Standard Class"/>
    <s v="CM-12385"/>
    <x v="200"/>
    <s v="Consumer"/>
    <s v="United States"/>
    <s v="Chicago"/>
    <x v="10"/>
    <n v="60610"/>
    <x v="2"/>
    <s v="TEC-PH-10004447"/>
    <x v="2"/>
    <s v="Phones"/>
    <s v="Toshiba IPT2010-SD IP Telephone"/>
    <n v="222.38399999999999"/>
    <n v="2"/>
    <n v="0.2"/>
    <n v="16.678799999999999"/>
    <s v="Nov-2017"/>
    <x v="0"/>
    <x v="3"/>
  </r>
  <r>
    <n v="4776"/>
    <s v="CA-2017-108091"/>
    <d v="2017-11-16T00:00:00"/>
    <s v="11/21/2017"/>
    <s v="Standard Class"/>
    <s v="EK-13795"/>
    <x v="735"/>
    <s v="Home Office"/>
    <s v="United States"/>
    <s v="Escondido"/>
    <x v="1"/>
    <n v="92025"/>
    <x v="1"/>
    <s v="OFF-AR-10000255"/>
    <x v="1"/>
    <s v="Art"/>
    <s v="Newell 328"/>
    <n v="23.36"/>
    <n v="4"/>
    <n v="0"/>
    <n v="6.0735999999999999"/>
    <s v="Nov-2017"/>
    <x v="0"/>
    <x v="3"/>
  </r>
  <r>
    <n v="4777"/>
    <s v="CA-2016-101630"/>
    <d v="2016-02-19T00:00:00"/>
    <s v="2/23/2016"/>
    <s v="Second Class"/>
    <s v="CK-12760"/>
    <x v="316"/>
    <s v="Corporate"/>
    <s v="United States"/>
    <s v="Long Beach"/>
    <x v="15"/>
    <n v="11561"/>
    <x v="3"/>
    <s v="OFF-LA-10004425"/>
    <x v="1"/>
    <s v="Labels"/>
    <s v="Staple-on labels"/>
    <n v="8.67"/>
    <n v="3"/>
    <n v="0"/>
    <n v="4.0749000000000004"/>
    <s v="Feb-2016"/>
    <x v="11"/>
    <x v="0"/>
  </r>
  <r>
    <n v="4778"/>
    <s v="CA-2016-101630"/>
    <d v="2016-02-19T00:00:00"/>
    <s v="2/23/2016"/>
    <s v="Second Class"/>
    <s v="CK-12760"/>
    <x v="316"/>
    <s v="Corporate"/>
    <s v="United States"/>
    <s v="Long Beach"/>
    <x v="15"/>
    <n v="11561"/>
    <x v="3"/>
    <s v="OFF-SU-10001664"/>
    <x v="1"/>
    <s v="Supplies"/>
    <s v="Acme Office Executive Series Stainless Steel Trimmers"/>
    <n v="25.71"/>
    <n v="3"/>
    <n v="0"/>
    <n v="6.6845999999999997"/>
    <s v="Feb-2016"/>
    <x v="11"/>
    <x v="0"/>
  </r>
  <r>
    <n v="4779"/>
    <s v="CA-2017-132346"/>
    <d v="2017-11-07T00:00:00"/>
    <s v="11/11/2017"/>
    <s v="Standard Class"/>
    <s v="PK-19075"/>
    <x v="7"/>
    <s v="Consumer"/>
    <s v="United States"/>
    <s v="Newark"/>
    <x v="13"/>
    <n v="19711"/>
    <x v="3"/>
    <s v="OFF-AP-10000696"/>
    <x v="1"/>
    <s v="Appliances"/>
    <s v="Holmes Odor Grabber"/>
    <n v="100.94"/>
    <n v="7"/>
    <n v="0"/>
    <n v="33.310200000000002"/>
    <s v="Nov-2017"/>
    <x v="0"/>
    <x v="3"/>
  </r>
  <r>
    <n v="4780"/>
    <s v="CA-2014-150301"/>
    <d v="2014-07-08T00:00:00"/>
    <s v="7/10/2014"/>
    <s v="First Class"/>
    <s v="MH-18025"/>
    <x v="659"/>
    <s v="Consumer"/>
    <s v="United States"/>
    <s v="Buffalo"/>
    <x v="15"/>
    <n v="14215"/>
    <x v="3"/>
    <s v="FUR-CH-10002647"/>
    <x v="0"/>
    <s v="Chairs"/>
    <s v="Situations Contoured Folding Chairs, 4/Set"/>
    <n v="63.881999999999998"/>
    <n v="1"/>
    <n v="0.1"/>
    <n v="10.647"/>
    <s v="Jul-2014"/>
    <x v="7"/>
    <x v="2"/>
  </r>
  <r>
    <n v="4781"/>
    <s v="CA-2014-159310"/>
    <d v="2014-11-07T00:00:00"/>
    <s v="11/12/2014"/>
    <s v="Standard Class"/>
    <s v="SC-20725"/>
    <x v="56"/>
    <s v="Consumer"/>
    <s v="United States"/>
    <s v="Houston"/>
    <x v="5"/>
    <n v="77070"/>
    <x v="2"/>
    <s v="FUR-CH-10002758"/>
    <x v="0"/>
    <s v="Chairs"/>
    <s v="Hon Deluxe Fabric Upholstered Stacking Chairs, Squared Back"/>
    <n v="683.14400000000001"/>
    <n v="4"/>
    <n v="0.3"/>
    <n v="0"/>
    <s v="Nov-2014"/>
    <x v="0"/>
    <x v="2"/>
  </r>
  <r>
    <n v="4782"/>
    <s v="CA-2014-159310"/>
    <d v="2014-11-07T00:00:00"/>
    <s v="11/12/2014"/>
    <s v="Standard Class"/>
    <s v="SC-20725"/>
    <x v="56"/>
    <s v="Consumer"/>
    <s v="United States"/>
    <s v="Houston"/>
    <x v="5"/>
    <n v="77070"/>
    <x v="2"/>
    <s v="OFF-BI-10000201"/>
    <x v="1"/>
    <s v="Binders"/>
    <s v="Avery Triangle Shaped Sheet Lifters, Black, 2/Pack"/>
    <n v="1.476"/>
    <n v="3"/>
    <n v="0.8"/>
    <n v="-2.214"/>
    <s v="Nov-2014"/>
    <x v="0"/>
    <x v="2"/>
  </r>
  <r>
    <n v="4783"/>
    <s v="CA-2014-159310"/>
    <d v="2014-11-07T00:00:00"/>
    <s v="11/12/2014"/>
    <s v="Standard Class"/>
    <s v="SC-20725"/>
    <x v="56"/>
    <s v="Consumer"/>
    <s v="United States"/>
    <s v="Houston"/>
    <x v="5"/>
    <n v="77070"/>
    <x v="2"/>
    <s v="OFF-SU-10004115"/>
    <x v="1"/>
    <s v="Supplies"/>
    <s v="Acme Stainless Steel Office Snips"/>
    <n v="40.712000000000003"/>
    <n v="7"/>
    <n v="0.2"/>
    <n v="3.5623"/>
    <s v="Nov-2014"/>
    <x v="0"/>
    <x v="2"/>
  </r>
  <r>
    <n v="4784"/>
    <s v="US-2017-147984"/>
    <d v="2017-01-28T00:00:00"/>
    <s v="2/1/2017"/>
    <s v="Standard Class"/>
    <s v="GB-14575"/>
    <x v="673"/>
    <s v="Consumer"/>
    <s v="United States"/>
    <s v="Wichita"/>
    <x v="41"/>
    <n v="67212"/>
    <x v="2"/>
    <s v="OFF-PA-10000806"/>
    <x v="1"/>
    <s v="Paper"/>
    <s v="Xerox 1934"/>
    <n v="279.89999999999998"/>
    <n v="5"/>
    <n v="0"/>
    <n v="137.15100000000001"/>
    <s v="Jan-2017"/>
    <x v="9"/>
    <x v="3"/>
  </r>
  <r>
    <n v="4785"/>
    <s v="CA-2015-104346"/>
    <d v="2015-12-11T00:00:00"/>
    <s v="12/16/2015"/>
    <s v="Standard Class"/>
    <s v="IM-15070"/>
    <x v="5"/>
    <s v="Consumer"/>
    <s v="United States"/>
    <s v="Colorado Springs"/>
    <x v="22"/>
    <n v="80906"/>
    <x v="1"/>
    <s v="OFF-AR-10001473"/>
    <x v="1"/>
    <s v="Art"/>
    <s v="Newell 313"/>
    <n v="13.12"/>
    <n v="5"/>
    <n v="0.2"/>
    <n v="1.1479999999999999"/>
    <s v="Dec-2015"/>
    <x v="4"/>
    <x v="1"/>
  </r>
  <r>
    <n v="4786"/>
    <s v="CA-2015-104346"/>
    <d v="2015-12-11T00:00:00"/>
    <s v="12/16/2015"/>
    <s v="Standard Class"/>
    <s v="IM-15070"/>
    <x v="5"/>
    <s v="Consumer"/>
    <s v="United States"/>
    <s v="Colorado Springs"/>
    <x v="22"/>
    <n v="80906"/>
    <x v="1"/>
    <s v="FUR-BO-10003450"/>
    <x v="0"/>
    <s v="Bookcases"/>
    <s v="Bush Westfield Collection Bookcases, Dark Cherry Finish"/>
    <n v="69.575999999999993"/>
    <n v="4"/>
    <n v="0.7"/>
    <n v="-143.79040000000001"/>
    <s v="Dec-2015"/>
    <x v="4"/>
    <x v="1"/>
  </r>
  <r>
    <n v="4787"/>
    <s v="CA-2015-104346"/>
    <d v="2015-12-11T00:00:00"/>
    <s v="12/16/2015"/>
    <s v="Standard Class"/>
    <s v="IM-15070"/>
    <x v="5"/>
    <s v="Consumer"/>
    <s v="United States"/>
    <s v="Colorado Springs"/>
    <x v="22"/>
    <n v="80906"/>
    <x v="1"/>
    <s v="OFF-AR-10001545"/>
    <x v="1"/>
    <s v="Art"/>
    <s v="Newell 326"/>
    <n v="4.2240000000000002"/>
    <n v="3"/>
    <n v="0.2"/>
    <n v="0.47520000000000001"/>
    <s v="Dec-2015"/>
    <x v="4"/>
    <x v="1"/>
  </r>
  <r>
    <n v="4788"/>
    <s v="CA-2015-104346"/>
    <d v="2015-12-11T00:00:00"/>
    <s v="12/16/2015"/>
    <s v="Standard Class"/>
    <s v="IM-15070"/>
    <x v="5"/>
    <s v="Consumer"/>
    <s v="United States"/>
    <s v="Colorado Springs"/>
    <x v="22"/>
    <n v="80906"/>
    <x v="1"/>
    <s v="TEC-AC-10004396"/>
    <x v="2"/>
    <s v="Accessories"/>
    <s v="Logitech Keyboard K120"/>
    <n v="58.08"/>
    <n v="4"/>
    <n v="0.2"/>
    <n v="-6.5339999999999998"/>
    <s v="Dec-2015"/>
    <x v="4"/>
    <x v="1"/>
  </r>
  <r>
    <n v="4789"/>
    <s v="CA-2015-104346"/>
    <d v="2015-12-11T00:00:00"/>
    <s v="12/16/2015"/>
    <s v="Standard Class"/>
    <s v="IM-15070"/>
    <x v="5"/>
    <s v="Consumer"/>
    <s v="United States"/>
    <s v="Colorado Springs"/>
    <x v="22"/>
    <n v="80906"/>
    <x v="1"/>
    <s v="FUR-FU-10002456"/>
    <x v="0"/>
    <s v="Furnishings"/>
    <s v="Master Caster Door Stop, Large Neon Orange"/>
    <n v="52.415999999999997"/>
    <n v="9"/>
    <n v="0.2"/>
    <n v="15.069599999999999"/>
    <s v="Dec-2015"/>
    <x v="4"/>
    <x v="1"/>
  </r>
  <r>
    <n v="4790"/>
    <s v="CA-2015-104346"/>
    <d v="2015-12-11T00:00:00"/>
    <s v="12/16/2015"/>
    <s v="Standard Class"/>
    <s v="IM-15070"/>
    <x v="5"/>
    <s v="Consumer"/>
    <s v="United States"/>
    <s v="Colorado Springs"/>
    <x v="22"/>
    <n v="80906"/>
    <x v="1"/>
    <s v="FUR-FU-10001473"/>
    <x v="0"/>
    <s v="Furnishings"/>
    <s v="DAX Wood Document Frame"/>
    <n v="54.92"/>
    <n v="5"/>
    <n v="0.2"/>
    <n v="10.984"/>
    <s v="Dec-2015"/>
    <x v="4"/>
    <x v="1"/>
  </r>
  <r>
    <n v="4791"/>
    <s v="CA-2015-104346"/>
    <d v="2015-12-11T00:00:00"/>
    <s v="12/16/2015"/>
    <s v="Standard Class"/>
    <s v="IM-15070"/>
    <x v="5"/>
    <s v="Consumer"/>
    <s v="United States"/>
    <s v="Colorado Springs"/>
    <x v="22"/>
    <n v="80906"/>
    <x v="1"/>
    <s v="FUR-TA-10000849"/>
    <x v="0"/>
    <s v="Tables"/>
    <s v="Bevis Rectangular Conference Tables"/>
    <n v="364.95"/>
    <n v="5"/>
    <n v="0.5"/>
    <n v="-248.166"/>
    <s v="Dec-2015"/>
    <x v="4"/>
    <x v="1"/>
  </r>
  <r>
    <n v="4792"/>
    <s v="CA-2015-104346"/>
    <d v="2015-12-11T00:00:00"/>
    <s v="12/16/2015"/>
    <s v="Standard Class"/>
    <s v="IM-15070"/>
    <x v="5"/>
    <s v="Consumer"/>
    <s v="United States"/>
    <s v="Colorado Springs"/>
    <x v="22"/>
    <n v="80906"/>
    <x v="1"/>
    <s v="OFF-PA-10001166"/>
    <x v="1"/>
    <s v="Paper"/>
    <s v="Xerox 1932"/>
    <n v="85.055999999999997"/>
    <n v="3"/>
    <n v="0.2"/>
    <n v="28.706399999999999"/>
    <s v="Dec-2015"/>
    <x v="4"/>
    <x v="1"/>
  </r>
  <r>
    <n v="4793"/>
    <s v="CA-2015-104346"/>
    <d v="2015-12-11T00:00:00"/>
    <s v="12/16/2015"/>
    <s v="Standard Class"/>
    <s v="IM-15070"/>
    <x v="5"/>
    <s v="Consumer"/>
    <s v="United States"/>
    <s v="Colorado Springs"/>
    <x v="22"/>
    <n v="80906"/>
    <x v="1"/>
    <s v="OFF-PA-10003256"/>
    <x v="1"/>
    <s v="Paper"/>
    <s v="Avery Personal Creations Heavyweight Cards"/>
    <n v="27.696000000000002"/>
    <n v="3"/>
    <n v="0.2"/>
    <n v="9.6936"/>
    <s v="Dec-2015"/>
    <x v="4"/>
    <x v="1"/>
  </r>
  <r>
    <n v="4794"/>
    <s v="US-2015-141684"/>
    <d v="2015-06-29T00:00:00"/>
    <s v="7/4/2015"/>
    <s v="Standard Class"/>
    <s v="MM-18055"/>
    <x v="514"/>
    <s v="Consumer"/>
    <s v="United States"/>
    <s v="New York City"/>
    <x v="15"/>
    <n v="10011"/>
    <x v="3"/>
    <s v="OFF-PA-10002870"/>
    <x v="1"/>
    <s v="Paper"/>
    <s v="Ampad Phone Message Book, Recycled, 400 Message Capacity, 5 ¾ x 11"/>
    <n v="24.96"/>
    <n v="4"/>
    <n v="0"/>
    <n v="11.231999999999999"/>
    <s v="Jun-2015"/>
    <x v="1"/>
    <x v="1"/>
  </r>
  <r>
    <n v="4795"/>
    <s v="CA-2015-144722"/>
    <d v="2015-03-16T00:00:00"/>
    <s v="3/23/2015"/>
    <s v="Standard Class"/>
    <s v="MF-18250"/>
    <x v="751"/>
    <s v="Corporate"/>
    <s v="United States"/>
    <s v="Los Angeles"/>
    <x v="1"/>
    <n v="90036"/>
    <x v="1"/>
    <s v="FUR-FU-10001215"/>
    <x v="0"/>
    <s v="Furnishings"/>
    <s v="Howard Miller 11-1/2&quot; Diameter Brentwood Wall Clock"/>
    <n v="43.13"/>
    <n v="1"/>
    <n v="0"/>
    <n v="18.114599999999999"/>
    <s v="Mar-2015"/>
    <x v="10"/>
    <x v="1"/>
  </r>
  <r>
    <n v="4796"/>
    <s v="CA-2015-120516"/>
    <d v="2015-08-13T00:00:00"/>
    <s v="8/17/2015"/>
    <s v="Standard Class"/>
    <s v="CK-12595"/>
    <x v="242"/>
    <s v="Consumer"/>
    <s v="United States"/>
    <s v="Marietta"/>
    <x v="32"/>
    <n v="30062"/>
    <x v="0"/>
    <s v="OFF-BI-10004187"/>
    <x v="1"/>
    <s v="Binders"/>
    <s v="3-ring staple pack"/>
    <n v="5.64"/>
    <n v="3"/>
    <n v="0"/>
    <n v="2.7071999999999998"/>
    <s v="Aug-2015"/>
    <x v="6"/>
    <x v="1"/>
  </r>
  <r>
    <n v="4797"/>
    <s v="US-2016-148901"/>
    <d v="2016-05-14T00:00:00"/>
    <s v="5/19/2016"/>
    <s v="Standard Class"/>
    <s v="MK-17905"/>
    <x v="149"/>
    <s v="Corporate"/>
    <s v="United States"/>
    <s v="Jacksonville"/>
    <x v="2"/>
    <n v="32216"/>
    <x v="0"/>
    <s v="OFF-BI-10001718"/>
    <x v="1"/>
    <s v="Binders"/>
    <s v="GBC DocuBind P50 Personal Binding Machine"/>
    <n v="57.582000000000001"/>
    <n v="3"/>
    <n v="0.7"/>
    <n v="-44.1462"/>
    <s v="May-2016"/>
    <x v="5"/>
    <x v="0"/>
  </r>
  <r>
    <n v="4798"/>
    <s v="US-2016-148901"/>
    <d v="2016-05-14T00:00:00"/>
    <s v="5/19/2016"/>
    <s v="Standard Class"/>
    <s v="MK-17905"/>
    <x v="149"/>
    <s v="Corporate"/>
    <s v="United States"/>
    <s v="Jacksonville"/>
    <x v="2"/>
    <n v="32216"/>
    <x v="0"/>
    <s v="OFF-PA-10004983"/>
    <x v="1"/>
    <s v="Paper"/>
    <s v="Xerox 23"/>
    <n v="31.103999999999999"/>
    <n v="6"/>
    <n v="0.2"/>
    <n v="10.8864"/>
    <s v="May-2016"/>
    <x v="5"/>
    <x v="0"/>
  </r>
  <r>
    <n v="4799"/>
    <s v="US-2016-148901"/>
    <d v="2016-05-14T00:00:00"/>
    <s v="5/19/2016"/>
    <s v="Standard Class"/>
    <s v="MK-17905"/>
    <x v="149"/>
    <s v="Corporate"/>
    <s v="United States"/>
    <s v="Jacksonville"/>
    <x v="2"/>
    <n v="32216"/>
    <x v="0"/>
    <s v="FUR-FU-10002396"/>
    <x v="0"/>
    <s v="Furnishings"/>
    <s v="DAX Copper Panel Document Frame, 5 x 7 Size"/>
    <n v="30.192"/>
    <n v="3"/>
    <n v="0.2"/>
    <n v="8.3027999999999995"/>
    <s v="May-2016"/>
    <x v="5"/>
    <x v="0"/>
  </r>
  <r>
    <n v="4800"/>
    <s v="US-2016-148901"/>
    <d v="2016-05-14T00:00:00"/>
    <s v="5/19/2016"/>
    <s v="Standard Class"/>
    <s v="MK-17905"/>
    <x v="149"/>
    <s v="Corporate"/>
    <s v="United States"/>
    <s v="Jacksonville"/>
    <x v="2"/>
    <n v="32216"/>
    <x v="0"/>
    <s v="TEC-PH-10003988"/>
    <x v="2"/>
    <s v="Phones"/>
    <s v="LF Elite 3D Dazzle Designer Hard Case Cover, Lf Stylus Pen and Wiper For Apple Iphone 5c Mini Lite"/>
    <n v="43.6"/>
    <n v="5"/>
    <n v="0.2"/>
    <n v="4.3600000000000003"/>
    <s v="May-2016"/>
    <x v="5"/>
    <x v="0"/>
  </r>
  <r>
    <n v="4801"/>
    <s v="US-2016-148901"/>
    <d v="2016-05-14T00:00:00"/>
    <s v="5/19/2016"/>
    <s v="Standard Class"/>
    <s v="MK-17905"/>
    <x v="149"/>
    <s v="Corporate"/>
    <s v="United States"/>
    <s v="Jacksonville"/>
    <x v="2"/>
    <n v="32216"/>
    <x v="0"/>
    <s v="OFF-AR-10002467"/>
    <x v="1"/>
    <s v="Art"/>
    <s v="Dixon Ticonderoga Pencils"/>
    <n v="4.7679999999999998"/>
    <n v="2"/>
    <n v="0.2"/>
    <n v="0.41720000000000002"/>
    <s v="May-2016"/>
    <x v="5"/>
    <x v="0"/>
  </r>
  <r>
    <n v="4802"/>
    <s v="US-2016-148901"/>
    <d v="2016-05-14T00:00:00"/>
    <s v="5/19/2016"/>
    <s v="Standard Class"/>
    <s v="MK-17905"/>
    <x v="149"/>
    <s v="Corporate"/>
    <s v="United States"/>
    <s v="Jacksonville"/>
    <x v="2"/>
    <n v="32216"/>
    <x v="0"/>
    <s v="OFF-BI-10004002"/>
    <x v="1"/>
    <s v="Binders"/>
    <s v="Wilson Jones International Size A4 Ring Binders"/>
    <n v="10.38"/>
    <n v="2"/>
    <n v="0.7"/>
    <n v="-7.6120000000000001"/>
    <s v="May-2016"/>
    <x v="5"/>
    <x v="0"/>
  </r>
  <r>
    <n v="4803"/>
    <s v="US-2016-148901"/>
    <d v="2016-05-14T00:00:00"/>
    <s v="5/19/2016"/>
    <s v="Standard Class"/>
    <s v="MK-17905"/>
    <x v="149"/>
    <s v="Corporate"/>
    <s v="United States"/>
    <s v="Jacksonville"/>
    <x v="2"/>
    <n v="32216"/>
    <x v="0"/>
    <s v="OFF-BI-10002309"/>
    <x v="1"/>
    <s v="Binders"/>
    <s v="Avery Heavy-Duty EZD  Binder With Locking Rings"/>
    <n v="13.391999999999999"/>
    <n v="8"/>
    <n v="0.7"/>
    <n v="-9.8208000000000002"/>
    <s v="May-2016"/>
    <x v="5"/>
    <x v="0"/>
  </r>
  <r>
    <n v="4804"/>
    <s v="CA-2017-136364"/>
    <d v="2017-07-13T00:00:00"/>
    <s v="7/17/2017"/>
    <s v="Second Class"/>
    <s v="MH-17455"/>
    <x v="708"/>
    <s v="Consumer"/>
    <s v="United States"/>
    <s v="Philadelphia"/>
    <x v="9"/>
    <n v="19140"/>
    <x v="3"/>
    <s v="TEC-PH-10003885"/>
    <x v="2"/>
    <s v="Phones"/>
    <s v="Cisco SPA508G"/>
    <n v="39.594000000000001"/>
    <n v="1"/>
    <n v="0.4"/>
    <n v="-7.2588999999999997"/>
    <s v="Jul-2017"/>
    <x v="7"/>
    <x v="3"/>
  </r>
  <r>
    <n v="4805"/>
    <s v="CA-2017-136364"/>
    <d v="2017-07-13T00:00:00"/>
    <s v="7/17/2017"/>
    <s v="Second Class"/>
    <s v="MH-17455"/>
    <x v="708"/>
    <s v="Consumer"/>
    <s v="United States"/>
    <s v="Philadelphia"/>
    <x v="9"/>
    <n v="19140"/>
    <x v="3"/>
    <s v="FUR-FU-10002501"/>
    <x v="0"/>
    <s v="Furnishings"/>
    <s v="Nu-Dell Executive Frame"/>
    <n v="91.007999999999996"/>
    <n v="9"/>
    <n v="0.2"/>
    <n v="19.339200000000002"/>
    <s v="Jul-2017"/>
    <x v="7"/>
    <x v="3"/>
  </r>
  <r>
    <n v="4806"/>
    <s v="CA-2015-137708"/>
    <d v="2015-11-22T00:00:00"/>
    <s v="11/25/2015"/>
    <s v="Second Class"/>
    <s v="NG-18430"/>
    <x v="159"/>
    <s v="Consumer"/>
    <s v="United States"/>
    <s v="Los Angeles"/>
    <x v="1"/>
    <n v="90008"/>
    <x v="1"/>
    <s v="OFF-PA-10000176"/>
    <x v="1"/>
    <s v="Paper"/>
    <s v="Xerox 1887"/>
    <n v="37.94"/>
    <n v="2"/>
    <n v="0"/>
    <n v="18.211200000000002"/>
    <s v="Nov-2015"/>
    <x v="0"/>
    <x v="1"/>
  </r>
  <r>
    <n v="4807"/>
    <s v="CA-2015-137708"/>
    <d v="2015-11-22T00:00:00"/>
    <s v="11/25/2015"/>
    <s v="Second Class"/>
    <s v="NG-18430"/>
    <x v="159"/>
    <s v="Consumer"/>
    <s v="United States"/>
    <s v="Los Angeles"/>
    <x v="1"/>
    <n v="90008"/>
    <x v="1"/>
    <s v="OFF-PA-10000327"/>
    <x v="1"/>
    <s v="Paper"/>
    <s v="Xerox 1971"/>
    <n v="42.8"/>
    <n v="10"/>
    <n v="0"/>
    <n v="19.260000000000002"/>
    <s v="Nov-2015"/>
    <x v="0"/>
    <x v="1"/>
  </r>
  <r>
    <n v="4808"/>
    <s v="CA-2015-137708"/>
    <d v="2015-11-22T00:00:00"/>
    <s v="11/25/2015"/>
    <s v="Second Class"/>
    <s v="NG-18430"/>
    <x v="159"/>
    <s v="Consumer"/>
    <s v="United States"/>
    <s v="Los Angeles"/>
    <x v="1"/>
    <n v="90008"/>
    <x v="1"/>
    <s v="OFF-ST-10004634"/>
    <x v="1"/>
    <s v="Storage"/>
    <s v="Personal Folder Holder, Ebony"/>
    <n v="33.630000000000003"/>
    <n v="3"/>
    <n v="0"/>
    <n v="10.089"/>
    <s v="Nov-2015"/>
    <x v="0"/>
    <x v="1"/>
  </r>
  <r>
    <n v="4809"/>
    <s v="CA-2014-149055"/>
    <d v="2014-11-23T00:00:00"/>
    <s v="11/28/2014"/>
    <s v="Standard Class"/>
    <s v="PB-19210"/>
    <x v="536"/>
    <s v="Corporate"/>
    <s v="United States"/>
    <s v="Philadelphia"/>
    <x v="9"/>
    <n v="19134"/>
    <x v="3"/>
    <s v="OFF-EN-10003040"/>
    <x v="1"/>
    <s v="Envelopes"/>
    <s v="Quality Park Security Envelopes"/>
    <n v="62.808"/>
    <n v="3"/>
    <n v="0.2"/>
    <n v="21.197700000000001"/>
    <s v="Nov-2014"/>
    <x v="0"/>
    <x v="2"/>
  </r>
  <r>
    <n v="4810"/>
    <s v="CA-2015-151589"/>
    <d v="2015-12-27T00:00:00"/>
    <s v="12/30/2015"/>
    <s v="First Class"/>
    <s v="RE-19450"/>
    <x v="681"/>
    <s v="Consumer"/>
    <s v="United States"/>
    <s v="Eau Claire"/>
    <x v="6"/>
    <n v="54703"/>
    <x v="2"/>
    <s v="OFF-PA-10003228"/>
    <x v="1"/>
    <s v="Paper"/>
    <s v="Xerox 1917"/>
    <n v="195.64"/>
    <n v="4"/>
    <n v="0"/>
    <n v="91.950800000000001"/>
    <s v="Dec-2015"/>
    <x v="4"/>
    <x v="1"/>
  </r>
  <r>
    <n v="4811"/>
    <s v="CA-2015-151589"/>
    <d v="2015-12-27T00:00:00"/>
    <s v="12/30/2015"/>
    <s v="First Class"/>
    <s v="RE-19450"/>
    <x v="681"/>
    <s v="Consumer"/>
    <s v="United States"/>
    <s v="Eau Claire"/>
    <x v="6"/>
    <n v="54703"/>
    <x v="2"/>
    <s v="TEC-PH-10004345"/>
    <x v="2"/>
    <s v="Phones"/>
    <s v="Cisco SPA 502G IP Phone"/>
    <n v="239.9"/>
    <n v="2"/>
    <n v="0"/>
    <n v="71.97"/>
    <s v="Dec-2015"/>
    <x v="4"/>
    <x v="1"/>
  </r>
  <r>
    <n v="4812"/>
    <s v="CA-2016-121370"/>
    <d v="2016-11-14T00:00:00"/>
    <s v="11/19/2016"/>
    <s v="Second Class"/>
    <s v="EB-14110"/>
    <x v="686"/>
    <s v="Consumer"/>
    <s v="United States"/>
    <s v="Philadelphia"/>
    <x v="9"/>
    <n v="19134"/>
    <x v="3"/>
    <s v="FUR-CH-10000785"/>
    <x v="0"/>
    <s v="Chairs"/>
    <s v="Global Ergonomic Managers Chair"/>
    <n v="380.05799999999999"/>
    <n v="3"/>
    <n v="0.3"/>
    <n v="-21.717600000000001"/>
    <s v="Nov-2016"/>
    <x v="0"/>
    <x v="0"/>
  </r>
  <r>
    <n v="4813"/>
    <s v="CA-2016-121370"/>
    <d v="2016-11-14T00:00:00"/>
    <s v="11/19/2016"/>
    <s v="Second Class"/>
    <s v="EB-14110"/>
    <x v="686"/>
    <s v="Consumer"/>
    <s v="United States"/>
    <s v="Philadelphia"/>
    <x v="9"/>
    <n v="19134"/>
    <x v="3"/>
    <s v="TEC-CO-10004115"/>
    <x v="2"/>
    <s v="Copiers"/>
    <s v="Sharp AL-1530CS Digital Copier"/>
    <n v="1199.9760000000001"/>
    <n v="4"/>
    <n v="0.4"/>
    <n v="179.99639999999999"/>
    <s v="Nov-2016"/>
    <x v="0"/>
    <x v="0"/>
  </r>
  <r>
    <n v="4814"/>
    <s v="CA-2016-121370"/>
    <d v="2016-11-14T00:00:00"/>
    <s v="11/19/2016"/>
    <s v="Second Class"/>
    <s v="EB-14110"/>
    <x v="686"/>
    <s v="Consumer"/>
    <s v="United States"/>
    <s v="Philadelphia"/>
    <x v="9"/>
    <n v="19134"/>
    <x v="3"/>
    <s v="FUR-FU-10002813"/>
    <x v="0"/>
    <s v="Furnishings"/>
    <s v="DAX Contemporary Wood Frame with Silver Metal Mat, Desktop, 11 x 14 Size"/>
    <n v="48.576000000000001"/>
    <n v="3"/>
    <n v="0.2"/>
    <n v="9.7151999999999994"/>
    <s v="Nov-2016"/>
    <x v="0"/>
    <x v="0"/>
  </r>
  <r>
    <n v="4815"/>
    <s v="CA-2016-111696"/>
    <d v="2016-05-08T00:00:00"/>
    <s v="5/10/2016"/>
    <s v="First Class"/>
    <s v="TB-21625"/>
    <x v="577"/>
    <s v="Consumer"/>
    <s v="United States"/>
    <s v="Los Angeles"/>
    <x v="1"/>
    <n v="90004"/>
    <x v="1"/>
    <s v="OFF-PA-10002751"/>
    <x v="1"/>
    <s v="Paper"/>
    <s v="Xerox 1920"/>
    <n v="17.940000000000001"/>
    <n v="3"/>
    <n v="0"/>
    <n v="8.0730000000000004"/>
    <s v="May-2016"/>
    <x v="5"/>
    <x v="0"/>
  </r>
  <r>
    <n v="4816"/>
    <s v="CA-2014-139598"/>
    <d v="2014-12-26T00:00:00"/>
    <s v="12/31/2014"/>
    <s v="Standard Class"/>
    <s v="MG-17695"/>
    <x v="726"/>
    <s v="Consumer"/>
    <s v="United States"/>
    <s v="Philadelphia"/>
    <x v="9"/>
    <n v="19134"/>
    <x v="3"/>
    <s v="OFF-PA-10004569"/>
    <x v="1"/>
    <s v="Paper"/>
    <s v="Wirebound Message Books, Two 4 1/4&quot; x 5&quot; Forms per Page"/>
    <n v="18.263999999999999"/>
    <n v="3"/>
    <n v="0.2"/>
    <n v="6.1641000000000004"/>
    <s v="Dec-2014"/>
    <x v="4"/>
    <x v="2"/>
  </r>
  <r>
    <n v="4817"/>
    <s v="CA-2014-139598"/>
    <d v="2014-12-26T00:00:00"/>
    <s v="12/31/2014"/>
    <s v="Standard Class"/>
    <s v="MG-17695"/>
    <x v="726"/>
    <s v="Consumer"/>
    <s v="United States"/>
    <s v="Philadelphia"/>
    <x v="9"/>
    <n v="19134"/>
    <x v="3"/>
    <s v="OFF-AP-10002998"/>
    <x v="1"/>
    <s v="Appliances"/>
    <s v="Holmes 99% HEPA Air Purifier"/>
    <n v="34.655999999999999"/>
    <n v="2"/>
    <n v="0.2"/>
    <n v="5.6315999999999997"/>
    <s v="Dec-2014"/>
    <x v="4"/>
    <x v="2"/>
  </r>
  <r>
    <n v="4818"/>
    <s v="CA-2014-139598"/>
    <d v="2014-12-26T00:00:00"/>
    <s v="12/31/2014"/>
    <s v="Standard Class"/>
    <s v="MG-17695"/>
    <x v="726"/>
    <s v="Consumer"/>
    <s v="United States"/>
    <s v="Philadelphia"/>
    <x v="9"/>
    <n v="19134"/>
    <x v="3"/>
    <s v="OFF-AP-10003287"/>
    <x v="1"/>
    <s v="Appliances"/>
    <s v="Tripp Lite TLP810NET Broadband Surge for Modem/Fax"/>
    <n v="81.552000000000007"/>
    <n v="2"/>
    <n v="0.2"/>
    <n v="8.1552000000000007"/>
    <s v="Dec-2014"/>
    <x v="4"/>
    <x v="2"/>
  </r>
  <r>
    <n v="4819"/>
    <s v="CA-2014-139598"/>
    <d v="2014-12-26T00:00:00"/>
    <s v="12/31/2014"/>
    <s v="Standard Class"/>
    <s v="MG-17695"/>
    <x v="726"/>
    <s v="Consumer"/>
    <s v="United States"/>
    <s v="Philadelphia"/>
    <x v="9"/>
    <n v="19134"/>
    <x v="3"/>
    <s v="OFF-ST-10001370"/>
    <x v="1"/>
    <s v="Storage"/>
    <s v="Sensible Storage WireTech Storage Systems"/>
    <n v="227.136"/>
    <n v="4"/>
    <n v="0.2"/>
    <n v="-42.588000000000001"/>
    <s v="Dec-2014"/>
    <x v="4"/>
    <x v="2"/>
  </r>
  <r>
    <n v="4820"/>
    <s v="CA-2017-117436"/>
    <d v="2017-06-08T00:00:00"/>
    <s v="6/14/2017"/>
    <s v="Standard Class"/>
    <s v="LW-17125"/>
    <x v="752"/>
    <s v="Consumer"/>
    <s v="United States"/>
    <s v="Norwich"/>
    <x v="29"/>
    <n v="6360"/>
    <x v="3"/>
    <s v="OFF-BI-10004040"/>
    <x v="1"/>
    <s v="Binders"/>
    <s v="Wilson Jones Impact Binders"/>
    <n v="10.36"/>
    <n v="2"/>
    <n v="0"/>
    <n v="5.0763999999999996"/>
    <s v="Jun-2017"/>
    <x v="1"/>
    <x v="3"/>
  </r>
  <r>
    <n v="4821"/>
    <s v="CA-2015-140025"/>
    <d v="2015-04-07T00:00:00"/>
    <s v="4/11/2015"/>
    <s v="Standard Class"/>
    <s v="PF-19120"/>
    <x v="724"/>
    <s v="Consumer"/>
    <s v="United States"/>
    <s v="San Antonio"/>
    <x v="5"/>
    <n v="78207"/>
    <x v="2"/>
    <s v="OFF-AP-10002651"/>
    <x v="1"/>
    <s v="Appliances"/>
    <s v="Hoover Upright Vacuum With Dirt Cup"/>
    <n v="463.24799999999999"/>
    <n v="8"/>
    <n v="0.8"/>
    <n v="-1181.2824000000001"/>
    <s v="Apr-2015"/>
    <x v="3"/>
    <x v="1"/>
  </r>
  <r>
    <n v="4822"/>
    <s v="CA-2015-140025"/>
    <d v="2015-04-07T00:00:00"/>
    <s v="4/11/2015"/>
    <s v="Standard Class"/>
    <s v="PF-19120"/>
    <x v="724"/>
    <s v="Consumer"/>
    <s v="United States"/>
    <s v="San Antonio"/>
    <x v="5"/>
    <n v="78207"/>
    <x v="2"/>
    <s v="TEC-AC-10002402"/>
    <x v="2"/>
    <s v="Accessories"/>
    <s v="Razer Kraken PRO Over Ear PC and Music Headset"/>
    <n v="383.952"/>
    <n v="6"/>
    <n v="0.2"/>
    <n v="47.994"/>
    <s v="Apr-2015"/>
    <x v="3"/>
    <x v="1"/>
  </r>
  <r>
    <n v="4823"/>
    <s v="CA-2016-134222"/>
    <d v="2016-07-10T00:00:00"/>
    <s v="7/11/2016"/>
    <s v="Same Day"/>
    <s v="NZ-18565"/>
    <x v="125"/>
    <s v="Home Office"/>
    <s v="United States"/>
    <s v="Yuma"/>
    <x v="16"/>
    <n v="85364"/>
    <x v="1"/>
    <s v="OFF-BI-10001658"/>
    <x v="1"/>
    <s v="Binders"/>
    <s v="GBC Standard Therm-A-Bind Covers"/>
    <n v="44.856000000000002"/>
    <n v="6"/>
    <n v="0.7"/>
    <n v="-35.884799999999998"/>
    <s v="Jul-2016"/>
    <x v="7"/>
    <x v="0"/>
  </r>
  <r>
    <n v="4824"/>
    <s v="CA-2016-140018"/>
    <d v="2016-11-21T00:00:00"/>
    <s v="11/26/2016"/>
    <s v="Standard Class"/>
    <s v="CK-12205"/>
    <x v="237"/>
    <s v="Consumer"/>
    <s v="United States"/>
    <s v="Columbus"/>
    <x v="24"/>
    <n v="43229"/>
    <x v="3"/>
    <s v="TEC-MA-10000752"/>
    <x v="2"/>
    <s v="Machines"/>
    <s v="Texas Instrument TI-15 Fraction Calculator"/>
    <n v="30.344999999999999"/>
    <n v="7"/>
    <n v="0.7"/>
    <n v="-24.276"/>
    <s v="Nov-2016"/>
    <x v="0"/>
    <x v="0"/>
  </r>
  <r>
    <n v="4825"/>
    <s v="CA-2016-140018"/>
    <d v="2016-11-21T00:00:00"/>
    <s v="11/26/2016"/>
    <s v="Standard Class"/>
    <s v="CK-12205"/>
    <x v="237"/>
    <s v="Consumer"/>
    <s v="United States"/>
    <s v="Columbus"/>
    <x v="24"/>
    <n v="43229"/>
    <x v="3"/>
    <s v="FUR-CH-10003817"/>
    <x v="0"/>
    <s v="Chairs"/>
    <s v="Global Value Steno Chair, Gray"/>
    <n v="127.554"/>
    <n v="3"/>
    <n v="0.3"/>
    <n v="-9.1110000000000007"/>
    <s v="Nov-2016"/>
    <x v="0"/>
    <x v="0"/>
  </r>
  <r>
    <n v="4826"/>
    <s v="CA-2016-140018"/>
    <d v="2016-11-21T00:00:00"/>
    <s v="11/26/2016"/>
    <s v="Standard Class"/>
    <s v="CK-12205"/>
    <x v="237"/>
    <s v="Consumer"/>
    <s v="United States"/>
    <s v="Columbus"/>
    <x v="24"/>
    <n v="43229"/>
    <x v="3"/>
    <s v="FUR-FU-10001876"/>
    <x v="0"/>
    <s v="Furnishings"/>
    <s v="Computer Room Manger, 14&quot;"/>
    <n v="77.951999999999998"/>
    <n v="3"/>
    <n v="0.2"/>
    <n v="15.590400000000001"/>
    <s v="Nov-2016"/>
    <x v="0"/>
    <x v="0"/>
  </r>
  <r>
    <n v="4827"/>
    <s v="US-2017-136707"/>
    <d v="2017-11-12T00:00:00"/>
    <s v="11/15/2017"/>
    <s v="First Class"/>
    <s v="JE-15610"/>
    <x v="531"/>
    <s v="Corporate"/>
    <s v="United States"/>
    <s v="Los Angeles"/>
    <x v="1"/>
    <n v="90036"/>
    <x v="1"/>
    <s v="OFF-BI-10003460"/>
    <x v="1"/>
    <s v="Binders"/>
    <s v="Acco 3-Hole Punch"/>
    <n v="14.016"/>
    <n v="4"/>
    <n v="0.2"/>
    <n v="4.9055999999999997"/>
    <s v="Nov-2017"/>
    <x v="0"/>
    <x v="3"/>
  </r>
  <r>
    <n v="4828"/>
    <s v="CA-2014-152562"/>
    <d v="2014-11-01T00:00:00"/>
    <s v="11/8/2014"/>
    <s v="Standard Class"/>
    <s v="JO-15145"/>
    <x v="705"/>
    <s v="Corporate"/>
    <s v="United States"/>
    <s v="Richmond"/>
    <x v="0"/>
    <n v="40475"/>
    <x v="0"/>
    <s v="OFF-ST-10000464"/>
    <x v="1"/>
    <s v="Storage"/>
    <s v="Multi-Use Personal File Cart and Caster Set, Three Stacking Bins"/>
    <n v="69.52"/>
    <n v="2"/>
    <n v="0"/>
    <n v="19.465599999999998"/>
    <s v="Nov-2014"/>
    <x v="0"/>
    <x v="2"/>
  </r>
  <r>
    <n v="4829"/>
    <s v="CA-2014-152562"/>
    <d v="2014-11-01T00:00:00"/>
    <s v="11/8/2014"/>
    <s v="Standard Class"/>
    <s v="JO-15145"/>
    <x v="705"/>
    <s v="Corporate"/>
    <s v="United States"/>
    <s v="Richmond"/>
    <x v="0"/>
    <n v="40475"/>
    <x v="0"/>
    <s v="OFF-AR-10001919"/>
    <x v="1"/>
    <s v="Art"/>
    <s v="OIC #2 Pencils, Medium Soft"/>
    <n v="5.64"/>
    <n v="3"/>
    <n v="0"/>
    <n v="1.6355999999999999"/>
    <s v="Nov-2014"/>
    <x v="0"/>
    <x v="2"/>
  </r>
  <r>
    <n v="4830"/>
    <s v="CA-2016-152408"/>
    <d v="2016-05-15T00:00:00"/>
    <s v="5/21/2016"/>
    <s v="Standard Class"/>
    <s v="TT-21220"/>
    <x v="627"/>
    <s v="Consumer"/>
    <s v="United States"/>
    <s v="New York City"/>
    <x v="15"/>
    <n v="10035"/>
    <x v="3"/>
    <s v="OFF-BI-10002393"/>
    <x v="1"/>
    <s v="Binders"/>
    <s v="Binder Posts"/>
    <n v="13.776"/>
    <n v="3"/>
    <n v="0.2"/>
    <n v="4.4771999999999998"/>
    <s v="May-2016"/>
    <x v="5"/>
    <x v="0"/>
  </r>
  <r>
    <n v="4831"/>
    <s v="CA-2014-120278"/>
    <d v="2014-11-07T00:00:00"/>
    <s v="11/12/2014"/>
    <s v="Standard Class"/>
    <s v="MS-17365"/>
    <x v="333"/>
    <s v="Consumer"/>
    <s v="United States"/>
    <s v="Wausau"/>
    <x v="6"/>
    <n v="54401"/>
    <x v="2"/>
    <s v="OFF-AP-10001293"/>
    <x v="1"/>
    <s v="Appliances"/>
    <s v="Belkin 8 Outlet Surge Protector"/>
    <n v="245.88"/>
    <n v="6"/>
    <n v="0"/>
    <n v="68.846400000000003"/>
    <s v="Nov-2014"/>
    <x v="0"/>
    <x v="2"/>
  </r>
  <r>
    <n v="4832"/>
    <s v="CA-2014-120278"/>
    <d v="2014-11-07T00:00:00"/>
    <s v="11/12/2014"/>
    <s v="Standard Class"/>
    <s v="MS-17365"/>
    <x v="333"/>
    <s v="Consumer"/>
    <s v="United States"/>
    <s v="Wausau"/>
    <x v="6"/>
    <n v="54401"/>
    <x v="2"/>
    <s v="OFF-ST-10004258"/>
    <x v="1"/>
    <s v="Storage"/>
    <s v="Portable Personal File Box"/>
    <n v="36.630000000000003"/>
    <n v="3"/>
    <n v="0"/>
    <n v="9.8901000000000003"/>
    <s v="Nov-2014"/>
    <x v="0"/>
    <x v="2"/>
  </r>
  <r>
    <n v="4833"/>
    <s v="CA-2014-120278"/>
    <d v="2014-11-07T00:00:00"/>
    <s v="11/12/2014"/>
    <s v="Standard Class"/>
    <s v="MS-17365"/>
    <x v="333"/>
    <s v="Consumer"/>
    <s v="United States"/>
    <s v="Wausau"/>
    <x v="6"/>
    <n v="54401"/>
    <x v="2"/>
    <s v="OFF-ST-10002214"/>
    <x v="1"/>
    <s v="Storage"/>
    <s v="X-Rack File for Hanging Folders"/>
    <n v="22.58"/>
    <n v="2"/>
    <n v="0"/>
    <n v="5.8708"/>
    <s v="Nov-2014"/>
    <x v="0"/>
    <x v="2"/>
  </r>
  <r>
    <n v="4834"/>
    <s v="CA-2014-120278"/>
    <d v="2014-11-07T00:00:00"/>
    <s v="11/12/2014"/>
    <s v="Standard Class"/>
    <s v="MS-17365"/>
    <x v="333"/>
    <s v="Consumer"/>
    <s v="United States"/>
    <s v="Wausau"/>
    <x v="6"/>
    <n v="54401"/>
    <x v="2"/>
    <s v="OFF-BI-10004970"/>
    <x v="1"/>
    <s v="Binders"/>
    <s v="ACCOHIDE 3-Ring Binder, Blue, 1&quot;"/>
    <n v="12.39"/>
    <n v="3"/>
    <n v="0"/>
    <n v="5.8232999999999997"/>
    <s v="Nov-2014"/>
    <x v="0"/>
    <x v="2"/>
  </r>
  <r>
    <n v="4835"/>
    <s v="CA-2017-167661"/>
    <d v="2017-10-05T00:00:00"/>
    <s v="10/10/2017"/>
    <s v="Standard Class"/>
    <s v="MP-18175"/>
    <x v="486"/>
    <s v="Home Office"/>
    <s v="United States"/>
    <s v="San Francisco"/>
    <x v="1"/>
    <n v="94110"/>
    <x v="1"/>
    <s v="OFF-BI-10002571"/>
    <x v="1"/>
    <s v="Binders"/>
    <s v="Avery Framed View Binder, EZD Ring (Locking), Navy, 1 1/2&quot;"/>
    <n v="39.92"/>
    <n v="5"/>
    <n v="0.2"/>
    <n v="13.473000000000001"/>
    <s v="Oct-2017"/>
    <x v="2"/>
    <x v="3"/>
  </r>
  <r>
    <n v="4836"/>
    <s v="CA-2017-167661"/>
    <d v="2017-10-05T00:00:00"/>
    <s v="10/10/2017"/>
    <s v="Standard Class"/>
    <s v="MP-18175"/>
    <x v="486"/>
    <s v="Home Office"/>
    <s v="United States"/>
    <s v="San Francisco"/>
    <x v="1"/>
    <n v="94110"/>
    <x v="1"/>
    <s v="OFF-PA-10002581"/>
    <x v="1"/>
    <s v="Paper"/>
    <s v="Xerox 1951"/>
    <n v="61.96"/>
    <n v="2"/>
    <n v="0"/>
    <n v="27.882000000000001"/>
    <s v="Oct-2017"/>
    <x v="2"/>
    <x v="3"/>
  </r>
  <r>
    <n v="4837"/>
    <s v="CA-2017-167661"/>
    <d v="2017-10-05T00:00:00"/>
    <s v="10/10/2017"/>
    <s v="Standard Class"/>
    <s v="MP-18175"/>
    <x v="486"/>
    <s v="Home Office"/>
    <s v="United States"/>
    <s v="San Francisco"/>
    <x v="1"/>
    <n v="94110"/>
    <x v="1"/>
    <s v="OFF-BI-10001097"/>
    <x v="1"/>
    <s v="Binders"/>
    <s v="Avery Hole Reinforcements"/>
    <n v="19.936"/>
    <n v="4"/>
    <n v="0.2"/>
    <n v="7.2267999999999999"/>
    <s v="Oct-2017"/>
    <x v="2"/>
    <x v="3"/>
  </r>
  <r>
    <n v="4838"/>
    <s v="CA-2017-106831"/>
    <d v="2017-06-01T00:00:00"/>
    <s v="6/3/2017"/>
    <s v="First Class"/>
    <s v="FH-14350"/>
    <x v="651"/>
    <s v="Consumer"/>
    <s v="United States"/>
    <s v="Dublin"/>
    <x v="24"/>
    <n v="43017"/>
    <x v="3"/>
    <s v="OFF-BI-10003429"/>
    <x v="1"/>
    <s v="Binders"/>
    <s v="Cardinal HOLDit! Binder Insert Strips,Extra Strips"/>
    <n v="3.798"/>
    <n v="2"/>
    <n v="0.7"/>
    <n v="-2.6585999999999999"/>
    <s v="Jun-2017"/>
    <x v="1"/>
    <x v="3"/>
  </r>
  <r>
    <n v="4839"/>
    <s v="CA-2017-106831"/>
    <d v="2017-06-01T00:00:00"/>
    <s v="6/3/2017"/>
    <s v="First Class"/>
    <s v="FH-14350"/>
    <x v="651"/>
    <s v="Consumer"/>
    <s v="United States"/>
    <s v="Dublin"/>
    <x v="24"/>
    <n v="43017"/>
    <x v="3"/>
    <s v="OFF-PA-10000682"/>
    <x v="1"/>
    <s v="Paper"/>
    <s v="Xerox 1924"/>
    <n v="27.744"/>
    <n v="6"/>
    <n v="0.2"/>
    <n v="10.0572"/>
    <s v="Jun-2017"/>
    <x v="1"/>
    <x v="3"/>
  </r>
  <r>
    <n v="4840"/>
    <s v="CA-2017-106831"/>
    <d v="2017-06-01T00:00:00"/>
    <s v="6/3/2017"/>
    <s v="First Class"/>
    <s v="FH-14350"/>
    <x v="651"/>
    <s v="Consumer"/>
    <s v="United States"/>
    <s v="Dublin"/>
    <x v="24"/>
    <n v="43017"/>
    <x v="3"/>
    <s v="TEC-PH-10001700"/>
    <x v="2"/>
    <s v="Phones"/>
    <s v="Panasonic KX-TG6844B Expandable Digital Cordless Telephone"/>
    <n v="158.376"/>
    <n v="4"/>
    <n v="0.4"/>
    <n v="-34.314799999999998"/>
    <s v="Jun-2017"/>
    <x v="1"/>
    <x v="3"/>
  </r>
  <r>
    <n v="4841"/>
    <s v="CA-2017-154123"/>
    <d v="2017-11-20T00:00:00"/>
    <s v="11/25/2017"/>
    <s v="Standard Class"/>
    <s v="SC-20050"/>
    <x v="337"/>
    <s v="Home Office"/>
    <s v="United States"/>
    <s v="Henderson"/>
    <x v="0"/>
    <n v="42420"/>
    <x v="0"/>
    <s v="FUR-FU-10000629"/>
    <x v="0"/>
    <s v="Furnishings"/>
    <s v="9-3/4 Diameter Round Wall Clock"/>
    <n v="27.58"/>
    <n v="2"/>
    <n v="0"/>
    <n v="11.583600000000001"/>
    <s v="Nov-2017"/>
    <x v="0"/>
    <x v="3"/>
  </r>
  <r>
    <n v="4842"/>
    <s v="CA-2016-136049"/>
    <d v="2016-12-23T00:00:00"/>
    <s v="12/28/2016"/>
    <s v="Standard Class"/>
    <s v="NM-18520"/>
    <x v="392"/>
    <s v="Consumer"/>
    <s v="United States"/>
    <s v="Bowling Green"/>
    <x v="24"/>
    <n v="43402"/>
    <x v="3"/>
    <s v="OFF-BI-10001267"/>
    <x v="1"/>
    <s v="Binders"/>
    <s v="Universal Recycled Hanging Pressboard Report Binders, Letter Size"/>
    <n v="5.5529999999999999"/>
    <n v="3"/>
    <n v="0.7"/>
    <n v="-4.0721999999999996"/>
    <s v="Dec-2016"/>
    <x v="4"/>
    <x v="0"/>
  </r>
  <r>
    <n v="4843"/>
    <s v="CA-2017-118402"/>
    <d v="2017-09-29T00:00:00"/>
    <s v="10/4/2017"/>
    <s v="Standard Class"/>
    <s v="JO-15280"/>
    <x v="123"/>
    <s v="Consumer"/>
    <s v="United States"/>
    <s v="Memphis"/>
    <x v="18"/>
    <n v="38109"/>
    <x v="0"/>
    <s v="OFF-ST-10001418"/>
    <x v="1"/>
    <s v="Storage"/>
    <s v="Carina Media Storage Towers in Natural &amp; Black"/>
    <n v="243.92"/>
    <n v="5"/>
    <n v="0.2"/>
    <n v="-54.881999999999998"/>
    <s v="Sep-2017"/>
    <x v="8"/>
    <x v="3"/>
  </r>
  <r>
    <n v="4844"/>
    <s v="US-2016-139388"/>
    <d v="2016-11-07T00:00:00"/>
    <s v="11/9/2016"/>
    <s v="First Class"/>
    <s v="CC-12475"/>
    <x v="693"/>
    <s v="Consumer"/>
    <s v="United States"/>
    <s v="Lakewood"/>
    <x v="30"/>
    <n v="8701"/>
    <x v="3"/>
    <s v="OFF-FA-10004968"/>
    <x v="1"/>
    <s v="Fasteners"/>
    <s v="Rubber Band Ball"/>
    <n v="14.96"/>
    <n v="4"/>
    <n v="0"/>
    <n v="0.29920000000000002"/>
    <s v="Nov-2016"/>
    <x v="0"/>
    <x v="0"/>
  </r>
  <r>
    <n v="4845"/>
    <s v="US-2014-128685"/>
    <d v="2014-04-04T00:00:00"/>
    <s v="4/5/2014"/>
    <s v="First Class"/>
    <s v="MZ-17515"/>
    <x v="89"/>
    <s v="Corporate"/>
    <s v="United States"/>
    <s v="Los Angeles"/>
    <x v="1"/>
    <n v="90008"/>
    <x v="1"/>
    <s v="OFF-BI-10004140"/>
    <x v="1"/>
    <s v="Binders"/>
    <s v="Avery Non-Stick Binders"/>
    <n v="7.1840000000000002"/>
    <n v="2"/>
    <n v="0.2"/>
    <n v="2.2450000000000001"/>
    <s v="Apr-2014"/>
    <x v="3"/>
    <x v="2"/>
  </r>
  <r>
    <n v="4846"/>
    <s v="CA-2015-124044"/>
    <d v="2015-07-23T00:00:00"/>
    <s v="7/26/2015"/>
    <s v="Second Class"/>
    <s v="MS-17830"/>
    <x v="234"/>
    <s v="Consumer"/>
    <s v="United States"/>
    <s v="Rochester"/>
    <x v="15"/>
    <n v="14609"/>
    <x v="3"/>
    <s v="OFF-BI-10003460"/>
    <x v="1"/>
    <s v="Binders"/>
    <s v="Acco 3-Hole Punch"/>
    <n v="10.512"/>
    <n v="3"/>
    <n v="0.2"/>
    <n v="3.6791999999999998"/>
    <s v="Jul-2015"/>
    <x v="7"/>
    <x v="1"/>
  </r>
  <r>
    <n v="4847"/>
    <s v="CA-2014-164469"/>
    <d v="2014-06-25T00:00:00"/>
    <s v="6/27/2014"/>
    <s v="Second Class"/>
    <s v="GK-14620"/>
    <x v="136"/>
    <s v="Corporate"/>
    <s v="United States"/>
    <s v="Salem"/>
    <x v="21"/>
    <n v="97301"/>
    <x v="1"/>
    <s v="TEC-PH-10002115"/>
    <x v="2"/>
    <s v="Phones"/>
    <s v="Plantronics 81402"/>
    <n v="263.95999999999998"/>
    <n v="5"/>
    <n v="0.2"/>
    <n v="19.797000000000001"/>
    <s v="Jun-2014"/>
    <x v="1"/>
    <x v="2"/>
  </r>
  <r>
    <n v="4848"/>
    <s v="CA-2014-164469"/>
    <d v="2014-06-25T00:00:00"/>
    <s v="6/27/2014"/>
    <s v="Second Class"/>
    <s v="GK-14620"/>
    <x v="136"/>
    <s v="Corporate"/>
    <s v="United States"/>
    <s v="Salem"/>
    <x v="21"/>
    <n v="97301"/>
    <x v="1"/>
    <s v="OFF-AR-10003478"/>
    <x v="1"/>
    <s v="Art"/>
    <s v="Avery Hi-Liter EverBold Pen Style Fluorescent Highlighters, 4/Pack"/>
    <n v="71.632000000000005"/>
    <n v="11"/>
    <n v="0.2"/>
    <n v="17.908000000000001"/>
    <s v="Jun-2014"/>
    <x v="1"/>
    <x v="2"/>
  </r>
  <r>
    <n v="4849"/>
    <s v="CA-2014-164469"/>
    <d v="2014-06-25T00:00:00"/>
    <s v="6/27/2014"/>
    <s v="Second Class"/>
    <s v="GK-14620"/>
    <x v="136"/>
    <s v="Corporate"/>
    <s v="United States"/>
    <s v="Salem"/>
    <x v="21"/>
    <n v="97301"/>
    <x v="1"/>
    <s v="OFF-AR-10000475"/>
    <x v="1"/>
    <s v="Art"/>
    <s v="Hunt BOSTON Vista Battery-Operated Pencil Sharpener, Black"/>
    <n v="9.3279999999999994"/>
    <n v="1"/>
    <n v="0.2"/>
    <n v="0.81620000000000004"/>
    <s v="Jun-2014"/>
    <x v="1"/>
    <x v="2"/>
  </r>
  <r>
    <n v="4850"/>
    <s v="CA-2014-107818"/>
    <d v="2014-09-08T00:00:00"/>
    <s v="9/14/2014"/>
    <s v="Standard Class"/>
    <s v="MC-17275"/>
    <x v="507"/>
    <s v="Consumer"/>
    <s v="United States"/>
    <s v="Pasco"/>
    <x v="4"/>
    <n v="99301"/>
    <x v="1"/>
    <s v="OFF-AR-10003045"/>
    <x v="1"/>
    <s v="Art"/>
    <s v="Prang Colored Pencils"/>
    <n v="5.88"/>
    <n v="2"/>
    <n v="0"/>
    <n v="2.6459999999999999"/>
    <s v="Sep-2014"/>
    <x v="8"/>
    <x v="2"/>
  </r>
  <r>
    <n v="4851"/>
    <s v="CA-2014-107818"/>
    <d v="2014-09-08T00:00:00"/>
    <s v="9/14/2014"/>
    <s v="Standard Class"/>
    <s v="MC-17275"/>
    <x v="507"/>
    <s v="Consumer"/>
    <s v="United States"/>
    <s v="Pasco"/>
    <x v="4"/>
    <n v="99301"/>
    <x v="1"/>
    <s v="FUR-CH-10000454"/>
    <x v="0"/>
    <s v="Chairs"/>
    <s v="Hon Deluxe Fabric Upholstered Stacking Chairs, Rounded Back"/>
    <n v="975.92"/>
    <n v="5"/>
    <n v="0.2"/>
    <n v="121.99"/>
    <s v="Sep-2014"/>
    <x v="8"/>
    <x v="2"/>
  </r>
  <r>
    <n v="4852"/>
    <s v="CA-2014-107818"/>
    <d v="2014-09-08T00:00:00"/>
    <s v="9/14/2014"/>
    <s v="Standard Class"/>
    <s v="MC-17275"/>
    <x v="507"/>
    <s v="Consumer"/>
    <s v="United States"/>
    <s v="Pasco"/>
    <x v="4"/>
    <n v="99301"/>
    <x v="1"/>
    <s v="OFF-AR-10000380"/>
    <x v="1"/>
    <s v="Art"/>
    <s v="Hunt PowerHouse Electric Pencil Sharpener, Blue"/>
    <n v="303.83999999999997"/>
    <n v="8"/>
    <n v="0"/>
    <n v="91.152000000000001"/>
    <s v="Sep-2014"/>
    <x v="8"/>
    <x v="2"/>
  </r>
  <r>
    <n v="4853"/>
    <s v="CA-2014-107818"/>
    <d v="2014-09-08T00:00:00"/>
    <s v="9/14/2014"/>
    <s v="Standard Class"/>
    <s v="MC-17275"/>
    <x v="507"/>
    <s v="Consumer"/>
    <s v="United States"/>
    <s v="Pasco"/>
    <x v="4"/>
    <n v="99301"/>
    <x v="1"/>
    <s v="OFF-ST-10000736"/>
    <x v="1"/>
    <s v="Storage"/>
    <s v="Carina Double Wide Media Storage Towers in Natural &amp; Black"/>
    <n v="485.88"/>
    <n v="6"/>
    <n v="0"/>
    <n v="19.435199999999998"/>
    <s v="Sep-2014"/>
    <x v="8"/>
    <x v="2"/>
  </r>
  <r>
    <n v="4854"/>
    <s v="CA-2014-113320"/>
    <d v="2014-12-12T00:00:00"/>
    <s v="12/15/2014"/>
    <s v="Second Class"/>
    <s v="LH-17155"/>
    <x v="109"/>
    <s v="Consumer"/>
    <s v="United States"/>
    <s v="Oakland"/>
    <x v="1"/>
    <n v="94601"/>
    <x v="1"/>
    <s v="FUR-FU-10004270"/>
    <x v="0"/>
    <s v="Furnishings"/>
    <s v="Eldon Image Series Desk Accessories, Burgundy"/>
    <n v="12.54"/>
    <n v="3"/>
    <n v="0"/>
    <n v="4.5144000000000002"/>
    <s v="Dec-2014"/>
    <x v="4"/>
    <x v="2"/>
  </r>
  <r>
    <n v="4855"/>
    <s v="CA-2014-113320"/>
    <d v="2014-12-12T00:00:00"/>
    <s v="12/15/2014"/>
    <s v="Second Class"/>
    <s v="LH-17155"/>
    <x v="109"/>
    <s v="Consumer"/>
    <s v="United States"/>
    <s v="Oakland"/>
    <x v="1"/>
    <n v="94601"/>
    <x v="1"/>
    <s v="OFF-ST-10000617"/>
    <x v="1"/>
    <s v="Storage"/>
    <s v="Woodgrain Magazine Files by Perma"/>
    <n v="8.94"/>
    <n v="3"/>
    <n v="0"/>
    <n v="0.62580000000000002"/>
    <s v="Dec-2014"/>
    <x v="4"/>
    <x v="2"/>
  </r>
  <r>
    <n v="4856"/>
    <s v="CA-2014-113320"/>
    <d v="2014-12-12T00:00:00"/>
    <s v="12/15/2014"/>
    <s v="Second Class"/>
    <s v="LH-17155"/>
    <x v="109"/>
    <s v="Consumer"/>
    <s v="United States"/>
    <s v="Oakland"/>
    <x v="1"/>
    <n v="94601"/>
    <x v="1"/>
    <s v="FUR-FU-10001706"/>
    <x v="0"/>
    <s v="Furnishings"/>
    <s v="Longer-Life Soft White Bulbs"/>
    <n v="9.24"/>
    <n v="3"/>
    <n v="0"/>
    <n v="4.4352"/>
    <s v="Dec-2014"/>
    <x v="4"/>
    <x v="2"/>
  </r>
  <r>
    <n v="4857"/>
    <s v="CA-2015-137526"/>
    <d v="2015-01-13T00:00:00"/>
    <s v="1/17/2015"/>
    <s v="Standard Class"/>
    <s v="PB-19150"/>
    <x v="171"/>
    <s v="Consumer"/>
    <s v="United States"/>
    <s v="Los Angeles"/>
    <x v="1"/>
    <n v="90004"/>
    <x v="1"/>
    <s v="OFF-BI-10003364"/>
    <x v="1"/>
    <s v="Binders"/>
    <s v="Binding Machine Supplies"/>
    <n v="70.007999999999996"/>
    <n v="3"/>
    <n v="0.2"/>
    <n v="24.502800000000001"/>
    <s v="Jan-2015"/>
    <x v="9"/>
    <x v="1"/>
  </r>
  <r>
    <n v="4858"/>
    <s v="CA-2015-137526"/>
    <d v="2015-01-13T00:00:00"/>
    <s v="1/17/2015"/>
    <s v="Standard Class"/>
    <s v="PB-19150"/>
    <x v="171"/>
    <s v="Consumer"/>
    <s v="United States"/>
    <s v="Los Angeles"/>
    <x v="1"/>
    <n v="90004"/>
    <x v="1"/>
    <s v="FUR-FU-10001861"/>
    <x v="0"/>
    <s v="Furnishings"/>
    <s v="Floodlight Indoor Halogen Bulbs, 1 Bulb per Pack, 60 Watts"/>
    <n v="77.599999999999994"/>
    <n v="4"/>
    <n v="0"/>
    <n v="38.024000000000001"/>
    <s v="Jan-2015"/>
    <x v="9"/>
    <x v="1"/>
  </r>
  <r>
    <n v="4859"/>
    <s v="CA-2015-137526"/>
    <d v="2015-01-13T00:00:00"/>
    <s v="1/17/2015"/>
    <s v="Standard Class"/>
    <s v="PB-19150"/>
    <x v="171"/>
    <s v="Consumer"/>
    <s v="United States"/>
    <s v="Los Angeles"/>
    <x v="1"/>
    <n v="90004"/>
    <x v="1"/>
    <s v="FUR-FU-10004845"/>
    <x v="0"/>
    <s v="Furnishings"/>
    <s v="Deflect-o EconoMat Nonstudded, No Bevel Mat"/>
    <n v="464.85"/>
    <n v="9"/>
    <n v="0"/>
    <n v="92.97"/>
    <s v="Jan-2015"/>
    <x v="9"/>
    <x v="1"/>
  </r>
  <r>
    <n v="4860"/>
    <s v="CA-2017-136063"/>
    <d v="2017-12-15T00:00:00"/>
    <s v="12/19/2017"/>
    <s v="Standard Class"/>
    <s v="SS-20140"/>
    <x v="164"/>
    <s v="Corporate"/>
    <s v="United States"/>
    <s v="Oak Park"/>
    <x v="10"/>
    <n v="60302"/>
    <x v="2"/>
    <s v="OFF-AR-10000823"/>
    <x v="1"/>
    <s v="Art"/>
    <s v="Newell 307"/>
    <n v="10.192"/>
    <n v="7"/>
    <n v="0.2"/>
    <n v="1.0192000000000001"/>
    <s v="Dec-2017"/>
    <x v="4"/>
    <x v="3"/>
  </r>
  <r>
    <n v="4861"/>
    <s v="CA-2016-101546"/>
    <d v="2016-12-18T00:00:00"/>
    <s v="12/24/2016"/>
    <s v="Standard Class"/>
    <s v="GK-14620"/>
    <x v="136"/>
    <s v="Corporate"/>
    <s v="United States"/>
    <s v="Morristown"/>
    <x v="30"/>
    <n v="7960"/>
    <x v="3"/>
    <s v="OFF-BI-10001359"/>
    <x v="1"/>
    <s v="Binders"/>
    <s v="GBC DocuBind TL300 Electric Binding System"/>
    <n v="1793.98"/>
    <n v="2"/>
    <n v="0"/>
    <n v="843.17060000000004"/>
    <s v="Dec-2016"/>
    <x v="4"/>
    <x v="0"/>
  </r>
  <r>
    <n v="4862"/>
    <s v="CA-2014-138940"/>
    <d v="2014-04-11T00:00:00"/>
    <s v="4/16/2014"/>
    <s v="Second Class"/>
    <s v="GM-14455"/>
    <x v="39"/>
    <s v="Home Office"/>
    <s v="United States"/>
    <s v="Austin"/>
    <x v="5"/>
    <n v="78745"/>
    <x v="2"/>
    <s v="TEC-PH-10001835"/>
    <x v="2"/>
    <s v="Phones"/>
    <s v="Jawbone JAMBOX Wireless Bluetooth Speaker"/>
    <n v="758.35199999999998"/>
    <n v="6"/>
    <n v="0.2"/>
    <n v="265.42320000000001"/>
    <s v="Apr-2014"/>
    <x v="3"/>
    <x v="2"/>
  </r>
  <r>
    <n v="4863"/>
    <s v="CA-2016-125164"/>
    <d v="2016-11-10T00:00:00"/>
    <s v="11/14/2016"/>
    <s v="Standard Class"/>
    <s v="SH-19975"/>
    <x v="64"/>
    <s v="Corporate"/>
    <s v="United States"/>
    <s v="New York City"/>
    <x v="15"/>
    <n v="10011"/>
    <x v="3"/>
    <s v="OFF-BI-10001191"/>
    <x v="1"/>
    <s v="Binders"/>
    <s v="Canvas Sectional Post Binders"/>
    <n v="20.367999999999999"/>
    <n v="1"/>
    <n v="0.2"/>
    <n v="7.3834"/>
    <s v="Nov-2016"/>
    <x v="0"/>
    <x v="0"/>
  </r>
  <r>
    <n v="4864"/>
    <s v="CA-2016-125164"/>
    <d v="2016-11-10T00:00:00"/>
    <s v="11/14/2016"/>
    <s v="Standard Class"/>
    <s v="SH-19975"/>
    <x v="64"/>
    <s v="Corporate"/>
    <s v="United States"/>
    <s v="New York City"/>
    <x v="15"/>
    <n v="10011"/>
    <x v="3"/>
    <s v="OFF-BI-10003982"/>
    <x v="1"/>
    <s v="Binders"/>
    <s v="Wilson Jones Century Plastic Molded Ring Binders"/>
    <n v="49.847999999999999"/>
    <n v="3"/>
    <n v="0.2"/>
    <n v="16.823699999999999"/>
    <s v="Nov-2016"/>
    <x v="0"/>
    <x v="0"/>
  </r>
  <r>
    <n v="4865"/>
    <s v="CA-2017-163531"/>
    <d v="2017-06-26T00:00:00"/>
    <s v="6/30/2017"/>
    <s v="Standard Class"/>
    <s v="SC-20725"/>
    <x v="56"/>
    <s v="Consumer"/>
    <s v="United States"/>
    <s v="New York City"/>
    <x v="15"/>
    <n v="10024"/>
    <x v="3"/>
    <s v="TEC-PH-10001425"/>
    <x v="2"/>
    <s v="Phones"/>
    <s v="Mophie Juice Pack Helium for iPhone"/>
    <n v="239.97"/>
    <n v="3"/>
    <n v="0"/>
    <n v="67.191599999999994"/>
    <s v="Jun-2017"/>
    <x v="1"/>
    <x v="3"/>
  </r>
  <r>
    <n v="4866"/>
    <s v="CA-2017-122490"/>
    <d v="2017-11-13T00:00:00"/>
    <s v="11/18/2017"/>
    <s v="Standard Class"/>
    <s v="TT-21070"/>
    <x v="74"/>
    <s v="Consumer"/>
    <s v="United States"/>
    <s v="Seattle"/>
    <x v="4"/>
    <n v="98103"/>
    <x v="1"/>
    <s v="FUR-CH-10001215"/>
    <x v="0"/>
    <s v="Chairs"/>
    <s v="Global Troy Executive Leather Low-Back Tilter"/>
    <n v="2404.7040000000002"/>
    <n v="6"/>
    <n v="0.2"/>
    <n v="150.29400000000001"/>
    <s v="Nov-2017"/>
    <x v="0"/>
    <x v="3"/>
  </r>
  <r>
    <n v="4867"/>
    <s v="CA-2017-122490"/>
    <d v="2017-11-13T00:00:00"/>
    <s v="11/18/2017"/>
    <s v="Standard Class"/>
    <s v="TT-21070"/>
    <x v="74"/>
    <s v="Consumer"/>
    <s v="United States"/>
    <s v="Seattle"/>
    <x v="4"/>
    <n v="98103"/>
    <x v="1"/>
    <s v="OFF-BI-10001718"/>
    <x v="1"/>
    <s v="Binders"/>
    <s v="GBC DocuBind P50 Personal Binding Machine"/>
    <n v="563.024"/>
    <n v="11"/>
    <n v="0.2"/>
    <n v="190.0206"/>
    <s v="Nov-2017"/>
    <x v="0"/>
    <x v="3"/>
  </r>
  <r>
    <n v="4868"/>
    <s v="CA-2017-122490"/>
    <d v="2017-11-13T00:00:00"/>
    <s v="11/18/2017"/>
    <s v="Standard Class"/>
    <s v="TT-21070"/>
    <x v="74"/>
    <s v="Consumer"/>
    <s v="United States"/>
    <s v="Seattle"/>
    <x v="4"/>
    <n v="98103"/>
    <x v="1"/>
    <s v="OFF-ST-10000991"/>
    <x v="1"/>
    <s v="Storage"/>
    <s v="Space Solutions HD Industrial Steel Shelving."/>
    <n v="344.91"/>
    <n v="3"/>
    <n v="0"/>
    <n v="10.347300000000001"/>
    <s v="Nov-2017"/>
    <x v="0"/>
    <x v="3"/>
  </r>
  <r>
    <n v="4869"/>
    <s v="CA-2017-122490"/>
    <d v="2017-11-13T00:00:00"/>
    <s v="11/18/2017"/>
    <s v="Standard Class"/>
    <s v="TT-21070"/>
    <x v="74"/>
    <s v="Consumer"/>
    <s v="United States"/>
    <s v="Seattle"/>
    <x v="4"/>
    <n v="98103"/>
    <x v="1"/>
    <s v="OFF-LA-10001613"/>
    <x v="1"/>
    <s v="Labels"/>
    <s v="Avery File Folder Labels"/>
    <n v="8.64"/>
    <n v="3"/>
    <n v="0"/>
    <n v="4.2336"/>
    <s v="Nov-2017"/>
    <x v="0"/>
    <x v="3"/>
  </r>
  <r>
    <n v="4870"/>
    <s v="CA-2017-131366"/>
    <d v="2017-11-24T00:00:00"/>
    <s v="11/29/2017"/>
    <s v="Standard Class"/>
    <s v="SC-20440"/>
    <x v="464"/>
    <s v="Corporate"/>
    <s v="United States"/>
    <s v="Lancaster"/>
    <x v="9"/>
    <n v="17602"/>
    <x v="3"/>
    <s v="TEC-PH-10003437"/>
    <x v="2"/>
    <s v="Phones"/>
    <s v="Blue Parrot B250XT Professional Grade Wireless Bluetooth Headset with"/>
    <n v="89.988"/>
    <n v="2"/>
    <n v="0.4"/>
    <n v="-14.997999999999999"/>
    <s v="Nov-2017"/>
    <x v="0"/>
    <x v="3"/>
  </r>
  <r>
    <n v="4871"/>
    <s v="CA-2017-131366"/>
    <d v="2017-11-24T00:00:00"/>
    <s v="11/29/2017"/>
    <s v="Standard Class"/>
    <s v="SC-20440"/>
    <x v="464"/>
    <s v="Corporate"/>
    <s v="United States"/>
    <s v="Lancaster"/>
    <x v="9"/>
    <n v="17602"/>
    <x v="3"/>
    <s v="OFF-PA-10000675"/>
    <x v="1"/>
    <s v="Paper"/>
    <s v="Xerox 1919"/>
    <n v="229.54400000000001"/>
    <n v="7"/>
    <n v="0.2"/>
    <n v="83.209699999999998"/>
    <s v="Nov-2017"/>
    <x v="0"/>
    <x v="3"/>
  </r>
  <r>
    <n v="4872"/>
    <s v="CA-2017-164042"/>
    <d v="2017-05-23T00:00:00"/>
    <s v="5/27/2017"/>
    <s v="Standard Class"/>
    <s v="KL-16645"/>
    <x v="107"/>
    <s v="Consumer"/>
    <s v="United States"/>
    <s v="Houston"/>
    <x v="5"/>
    <n v="77095"/>
    <x v="2"/>
    <s v="OFF-FA-10000840"/>
    <x v="1"/>
    <s v="Fasteners"/>
    <s v="OIC Thumb-Tacks"/>
    <n v="1.8240000000000001"/>
    <n v="2"/>
    <n v="0.2"/>
    <n v="0.61560000000000004"/>
    <s v="May-2017"/>
    <x v="5"/>
    <x v="3"/>
  </r>
  <r>
    <n v="4873"/>
    <s v="CA-2017-164042"/>
    <d v="2017-05-23T00:00:00"/>
    <s v="5/27/2017"/>
    <s v="Standard Class"/>
    <s v="KL-16645"/>
    <x v="107"/>
    <s v="Consumer"/>
    <s v="United States"/>
    <s v="Houston"/>
    <x v="5"/>
    <n v="77095"/>
    <x v="2"/>
    <s v="OFF-AP-10001947"/>
    <x v="1"/>
    <s v="Appliances"/>
    <s v="Acco 6 Outlet Guardian Premium Plus Surge Suppressor"/>
    <n v="18.32"/>
    <n v="5"/>
    <n v="0.8"/>
    <n v="-46.716000000000001"/>
    <s v="May-2017"/>
    <x v="5"/>
    <x v="3"/>
  </r>
  <r>
    <n v="4874"/>
    <s v="CA-2017-164042"/>
    <d v="2017-05-23T00:00:00"/>
    <s v="5/27/2017"/>
    <s v="Standard Class"/>
    <s v="KL-16645"/>
    <x v="107"/>
    <s v="Consumer"/>
    <s v="United States"/>
    <s v="Houston"/>
    <x v="5"/>
    <n v="77095"/>
    <x v="2"/>
    <s v="OFF-ST-10002301"/>
    <x v="1"/>
    <s v="Storage"/>
    <s v="Tennsco Commercial Shelving"/>
    <n v="48.816000000000003"/>
    <n v="3"/>
    <n v="0.2"/>
    <n v="-11.5938"/>
    <s v="May-2017"/>
    <x v="5"/>
    <x v="3"/>
  </r>
  <r>
    <n v="4875"/>
    <s v="CA-2017-164042"/>
    <d v="2017-05-23T00:00:00"/>
    <s v="5/27/2017"/>
    <s v="Standard Class"/>
    <s v="KL-16645"/>
    <x v="107"/>
    <s v="Consumer"/>
    <s v="United States"/>
    <s v="Houston"/>
    <x v="5"/>
    <n v="77095"/>
    <x v="2"/>
    <s v="OFF-BI-10001922"/>
    <x v="1"/>
    <s v="Binders"/>
    <s v="Storex Dura Pro Binders"/>
    <n v="1.1879999999999999"/>
    <n v="1"/>
    <n v="0.8"/>
    <n v="-1.9601999999999999"/>
    <s v="May-2017"/>
    <x v="5"/>
    <x v="3"/>
  </r>
  <r>
    <n v="4876"/>
    <s v="CA-2014-132864"/>
    <d v="2014-12-02T00:00:00"/>
    <s v="12/7/2014"/>
    <s v="Standard Class"/>
    <s v="KN-16390"/>
    <x v="471"/>
    <s v="Corporate"/>
    <s v="United States"/>
    <s v="Columbus"/>
    <x v="24"/>
    <n v="43229"/>
    <x v="3"/>
    <s v="TEC-AC-10001267"/>
    <x v="2"/>
    <s v="Accessories"/>
    <s v="Imation 32GB Pocket Pro USB 3.0 Flash Drive - 32 GB - Black - 1 P ..."/>
    <n v="119.8"/>
    <n v="5"/>
    <n v="0.2"/>
    <n v="29.95"/>
    <s v="Dec-2014"/>
    <x v="4"/>
    <x v="2"/>
  </r>
  <r>
    <n v="4877"/>
    <s v="US-2014-155817"/>
    <d v="2014-10-03T00:00:00"/>
    <s v="10/9/2014"/>
    <s v="Standard Class"/>
    <s v="SL-20155"/>
    <x v="359"/>
    <s v="Home Office"/>
    <s v="United States"/>
    <s v="Durham"/>
    <x v="3"/>
    <n v="27707"/>
    <x v="0"/>
    <s v="OFF-ST-10000532"/>
    <x v="1"/>
    <s v="Storage"/>
    <s v="Advantus Rolling Drawer Organizers"/>
    <n v="61.567999999999998"/>
    <n v="2"/>
    <n v="0.2"/>
    <n v="4.6176000000000004"/>
    <s v="Oct-2014"/>
    <x v="2"/>
    <x v="2"/>
  </r>
  <r>
    <n v="4878"/>
    <s v="US-2014-155817"/>
    <d v="2014-10-03T00:00:00"/>
    <s v="10/9/2014"/>
    <s v="Standard Class"/>
    <s v="SL-20155"/>
    <x v="359"/>
    <s v="Home Office"/>
    <s v="United States"/>
    <s v="Durham"/>
    <x v="3"/>
    <n v="27707"/>
    <x v="0"/>
    <s v="OFF-AR-10002335"/>
    <x v="1"/>
    <s v="Art"/>
    <s v="DIXON Oriole Pencils"/>
    <n v="6.1920000000000002"/>
    <n v="3"/>
    <n v="0.2"/>
    <n v="0.46439999999999998"/>
    <s v="Oct-2014"/>
    <x v="2"/>
    <x v="2"/>
  </r>
  <r>
    <n v="4879"/>
    <s v="US-2016-131891"/>
    <d v="2016-07-29T00:00:00"/>
    <s v="7/31/2016"/>
    <s v="First Class"/>
    <s v="PW-19240"/>
    <x v="617"/>
    <s v="Consumer"/>
    <s v="United States"/>
    <s v="Pensacola"/>
    <x v="2"/>
    <n v="32503"/>
    <x v="0"/>
    <s v="OFF-BI-10000201"/>
    <x v="1"/>
    <s v="Binders"/>
    <s v="Avery Triangle Shaped Sheet Lifters, Black, 2/Pack"/>
    <n v="2.214"/>
    <n v="3"/>
    <n v="0.7"/>
    <n v="-1.476"/>
    <s v="Jul-2016"/>
    <x v="7"/>
    <x v="0"/>
  </r>
  <r>
    <n v="4880"/>
    <s v="CA-2017-143567"/>
    <d v="2017-11-02T00:00:00"/>
    <s v="11/5/2017"/>
    <s v="Second Class"/>
    <s v="TB-21175"/>
    <x v="533"/>
    <s v="Corporate"/>
    <s v="United States"/>
    <s v="Henderson"/>
    <x v="0"/>
    <n v="42420"/>
    <x v="0"/>
    <s v="OFF-EN-10004846"/>
    <x v="1"/>
    <s v="Envelopes"/>
    <s v="Letter or Legal Size Expandable Poly String Tie Envelopes"/>
    <n v="5.32"/>
    <n v="2"/>
    <n v="0"/>
    <n v="2.6067999999999998"/>
    <s v="Nov-2017"/>
    <x v="0"/>
    <x v="3"/>
  </r>
  <r>
    <n v="4881"/>
    <s v="CA-2017-143567"/>
    <d v="2017-11-02T00:00:00"/>
    <s v="11/5/2017"/>
    <s v="Second Class"/>
    <s v="TB-21175"/>
    <x v="533"/>
    <s v="Corporate"/>
    <s v="United States"/>
    <s v="Henderson"/>
    <x v="0"/>
    <n v="42420"/>
    <x v="0"/>
    <s v="FUR-CH-10000454"/>
    <x v="0"/>
    <s v="Chairs"/>
    <s v="Hon Deluxe Fabric Upholstered Stacking Chairs, Rounded Back"/>
    <n v="975.92"/>
    <n v="4"/>
    <n v="0"/>
    <n v="292.77600000000001"/>
    <s v="Nov-2017"/>
    <x v="0"/>
    <x v="3"/>
  </r>
  <r>
    <n v="4882"/>
    <s v="CA-2017-143567"/>
    <d v="2017-11-02T00:00:00"/>
    <s v="11/5/2017"/>
    <s v="Second Class"/>
    <s v="TB-21175"/>
    <x v="533"/>
    <s v="Corporate"/>
    <s v="United States"/>
    <s v="Henderson"/>
    <x v="0"/>
    <n v="42420"/>
    <x v="0"/>
    <s v="TEC-AC-10004145"/>
    <x v="2"/>
    <s v="Accessories"/>
    <s v="Logitech diNovo Edge Keyboard"/>
    <n v="2249.91"/>
    <n v="9"/>
    <n v="0"/>
    <n v="517.47929999999997"/>
    <s v="Nov-2017"/>
    <x v="0"/>
    <x v="3"/>
  </r>
  <r>
    <n v="4883"/>
    <s v="CA-2017-143567"/>
    <d v="2017-11-02T00:00:00"/>
    <s v="11/5/2017"/>
    <s v="Second Class"/>
    <s v="TB-21175"/>
    <x v="533"/>
    <s v="Corporate"/>
    <s v="United States"/>
    <s v="Henderson"/>
    <x v="0"/>
    <n v="42420"/>
    <x v="0"/>
    <s v="OFF-ST-10001580"/>
    <x v="1"/>
    <s v="Storage"/>
    <s v="Super Decoflex Portable Personal File"/>
    <n v="59.92"/>
    <n v="4"/>
    <n v="0"/>
    <n v="16.7776"/>
    <s v="Nov-2017"/>
    <x v="0"/>
    <x v="3"/>
  </r>
  <r>
    <n v="4884"/>
    <s v="CA-2017-104080"/>
    <d v="2017-03-08T00:00:00"/>
    <s v="3/15/2017"/>
    <s v="Standard Class"/>
    <s v="AH-10210"/>
    <x v="117"/>
    <s v="Consumer"/>
    <s v="United States"/>
    <s v="Anaheim"/>
    <x v="1"/>
    <n v="92804"/>
    <x v="1"/>
    <s v="OFF-BI-10003876"/>
    <x v="1"/>
    <s v="Binders"/>
    <s v="Green Canvas Binder for 8-1/2&quot; x 14&quot; Sheets"/>
    <n v="171.2"/>
    <n v="5"/>
    <n v="0.2"/>
    <n v="64.2"/>
    <s v="Mar-2017"/>
    <x v="10"/>
    <x v="3"/>
  </r>
  <r>
    <n v="4885"/>
    <s v="CA-2017-104080"/>
    <d v="2017-03-08T00:00:00"/>
    <s v="3/15/2017"/>
    <s v="Standard Class"/>
    <s v="AH-10210"/>
    <x v="117"/>
    <s v="Consumer"/>
    <s v="United States"/>
    <s v="Anaheim"/>
    <x v="1"/>
    <n v="92804"/>
    <x v="1"/>
    <s v="OFF-AR-10001972"/>
    <x v="1"/>
    <s v="Art"/>
    <s v="Newell 323"/>
    <n v="3.36"/>
    <n v="2"/>
    <n v="0"/>
    <n v="0.87360000000000004"/>
    <s v="Mar-2017"/>
    <x v="10"/>
    <x v="3"/>
  </r>
  <r>
    <n v="4886"/>
    <s v="CA-2014-151379"/>
    <d v="2014-12-16T00:00:00"/>
    <s v="12/20/2014"/>
    <s v="Standard Class"/>
    <s v="SC-20695"/>
    <x v="281"/>
    <s v="Corporate"/>
    <s v="United States"/>
    <s v="Detroit"/>
    <x v="12"/>
    <n v="48227"/>
    <x v="2"/>
    <s v="OFF-PA-10000595"/>
    <x v="1"/>
    <s v="Paper"/>
    <s v="Xerox 1929"/>
    <n v="114.2"/>
    <n v="5"/>
    <n v="0"/>
    <n v="52.531999999999996"/>
    <s v="Dec-2014"/>
    <x v="4"/>
    <x v="2"/>
  </r>
  <r>
    <n v="4887"/>
    <s v="CA-2016-163167"/>
    <d v="2016-11-28T00:00:00"/>
    <s v="12/1/2016"/>
    <s v="Second Class"/>
    <s v="RF-19345"/>
    <x v="575"/>
    <s v="Corporate"/>
    <s v="United States"/>
    <s v="Marietta"/>
    <x v="32"/>
    <n v="30062"/>
    <x v="0"/>
    <s v="FUR-CH-10004477"/>
    <x v="0"/>
    <s v="Chairs"/>
    <s v="Global Push Button Manager's Chair, Indigo"/>
    <n v="182.67"/>
    <n v="3"/>
    <n v="0"/>
    <n v="52.974299999999999"/>
    <s v="Nov-2016"/>
    <x v="0"/>
    <x v="0"/>
  </r>
  <r>
    <n v="4888"/>
    <s v="CA-2016-163167"/>
    <d v="2016-11-28T00:00:00"/>
    <s v="12/1/2016"/>
    <s v="Second Class"/>
    <s v="RF-19345"/>
    <x v="575"/>
    <s v="Corporate"/>
    <s v="United States"/>
    <s v="Marietta"/>
    <x v="32"/>
    <n v="30062"/>
    <x v="0"/>
    <s v="TEC-AC-10003441"/>
    <x v="2"/>
    <s v="Accessories"/>
    <s v="Kingston Digital DataTraveler 32GB USB 2.0"/>
    <n v="101.7"/>
    <n v="6"/>
    <n v="0"/>
    <n v="6.1020000000000003"/>
    <s v="Nov-2016"/>
    <x v="0"/>
    <x v="0"/>
  </r>
  <r>
    <n v="4889"/>
    <s v="CA-2016-163167"/>
    <d v="2016-11-28T00:00:00"/>
    <s v="12/1/2016"/>
    <s v="Second Class"/>
    <s v="RF-19345"/>
    <x v="575"/>
    <s v="Corporate"/>
    <s v="United States"/>
    <s v="Marietta"/>
    <x v="32"/>
    <n v="30062"/>
    <x v="0"/>
    <s v="OFF-ST-10004459"/>
    <x v="1"/>
    <s v="Storage"/>
    <s v="Tennsco Single-Tier Lockers"/>
    <n v="1126.02"/>
    <n v="3"/>
    <n v="0"/>
    <n v="56.301000000000002"/>
    <s v="Nov-2016"/>
    <x v="0"/>
    <x v="0"/>
  </r>
  <r>
    <n v="4890"/>
    <s v="CA-2016-163167"/>
    <d v="2016-11-28T00:00:00"/>
    <s v="12/1/2016"/>
    <s v="Second Class"/>
    <s v="RF-19345"/>
    <x v="575"/>
    <s v="Corporate"/>
    <s v="United States"/>
    <s v="Marietta"/>
    <x v="32"/>
    <n v="30062"/>
    <x v="0"/>
    <s v="OFF-ST-10003805"/>
    <x v="1"/>
    <s v="Storage"/>
    <s v="24 Capacity Maxi Data Binder Racks, Pearl"/>
    <n v="1263.3"/>
    <n v="6"/>
    <n v="0"/>
    <n v="315.82499999999999"/>
    <s v="Nov-2016"/>
    <x v="0"/>
    <x v="0"/>
  </r>
  <r>
    <n v="4891"/>
    <s v="CA-2016-135776"/>
    <d v="2016-12-23T00:00:00"/>
    <s v="12/30/2016"/>
    <s v="Standard Class"/>
    <s v="EH-13765"/>
    <x v="553"/>
    <s v="Corporate"/>
    <s v="United States"/>
    <s v="Seattle"/>
    <x v="4"/>
    <n v="98103"/>
    <x v="1"/>
    <s v="OFF-AR-10001246"/>
    <x v="1"/>
    <s v="Art"/>
    <s v="Newell 317"/>
    <n v="8.82"/>
    <n v="3"/>
    <n v="0"/>
    <n v="2.5577999999999999"/>
    <s v="Dec-2016"/>
    <x v="4"/>
    <x v="0"/>
  </r>
  <r>
    <n v="4892"/>
    <s v="CA-2016-135776"/>
    <d v="2016-12-23T00:00:00"/>
    <s v="12/30/2016"/>
    <s v="Standard Class"/>
    <s v="EH-13765"/>
    <x v="553"/>
    <s v="Corporate"/>
    <s v="United States"/>
    <s v="Seattle"/>
    <x v="4"/>
    <n v="98103"/>
    <x v="1"/>
    <s v="OFF-PA-10001295"/>
    <x v="1"/>
    <s v="Paper"/>
    <s v="Computer Printout Paper with Letter-Trim Perforations"/>
    <n v="37.94"/>
    <n v="2"/>
    <n v="0"/>
    <n v="18.211200000000002"/>
    <s v="Dec-2016"/>
    <x v="4"/>
    <x v="0"/>
  </r>
  <r>
    <n v="4893"/>
    <s v="CA-2016-135776"/>
    <d v="2016-12-23T00:00:00"/>
    <s v="12/30/2016"/>
    <s v="Standard Class"/>
    <s v="EH-13765"/>
    <x v="553"/>
    <s v="Corporate"/>
    <s v="United States"/>
    <s v="Seattle"/>
    <x v="4"/>
    <n v="98103"/>
    <x v="1"/>
    <s v="OFF-AR-10001231"/>
    <x v="1"/>
    <s v="Art"/>
    <s v="Sanford EarthWrite Recycled Pencils, Medium Soft, #2"/>
    <n v="4.2"/>
    <n v="2"/>
    <n v="0"/>
    <n v="1.1759999999999999"/>
    <s v="Dec-2016"/>
    <x v="4"/>
    <x v="0"/>
  </r>
  <r>
    <n v="4894"/>
    <s v="CA-2016-135776"/>
    <d v="2016-12-23T00:00:00"/>
    <s v="12/30/2016"/>
    <s v="Standard Class"/>
    <s v="EH-13765"/>
    <x v="553"/>
    <s v="Corporate"/>
    <s v="United States"/>
    <s v="Seattle"/>
    <x v="4"/>
    <n v="98103"/>
    <x v="1"/>
    <s v="OFF-ST-10002743"/>
    <x v="1"/>
    <s v="Storage"/>
    <s v="SAFCO Boltless Steel Shelving"/>
    <n v="227.28"/>
    <n v="2"/>
    <n v="0"/>
    <n v="2.2728000000000002"/>
    <s v="Dec-2016"/>
    <x v="4"/>
    <x v="0"/>
  </r>
  <r>
    <n v="4895"/>
    <s v="CA-2016-135776"/>
    <d v="2016-12-23T00:00:00"/>
    <s v="12/30/2016"/>
    <s v="Standard Class"/>
    <s v="EH-13765"/>
    <x v="553"/>
    <s v="Corporate"/>
    <s v="United States"/>
    <s v="Seattle"/>
    <x v="4"/>
    <n v="98103"/>
    <x v="1"/>
    <s v="OFF-PA-10004327"/>
    <x v="1"/>
    <s v="Paper"/>
    <s v="Xerox 1911"/>
    <n v="47.9"/>
    <n v="1"/>
    <n v="0"/>
    <n v="22.992000000000001"/>
    <s v="Dec-2016"/>
    <x v="4"/>
    <x v="0"/>
  </r>
  <r>
    <n v="4896"/>
    <s v="CA-2016-135776"/>
    <d v="2016-12-23T00:00:00"/>
    <s v="12/30/2016"/>
    <s v="Standard Class"/>
    <s v="EH-13765"/>
    <x v="553"/>
    <s v="Corporate"/>
    <s v="United States"/>
    <s v="Seattle"/>
    <x v="4"/>
    <n v="98103"/>
    <x v="1"/>
    <s v="OFF-EN-10004773"/>
    <x v="1"/>
    <s v="Envelopes"/>
    <s v="Staple envelope"/>
    <n v="61.96"/>
    <n v="2"/>
    <n v="0"/>
    <n v="30.360399999999998"/>
    <s v="Dec-2016"/>
    <x v="4"/>
    <x v="0"/>
  </r>
  <r>
    <n v="4897"/>
    <s v="CA-2016-135776"/>
    <d v="2016-12-23T00:00:00"/>
    <s v="12/30/2016"/>
    <s v="Standard Class"/>
    <s v="EH-13765"/>
    <x v="553"/>
    <s v="Corporate"/>
    <s v="United States"/>
    <s v="Seattle"/>
    <x v="4"/>
    <n v="98103"/>
    <x v="1"/>
    <s v="OFF-ST-10003470"/>
    <x v="1"/>
    <s v="Storage"/>
    <s v="Tennsco Snap-Together Open Shelving Units, Starter Sets and Add-On Units"/>
    <n v="1117.92"/>
    <n v="4"/>
    <n v="0"/>
    <n v="55.896000000000001"/>
    <s v="Dec-2016"/>
    <x v="4"/>
    <x v="0"/>
  </r>
  <r>
    <n v="4898"/>
    <s v="US-2014-122021"/>
    <d v="2014-10-15T00:00:00"/>
    <s v="10/17/2014"/>
    <s v="First Class"/>
    <s v="AC-10660"/>
    <x v="663"/>
    <s v="Consumer"/>
    <s v="United States"/>
    <s v="Parma"/>
    <x v="24"/>
    <n v="44134"/>
    <x v="3"/>
    <s v="FUR-CH-10003761"/>
    <x v="0"/>
    <s v="Chairs"/>
    <s v="Global Italian Leather Office Chair"/>
    <n v="183.37200000000001"/>
    <n v="2"/>
    <n v="0.3"/>
    <n v="-7.8587999999999996"/>
    <s v="Oct-2014"/>
    <x v="2"/>
    <x v="2"/>
  </r>
  <r>
    <n v="4899"/>
    <s v="US-2014-122021"/>
    <d v="2014-10-15T00:00:00"/>
    <s v="10/17/2014"/>
    <s v="First Class"/>
    <s v="AC-10660"/>
    <x v="663"/>
    <s v="Consumer"/>
    <s v="United States"/>
    <s v="Parma"/>
    <x v="24"/>
    <n v="44134"/>
    <x v="3"/>
    <s v="OFF-PA-10002230"/>
    <x v="1"/>
    <s v="Paper"/>
    <s v="Xerox 1897"/>
    <n v="7.968"/>
    <n v="2"/>
    <n v="0.2"/>
    <n v="2.8883999999999999"/>
    <s v="Oct-2014"/>
    <x v="2"/>
    <x v="2"/>
  </r>
  <r>
    <n v="4900"/>
    <s v="CA-2016-130484"/>
    <d v="2016-08-22T00:00:00"/>
    <s v="8/27/2016"/>
    <s v="Standard Class"/>
    <s v="SG-20470"/>
    <x v="495"/>
    <s v="Consumer"/>
    <s v="United States"/>
    <s v="Gresham"/>
    <x v="21"/>
    <n v="97030"/>
    <x v="1"/>
    <s v="OFF-BI-10000088"/>
    <x v="1"/>
    <s v="Binders"/>
    <s v="GBC Imprintable Covers"/>
    <n v="26.352"/>
    <n v="8"/>
    <n v="0.7"/>
    <n v="-18.446400000000001"/>
    <s v="Aug-2016"/>
    <x v="6"/>
    <x v="0"/>
  </r>
  <r>
    <n v="4901"/>
    <s v="CA-2017-120936"/>
    <d v="2017-12-17T00:00:00"/>
    <s v="12/21/2017"/>
    <s v="Standard Class"/>
    <s v="CA-12310"/>
    <x v="119"/>
    <s v="Corporate"/>
    <s v="United States"/>
    <s v="Anaheim"/>
    <x v="1"/>
    <n v="92804"/>
    <x v="1"/>
    <s v="OFF-ST-10001526"/>
    <x v="1"/>
    <s v="Storage"/>
    <s v="Iceberg Mobile Mega Data/Printer Cart"/>
    <n v="481.32"/>
    <n v="4"/>
    <n v="0"/>
    <n v="125.14319999999999"/>
    <s v="Dec-2017"/>
    <x v="4"/>
    <x v="3"/>
  </r>
  <r>
    <n v="4902"/>
    <s v="CA-2017-120936"/>
    <d v="2017-12-17T00:00:00"/>
    <s v="12/21/2017"/>
    <s v="Standard Class"/>
    <s v="CA-12310"/>
    <x v="119"/>
    <s v="Corporate"/>
    <s v="United States"/>
    <s v="Anaheim"/>
    <x v="1"/>
    <n v="92804"/>
    <x v="1"/>
    <s v="OFF-SU-10002557"/>
    <x v="1"/>
    <s v="Supplies"/>
    <s v="Fiskars Spring-Action Scissors"/>
    <n v="13.98"/>
    <n v="1"/>
    <n v="0"/>
    <n v="3.6347999999999998"/>
    <s v="Dec-2017"/>
    <x v="4"/>
    <x v="3"/>
  </r>
  <r>
    <n v="4903"/>
    <s v="CA-2017-110884"/>
    <d v="2017-03-07T00:00:00"/>
    <s v="3/12/2017"/>
    <s v="Standard Class"/>
    <s v="SH-20395"/>
    <x v="129"/>
    <s v="Consumer"/>
    <s v="United States"/>
    <s v="New York City"/>
    <x v="15"/>
    <n v="10035"/>
    <x v="3"/>
    <s v="OFF-BI-10003669"/>
    <x v="1"/>
    <s v="Binders"/>
    <s v="3M Organizer Strips"/>
    <n v="25.92"/>
    <n v="6"/>
    <n v="0.2"/>
    <n v="9.0719999999999992"/>
    <s v="Mar-2017"/>
    <x v="10"/>
    <x v="3"/>
  </r>
  <r>
    <n v="4904"/>
    <s v="CA-2017-110884"/>
    <d v="2017-03-07T00:00:00"/>
    <s v="3/12/2017"/>
    <s v="Standard Class"/>
    <s v="SH-20395"/>
    <x v="129"/>
    <s v="Consumer"/>
    <s v="United States"/>
    <s v="New York City"/>
    <x v="15"/>
    <n v="10035"/>
    <x v="3"/>
    <s v="OFF-LA-10003510"/>
    <x v="1"/>
    <s v="Labels"/>
    <s v="Avery 4027 File Folder Labels for Dot Matrix Printers, 5000 Labels per Box, White"/>
    <n v="91.59"/>
    <n v="3"/>
    <n v="0"/>
    <n v="42.131399999999999"/>
    <s v="Mar-2017"/>
    <x v="10"/>
    <x v="3"/>
  </r>
  <r>
    <n v="4905"/>
    <s v="US-2014-161613"/>
    <d v="2014-12-01T00:00:00"/>
    <s v="12/3/2014"/>
    <s v="Second Class"/>
    <s v="MC-17605"/>
    <x v="204"/>
    <s v="Corporate"/>
    <s v="United States"/>
    <s v="Houston"/>
    <x v="5"/>
    <n v="77070"/>
    <x v="2"/>
    <s v="FUR-CH-10003746"/>
    <x v="0"/>
    <s v="Chairs"/>
    <s v="Hon 4070 Series Pagoda Round Back Stacking Chairs"/>
    <n v="674.05799999999999"/>
    <n v="3"/>
    <n v="0.3"/>
    <n v="-19.258800000000001"/>
    <s v="Dec-2014"/>
    <x v="4"/>
    <x v="2"/>
  </r>
  <r>
    <n v="4906"/>
    <s v="US-2014-146353"/>
    <d v="2014-10-14T00:00:00"/>
    <s v="10/16/2014"/>
    <s v="Second Class"/>
    <s v="JE-15610"/>
    <x v="531"/>
    <s v="Corporate"/>
    <s v="United States"/>
    <s v="Concord"/>
    <x v="38"/>
    <n v="3301"/>
    <x v="3"/>
    <s v="OFF-BI-10003476"/>
    <x v="1"/>
    <s v="Binders"/>
    <s v="Avery Metallic Poly Binders"/>
    <n v="22.92"/>
    <n v="4"/>
    <n v="0"/>
    <n v="11.0016"/>
    <s v="Oct-2014"/>
    <x v="2"/>
    <x v="2"/>
  </r>
  <r>
    <n v="4907"/>
    <s v="US-2014-146353"/>
    <d v="2014-10-14T00:00:00"/>
    <s v="10/16/2014"/>
    <s v="Second Class"/>
    <s v="JE-15610"/>
    <x v="531"/>
    <s v="Corporate"/>
    <s v="United States"/>
    <s v="Concord"/>
    <x v="38"/>
    <n v="3301"/>
    <x v="3"/>
    <s v="OFF-ST-10001469"/>
    <x v="1"/>
    <s v="Storage"/>
    <s v="Fellowes Bankers Box Recycled Super Stor/Drawer"/>
    <n v="269.89999999999998"/>
    <n v="5"/>
    <n v="0"/>
    <n v="16.193999999999999"/>
    <s v="Oct-2014"/>
    <x v="2"/>
    <x v="2"/>
  </r>
  <r>
    <n v="4908"/>
    <s v="CA-2014-133809"/>
    <d v="2014-11-18T00:00:00"/>
    <s v="11/23/2014"/>
    <s v="Second Class"/>
    <s v="MS-17530"/>
    <x v="652"/>
    <s v="Consumer"/>
    <s v="United States"/>
    <s v="Fairfield"/>
    <x v="24"/>
    <n v="45014"/>
    <x v="3"/>
    <s v="OFF-BI-10001757"/>
    <x v="1"/>
    <s v="Binders"/>
    <s v="Pressboard Hanging Data Binders for Unburst Sheets"/>
    <n v="11.808"/>
    <n v="8"/>
    <n v="0.7"/>
    <n v="-8.6592000000000002"/>
    <s v="Nov-2014"/>
    <x v="0"/>
    <x v="2"/>
  </r>
  <r>
    <n v="4909"/>
    <s v="CA-2014-133809"/>
    <d v="2014-11-18T00:00:00"/>
    <s v="11/23/2014"/>
    <s v="Second Class"/>
    <s v="MS-17530"/>
    <x v="652"/>
    <s v="Consumer"/>
    <s v="United States"/>
    <s v="Fairfield"/>
    <x v="24"/>
    <n v="45014"/>
    <x v="3"/>
    <s v="TEC-PH-10004875"/>
    <x v="2"/>
    <s v="Phones"/>
    <s v="PNY Rapid USB Car Charger - Black"/>
    <n v="9.5879999999999992"/>
    <n v="2"/>
    <n v="0.4"/>
    <n v="-2.0773999999999999"/>
    <s v="Nov-2014"/>
    <x v="0"/>
    <x v="2"/>
  </r>
  <r>
    <n v="4910"/>
    <s v="CA-2017-127306"/>
    <d v="2017-01-14T00:00:00"/>
    <s v="1/18/2017"/>
    <s v="Standard Class"/>
    <s v="BH-11710"/>
    <x v="3"/>
    <s v="Consumer"/>
    <s v="United States"/>
    <s v="Johnson City"/>
    <x v="18"/>
    <n v="37604"/>
    <x v="0"/>
    <s v="OFF-EN-10001219"/>
    <x v="1"/>
    <s v="Envelopes"/>
    <s v="#10- 4 1/8&quot; x 9 1/2&quot; Security-Tint Envelopes"/>
    <n v="18.335999999999999"/>
    <n v="3"/>
    <n v="0.2"/>
    <n v="6.6467999999999998"/>
    <s v="Jan-2017"/>
    <x v="9"/>
    <x v="3"/>
  </r>
  <r>
    <n v="4911"/>
    <s v="CA-2017-127306"/>
    <d v="2017-01-14T00:00:00"/>
    <s v="1/18/2017"/>
    <s v="Standard Class"/>
    <s v="BH-11710"/>
    <x v="3"/>
    <s v="Consumer"/>
    <s v="United States"/>
    <s v="Johnson City"/>
    <x v="18"/>
    <n v="37604"/>
    <x v="0"/>
    <s v="OFF-PA-10000019"/>
    <x v="1"/>
    <s v="Paper"/>
    <s v="Xerox 1931"/>
    <n v="36.287999999999997"/>
    <n v="7"/>
    <n v="0.2"/>
    <n v="12.700799999999999"/>
    <s v="Jan-2017"/>
    <x v="9"/>
    <x v="3"/>
  </r>
  <r>
    <n v="4912"/>
    <s v="CA-2017-127306"/>
    <d v="2017-01-14T00:00:00"/>
    <s v="1/18/2017"/>
    <s v="Standard Class"/>
    <s v="BH-11710"/>
    <x v="3"/>
    <s v="Consumer"/>
    <s v="United States"/>
    <s v="Johnson City"/>
    <x v="18"/>
    <n v="37604"/>
    <x v="0"/>
    <s v="TEC-PH-10001924"/>
    <x v="2"/>
    <s v="Phones"/>
    <s v="iHome FM Clock Radio with Lightning Dock"/>
    <n v="111.98399999999999"/>
    <n v="2"/>
    <n v="0.2"/>
    <n v="6.9989999999999997"/>
    <s v="Jan-2017"/>
    <x v="9"/>
    <x v="3"/>
  </r>
  <r>
    <n v="4913"/>
    <s v="CA-2017-127306"/>
    <d v="2017-01-14T00:00:00"/>
    <s v="1/18/2017"/>
    <s v="Standard Class"/>
    <s v="BH-11710"/>
    <x v="3"/>
    <s v="Consumer"/>
    <s v="United States"/>
    <s v="Johnson City"/>
    <x v="18"/>
    <n v="37604"/>
    <x v="0"/>
    <s v="OFF-BI-10002003"/>
    <x v="1"/>
    <s v="Binders"/>
    <s v="Ibico Presentation Index for Binding Systems"/>
    <n v="5.97"/>
    <n v="5"/>
    <n v="0.7"/>
    <n v="-4.577"/>
    <s v="Jan-2017"/>
    <x v="9"/>
    <x v="3"/>
  </r>
  <r>
    <n v="4914"/>
    <s v="CA-2017-127306"/>
    <d v="2017-01-14T00:00:00"/>
    <s v="1/18/2017"/>
    <s v="Standard Class"/>
    <s v="BH-11710"/>
    <x v="3"/>
    <s v="Consumer"/>
    <s v="United States"/>
    <s v="Johnson City"/>
    <x v="18"/>
    <n v="37604"/>
    <x v="0"/>
    <s v="OFF-BI-10003727"/>
    <x v="1"/>
    <s v="Binders"/>
    <s v="Avery Durable Slant Ring Binders With Label Holder"/>
    <n v="2.508"/>
    <n v="2"/>
    <n v="0.7"/>
    <n v="-1.8391999999999999"/>
    <s v="Jan-2017"/>
    <x v="9"/>
    <x v="3"/>
  </r>
  <r>
    <n v="4915"/>
    <s v="CA-2015-161830"/>
    <d v="2015-09-24T00:00:00"/>
    <s v="9/26/2015"/>
    <s v="Second Class"/>
    <s v="ME-17725"/>
    <x v="250"/>
    <s v="Consumer"/>
    <s v="United States"/>
    <s v="Seattle"/>
    <x v="4"/>
    <n v="98105"/>
    <x v="1"/>
    <s v="OFF-AR-10004042"/>
    <x v="1"/>
    <s v="Art"/>
    <s v="BOSTON Model 1800 Electric Pencil Sharpeners, Putty/Woodgrain"/>
    <n v="35.96"/>
    <n v="2"/>
    <n v="0"/>
    <n v="10.4284"/>
    <s v="Sep-2015"/>
    <x v="8"/>
    <x v="1"/>
  </r>
  <r>
    <n v="4916"/>
    <s v="CA-2015-161830"/>
    <d v="2015-09-24T00:00:00"/>
    <s v="9/26/2015"/>
    <s v="Second Class"/>
    <s v="ME-17725"/>
    <x v="250"/>
    <s v="Consumer"/>
    <s v="United States"/>
    <s v="Seattle"/>
    <x v="4"/>
    <n v="98105"/>
    <x v="1"/>
    <s v="OFF-BI-10001097"/>
    <x v="1"/>
    <s v="Binders"/>
    <s v="Avery Hole Reinforcements"/>
    <n v="14.952"/>
    <n v="3"/>
    <n v="0.2"/>
    <n v="5.4200999999999997"/>
    <s v="Sep-2015"/>
    <x v="8"/>
    <x v="1"/>
  </r>
  <r>
    <n v="4917"/>
    <s v="CA-2017-163125"/>
    <d v="2017-10-09T00:00:00"/>
    <s v="10/11/2017"/>
    <s v="Second Class"/>
    <s v="MB-17305"/>
    <x v="93"/>
    <s v="Consumer"/>
    <s v="United States"/>
    <s v="League City"/>
    <x v="5"/>
    <n v="77573"/>
    <x v="2"/>
    <s v="OFF-AR-10004344"/>
    <x v="1"/>
    <s v="Art"/>
    <s v="Bulldog Vacuum Base Pencil Sharpener"/>
    <n v="67.144000000000005"/>
    <n v="7"/>
    <n v="0.2"/>
    <n v="5.8750999999999998"/>
    <s v="Oct-2017"/>
    <x v="2"/>
    <x v="3"/>
  </r>
  <r>
    <n v="4918"/>
    <s v="CA-2017-163125"/>
    <d v="2017-10-09T00:00:00"/>
    <s v="10/11/2017"/>
    <s v="Second Class"/>
    <s v="MB-17305"/>
    <x v="93"/>
    <s v="Consumer"/>
    <s v="United States"/>
    <s v="League City"/>
    <x v="5"/>
    <n v="77573"/>
    <x v="2"/>
    <s v="FUR-CH-10001802"/>
    <x v="0"/>
    <s v="Chairs"/>
    <s v="Hon Every-Day Chair Series Swivel Task Chairs"/>
    <n v="254.05799999999999"/>
    <n v="3"/>
    <n v="0.3"/>
    <n v="-32.6646"/>
    <s v="Oct-2017"/>
    <x v="2"/>
    <x v="3"/>
  </r>
  <r>
    <n v="4919"/>
    <s v="CA-2016-160304"/>
    <d v="2016-01-02T00:00:00"/>
    <s v="1/7/2016"/>
    <s v="Standard Class"/>
    <s v="BM-11575"/>
    <x v="606"/>
    <s v="Corporate"/>
    <s v="United States"/>
    <s v="Gaithersburg"/>
    <x v="39"/>
    <n v="20877"/>
    <x v="3"/>
    <s v="FUR-BO-10004709"/>
    <x v="0"/>
    <s v="Bookcases"/>
    <s v="Bush Westfield Collection Bookcases, Medium Cherry Finish"/>
    <n v="173.94"/>
    <n v="3"/>
    <n v="0"/>
    <n v="38.266800000000003"/>
    <s v="Jan-2016"/>
    <x v="9"/>
    <x v="0"/>
  </r>
  <r>
    <n v="4920"/>
    <s v="CA-2016-160304"/>
    <d v="2016-01-02T00:00:00"/>
    <s v="1/7/2016"/>
    <s v="Standard Class"/>
    <s v="BM-11575"/>
    <x v="606"/>
    <s v="Corporate"/>
    <s v="United States"/>
    <s v="Gaithersburg"/>
    <x v="39"/>
    <n v="20877"/>
    <x v="3"/>
    <s v="TEC-PH-10000455"/>
    <x v="2"/>
    <s v="Phones"/>
    <s v="GE 30522EE2"/>
    <n v="231.98"/>
    <n v="2"/>
    <n v="0"/>
    <n v="67.274199999999993"/>
    <s v="Jan-2016"/>
    <x v="9"/>
    <x v="0"/>
  </r>
  <r>
    <n v="4921"/>
    <s v="CA-2017-101728"/>
    <d v="2017-08-19T00:00:00"/>
    <s v="8/23/2017"/>
    <s v="Standard Class"/>
    <s v="SC-20575"/>
    <x v="623"/>
    <s v="Consumer"/>
    <s v="United States"/>
    <s v="Chicago"/>
    <x v="10"/>
    <n v="60653"/>
    <x v="2"/>
    <s v="OFF-BI-10002393"/>
    <x v="1"/>
    <s v="Binders"/>
    <s v="Binder Posts"/>
    <n v="2.2959999999999998"/>
    <n v="2"/>
    <n v="0.8"/>
    <n v="-3.9032"/>
    <s v="Aug-2017"/>
    <x v="6"/>
    <x v="3"/>
  </r>
  <r>
    <n v="4922"/>
    <s v="CA-2017-114055"/>
    <d v="2017-12-25T00:00:00"/>
    <s v="12/29/2017"/>
    <s v="Second Class"/>
    <s v="MH-18115"/>
    <x v="414"/>
    <s v="Home Office"/>
    <s v="United States"/>
    <s v="Huntsville"/>
    <x v="19"/>
    <n v="35810"/>
    <x v="0"/>
    <s v="OFF-PA-10004381"/>
    <x v="1"/>
    <s v="Paper"/>
    <s v="14-7/8 x 11 Blue Bar Computer Printout Paper"/>
    <n v="96.08"/>
    <n v="2"/>
    <n v="0"/>
    <n v="46.118400000000001"/>
    <s v="Dec-2017"/>
    <x v="4"/>
    <x v="3"/>
  </r>
  <r>
    <n v="4923"/>
    <s v="CA-2017-114055"/>
    <d v="2017-12-25T00:00:00"/>
    <s v="12/29/2017"/>
    <s v="Second Class"/>
    <s v="MH-18115"/>
    <x v="414"/>
    <s v="Home Office"/>
    <s v="United States"/>
    <s v="Huntsville"/>
    <x v="19"/>
    <n v="35810"/>
    <x v="0"/>
    <s v="OFF-FA-10003059"/>
    <x v="1"/>
    <s v="Fasteners"/>
    <s v="Assorted Color Push Pins"/>
    <n v="3.62"/>
    <n v="2"/>
    <n v="0"/>
    <n v="1.1946000000000001"/>
    <s v="Dec-2017"/>
    <x v="4"/>
    <x v="3"/>
  </r>
  <r>
    <n v="4924"/>
    <s v="CA-2017-114055"/>
    <d v="2017-12-25T00:00:00"/>
    <s v="12/29/2017"/>
    <s v="Second Class"/>
    <s v="MH-18115"/>
    <x v="414"/>
    <s v="Home Office"/>
    <s v="United States"/>
    <s v="Huntsville"/>
    <x v="19"/>
    <n v="35810"/>
    <x v="0"/>
    <s v="OFF-PA-10000994"/>
    <x v="1"/>
    <s v="Paper"/>
    <s v="Xerox 1915"/>
    <n v="629.1"/>
    <n v="6"/>
    <n v="0"/>
    <n v="301.96800000000002"/>
    <s v="Dec-2017"/>
    <x v="4"/>
    <x v="3"/>
  </r>
  <r>
    <n v="4925"/>
    <s v="CA-2017-114055"/>
    <d v="2017-12-25T00:00:00"/>
    <s v="12/29/2017"/>
    <s v="Second Class"/>
    <s v="MH-18115"/>
    <x v="414"/>
    <s v="Home Office"/>
    <s v="United States"/>
    <s v="Huntsville"/>
    <x v="19"/>
    <n v="35810"/>
    <x v="0"/>
    <s v="TEC-PH-10002890"/>
    <x v="2"/>
    <s v="Phones"/>
    <s v="AT&amp;T 17929 Lendline Telephone"/>
    <n v="90.48"/>
    <n v="2"/>
    <n v="0"/>
    <n v="23.524799999999999"/>
    <s v="Dec-2017"/>
    <x v="4"/>
    <x v="3"/>
  </r>
  <r>
    <n v="4926"/>
    <s v="CA-2017-126438"/>
    <d v="2017-09-10T00:00:00"/>
    <s v="9/13/2017"/>
    <s v="First Class"/>
    <s v="AR-10345"/>
    <x v="753"/>
    <s v="Corporate"/>
    <s v="United States"/>
    <s v="Lawrence"/>
    <x v="31"/>
    <n v="1841"/>
    <x v="3"/>
    <s v="OFF-AR-10003338"/>
    <x v="1"/>
    <s v="Art"/>
    <s v="Eberhard Faber 3 1/2&quot; Golf Pencils"/>
    <n v="14.88"/>
    <n v="2"/>
    <n v="0"/>
    <n v="3.72"/>
    <s v="Sep-2017"/>
    <x v="8"/>
    <x v="3"/>
  </r>
  <r>
    <n v="4927"/>
    <s v="CA-2017-117653"/>
    <d v="2017-10-19T00:00:00"/>
    <s v="10/23/2017"/>
    <s v="Standard Class"/>
    <s v="MO-17500"/>
    <x v="373"/>
    <s v="Consumer"/>
    <s v="United States"/>
    <s v="Chicago"/>
    <x v="10"/>
    <n v="60623"/>
    <x v="2"/>
    <s v="FUR-TA-10003008"/>
    <x v="0"/>
    <s v="Tables"/>
    <s v="Lesro Round Back Collection Coffee Table, End Table"/>
    <n v="91.275000000000006"/>
    <n v="1"/>
    <n v="0.5"/>
    <n v="-67.543499999999995"/>
    <s v="Oct-2017"/>
    <x v="2"/>
    <x v="3"/>
  </r>
  <r>
    <n v="4928"/>
    <s v="CA-2017-143245"/>
    <d v="2017-12-01T00:00:00"/>
    <s v="12/6/2017"/>
    <s v="Standard Class"/>
    <s v="AD-10180"/>
    <x v="57"/>
    <s v="Home Office"/>
    <s v="United States"/>
    <s v="Fairfield"/>
    <x v="29"/>
    <n v="6824"/>
    <x v="3"/>
    <s v="OFF-PA-10001972"/>
    <x v="1"/>
    <s v="Paper"/>
    <s v="Xerox 214"/>
    <n v="19.440000000000001"/>
    <n v="3"/>
    <n v="0"/>
    <n v="9.3312000000000008"/>
    <s v="Dec-2017"/>
    <x v="4"/>
    <x v="3"/>
  </r>
  <r>
    <n v="4929"/>
    <s v="CA-2017-143245"/>
    <d v="2017-12-01T00:00:00"/>
    <s v="12/6/2017"/>
    <s v="Standard Class"/>
    <s v="AD-10180"/>
    <x v="57"/>
    <s v="Home Office"/>
    <s v="United States"/>
    <s v="Fairfield"/>
    <x v="29"/>
    <n v="6824"/>
    <x v="3"/>
    <s v="FUR-CH-10000155"/>
    <x v="0"/>
    <s v="Chairs"/>
    <s v="Global Comet Stacking Armless Chair"/>
    <n v="897.15"/>
    <n v="3"/>
    <n v="0"/>
    <n v="251.202"/>
    <s v="Dec-2017"/>
    <x v="4"/>
    <x v="3"/>
  </r>
  <r>
    <n v="4930"/>
    <s v="US-2014-138828"/>
    <d v="2014-09-02T00:00:00"/>
    <s v="9/3/2014"/>
    <s v="First Class"/>
    <s v="KD-16345"/>
    <x v="44"/>
    <s v="Consumer"/>
    <s v="United States"/>
    <s v="New York City"/>
    <x v="15"/>
    <n v="10009"/>
    <x v="3"/>
    <s v="OFF-AR-10000658"/>
    <x v="1"/>
    <s v="Art"/>
    <s v="Newell 324"/>
    <n v="57.75"/>
    <n v="5"/>
    <n v="0"/>
    <n v="16.170000000000002"/>
    <s v="Sep-2014"/>
    <x v="8"/>
    <x v="2"/>
  </r>
  <r>
    <n v="4931"/>
    <s v="US-2014-138828"/>
    <d v="2014-09-02T00:00:00"/>
    <s v="9/3/2014"/>
    <s v="First Class"/>
    <s v="KD-16345"/>
    <x v="44"/>
    <s v="Consumer"/>
    <s v="United States"/>
    <s v="New York City"/>
    <x v="15"/>
    <n v="10009"/>
    <x v="3"/>
    <s v="OFF-PA-10000349"/>
    <x v="1"/>
    <s v="Paper"/>
    <s v="Easy-staple paper"/>
    <n v="14.94"/>
    <n v="3"/>
    <n v="0"/>
    <n v="7.0217999999999998"/>
    <s v="Sep-2014"/>
    <x v="8"/>
    <x v="2"/>
  </r>
  <r>
    <n v="4932"/>
    <s v="CA-2017-143651"/>
    <d v="2017-03-25T00:00:00"/>
    <s v="3/30/2017"/>
    <s v="Standard Class"/>
    <s v="FM-14215"/>
    <x v="524"/>
    <s v="Corporate"/>
    <s v="United States"/>
    <s v="Seattle"/>
    <x v="4"/>
    <n v="98103"/>
    <x v="1"/>
    <s v="OFF-AR-10001446"/>
    <x v="1"/>
    <s v="Art"/>
    <s v="Newell 309"/>
    <n v="23.1"/>
    <n v="2"/>
    <n v="0"/>
    <n v="6.93"/>
    <s v="Mar-2017"/>
    <x v="10"/>
    <x v="3"/>
  </r>
  <r>
    <n v="4933"/>
    <s v="CA-2015-106978"/>
    <d v="2015-09-28T00:00:00"/>
    <s v="10/4/2015"/>
    <s v="Standard Class"/>
    <s v="ZC-21910"/>
    <x v="233"/>
    <s v="Consumer"/>
    <s v="United States"/>
    <s v="Aurora"/>
    <x v="22"/>
    <n v="80013"/>
    <x v="1"/>
    <s v="OFF-EN-10004483"/>
    <x v="1"/>
    <s v="Envelopes"/>
    <s v="#10 White Business Envelopes,4 1/8 x 9 1/2"/>
    <n v="12.536"/>
    <n v="1"/>
    <n v="0.2"/>
    <n v="4.2309000000000001"/>
    <s v="Sep-2015"/>
    <x v="8"/>
    <x v="1"/>
  </r>
  <r>
    <n v="4934"/>
    <s v="CA-2015-106978"/>
    <d v="2015-09-28T00:00:00"/>
    <s v="10/4/2015"/>
    <s v="Standard Class"/>
    <s v="ZC-21910"/>
    <x v="233"/>
    <s v="Consumer"/>
    <s v="United States"/>
    <s v="Aurora"/>
    <x v="22"/>
    <n v="80013"/>
    <x v="1"/>
    <s v="OFF-BI-10002012"/>
    <x v="1"/>
    <s v="Binders"/>
    <s v="Wilson Jones Easy Flow II Sheet Lifters"/>
    <n v="1.08"/>
    <n v="2"/>
    <n v="0.7"/>
    <n v="-0.79200000000000004"/>
    <s v="Sep-2015"/>
    <x v="8"/>
    <x v="1"/>
  </r>
  <r>
    <n v="4935"/>
    <s v="CA-2015-106978"/>
    <d v="2015-09-28T00:00:00"/>
    <s v="10/4/2015"/>
    <s v="Standard Class"/>
    <s v="ZC-21910"/>
    <x v="233"/>
    <s v="Consumer"/>
    <s v="United States"/>
    <s v="Aurora"/>
    <x v="22"/>
    <n v="80013"/>
    <x v="1"/>
    <s v="OFF-FA-10003021"/>
    <x v="1"/>
    <s v="Fasteners"/>
    <s v="Staples"/>
    <n v="4.5119999999999996"/>
    <n v="3"/>
    <n v="0.2"/>
    <n v="0.84599999999999997"/>
    <s v="Sep-2015"/>
    <x v="8"/>
    <x v="1"/>
  </r>
  <r>
    <n v="4936"/>
    <s v="CA-2015-155124"/>
    <d v="2015-03-15T00:00:00"/>
    <s v="3/21/2015"/>
    <s v="Standard Class"/>
    <s v="KS-16300"/>
    <x v="754"/>
    <s v="Corporate"/>
    <s v="United States"/>
    <s v="Lehi"/>
    <x v="7"/>
    <n v="84043"/>
    <x v="1"/>
    <s v="TEC-PH-10003356"/>
    <x v="2"/>
    <s v="Phones"/>
    <s v="SmartStand Mobile Device Holder, Assorted Colors"/>
    <n v="16.776"/>
    <n v="3"/>
    <n v="0.2"/>
    <n v="1.6776"/>
    <s v="Mar-2015"/>
    <x v="10"/>
    <x v="1"/>
  </r>
  <r>
    <n v="4937"/>
    <s v="CA-2017-150931"/>
    <d v="2017-01-06T00:00:00"/>
    <s v="1/13/2017"/>
    <s v="Standard Class"/>
    <s v="DP-13390"/>
    <x v="503"/>
    <s v="Home Office"/>
    <s v="United States"/>
    <s v="Tuscaloosa"/>
    <x v="19"/>
    <n v="35401"/>
    <x v="0"/>
    <s v="OFF-BI-10004728"/>
    <x v="1"/>
    <s v="Binders"/>
    <s v="Wilson Jones Turn Tabs Binder Tool for Ring Binders"/>
    <n v="33.74"/>
    <n v="7"/>
    <n v="0"/>
    <n v="15.5204"/>
    <s v="Jan-2017"/>
    <x v="9"/>
    <x v="3"/>
  </r>
  <r>
    <n v="4938"/>
    <s v="CA-2014-157147"/>
    <d v="2014-01-13T00:00:00"/>
    <s v="1/18/2014"/>
    <s v="Standard Class"/>
    <s v="BD-11605"/>
    <x v="205"/>
    <s v="Consumer"/>
    <s v="United States"/>
    <s v="San Francisco"/>
    <x v="1"/>
    <n v="94109"/>
    <x v="1"/>
    <s v="OFF-ST-10000078"/>
    <x v="1"/>
    <s v="Storage"/>
    <s v="Tennsco 6- and 18-Compartment Lockers"/>
    <n v="1325.85"/>
    <n v="5"/>
    <n v="0"/>
    <n v="238.65299999999999"/>
    <s v="Jan-2014"/>
    <x v="9"/>
    <x v="2"/>
  </r>
  <r>
    <n v="4939"/>
    <s v="CA-2014-157147"/>
    <d v="2014-01-13T00:00:00"/>
    <s v="1/18/2014"/>
    <s v="Standard Class"/>
    <s v="BD-11605"/>
    <x v="205"/>
    <s v="Consumer"/>
    <s v="United States"/>
    <s v="San Francisco"/>
    <x v="1"/>
    <n v="94109"/>
    <x v="1"/>
    <s v="FUR-BO-10003034"/>
    <x v="0"/>
    <s v="Bookcases"/>
    <s v="O'Sullivan Elevations Bookcase, Cherry Finish"/>
    <n v="333.99900000000002"/>
    <n v="3"/>
    <n v="0.15"/>
    <n v="3.9293999999999998"/>
    <s v="Jan-2014"/>
    <x v="9"/>
    <x v="2"/>
  </r>
  <r>
    <n v="4940"/>
    <s v="CA-2014-157147"/>
    <d v="2014-01-13T00:00:00"/>
    <s v="1/18/2014"/>
    <s v="Standard Class"/>
    <s v="BD-11605"/>
    <x v="205"/>
    <s v="Consumer"/>
    <s v="United States"/>
    <s v="San Francisco"/>
    <x v="1"/>
    <n v="94109"/>
    <x v="1"/>
    <s v="OFF-AR-10003514"/>
    <x v="1"/>
    <s v="Art"/>
    <s v="4009 Highlighters by Sanford"/>
    <n v="19.899999999999999"/>
    <n v="5"/>
    <n v="0"/>
    <n v="6.5670000000000002"/>
    <s v="Jan-2014"/>
    <x v="9"/>
    <x v="2"/>
  </r>
  <r>
    <n v="4941"/>
    <s v="CA-2015-156482"/>
    <d v="2015-02-06T00:00:00"/>
    <s v="2/13/2015"/>
    <s v="Standard Class"/>
    <s v="IL-15100"/>
    <x v="582"/>
    <s v="Consumer"/>
    <s v="United States"/>
    <s v="Wilmington"/>
    <x v="13"/>
    <n v="19805"/>
    <x v="3"/>
    <s v="FUR-CH-10001708"/>
    <x v="0"/>
    <s v="Chairs"/>
    <s v="Office Star - Contemporary Swivel Chair with Padded Adjustable Arms and Flex Back"/>
    <n v="1268.82"/>
    <n v="9"/>
    <n v="0"/>
    <n v="266.4522"/>
    <s v="Feb-2015"/>
    <x v="11"/>
    <x v="1"/>
  </r>
  <r>
    <n v="4942"/>
    <s v="CA-2015-156482"/>
    <d v="2015-02-06T00:00:00"/>
    <s v="2/13/2015"/>
    <s v="Standard Class"/>
    <s v="IL-15100"/>
    <x v="582"/>
    <s v="Consumer"/>
    <s v="United States"/>
    <s v="Wilmington"/>
    <x v="13"/>
    <n v="19805"/>
    <x v="3"/>
    <s v="FUR-BO-10002598"/>
    <x v="0"/>
    <s v="Bookcases"/>
    <s v="Hon Metal Bookcases, Putty"/>
    <n v="283.92"/>
    <n v="4"/>
    <n v="0"/>
    <n v="82.336799999999997"/>
    <s v="Feb-2015"/>
    <x v="11"/>
    <x v="1"/>
  </r>
  <r>
    <n v="4943"/>
    <s v="CA-2015-156482"/>
    <d v="2015-02-06T00:00:00"/>
    <s v="2/13/2015"/>
    <s v="Standard Class"/>
    <s v="IL-15100"/>
    <x v="582"/>
    <s v="Consumer"/>
    <s v="United States"/>
    <s v="Wilmington"/>
    <x v="13"/>
    <n v="19805"/>
    <x v="3"/>
    <s v="OFF-AR-10001022"/>
    <x v="1"/>
    <s v="Art"/>
    <s v="SANFORD Liquid Accent Tank-Style Highlighters"/>
    <n v="5.68"/>
    <n v="2"/>
    <n v="0"/>
    <n v="1.7607999999999999"/>
    <s v="Feb-2015"/>
    <x v="11"/>
    <x v="1"/>
  </r>
  <r>
    <n v="4944"/>
    <s v="CA-2017-106782"/>
    <d v="2017-12-21T00:00:00"/>
    <s v="12/27/2017"/>
    <s v="Standard Class"/>
    <s v="LP-17095"/>
    <x v="431"/>
    <s v="Consumer"/>
    <s v="United States"/>
    <s v="Lafayette"/>
    <x v="14"/>
    <n v="47905"/>
    <x v="2"/>
    <s v="OFF-ST-10004459"/>
    <x v="1"/>
    <s v="Storage"/>
    <s v="Tennsco Single-Tier Lockers"/>
    <n v="375.34"/>
    <n v="1"/>
    <n v="0"/>
    <n v="18.766999999999999"/>
    <s v="Dec-2017"/>
    <x v="4"/>
    <x v="3"/>
  </r>
  <r>
    <n v="4945"/>
    <s v="CA-2016-151372"/>
    <d v="2016-09-05T00:00:00"/>
    <s v="9/6/2016"/>
    <s v="First Class"/>
    <s v="JH-15985"/>
    <x v="98"/>
    <s v="Consumer"/>
    <s v="United States"/>
    <s v="Redondo Beach"/>
    <x v="1"/>
    <n v="90278"/>
    <x v="1"/>
    <s v="OFF-PA-10004381"/>
    <x v="1"/>
    <s v="Paper"/>
    <s v="14-7/8 x 11 Blue Bar Computer Printout Paper"/>
    <n v="96.08"/>
    <n v="2"/>
    <n v="0"/>
    <n v="46.118400000000001"/>
    <s v="Sep-2016"/>
    <x v="8"/>
    <x v="0"/>
  </r>
  <r>
    <n v="4946"/>
    <s v="CA-2016-151372"/>
    <d v="2016-09-05T00:00:00"/>
    <s v="9/6/2016"/>
    <s v="First Class"/>
    <s v="JH-15985"/>
    <x v="98"/>
    <s v="Consumer"/>
    <s v="United States"/>
    <s v="Redondo Beach"/>
    <x v="1"/>
    <n v="90278"/>
    <x v="1"/>
    <s v="OFF-BI-10000050"/>
    <x v="1"/>
    <s v="Binders"/>
    <s v="Angle-D Binders with Locking Rings, Label Holders"/>
    <n v="11.68"/>
    <n v="2"/>
    <n v="0.2"/>
    <n v="3.9420000000000002"/>
    <s v="Sep-2016"/>
    <x v="8"/>
    <x v="0"/>
  </r>
  <r>
    <n v="4947"/>
    <s v="CA-2016-151372"/>
    <d v="2016-09-05T00:00:00"/>
    <s v="9/6/2016"/>
    <s v="First Class"/>
    <s v="JH-15985"/>
    <x v="98"/>
    <s v="Consumer"/>
    <s v="United States"/>
    <s v="Redondo Beach"/>
    <x v="1"/>
    <n v="90278"/>
    <x v="1"/>
    <s v="OFF-FA-10000304"/>
    <x v="1"/>
    <s v="Fasteners"/>
    <s v="Advantus Push Pins"/>
    <n v="4.3600000000000003"/>
    <n v="2"/>
    <n v="0"/>
    <n v="1.7876000000000001"/>
    <s v="Sep-2016"/>
    <x v="8"/>
    <x v="0"/>
  </r>
  <r>
    <n v="4948"/>
    <s v="CA-2014-102085"/>
    <d v="2014-10-04T00:00:00"/>
    <s v="10/9/2014"/>
    <s v="Standard Class"/>
    <s v="JD-16015"/>
    <x v="557"/>
    <s v="Consumer"/>
    <s v="United States"/>
    <s v="Seattle"/>
    <x v="4"/>
    <n v="98115"/>
    <x v="1"/>
    <s v="OFF-LA-10002475"/>
    <x v="1"/>
    <s v="Labels"/>
    <s v="Avery 519"/>
    <n v="29.24"/>
    <n v="4"/>
    <n v="0"/>
    <n v="13.742800000000001"/>
    <s v="Oct-2014"/>
    <x v="2"/>
    <x v="2"/>
  </r>
  <r>
    <n v="4949"/>
    <s v="CA-2017-107125"/>
    <d v="2017-11-27T00:00:00"/>
    <s v="12/2/2017"/>
    <s v="Standard Class"/>
    <s v="BD-11320"/>
    <x v="217"/>
    <s v="Consumer"/>
    <s v="United States"/>
    <s v="Los Angeles"/>
    <x v="1"/>
    <n v="90045"/>
    <x v="1"/>
    <s v="OFF-BI-10001989"/>
    <x v="1"/>
    <s v="Binders"/>
    <s v="Premium Transparent Presentation Covers by GBC"/>
    <n v="117.488"/>
    <n v="7"/>
    <n v="0.2"/>
    <n v="41.120800000000003"/>
    <s v="Nov-2017"/>
    <x v="0"/>
    <x v="3"/>
  </r>
  <r>
    <n v="4950"/>
    <s v="CA-2017-107125"/>
    <d v="2017-11-27T00:00:00"/>
    <s v="12/2/2017"/>
    <s v="Standard Class"/>
    <s v="BD-11320"/>
    <x v="217"/>
    <s v="Consumer"/>
    <s v="United States"/>
    <s v="Los Angeles"/>
    <x v="1"/>
    <n v="90045"/>
    <x v="1"/>
    <s v="FUR-FU-10000732"/>
    <x v="0"/>
    <s v="Furnishings"/>
    <s v="Eldon 200 Class Desk Accessories"/>
    <n v="18.84"/>
    <n v="3"/>
    <n v="0"/>
    <n v="6.0288000000000004"/>
    <s v="Nov-2017"/>
    <x v="0"/>
    <x v="3"/>
  </r>
  <r>
    <n v="4951"/>
    <s v="CA-2016-125815"/>
    <d v="2016-10-28T00:00:00"/>
    <s v="11/1/2016"/>
    <s v="Second Class"/>
    <s v="DL-13330"/>
    <x v="658"/>
    <s v="Consumer"/>
    <s v="United States"/>
    <s v="New York City"/>
    <x v="15"/>
    <n v="10009"/>
    <x v="3"/>
    <s v="OFF-AR-10004441"/>
    <x v="1"/>
    <s v="Art"/>
    <s v="BIC Brite Liner Highlighters"/>
    <n v="12.42"/>
    <n v="3"/>
    <n v="0"/>
    <n v="5.2164000000000001"/>
    <s v="Oct-2016"/>
    <x v="2"/>
    <x v="0"/>
  </r>
  <r>
    <n v="4952"/>
    <s v="CA-2015-144190"/>
    <d v="2015-06-09T00:00:00"/>
    <s v="6/13/2015"/>
    <s v="Standard Class"/>
    <s v="NC-18415"/>
    <x v="720"/>
    <s v="Consumer"/>
    <s v="United States"/>
    <s v="Royal Oak"/>
    <x v="12"/>
    <n v="48073"/>
    <x v="2"/>
    <s v="OFF-PA-10000304"/>
    <x v="1"/>
    <s v="Paper"/>
    <s v="Xerox 1995"/>
    <n v="12.96"/>
    <n v="2"/>
    <n v="0"/>
    <n v="6.2207999999999997"/>
    <s v="Jun-2015"/>
    <x v="1"/>
    <x v="1"/>
  </r>
  <r>
    <n v="4953"/>
    <s v="CA-2017-117926"/>
    <d v="2017-12-08T00:00:00"/>
    <s v="12/12/2017"/>
    <s v="Second Class"/>
    <s v="AS-10225"/>
    <x v="127"/>
    <s v="Corporate"/>
    <s v="United States"/>
    <s v="San Francisco"/>
    <x v="1"/>
    <n v="94109"/>
    <x v="1"/>
    <s v="OFF-AP-10002670"/>
    <x v="1"/>
    <s v="Appliances"/>
    <s v="Belkin 8-Outlet Premiere SurgeMaster II Surge Protectors"/>
    <n v="69.48"/>
    <n v="1"/>
    <n v="0"/>
    <n v="20.844000000000001"/>
    <s v="Dec-2017"/>
    <x v="4"/>
    <x v="3"/>
  </r>
  <r>
    <n v="4954"/>
    <s v="CA-2015-153906"/>
    <d v="2015-03-16T00:00:00"/>
    <s v="3/20/2015"/>
    <s v="Standard Class"/>
    <s v="MS-17980"/>
    <x v="99"/>
    <s v="Corporate"/>
    <s v="United States"/>
    <s v="New York City"/>
    <x v="15"/>
    <n v="10009"/>
    <x v="3"/>
    <s v="TEC-PH-10001527"/>
    <x v="2"/>
    <s v="Phones"/>
    <s v="Plantronics MX500i Earset"/>
    <n v="85.9"/>
    <n v="2"/>
    <n v="0"/>
    <n v="2.577"/>
    <s v="Mar-2015"/>
    <x v="10"/>
    <x v="1"/>
  </r>
  <r>
    <n v="4955"/>
    <s v="CA-2014-160262"/>
    <d v="2014-06-09T00:00:00"/>
    <s v="6/13/2014"/>
    <s v="Second Class"/>
    <s v="TS-21205"/>
    <x v="131"/>
    <s v="Corporate"/>
    <s v="United States"/>
    <s v="North Las Vegas"/>
    <x v="33"/>
    <n v="89031"/>
    <x v="1"/>
    <s v="OFF-AR-10002335"/>
    <x v="1"/>
    <s v="Art"/>
    <s v="DIXON Oriole Pencils"/>
    <n v="18.059999999999999"/>
    <n v="7"/>
    <n v="0"/>
    <n v="4.6955999999999998"/>
    <s v="Jun-2014"/>
    <x v="1"/>
    <x v="2"/>
  </r>
  <r>
    <n v="4956"/>
    <s v="CA-2014-160262"/>
    <d v="2014-06-09T00:00:00"/>
    <s v="6/13/2014"/>
    <s v="Second Class"/>
    <s v="TS-21205"/>
    <x v="131"/>
    <s v="Corporate"/>
    <s v="United States"/>
    <s v="North Las Vegas"/>
    <x v="33"/>
    <n v="89031"/>
    <x v="1"/>
    <s v="OFF-PA-10003641"/>
    <x v="1"/>
    <s v="Paper"/>
    <s v="Xerox 1909"/>
    <n v="79.14"/>
    <n v="3"/>
    <n v="0"/>
    <n v="36.404400000000003"/>
    <s v="Jun-2014"/>
    <x v="1"/>
    <x v="2"/>
  </r>
  <r>
    <n v="4957"/>
    <s v="CA-2014-160262"/>
    <d v="2014-06-09T00:00:00"/>
    <s v="6/13/2014"/>
    <s v="Second Class"/>
    <s v="TS-21205"/>
    <x v="131"/>
    <s v="Corporate"/>
    <s v="United States"/>
    <s v="North Las Vegas"/>
    <x v="33"/>
    <n v="89031"/>
    <x v="1"/>
    <s v="FUR-FU-10002685"/>
    <x v="0"/>
    <s v="Furnishings"/>
    <s v="Executive Impressions 13-1/2&quot; Indoor/Outdoor Wall Clock"/>
    <n v="37.4"/>
    <n v="2"/>
    <n v="0"/>
    <n v="14.212"/>
    <s v="Jun-2014"/>
    <x v="1"/>
    <x v="2"/>
  </r>
  <r>
    <n v="4958"/>
    <s v="CA-2015-127607"/>
    <d v="2015-03-20T00:00:00"/>
    <s v="3/26/2015"/>
    <s v="Standard Class"/>
    <s v="JK-15730"/>
    <x v="300"/>
    <s v="Consumer"/>
    <s v="United States"/>
    <s v="Carrollton"/>
    <x v="5"/>
    <n v="75007"/>
    <x v="2"/>
    <s v="OFF-BI-10001308"/>
    <x v="1"/>
    <s v="Binders"/>
    <s v="GBC Standard Plastic Binding Systems' Combs"/>
    <n v="2.512"/>
    <n v="2"/>
    <n v="0.8"/>
    <n v="-4.3959999999999999"/>
    <s v="Mar-2015"/>
    <x v="10"/>
    <x v="1"/>
  </r>
  <r>
    <n v="4959"/>
    <s v="CA-2015-127607"/>
    <d v="2015-03-20T00:00:00"/>
    <s v="3/26/2015"/>
    <s v="Standard Class"/>
    <s v="JK-15730"/>
    <x v="300"/>
    <s v="Consumer"/>
    <s v="United States"/>
    <s v="Carrollton"/>
    <x v="5"/>
    <n v="75007"/>
    <x v="2"/>
    <s v="OFF-FA-10003485"/>
    <x v="1"/>
    <s v="Fasteners"/>
    <s v="Staples"/>
    <n v="18.864000000000001"/>
    <n v="9"/>
    <n v="0.2"/>
    <n v="6.1307999999999998"/>
    <s v="Mar-2015"/>
    <x v="10"/>
    <x v="1"/>
  </r>
  <r>
    <n v="4960"/>
    <s v="CA-2016-166226"/>
    <d v="2016-11-18T00:00:00"/>
    <s v="11/22/2016"/>
    <s v="Standard Class"/>
    <s v="TC-21535"/>
    <x v="426"/>
    <s v="Home Office"/>
    <s v="United States"/>
    <s v="Los Angeles"/>
    <x v="1"/>
    <n v="90008"/>
    <x v="1"/>
    <s v="TEC-PH-10003357"/>
    <x v="2"/>
    <s v="Phones"/>
    <s v="Grandstream GXP2100 Mainstream Business Phone"/>
    <n v="61.192"/>
    <n v="1"/>
    <n v="0.2"/>
    <n v="6.1192000000000002"/>
    <s v="Nov-2016"/>
    <x v="0"/>
    <x v="0"/>
  </r>
  <r>
    <n v="4961"/>
    <s v="CA-2016-166226"/>
    <d v="2016-11-18T00:00:00"/>
    <s v="11/22/2016"/>
    <s v="Standard Class"/>
    <s v="TC-21535"/>
    <x v="426"/>
    <s v="Home Office"/>
    <s v="United States"/>
    <s v="Los Angeles"/>
    <x v="1"/>
    <n v="90008"/>
    <x v="1"/>
    <s v="OFF-AP-10002867"/>
    <x v="1"/>
    <s v="Appliances"/>
    <s v="Fellowes Command Center 5-outlet power strip"/>
    <n v="67.84"/>
    <n v="1"/>
    <n v="0"/>
    <n v="18.316800000000001"/>
    <s v="Nov-2016"/>
    <x v="0"/>
    <x v="0"/>
  </r>
  <r>
    <n v="4962"/>
    <s v="CA-2014-156587"/>
    <d v="2014-03-07T00:00:00"/>
    <s v="3/8/2014"/>
    <s v="First Class"/>
    <s v="AB-10015"/>
    <x v="755"/>
    <s v="Consumer"/>
    <s v="United States"/>
    <s v="Seattle"/>
    <x v="4"/>
    <n v="98103"/>
    <x v="1"/>
    <s v="FUR-CH-10004477"/>
    <x v="0"/>
    <s v="Chairs"/>
    <s v="Global Push Button Manager's Chair, Indigo"/>
    <n v="48.712000000000003"/>
    <n v="1"/>
    <n v="0.2"/>
    <n v="5.4801000000000002"/>
    <s v="Mar-2014"/>
    <x v="10"/>
    <x v="2"/>
  </r>
  <r>
    <n v="4963"/>
    <s v="CA-2014-156587"/>
    <d v="2014-03-07T00:00:00"/>
    <s v="3/8/2014"/>
    <s v="First Class"/>
    <s v="AB-10015"/>
    <x v="755"/>
    <s v="Consumer"/>
    <s v="United States"/>
    <s v="Seattle"/>
    <x v="4"/>
    <n v="98103"/>
    <x v="1"/>
    <s v="OFF-AR-10001427"/>
    <x v="1"/>
    <s v="Art"/>
    <s v="Newell 330"/>
    <n v="17.940000000000001"/>
    <n v="3"/>
    <n v="0"/>
    <n v="4.6643999999999997"/>
    <s v="Mar-2014"/>
    <x v="10"/>
    <x v="2"/>
  </r>
  <r>
    <n v="4964"/>
    <s v="CA-2014-156587"/>
    <d v="2014-03-07T00:00:00"/>
    <s v="3/8/2014"/>
    <s v="First Class"/>
    <s v="AB-10015"/>
    <x v="755"/>
    <s v="Consumer"/>
    <s v="United States"/>
    <s v="Seattle"/>
    <x v="4"/>
    <n v="98103"/>
    <x v="1"/>
    <s v="OFF-ST-10002344"/>
    <x v="1"/>
    <s v="Storage"/>
    <s v="Carina 42&quot;Hx23 3/4&quot;W Media Storage Unit"/>
    <n v="242.94"/>
    <n v="3"/>
    <n v="0"/>
    <n v="4.8587999999999996"/>
    <s v="Mar-2014"/>
    <x v="10"/>
    <x v="2"/>
  </r>
  <r>
    <n v="4965"/>
    <s v="CA-2016-141180"/>
    <d v="2016-05-15T00:00:00"/>
    <s v="5/19/2016"/>
    <s v="Second Class"/>
    <s v="DP-13000"/>
    <x v="24"/>
    <s v="Consumer"/>
    <s v="United States"/>
    <s v="Fort Lauderdale"/>
    <x v="2"/>
    <n v="33311"/>
    <x v="0"/>
    <s v="OFF-BI-10000301"/>
    <x v="1"/>
    <s v="Binders"/>
    <s v="GBC Instant Report Kit"/>
    <n v="7.7640000000000002"/>
    <n v="4"/>
    <n v="0.7"/>
    <n v="-5.1760000000000002"/>
    <s v="May-2016"/>
    <x v="5"/>
    <x v="0"/>
  </r>
  <r>
    <n v="4966"/>
    <s v="CA-2015-109708"/>
    <d v="2015-05-25T00:00:00"/>
    <s v="5/28/2015"/>
    <s v="Second Class"/>
    <s v="CY-12745"/>
    <x v="388"/>
    <s v="Corporate"/>
    <s v="United States"/>
    <s v="Columbia"/>
    <x v="18"/>
    <n v="38401"/>
    <x v="0"/>
    <s v="TEC-PH-10001944"/>
    <x v="2"/>
    <s v="Phones"/>
    <s v="Wi-Ex zBoost YX540 Cellular Phone Signal Booster"/>
    <n v="467.04"/>
    <n v="4"/>
    <n v="0.2"/>
    <n v="58.38"/>
    <s v="May-2015"/>
    <x v="5"/>
    <x v="1"/>
  </r>
  <r>
    <n v="4967"/>
    <s v="CA-2015-122406"/>
    <d v="2015-08-02T00:00:00"/>
    <s v="8/5/2015"/>
    <s v="Second Class"/>
    <s v="BE-11455"/>
    <x v="534"/>
    <s v="Home Office"/>
    <s v="United States"/>
    <s v="Providence"/>
    <x v="34"/>
    <n v="2908"/>
    <x v="3"/>
    <s v="TEC-PH-10001527"/>
    <x v="2"/>
    <s v="Phones"/>
    <s v="Plantronics MX500i Earset"/>
    <n v="128.85"/>
    <n v="3"/>
    <n v="0"/>
    <n v="3.8654999999999999"/>
    <s v="Aug-2015"/>
    <x v="6"/>
    <x v="1"/>
  </r>
  <r>
    <n v="4968"/>
    <s v="CA-2015-122406"/>
    <d v="2015-08-02T00:00:00"/>
    <s v="8/5/2015"/>
    <s v="Second Class"/>
    <s v="BE-11455"/>
    <x v="534"/>
    <s v="Home Office"/>
    <s v="United States"/>
    <s v="Providence"/>
    <x v="34"/>
    <n v="2908"/>
    <x v="3"/>
    <s v="OFF-PA-10001307"/>
    <x v="1"/>
    <s v="Paper"/>
    <s v="Important Message Pads, 50 4-1/4 x 5-1/2 Forms per Pad"/>
    <n v="8.4"/>
    <n v="2"/>
    <n v="0"/>
    <n v="4.1159999999999997"/>
    <s v="Aug-2015"/>
    <x v="6"/>
    <x v="1"/>
  </r>
  <r>
    <n v="4969"/>
    <s v="CA-2015-122406"/>
    <d v="2015-08-02T00:00:00"/>
    <s v="8/5/2015"/>
    <s v="Second Class"/>
    <s v="BE-11455"/>
    <x v="534"/>
    <s v="Home Office"/>
    <s v="United States"/>
    <s v="Providence"/>
    <x v="34"/>
    <n v="2908"/>
    <x v="3"/>
    <s v="TEC-AC-10004571"/>
    <x v="2"/>
    <s v="Accessories"/>
    <s v="Logitech G700s Rechargeable Gaming Mouse"/>
    <n v="199.98"/>
    <n v="2"/>
    <n v="0"/>
    <n v="83.991600000000005"/>
    <s v="Aug-2015"/>
    <x v="6"/>
    <x v="1"/>
  </r>
  <r>
    <n v="4970"/>
    <s v="CA-2015-122406"/>
    <d v="2015-08-02T00:00:00"/>
    <s v="8/5/2015"/>
    <s v="Second Class"/>
    <s v="BE-11455"/>
    <x v="534"/>
    <s v="Home Office"/>
    <s v="United States"/>
    <s v="Providence"/>
    <x v="34"/>
    <n v="2908"/>
    <x v="3"/>
    <s v="FUR-CH-10001973"/>
    <x v="0"/>
    <s v="Chairs"/>
    <s v="Office Star Flex Back Scooter Chair with White Frame"/>
    <n v="110.98"/>
    <n v="1"/>
    <n v="0"/>
    <n v="15.5372"/>
    <s v="Aug-2015"/>
    <x v="6"/>
    <x v="1"/>
  </r>
  <r>
    <n v="4971"/>
    <s v="US-2016-153815"/>
    <d v="2016-11-06T00:00:00"/>
    <s v="11/9/2016"/>
    <s v="First Class"/>
    <s v="KL-16555"/>
    <x v="126"/>
    <s v="Corporate"/>
    <s v="United States"/>
    <s v="Jacksonville"/>
    <x v="2"/>
    <n v="32216"/>
    <x v="0"/>
    <s v="FUR-CH-10000513"/>
    <x v="0"/>
    <s v="Chairs"/>
    <s v="High-Back Leather Manager's Chair"/>
    <n v="207.98400000000001"/>
    <n v="2"/>
    <n v="0.2"/>
    <n v="-28.597799999999999"/>
    <s v="Nov-2016"/>
    <x v="0"/>
    <x v="0"/>
  </r>
  <r>
    <n v="4972"/>
    <s v="US-2016-153815"/>
    <d v="2016-11-06T00:00:00"/>
    <s v="11/9/2016"/>
    <s v="First Class"/>
    <s v="KL-16555"/>
    <x v="126"/>
    <s v="Corporate"/>
    <s v="United States"/>
    <s v="Jacksonville"/>
    <x v="2"/>
    <n v="32216"/>
    <x v="0"/>
    <s v="OFF-PA-10002421"/>
    <x v="1"/>
    <s v="Paper"/>
    <s v="Embossed Ink Jet Note Cards"/>
    <n v="36.112000000000002"/>
    <n v="2"/>
    <n v="0.2"/>
    <n v="12.639200000000001"/>
    <s v="Nov-2016"/>
    <x v="0"/>
    <x v="0"/>
  </r>
  <r>
    <n v="4973"/>
    <s v="US-2016-153815"/>
    <d v="2016-11-06T00:00:00"/>
    <s v="11/9/2016"/>
    <s v="First Class"/>
    <s v="KL-16555"/>
    <x v="126"/>
    <s v="Corporate"/>
    <s v="United States"/>
    <s v="Jacksonville"/>
    <x v="2"/>
    <n v="32216"/>
    <x v="0"/>
    <s v="FUR-FU-10004090"/>
    <x v="0"/>
    <s v="Furnishings"/>
    <s v="Executive Impressions 14&quot; Contract Wall Clock"/>
    <n v="35.567999999999998"/>
    <n v="2"/>
    <n v="0.2"/>
    <n v="5.7797999999999998"/>
    <s v="Nov-2016"/>
    <x v="0"/>
    <x v="0"/>
  </r>
  <r>
    <n v="4974"/>
    <s v="US-2016-153815"/>
    <d v="2016-11-06T00:00:00"/>
    <s v="11/9/2016"/>
    <s v="First Class"/>
    <s v="KL-16555"/>
    <x v="126"/>
    <s v="Corporate"/>
    <s v="United States"/>
    <s v="Jacksonville"/>
    <x v="2"/>
    <n v="32216"/>
    <x v="0"/>
    <s v="OFF-PA-10004071"/>
    <x v="1"/>
    <s v="Paper"/>
    <s v="Eaton Premium Continuous-Feed Paper, 25% Cotton, Letter Size, White, 1000 Shts/Box"/>
    <n v="88.768000000000001"/>
    <n v="2"/>
    <n v="0.2"/>
    <n v="31.0688"/>
    <s v="Nov-2016"/>
    <x v="0"/>
    <x v="0"/>
  </r>
  <r>
    <n v="4975"/>
    <s v="CA-2016-164896"/>
    <d v="2016-11-07T00:00:00"/>
    <s v="11/12/2016"/>
    <s v="Standard Class"/>
    <s v="PS-19045"/>
    <x v="390"/>
    <s v="Home Office"/>
    <s v="United States"/>
    <s v="Oceanside"/>
    <x v="1"/>
    <n v="92054"/>
    <x v="1"/>
    <s v="OFF-PA-10002246"/>
    <x v="1"/>
    <s v="Paper"/>
    <s v="Wirebound Four 2-3/4 x 5 Forms per Page, 400 Sets per Book"/>
    <n v="12.9"/>
    <n v="2"/>
    <n v="0"/>
    <n v="6.3209999999999997"/>
    <s v="Nov-2016"/>
    <x v="0"/>
    <x v="0"/>
  </r>
  <r>
    <n v="4976"/>
    <s v="CA-2015-142202"/>
    <d v="2015-09-18T00:00:00"/>
    <s v="9/23/2015"/>
    <s v="Second Class"/>
    <s v="JR-16210"/>
    <x v="335"/>
    <s v="Corporate"/>
    <s v="United States"/>
    <s v="Jacksonville"/>
    <x v="2"/>
    <n v="32216"/>
    <x v="0"/>
    <s v="TEC-AC-10003198"/>
    <x v="2"/>
    <s v="Accessories"/>
    <s v="Enermax Acrylux Wireless Keyboard"/>
    <n v="717.12"/>
    <n v="9"/>
    <n v="0.2"/>
    <n v="152.38800000000001"/>
    <s v="Sep-2015"/>
    <x v="8"/>
    <x v="1"/>
  </r>
  <r>
    <n v="4977"/>
    <s v="CA-2015-165050"/>
    <d v="2015-12-07T00:00:00"/>
    <s v="12/9/2015"/>
    <s v="First Class"/>
    <s v="AH-10210"/>
    <x v="117"/>
    <s v="Consumer"/>
    <s v="United States"/>
    <s v="New York City"/>
    <x v="15"/>
    <n v="10024"/>
    <x v="3"/>
    <s v="OFF-BI-10001031"/>
    <x v="1"/>
    <s v="Binders"/>
    <s v="Pressboard Data Binders by Wilson Jones"/>
    <n v="21.36"/>
    <n v="5"/>
    <n v="0.2"/>
    <n v="7.2089999999999996"/>
    <s v="Dec-2015"/>
    <x v="4"/>
    <x v="1"/>
  </r>
  <r>
    <n v="4978"/>
    <s v="CA-2015-165050"/>
    <d v="2015-12-07T00:00:00"/>
    <s v="12/9/2015"/>
    <s v="First Class"/>
    <s v="AH-10210"/>
    <x v="117"/>
    <s v="Consumer"/>
    <s v="United States"/>
    <s v="New York City"/>
    <x v="15"/>
    <n v="10024"/>
    <x v="3"/>
    <s v="OFF-BI-10003727"/>
    <x v="1"/>
    <s v="Binders"/>
    <s v="Avery Durable Slant Ring Binders With Label Holder"/>
    <n v="6.6879999999999997"/>
    <n v="2"/>
    <n v="0.2"/>
    <n v="2.3408000000000002"/>
    <s v="Dec-2015"/>
    <x v="4"/>
    <x v="1"/>
  </r>
  <r>
    <n v="4979"/>
    <s v="CA-2015-165050"/>
    <d v="2015-12-07T00:00:00"/>
    <s v="12/9/2015"/>
    <s v="First Class"/>
    <s v="AH-10210"/>
    <x v="117"/>
    <s v="Consumer"/>
    <s v="United States"/>
    <s v="New York City"/>
    <x v="15"/>
    <n v="10024"/>
    <x v="3"/>
    <s v="TEC-PH-10001336"/>
    <x v="2"/>
    <s v="Phones"/>
    <s v="Digium D40 VoIP phone"/>
    <n v="773.94"/>
    <n v="6"/>
    <n v="0"/>
    <n v="224.4426"/>
    <s v="Dec-2015"/>
    <x v="4"/>
    <x v="1"/>
  </r>
  <r>
    <n v="4980"/>
    <s v="US-2016-131114"/>
    <d v="2016-12-09T00:00:00"/>
    <s v="12/13/2016"/>
    <s v="Second Class"/>
    <s v="RW-19630"/>
    <x v="338"/>
    <s v="Corporate"/>
    <s v="United States"/>
    <s v="Chicago"/>
    <x v="10"/>
    <n v="60610"/>
    <x v="2"/>
    <s v="OFF-SU-10001664"/>
    <x v="1"/>
    <s v="Supplies"/>
    <s v="Acme Office Executive Series Stainless Steel Trimmers"/>
    <n v="20.568000000000001"/>
    <n v="3"/>
    <n v="0.2"/>
    <n v="1.5426"/>
    <s v="Dec-2016"/>
    <x v="4"/>
    <x v="0"/>
  </r>
  <r>
    <n v="4981"/>
    <s v="US-2016-131114"/>
    <d v="2016-12-09T00:00:00"/>
    <s v="12/13/2016"/>
    <s v="Second Class"/>
    <s v="RW-19630"/>
    <x v="338"/>
    <s v="Corporate"/>
    <s v="United States"/>
    <s v="Chicago"/>
    <x v="10"/>
    <n v="60610"/>
    <x v="2"/>
    <s v="OFF-AP-10003971"/>
    <x v="1"/>
    <s v="Appliances"/>
    <s v="Belkin 6 Outlet Metallic Surge Strip"/>
    <n v="4.3559999999999999"/>
    <n v="2"/>
    <n v="0.8"/>
    <n v="-11.761200000000001"/>
    <s v="Dec-2016"/>
    <x v="4"/>
    <x v="0"/>
  </r>
  <r>
    <n v="4982"/>
    <s v="US-2016-131114"/>
    <d v="2016-12-09T00:00:00"/>
    <s v="12/13/2016"/>
    <s v="Second Class"/>
    <s v="RW-19630"/>
    <x v="338"/>
    <s v="Corporate"/>
    <s v="United States"/>
    <s v="Chicago"/>
    <x v="10"/>
    <n v="60610"/>
    <x v="2"/>
    <s v="TEC-AC-10000199"/>
    <x v="2"/>
    <s v="Accessories"/>
    <s v="Kingston Digital DataTraveler 8GB USB 2.0"/>
    <n v="19.04"/>
    <n v="4"/>
    <n v="0.2"/>
    <n v="-1.4279999999999999"/>
    <s v="Dec-2016"/>
    <x v="4"/>
    <x v="0"/>
  </r>
  <r>
    <n v="4983"/>
    <s v="CA-2014-160066"/>
    <d v="2014-11-16T00:00:00"/>
    <s v="11/22/2014"/>
    <s v="Standard Class"/>
    <s v="AH-10075"/>
    <x v="340"/>
    <s v="Corporate"/>
    <s v="United States"/>
    <s v="Huntington Beach"/>
    <x v="1"/>
    <n v="92646"/>
    <x v="1"/>
    <s v="OFF-LA-10001045"/>
    <x v="1"/>
    <s v="Labels"/>
    <s v="Permanent Self-Adhesive File Folder Labels for Typewriters by Universal"/>
    <n v="5.22"/>
    <n v="2"/>
    <n v="0"/>
    <n v="2.4011999999999998"/>
    <s v="Nov-2014"/>
    <x v="0"/>
    <x v="2"/>
  </r>
  <r>
    <n v="4984"/>
    <s v="CA-2016-109925"/>
    <d v="2016-11-06T00:00:00"/>
    <s v="11/10/2016"/>
    <s v="Second Class"/>
    <s v="IM-15070"/>
    <x v="5"/>
    <s v="Consumer"/>
    <s v="United States"/>
    <s v="San Diego"/>
    <x v="1"/>
    <n v="92105"/>
    <x v="1"/>
    <s v="OFF-ST-10003442"/>
    <x v="1"/>
    <s v="Storage"/>
    <s v="Eldon Portable Mobile Manager"/>
    <n v="84.84"/>
    <n v="3"/>
    <n v="0"/>
    <n v="22.9068"/>
    <s v="Nov-2016"/>
    <x v="0"/>
    <x v="0"/>
  </r>
  <r>
    <n v="4985"/>
    <s v="CA-2015-160696"/>
    <d v="2015-09-06T00:00:00"/>
    <s v="9/10/2015"/>
    <s v="Standard Class"/>
    <s v="CK-12760"/>
    <x v="316"/>
    <s v="Corporate"/>
    <s v="United States"/>
    <s v="Nashville"/>
    <x v="18"/>
    <n v="37211"/>
    <x v="0"/>
    <s v="OFF-FA-10003059"/>
    <x v="1"/>
    <s v="Fasteners"/>
    <s v="Assorted Color Push Pins"/>
    <n v="7.24"/>
    <n v="5"/>
    <n v="0.2"/>
    <n v="1.1765000000000001"/>
    <s v="Sep-2015"/>
    <x v="8"/>
    <x v="1"/>
  </r>
  <r>
    <n v="4986"/>
    <s v="CA-2014-125171"/>
    <d v="2014-09-03T00:00:00"/>
    <s v="9/3/2014"/>
    <s v="Same Day"/>
    <s v="AG-10390"/>
    <x v="369"/>
    <s v="Consumer"/>
    <s v="United States"/>
    <s v="New York City"/>
    <x v="15"/>
    <n v="10009"/>
    <x v="3"/>
    <s v="OFF-LA-10001175"/>
    <x v="1"/>
    <s v="Labels"/>
    <s v="Avery 514"/>
    <n v="14.4"/>
    <n v="5"/>
    <n v="0"/>
    <n v="7.056"/>
    <s v="Sep-2014"/>
    <x v="8"/>
    <x v="2"/>
  </r>
  <r>
    <n v="4987"/>
    <s v="CA-2016-149279"/>
    <d v="2016-04-24T00:00:00"/>
    <s v="4/28/2016"/>
    <s v="Standard Class"/>
    <s v="CL-12700"/>
    <x v="642"/>
    <s v="Home Office"/>
    <s v="United States"/>
    <s v="Colorado Springs"/>
    <x v="22"/>
    <n v="80906"/>
    <x v="1"/>
    <s v="OFF-PA-10003441"/>
    <x v="1"/>
    <s v="Paper"/>
    <s v="Xerox 226"/>
    <n v="15.552"/>
    <n v="3"/>
    <n v="0.2"/>
    <n v="5.4432"/>
    <s v="Apr-2016"/>
    <x v="3"/>
    <x v="0"/>
  </r>
  <r>
    <n v="4988"/>
    <s v="CA-2016-149279"/>
    <d v="2016-04-24T00:00:00"/>
    <s v="4/28/2016"/>
    <s v="Standard Class"/>
    <s v="CL-12700"/>
    <x v="642"/>
    <s v="Home Office"/>
    <s v="United States"/>
    <s v="Colorado Springs"/>
    <x v="22"/>
    <n v="80906"/>
    <x v="1"/>
    <s v="FUR-CH-10004287"/>
    <x v="0"/>
    <s v="Chairs"/>
    <s v="SAFCO Arco Folding Chair"/>
    <n v="1325.76"/>
    <n v="6"/>
    <n v="0.2"/>
    <n v="149.148"/>
    <s v="Apr-2016"/>
    <x v="3"/>
    <x v="0"/>
  </r>
  <r>
    <n v="4989"/>
    <s v="CA-2016-149279"/>
    <d v="2016-04-24T00:00:00"/>
    <s v="4/28/2016"/>
    <s v="Standard Class"/>
    <s v="CL-12700"/>
    <x v="642"/>
    <s v="Home Office"/>
    <s v="United States"/>
    <s v="Colorado Springs"/>
    <x v="22"/>
    <n v="80906"/>
    <x v="1"/>
    <s v="OFF-BI-10004040"/>
    <x v="1"/>
    <s v="Binders"/>
    <s v="Wilson Jones Impact Binders"/>
    <n v="3.1080000000000001"/>
    <n v="2"/>
    <n v="0.7"/>
    <n v="-2.1756000000000002"/>
    <s v="Apr-2016"/>
    <x v="3"/>
    <x v="0"/>
  </r>
  <r>
    <n v="4990"/>
    <s v="CA-2017-107321"/>
    <d v="2017-08-31T00:00:00"/>
    <s v="9/4/2017"/>
    <s v="Standard Class"/>
    <s v="AW-10930"/>
    <x v="585"/>
    <s v="Home Office"/>
    <s v="United States"/>
    <s v="San Francisco"/>
    <x v="1"/>
    <n v="94110"/>
    <x v="1"/>
    <s v="OFF-BI-10004022"/>
    <x v="1"/>
    <s v="Binders"/>
    <s v="Acco Suede Grain Vinyl Round Ring Binder"/>
    <n v="6.6719999999999997"/>
    <n v="3"/>
    <n v="0.2"/>
    <n v="2.1684000000000001"/>
    <s v="Aug-2017"/>
    <x v="6"/>
    <x v="3"/>
  </r>
  <r>
    <n v="4991"/>
    <s v="CA-2017-107321"/>
    <d v="2017-08-31T00:00:00"/>
    <s v="9/4/2017"/>
    <s v="Standard Class"/>
    <s v="AW-10930"/>
    <x v="585"/>
    <s v="Home Office"/>
    <s v="United States"/>
    <s v="San Francisco"/>
    <x v="1"/>
    <n v="94110"/>
    <x v="1"/>
    <s v="TEC-PH-10002200"/>
    <x v="2"/>
    <s v="Phones"/>
    <s v="Aastra 6757i CT Wireless VoIP phone"/>
    <n v="689.40800000000002"/>
    <n v="4"/>
    <n v="0.2"/>
    <n v="77.558400000000006"/>
    <s v="Aug-2017"/>
    <x v="6"/>
    <x v="3"/>
  </r>
  <r>
    <n v="4992"/>
    <s v="US-2017-122714"/>
    <d v="2017-12-07T00:00:00"/>
    <s v="12/13/2017"/>
    <s v="Standard Class"/>
    <s v="HG-14965"/>
    <x v="428"/>
    <s v="Corporate"/>
    <s v="United States"/>
    <s v="Chicago"/>
    <x v="10"/>
    <n v="60653"/>
    <x v="2"/>
    <s v="OFF-BI-10001120"/>
    <x v="1"/>
    <s v="Binders"/>
    <s v="Ibico EPK-21 Electric Binding System"/>
    <n v="1889.99"/>
    <n v="5"/>
    <n v="0.8"/>
    <n v="-2929.4845"/>
    <s v="Dec-2017"/>
    <x v="4"/>
    <x v="3"/>
  </r>
  <r>
    <n v="4993"/>
    <s v="CA-2015-153038"/>
    <d v="2015-12-18T00:00:00"/>
    <s v="12/25/2015"/>
    <s v="Standard Class"/>
    <s v="RB-19645"/>
    <x v="516"/>
    <s v="Corporate"/>
    <s v="United States"/>
    <s v="Memphis"/>
    <x v="18"/>
    <n v="38109"/>
    <x v="0"/>
    <s v="OFF-EN-10000461"/>
    <x v="1"/>
    <s v="Envelopes"/>
    <s v="#10- 4 1/8&quot; x 9 1/2&quot; Recycled Envelopes"/>
    <n v="55.936"/>
    <n v="8"/>
    <n v="0.2"/>
    <n v="18.878399999999999"/>
    <s v="Dec-2015"/>
    <x v="4"/>
    <x v="1"/>
  </r>
  <r>
    <n v="4994"/>
    <s v="CA-2015-153038"/>
    <d v="2015-12-18T00:00:00"/>
    <s v="12/25/2015"/>
    <s v="Standard Class"/>
    <s v="RB-19645"/>
    <x v="516"/>
    <s v="Corporate"/>
    <s v="United States"/>
    <s v="Memphis"/>
    <x v="18"/>
    <n v="38109"/>
    <x v="0"/>
    <s v="OFF-LA-10004008"/>
    <x v="1"/>
    <s v="Labels"/>
    <s v="Avery 507"/>
    <n v="18.431999999999999"/>
    <n v="8"/>
    <n v="0.2"/>
    <n v="5.9904000000000002"/>
    <s v="Dec-2015"/>
    <x v="4"/>
    <x v="1"/>
  </r>
  <r>
    <n v="4995"/>
    <s v="CA-2015-153038"/>
    <d v="2015-12-18T00:00:00"/>
    <s v="12/25/2015"/>
    <s v="Standard Class"/>
    <s v="RB-19645"/>
    <x v="516"/>
    <s v="Corporate"/>
    <s v="United States"/>
    <s v="Memphis"/>
    <x v="18"/>
    <n v="38109"/>
    <x v="0"/>
    <s v="FUR-FU-10000221"/>
    <x v="0"/>
    <s v="Furnishings"/>
    <s v="Master Caster Door Stop, Brown"/>
    <n v="20.32"/>
    <n v="5"/>
    <n v="0.2"/>
    <n v="3.556"/>
    <s v="Dec-2015"/>
    <x v="4"/>
    <x v="1"/>
  </r>
  <r>
    <n v="4996"/>
    <s v="CA-2014-132227"/>
    <d v="2014-11-04T00:00:00"/>
    <s v="11/10/2014"/>
    <s v="Standard Class"/>
    <s v="SZ-20035"/>
    <x v="449"/>
    <s v="Home Office"/>
    <s v="United States"/>
    <s v="New York City"/>
    <x v="15"/>
    <n v="10011"/>
    <x v="3"/>
    <s v="OFF-BI-10000962"/>
    <x v="1"/>
    <s v="Binders"/>
    <s v="Acco Flexible ACCOHIDE Square Ring Data Binder, Dark Blue, 11 1/2&quot; X 14&quot; 7/8&quot;"/>
    <n v="52.064"/>
    <n v="4"/>
    <n v="0.2"/>
    <n v="18.873200000000001"/>
    <s v="Nov-2014"/>
    <x v="0"/>
    <x v="2"/>
  </r>
  <r>
    <n v="4997"/>
    <s v="CA-2017-155824"/>
    <d v="2017-03-10T00:00:00"/>
    <s v="3/15/2017"/>
    <s v="Standard Class"/>
    <s v="KS-16300"/>
    <x v="754"/>
    <s v="Corporate"/>
    <s v="United States"/>
    <s v="Raleigh"/>
    <x v="3"/>
    <n v="27604"/>
    <x v="0"/>
    <s v="OFF-AP-10000390"/>
    <x v="1"/>
    <s v="Appliances"/>
    <s v="Euro Pro Shark Stick Mini Vacuum"/>
    <n v="48.783999999999999"/>
    <n v="1"/>
    <n v="0.2"/>
    <n v="3.6587999999999998"/>
    <s v="Mar-2017"/>
    <x v="10"/>
    <x v="3"/>
  </r>
  <r>
    <n v="4998"/>
    <s v="CA-2017-155824"/>
    <d v="2017-03-10T00:00:00"/>
    <s v="3/15/2017"/>
    <s v="Standard Class"/>
    <s v="KS-16300"/>
    <x v="754"/>
    <s v="Corporate"/>
    <s v="United States"/>
    <s v="Raleigh"/>
    <x v="3"/>
    <n v="27604"/>
    <x v="0"/>
    <s v="OFF-BI-10000014"/>
    <x v="1"/>
    <s v="Binders"/>
    <s v="Heavy-Duty E-Z-D Binders"/>
    <n v="13.092000000000001"/>
    <n v="4"/>
    <n v="0.7"/>
    <n v="-10.0372"/>
    <s v="Mar-2017"/>
    <x v="10"/>
    <x v="3"/>
  </r>
  <r>
    <n v="4999"/>
    <s v="CA-2016-129238"/>
    <d v="2016-01-31T00:00:00"/>
    <s v="2/4/2016"/>
    <s v="Standard Class"/>
    <s v="SC-20050"/>
    <x v="337"/>
    <s v="Home Office"/>
    <s v="United States"/>
    <s v="Los Angeles"/>
    <x v="1"/>
    <n v="90045"/>
    <x v="1"/>
    <s v="TEC-PH-10004120"/>
    <x v="2"/>
    <s v="Phones"/>
    <s v="AT&amp;T 1080 Phone"/>
    <n v="109.592"/>
    <n v="1"/>
    <n v="0.2"/>
    <n v="8.2194000000000003"/>
    <s v="Jan-2016"/>
    <x v="9"/>
    <x v="0"/>
  </r>
  <r>
    <n v="5000"/>
    <s v="CA-2016-129238"/>
    <d v="2016-01-31T00:00:00"/>
    <s v="2/4/2016"/>
    <s v="Standard Class"/>
    <s v="SC-20050"/>
    <x v="337"/>
    <s v="Home Office"/>
    <s v="United States"/>
    <s v="Los Angeles"/>
    <x v="1"/>
    <n v="90045"/>
    <x v="1"/>
    <s v="OFF-PA-10002764"/>
    <x v="1"/>
    <s v="Paper"/>
    <s v="Easy-staple paper"/>
    <n v="56.7"/>
    <n v="5"/>
    <n v="0"/>
    <n v="27.783000000000001"/>
    <s v="Jan-2016"/>
    <x v="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D9277E-B959-44E5-8484-9A3E3C8BB16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4:R9" firstHeaderRow="1" firstDataRow="1" firstDataCol="1"/>
  <pivotFields count="24">
    <pivotField showAll="0"/>
    <pivotField showAll="0"/>
    <pivotField numFmtId="16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axis="axisRow" showAll="0">
      <items count="5">
        <item x="2"/>
        <item x="1"/>
        <item x="0"/>
        <item x="3"/>
        <item t="default"/>
      </items>
    </pivotField>
  </pivotFields>
  <rowFields count="1">
    <field x="23"/>
  </rowFields>
  <rowItems count="5">
    <i>
      <x/>
    </i>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589EA6-0F71-4C39-86AE-8FC7E07E85E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B8" firstHeaderRow="1" firstDataRow="1" firstDataCol="1"/>
  <pivotFields count="24">
    <pivotField showAll="0"/>
    <pivotField showAll="0"/>
    <pivotField numFmtId="16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5">
        <item x="2"/>
        <item x="1"/>
        <item x="0"/>
        <item x="3"/>
        <item t="default"/>
      </items>
    </pivotField>
  </pivotFields>
  <rowFields count="1">
    <field x="14"/>
  </rowFields>
  <rowItems count="4">
    <i>
      <x/>
    </i>
    <i>
      <x v="1"/>
    </i>
    <i>
      <x v="2"/>
    </i>
    <i t="grand">
      <x/>
    </i>
  </rowItems>
  <colItems count="1">
    <i/>
  </colItems>
  <dataFields count="1">
    <dataField name=" Sales" fld="17" baseField="14" baseItem="0"/>
  </dataFields>
  <chartFormats count="5">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4" count="1" selected="0">
            <x v="0"/>
          </reference>
        </references>
      </pivotArea>
    </chartFormat>
    <chartFormat chart="6" format="6">
      <pivotArea type="data" outline="0" fieldPosition="0">
        <references count="2">
          <reference field="4294967294" count="1" selected="0">
            <x v="0"/>
          </reference>
          <reference field="14" count="1" selected="0">
            <x v="1"/>
          </reference>
        </references>
      </pivotArea>
    </chartFormat>
    <chartFormat chart="6" format="7">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83CD88A-1E8A-4A90-AACB-7F0F013E382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4:N17" firstHeaderRow="1" firstDataRow="1" firstDataCol="1"/>
  <pivotFields count="24">
    <pivotField showAll="0"/>
    <pivotField showAll="0"/>
    <pivotField numFmtId="164"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s>
  <rowFields count="1">
    <field x="22"/>
  </rowFields>
  <rowItems count="13">
    <i>
      <x/>
    </i>
    <i>
      <x v="1"/>
    </i>
    <i>
      <x v="2"/>
    </i>
    <i>
      <x v="3"/>
    </i>
    <i>
      <x v="4"/>
    </i>
    <i>
      <x v="5"/>
    </i>
    <i>
      <x v="6"/>
    </i>
    <i>
      <x v="7"/>
    </i>
    <i>
      <x v="8"/>
    </i>
    <i>
      <x v="9"/>
    </i>
    <i>
      <x v="10"/>
    </i>
    <i>
      <x v="11"/>
    </i>
    <i t="grand">
      <x/>
    </i>
  </rowItems>
  <colItems count="1">
    <i/>
  </colItems>
  <dataFields count="1">
    <dataField name=" Sales" fld="17" baseField="22"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20202A-9748-41CB-BABF-051A94C0C4F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4:J10" firstHeaderRow="1" firstDataRow="1" firstDataCol="1"/>
  <pivotFields count="24">
    <pivotField showAll="0"/>
    <pivotField showAll="0"/>
    <pivotField numFmtId="164" showAll="0"/>
    <pivotField showAll="0"/>
    <pivotField showAll="0"/>
    <pivotField showAll="0"/>
    <pivotField axis="axisRow" showAll="0" measureFilter="1" sortType="descending">
      <items count="757">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38"/>
        <item x="448"/>
        <item x="556"/>
        <item x="357"/>
        <item x="731"/>
        <item x="663"/>
        <item x="165"/>
        <item x="706"/>
        <item x="562"/>
        <item x="399"/>
        <item x="247"/>
        <item x="616"/>
        <item x="326"/>
        <item x="321"/>
        <item x="295"/>
        <item x="255"/>
        <item x="497"/>
        <item x="482"/>
        <item x="578"/>
        <item x="314"/>
        <item x="151"/>
        <item x="275"/>
        <item x="585"/>
        <item x="219"/>
        <item x="195"/>
        <item x="541"/>
        <item x="121"/>
        <item x="593"/>
        <item x="292"/>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606"/>
        <item x="29"/>
        <item x="205"/>
        <item x="379"/>
        <item x="631"/>
        <item x="312"/>
        <item x="574"/>
        <item x="537"/>
        <item x="410"/>
        <item x="3"/>
        <item x="232"/>
        <item x="696"/>
        <item x="94"/>
        <item x="420"/>
        <item x="298"/>
        <item x="354"/>
        <item x="698"/>
        <item x="688"/>
        <item x="750"/>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386"/>
        <item x="587"/>
        <item x="732"/>
        <item x="61"/>
        <item x="114"/>
        <item x="140"/>
        <item x="264"/>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524"/>
        <item x="135"/>
        <item x="435"/>
        <item x="395"/>
        <item x="86"/>
        <item x="383"/>
        <item x="224"/>
        <item x="712"/>
        <item x="651"/>
        <item x="92"/>
        <item x="248"/>
        <item x="689"/>
        <item x="485"/>
        <item x="306"/>
        <item x="39"/>
        <item x="47"/>
        <item x="16"/>
        <item x="421"/>
        <item x="654"/>
        <item x="334"/>
        <item x="433"/>
        <item x="744"/>
        <item x="673"/>
        <item x="241"/>
        <item x="543"/>
        <item x="136"/>
        <item x="265"/>
        <item x="55"/>
        <item x="348"/>
        <item x="411"/>
        <item x="620"/>
        <item x="218"/>
        <item x="315"/>
        <item x="323"/>
        <item x="150"/>
        <item x="367"/>
        <item x="6"/>
        <item x="403"/>
        <item x="668"/>
        <item x="447"/>
        <item x="707"/>
        <item x="96"/>
        <item x="456"/>
        <item x="66"/>
        <item x="304"/>
        <item x="521"/>
        <item x="428"/>
        <item x="31"/>
        <item x="520"/>
        <item x="511"/>
        <item x="643"/>
        <item x="332"/>
        <item x="5"/>
        <item x="490"/>
        <item x="582"/>
        <item x="161"/>
        <item x="691"/>
        <item x="705"/>
        <item x="506"/>
        <item x="311"/>
        <item x="440"/>
        <item x="523"/>
        <item x="478"/>
        <item x="538"/>
        <item x="49"/>
        <item x="25"/>
        <item x="123"/>
        <item x="639"/>
        <item x="684"/>
        <item x="209"/>
        <item x="282"/>
        <item x="271"/>
        <item x="505"/>
        <item x="80"/>
        <item x="226"/>
        <item x="371"/>
        <item x="370"/>
        <item x="687"/>
        <item x="188"/>
        <item x="223"/>
        <item x="145"/>
        <item x="187"/>
        <item x="341"/>
        <item x="270"/>
        <item x="535"/>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48"/>
        <item x="62"/>
        <item x="23"/>
        <item x="235"/>
        <item x="18"/>
        <item x="322"/>
        <item x="60"/>
        <item x="352"/>
        <item x="436"/>
        <item x="293"/>
        <item x="702"/>
        <item x="215"/>
        <item x="221"/>
        <item x="431"/>
        <item x="299"/>
        <item x="752"/>
        <item x="95"/>
        <item x="109"/>
        <item x="628"/>
        <item x="166"/>
        <item x="624"/>
        <item x="560"/>
        <item x="721"/>
        <item x="201"/>
        <item x="570"/>
        <item x="507"/>
        <item x="93"/>
        <item x="467"/>
        <item x="595"/>
        <item x="198"/>
        <item x="333"/>
        <item x="199"/>
        <item x="504"/>
        <item x="586"/>
        <item x="466"/>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596"/>
        <item x="360"/>
        <item x="75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19"/>
        <item x="76"/>
        <item x="154"/>
        <item x="709"/>
        <item x="362"/>
        <item x="53"/>
        <item x="64"/>
        <item x="85"/>
        <item x="325"/>
        <item x="710"/>
        <item x="449"/>
        <item x="337"/>
        <item x="11"/>
        <item x="65"/>
        <item x="183"/>
        <item x="339"/>
        <item x="319"/>
        <item x="164"/>
        <item x="359"/>
        <item x="641"/>
        <item x="227"/>
        <item x="695"/>
        <item x="554"/>
        <item x="573"/>
        <item x="609"/>
        <item x="349"/>
        <item x="115"/>
        <item x="253"/>
        <item x="598"/>
        <item x="2"/>
        <item x="680"/>
        <item x="277"/>
        <item x="618"/>
        <item x="129"/>
        <item x="676"/>
        <item x="464"/>
        <item x="517"/>
        <item x="495"/>
        <item x="174"/>
        <item x="81"/>
        <item x="461"/>
        <item x="259"/>
        <item x="381"/>
        <item x="623"/>
        <item x="196"/>
        <item x="611"/>
        <item x="407"/>
        <item x="741"/>
        <item x="70"/>
        <item x="711"/>
        <item x="649"/>
        <item x="281"/>
        <item x="17"/>
        <item x="56"/>
        <item x="256"/>
        <item x="406"/>
        <item x="34"/>
        <item x="647"/>
        <item x="561"/>
        <item x="458"/>
        <item x="193"/>
        <item x="133"/>
        <item x="286"/>
        <item x="737"/>
        <item x="727"/>
        <item x="603"/>
        <item x="416"/>
        <item x="245"/>
        <item x="568"/>
        <item x="143"/>
        <item x="612"/>
        <item x="69"/>
        <item x="184"/>
        <item x="26"/>
        <item x="74"/>
        <item x="465"/>
        <item x="513"/>
        <item x="236"/>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104"/>
        <item x="91"/>
        <item x="725"/>
        <item x="665"/>
        <item x="163"/>
        <item x="146"/>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5">
        <item x="2"/>
        <item x="1"/>
        <item x="0"/>
        <item x="3"/>
        <item t="default"/>
      </items>
    </pivotField>
  </pivotFields>
  <rowFields count="1">
    <field x="6"/>
  </rowFields>
  <rowItems count="6">
    <i>
      <x v="319"/>
    </i>
    <i>
      <x v="643"/>
    </i>
    <i>
      <x v="722"/>
    </i>
    <i>
      <x v="150"/>
    </i>
    <i>
      <x v="85"/>
    </i>
    <i t="grand">
      <x/>
    </i>
  </rowItems>
  <colItems count="1">
    <i/>
  </colItems>
  <dataFields count="1">
    <dataField name=" Profit" fld="20" baseField="6" baseItem="319"/>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E3CE5-33F7-4046-9483-F13002D72768}"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4:F9" firstHeaderRow="1" firstDataRow="1" firstDataCol="1"/>
  <pivotFields count="24">
    <pivotField showAll="0"/>
    <pivotField showAll="0"/>
    <pivotField numFmtId="164"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pivotField showAll="0"/>
    <pivotField showAll="0">
      <items count="5">
        <item x="2"/>
        <item x="1"/>
        <item x="0"/>
        <item x="3"/>
        <item t="default"/>
      </items>
    </pivotField>
  </pivotFields>
  <rowFields count="1">
    <field x="12"/>
  </rowFields>
  <rowItems count="5">
    <i>
      <x/>
    </i>
    <i>
      <x v="1"/>
    </i>
    <i>
      <x v="2"/>
    </i>
    <i>
      <x v="3"/>
    </i>
    <i t="grand">
      <x/>
    </i>
  </rowItems>
  <colItems count="1">
    <i/>
  </colItems>
  <dataFields count="1">
    <dataField name=" Profit" fld="20" baseField="12"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B5C6C384-08E1-4FBF-9CF6-4F8A4A2B3FC0}" sourceName="Region">
  <pivotTables>
    <pivotTable tabId="9" name="PivotTable3"/>
    <pivotTable tabId="9" name="PivotTable1"/>
    <pivotTable tabId="9" name="PivotTable2"/>
    <pivotTable tabId="9" name="PivotTable4"/>
    <pivotTable tabId="9" name="PivotTable7"/>
  </pivotTables>
  <data>
    <tabular pivotCacheId="123407636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F9096A0C-A9BF-4900-B1FC-AD2B85960401}" sourceName="Category">
  <pivotTables>
    <pivotTable tabId="9" name="PivotTable2"/>
    <pivotTable tabId="9" name="PivotTable1"/>
    <pivotTable tabId="9" name="PivotTable3"/>
    <pivotTable tabId="9" name="PivotTable4"/>
    <pivotTable tabId="9" name="PivotTable7"/>
  </pivotTables>
  <data>
    <tabular pivotCacheId="123407636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FF388F8-A032-40AB-8324-4D76E91E4844}" sourceName="Year">
  <pivotTables>
    <pivotTable tabId="9" name="PivotTable2"/>
    <pivotTable tabId="9" name="PivotTable1"/>
    <pivotTable tabId="9" name="PivotTable3"/>
    <pivotTable tabId="9" name="PivotTable4"/>
    <pivotTable tabId="9" name="PivotTable7"/>
  </pivotTables>
  <data>
    <tabular pivotCacheId="1234076360">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26E06C09-B334-44D5-9FE0-F69DE5EDB69E}" cache="Slicer_Region2" caption="Region" rowHeight="234950"/>
  <slicer name="Category 1" xr10:uid="{44B382A1-491B-4ABB-8975-75A41A914C93}" cache="Slicer_Category1" caption="Category" rowHeight="234950"/>
  <slicer name="Year 1" xr10:uid="{F57A487C-7DA8-4269-8DBE-4E09CCD11AE0}" cache="Slicer_Year1" caption="Year" rowHeight="234950"/>
</slicer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01"/>
  <sheetViews>
    <sheetView workbookViewId="0"/>
  </sheetViews>
  <sheetFormatPr defaultRowHeight="14.4" x14ac:dyDescent="0.3"/>
  <cols>
    <col min="2" max="2" width="14.6640625" bestFit="1" customWidth="1"/>
    <col min="3" max="3" width="12.77734375" customWidth="1"/>
    <col min="4" max="4" width="10.5546875" customWidth="1"/>
    <col min="5" max="5" width="12.77734375" bestFit="1" customWidth="1"/>
    <col min="6" max="6" width="11.33203125" bestFit="1" customWidth="1"/>
    <col min="7" max="7" width="20.44140625" bestFit="1" customWidth="1"/>
    <col min="8" max="8" width="10.88671875" customWidth="1"/>
    <col min="9" max="9" width="15.21875" customWidth="1"/>
    <col min="10" max="11" width="17.33203125" bestFit="1" customWidth="1"/>
    <col min="12" max="12" width="12.88671875" customWidth="1"/>
    <col min="13" max="13" width="9.21875" customWidth="1"/>
    <col min="14" max="14" width="16.33203125" bestFit="1" customWidth="1"/>
    <col min="15" max="15" width="13.109375" bestFit="1" customWidth="1"/>
    <col min="16" max="16" width="12.44140625" bestFit="1" customWidth="1"/>
    <col min="17" max="17" width="108.88671875" bestFit="1" customWidth="1"/>
    <col min="18" max="19" width="10.77734375" customWidth="1"/>
    <col min="21" max="21" width="10.6640625" bestFit="1" customWidth="1"/>
    <col min="22" max="22" width="12.77734375" customWidth="1"/>
    <col min="23" max="23" width="12.21875" customWidth="1"/>
  </cols>
  <sheetData>
    <row r="1" spans="1:2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9" t="s">
        <v>23</v>
      </c>
      <c r="W1" s="20" t="s">
        <v>9048</v>
      </c>
      <c r="X1" s="20" t="s">
        <v>21</v>
      </c>
      <c r="Y1" s="21"/>
      <c r="Z1" s="21"/>
      <c r="AA1" s="21"/>
    </row>
    <row r="2" spans="1:27" x14ac:dyDescent="0.3">
      <c r="A2">
        <v>1</v>
      </c>
      <c r="B2" t="s">
        <v>25</v>
      </c>
      <c r="C2" s="2">
        <v>42682</v>
      </c>
      <c r="D2" t="s">
        <v>2500</v>
      </c>
      <c r="E2" t="s">
        <v>3607</v>
      </c>
      <c r="F2" t="s">
        <v>3611</v>
      </c>
      <c r="G2" t="s">
        <v>4367</v>
      </c>
      <c r="H2" t="s">
        <v>5123</v>
      </c>
      <c r="I2" t="s">
        <v>5126</v>
      </c>
      <c r="J2" t="s">
        <v>5127</v>
      </c>
      <c r="K2" t="s">
        <v>5556</v>
      </c>
      <c r="L2">
        <v>42420</v>
      </c>
      <c r="M2" t="s">
        <v>5602</v>
      </c>
      <c r="N2" t="s">
        <v>5606</v>
      </c>
      <c r="O2" t="s">
        <v>7320</v>
      </c>
      <c r="P2" t="s">
        <v>7323</v>
      </c>
      <c r="Q2" t="s">
        <v>7340</v>
      </c>
      <c r="R2">
        <v>261.95999999999998</v>
      </c>
      <c r="S2">
        <v>2</v>
      </c>
      <c r="T2">
        <v>0</v>
      </c>
      <c r="U2">
        <v>41.913600000000002</v>
      </c>
      <c r="V2" t="str">
        <f>TEXT('Raw Data'!C2,"MMM-YYYY")</f>
        <v>Nov-2016</v>
      </c>
      <c r="W2" t="str">
        <f>TEXT(C2,"MMMM")</f>
        <v>November</v>
      </c>
      <c r="X2">
        <f>YEAR(C2)</f>
        <v>2016</v>
      </c>
    </row>
    <row r="3" spans="1:27" x14ac:dyDescent="0.3">
      <c r="A3">
        <v>2</v>
      </c>
      <c r="B3" t="s">
        <v>25</v>
      </c>
      <c r="C3" s="2">
        <v>42682</v>
      </c>
      <c r="D3" t="s">
        <v>2500</v>
      </c>
      <c r="E3" t="s">
        <v>3607</v>
      </c>
      <c r="F3" t="s">
        <v>3611</v>
      </c>
      <c r="G3" t="s">
        <v>4367</v>
      </c>
      <c r="H3" t="s">
        <v>5123</v>
      </c>
      <c r="I3" t="s">
        <v>5126</v>
      </c>
      <c r="J3" t="s">
        <v>5127</v>
      </c>
      <c r="K3" t="s">
        <v>5556</v>
      </c>
      <c r="L3">
        <v>42420</v>
      </c>
      <c r="M3" t="s">
        <v>5602</v>
      </c>
      <c r="N3" t="s">
        <v>5607</v>
      </c>
      <c r="O3" t="s">
        <v>7320</v>
      </c>
      <c r="P3" t="s">
        <v>7324</v>
      </c>
      <c r="Q3" t="s">
        <v>7341</v>
      </c>
      <c r="R3">
        <v>731.94</v>
      </c>
      <c r="S3">
        <v>3</v>
      </c>
      <c r="T3">
        <v>0</v>
      </c>
      <c r="U3">
        <v>219.58199999999999</v>
      </c>
      <c r="V3" t="str">
        <f>TEXT('Raw Data'!C3,"MMM-YYYY")</f>
        <v>Nov-2016</v>
      </c>
      <c r="W3" t="str">
        <f t="shared" ref="W3:W66" si="0">TEXT(C3,"MMMM")</f>
        <v>November</v>
      </c>
      <c r="X3">
        <f t="shared" ref="X3:X66" si="1">YEAR(C3)</f>
        <v>2016</v>
      </c>
    </row>
    <row r="4" spans="1:27" x14ac:dyDescent="0.3">
      <c r="A4">
        <v>3</v>
      </c>
      <c r="B4" t="s">
        <v>26</v>
      </c>
      <c r="C4" s="2">
        <v>42533</v>
      </c>
      <c r="D4" t="s">
        <v>2501</v>
      </c>
      <c r="E4" t="s">
        <v>3607</v>
      </c>
      <c r="F4" t="s">
        <v>3612</v>
      </c>
      <c r="G4" t="s">
        <v>4368</v>
      </c>
      <c r="H4" t="s">
        <v>5124</v>
      </c>
      <c r="I4" t="s">
        <v>5126</v>
      </c>
      <c r="J4" t="s">
        <v>5128</v>
      </c>
      <c r="K4" t="s">
        <v>5557</v>
      </c>
      <c r="L4">
        <v>90036</v>
      </c>
      <c r="M4" t="s">
        <v>5603</v>
      </c>
      <c r="N4" t="s">
        <v>5608</v>
      </c>
      <c r="O4" t="s">
        <v>7321</v>
      </c>
      <c r="P4" t="s">
        <v>7325</v>
      </c>
      <c r="Q4" t="s">
        <v>7342</v>
      </c>
      <c r="R4">
        <v>14.62</v>
      </c>
      <c r="S4">
        <v>2</v>
      </c>
      <c r="T4">
        <v>0</v>
      </c>
      <c r="U4">
        <v>6.8714000000000004</v>
      </c>
      <c r="V4" t="str">
        <f>TEXT('Raw Data'!C4,"MMM-YYYY")</f>
        <v>Jun-2016</v>
      </c>
      <c r="W4" t="str">
        <f t="shared" si="0"/>
        <v>June</v>
      </c>
      <c r="X4">
        <f t="shared" si="1"/>
        <v>2016</v>
      </c>
    </row>
    <row r="5" spans="1:27" x14ac:dyDescent="0.3">
      <c r="A5">
        <v>4</v>
      </c>
      <c r="B5" t="s">
        <v>27</v>
      </c>
      <c r="C5" s="2">
        <v>42288</v>
      </c>
      <c r="D5" t="s">
        <v>2502</v>
      </c>
      <c r="E5" t="s">
        <v>3608</v>
      </c>
      <c r="F5" t="s">
        <v>3613</v>
      </c>
      <c r="G5" t="s">
        <v>4369</v>
      </c>
      <c r="H5" t="s">
        <v>5123</v>
      </c>
      <c r="I5" t="s">
        <v>5126</v>
      </c>
      <c r="J5" t="s">
        <v>5129</v>
      </c>
      <c r="K5" t="s">
        <v>5558</v>
      </c>
      <c r="L5">
        <v>33311</v>
      </c>
      <c r="M5" t="s">
        <v>5602</v>
      </c>
      <c r="N5" t="s">
        <v>5609</v>
      </c>
      <c r="O5" t="s">
        <v>7320</v>
      </c>
      <c r="P5" t="s">
        <v>7326</v>
      </c>
      <c r="Q5" t="s">
        <v>7343</v>
      </c>
      <c r="R5">
        <v>957.57749999999999</v>
      </c>
      <c r="S5">
        <v>5</v>
      </c>
      <c r="T5">
        <v>0.45</v>
      </c>
      <c r="U5">
        <v>-383.03100000000001</v>
      </c>
      <c r="V5" t="str">
        <f>TEXT('Raw Data'!C5,"MMM-YYYY")</f>
        <v>Oct-2015</v>
      </c>
      <c r="W5" t="str">
        <f t="shared" si="0"/>
        <v>October</v>
      </c>
      <c r="X5">
        <f t="shared" si="1"/>
        <v>2015</v>
      </c>
    </row>
    <row r="6" spans="1:27" x14ac:dyDescent="0.3">
      <c r="A6">
        <v>5</v>
      </c>
      <c r="B6" t="s">
        <v>27</v>
      </c>
      <c r="C6" s="2">
        <v>42288</v>
      </c>
      <c r="D6" t="s">
        <v>2502</v>
      </c>
      <c r="E6" t="s">
        <v>3608</v>
      </c>
      <c r="F6" t="s">
        <v>3613</v>
      </c>
      <c r="G6" t="s">
        <v>4369</v>
      </c>
      <c r="H6" t="s">
        <v>5123</v>
      </c>
      <c r="I6" t="s">
        <v>5126</v>
      </c>
      <c r="J6" t="s">
        <v>5129</v>
      </c>
      <c r="K6" t="s">
        <v>5558</v>
      </c>
      <c r="L6">
        <v>33311</v>
      </c>
      <c r="M6" t="s">
        <v>5602</v>
      </c>
      <c r="N6" t="s">
        <v>5610</v>
      </c>
      <c r="O6" t="s">
        <v>7321</v>
      </c>
      <c r="P6" t="s">
        <v>7327</v>
      </c>
      <c r="Q6" t="s">
        <v>7344</v>
      </c>
      <c r="R6">
        <v>22.367999999999999</v>
      </c>
      <c r="S6">
        <v>2</v>
      </c>
      <c r="T6">
        <v>0.2</v>
      </c>
      <c r="U6">
        <v>2.5164</v>
      </c>
      <c r="V6" t="str">
        <f>TEXT('Raw Data'!C6,"MMM-YYYY")</f>
        <v>Oct-2015</v>
      </c>
      <c r="W6" t="str">
        <f t="shared" si="0"/>
        <v>October</v>
      </c>
      <c r="X6">
        <f t="shared" si="1"/>
        <v>2015</v>
      </c>
    </row>
    <row r="7" spans="1:27" x14ac:dyDescent="0.3">
      <c r="A7">
        <v>6</v>
      </c>
      <c r="B7" t="s">
        <v>28</v>
      </c>
      <c r="C7" s="2">
        <v>41799</v>
      </c>
      <c r="D7" t="s">
        <v>2503</v>
      </c>
      <c r="E7" t="s">
        <v>3608</v>
      </c>
      <c r="F7" t="s">
        <v>3614</v>
      </c>
      <c r="G7" t="s">
        <v>4370</v>
      </c>
      <c r="H7" t="s">
        <v>5123</v>
      </c>
      <c r="I7" t="s">
        <v>5126</v>
      </c>
      <c r="J7" t="s">
        <v>5128</v>
      </c>
      <c r="K7" t="s">
        <v>5557</v>
      </c>
      <c r="L7">
        <v>90032</v>
      </c>
      <c r="M7" t="s">
        <v>5603</v>
      </c>
      <c r="N7" t="s">
        <v>5611</v>
      </c>
      <c r="O7" t="s">
        <v>7320</v>
      </c>
      <c r="P7" t="s">
        <v>7328</v>
      </c>
      <c r="Q7" t="s">
        <v>7345</v>
      </c>
      <c r="R7">
        <v>48.86</v>
      </c>
      <c r="S7">
        <v>7</v>
      </c>
      <c r="T7">
        <v>0</v>
      </c>
      <c r="U7">
        <v>14.1694</v>
      </c>
      <c r="V7" t="str">
        <f>TEXT('Raw Data'!C7,"MMM-YYYY")</f>
        <v>Jun-2014</v>
      </c>
      <c r="W7" t="str">
        <f t="shared" si="0"/>
        <v>June</v>
      </c>
      <c r="X7">
        <f t="shared" si="1"/>
        <v>2014</v>
      </c>
    </row>
    <row r="8" spans="1:27" x14ac:dyDescent="0.3">
      <c r="A8">
        <v>7</v>
      </c>
      <c r="B8" t="s">
        <v>28</v>
      </c>
      <c r="C8" s="2">
        <v>41799</v>
      </c>
      <c r="D8" t="s">
        <v>2503</v>
      </c>
      <c r="E8" t="s">
        <v>3608</v>
      </c>
      <c r="F8" t="s">
        <v>3614</v>
      </c>
      <c r="G8" t="s">
        <v>4370</v>
      </c>
      <c r="H8" t="s">
        <v>5123</v>
      </c>
      <c r="I8" t="s">
        <v>5126</v>
      </c>
      <c r="J8" t="s">
        <v>5128</v>
      </c>
      <c r="K8" t="s">
        <v>5557</v>
      </c>
      <c r="L8">
        <v>90032</v>
      </c>
      <c r="M8" t="s">
        <v>5603</v>
      </c>
      <c r="N8" t="s">
        <v>5612</v>
      </c>
      <c r="O8" t="s">
        <v>7321</v>
      </c>
      <c r="P8" t="s">
        <v>7329</v>
      </c>
      <c r="Q8" t="s">
        <v>7346</v>
      </c>
      <c r="R8">
        <v>7.28</v>
      </c>
      <c r="S8">
        <v>4</v>
      </c>
      <c r="T8">
        <v>0</v>
      </c>
      <c r="U8">
        <v>1.9656</v>
      </c>
      <c r="V8" t="str">
        <f>TEXT('Raw Data'!C8,"MMM-YYYY")</f>
        <v>Jun-2014</v>
      </c>
      <c r="W8" t="str">
        <f t="shared" si="0"/>
        <v>June</v>
      </c>
      <c r="X8">
        <f t="shared" si="1"/>
        <v>2014</v>
      </c>
    </row>
    <row r="9" spans="1:27" x14ac:dyDescent="0.3">
      <c r="A9">
        <v>8</v>
      </c>
      <c r="B9" t="s">
        <v>28</v>
      </c>
      <c r="C9" s="2">
        <v>41799</v>
      </c>
      <c r="D9" t="s">
        <v>2503</v>
      </c>
      <c r="E9" t="s">
        <v>3608</v>
      </c>
      <c r="F9" t="s">
        <v>3614</v>
      </c>
      <c r="G9" t="s">
        <v>4370</v>
      </c>
      <c r="H9" t="s">
        <v>5123</v>
      </c>
      <c r="I9" t="s">
        <v>5126</v>
      </c>
      <c r="J9" t="s">
        <v>5128</v>
      </c>
      <c r="K9" t="s">
        <v>5557</v>
      </c>
      <c r="L9">
        <v>90032</v>
      </c>
      <c r="M9" t="s">
        <v>5603</v>
      </c>
      <c r="N9" t="s">
        <v>5613</v>
      </c>
      <c r="O9" t="s">
        <v>7322</v>
      </c>
      <c r="P9" t="s">
        <v>7330</v>
      </c>
      <c r="Q9" t="s">
        <v>7347</v>
      </c>
      <c r="R9">
        <v>907.15200000000004</v>
      </c>
      <c r="S9">
        <v>6</v>
      </c>
      <c r="T9">
        <v>0.2</v>
      </c>
      <c r="U9">
        <v>90.715199999999996</v>
      </c>
      <c r="V9" t="str">
        <f>TEXT('Raw Data'!C9,"MMM-YYYY")</f>
        <v>Jun-2014</v>
      </c>
      <c r="W9" t="str">
        <f t="shared" si="0"/>
        <v>June</v>
      </c>
      <c r="X9">
        <f t="shared" si="1"/>
        <v>2014</v>
      </c>
    </row>
    <row r="10" spans="1:27" x14ac:dyDescent="0.3">
      <c r="A10">
        <v>9</v>
      </c>
      <c r="B10" t="s">
        <v>28</v>
      </c>
      <c r="C10" s="2">
        <v>41799</v>
      </c>
      <c r="D10" t="s">
        <v>2503</v>
      </c>
      <c r="E10" t="s">
        <v>3608</v>
      </c>
      <c r="F10" t="s">
        <v>3614</v>
      </c>
      <c r="G10" t="s">
        <v>4370</v>
      </c>
      <c r="H10" t="s">
        <v>5123</v>
      </c>
      <c r="I10" t="s">
        <v>5126</v>
      </c>
      <c r="J10" t="s">
        <v>5128</v>
      </c>
      <c r="K10" t="s">
        <v>5557</v>
      </c>
      <c r="L10">
        <v>90032</v>
      </c>
      <c r="M10" t="s">
        <v>5603</v>
      </c>
      <c r="N10" t="s">
        <v>5614</v>
      </c>
      <c r="O10" t="s">
        <v>7321</v>
      </c>
      <c r="P10" t="s">
        <v>7331</v>
      </c>
      <c r="Q10" t="s">
        <v>7348</v>
      </c>
      <c r="R10">
        <v>18.504000000000001</v>
      </c>
      <c r="S10">
        <v>3</v>
      </c>
      <c r="T10">
        <v>0.2</v>
      </c>
      <c r="U10">
        <v>5.7824999999999998</v>
      </c>
      <c r="V10" t="str">
        <f>TEXT('Raw Data'!C10,"MMM-YYYY")</f>
        <v>Jun-2014</v>
      </c>
      <c r="W10" t="str">
        <f t="shared" si="0"/>
        <v>June</v>
      </c>
      <c r="X10">
        <f t="shared" si="1"/>
        <v>2014</v>
      </c>
    </row>
    <row r="11" spans="1:27" x14ac:dyDescent="0.3">
      <c r="A11">
        <v>10</v>
      </c>
      <c r="B11" t="s">
        <v>28</v>
      </c>
      <c r="C11" s="2">
        <v>41799</v>
      </c>
      <c r="D11" t="s">
        <v>2503</v>
      </c>
      <c r="E11" t="s">
        <v>3608</v>
      </c>
      <c r="F11" t="s">
        <v>3614</v>
      </c>
      <c r="G11" t="s">
        <v>4370</v>
      </c>
      <c r="H11" t="s">
        <v>5123</v>
      </c>
      <c r="I11" t="s">
        <v>5126</v>
      </c>
      <c r="J11" t="s">
        <v>5128</v>
      </c>
      <c r="K11" t="s">
        <v>5557</v>
      </c>
      <c r="L11">
        <v>90032</v>
      </c>
      <c r="M11" t="s">
        <v>5603</v>
      </c>
      <c r="N11" t="s">
        <v>5615</v>
      </c>
      <c r="O11" t="s">
        <v>7321</v>
      </c>
      <c r="P11" t="s">
        <v>7332</v>
      </c>
      <c r="Q11" t="s">
        <v>7349</v>
      </c>
      <c r="R11">
        <v>114.9</v>
      </c>
      <c r="S11">
        <v>5</v>
      </c>
      <c r="T11">
        <v>0</v>
      </c>
      <c r="U11">
        <v>34.47</v>
      </c>
      <c r="V11" t="str">
        <f>TEXT('Raw Data'!C11,"MMM-YYYY")</f>
        <v>Jun-2014</v>
      </c>
      <c r="W11" t="str">
        <f t="shared" si="0"/>
        <v>June</v>
      </c>
      <c r="X11">
        <f t="shared" si="1"/>
        <v>2014</v>
      </c>
    </row>
    <row r="12" spans="1:27" x14ac:dyDescent="0.3">
      <c r="A12">
        <v>11</v>
      </c>
      <c r="B12" t="s">
        <v>28</v>
      </c>
      <c r="C12" s="2">
        <v>41799</v>
      </c>
      <c r="D12" t="s">
        <v>2503</v>
      </c>
      <c r="E12" t="s">
        <v>3608</v>
      </c>
      <c r="F12" t="s">
        <v>3614</v>
      </c>
      <c r="G12" t="s">
        <v>4370</v>
      </c>
      <c r="H12" t="s">
        <v>5123</v>
      </c>
      <c r="I12" t="s">
        <v>5126</v>
      </c>
      <c r="J12" t="s">
        <v>5128</v>
      </c>
      <c r="K12" t="s">
        <v>5557</v>
      </c>
      <c r="L12">
        <v>90032</v>
      </c>
      <c r="M12" t="s">
        <v>5603</v>
      </c>
      <c r="N12" t="s">
        <v>5616</v>
      </c>
      <c r="O12" t="s">
        <v>7320</v>
      </c>
      <c r="P12" t="s">
        <v>7326</v>
      </c>
      <c r="Q12" t="s">
        <v>7350</v>
      </c>
      <c r="R12">
        <v>1706.184</v>
      </c>
      <c r="S12">
        <v>9</v>
      </c>
      <c r="T12">
        <v>0.2</v>
      </c>
      <c r="U12">
        <v>85.309200000000004</v>
      </c>
      <c r="V12" t="str">
        <f>TEXT('Raw Data'!C12,"MMM-YYYY")</f>
        <v>Jun-2014</v>
      </c>
      <c r="W12" t="str">
        <f t="shared" si="0"/>
        <v>June</v>
      </c>
      <c r="X12">
        <f t="shared" si="1"/>
        <v>2014</v>
      </c>
    </row>
    <row r="13" spans="1:27" x14ac:dyDescent="0.3">
      <c r="A13">
        <v>12</v>
      </c>
      <c r="B13" t="s">
        <v>28</v>
      </c>
      <c r="C13" s="2">
        <v>41799</v>
      </c>
      <c r="D13" t="s">
        <v>2503</v>
      </c>
      <c r="E13" t="s">
        <v>3608</v>
      </c>
      <c r="F13" t="s">
        <v>3614</v>
      </c>
      <c r="G13" t="s">
        <v>4370</v>
      </c>
      <c r="H13" t="s">
        <v>5123</v>
      </c>
      <c r="I13" t="s">
        <v>5126</v>
      </c>
      <c r="J13" t="s">
        <v>5128</v>
      </c>
      <c r="K13" t="s">
        <v>5557</v>
      </c>
      <c r="L13">
        <v>90032</v>
      </c>
      <c r="M13" t="s">
        <v>5603</v>
      </c>
      <c r="N13" t="s">
        <v>5617</v>
      </c>
      <c r="O13" t="s">
        <v>7322</v>
      </c>
      <c r="P13" t="s">
        <v>7330</v>
      </c>
      <c r="Q13" t="s">
        <v>7351</v>
      </c>
      <c r="R13">
        <v>911.42399999999998</v>
      </c>
      <c r="S13">
        <v>4</v>
      </c>
      <c r="T13">
        <v>0.2</v>
      </c>
      <c r="U13">
        <v>68.356800000000007</v>
      </c>
      <c r="V13" t="str">
        <f>TEXT('Raw Data'!C13,"MMM-YYYY")</f>
        <v>Jun-2014</v>
      </c>
      <c r="W13" t="str">
        <f t="shared" si="0"/>
        <v>June</v>
      </c>
      <c r="X13">
        <f t="shared" si="1"/>
        <v>2014</v>
      </c>
    </row>
    <row r="14" spans="1:27" x14ac:dyDescent="0.3">
      <c r="A14">
        <v>13</v>
      </c>
      <c r="B14" t="s">
        <v>29</v>
      </c>
      <c r="C14" s="2">
        <v>42840</v>
      </c>
      <c r="D14" t="s">
        <v>2504</v>
      </c>
      <c r="E14" t="s">
        <v>3608</v>
      </c>
      <c r="F14" t="s">
        <v>3615</v>
      </c>
      <c r="G14" t="s">
        <v>4371</v>
      </c>
      <c r="H14" t="s">
        <v>5123</v>
      </c>
      <c r="I14" t="s">
        <v>5126</v>
      </c>
      <c r="J14" t="s">
        <v>5130</v>
      </c>
      <c r="K14" t="s">
        <v>5559</v>
      </c>
      <c r="L14">
        <v>28027</v>
      </c>
      <c r="M14" t="s">
        <v>5602</v>
      </c>
      <c r="N14" t="s">
        <v>5618</v>
      </c>
      <c r="O14" t="s">
        <v>7321</v>
      </c>
      <c r="P14" t="s">
        <v>7333</v>
      </c>
      <c r="Q14" t="s">
        <v>7352</v>
      </c>
      <c r="R14">
        <v>15.552</v>
      </c>
      <c r="S14">
        <v>3</v>
      </c>
      <c r="T14">
        <v>0.2</v>
      </c>
      <c r="U14">
        <v>5.4432</v>
      </c>
      <c r="V14" t="str">
        <f>TEXT('Raw Data'!C14,"MMM-YYYY")</f>
        <v>Apr-2017</v>
      </c>
      <c r="W14" t="str">
        <f t="shared" si="0"/>
        <v>April</v>
      </c>
      <c r="X14">
        <f t="shared" si="1"/>
        <v>2017</v>
      </c>
    </row>
    <row r="15" spans="1:27" x14ac:dyDescent="0.3">
      <c r="A15">
        <v>14</v>
      </c>
      <c r="B15" t="s">
        <v>30</v>
      </c>
      <c r="C15" s="2">
        <v>42709</v>
      </c>
      <c r="D15" t="s">
        <v>2505</v>
      </c>
      <c r="E15" t="s">
        <v>3608</v>
      </c>
      <c r="F15" t="s">
        <v>3616</v>
      </c>
      <c r="G15" t="s">
        <v>4372</v>
      </c>
      <c r="H15" t="s">
        <v>5123</v>
      </c>
      <c r="I15" t="s">
        <v>5126</v>
      </c>
      <c r="J15" t="s">
        <v>5131</v>
      </c>
      <c r="K15" t="s">
        <v>5303</v>
      </c>
      <c r="L15">
        <v>98103</v>
      </c>
      <c r="M15" t="s">
        <v>5603</v>
      </c>
      <c r="N15" t="s">
        <v>5619</v>
      </c>
      <c r="O15" t="s">
        <v>7321</v>
      </c>
      <c r="P15" t="s">
        <v>7331</v>
      </c>
      <c r="Q15" t="s">
        <v>7353</v>
      </c>
      <c r="R15">
        <v>407.976</v>
      </c>
      <c r="S15">
        <v>3</v>
      </c>
      <c r="T15">
        <v>0.2</v>
      </c>
      <c r="U15">
        <v>132.59219999999999</v>
      </c>
      <c r="V15" t="str">
        <f>TEXT('Raw Data'!C15,"MMM-YYYY")</f>
        <v>Dec-2016</v>
      </c>
      <c r="W15" t="str">
        <f t="shared" si="0"/>
        <v>December</v>
      </c>
      <c r="X15">
        <f t="shared" si="1"/>
        <v>2016</v>
      </c>
    </row>
    <row r="16" spans="1:27" x14ac:dyDescent="0.3">
      <c r="A16">
        <v>15</v>
      </c>
      <c r="B16" t="s">
        <v>31</v>
      </c>
      <c r="C16" s="2">
        <v>42330</v>
      </c>
      <c r="D16" t="s">
        <v>2506</v>
      </c>
      <c r="E16" t="s">
        <v>3608</v>
      </c>
      <c r="F16" t="s">
        <v>3617</v>
      </c>
      <c r="G16" t="s">
        <v>4373</v>
      </c>
      <c r="H16" t="s">
        <v>5125</v>
      </c>
      <c r="I16" t="s">
        <v>5126</v>
      </c>
      <c r="J16" t="s">
        <v>5132</v>
      </c>
      <c r="K16" t="s">
        <v>5560</v>
      </c>
      <c r="L16">
        <v>76106</v>
      </c>
      <c r="M16" t="s">
        <v>5604</v>
      </c>
      <c r="N16" t="s">
        <v>5620</v>
      </c>
      <c r="O16" t="s">
        <v>7321</v>
      </c>
      <c r="P16" t="s">
        <v>7332</v>
      </c>
      <c r="Q16" t="s">
        <v>7354</v>
      </c>
      <c r="R16">
        <v>68.81</v>
      </c>
      <c r="S16">
        <v>5</v>
      </c>
      <c r="T16">
        <v>0.8</v>
      </c>
      <c r="U16">
        <v>-123.858</v>
      </c>
      <c r="V16" t="str">
        <f>TEXT('Raw Data'!C16,"MMM-YYYY")</f>
        <v>Nov-2015</v>
      </c>
      <c r="W16" t="str">
        <f t="shared" si="0"/>
        <v>November</v>
      </c>
      <c r="X16">
        <f t="shared" si="1"/>
        <v>2015</v>
      </c>
    </row>
    <row r="17" spans="1:24" x14ac:dyDescent="0.3">
      <c r="A17">
        <v>16</v>
      </c>
      <c r="B17" t="s">
        <v>31</v>
      </c>
      <c r="C17" s="2">
        <v>42330</v>
      </c>
      <c r="D17" t="s">
        <v>2506</v>
      </c>
      <c r="E17" t="s">
        <v>3608</v>
      </c>
      <c r="F17" t="s">
        <v>3617</v>
      </c>
      <c r="G17" t="s">
        <v>4373</v>
      </c>
      <c r="H17" t="s">
        <v>5125</v>
      </c>
      <c r="I17" t="s">
        <v>5126</v>
      </c>
      <c r="J17" t="s">
        <v>5132</v>
      </c>
      <c r="K17" t="s">
        <v>5560</v>
      </c>
      <c r="L17">
        <v>76106</v>
      </c>
      <c r="M17" t="s">
        <v>5604</v>
      </c>
      <c r="N17" t="s">
        <v>5621</v>
      </c>
      <c r="O17" t="s">
        <v>7321</v>
      </c>
      <c r="P17" t="s">
        <v>7331</v>
      </c>
      <c r="Q17" t="s">
        <v>7355</v>
      </c>
      <c r="R17">
        <v>2.544</v>
      </c>
      <c r="S17">
        <v>3</v>
      </c>
      <c r="T17">
        <v>0.8</v>
      </c>
      <c r="U17">
        <v>-3.8159999999999998</v>
      </c>
      <c r="V17" t="str">
        <f>TEXT('Raw Data'!C17,"MMM-YYYY")</f>
        <v>Nov-2015</v>
      </c>
      <c r="W17" t="str">
        <f t="shared" si="0"/>
        <v>November</v>
      </c>
      <c r="X17">
        <f t="shared" si="1"/>
        <v>2015</v>
      </c>
    </row>
    <row r="18" spans="1:24" x14ac:dyDescent="0.3">
      <c r="A18">
        <v>17</v>
      </c>
      <c r="B18" t="s">
        <v>32</v>
      </c>
      <c r="C18" s="2">
        <v>41954</v>
      </c>
      <c r="D18" t="s">
        <v>2507</v>
      </c>
      <c r="E18" t="s">
        <v>3608</v>
      </c>
      <c r="F18" t="s">
        <v>3618</v>
      </c>
      <c r="G18" t="s">
        <v>4374</v>
      </c>
      <c r="H18" t="s">
        <v>5123</v>
      </c>
      <c r="I18" t="s">
        <v>5126</v>
      </c>
      <c r="J18" t="s">
        <v>5133</v>
      </c>
      <c r="K18" t="s">
        <v>5561</v>
      </c>
      <c r="L18">
        <v>53711</v>
      </c>
      <c r="M18" t="s">
        <v>5604</v>
      </c>
      <c r="N18" t="s">
        <v>5622</v>
      </c>
      <c r="O18" t="s">
        <v>7321</v>
      </c>
      <c r="P18" t="s">
        <v>7327</v>
      </c>
      <c r="Q18" t="s">
        <v>7356</v>
      </c>
      <c r="R18">
        <v>665.88</v>
      </c>
      <c r="S18">
        <v>6</v>
      </c>
      <c r="T18">
        <v>0</v>
      </c>
      <c r="U18">
        <v>13.317600000000001</v>
      </c>
      <c r="V18" t="str">
        <f>TEXT('Raw Data'!C18,"MMM-YYYY")</f>
        <v>Nov-2014</v>
      </c>
      <c r="W18" t="str">
        <f t="shared" si="0"/>
        <v>November</v>
      </c>
      <c r="X18">
        <f t="shared" si="1"/>
        <v>2014</v>
      </c>
    </row>
    <row r="19" spans="1:24" x14ac:dyDescent="0.3">
      <c r="A19">
        <v>18</v>
      </c>
      <c r="B19" t="s">
        <v>33</v>
      </c>
      <c r="C19" s="2">
        <v>41772</v>
      </c>
      <c r="D19" t="s">
        <v>2508</v>
      </c>
      <c r="E19" t="s">
        <v>3607</v>
      </c>
      <c r="F19" t="s">
        <v>3619</v>
      </c>
      <c r="G19" t="s">
        <v>4375</v>
      </c>
      <c r="H19" t="s">
        <v>5123</v>
      </c>
      <c r="I19" t="s">
        <v>5126</v>
      </c>
      <c r="J19" t="s">
        <v>5134</v>
      </c>
      <c r="K19" t="s">
        <v>5562</v>
      </c>
      <c r="L19">
        <v>84084</v>
      </c>
      <c r="M19" t="s">
        <v>5603</v>
      </c>
      <c r="N19" t="s">
        <v>5623</v>
      </c>
      <c r="O19" t="s">
        <v>7321</v>
      </c>
      <c r="P19" t="s">
        <v>7327</v>
      </c>
      <c r="Q19" t="s">
        <v>7357</v>
      </c>
      <c r="R19">
        <v>55.5</v>
      </c>
      <c r="S19">
        <v>2</v>
      </c>
      <c r="T19">
        <v>0</v>
      </c>
      <c r="U19">
        <v>9.99</v>
      </c>
      <c r="V19" t="str">
        <f>TEXT('Raw Data'!C19,"MMM-YYYY")</f>
        <v>May-2014</v>
      </c>
      <c r="W19" t="str">
        <f t="shared" si="0"/>
        <v>May</v>
      </c>
      <c r="X19">
        <f t="shared" si="1"/>
        <v>2014</v>
      </c>
    </row>
    <row r="20" spans="1:24" x14ac:dyDescent="0.3">
      <c r="A20">
        <v>19</v>
      </c>
      <c r="B20" t="s">
        <v>34</v>
      </c>
      <c r="C20" s="2">
        <v>41878</v>
      </c>
      <c r="D20" t="s">
        <v>2509</v>
      </c>
      <c r="E20" t="s">
        <v>3607</v>
      </c>
      <c r="F20" t="s">
        <v>3620</v>
      </c>
      <c r="G20" t="s">
        <v>4376</v>
      </c>
      <c r="H20" t="s">
        <v>5123</v>
      </c>
      <c r="I20" t="s">
        <v>5126</v>
      </c>
      <c r="J20" t="s">
        <v>5135</v>
      </c>
      <c r="K20" t="s">
        <v>5557</v>
      </c>
      <c r="L20">
        <v>94109</v>
      </c>
      <c r="M20" t="s">
        <v>5603</v>
      </c>
      <c r="N20" t="s">
        <v>5624</v>
      </c>
      <c r="O20" t="s">
        <v>7321</v>
      </c>
      <c r="P20" t="s">
        <v>7329</v>
      </c>
      <c r="Q20" t="s">
        <v>7358</v>
      </c>
      <c r="R20">
        <v>8.56</v>
      </c>
      <c r="S20">
        <v>2</v>
      </c>
      <c r="T20">
        <v>0</v>
      </c>
      <c r="U20">
        <v>2.4824000000000002</v>
      </c>
      <c r="V20" t="str">
        <f>TEXT('Raw Data'!C20,"MMM-YYYY")</f>
        <v>Aug-2014</v>
      </c>
      <c r="W20" t="str">
        <f t="shared" si="0"/>
        <v>August</v>
      </c>
      <c r="X20">
        <f t="shared" si="1"/>
        <v>2014</v>
      </c>
    </row>
    <row r="21" spans="1:24" x14ac:dyDescent="0.3">
      <c r="A21">
        <v>20</v>
      </c>
      <c r="B21" t="s">
        <v>34</v>
      </c>
      <c r="C21" s="2">
        <v>41878</v>
      </c>
      <c r="D21" t="s">
        <v>2509</v>
      </c>
      <c r="E21" t="s">
        <v>3607</v>
      </c>
      <c r="F21" t="s">
        <v>3620</v>
      </c>
      <c r="G21" t="s">
        <v>4376</v>
      </c>
      <c r="H21" t="s">
        <v>5123</v>
      </c>
      <c r="I21" t="s">
        <v>5126</v>
      </c>
      <c r="J21" t="s">
        <v>5135</v>
      </c>
      <c r="K21" t="s">
        <v>5557</v>
      </c>
      <c r="L21">
        <v>94109</v>
      </c>
      <c r="M21" t="s">
        <v>5603</v>
      </c>
      <c r="N21" t="s">
        <v>5625</v>
      </c>
      <c r="O21" t="s">
        <v>7322</v>
      </c>
      <c r="P21" t="s">
        <v>7330</v>
      </c>
      <c r="Q21" t="s">
        <v>7359</v>
      </c>
      <c r="R21">
        <v>213.48</v>
      </c>
      <c r="S21">
        <v>3</v>
      </c>
      <c r="T21">
        <v>0.2</v>
      </c>
      <c r="U21">
        <v>16.010999999999999</v>
      </c>
      <c r="V21" t="str">
        <f>TEXT('Raw Data'!C21,"MMM-YYYY")</f>
        <v>Aug-2014</v>
      </c>
      <c r="W21" t="str">
        <f t="shared" si="0"/>
        <v>August</v>
      </c>
      <c r="X21">
        <f t="shared" si="1"/>
        <v>2014</v>
      </c>
    </row>
    <row r="22" spans="1:24" x14ac:dyDescent="0.3">
      <c r="A22">
        <v>21</v>
      </c>
      <c r="B22" t="s">
        <v>34</v>
      </c>
      <c r="C22" s="2">
        <v>41878</v>
      </c>
      <c r="D22" t="s">
        <v>2509</v>
      </c>
      <c r="E22" t="s">
        <v>3607</v>
      </c>
      <c r="F22" t="s">
        <v>3620</v>
      </c>
      <c r="G22" t="s">
        <v>4376</v>
      </c>
      <c r="H22" t="s">
        <v>5123</v>
      </c>
      <c r="I22" t="s">
        <v>5126</v>
      </c>
      <c r="J22" t="s">
        <v>5135</v>
      </c>
      <c r="K22" t="s">
        <v>5557</v>
      </c>
      <c r="L22">
        <v>94109</v>
      </c>
      <c r="M22" t="s">
        <v>5603</v>
      </c>
      <c r="N22" t="s">
        <v>5626</v>
      </c>
      <c r="O22" t="s">
        <v>7321</v>
      </c>
      <c r="P22" t="s">
        <v>7331</v>
      </c>
      <c r="Q22" t="s">
        <v>7360</v>
      </c>
      <c r="R22">
        <v>22.72</v>
      </c>
      <c r="S22">
        <v>4</v>
      </c>
      <c r="T22">
        <v>0.2</v>
      </c>
      <c r="U22">
        <v>7.3840000000000003</v>
      </c>
      <c r="V22" t="str">
        <f>TEXT('Raw Data'!C22,"MMM-YYYY")</f>
        <v>Aug-2014</v>
      </c>
      <c r="W22" t="str">
        <f t="shared" si="0"/>
        <v>August</v>
      </c>
      <c r="X22">
        <f t="shared" si="1"/>
        <v>2014</v>
      </c>
    </row>
    <row r="23" spans="1:24" x14ac:dyDescent="0.3">
      <c r="A23">
        <v>22</v>
      </c>
      <c r="B23" t="s">
        <v>35</v>
      </c>
      <c r="C23" s="2">
        <v>42713</v>
      </c>
      <c r="D23" t="s">
        <v>2510</v>
      </c>
      <c r="E23" t="s">
        <v>3608</v>
      </c>
      <c r="F23" t="s">
        <v>3621</v>
      </c>
      <c r="G23" t="s">
        <v>4377</v>
      </c>
      <c r="H23" t="s">
        <v>5124</v>
      </c>
      <c r="I23" t="s">
        <v>5126</v>
      </c>
      <c r="J23" t="s">
        <v>5136</v>
      </c>
      <c r="K23" t="s">
        <v>5563</v>
      </c>
      <c r="L23">
        <v>68025</v>
      </c>
      <c r="M23" t="s">
        <v>5604</v>
      </c>
      <c r="N23" t="s">
        <v>5627</v>
      </c>
      <c r="O23" t="s">
        <v>7321</v>
      </c>
      <c r="P23" t="s">
        <v>7329</v>
      </c>
      <c r="Q23" t="s">
        <v>7361</v>
      </c>
      <c r="R23">
        <v>19.46</v>
      </c>
      <c r="S23">
        <v>7</v>
      </c>
      <c r="T23">
        <v>0</v>
      </c>
      <c r="U23">
        <v>5.0595999999999997</v>
      </c>
      <c r="V23" t="str">
        <f>TEXT('Raw Data'!C23,"MMM-YYYY")</f>
        <v>Dec-2016</v>
      </c>
      <c r="W23" t="str">
        <f t="shared" si="0"/>
        <v>December</v>
      </c>
      <c r="X23">
        <f t="shared" si="1"/>
        <v>2016</v>
      </c>
    </row>
    <row r="24" spans="1:24" x14ac:dyDescent="0.3">
      <c r="A24">
        <v>23</v>
      </c>
      <c r="B24" t="s">
        <v>35</v>
      </c>
      <c r="C24" s="2">
        <v>42713</v>
      </c>
      <c r="D24" t="s">
        <v>2510</v>
      </c>
      <c r="E24" t="s">
        <v>3608</v>
      </c>
      <c r="F24" t="s">
        <v>3621</v>
      </c>
      <c r="G24" t="s">
        <v>4377</v>
      </c>
      <c r="H24" t="s">
        <v>5124</v>
      </c>
      <c r="I24" t="s">
        <v>5126</v>
      </c>
      <c r="J24" t="s">
        <v>5136</v>
      </c>
      <c r="K24" t="s">
        <v>5563</v>
      </c>
      <c r="L24">
        <v>68025</v>
      </c>
      <c r="M24" t="s">
        <v>5604</v>
      </c>
      <c r="N24" t="s">
        <v>5628</v>
      </c>
      <c r="O24" t="s">
        <v>7321</v>
      </c>
      <c r="P24" t="s">
        <v>7332</v>
      </c>
      <c r="Q24" t="s">
        <v>7362</v>
      </c>
      <c r="R24">
        <v>60.34</v>
      </c>
      <c r="S24">
        <v>7</v>
      </c>
      <c r="T24">
        <v>0</v>
      </c>
      <c r="U24">
        <v>15.6884</v>
      </c>
      <c r="V24" t="str">
        <f>TEXT('Raw Data'!C24,"MMM-YYYY")</f>
        <v>Dec-2016</v>
      </c>
      <c r="W24" t="str">
        <f t="shared" si="0"/>
        <v>December</v>
      </c>
      <c r="X24">
        <f t="shared" si="1"/>
        <v>2016</v>
      </c>
    </row>
    <row r="25" spans="1:24" x14ac:dyDescent="0.3">
      <c r="A25">
        <v>24</v>
      </c>
      <c r="B25" t="s">
        <v>36</v>
      </c>
      <c r="C25" s="2">
        <v>42932</v>
      </c>
      <c r="D25" t="s">
        <v>2511</v>
      </c>
      <c r="E25" t="s">
        <v>3607</v>
      </c>
      <c r="F25" t="s">
        <v>3622</v>
      </c>
      <c r="G25" t="s">
        <v>4378</v>
      </c>
      <c r="H25" t="s">
        <v>5123</v>
      </c>
      <c r="I25" t="s">
        <v>5126</v>
      </c>
      <c r="J25" t="s">
        <v>5137</v>
      </c>
      <c r="K25" t="s">
        <v>5564</v>
      </c>
      <c r="L25">
        <v>19140</v>
      </c>
      <c r="M25" t="s">
        <v>5605</v>
      </c>
      <c r="N25" t="s">
        <v>5629</v>
      </c>
      <c r="O25" t="s">
        <v>7320</v>
      </c>
      <c r="P25" t="s">
        <v>7324</v>
      </c>
      <c r="Q25" t="s">
        <v>7363</v>
      </c>
      <c r="R25">
        <v>71.372</v>
      </c>
      <c r="S25">
        <v>2</v>
      </c>
      <c r="T25">
        <v>0.3</v>
      </c>
      <c r="U25">
        <v>-1.0196000000000001</v>
      </c>
      <c r="V25" t="str">
        <f>TEXT('Raw Data'!C25,"MMM-YYYY")</f>
        <v>Jul-2017</v>
      </c>
      <c r="W25" t="str">
        <f t="shared" si="0"/>
        <v>July</v>
      </c>
      <c r="X25">
        <f t="shared" si="1"/>
        <v>2017</v>
      </c>
    </row>
    <row r="26" spans="1:24" x14ac:dyDescent="0.3">
      <c r="A26">
        <v>25</v>
      </c>
      <c r="B26" t="s">
        <v>37</v>
      </c>
      <c r="C26" s="2">
        <v>42272</v>
      </c>
      <c r="D26" t="s">
        <v>2512</v>
      </c>
      <c r="E26" t="s">
        <v>3608</v>
      </c>
      <c r="F26" t="s">
        <v>3623</v>
      </c>
      <c r="G26" t="s">
        <v>4379</v>
      </c>
      <c r="H26" t="s">
        <v>5123</v>
      </c>
      <c r="I26" t="s">
        <v>5126</v>
      </c>
      <c r="J26" t="s">
        <v>5138</v>
      </c>
      <c r="K26" t="s">
        <v>5562</v>
      </c>
      <c r="L26">
        <v>84057</v>
      </c>
      <c r="M26" t="s">
        <v>5603</v>
      </c>
      <c r="N26" t="s">
        <v>5609</v>
      </c>
      <c r="O26" t="s">
        <v>7320</v>
      </c>
      <c r="P26" t="s">
        <v>7326</v>
      </c>
      <c r="Q26" t="s">
        <v>7343</v>
      </c>
      <c r="R26">
        <v>1044.6300000000001</v>
      </c>
      <c r="S26">
        <v>3</v>
      </c>
      <c r="T26">
        <v>0</v>
      </c>
      <c r="U26">
        <v>240.26490000000001</v>
      </c>
      <c r="V26" t="str">
        <f>TEXT('Raw Data'!C26,"MMM-YYYY")</f>
        <v>Sep-2015</v>
      </c>
      <c r="W26" t="str">
        <f t="shared" si="0"/>
        <v>September</v>
      </c>
      <c r="X26">
        <f t="shared" si="1"/>
        <v>2015</v>
      </c>
    </row>
    <row r="27" spans="1:24" x14ac:dyDescent="0.3">
      <c r="A27">
        <v>26</v>
      </c>
      <c r="B27" t="s">
        <v>38</v>
      </c>
      <c r="C27" s="2">
        <v>42385</v>
      </c>
      <c r="D27" t="s">
        <v>2513</v>
      </c>
      <c r="E27" t="s">
        <v>3607</v>
      </c>
      <c r="F27" t="s">
        <v>3624</v>
      </c>
      <c r="G27" t="s">
        <v>4380</v>
      </c>
      <c r="H27" t="s">
        <v>5123</v>
      </c>
      <c r="I27" t="s">
        <v>5126</v>
      </c>
      <c r="J27" t="s">
        <v>5128</v>
      </c>
      <c r="K27" t="s">
        <v>5557</v>
      </c>
      <c r="L27">
        <v>90049</v>
      </c>
      <c r="M27" t="s">
        <v>5603</v>
      </c>
      <c r="N27" t="s">
        <v>5630</v>
      </c>
      <c r="O27" t="s">
        <v>7321</v>
      </c>
      <c r="P27" t="s">
        <v>7331</v>
      </c>
      <c r="Q27" t="s">
        <v>7364</v>
      </c>
      <c r="R27">
        <v>11.648</v>
      </c>
      <c r="S27">
        <v>2</v>
      </c>
      <c r="T27">
        <v>0.2</v>
      </c>
      <c r="U27">
        <v>4.2224000000000004</v>
      </c>
      <c r="V27" t="str">
        <f>TEXT('Raw Data'!C27,"MMM-YYYY")</f>
        <v>Jan-2016</v>
      </c>
      <c r="W27" t="str">
        <f t="shared" si="0"/>
        <v>January</v>
      </c>
      <c r="X27">
        <f t="shared" si="1"/>
        <v>2016</v>
      </c>
    </row>
    <row r="28" spans="1:24" x14ac:dyDescent="0.3">
      <c r="A28">
        <v>27</v>
      </c>
      <c r="B28" t="s">
        <v>38</v>
      </c>
      <c r="C28" s="2">
        <v>42385</v>
      </c>
      <c r="D28" t="s">
        <v>2513</v>
      </c>
      <c r="E28" t="s">
        <v>3607</v>
      </c>
      <c r="F28" t="s">
        <v>3624</v>
      </c>
      <c r="G28" t="s">
        <v>4380</v>
      </c>
      <c r="H28" t="s">
        <v>5123</v>
      </c>
      <c r="I28" t="s">
        <v>5126</v>
      </c>
      <c r="J28" t="s">
        <v>5128</v>
      </c>
      <c r="K28" t="s">
        <v>5557</v>
      </c>
      <c r="L28">
        <v>90049</v>
      </c>
      <c r="M28" t="s">
        <v>5603</v>
      </c>
      <c r="N28" t="s">
        <v>5631</v>
      </c>
      <c r="O28" t="s">
        <v>7322</v>
      </c>
      <c r="P28" t="s">
        <v>7334</v>
      </c>
      <c r="Q28" t="s">
        <v>7365</v>
      </c>
      <c r="R28">
        <v>90.57</v>
      </c>
      <c r="S28">
        <v>3</v>
      </c>
      <c r="T28">
        <v>0</v>
      </c>
      <c r="U28">
        <v>11.774100000000001</v>
      </c>
      <c r="V28" t="str">
        <f>TEXT('Raw Data'!C28,"MMM-YYYY")</f>
        <v>Jan-2016</v>
      </c>
      <c r="W28" t="str">
        <f t="shared" si="0"/>
        <v>January</v>
      </c>
      <c r="X28">
        <f t="shared" si="1"/>
        <v>2016</v>
      </c>
    </row>
    <row r="29" spans="1:24" x14ac:dyDescent="0.3">
      <c r="A29">
        <v>28</v>
      </c>
      <c r="B29" t="s">
        <v>39</v>
      </c>
      <c r="C29" s="2">
        <v>42264</v>
      </c>
      <c r="D29" t="s">
        <v>2514</v>
      </c>
      <c r="E29" t="s">
        <v>3608</v>
      </c>
      <c r="F29" t="s">
        <v>3625</v>
      </c>
      <c r="G29" t="s">
        <v>4381</v>
      </c>
      <c r="H29" t="s">
        <v>5123</v>
      </c>
      <c r="I29" t="s">
        <v>5126</v>
      </c>
      <c r="J29" t="s">
        <v>5137</v>
      </c>
      <c r="K29" t="s">
        <v>5564</v>
      </c>
      <c r="L29">
        <v>19140</v>
      </c>
      <c r="M29" t="s">
        <v>5605</v>
      </c>
      <c r="N29" t="s">
        <v>5632</v>
      </c>
      <c r="O29" t="s">
        <v>7320</v>
      </c>
      <c r="P29" t="s">
        <v>7323</v>
      </c>
      <c r="Q29" t="s">
        <v>7366</v>
      </c>
      <c r="R29">
        <v>3083.43</v>
      </c>
      <c r="S29">
        <v>7</v>
      </c>
      <c r="T29">
        <v>0.5</v>
      </c>
      <c r="U29">
        <v>-1665.0522000000001</v>
      </c>
      <c r="V29" t="str">
        <f>TEXT('Raw Data'!C29,"MMM-YYYY")</f>
        <v>Sep-2015</v>
      </c>
      <c r="W29" t="str">
        <f t="shared" si="0"/>
        <v>September</v>
      </c>
      <c r="X29">
        <f t="shared" si="1"/>
        <v>2015</v>
      </c>
    </row>
    <row r="30" spans="1:24" x14ac:dyDescent="0.3">
      <c r="A30">
        <v>29</v>
      </c>
      <c r="B30" t="s">
        <v>39</v>
      </c>
      <c r="C30" s="2">
        <v>42264</v>
      </c>
      <c r="D30" t="s">
        <v>2514</v>
      </c>
      <c r="E30" t="s">
        <v>3608</v>
      </c>
      <c r="F30" t="s">
        <v>3625</v>
      </c>
      <c r="G30" t="s">
        <v>4381</v>
      </c>
      <c r="H30" t="s">
        <v>5123</v>
      </c>
      <c r="I30" t="s">
        <v>5126</v>
      </c>
      <c r="J30" t="s">
        <v>5137</v>
      </c>
      <c r="K30" t="s">
        <v>5564</v>
      </c>
      <c r="L30">
        <v>19140</v>
      </c>
      <c r="M30" t="s">
        <v>5605</v>
      </c>
      <c r="N30" t="s">
        <v>5633</v>
      </c>
      <c r="O30" t="s">
        <v>7321</v>
      </c>
      <c r="P30" t="s">
        <v>7331</v>
      </c>
      <c r="Q30" t="s">
        <v>7367</v>
      </c>
      <c r="R30">
        <v>9.6180000000000003</v>
      </c>
      <c r="S30">
        <v>2</v>
      </c>
      <c r="T30">
        <v>0.7</v>
      </c>
      <c r="U30">
        <v>-7.0532000000000004</v>
      </c>
      <c r="V30" t="str">
        <f>TEXT('Raw Data'!C30,"MMM-YYYY")</f>
        <v>Sep-2015</v>
      </c>
      <c r="W30" t="str">
        <f t="shared" si="0"/>
        <v>September</v>
      </c>
      <c r="X30">
        <f t="shared" si="1"/>
        <v>2015</v>
      </c>
    </row>
    <row r="31" spans="1:24" x14ac:dyDescent="0.3">
      <c r="A31">
        <v>30</v>
      </c>
      <c r="B31" t="s">
        <v>39</v>
      </c>
      <c r="C31" s="2">
        <v>42264</v>
      </c>
      <c r="D31" t="s">
        <v>2514</v>
      </c>
      <c r="E31" t="s">
        <v>3608</v>
      </c>
      <c r="F31" t="s">
        <v>3625</v>
      </c>
      <c r="G31" t="s">
        <v>4381</v>
      </c>
      <c r="H31" t="s">
        <v>5123</v>
      </c>
      <c r="I31" t="s">
        <v>5126</v>
      </c>
      <c r="J31" t="s">
        <v>5137</v>
      </c>
      <c r="K31" t="s">
        <v>5564</v>
      </c>
      <c r="L31">
        <v>19140</v>
      </c>
      <c r="M31" t="s">
        <v>5605</v>
      </c>
      <c r="N31" t="s">
        <v>5634</v>
      </c>
      <c r="O31" t="s">
        <v>7320</v>
      </c>
      <c r="P31" t="s">
        <v>7328</v>
      </c>
      <c r="Q31" t="s">
        <v>7368</v>
      </c>
      <c r="R31">
        <v>124.2</v>
      </c>
      <c r="S31">
        <v>3</v>
      </c>
      <c r="T31">
        <v>0.2</v>
      </c>
      <c r="U31">
        <v>15.525</v>
      </c>
      <c r="V31" t="str">
        <f>TEXT('Raw Data'!C31,"MMM-YYYY")</f>
        <v>Sep-2015</v>
      </c>
      <c r="W31" t="str">
        <f t="shared" si="0"/>
        <v>September</v>
      </c>
      <c r="X31">
        <f t="shared" si="1"/>
        <v>2015</v>
      </c>
    </row>
    <row r="32" spans="1:24" x14ac:dyDescent="0.3">
      <c r="A32">
        <v>31</v>
      </c>
      <c r="B32" t="s">
        <v>39</v>
      </c>
      <c r="C32" s="2">
        <v>42264</v>
      </c>
      <c r="D32" t="s">
        <v>2514</v>
      </c>
      <c r="E32" t="s">
        <v>3608</v>
      </c>
      <c r="F32" t="s">
        <v>3625</v>
      </c>
      <c r="G32" t="s">
        <v>4381</v>
      </c>
      <c r="H32" t="s">
        <v>5123</v>
      </c>
      <c r="I32" t="s">
        <v>5126</v>
      </c>
      <c r="J32" t="s">
        <v>5137</v>
      </c>
      <c r="K32" t="s">
        <v>5564</v>
      </c>
      <c r="L32">
        <v>19140</v>
      </c>
      <c r="M32" t="s">
        <v>5605</v>
      </c>
      <c r="N32" t="s">
        <v>5635</v>
      </c>
      <c r="O32" t="s">
        <v>7321</v>
      </c>
      <c r="P32" t="s">
        <v>7335</v>
      </c>
      <c r="Q32" t="s">
        <v>7369</v>
      </c>
      <c r="R32">
        <v>3.2639999999999998</v>
      </c>
      <c r="S32">
        <v>2</v>
      </c>
      <c r="T32">
        <v>0.2</v>
      </c>
      <c r="U32">
        <v>1.1015999999999999</v>
      </c>
      <c r="V32" t="str">
        <f>TEXT('Raw Data'!C32,"MMM-YYYY")</f>
        <v>Sep-2015</v>
      </c>
      <c r="W32" t="str">
        <f t="shared" si="0"/>
        <v>September</v>
      </c>
      <c r="X32">
        <f t="shared" si="1"/>
        <v>2015</v>
      </c>
    </row>
    <row r="33" spans="1:24" x14ac:dyDescent="0.3">
      <c r="A33">
        <v>32</v>
      </c>
      <c r="B33" t="s">
        <v>39</v>
      </c>
      <c r="C33" s="2">
        <v>42264</v>
      </c>
      <c r="D33" t="s">
        <v>2514</v>
      </c>
      <c r="E33" t="s">
        <v>3608</v>
      </c>
      <c r="F33" t="s">
        <v>3625</v>
      </c>
      <c r="G33" t="s">
        <v>4381</v>
      </c>
      <c r="H33" t="s">
        <v>5123</v>
      </c>
      <c r="I33" t="s">
        <v>5126</v>
      </c>
      <c r="J33" t="s">
        <v>5137</v>
      </c>
      <c r="K33" t="s">
        <v>5564</v>
      </c>
      <c r="L33">
        <v>19140</v>
      </c>
      <c r="M33" t="s">
        <v>5605</v>
      </c>
      <c r="N33" t="s">
        <v>5636</v>
      </c>
      <c r="O33" t="s">
        <v>7321</v>
      </c>
      <c r="P33" t="s">
        <v>7329</v>
      </c>
      <c r="Q33" t="s">
        <v>7370</v>
      </c>
      <c r="R33">
        <v>86.304000000000002</v>
      </c>
      <c r="S33">
        <v>6</v>
      </c>
      <c r="T33">
        <v>0.2</v>
      </c>
      <c r="U33">
        <v>9.7091999999999992</v>
      </c>
      <c r="V33" t="str">
        <f>TEXT('Raw Data'!C33,"MMM-YYYY")</f>
        <v>Sep-2015</v>
      </c>
      <c r="W33" t="str">
        <f t="shared" si="0"/>
        <v>September</v>
      </c>
      <c r="X33">
        <f t="shared" si="1"/>
        <v>2015</v>
      </c>
    </row>
    <row r="34" spans="1:24" x14ac:dyDescent="0.3">
      <c r="A34">
        <v>33</v>
      </c>
      <c r="B34" t="s">
        <v>39</v>
      </c>
      <c r="C34" s="2">
        <v>42264</v>
      </c>
      <c r="D34" t="s">
        <v>2514</v>
      </c>
      <c r="E34" t="s">
        <v>3608</v>
      </c>
      <c r="F34" t="s">
        <v>3625</v>
      </c>
      <c r="G34" t="s">
        <v>4381</v>
      </c>
      <c r="H34" t="s">
        <v>5123</v>
      </c>
      <c r="I34" t="s">
        <v>5126</v>
      </c>
      <c r="J34" t="s">
        <v>5137</v>
      </c>
      <c r="K34" t="s">
        <v>5564</v>
      </c>
      <c r="L34">
        <v>19140</v>
      </c>
      <c r="M34" t="s">
        <v>5605</v>
      </c>
      <c r="N34" t="s">
        <v>5637</v>
      </c>
      <c r="O34" t="s">
        <v>7321</v>
      </c>
      <c r="P34" t="s">
        <v>7331</v>
      </c>
      <c r="Q34" t="s">
        <v>7371</v>
      </c>
      <c r="R34">
        <v>6.8579999999999997</v>
      </c>
      <c r="S34">
        <v>6</v>
      </c>
      <c r="T34">
        <v>0.7</v>
      </c>
      <c r="U34">
        <v>-5.7149999999999999</v>
      </c>
      <c r="V34" t="str">
        <f>TEXT('Raw Data'!C34,"MMM-YYYY")</f>
        <v>Sep-2015</v>
      </c>
      <c r="W34" t="str">
        <f t="shared" si="0"/>
        <v>September</v>
      </c>
      <c r="X34">
        <f t="shared" si="1"/>
        <v>2015</v>
      </c>
    </row>
    <row r="35" spans="1:24" x14ac:dyDescent="0.3">
      <c r="A35">
        <v>34</v>
      </c>
      <c r="B35" t="s">
        <v>39</v>
      </c>
      <c r="C35" s="2">
        <v>42264</v>
      </c>
      <c r="D35" t="s">
        <v>2514</v>
      </c>
      <c r="E35" t="s">
        <v>3608</v>
      </c>
      <c r="F35" t="s">
        <v>3625</v>
      </c>
      <c r="G35" t="s">
        <v>4381</v>
      </c>
      <c r="H35" t="s">
        <v>5123</v>
      </c>
      <c r="I35" t="s">
        <v>5126</v>
      </c>
      <c r="J35" t="s">
        <v>5137</v>
      </c>
      <c r="K35" t="s">
        <v>5564</v>
      </c>
      <c r="L35">
        <v>19140</v>
      </c>
      <c r="M35" t="s">
        <v>5605</v>
      </c>
      <c r="N35" t="s">
        <v>5638</v>
      </c>
      <c r="O35" t="s">
        <v>7321</v>
      </c>
      <c r="P35" t="s">
        <v>7329</v>
      </c>
      <c r="Q35" t="s">
        <v>7372</v>
      </c>
      <c r="R35">
        <v>15.76</v>
      </c>
      <c r="S35">
        <v>2</v>
      </c>
      <c r="T35">
        <v>0.2</v>
      </c>
      <c r="U35">
        <v>3.5459999999999998</v>
      </c>
      <c r="V35" t="str">
        <f>TEXT('Raw Data'!C35,"MMM-YYYY")</f>
        <v>Sep-2015</v>
      </c>
      <c r="W35" t="str">
        <f t="shared" si="0"/>
        <v>September</v>
      </c>
      <c r="X35">
        <f t="shared" si="1"/>
        <v>2015</v>
      </c>
    </row>
    <row r="36" spans="1:24" x14ac:dyDescent="0.3">
      <c r="A36">
        <v>35</v>
      </c>
      <c r="B36" t="s">
        <v>40</v>
      </c>
      <c r="C36" s="2">
        <v>43027</v>
      </c>
      <c r="D36" t="s">
        <v>2515</v>
      </c>
      <c r="E36" t="s">
        <v>3607</v>
      </c>
      <c r="F36" t="s">
        <v>3626</v>
      </c>
      <c r="G36" t="s">
        <v>4382</v>
      </c>
      <c r="H36" t="s">
        <v>5125</v>
      </c>
      <c r="I36" t="s">
        <v>5126</v>
      </c>
      <c r="J36" t="s">
        <v>5139</v>
      </c>
      <c r="K36" t="s">
        <v>5560</v>
      </c>
      <c r="L36">
        <v>77095</v>
      </c>
      <c r="M36" t="s">
        <v>5604</v>
      </c>
      <c r="N36" t="s">
        <v>5639</v>
      </c>
      <c r="O36" t="s">
        <v>7321</v>
      </c>
      <c r="P36" t="s">
        <v>7333</v>
      </c>
      <c r="Q36" t="s">
        <v>7373</v>
      </c>
      <c r="R36">
        <v>29.472000000000001</v>
      </c>
      <c r="S36">
        <v>3</v>
      </c>
      <c r="T36">
        <v>0.2</v>
      </c>
      <c r="U36">
        <v>9.9467999999999996</v>
      </c>
      <c r="V36" t="str">
        <f>TEXT('Raw Data'!C36,"MMM-YYYY")</f>
        <v>Oct-2017</v>
      </c>
      <c r="W36" t="str">
        <f t="shared" si="0"/>
        <v>October</v>
      </c>
      <c r="X36">
        <f t="shared" si="1"/>
        <v>2017</v>
      </c>
    </row>
    <row r="37" spans="1:24" x14ac:dyDescent="0.3">
      <c r="A37">
        <v>36</v>
      </c>
      <c r="B37" t="s">
        <v>41</v>
      </c>
      <c r="C37" s="2">
        <v>42712</v>
      </c>
      <c r="D37" t="s">
        <v>2505</v>
      </c>
      <c r="E37" t="s">
        <v>3609</v>
      </c>
      <c r="F37" t="s">
        <v>3627</v>
      </c>
      <c r="G37" t="s">
        <v>4383</v>
      </c>
      <c r="H37" t="s">
        <v>5124</v>
      </c>
      <c r="I37" t="s">
        <v>5126</v>
      </c>
      <c r="J37" t="s">
        <v>5140</v>
      </c>
      <c r="K37" t="s">
        <v>5560</v>
      </c>
      <c r="L37">
        <v>75080</v>
      </c>
      <c r="M37" t="s">
        <v>5604</v>
      </c>
      <c r="N37" t="s">
        <v>5640</v>
      </c>
      <c r="O37" t="s">
        <v>7322</v>
      </c>
      <c r="P37" t="s">
        <v>7330</v>
      </c>
      <c r="Q37" t="s">
        <v>7374</v>
      </c>
      <c r="R37">
        <v>1097.5440000000001</v>
      </c>
      <c r="S37">
        <v>7</v>
      </c>
      <c r="T37">
        <v>0.2</v>
      </c>
      <c r="U37">
        <v>123.47369999999999</v>
      </c>
      <c r="V37" t="str">
        <f>TEXT('Raw Data'!C37,"MMM-YYYY")</f>
        <v>Dec-2016</v>
      </c>
      <c r="W37" t="str">
        <f t="shared" si="0"/>
        <v>December</v>
      </c>
      <c r="X37">
        <f t="shared" si="1"/>
        <v>2016</v>
      </c>
    </row>
    <row r="38" spans="1:24" x14ac:dyDescent="0.3">
      <c r="A38">
        <v>37</v>
      </c>
      <c r="B38" t="s">
        <v>41</v>
      </c>
      <c r="C38" s="2">
        <v>42712</v>
      </c>
      <c r="D38" t="s">
        <v>2505</v>
      </c>
      <c r="E38" t="s">
        <v>3609</v>
      </c>
      <c r="F38" t="s">
        <v>3627</v>
      </c>
      <c r="G38" t="s">
        <v>4383</v>
      </c>
      <c r="H38" t="s">
        <v>5124</v>
      </c>
      <c r="I38" t="s">
        <v>5126</v>
      </c>
      <c r="J38" t="s">
        <v>5140</v>
      </c>
      <c r="K38" t="s">
        <v>5560</v>
      </c>
      <c r="L38">
        <v>75080</v>
      </c>
      <c r="M38" t="s">
        <v>5604</v>
      </c>
      <c r="N38" t="s">
        <v>5641</v>
      </c>
      <c r="O38" t="s">
        <v>7320</v>
      </c>
      <c r="P38" t="s">
        <v>7328</v>
      </c>
      <c r="Q38" t="s">
        <v>7375</v>
      </c>
      <c r="R38">
        <v>190.92</v>
      </c>
      <c r="S38">
        <v>5</v>
      </c>
      <c r="T38">
        <v>0.6</v>
      </c>
      <c r="U38">
        <v>-147.96299999999999</v>
      </c>
      <c r="V38" t="str">
        <f>TEXT('Raw Data'!C38,"MMM-YYYY")</f>
        <v>Dec-2016</v>
      </c>
      <c r="W38" t="str">
        <f t="shared" si="0"/>
        <v>December</v>
      </c>
      <c r="X38">
        <f t="shared" si="1"/>
        <v>2016</v>
      </c>
    </row>
    <row r="39" spans="1:24" x14ac:dyDescent="0.3">
      <c r="A39">
        <v>38</v>
      </c>
      <c r="B39" t="s">
        <v>42</v>
      </c>
      <c r="C39" s="2">
        <v>42365</v>
      </c>
      <c r="D39" t="s">
        <v>2516</v>
      </c>
      <c r="E39" t="s">
        <v>3608</v>
      </c>
      <c r="F39" t="s">
        <v>3628</v>
      </c>
      <c r="G39" t="s">
        <v>4384</v>
      </c>
      <c r="H39" t="s">
        <v>5125</v>
      </c>
      <c r="I39" t="s">
        <v>5126</v>
      </c>
      <c r="J39" t="s">
        <v>5139</v>
      </c>
      <c r="K39" t="s">
        <v>5560</v>
      </c>
      <c r="L39">
        <v>77041</v>
      </c>
      <c r="M39" t="s">
        <v>5604</v>
      </c>
      <c r="N39" t="s">
        <v>5642</v>
      </c>
      <c r="O39" t="s">
        <v>7321</v>
      </c>
      <c r="P39" t="s">
        <v>7335</v>
      </c>
      <c r="Q39" t="s">
        <v>7376</v>
      </c>
      <c r="R39">
        <v>113.328</v>
      </c>
      <c r="S39">
        <v>9</v>
      </c>
      <c r="T39">
        <v>0.2</v>
      </c>
      <c r="U39">
        <v>35.414999999999999</v>
      </c>
      <c r="V39" t="str">
        <f>TEXT('Raw Data'!C39,"MMM-YYYY")</f>
        <v>Dec-2015</v>
      </c>
      <c r="W39" t="str">
        <f t="shared" si="0"/>
        <v>December</v>
      </c>
      <c r="X39">
        <f t="shared" si="1"/>
        <v>2015</v>
      </c>
    </row>
    <row r="40" spans="1:24" x14ac:dyDescent="0.3">
      <c r="A40">
        <v>39</v>
      </c>
      <c r="B40" t="s">
        <v>42</v>
      </c>
      <c r="C40" s="2">
        <v>42365</v>
      </c>
      <c r="D40" t="s">
        <v>2516</v>
      </c>
      <c r="E40" t="s">
        <v>3608</v>
      </c>
      <c r="F40" t="s">
        <v>3628</v>
      </c>
      <c r="G40" t="s">
        <v>4384</v>
      </c>
      <c r="H40" t="s">
        <v>5125</v>
      </c>
      <c r="I40" t="s">
        <v>5126</v>
      </c>
      <c r="J40" t="s">
        <v>5139</v>
      </c>
      <c r="K40" t="s">
        <v>5560</v>
      </c>
      <c r="L40">
        <v>77041</v>
      </c>
      <c r="M40" t="s">
        <v>5604</v>
      </c>
      <c r="N40" t="s">
        <v>5643</v>
      </c>
      <c r="O40" t="s">
        <v>7320</v>
      </c>
      <c r="P40" t="s">
        <v>7323</v>
      </c>
      <c r="Q40" t="s">
        <v>7377</v>
      </c>
      <c r="R40">
        <v>532.39919999999995</v>
      </c>
      <c r="S40">
        <v>3</v>
      </c>
      <c r="T40">
        <v>0.32</v>
      </c>
      <c r="U40">
        <v>-46.976399999999998</v>
      </c>
      <c r="V40" t="str">
        <f>TEXT('Raw Data'!C40,"MMM-YYYY")</f>
        <v>Dec-2015</v>
      </c>
      <c r="W40" t="str">
        <f t="shared" si="0"/>
        <v>December</v>
      </c>
      <c r="X40">
        <f t="shared" si="1"/>
        <v>2015</v>
      </c>
    </row>
    <row r="41" spans="1:24" x14ac:dyDescent="0.3">
      <c r="A41">
        <v>40</v>
      </c>
      <c r="B41" t="s">
        <v>42</v>
      </c>
      <c r="C41" s="2">
        <v>42365</v>
      </c>
      <c r="D41" t="s">
        <v>2516</v>
      </c>
      <c r="E41" t="s">
        <v>3608</v>
      </c>
      <c r="F41" t="s">
        <v>3628</v>
      </c>
      <c r="G41" t="s">
        <v>4384</v>
      </c>
      <c r="H41" t="s">
        <v>5125</v>
      </c>
      <c r="I41" t="s">
        <v>5126</v>
      </c>
      <c r="J41" t="s">
        <v>5139</v>
      </c>
      <c r="K41" t="s">
        <v>5560</v>
      </c>
      <c r="L41">
        <v>77041</v>
      </c>
      <c r="M41" t="s">
        <v>5604</v>
      </c>
      <c r="N41" t="s">
        <v>5644</v>
      </c>
      <c r="O41" t="s">
        <v>7320</v>
      </c>
      <c r="P41" t="s">
        <v>7324</v>
      </c>
      <c r="Q41" t="s">
        <v>7378</v>
      </c>
      <c r="R41">
        <v>212.05799999999999</v>
      </c>
      <c r="S41">
        <v>3</v>
      </c>
      <c r="T41">
        <v>0.3</v>
      </c>
      <c r="U41">
        <v>-15.147</v>
      </c>
      <c r="V41" t="str">
        <f>TEXT('Raw Data'!C41,"MMM-YYYY")</f>
        <v>Dec-2015</v>
      </c>
      <c r="W41" t="str">
        <f t="shared" si="0"/>
        <v>December</v>
      </c>
      <c r="X41">
        <f t="shared" si="1"/>
        <v>2015</v>
      </c>
    </row>
    <row r="42" spans="1:24" x14ac:dyDescent="0.3">
      <c r="A42">
        <v>41</v>
      </c>
      <c r="B42" t="s">
        <v>42</v>
      </c>
      <c r="C42" s="2">
        <v>42365</v>
      </c>
      <c r="D42" t="s">
        <v>2516</v>
      </c>
      <c r="E42" t="s">
        <v>3608</v>
      </c>
      <c r="F42" t="s">
        <v>3628</v>
      </c>
      <c r="G42" t="s">
        <v>4384</v>
      </c>
      <c r="H42" t="s">
        <v>5125</v>
      </c>
      <c r="I42" t="s">
        <v>5126</v>
      </c>
      <c r="J42" t="s">
        <v>5139</v>
      </c>
      <c r="K42" t="s">
        <v>5560</v>
      </c>
      <c r="L42">
        <v>77041</v>
      </c>
      <c r="M42" t="s">
        <v>5604</v>
      </c>
      <c r="N42" t="s">
        <v>5645</v>
      </c>
      <c r="O42" t="s">
        <v>7322</v>
      </c>
      <c r="P42" t="s">
        <v>7330</v>
      </c>
      <c r="Q42" t="s">
        <v>7379</v>
      </c>
      <c r="R42">
        <v>371.16800000000001</v>
      </c>
      <c r="S42">
        <v>4</v>
      </c>
      <c r="T42">
        <v>0.2</v>
      </c>
      <c r="U42">
        <v>41.756399999999999</v>
      </c>
      <c r="V42" t="str">
        <f>TEXT('Raw Data'!C42,"MMM-YYYY")</f>
        <v>Dec-2015</v>
      </c>
      <c r="W42" t="str">
        <f t="shared" si="0"/>
        <v>December</v>
      </c>
      <c r="X42">
        <f t="shared" si="1"/>
        <v>2015</v>
      </c>
    </row>
    <row r="43" spans="1:24" x14ac:dyDescent="0.3">
      <c r="A43">
        <v>42</v>
      </c>
      <c r="B43" t="s">
        <v>43</v>
      </c>
      <c r="C43" s="2">
        <v>42988</v>
      </c>
      <c r="D43" t="s">
        <v>2517</v>
      </c>
      <c r="E43" t="s">
        <v>3608</v>
      </c>
      <c r="F43" t="s">
        <v>3629</v>
      </c>
      <c r="G43" t="s">
        <v>4385</v>
      </c>
      <c r="H43" t="s">
        <v>5124</v>
      </c>
      <c r="I43" t="s">
        <v>5126</v>
      </c>
      <c r="J43" t="s">
        <v>5141</v>
      </c>
      <c r="K43" t="s">
        <v>5565</v>
      </c>
      <c r="L43">
        <v>60540</v>
      </c>
      <c r="M43" t="s">
        <v>5604</v>
      </c>
      <c r="N43" t="s">
        <v>5646</v>
      </c>
      <c r="O43" t="s">
        <v>7322</v>
      </c>
      <c r="P43" t="s">
        <v>7330</v>
      </c>
      <c r="Q43" t="s">
        <v>7380</v>
      </c>
      <c r="R43">
        <v>147.16800000000001</v>
      </c>
      <c r="S43">
        <v>4</v>
      </c>
      <c r="T43">
        <v>0.2</v>
      </c>
      <c r="U43">
        <v>16.5564</v>
      </c>
      <c r="V43" t="str">
        <f>TEXT('Raw Data'!C43,"MMM-YYYY")</f>
        <v>Sep-2017</v>
      </c>
      <c r="W43" t="str">
        <f t="shared" si="0"/>
        <v>September</v>
      </c>
      <c r="X43">
        <f t="shared" si="1"/>
        <v>2017</v>
      </c>
    </row>
    <row r="44" spans="1:24" x14ac:dyDescent="0.3">
      <c r="A44">
        <v>43</v>
      </c>
      <c r="B44" t="s">
        <v>44</v>
      </c>
      <c r="C44" s="2">
        <v>42568</v>
      </c>
      <c r="D44" t="s">
        <v>2518</v>
      </c>
      <c r="E44" t="s">
        <v>3608</v>
      </c>
      <c r="F44" t="s">
        <v>3630</v>
      </c>
      <c r="G44" t="s">
        <v>4386</v>
      </c>
      <c r="H44" t="s">
        <v>5124</v>
      </c>
      <c r="I44" t="s">
        <v>5126</v>
      </c>
      <c r="J44" t="s">
        <v>5128</v>
      </c>
      <c r="K44" t="s">
        <v>5557</v>
      </c>
      <c r="L44">
        <v>90049</v>
      </c>
      <c r="M44" t="s">
        <v>5603</v>
      </c>
      <c r="N44" t="s">
        <v>5647</v>
      </c>
      <c r="O44" t="s">
        <v>7321</v>
      </c>
      <c r="P44" t="s">
        <v>7327</v>
      </c>
      <c r="Q44" t="s">
        <v>7381</v>
      </c>
      <c r="R44">
        <v>77.88</v>
      </c>
      <c r="S44">
        <v>2</v>
      </c>
      <c r="T44">
        <v>0</v>
      </c>
      <c r="U44">
        <v>3.8940000000000001</v>
      </c>
      <c r="V44" t="str">
        <f>TEXT('Raw Data'!C44,"MMM-YYYY")</f>
        <v>Jul-2016</v>
      </c>
      <c r="W44" t="str">
        <f t="shared" si="0"/>
        <v>July</v>
      </c>
      <c r="X44">
        <f t="shared" si="1"/>
        <v>2016</v>
      </c>
    </row>
    <row r="45" spans="1:24" x14ac:dyDescent="0.3">
      <c r="A45">
        <v>44</v>
      </c>
      <c r="B45" t="s">
        <v>45</v>
      </c>
      <c r="C45" s="2">
        <v>42997</v>
      </c>
      <c r="D45" t="s">
        <v>2519</v>
      </c>
      <c r="E45" t="s">
        <v>3608</v>
      </c>
      <c r="F45" t="s">
        <v>3631</v>
      </c>
      <c r="G45" t="s">
        <v>4387</v>
      </c>
      <c r="H45" t="s">
        <v>5124</v>
      </c>
      <c r="I45" t="s">
        <v>5126</v>
      </c>
      <c r="J45" t="s">
        <v>5142</v>
      </c>
      <c r="K45" t="s">
        <v>5558</v>
      </c>
      <c r="L45">
        <v>32935</v>
      </c>
      <c r="M45" t="s">
        <v>5602</v>
      </c>
      <c r="N45" t="s">
        <v>5648</v>
      </c>
      <c r="O45" t="s">
        <v>7321</v>
      </c>
      <c r="P45" t="s">
        <v>7327</v>
      </c>
      <c r="Q45" t="s">
        <v>7382</v>
      </c>
      <c r="R45">
        <v>95.616</v>
      </c>
      <c r="S45">
        <v>2</v>
      </c>
      <c r="T45">
        <v>0.2</v>
      </c>
      <c r="U45">
        <v>9.5616000000000003</v>
      </c>
      <c r="V45" t="str">
        <f>TEXT('Raw Data'!C45,"MMM-YYYY")</f>
        <v>Sep-2017</v>
      </c>
      <c r="W45" t="str">
        <f t="shared" si="0"/>
        <v>September</v>
      </c>
      <c r="X45">
        <f t="shared" si="1"/>
        <v>2017</v>
      </c>
    </row>
    <row r="46" spans="1:24" x14ac:dyDescent="0.3">
      <c r="A46">
        <v>45</v>
      </c>
      <c r="B46" t="s">
        <v>46</v>
      </c>
      <c r="C46" s="2">
        <v>42440</v>
      </c>
      <c r="D46" t="s">
        <v>2520</v>
      </c>
      <c r="E46" t="s">
        <v>3609</v>
      </c>
      <c r="F46" t="s">
        <v>3632</v>
      </c>
      <c r="G46" t="s">
        <v>4388</v>
      </c>
      <c r="H46" t="s">
        <v>5124</v>
      </c>
      <c r="I46" t="s">
        <v>5126</v>
      </c>
      <c r="J46" t="s">
        <v>5143</v>
      </c>
      <c r="K46" t="s">
        <v>5566</v>
      </c>
      <c r="L46">
        <v>55122</v>
      </c>
      <c r="M46" t="s">
        <v>5604</v>
      </c>
      <c r="N46" t="s">
        <v>5649</v>
      </c>
      <c r="O46" t="s">
        <v>7322</v>
      </c>
      <c r="P46" t="s">
        <v>7334</v>
      </c>
      <c r="Q46" t="s">
        <v>7383</v>
      </c>
      <c r="R46">
        <v>45.98</v>
      </c>
      <c r="S46">
        <v>2</v>
      </c>
      <c r="T46">
        <v>0</v>
      </c>
      <c r="U46">
        <v>19.7714</v>
      </c>
      <c r="V46" t="str">
        <f>TEXT('Raw Data'!C46,"MMM-YYYY")</f>
        <v>Mar-2016</v>
      </c>
      <c r="W46" t="str">
        <f t="shared" si="0"/>
        <v>March</v>
      </c>
      <c r="X46">
        <f t="shared" si="1"/>
        <v>2016</v>
      </c>
    </row>
    <row r="47" spans="1:24" x14ac:dyDescent="0.3">
      <c r="A47">
        <v>46</v>
      </c>
      <c r="B47" t="s">
        <v>46</v>
      </c>
      <c r="C47" s="2">
        <v>42440</v>
      </c>
      <c r="D47" t="s">
        <v>2520</v>
      </c>
      <c r="E47" t="s">
        <v>3609</v>
      </c>
      <c r="F47" t="s">
        <v>3632</v>
      </c>
      <c r="G47" t="s">
        <v>4388</v>
      </c>
      <c r="H47" t="s">
        <v>5124</v>
      </c>
      <c r="I47" t="s">
        <v>5126</v>
      </c>
      <c r="J47" t="s">
        <v>5143</v>
      </c>
      <c r="K47" t="s">
        <v>5566</v>
      </c>
      <c r="L47">
        <v>55122</v>
      </c>
      <c r="M47" t="s">
        <v>5604</v>
      </c>
      <c r="N47" t="s">
        <v>5650</v>
      </c>
      <c r="O47" t="s">
        <v>7321</v>
      </c>
      <c r="P47" t="s">
        <v>7331</v>
      </c>
      <c r="Q47" t="s">
        <v>7384</v>
      </c>
      <c r="R47">
        <v>17.46</v>
      </c>
      <c r="S47">
        <v>2</v>
      </c>
      <c r="T47">
        <v>0</v>
      </c>
      <c r="U47">
        <v>8.2062000000000008</v>
      </c>
      <c r="V47" t="str">
        <f>TEXT('Raw Data'!C47,"MMM-YYYY")</f>
        <v>Mar-2016</v>
      </c>
      <c r="W47" t="str">
        <f t="shared" si="0"/>
        <v>March</v>
      </c>
      <c r="X47">
        <f t="shared" si="1"/>
        <v>2016</v>
      </c>
    </row>
    <row r="48" spans="1:24" x14ac:dyDescent="0.3">
      <c r="A48">
        <v>47</v>
      </c>
      <c r="B48" t="s">
        <v>47</v>
      </c>
      <c r="C48" s="2">
        <v>41932</v>
      </c>
      <c r="D48" t="s">
        <v>2521</v>
      </c>
      <c r="E48" t="s">
        <v>3607</v>
      </c>
      <c r="F48" t="s">
        <v>3633</v>
      </c>
      <c r="G48" t="s">
        <v>4389</v>
      </c>
      <c r="H48" t="s">
        <v>5123</v>
      </c>
      <c r="I48" t="s">
        <v>5126</v>
      </c>
      <c r="J48" t="s">
        <v>5144</v>
      </c>
      <c r="K48" t="s">
        <v>5567</v>
      </c>
      <c r="L48">
        <v>48185</v>
      </c>
      <c r="M48" t="s">
        <v>5604</v>
      </c>
      <c r="N48" t="s">
        <v>5651</v>
      </c>
      <c r="O48" t="s">
        <v>7321</v>
      </c>
      <c r="P48" t="s">
        <v>7327</v>
      </c>
      <c r="Q48" t="s">
        <v>7385</v>
      </c>
      <c r="R48">
        <v>211.96</v>
      </c>
      <c r="S48">
        <v>4</v>
      </c>
      <c r="T48">
        <v>0</v>
      </c>
      <c r="U48">
        <v>8.4784000000000006</v>
      </c>
      <c r="V48" t="str">
        <f>TEXT('Raw Data'!C48,"MMM-YYYY")</f>
        <v>Oct-2014</v>
      </c>
      <c r="W48" t="str">
        <f t="shared" si="0"/>
        <v>October</v>
      </c>
      <c r="X48">
        <f t="shared" si="1"/>
        <v>2014</v>
      </c>
    </row>
    <row r="49" spans="1:24" x14ac:dyDescent="0.3">
      <c r="A49">
        <v>48</v>
      </c>
      <c r="B49" t="s">
        <v>48</v>
      </c>
      <c r="C49" s="2">
        <v>42541</v>
      </c>
      <c r="D49" t="s">
        <v>2522</v>
      </c>
      <c r="E49" t="s">
        <v>3608</v>
      </c>
      <c r="F49" t="s">
        <v>3634</v>
      </c>
      <c r="G49" t="s">
        <v>4390</v>
      </c>
      <c r="H49" t="s">
        <v>5123</v>
      </c>
      <c r="I49" t="s">
        <v>5126</v>
      </c>
      <c r="J49" t="s">
        <v>5145</v>
      </c>
      <c r="K49" t="s">
        <v>5568</v>
      </c>
      <c r="L49">
        <v>19901</v>
      </c>
      <c r="M49" t="s">
        <v>5605</v>
      </c>
      <c r="N49" t="s">
        <v>5652</v>
      </c>
      <c r="O49" t="s">
        <v>7322</v>
      </c>
      <c r="P49" t="s">
        <v>7334</v>
      </c>
      <c r="Q49" t="s">
        <v>7386</v>
      </c>
      <c r="R49">
        <v>45</v>
      </c>
      <c r="S49">
        <v>3</v>
      </c>
      <c r="T49">
        <v>0</v>
      </c>
      <c r="U49">
        <v>4.95</v>
      </c>
      <c r="V49" t="str">
        <f>TEXT('Raw Data'!C49,"MMM-YYYY")</f>
        <v>Jun-2016</v>
      </c>
      <c r="W49" t="str">
        <f t="shared" si="0"/>
        <v>June</v>
      </c>
      <c r="X49">
        <f t="shared" si="1"/>
        <v>2016</v>
      </c>
    </row>
    <row r="50" spans="1:24" x14ac:dyDescent="0.3">
      <c r="A50">
        <v>49</v>
      </c>
      <c r="B50" t="s">
        <v>48</v>
      </c>
      <c r="C50" s="2">
        <v>42541</v>
      </c>
      <c r="D50" t="s">
        <v>2522</v>
      </c>
      <c r="E50" t="s">
        <v>3608</v>
      </c>
      <c r="F50" t="s">
        <v>3634</v>
      </c>
      <c r="G50" t="s">
        <v>4390</v>
      </c>
      <c r="H50" t="s">
        <v>5123</v>
      </c>
      <c r="I50" t="s">
        <v>5126</v>
      </c>
      <c r="J50" t="s">
        <v>5145</v>
      </c>
      <c r="K50" t="s">
        <v>5568</v>
      </c>
      <c r="L50">
        <v>19901</v>
      </c>
      <c r="M50" t="s">
        <v>5605</v>
      </c>
      <c r="N50" t="s">
        <v>5653</v>
      </c>
      <c r="O50" t="s">
        <v>7322</v>
      </c>
      <c r="P50" t="s">
        <v>7330</v>
      </c>
      <c r="Q50" t="s">
        <v>7387</v>
      </c>
      <c r="R50">
        <v>21.8</v>
      </c>
      <c r="S50">
        <v>2</v>
      </c>
      <c r="T50">
        <v>0</v>
      </c>
      <c r="U50">
        <v>6.1040000000000001</v>
      </c>
      <c r="V50" t="str">
        <f>TEXT('Raw Data'!C50,"MMM-YYYY")</f>
        <v>Jun-2016</v>
      </c>
      <c r="W50" t="str">
        <f t="shared" si="0"/>
        <v>June</v>
      </c>
      <c r="X50">
        <f t="shared" si="1"/>
        <v>2016</v>
      </c>
    </row>
    <row r="51" spans="1:24" x14ac:dyDescent="0.3">
      <c r="A51">
        <v>50</v>
      </c>
      <c r="B51" t="s">
        <v>49</v>
      </c>
      <c r="C51" s="2">
        <v>42112</v>
      </c>
      <c r="D51" t="s">
        <v>2523</v>
      </c>
      <c r="E51" t="s">
        <v>3608</v>
      </c>
      <c r="F51" t="s">
        <v>3635</v>
      </c>
      <c r="G51" t="s">
        <v>4391</v>
      </c>
      <c r="H51" t="s">
        <v>5123</v>
      </c>
      <c r="I51" t="s">
        <v>5126</v>
      </c>
      <c r="J51" t="s">
        <v>5146</v>
      </c>
      <c r="K51" t="s">
        <v>5569</v>
      </c>
      <c r="L51">
        <v>47150</v>
      </c>
      <c r="M51" t="s">
        <v>5604</v>
      </c>
      <c r="N51" t="s">
        <v>5654</v>
      </c>
      <c r="O51" t="s">
        <v>7321</v>
      </c>
      <c r="P51" t="s">
        <v>7331</v>
      </c>
      <c r="Q51" t="s">
        <v>7388</v>
      </c>
      <c r="R51">
        <v>38.22</v>
      </c>
      <c r="S51">
        <v>6</v>
      </c>
      <c r="T51">
        <v>0</v>
      </c>
      <c r="U51">
        <v>17.9634</v>
      </c>
      <c r="V51" t="str">
        <f>TEXT('Raw Data'!C51,"MMM-YYYY")</f>
        <v>Apr-2015</v>
      </c>
      <c r="W51" t="str">
        <f t="shared" si="0"/>
        <v>April</v>
      </c>
      <c r="X51">
        <f t="shared" si="1"/>
        <v>2015</v>
      </c>
    </row>
    <row r="52" spans="1:24" x14ac:dyDescent="0.3">
      <c r="A52">
        <v>51</v>
      </c>
      <c r="B52" t="s">
        <v>49</v>
      </c>
      <c r="C52" s="2">
        <v>42112</v>
      </c>
      <c r="D52" t="s">
        <v>2523</v>
      </c>
      <c r="E52" t="s">
        <v>3608</v>
      </c>
      <c r="F52" t="s">
        <v>3635</v>
      </c>
      <c r="G52" t="s">
        <v>4391</v>
      </c>
      <c r="H52" t="s">
        <v>5123</v>
      </c>
      <c r="I52" t="s">
        <v>5126</v>
      </c>
      <c r="J52" t="s">
        <v>5146</v>
      </c>
      <c r="K52" t="s">
        <v>5569</v>
      </c>
      <c r="L52">
        <v>47150</v>
      </c>
      <c r="M52" t="s">
        <v>5604</v>
      </c>
      <c r="N52" t="s">
        <v>5655</v>
      </c>
      <c r="O52" t="s">
        <v>7321</v>
      </c>
      <c r="P52" t="s">
        <v>7325</v>
      </c>
      <c r="Q52" t="s">
        <v>7389</v>
      </c>
      <c r="R52">
        <v>75.180000000000007</v>
      </c>
      <c r="S52">
        <v>6</v>
      </c>
      <c r="T52">
        <v>0</v>
      </c>
      <c r="U52">
        <v>35.334600000000002</v>
      </c>
      <c r="V52" t="str">
        <f>TEXT('Raw Data'!C52,"MMM-YYYY")</f>
        <v>Apr-2015</v>
      </c>
      <c r="W52" t="str">
        <f t="shared" si="0"/>
        <v>April</v>
      </c>
      <c r="X52">
        <f t="shared" si="1"/>
        <v>2015</v>
      </c>
    </row>
    <row r="53" spans="1:24" x14ac:dyDescent="0.3">
      <c r="A53">
        <v>52</v>
      </c>
      <c r="B53" t="s">
        <v>49</v>
      </c>
      <c r="C53" s="2">
        <v>42112</v>
      </c>
      <c r="D53" t="s">
        <v>2523</v>
      </c>
      <c r="E53" t="s">
        <v>3608</v>
      </c>
      <c r="F53" t="s">
        <v>3635</v>
      </c>
      <c r="G53" t="s">
        <v>4391</v>
      </c>
      <c r="H53" t="s">
        <v>5123</v>
      </c>
      <c r="I53" t="s">
        <v>5126</v>
      </c>
      <c r="J53" t="s">
        <v>5146</v>
      </c>
      <c r="K53" t="s">
        <v>5569</v>
      </c>
      <c r="L53">
        <v>47150</v>
      </c>
      <c r="M53" t="s">
        <v>5604</v>
      </c>
      <c r="N53" t="s">
        <v>5656</v>
      </c>
      <c r="O53" t="s">
        <v>7320</v>
      </c>
      <c r="P53" t="s">
        <v>7328</v>
      </c>
      <c r="Q53" t="s">
        <v>7390</v>
      </c>
      <c r="R53">
        <v>6.16</v>
      </c>
      <c r="S53">
        <v>2</v>
      </c>
      <c r="T53">
        <v>0</v>
      </c>
      <c r="U53">
        <v>2.9567999999999999</v>
      </c>
      <c r="V53" t="str">
        <f>TEXT('Raw Data'!C53,"MMM-YYYY")</f>
        <v>Apr-2015</v>
      </c>
      <c r="W53" t="str">
        <f t="shared" si="0"/>
        <v>April</v>
      </c>
      <c r="X53">
        <f t="shared" si="1"/>
        <v>2015</v>
      </c>
    </row>
    <row r="54" spans="1:24" x14ac:dyDescent="0.3">
      <c r="A54">
        <v>53</v>
      </c>
      <c r="B54" t="s">
        <v>49</v>
      </c>
      <c r="C54" s="2">
        <v>42112</v>
      </c>
      <c r="D54" t="s">
        <v>2523</v>
      </c>
      <c r="E54" t="s">
        <v>3608</v>
      </c>
      <c r="F54" t="s">
        <v>3635</v>
      </c>
      <c r="G54" t="s">
        <v>4391</v>
      </c>
      <c r="H54" t="s">
        <v>5123</v>
      </c>
      <c r="I54" t="s">
        <v>5126</v>
      </c>
      <c r="J54" t="s">
        <v>5146</v>
      </c>
      <c r="K54" t="s">
        <v>5569</v>
      </c>
      <c r="L54">
        <v>47150</v>
      </c>
      <c r="M54" t="s">
        <v>5604</v>
      </c>
      <c r="N54" t="s">
        <v>5657</v>
      </c>
      <c r="O54" t="s">
        <v>7320</v>
      </c>
      <c r="P54" t="s">
        <v>7324</v>
      </c>
      <c r="Q54" t="s">
        <v>7391</v>
      </c>
      <c r="R54">
        <v>89.99</v>
      </c>
      <c r="S54">
        <v>1</v>
      </c>
      <c r="T54">
        <v>0</v>
      </c>
      <c r="U54">
        <v>17.098099999999999</v>
      </c>
      <c r="V54" t="str">
        <f>TEXT('Raw Data'!C54,"MMM-YYYY")</f>
        <v>Apr-2015</v>
      </c>
      <c r="W54" t="str">
        <f t="shared" si="0"/>
        <v>April</v>
      </c>
      <c r="X54">
        <f t="shared" si="1"/>
        <v>2015</v>
      </c>
    </row>
    <row r="55" spans="1:24" x14ac:dyDescent="0.3">
      <c r="A55">
        <v>54</v>
      </c>
      <c r="B55" t="s">
        <v>50</v>
      </c>
      <c r="C55" s="2">
        <v>42715</v>
      </c>
      <c r="D55" t="s">
        <v>2524</v>
      </c>
      <c r="E55" t="s">
        <v>3608</v>
      </c>
      <c r="F55" t="s">
        <v>3636</v>
      </c>
      <c r="G55" t="s">
        <v>4392</v>
      </c>
      <c r="H55" t="s">
        <v>5124</v>
      </c>
      <c r="I55" t="s">
        <v>5126</v>
      </c>
      <c r="J55" t="s">
        <v>5147</v>
      </c>
      <c r="K55" t="s">
        <v>5570</v>
      </c>
      <c r="L55">
        <v>10024</v>
      </c>
      <c r="M55" t="s">
        <v>5605</v>
      </c>
      <c r="N55" t="s">
        <v>5658</v>
      </c>
      <c r="O55" t="s">
        <v>7321</v>
      </c>
      <c r="P55" t="s">
        <v>7336</v>
      </c>
      <c r="Q55" t="s">
        <v>7392</v>
      </c>
      <c r="R55">
        <v>15.26</v>
      </c>
      <c r="S55">
        <v>7</v>
      </c>
      <c r="T55">
        <v>0</v>
      </c>
      <c r="U55">
        <v>6.2565999999999997</v>
      </c>
      <c r="V55" t="str">
        <f>TEXT('Raw Data'!C55,"MMM-YYYY")</f>
        <v>Dec-2016</v>
      </c>
      <c r="W55" t="str">
        <f t="shared" si="0"/>
        <v>December</v>
      </c>
      <c r="X55">
        <f t="shared" si="1"/>
        <v>2016</v>
      </c>
    </row>
    <row r="56" spans="1:24" x14ac:dyDescent="0.3">
      <c r="A56">
        <v>55</v>
      </c>
      <c r="B56" t="s">
        <v>50</v>
      </c>
      <c r="C56" s="2">
        <v>42715</v>
      </c>
      <c r="D56" t="s">
        <v>2524</v>
      </c>
      <c r="E56" t="s">
        <v>3608</v>
      </c>
      <c r="F56" t="s">
        <v>3636</v>
      </c>
      <c r="G56" t="s">
        <v>4392</v>
      </c>
      <c r="H56" t="s">
        <v>5124</v>
      </c>
      <c r="I56" t="s">
        <v>5126</v>
      </c>
      <c r="J56" t="s">
        <v>5147</v>
      </c>
      <c r="K56" t="s">
        <v>5570</v>
      </c>
      <c r="L56">
        <v>10024</v>
      </c>
      <c r="M56" t="s">
        <v>5605</v>
      </c>
      <c r="N56" t="s">
        <v>5659</v>
      </c>
      <c r="O56" t="s">
        <v>7322</v>
      </c>
      <c r="P56" t="s">
        <v>7330</v>
      </c>
      <c r="Q56" t="s">
        <v>7393</v>
      </c>
      <c r="R56">
        <v>1029.95</v>
      </c>
      <c r="S56">
        <v>5</v>
      </c>
      <c r="T56">
        <v>0</v>
      </c>
      <c r="U56">
        <v>298.68549999999999</v>
      </c>
      <c r="V56" t="str">
        <f>TEXT('Raw Data'!C56,"MMM-YYYY")</f>
        <v>Dec-2016</v>
      </c>
      <c r="W56" t="str">
        <f t="shared" si="0"/>
        <v>December</v>
      </c>
      <c r="X56">
        <f t="shared" si="1"/>
        <v>2016</v>
      </c>
    </row>
    <row r="57" spans="1:24" x14ac:dyDescent="0.3">
      <c r="A57">
        <v>56</v>
      </c>
      <c r="B57" t="s">
        <v>51</v>
      </c>
      <c r="C57" s="2">
        <v>42538</v>
      </c>
      <c r="D57" t="s">
        <v>2525</v>
      </c>
      <c r="E57" t="s">
        <v>3609</v>
      </c>
      <c r="F57" t="s">
        <v>3637</v>
      </c>
      <c r="G57" t="s">
        <v>4393</v>
      </c>
      <c r="H57" t="s">
        <v>5123</v>
      </c>
      <c r="I57" t="s">
        <v>5126</v>
      </c>
      <c r="J57" t="s">
        <v>5148</v>
      </c>
      <c r="K57" t="s">
        <v>5570</v>
      </c>
      <c r="L57">
        <v>12180</v>
      </c>
      <c r="M57" t="s">
        <v>5605</v>
      </c>
      <c r="N57" t="s">
        <v>5660</v>
      </c>
      <c r="O57" t="s">
        <v>7321</v>
      </c>
      <c r="P57" t="s">
        <v>7327</v>
      </c>
      <c r="Q57" t="s">
        <v>7394</v>
      </c>
      <c r="R57">
        <v>208.56</v>
      </c>
      <c r="S57">
        <v>6</v>
      </c>
      <c r="T57">
        <v>0</v>
      </c>
      <c r="U57">
        <v>52.14</v>
      </c>
      <c r="V57" t="str">
        <f>TEXT('Raw Data'!C57,"MMM-YYYY")</f>
        <v>Jun-2016</v>
      </c>
      <c r="W57" t="str">
        <f t="shared" si="0"/>
        <v>June</v>
      </c>
      <c r="X57">
        <f t="shared" si="1"/>
        <v>2016</v>
      </c>
    </row>
    <row r="58" spans="1:24" x14ac:dyDescent="0.3">
      <c r="A58">
        <v>57</v>
      </c>
      <c r="B58" t="s">
        <v>51</v>
      </c>
      <c r="C58" s="2">
        <v>42538</v>
      </c>
      <c r="D58" t="s">
        <v>2525</v>
      </c>
      <c r="E58" t="s">
        <v>3609</v>
      </c>
      <c r="F58" t="s">
        <v>3637</v>
      </c>
      <c r="G58" t="s">
        <v>4393</v>
      </c>
      <c r="H58" t="s">
        <v>5123</v>
      </c>
      <c r="I58" t="s">
        <v>5126</v>
      </c>
      <c r="J58" t="s">
        <v>5148</v>
      </c>
      <c r="K58" t="s">
        <v>5570</v>
      </c>
      <c r="L58">
        <v>12180</v>
      </c>
      <c r="M58" t="s">
        <v>5605</v>
      </c>
      <c r="N58" t="s">
        <v>5661</v>
      </c>
      <c r="O58" t="s">
        <v>7321</v>
      </c>
      <c r="P58" t="s">
        <v>7333</v>
      </c>
      <c r="Q58" t="s">
        <v>7395</v>
      </c>
      <c r="R58">
        <v>32.4</v>
      </c>
      <c r="S58">
        <v>5</v>
      </c>
      <c r="T58">
        <v>0</v>
      </c>
      <c r="U58">
        <v>15.552</v>
      </c>
      <c r="V58" t="str">
        <f>TEXT('Raw Data'!C58,"MMM-YYYY")</f>
        <v>Jun-2016</v>
      </c>
      <c r="W58" t="str">
        <f t="shared" si="0"/>
        <v>June</v>
      </c>
      <c r="X58">
        <f t="shared" si="1"/>
        <v>2016</v>
      </c>
    </row>
    <row r="59" spans="1:24" x14ac:dyDescent="0.3">
      <c r="A59">
        <v>58</v>
      </c>
      <c r="B59" t="s">
        <v>51</v>
      </c>
      <c r="C59" s="2">
        <v>42538</v>
      </c>
      <c r="D59" t="s">
        <v>2525</v>
      </c>
      <c r="E59" t="s">
        <v>3609</v>
      </c>
      <c r="F59" t="s">
        <v>3637</v>
      </c>
      <c r="G59" t="s">
        <v>4393</v>
      </c>
      <c r="H59" t="s">
        <v>5123</v>
      </c>
      <c r="I59" t="s">
        <v>5126</v>
      </c>
      <c r="J59" t="s">
        <v>5148</v>
      </c>
      <c r="K59" t="s">
        <v>5570</v>
      </c>
      <c r="L59">
        <v>12180</v>
      </c>
      <c r="M59" t="s">
        <v>5605</v>
      </c>
      <c r="N59" t="s">
        <v>5662</v>
      </c>
      <c r="O59" t="s">
        <v>7320</v>
      </c>
      <c r="P59" t="s">
        <v>7324</v>
      </c>
      <c r="Q59" t="s">
        <v>7396</v>
      </c>
      <c r="R59">
        <v>319.41000000000003</v>
      </c>
      <c r="S59">
        <v>5</v>
      </c>
      <c r="T59">
        <v>0.1</v>
      </c>
      <c r="U59">
        <v>7.0979999999999999</v>
      </c>
      <c r="V59" t="str">
        <f>TEXT('Raw Data'!C59,"MMM-YYYY")</f>
        <v>Jun-2016</v>
      </c>
      <c r="W59" t="str">
        <f t="shared" si="0"/>
        <v>June</v>
      </c>
      <c r="X59">
        <f t="shared" si="1"/>
        <v>2016</v>
      </c>
    </row>
    <row r="60" spans="1:24" x14ac:dyDescent="0.3">
      <c r="A60">
        <v>59</v>
      </c>
      <c r="B60" t="s">
        <v>51</v>
      </c>
      <c r="C60" s="2">
        <v>42538</v>
      </c>
      <c r="D60" t="s">
        <v>2525</v>
      </c>
      <c r="E60" t="s">
        <v>3609</v>
      </c>
      <c r="F60" t="s">
        <v>3637</v>
      </c>
      <c r="G60" t="s">
        <v>4393</v>
      </c>
      <c r="H60" t="s">
        <v>5123</v>
      </c>
      <c r="I60" t="s">
        <v>5126</v>
      </c>
      <c r="J60" t="s">
        <v>5148</v>
      </c>
      <c r="K60" t="s">
        <v>5570</v>
      </c>
      <c r="L60">
        <v>12180</v>
      </c>
      <c r="M60" t="s">
        <v>5605</v>
      </c>
      <c r="N60" t="s">
        <v>5663</v>
      </c>
      <c r="O60" t="s">
        <v>7321</v>
      </c>
      <c r="P60" t="s">
        <v>7333</v>
      </c>
      <c r="Q60" t="s">
        <v>7397</v>
      </c>
      <c r="R60">
        <v>14.56</v>
      </c>
      <c r="S60">
        <v>2</v>
      </c>
      <c r="T60">
        <v>0</v>
      </c>
      <c r="U60">
        <v>6.9888000000000003</v>
      </c>
      <c r="V60" t="str">
        <f>TEXT('Raw Data'!C60,"MMM-YYYY")</f>
        <v>Jun-2016</v>
      </c>
      <c r="W60" t="str">
        <f t="shared" si="0"/>
        <v>June</v>
      </c>
      <c r="X60">
        <f t="shared" si="1"/>
        <v>2016</v>
      </c>
    </row>
    <row r="61" spans="1:24" x14ac:dyDescent="0.3">
      <c r="A61">
        <v>60</v>
      </c>
      <c r="B61" t="s">
        <v>51</v>
      </c>
      <c r="C61" s="2">
        <v>42538</v>
      </c>
      <c r="D61" t="s">
        <v>2525</v>
      </c>
      <c r="E61" t="s">
        <v>3609</v>
      </c>
      <c r="F61" t="s">
        <v>3637</v>
      </c>
      <c r="G61" t="s">
        <v>4393</v>
      </c>
      <c r="H61" t="s">
        <v>5123</v>
      </c>
      <c r="I61" t="s">
        <v>5126</v>
      </c>
      <c r="J61" t="s">
        <v>5148</v>
      </c>
      <c r="K61" t="s">
        <v>5570</v>
      </c>
      <c r="L61">
        <v>12180</v>
      </c>
      <c r="M61" t="s">
        <v>5605</v>
      </c>
      <c r="N61" t="s">
        <v>5652</v>
      </c>
      <c r="O61" t="s">
        <v>7322</v>
      </c>
      <c r="P61" t="s">
        <v>7334</v>
      </c>
      <c r="Q61" t="s">
        <v>7386</v>
      </c>
      <c r="R61">
        <v>30</v>
      </c>
      <c r="S61">
        <v>2</v>
      </c>
      <c r="T61">
        <v>0</v>
      </c>
      <c r="U61">
        <v>3.3</v>
      </c>
      <c r="V61" t="str">
        <f>TEXT('Raw Data'!C61,"MMM-YYYY")</f>
        <v>Jun-2016</v>
      </c>
      <c r="W61" t="str">
        <f t="shared" si="0"/>
        <v>June</v>
      </c>
      <c r="X61">
        <f t="shared" si="1"/>
        <v>2016</v>
      </c>
    </row>
    <row r="62" spans="1:24" x14ac:dyDescent="0.3">
      <c r="A62">
        <v>61</v>
      </c>
      <c r="B62" t="s">
        <v>51</v>
      </c>
      <c r="C62" s="2">
        <v>42538</v>
      </c>
      <c r="D62" t="s">
        <v>2525</v>
      </c>
      <c r="E62" t="s">
        <v>3609</v>
      </c>
      <c r="F62" t="s">
        <v>3637</v>
      </c>
      <c r="G62" t="s">
        <v>4393</v>
      </c>
      <c r="H62" t="s">
        <v>5123</v>
      </c>
      <c r="I62" t="s">
        <v>5126</v>
      </c>
      <c r="J62" t="s">
        <v>5148</v>
      </c>
      <c r="K62" t="s">
        <v>5570</v>
      </c>
      <c r="L62">
        <v>12180</v>
      </c>
      <c r="M62" t="s">
        <v>5605</v>
      </c>
      <c r="N62" t="s">
        <v>5664</v>
      </c>
      <c r="O62" t="s">
        <v>7321</v>
      </c>
      <c r="P62" t="s">
        <v>7331</v>
      </c>
      <c r="Q62" t="s">
        <v>7398</v>
      </c>
      <c r="R62">
        <v>48.48</v>
      </c>
      <c r="S62">
        <v>4</v>
      </c>
      <c r="T62">
        <v>0.2</v>
      </c>
      <c r="U62">
        <v>16.361999999999998</v>
      </c>
      <c r="V62" t="str">
        <f>TEXT('Raw Data'!C62,"MMM-YYYY")</f>
        <v>Jun-2016</v>
      </c>
      <c r="W62" t="str">
        <f t="shared" si="0"/>
        <v>June</v>
      </c>
      <c r="X62">
        <f t="shared" si="1"/>
        <v>2016</v>
      </c>
    </row>
    <row r="63" spans="1:24" x14ac:dyDescent="0.3">
      <c r="A63">
        <v>62</v>
      </c>
      <c r="B63" t="s">
        <v>51</v>
      </c>
      <c r="C63" s="2">
        <v>42538</v>
      </c>
      <c r="D63" t="s">
        <v>2525</v>
      </c>
      <c r="E63" t="s">
        <v>3609</v>
      </c>
      <c r="F63" t="s">
        <v>3637</v>
      </c>
      <c r="G63" t="s">
        <v>4393</v>
      </c>
      <c r="H63" t="s">
        <v>5123</v>
      </c>
      <c r="I63" t="s">
        <v>5126</v>
      </c>
      <c r="J63" t="s">
        <v>5148</v>
      </c>
      <c r="K63" t="s">
        <v>5570</v>
      </c>
      <c r="L63">
        <v>12180</v>
      </c>
      <c r="M63" t="s">
        <v>5605</v>
      </c>
      <c r="N63" t="s">
        <v>5665</v>
      </c>
      <c r="O63" t="s">
        <v>7321</v>
      </c>
      <c r="P63" t="s">
        <v>7329</v>
      </c>
      <c r="Q63" t="s">
        <v>7399</v>
      </c>
      <c r="R63">
        <v>1.68</v>
      </c>
      <c r="S63">
        <v>1</v>
      </c>
      <c r="T63">
        <v>0</v>
      </c>
      <c r="U63">
        <v>0.84</v>
      </c>
      <c r="V63" t="str">
        <f>TEXT('Raw Data'!C63,"MMM-YYYY")</f>
        <v>Jun-2016</v>
      </c>
      <c r="W63" t="str">
        <f t="shared" si="0"/>
        <v>June</v>
      </c>
      <c r="X63">
        <f t="shared" si="1"/>
        <v>2016</v>
      </c>
    </row>
    <row r="64" spans="1:24" x14ac:dyDescent="0.3">
      <c r="A64">
        <v>63</v>
      </c>
      <c r="B64" t="s">
        <v>52</v>
      </c>
      <c r="C64" s="2">
        <v>42332</v>
      </c>
      <c r="D64" t="s">
        <v>2526</v>
      </c>
      <c r="E64" t="s">
        <v>3608</v>
      </c>
      <c r="F64" t="s">
        <v>3638</v>
      </c>
      <c r="G64" t="s">
        <v>4394</v>
      </c>
      <c r="H64" t="s">
        <v>5123</v>
      </c>
      <c r="I64" t="s">
        <v>5126</v>
      </c>
      <c r="J64" t="s">
        <v>5128</v>
      </c>
      <c r="K64" t="s">
        <v>5557</v>
      </c>
      <c r="L64">
        <v>90004</v>
      </c>
      <c r="M64" t="s">
        <v>5603</v>
      </c>
      <c r="N64" t="s">
        <v>5666</v>
      </c>
      <c r="O64" t="s">
        <v>7322</v>
      </c>
      <c r="P64" t="s">
        <v>7334</v>
      </c>
      <c r="Q64" t="s">
        <v>7400</v>
      </c>
      <c r="R64">
        <v>13.98</v>
      </c>
      <c r="S64">
        <v>2</v>
      </c>
      <c r="T64">
        <v>0</v>
      </c>
      <c r="U64">
        <v>6.1512000000000002</v>
      </c>
      <c r="V64" t="str">
        <f>TEXT('Raw Data'!C64,"MMM-YYYY")</f>
        <v>Nov-2015</v>
      </c>
      <c r="W64" t="str">
        <f t="shared" si="0"/>
        <v>November</v>
      </c>
      <c r="X64">
        <f t="shared" si="1"/>
        <v>2015</v>
      </c>
    </row>
    <row r="65" spans="1:24" x14ac:dyDescent="0.3">
      <c r="A65">
        <v>64</v>
      </c>
      <c r="B65" t="s">
        <v>52</v>
      </c>
      <c r="C65" s="2">
        <v>42332</v>
      </c>
      <c r="D65" t="s">
        <v>2526</v>
      </c>
      <c r="E65" t="s">
        <v>3608</v>
      </c>
      <c r="F65" t="s">
        <v>3638</v>
      </c>
      <c r="G65" t="s">
        <v>4394</v>
      </c>
      <c r="H65" t="s">
        <v>5123</v>
      </c>
      <c r="I65" t="s">
        <v>5126</v>
      </c>
      <c r="J65" t="s">
        <v>5128</v>
      </c>
      <c r="K65" t="s">
        <v>5557</v>
      </c>
      <c r="L65">
        <v>90004</v>
      </c>
      <c r="M65" t="s">
        <v>5603</v>
      </c>
      <c r="N65" t="s">
        <v>5667</v>
      </c>
      <c r="O65" t="s">
        <v>7321</v>
      </c>
      <c r="P65" t="s">
        <v>7331</v>
      </c>
      <c r="Q65" t="s">
        <v>7401</v>
      </c>
      <c r="R65">
        <v>25.824000000000002</v>
      </c>
      <c r="S65">
        <v>6</v>
      </c>
      <c r="T65">
        <v>0.2</v>
      </c>
      <c r="U65">
        <v>9.3612000000000002</v>
      </c>
      <c r="V65" t="str">
        <f>TEXT('Raw Data'!C65,"MMM-YYYY")</f>
        <v>Nov-2015</v>
      </c>
      <c r="W65" t="str">
        <f t="shared" si="0"/>
        <v>November</v>
      </c>
      <c r="X65">
        <f t="shared" si="1"/>
        <v>2015</v>
      </c>
    </row>
    <row r="66" spans="1:24" x14ac:dyDescent="0.3">
      <c r="A66">
        <v>65</v>
      </c>
      <c r="B66" t="s">
        <v>52</v>
      </c>
      <c r="C66" s="2">
        <v>42332</v>
      </c>
      <c r="D66" t="s">
        <v>2526</v>
      </c>
      <c r="E66" t="s">
        <v>3608</v>
      </c>
      <c r="F66" t="s">
        <v>3638</v>
      </c>
      <c r="G66" t="s">
        <v>4394</v>
      </c>
      <c r="H66" t="s">
        <v>5123</v>
      </c>
      <c r="I66" t="s">
        <v>5126</v>
      </c>
      <c r="J66" t="s">
        <v>5128</v>
      </c>
      <c r="K66" t="s">
        <v>5557</v>
      </c>
      <c r="L66">
        <v>90004</v>
      </c>
      <c r="M66" t="s">
        <v>5603</v>
      </c>
      <c r="N66" t="s">
        <v>5668</v>
      </c>
      <c r="O66" t="s">
        <v>7321</v>
      </c>
      <c r="P66" t="s">
        <v>7333</v>
      </c>
      <c r="Q66" t="s">
        <v>7402</v>
      </c>
      <c r="R66">
        <v>146.72999999999999</v>
      </c>
      <c r="S66">
        <v>3</v>
      </c>
      <c r="T66">
        <v>0</v>
      </c>
      <c r="U66">
        <v>68.963099999999997</v>
      </c>
      <c r="V66" t="str">
        <f>TEXT('Raw Data'!C66,"MMM-YYYY")</f>
        <v>Nov-2015</v>
      </c>
      <c r="W66" t="str">
        <f t="shared" si="0"/>
        <v>November</v>
      </c>
      <c r="X66">
        <f t="shared" si="1"/>
        <v>2015</v>
      </c>
    </row>
    <row r="67" spans="1:24" x14ac:dyDescent="0.3">
      <c r="A67">
        <v>66</v>
      </c>
      <c r="B67" t="s">
        <v>52</v>
      </c>
      <c r="C67" s="2">
        <v>42332</v>
      </c>
      <c r="D67" t="s">
        <v>2526</v>
      </c>
      <c r="E67" t="s">
        <v>3608</v>
      </c>
      <c r="F67" t="s">
        <v>3638</v>
      </c>
      <c r="G67" t="s">
        <v>4394</v>
      </c>
      <c r="H67" t="s">
        <v>5123</v>
      </c>
      <c r="I67" t="s">
        <v>5126</v>
      </c>
      <c r="J67" t="s">
        <v>5128</v>
      </c>
      <c r="K67" t="s">
        <v>5557</v>
      </c>
      <c r="L67">
        <v>90004</v>
      </c>
      <c r="M67" t="s">
        <v>5603</v>
      </c>
      <c r="N67" t="s">
        <v>5669</v>
      </c>
      <c r="O67" t="s">
        <v>7320</v>
      </c>
      <c r="P67" t="s">
        <v>7328</v>
      </c>
      <c r="Q67" t="s">
        <v>7403</v>
      </c>
      <c r="R67">
        <v>79.760000000000005</v>
      </c>
      <c r="S67">
        <v>4</v>
      </c>
      <c r="T67">
        <v>0</v>
      </c>
      <c r="U67">
        <v>22.332799999999999</v>
      </c>
      <c r="V67" t="str">
        <f>TEXT('Raw Data'!C67,"MMM-YYYY")</f>
        <v>Nov-2015</v>
      </c>
      <c r="W67" t="str">
        <f t="shared" ref="W67:W130" si="2">TEXT(C67,"MMMM")</f>
        <v>November</v>
      </c>
      <c r="X67">
        <f t="shared" ref="X67:X130" si="3">YEAR(C67)</f>
        <v>2015</v>
      </c>
    </row>
    <row r="68" spans="1:24" x14ac:dyDescent="0.3">
      <c r="A68">
        <v>67</v>
      </c>
      <c r="B68" t="s">
        <v>53</v>
      </c>
      <c r="C68" s="2">
        <v>42124</v>
      </c>
      <c r="D68" t="s">
        <v>2527</v>
      </c>
      <c r="E68" t="s">
        <v>3608</v>
      </c>
      <c r="F68" t="s">
        <v>3639</v>
      </c>
      <c r="G68" t="s">
        <v>4395</v>
      </c>
      <c r="H68" t="s">
        <v>5125</v>
      </c>
      <c r="I68" t="s">
        <v>5126</v>
      </c>
      <c r="J68" t="s">
        <v>5149</v>
      </c>
      <c r="K68" t="s">
        <v>5565</v>
      </c>
      <c r="L68">
        <v>60610</v>
      </c>
      <c r="M68" t="s">
        <v>5604</v>
      </c>
      <c r="N68" t="s">
        <v>5670</v>
      </c>
      <c r="O68" t="s">
        <v>7320</v>
      </c>
      <c r="P68" t="s">
        <v>7324</v>
      </c>
      <c r="Q68" t="s">
        <v>7404</v>
      </c>
      <c r="R68">
        <v>213.11500000000001</v>
      </c>
      <c r="S68">
        <v>5</v>
      </c>
      <c r="T68">
        <v>0.3</v>
      </c>
      <c r="U68">
        <v>-15.2225</v>
      </c>
      <c r="V68" t="str">
        <f>TEXT('Raw Data'!C68,"MMM-YYYY")</f>
        <v>Apr-2015</v>
      </c>
      <c r="W68" t="str">
        <f t="shared" si="2"/>
        <v>April</v>
      </c>
      <c r="X68">
        <f t="shared" si="3"/>
        <v>2015</v>
      </c>
    </row>
    <row r="69" spans="1:24" x14ac:dyDescent="0.3">
      <c r="A69">
        <v>68</v>
      </c>
      <c r="B69" t="s">
        <v>54</v>
      </c>
      <c r="C69" s="2">
        <v>41978</v>
      </c>
      <c r="D69" t="s">
        <v>2528</v>
      </c>
      <c r="E69" t="s">
        <v>3608</v>
      </c>
      <c r="F69" t="s">
        <v>3640</v>
      </c>
      <c r="G69" t="s">
        <v>4396</v>
      </c>
      <c r="H69" t="s">
        <v>5124</v>
      </c>
      <c r="I69" t="s">
        <v>5126</v>
      </c>
      <c r="J69" t="s">
        <v>5150</v>
      </c>
      <c r="K69" t="s">
        <v>5571</v>
      </c>
      <c r="L69">
        <v>85234</v>
      </c>
      <c r="M69" t="s">
        <v>5603</v>
      </c>
      <c r="N69" t="s">
        <v>5671</v>
      </c>
      <c r="O69" t="s">
        <v>7321</v>
      </c>
      <c r="P69" t="s">
        <v>7329</v>
      </c>
      <c r="Q69" t="s">
        <v>7405</v>
      </c>
      <c r="R69">
        <v>1113.0239999999999</v>
      </c>
      <c r="S69">
        <v>8</v>
      </c>
      <c r="T69">
        <v>0.2</v>
      </c>
      <c r="U69">
        <v>111.30240000000001</v>
      </c>
      <c r="V69" t="str">
        <f>TEXT('Raw Data'!C69,"MMM-YYYY")</f>
        <v>Dec-2014</v>
      </c>
      <c r="W69" t="str">
        <f t="shared" si="2"/>
        <v>December</v>
      </c>
      <c r="X69">
        <f t="shared" si="3"/>
        <v>2014</v>
      </c>
    </row>
    <row r="70" spans="1:24" x14ac:dyDescent="0.3">
      <c r="A70">
        <v>69</v>
      </c>
      <c r="B70" t="s">
        <v>54</v>
      </c>
      <c r="C70" s="2">
        <v>41978</v>
      </c>
      <c r="D70" t="s">
        <v>2528</v>
      </c>
      <c r="E70" t="s">
        <v>3608</v>
      </c>
      <c r="F70" t="s">
        <v>3640</v>
      </c>
      <c r="G70" t="s">
        <v>4396</v>
      </c>
      <c r="H70" t="s">
        <v>5124</v>
      </c>
      <c r="I70" t="s">
        <v>5126</v>
      </c>
      <c r="J70" t="s">
        <v>5150</v>
      </c>
      <c r="K70" t="s">
        <v>5571</v>
      </c>
      <c r="L70">
        <v>85234</v>
      </c>
      <c r="M70" t="s">
        <v>5603</v>
      </c>
      <c r="N70" t="s">
        <v>5672</v>
      </c>
      <c r="O70" t="s">
        <v>7322</v>
      </c>
      <c r="P70" t="s">
        <v>7330</v>
      </c>
      <c r="Q70" t="s">
        <v>7406</v>
      </c>
      <c r="R70">
        <v>167.96799999999999</v>
      </c>
      <c r="S70">
        <v>4</v>
      </c>
      <c r="T70">
        <v>0.2</v>
      </c>
      <c r="U70">
        <v>62.988</v>
      </c>
      <c r="V70" t="str">
        <f>TEXT('Raw Data'!C70,"MMM-YYYY")</f>
        <v>Dec-2014</v>
      </c>
      <c r="W70" t="str">
        <f t="shared" si="2"/>
        <v>December</v>
      </c>
      <c r="X70">
        <f t="shared" si="3"/>
        <v>2014</v>
      </c>
    </row>
    <row r="71" spans="1:24" x14ac:dyDescent="0.3">
      <c r="A71">
        <v>70</v>
      </c>
      <c r="B71" t="s">
        <v>55</v>
      </c>
      <c r="C71" s="2">
        <v>42525</v>
      </c>
      <c r="D71" t="s">
        <v>2529</v>
      </c>
      <c r="E71" t="s">
        <v>3609</v>
      </c>
      <c r="F71" t="s">
        <v>3641</v>
      </c>
      <c r="G71" t="s">
        <v>4397</v>
      </c>
      <c r="H71" t="s">
        <v>5123</v>
      </c>
      <c r="I71" t="s">
        <v>5126</v>
      </c>
      <c r="J71" t="s">
        <v>5151</v>
      </c>
      <c r="K71" t="s">
        <v>5572</v>
      </c>
      <c r="L71">
        <v>22153</v>
      </c>
      <c r="M71" t="s">
        <v>5602</v>
      </c>
      <c r="N71" t="s">
        <v>5673</v>
      </c>
      <c r="O71" t="s">
        <v>7321</v>
      </c>
      <c r="P71" t="s">
        <v>7333</v>
      </c>
      <c r="Q71" t="s">
        <v>7407</v>
      </c>
      <c r="R71">
        <v>75.88</v>
      </c>
      <c r="S71">
        <v>2</v>
      </c>
      <c r="T71">
        <v>0</v>
      </c>
      <c r="U71">
        <v>35.663600000000002</v>
      </c>
      <c r="V71" t="str">
        <f>TEXT('Raw Data'!C71,"MMM-YYYY")</f>
        <v>Jun-2016</v>
      </c>
      <c r="W71" t="str">
        <f t="shared" si="2"/>
        <v>June</v>
      </c>
      <c r="X71">
        <f t="shared" si="3"/>
        <v>2016</v>
      </c>
    </row>
    <row r="72" spans="1:24" x14ac:dyDescent="0.3">
      <c r="A72">
        <v>71</v>
      </c>
      <c r="B72" t="s">
        <v>56</v>
      </c>
      <c r="C72" s="2">
        <v>42631</v>
      </c>
      <c r="D72" t="s">
        <v>2530</v>
      </c>
      <c r="E72" t="s">
        <v>3608</v>
      </c>
      <c r="F72" t="s">
        <v>3642</v>
      </c>
      <c r="G72" t="s">
        <v>4398</v>
      </c>
      <c r="H72" t="s">
        <v>5123</v>
      </c>
      <c r="I72" t="s">
        <v>5126</v>
      </c>
      <c r="J72" t="s">
        <v>5147</v>
      </c>
      <c r="K72" t="s">
        <v>5570</v>
      </c>
      <c r="L72">
        <v>10009</v>
      </c>
      <c r="M72" t="s">
        <v>5605</v>
      </c>
      <c r="N72" t="s">
        <v>5674</v>
      </c>
      <c r="O72" t="s">
        <v>7321</v>
      </c>
      <c r="P72" t="s">
        <v>7331</v>
      </c>
      <c r="Q72" t="s">
        <v>7408</v>
      </c>
      <c r="R72">
        <v>4.6159999999999997</v>
      </c>
      <c r="S72">
        <v>1</v>
      </c>
      <c r="T72">
        <v>0.2</v>
      </c>
      <c r="U72">
        <v>1.7310000000000001</v>
      </c>
      <c r="V72" t="str">
        <f>TEXT('Raw Data'!C72,"MMM-YYYY")</f>
        <v>Sep-2016</v>
      </c>
      <c r="W72" t="str">
        <f t="shared" si="2"/>
        <v>September</v>
      </c>
      <c r="X72">
        <f t="shared" si="3"/>
        <v>2016</v>
      </c>
    </row>
    <row r="73" spans="1:24" x14ac:dyDescent="0.3">
      <c r="A73">
        <v>72</v>
      </c>
      <c r="B73" t="s">
        <v>57</v>
      </c>
      <c r="C73" s="2">
        <v>42992</v>
      </c>
      <c r="D73" t="s">
        <v>2531</v>
      </c>
      <c r="E73" t="s">
        <v>3607</v>
      </c>
      <c r="F73" t="s">
        <v>3625</v>
      </c>
      <c r="G73" t="s">
        <v>4381</v>
      </c>
      <c r="H73" t="s">
        <v>5123</v>
      </c>
      <c r="I73" t="s">
        <v>5126</v>
      </c>
      <c r="J73" t="s">
        <v>5152</v>
      </c>
      <c r="K73" t="s">
        <v>5567</v>
      </c>
      <c r="L73">
        <v>49201</v>
      </c>
      <c r="M73" t="s">
        <v>5604</v>
      </c>
      <c r="N73" t="s">
        <v>5675</v>
      </c>
      <c r="O73" t="s">
        <v>7321</v>
      </c>
      <c r="P73" t="s">
        <v>7333</v>
      </c>
      <c r="Q73" t="s">
        <v>7409</v>
      </c>
      <c r="R73">
        <v>19.05</v>
      </c>
      <c r="S73">
        <v>3</v>
      </c>
      <c r="T73">
        <v>0</v>
      </c>
      <c r="U73">
        <v>8.7629999999999999</v>
      </c>
      <c r="V73" t="str">
        <f>TEXT('Raw Data'!C73,"MMM-YYYY")</f>
        <v>Sep-2017</v>
      </c>
      <c r="W73" t="str">
        <f t="shared" si="2"/>
        <v>September</v>
      </c>
      <c r="X73">
        <f t="shared" si="3"/>
        <v>2017</v>
      </c>
    </row>
    <row r="74" spans="1:24" x14ac:dyDescent="0.3">
      <c r="A74">
        <v>73</v>
      </c>
      <c r="B74" t="s">
        <v>58</v>
      </c>
      <c r="C74" s="2">
        <v>42120</v>
      </c>
      <c r="D74" t="s">
        <v>2532</v>
      </c>
      <c r="E74" t="s">
        <v>3608</v>
      </c>
      <c r="F74" t="s">
        <v>3643</v>
      </c>
      <c r="G74" t="s">
        <v>4399</v>
      </c>
      <c r="H74" t="s">
        <v>5123</v>
      </c>
      <c r="I74" t="s">
        <v>5126</v>
      </c>
      <c r="J74" t="s">
        <v>5153</v>
      </c>
      <c r="K74" t="s">
        <v>5573</v>
      </c>
      <c r="L74">
        <v>38109</v>
      </c>
      <c r="M74" t="s">
        <v>5602</v>
      </c>
      <c r="N74" t="s">
        <v>5676</v>
      </c>
      <c r="O74" t="s">
        <v>7320</v>
      </c>
      <c r="P74" t="s">
        <v>7324</v>
      </c>
      <c r="Q74" t="s">
        <v>7410</v>
      </c>
      <c r="R74">
        <v>831.93600000000004</v>
      </c>
      <c r="S74">
        <v>8</v>
      </c>
      <c r="T74">
        <v>0.2</v>
      </c>
      <c r="U74">
        <v>-114.3912</v>
      </c>
      <c r="V74" t="str">
        <f>TEXT('Raw Data'!C74,"MMM-YYYY")</f>
        <v>Apr-2015</v>
      </c>
      <c r="W74" t="str">
        <f t="shared" si="2"/>
        <v>April</v>
      </c>
      <c r="X74">
        <f t="shared" si="3"/>
        <v>2015</v>
      </c>
    </row>
    <row r="75" spans="1:24" x14ac:dyDescent="0.3">
      <c r="A75">
        <v>74</v>
      </c>
      <c r="B75" t="s">
        <v>58</v>
      </c>
      <c r="C75" s="2">
        <v>42120</v>
      </c>
      <c r="D75" t="s">
        <v>2532</v>
      </c>
      <c r="E75" t="s">
        <v>3608</v>
      </c>
      <c r="F75" t="s">
        <v>3643</v>
      </c>
      <c r="G75" t="s">
        <v>4399</v>
      </c>
      <c r="H75" t="s">
        <v>5123</v>
      </c>
      <c r="I75" t="s">
        <v>5126</v>
      </c>
      <c r="J75" t="s">
        <v>5153</v>
      </c>
      <c r="K75" t="s">
        <v>5573</v>
      </c>
      <c r="L75">
        <v>38109</v>
      </c>
      <c r="M75" t="s">
        <v>5602</v>
      </c>
      <c r="N75" t="s">
        <v>5677</v>
      </c>
      <c r="O75" t="s">
        <v>7320</v>
      </c>
      <c r="P75" t="s">
        <v>7328</v>
      </c>
      <c r="Q75" t="s">
        <v>7411</v>
      </c>
      <c r="R75">
        <v>97.04</v>
      </c>
      <c r="S75">
        <v>2</v>
      </c>
      <c r="T75">
        <v>0.2</v>
      </c>
      <c r="U75">
        <v>1.2130000000000001</v>
      </c>
      <c r="V75" t="str">
        <f>TEXT('Raw Data'!C75,"MMM-YYYY")</f>
        <v>Apr-2015</v>
      </c>
      <c r="W75" t="str">
        <f t="shared" si="2"/>
        <v>April</v>
      </c>
      <c r="X75">
        <f t="shared" si="3"/>
        <v>2015</v>
      </c>
    </row>
    <row r="76" spans="1:24" x14ac:dyDescent="0.3">
      <c r="A76">
        <v>75</v>
      </c>
      <c r="B76" t="s">
        <v>58</v>
      </c>
      <c r="C76" s="2">
        <v>42120</v>
      </c>
      <c r="D76" t="s">
        <v>2532</v>
      </c>
      <c r="E76" t="s">
        <v>3608</v>
      </c>
      <c r="F76" t="s">
        <v>3643</v>
      </c>
      <c r="G76" t="s">
        <v>4399</v>
      </c>
      <c r="H76" t="s">
        <v>5123</v>
      </c>
      <c r="I76" t="s">
        <v>5126</v>
      </c>
      <c r="J76" t="s">
        <v>5153</v>
      </c>
      <c r="K76" t="s">
        <v>5573</v>
      </c>
      <c r="L76">
        <v>38109</v>
      </c>
      <c r="M76" t="s">
        <v>5602</v>
      </c>
      <c r="N76" t="s">
        <v>5678</v>
      </c>
      <c r="O76" t="s">
        <v>7321</v>
      </c>
      <c r="P76" t="s">
        <v>7327</v>
      </c>
      <c r="Q76" t="s">
        <v>7412</v>
      </c>
      <c r="R76">
        <v>72.784000000000006</v>
      </c>
      <c r="S76">
        <v>1</v>
      </c>
      <c r="T76">
        <v>0.2</v>
      </c>
      <c r="U76">
        <v>-18.196000000000002</v>
      </c>
      <c r="V76" t="str">
        <f>TEXT('Raw Data'!C76,"MMM-YYYY")</f>
        <v>Apr-2015</v>
      </c>
      <c r="W76" t="str">
        <f t="shared" si="2"/>
        <v>April</v>
      </c>
      <c r="X76">
        <f t="shared" si="3"/>
        <v>2015</v>
      </c>
    </row>
    <row r="77" spans="1:24" x14ac:dyDescent="0.3">
      <c r="A77">
        <v>76</v>
      </c>
      <c r="B77" t="s">
        <v>59</v>
      </c>
      <c r="C77" s="2">
        <v>43078</v>
      </c>
      <c r="D77" t="s">
        <v>2533</v>
      </c>
      <c r="E77" t="s">
        <v>3609</v>
      </c>
      <c r="F77" t="s">
        <v>3644</v>
      </c>
      <c r="G77" t="s">
        <v>4400</v>
      </c>
      <c r="H77" t="s">
        <v>5124</v>
      </c>
      <c r="I77" t="s">
        <v>5126</v>
      </c>
      <c r="J77" t="s">
        <v>5139</v>
      </c>
      <c r="K77" t="s">
        <v>5560</v>
      </c>
      <c r="L77">
        <v>77041</v>
      </c>
      <c r="M77" t="s">
        <v>5604</v>
      </c>
      <c r="N77" t="s">
        <v>5679</v>
      </c>
      <c r="O77" t="s">
        <v>7321</v>
      </c>
      <c r="P77" t="s">
        <v>7331</v>
      </c>
      <c r="Q77" t="s">
        <v>7413</v>
      </c>
      <c r="R77">
        <v>1.248</v>
      </c>
      <c r="S77">
        <v>3</v>
      </c>
      <c r="T77">
        <v>0.8</v>
      </c>
      <c r="U77">
        <v>-1.9343999999999999</v>
      </c>
      <c r="V77" t="str">
        <f>TEXT('Raw Data'!C77,"MMM-YYYY")</f>
        <v>Dec-2017</v>
      </c>
      <c r="W77" t="str">
        <f t="shared" si="2"/>
        <v>December</v>
      </c>
      <c r="X77">
        <f t="shared" si="3"/>
        <v>2017</v>
      </c>
    </row>
    <row r="78" spans="1:24" x14ac:dyDescent="0.3">
      <c r="A78">
        <v>77</v>
      </c>
      <c r="B78" t="s">
        <v>59</v>
      </c>
      <c r="C78" s="2">
        <v>43078</v>
      </c>
      <c r="D78" t="s">
        <v>2533</v>
      </c>
      <c r="E78" t="s">
        <v>3609</v>
      </c>
      <c r="F78" t="s">
        <v>3644</v>
      </c>
      <c r="G78" t="s">
        <v>4400</v>
      </c>
      <c r="H78" t="s">
        <v>5124</v>
      </c>
      <c r="I78" t="s">
        <v>5126</v>
      </c>
      <c r="J78" t="s">
        <v>5139</v>
      </c>
      <c r="K78" t="s">
        <v>5560</v>
      </c>
      <c r="L78">
        <v>77041</v>
      </c>
      <c r="M78" t="s">
        <v>5604</v>
      </c>
      <c r="N78" t="s">
        <v>5680</v>
      </c>
      <c r="O78" t="s">
        <v>7320</v>
      </c>
      <c r="P78" t="s">
        <v>7328</v>
      </c>
      <c r="Q78" t="s">
        <v>7414</v>
      </c>
      <c r="R78">
        <v>9.7080000000000002</v>
      </c>
      <c r="S78">
        <v>3</v>
      </c>
      <c r="T78">
        <v>0.6</v>
      </c>
      <c r="U78">
        <v>-5.8247999999999998</v>
      </c>
      <c r="V78" t="str">
        <f>TEXT('Raw Data'!C78,"MMM-YYYY")</f>
        <v>Dec-2017</v>
      </c>
      <c r="W78" t="str">
        <f t="shared" si="2"/>
        <v>December</v>
      </c>
      <c r="X78">
        <f t="shared" si="3"/>
        <v>2017</v>
      </c>
    </row>
    <row r="79" spans="1:24" x14ac:dyDescent="0.3">
      <c r="A79">
        <v>78</v>
      </c>
      <c r="B79" t="s">
        <v>59</v>
      </c>
      <c r="C79" s="2">
        <v>43078</v>
      </c>
      <c r="D79" t="s">
        <v>2533</v>
      </c>
      <c r="E79" t="s">
        <v>3609</v>
      </c>
      <c r="F79" t="s">
        <v>3644</v>
      </c>
      <c r="G79" t="s">
        <v>4400</v>
      </c>
      <c r="H79" t="s">
        <v>5124</v>
      </c>
      <c r="I79" t="s">
        <v>5126</v>
      </c>
      <c r="J79" t="s">
        <v>5139</v>
      </c>
      <c r="K79" t="s">
        <v>5560</v>
      </c>
      <c r="L79">
        <v>77041</v>
      </c>
      <c r="M79" t="s">
        <v>5604</v>
      </c>
      <c r="N79" t="s">
        <v>5681</v>
      </c>
      <c r="O79" t="s">
        <v>7321</v>
      </c>
      <c r="P79" t="s">
        <v>7327</v>
      </c>
      <c r="Q79" t="s">
        <v>7415</v>
      </c>
      <c r="R79">
        <v>27.24</v>
      </c>
      <c r="S79">
        <v>3</v>
      </c>
      <c r="T79">
        <v>0.2</v>
      </c>
      <c r="U79">
        <v>2.7240000000000002</v>
      </c>
      <c r="V79" t="str">
        <f>TEXT('Raw Data'!C79,"MMM-YYYY")</f>
        <v>Dec-2017</v>
      </c>
      <c r="W79" t="str">
        <f t="shared" si="2"/>
        <v>December</v>
      </c>
      <c r="X79">
        <f t="shared" si="3"/>
        <v>2017</v>
      </c>
    </row>
    <row r="80" spans="1:24" x14ac:dyDescent="0.3">
      <c r="A80">
        <v>79</v>
      </c>
      <c r="B80" t="s">
        <v>60</v>
      </c>
      <c r="C80" s="2">
        <v>41969</v>
      </c>
      <c r="D80" t="s">
        <v>2534</v>
      </c>
      <c r="E80" t="s">
        <v>3607</v>
      </c>
      <c r="F80" t="s">
        <v>3643</v>
      </c>
      <c r="G80" t="s">
        <v>4399</v>
      </c>
      <c r="H80" t="s">
        <v>5123</v>
      </c>
      <c r="I80" t="s">
        <v>5126</v>
      </c>
      <c r="J80" t="s">
        <v>5139</v>
      </c>
      <c r="K80" t="s">
        <v>5560</v>
      </c>
      <c r="L80">
        <v>77070</v>
      </c>
      <c r="M80" t="s">
        <v>5604</v>
      </c>
      <c r="N80" t="s">
        <v>5682</v>
      </c>
      <c r="O80" t="s">
        <v>7320</v>
      </c>
      <c r="P80" t="s">
        <v>7328</v>
      </c>
      <c r="Q80" t="s">
        <v>7416</v>
      </c>
      <c r="R80">
        <v>19.3</v>
      </c>
      <c r="S80">
        <v>5</v>
      </c>
      <c r="T80">
        <v>0.6</v>
      </c>
      <c r="U80">
        <v>-14.475</v>
      </c>
      <c r="V80" t="str">
        <f>TEXT('Raw Data'!C80,"MMM-YYYY")</f>
        <v>Nov-2014</v>
      </c>
      <c r="W80" t="str">
        <f t="shared" si="2"/>
        <v>November</v>
      </c>
      <c r="X80">
        <f t="shared" si="3"/>
        <v>2014</v>
      </c>
    </row>
    <row r="81" spans="1:24" x14ac:dyDescent="0.3">
      <c r="A81">
        <v>80</v>
      </c>
      <c r="B81" t="s">
        <v>61</v>
      </c>
      <c r="C81" s="2">
        <v>42533</v>
      </c>
      <c r="D81" t="s">
        <v>2535</v>
      </c>
      <c r="E81" t="s">
        <v>3609</v>
      </c>
      <c r="F81" t="s">
        <v>3645</v>
      </c>
      <c r="G81" t="s">
        <v>4401</v>
      </c>
      <c r="H81" t="s">
        <v>5124</v>
      </c>
      <c r="I81" t="s">
        <v>5126</v>
      </c>
      <c r="J81" t="s">
        <v>5154</v>
      </c>
      <c r="K81" t="s">
        <v>5574</v>
      </c>
      <c r="L81">
        <v>35601</v>
      </c>
      <c r="M81" t="s">
        <v>5602</v>
      </c>
      <c r="N81" t="s">
        <v>5683</v>
      </c>
      <c r="O81" t="s">
        <v>7321</v>
      </c>
      <c r="P81" t="s">
        <v>7332</v>
      </c>
      <c r="Q81" t="s">
        <v>7417</v>
      </c>
      <c r="R81">
        <v>208.16</v>
      </c>
      <c r="S81">
        <v>1</v>
      </c>
      <c r="T81">
        <v>0</v>
      </c>
      <c r="U81">
        <v>56.203200000000002</v>
      </c>
      <c r="V81" t="str">
        <f>TEXT('Raw Data'!C81,"MMM-YYYY")</f>
        <v>Jun-2016</v>
      </c>
      <c r="W81" t="str">
        <f t="shared" si="2"/>
        <v>June</v>
      </c>
      <c r="X81">
        <f t="shared" si="3"/>
        <v>2016</v>
      </c>
    </row>
    <row r="82" spans="1:24" x14ac:dyDescent="0.3">
      <c r="A82">
        <v>81</v>
      </c>
      <c r="B82" t="s">
        <v>61</v>
      </c>
      <c r="C82" s="2">
        <v>42533</v>
      </c>
      <c r="D82" t="s">
        <v>2535</v>
      </c>
      <c r="E82" t="s">
        <v>3609</v>
      </c>
      <c r="F82" t="s">
        <v>3645</v>
      </c>
      <c r="G82" t="s">
        <v>4401</v>
      </c>
      <c r="H82" t="s">
        <v>5124</v>
      </c>
      <c r="I82" t="s">
        <v>5126</v>
      </c>
      <c r="J82" t="s">
        <v>5154</v>
      </c>
      <c r="K82" t="s">
        <v>5574</v>
      </c>
      <c r="L82">
        <v>35601</v>
      </c>
      <c r="M82" t="s">
        <v>5602</v>
      </c>
      <c r="N82" t="s">
        <v>5684</v>
      </c>
      <c r="O82" t="s">
        <v>7321</v>
      </c>
      <c r="P82" t="s">
        <v>7331</v>
      </c>
      <c r="Q82" t="s">
        <v>7418</v>
      </c>
      <c r="R82">
        <v>16.739999999999998</v>
      </c>
      <c r="S82">
        <v>3</v>
      </c>
      <c r="T82">
        <v>0</v>
      </c>
      <c r="U82">
        <v>8.0351999999999997</v>
      </c>
      <c r="V82" t="str">
        <f>TEXT('Raw Data'!C82,"MMM-YYYY")</f>
        <v>Jun-2016</v>
      </c>
      <c r="W82" t="str">
        <f t="shared" si="2"/>
        <v>June</v>
      </c>
      <c r="X82">
        <f t="shared" si="3"/>
        <v>2016</v>
      </c>
    </row>
    <row r="83" spans="1:24" x14ac:dyDescent="0.3">
      <c r="A83">
        <v>82</v>
      </c>
      <c r="B83" t="s">
        <v>62</v>
      </c>
      <c r="C83" s="2">
        <v>41924</v>
      </c>
      <c r="D83" t="s">
        <v>2536</v>
      </c>
      <c r="E83" t="s">
        <v>3608</v>
      </c>
      <c r="F83" t="s">
        <v>3646</v>
      </c>
      <c r="G83" t="s">
        <v>4402</v>
      </c>
      <c r="H83" t="s">
        <v>5123</v>
      </c>
      <c r="I83" t="s">
        <v>5126</v>
      </c>
      <c r="J83" t="s">
        <v>5135</v>
      </c>
      <c r="K83" t="s">
        <v>5557</v>
      </c>
      <c r="L83">
        <v>94122</v>
      </c>
      <c r="M83" t="s">
        <v>5603</v>
      </c>
      <c r="N83" t="s">
        <v>5685</v>
      </c>
      <c r="O83" t="s">
        <v>7321</v>
      </c>
      <c r="P83" t="s">
        <v>7329</v>
      </c>
      <c r="Q83" t="s">
        <v>7419</v>
      </c>
      <c r="R83">
        <v>14.9</v>
      </c>
      <c r="S83">
        <v>5</v>
      </c>
      <c r="T83">
        <v>0</v>
      </c>
      <c r="U83">
        <v>4.1719999999999997</v>
      </c>
      <c r="V83" t="str">
        <f>TEXT('Raw Data'!C83,"MMM-YYYY")</f>
        <v>Oct-2014</v>
      </c>
      <c r="W83" t="str">
        <f t="shared" si="2"/>
        <v>October</v>
      </c>
      <c r="X83">
        <f t="shared" si="3"/>
        <v>2014</v>
      </c>
    </row>
    <row r="84" spans="1:24" x14ac:dyDescent="0.3">
      <c r="A84">
        <v>83</v>
      </c>
      <c r="B84" t="s">
        <v>62</v>
      </c>
      <c r="C84" s="2">
        <v>41924</v>
      </c>
      <c r="D84" t="s">
        <v>2536</v>
      </c>
      <c r="E84" t="s">
        <v>3608</v>
      </c>
      <c r="F84" t="s">
        <v>3646</v>
      </c>
      <c r="G84" t="s">
        <v>4402</v>
      </c>
      <c r="H84" t="s">
        <v>5123</v>
      </c>
      <c r="I84" t="s">
        <v>5126</v>
      </c>
      <c r="J84" t="s">
        <v>5135</v>
      </c>
      <c r="K84" t="s">
        <v>5557</v>
      </c>
      <c r="L84">
        <v>94122</v>
      </c>
      <c r="M84" t="s">
        <v>5603</v>
      </c>
      <c r="N84" t="s">
        <v>5686</v>
      </c>
      <c r="O84" t="s">
        <v>7321</v>
      </c>
      <c r="P84" t="s">
        <v>7327</v>
      </c>
      <c r="Q84" t="s">
        <v>7420</v>
      </c>
      <c r="R84">
        <v>21.39</v>
      </c>
      <c r="S84">
        <v>1</v>
      </c>
      <c r="T84">
        <v>0</v>
      </c>
      <c r="U84">
        <v>6.2031000000000001</v>
      </c>
      <c r="V84" t="str">
        <f>TEXT('Raw Data'!C84,"MMM-YYYY")</f>
        <v>Oct-2014</v>
      </c>
      <c r="W84" t="str">
        <f t="shared" si="2"/>
        <v>October</v>
      </c>
      <c r="X84">
        <f t="shared" si="3"/>
        <v>2014</v>
      </c>
    </row>
    <row r="85" spans="1:24" x14ac:dyDescent="0.3">
      <c r="A85">
        <v>84</v>
      </c>
      <c r="B85" t="s">
        <v>63</v>
      </c>
      <c r="C85" s="2">
        <v>42250</v>
      </c>
      <c r="D85" t="s">
        <v>2537</v>
      </c>
      <c r="E85" t="s">
        <v>3608</v>
      </c>
      <c r="F85" t="s">
        <v>3647</v>
      </c>
      <c r="G85" t="s">
        <v>4403</v>
      </c>
      <c r="H85" t="s">
        <v>5124</v>
      </c>
      <c r="I85" t="s">
        <v>5126</v>
      </c>
      <c r="J85" t="s">
        <v>5155</v>
      </c>
      <c r="K85" t="s">
        <v>5559</v>
      </c>
      <c r="L85">
        <v>27707</v>
      </c>
      <c r="M85" t="s">
        <v>5602</v>
      </c>
      <c r="N85" t="s">
        <v>5687</v>
      </c>
      <c r="O85" t="s">
        <v>7321</v>
      </c>
      <c r="P85" t="s">
        <v>7335</v>
      </c>
      <c r="Q85" t="s">
        <v>7421</v>
      </c>
      <c r="R85">
        <v>200.98400000000001</v>
      </c>
      <c r="S85">
        <v>7</v>
      </c>
      <c r="T85">
        <v>0.2</v>
      </c>
      <c r="U85">
        <v>62.807499999999997</v>
      </c>
      <c r="V85" t="str">
        <f>TEXT('Raw Data'!C85,"MMM-YYYY")</f>
        <v>Sep-2015</v>
      </c>
      <c r="W85" t="str">
        <f t="shared" si="2"/>
        <v>September</v>
      </c>
      <c r="X85">
        <f t="shared" si="3"/>
        <v>2015</v>
      </c>
    </row>
    <row r="86" spans="1:24" x14ac:dyDescent="0.3">
      <c r="A86">
        <v>85</v>
      </c>
      <c r="B86" t="s">
        <v>64</v>
      </c>
      <c r="C86" s="2">
        <v>43052</v>
      </c>
      <c r="D86" t="s">
        <v>2538</v>
      </c>
      <c r="E86" t="s">
        <v>3609</v>
      </c>
      <c r="F86" t="s">
        <v>3648</v>
      </c>
      <c r="G86" t="s">
        <v>4404</v>
      </c>
      <c r="H86" t="s">
        <v>5125</v>
      </c>
      <c r="I86" t="s">
        <v>5126</v>
      </c>
      <c r="J86" t="s">
        <v>5149</v>
      </c>
      <c r="K86" t="s">
        <v>5565</v>
      </c>
      <c r="L86">
        <v>60623</v>
      </c>
      <c r="M86" t="s">
        <v>5604</v>
      </c>
      <c r="N86" t="s">
        <v>5688</v>
      </c>
      <c r="O86" t="s">
        <v>7321</v>
      </c>
      <c r="P86" t="s">
        <v>7327</v>
      </c>
      <c r="Q86" t="s">
        <v>7422</v>
      </c>
      <c r="R86">
        <v>230.376</v>
      </c>
      <c r="S86">
        <v>3</v>
      </c>
      <c r="T86">
        <v>0.2</v>
      </c>
      <c r="U86">
        <v>-48.954900000000002</v>
      </c>
      <c r="V86" t="str">
        <f>TEXT('Raw Data'!C86,"MMM-YYYY")</f>
        <v>Nov-2017</v>
      </c>
      <c r="W86" t="str">
        <f t="shared" si="2"/>
        <v>November</v>
      </c>
      <c r="X86">
        <f t="shared" si="3"/>
        <v>2017</v>
      </c>
    </row>
    <row r="87" spans="1:24" x14ac:dyDescent="0.3">
      <c r="A87">
        <v>86</v>
      </c>
      <c r="B87" t="s">
        <v>65</v>
      </c>
      <c r="C87" s="2">
        <v>42883</v>
      </c>
      <c r="D87" t="s">
        <v>2539</v>
      </c>
      <c r="E87" t="s">
        <v>3607</v>
      </c>
      <c r="F87" t="s">
        <v>3633</v>
      </c>
      <c r="G87" t="s">
        <v>4389</v>
      </c>
      <c r="H87" t="s">
        <v>5123</v>
      </c>
      <c r="I87" t="s">
        <v>5126</v>
      </c>
      <c r="J87" t="s">
        <v>5156</v>
      </c>
      <c r="K87" t="s">
        <v>5575</v>
      </c>
      <c r="L87">
        <v>29203</v>
      </c>
      <c r="M87" t="s">
        <v>5602</v>
      </c>
      <c r="N87" t="s">
        <v>5689</v>
      </c>
      <c r="O87" t="s">
        <v>7320</v>
      </c>
      <c r="P87" t="s">
        <v>7324</v>
      </c>
      <c r="Q87" t="s">
        <v>7423</v>
      </c>
      <c r="R87">
        <v>301.95999999999998</v>
      </c>
      <c r="S87">
        <v>2</v>
      </c>
      <c r="T87">
        <v>0</v>
      </c>
      <c r="U87">
        <v>33.215600000000002</v>
      </c>
      <c r="V87" t="str">
        <f>TEXT('Raw Data'!C87,"MMM-YYYY")</f>
        <v>May-2017</v>
      </c>
      <c r="W87" t="str">
        <f t="shared" si="2"/>
        <v>May</v>
      </c>
      <c r="X87">
        <f t="shared" si="3"/>
        <v>2017</v>
      </c>
    </row>
    <row r="88" spans="1:24" x14ac:dyDescent="0.3">
      <c r="A88">
        <v>87</v>
      </c>
      <c r="B88" t="s">
        <v>66</v>
      </c>
      <c r="C88" s="2">
        <v>43034</v>
      </c>
      <c r="D88" t="s">
        <v>2540</v>
      </c>
      <c r="E88" t="s">
        <v>3608</v>
      </c>
      <c r="F88" t="s">
        <v>3649</v>
      </c>
      <c r="G88" t="s">
        <v>4405</v>
      </c>
      <c r="H88" t="s">
        <v>5123</v>
      </c>
      <c r="I88" t="s">
        <v>5126</v>
      </c>
      <c r="J88" t="s">
        <v>5157</v>
      </c>
      <c r="K88" t="s">
        <v>5566</v>
      </c>
      <c r="L88">
        <v>55901</v>
      </c>
      <c r="M88" t="s">
        <v>5604</v>
      </c>
      <c r="N88" t="s">
        <v>5690</v>
      </c>
      <c r="O88" t="s">
        <v>7322</v>
      </c>
      <c r="P88" t="s">
        <v>7334</v>
      </c>
      <c r="Q88" t="s">
        <v>7424</v>
      </c>
      <c r="R88">
        <v>19.989999999999998</v>
      </c>
      <c r="S88">
        <v>1</v>
      </c>
      <c r="T88">
        <v>0</v>
      </c>
      <c r="U88">
        <v>6.7965999999999998</v>
      </c>
      <c r="V88" t="str">
        <f>TEXT('Raw Data'!C88,"MMM-YYYY")</f>
        <v>Oct-2017</v>
      </c>
      <c r="W88" t="str">
        <f t="shared" si="2"/>
        <v>October</v>
      </c>
      <c r="X88">
        <f t="shared" si="3"/>
        <v>2017</v>
      </c>
    </row>
    <row r="89" spans="1:24" x14ac:dyDescent="0.3">
      <c r="A89">
        <v>88</v>
      </c>
      <c r="B89" t="s">
        <v>66</v>
      </c>
      <c r="C89" s="2">
        <v>43034</v>
      </c>
      <c r="D89" t="s">
        <v>2540</v>
      </c>
      <c r="E89" t="s">
        <v>3608</v>
      </c>
      <c r="F89" t="s">
        <v>3649</v>
      </c>
      <c r="G89" t="s">
        <v>4405</v>
      </c>
      <c r="H89" t="s">
        <v>5123</v>
      </c>
      <c r="I89" t="s">
        <v>5126</v>
      </c>
      <c r="J89" t="s">
        <v>5157</v>
      </c>
      <c r="K89" t="s">
        <v>5566</v>
      </c>
      <c r="L89">
        <v>55901</v>
      </c>
      <c r="M89" t="s">
        <v>5604</v>
      </c>
      <c r="N89" t="s">
        <v>5691</v>
      </c>
      <c r="O89" t="s">
        <v>7321</v>
      </c>
      <c r="P89" t="s">
        <v>7325</v>
      </c>
      <c r="Q89" t="s">
        <v>7425</v>
      </c>
      <c r="R89">
        <v>6.16</v>
      </c>
      <c r="S89">
        <v>2</v>
      </c>
      <c r="T89">
        <v>0</v>
      </c>
      <c r="U89">
        <v>2.9567999999999999</v>
      </c>
      <c r="V89" t="str">
        <f>TEXT('Raw Data'!C89,"MMM-YYYY")</f>
        <v>Oct-2017</v>
      </c>
      <c r="W89" t="str">
        <f t="shared" si="2"/>
        <v>October</v>
      </c>
      <c r="X89">
        <f t="shared" si="3"/>
        <v>2017</v>
      </c>
    </row>
    <row r="90" spans="1:24" x14ac:dyDescent="0.3">
      <c r="A90">
        <v>89</v>
      </c>
      <c r="B90" t="s">
        <v>67</v>
      </c>
      <c r="C90" s="2">
        <v>42465</v>
      </c>
      <c r="D90" t="s">
        <v>2541</v>
      </c>
      <c r="E90" t="s">
        <v>3607</v>
      </c>
      <c r="F90" t="s">
        <v>3650</v>
      </c>
      <c r="G90" t="s">
        <v>4406</v>
      </c>
      <c r="H90" t="s">
        <v>5125</v>
      </c>
      <c r="I90" t="s">
        <v>5126</v>
      </c>
      <c r="J90" t="s">
        <v>5139</v>
      </c>
      <c r="K90" t="s">
        <v>5560</v>
      </c>
      <c r="L90">
        <v>77095</v>
      </c>
      <c r="M90" t="s">
        <v>5604</v>
      </c>
      <c r="N90" t="s">
        <v>5692</v>
      </c>
      <c r="O90" t="s">
        <v>7321</v>
      </c>
      <c r="P90" t="s">
        <v>7327</v>
      </c>
      <c r="Q90" t="s">
        <v>7426</v>
      </c>
      <c r="R90">
        <v>158.36799999999999</v>
      </c>
      <c r="S90">
        <v>7</v>
      </c>
      <c r="T90">
        <v>0.2</v>
      </c>
      <c r="U90">
        <v>13.857200000000001</v>
      </c>
      <c r="V90" t="str">
        <f>TEXT('Raw Data'!C90,"MMM-YYYY")</f>
        <v>Apr-2016</v>
      </c>
      <c r="W90" t="str">
        <f t="shared" si="2"/>
        <v>April</v>
      </c>
      <c r="X90">
        <f t="shared" si="3"/>
        <v>2016</v>
      </c>
    </row>
    <row r="91" spans="1:24" x14ac:dyDescent="0.3">
      <c r="A91">
        <v>90</v>
      </c>
      <c r="B91" t="s">
        <v>68</v>
      </c>
      <c r="C91" s="2">
        <v>42630</v>
      </c>
      <c r="D91" t="s">
        <v>2542</v>
      </c>
      <c r="E91" t="s">
        <v>3608</v>
      </c>
      <c r="F91" t="s">
        <v>3651</v>
      </c>
      <c r="G91" t="s">
        <v>4407</v>
      </c>
      <c r="H91" t="s">
        <v>5124</v>
      </c>
      <c r="I91" t="s">
        <v>5126</v>
      </c>
      <c r="J91" t="s">
        <v>5128</v>
      </c>
      <c r="K91" t="s">
        <v>5557</v>
      </c>
      <c r="L91">
        <v>90036</v>
      </c>
      <c r="M91" t="s">
        <v>5603</v>
      </c>
      <c r="N91" t="s">
        <v>5693</v>
      </c>
      <c r="O91" t="s">
        <v>7321</v>
      </c>
      <c r="P91" t="s">
        <v>7329</v>
      </c>
      <c r="Q91" t="s">
        <v>7427</v>
      </c>
      <c r="R91">
        <v>20.100000000000001</v>
      </c>
      <c r="S91">
        <v>3</v>
      </c>
      <c r="T91">
        <v>0</v>
      </c>
      <c r="U91">
        <v>6.633</v>
      </c>
      <c r="V91" t="str">
        <f>TEXT('Raw Data'!C91,"MMM-YYYY")</f>
        <v>Sep-2016</v>
      </c>
      <c r="W91" t="str">
        <f t="shared" si="2"/>
        <v>September</v>
      </c>
      <c r="X91">
        <f t="shared" si="3"/>
        <v>2016</v>
      </c>
    </row>
    <row r="92" spans="1:24" x14ac:dyDescent="0.3">
      <c r="A92">
        <v>91</v>
      </c>
      <c r="B92" t="s">
        <v>68</v>
      </c>
      <c r="C92" s="2">
        <v>42630</v>
      </c>
      <c r="D92" t="s">
        <v>2542</v>
      </c>
      <c r="E92" t="s">
        <v>3608</v>
      </c>
      <c r="F92" t="s">
        <v>3651</v>
      </c>
      <c r="G92" t="s">
        <v>4407</v>
      </c>
      <c r="H92" t="s">
        <v>5124</v>
      </c>
      <c r="I92" t="s">
        <v>5126</v>
      </c>
      <c r="J92" t="s">
        <v>5128</v>
      </c>
      <c r="K92" t="s">
        <v>5557</v>
      </c>
      <c r="L92">
        <v>90036</v>
      </c>
      <c r="M92" t="s">
        <v>5603</v>
      </c>
      <c r="N92" t="s">
        <v>5646</v>
      </c>
      <c r="O92" t="s">
        <v>7322</v>
      </c>
      <c r="P92" t="s">
        <v>7330</v>
      </c>
      <c r="Q92" t="s">
        <v>7380</v>
      </c>
      <c r="R92">
        <v>73.584000000000003</v>
      </c>
      <c r="S92">
        <v>2</v>
      </c>
      <c r="T92">
        <v>0.2</v>
      </c>
      <c r="U92">
        <v>8.2782</v>
      </c>
      <c r="V92" t="str">
        <f>TEXT('Raw Data'!C92,"MMM-YYYY")</f>
        <v>Sep-2016</v>
      </c>
      <c r="W92" t="str">
        <f t="shared" si="2"/>
        <v>September</v>
      </c>
      <c r="X92">
        <f t="shared" si="3"/>
        <v>2016</v>
      </c>
    </row>
    <row r="93" spans="1:24" x14ac:dyDescent="0.3">
      <c r="A93">
        <v>92</v>
      </c>
      <c r="B93" t="s">
        <v>68</v>
      </c>
      <c r="C93" s="2">
        <v>42630</v>
      </c>
      <c r="D93" t="s">
        <v>2542</v>
      </c>
      <c r="E93" t="s">
        <v>3608</v>
      </c>
      <c r="F93" t="s">
        <v>3651</v>
      </c>
      <c r="G93" t="s">
        <v>4407</v>
      </c>
      <c r="H93" t="s">
        <v>5124</v>
      </c>
      <c r="I93" t="s">
        <v>5126</v>
      </c>
      <c r="J93" t="s">
        <v>5128</v>
      </c>
      <c r="K93" t="s">
        <v>5557</v>
      </c>
      <c r="L93">
        <v>90036</v>
      </c>
      <c r="M93" t="s">
        <v>5603</v>
      </c>
      <c r="N93" t="s">
        <v>5694</v>
      </c>
      <c r="O93" t="s">
        <v>7321</v>
      </c>
      <c r="P93" t="s">
        <v>7333</v>
      </c>
      <c r="Q93" t="s">
        <v>7428</v>
      </c>
      <c r="R93">
        <v>6.48</v>
      </c>
      <c r="S93">
        <v>1</v>
      </c>
      <c r="T93">
        <v>0</v>
      </c>
      <c r="U93">
        <v>3.1103999999999998</v>
      </c>
      <c r="V93" t="str">
        <f>TEXT('Raw Data'!C93,"MMM-YYYY")</f>
        <v>Sep-2016</v>
      </c>
      <c r="W93" t="str">
        <f t="shared" si="2"/>
        <v>September</v>
      </c>
      <c r="X93">
        <f t="shared" si="3"/>
        <v>2016</v>
      </c>
    </row>
    <row r="94" spans="1:24" x14ac:dyDescent="0.3">
      <c r="A94">
        <v>93</v>
      </c>
      <c r="B94" t="s">
        <v>69</v>
      </c>
      <c r="C94" s="2">
        <v>42035</v>
      </c>
      <c r="D94" t="s">
        <v>2543</v>
      </c>
      <c r="E94" t="s">
        <v>3607</v>
      </c>
      <c r="F94" t="s">
        <v>3652</v>
      </c>
      <c r="G94" t="s">
        <v>4408</v>
      </c>
      <c r="H94" t="s">
        <v>5123</v>
      </c>
      <c r="I94" t="s">
        <v>5126</v>
      </c>
      <c r="J94" t="s">
        <v>5158</v>
      </c>
      <c r="K94" t="s">
        <v>5566</v>
      </c>
      <c r="L94">
        <v>55407</v>
      </c>
      <c r="M94" t="s">
        <v>5604</v>
      </c>
      <c r="N94" t="s">
        <v>5695</v>
      </c>
      <c r="O94" t="s">
        <v>7321</v>
      </c>
      <c r="P94" t="s">
        <v>7333</v>
      </c>
      <c r="Q94" t="s">
        <v>7429</v>
      </c>
      <c r="R94">
        <v>12.96</v>
      </c>
      <c r="S94">
        <v>2</v>
      </c>
      <c r="T94">
        <v>0</v>
      </c>
      <c r="U94">
        <v>6.2207999999999997</v>
      </c>
      <c r="V94" t="str">
        <f>TEXT('Raw Data'!C94,"MMM-YYYY")</f>
        <v>Jan-2015</v>
      </c>
      <c r="W94" t="str">
        <f t="shared" si="2"/>
        <v>January</v>
      </c>
      <c r="X94">
        <f t="shared" si="3"/>
        <v>2015</v>
      </c>
    </row>
    <row r="95" spans="1:24" x14ac:dyDescent="0.3">
      <c r="A95">
        <v>94</v>
      </c>
      <c r="B95" t="s">
        <v>69</v>
      </c>
      <c r="C95" s="2">
        <v>42035</v>
      </c>
      <c r="D95" t="s">
        <v>2543</v>
      </c>
      <c r="E95" t="s">
        <v>3607</v>
      </c>
      <c r="F95" t="s">
        <v>3652</v>
      </c>
      <c r="G95" t="s">
        <v>4408</v>
      </c>
      <c r="H95" t="s">
        <v>5123</v>
      </c>
      <c r="I95" t="s">
        <v>5126</v>
      </c>
      <c r="J95" t="s">
        <v>5158</v>
      </c>
      <c r="K95" t="s">
        <v>5566</v>
      </c>
      <c r="L95">
        <v>55407</v>
      </c>
      <c r="M95" t="s">
        <v>5604</v>
      </c>
      <c r="N95" t="s">
        <v>5696</v>
      </c>
      <c r="O95" t="s">
        <v>7320</v>
      </c>
      <c r="P95" t="s">
        <v>7328</v>
      </c>
      <c r="Q95" t="s">
        <v>7430</v>
      </c>
      <c r="R95">
        <v>53.34</v>
      </c>
      <c r="S95">
        <v>3</v>
      </c>
      <c r="T95">
        <v>0</v>
      </c>
      <c r="U95">
        <v>16.535399999999999</v>
      </c>
      <c r="V95" t="str">
        <f>TEXT('Raw Data'!C95,"MMM-YYYY")</f>
        <v>Jan-2015</v>
      </c>
      <c r="W95" t="str">
        <f t="shared" si="2"/>
        <v>January</v>
      </c>
      <c r="X95">
        <f t="shared" si="3"/>
        <v>2015</v>
      </c>
    </row>
    <row r="96" spans="1:24" x14ac:dyDescent="0.3">
      <c r="A96">
        <v>95</v>
      </c>
      <c r="B96" t="s">
        <v>69</v>
      </c>
      <c r="C96" s="2">
        <v>42035</v>
      </c>
      <c r="D96" t="s">
        <v>2543</v>
      </c>
      <c r="E96" t="s">
        <v>3607</v>
      </c>
      <c r="F96" t="s">
        <v>3652</v>
      </c>
      <c r="G96" t="s">
        <v>4408</v>
      </c>
      <c r="H96" t="s">
        <v>5123</v>
      </c>
      <c r="I96" t="s">
        <v>5126</v>
      </c>
      <c r="J96" t="s">
        <v>5158</v>
      </c>
      <c r="K96" t="s">
        <v>5566</v>
      </c>
      <c r="L96">
        <v>55407</v>
      </c>
      <c r="M96" t="s">
        <v>5604</v>
      </c>
      <c r="N96" t="s">
        <v>5697</v>
      </c>
      <c r="O96" t="s">
        <v>7321</v>
      </c>
      <c r="P96" t="s">
        <v>7331</v>
      </c>
      <c r="Q96" t="s">
        <v>7431</v>
      </c>
      <c r="R96">
        <v>32.96</v>
      </c>
      <c r="S96">
        <v>2</v>
      </c>
      <c r="T96">
        <v>0</v>
      </c>
      <c r="U96">
        <v>16.150400000000001</v>
      </c>
      <c r="V96" t="str">
        <f>TEXT('Raw Data'!C96,"MMM-YYYY")</f>
        <v>Jan-2015</v>
      </c>
      <c r="W96" t="str">
        <f t="shared" si="2"/>
        <v>January</v>
      </c>
      <c r="X96">
        <f t="shared" si="3"/>
        <v>2015</v>
      </c>
    </row>
    <row r="97" spans="1:24" x14ac:dyDescent="0.3">
      <c r="A97">
        <v>96</v>
      </c>
      <c r="B97" t="s">
        <v>70</v>
      </c>
      <c r="C97" s="2">
        <v>43045</v>
      </c>
      <c r="D97" t="s">
        <v>2544</v>
      </c>
      <c r="E97" t="s">
        <v>3608</v>
      </c>
      <c r="F97" t="s">
        <v>3653</v>
      </c>
      <c r="G97" t="s">
        <v>4409</v>
      </c>
      <c r="H97" t="s">
        <v>5125</v>
      </c>
      <c r="I97" t="s">
        <v>5126</v>
      </c>
      <c r="J97" t="s">
        <v>5159</v>
      </c>
      <c r="K97" t="s">
        <v>5576</v>
      </c>
      <c r="L97">
        <v>97206</v>
      </c>
      <c r="M97" t="s">
        <v>5603</v>
      </c>
      <c r="N97" t="s">
        <v>5698</v>
      </c>
      <c r="O97" t="s">
        <v>7321</v>
      </c>
      <c r="P97" t="s">
        <v>7331</v>
      </c>
      <c r="Q97" t="s">
        <v>7432</v>
      </c>
      <c r="R97">
        <v>5.6820000000000004</v>
      </c>
      <c r="S97">
        <v>1</v>
      </c>
      <c r="T97">
        <v>0.7</v>
      </c>
      <c r="U97">
        <v>-3.7879999999999998</v>
      </c>
      <c r="V97" t="str">
        <f>TEXT('Raw Data'!C97,"MMM-YYYY")</f>
        <v>Nov-2017</v>
      </c>
      <c r="W97" t="str">
        <f t="shared" si="2"/>
        <v>November</v>
      </c>
      <c r="X97">
        <f t="shared" si="3"/>
        <v>2017</v>
      </c>
    </row>
    <row r="98" spans="1:24" x14ac:dyDescent="0.3">
      <c r="A98">
        <v>97</v>
      </c>
      <c r="B98" t="s">
        <v>71</v>
      </c>
      <c r="C98" s="2">
        <v>43048</v>
      </c>
      <c r="D98" t="s">
        <v>2545</v>
      </c>
      <c r="E98" t="s">
        <v>3607</v>
      </c>
      <c r="F98" t="s">
        <v>3654</v>
      </c>
      <c r="G98" t="s">
        <v>4410</v>
      </c>
      <c r="H98" t="s">
        <v>5125</v>
      </c>
      <c r="I98" t="s">
        <v>5126</v>
      </c>
      <c r="J98" t="s">
        <v>5147</v>
      </c>
      <c r="K98" t="s">
        <v>5570</v>
      </c>
      <c r="L98">
        <v>10009</v>
      </c>
      <c r="M98" t="s">
        <v>5605</v>
      </c>
      <c r="N98" t="s">
        <v>5699</v>
      </c>
      <c r="O98" t="s">
        <v>7320</v>
      </c>
      <c r="P98" t="s">
        <v>7328</v>
      </c>
      <c r="Q98" t="s">
        <v>7433</v>
      </c>
      <c r="R98">
        <v>96.53</v>
      </c>
      <c r="S98">
        <v>7</v>
      </c>
      <c r="T98">
        <v>0</v>
      </c>
      <c r="U98">
        <v>40.5426</v>
      </c>
      <c r="V98" t="str">
        <f>TEXT('Raw Data'!C98,"MMM-YYYY")</f>
        <v>Nov-2017</v>
      </c>
      <c r="W98" t="str">
        <f t="shared" si="2"/>
        <v>November</v>
      </c>
      <c r="X98">
        <f t="shared" si="3"/>
        <v>2017</v>
      </c>
    </row>
    <row r="99" spans="1:24" x14ac:dyDescent="0.3">
      <c r="A99">
        <v>98</v>
      </c>
      <c r="B99" t="s">
        <v>72</v>
      </c>
      <c r="C99" s="2">
        <v>42903</v>
      </c>
      <c r="D99" t="s">
        <v>2546</v>
      </c>
      <c r="E99" t="s">
        <v>3609</v>
      </c>
      <c r="F99" t="s">
        <v>3655</v>
      </c>
      <c r="G99" t="s">
        <v>4411</v>
      </c>
      <c r="H99" t="s">
        <v>5123</v>
      </c>
      <c r="I99" t="s">
        <v>5126</v>
      </c>
      <c r="J99" t="s">
        <v>5135</v>
      </c>
      <c r="K99" t="s">
        <v>5557</v>
      </c>
      <c r="L99">
        <v>94122</v>
      </c>
      <c r="M99" t="s">
        <v>5603</v>
      </c>
      <c r="N99" t="s">
        <v>5700</v>
      </c>
      <c r="O99" t="s">
        <v>7321</v>
      </c>
      <c r="P99" t="s">
        <v>7331</v>
      </c>
      <c r="Q99" t="s">
        <v>7434</v>
      </c>
      <c r="R99">
        <v>51.311999999999998</v>
      </c>
      <c r="S99">
        <v>3</v>
      </c>
      <c r="T99">
        <v>0.2</v>
      </c>
      <c r="U99">
        <v>17.959199999999999</v>
      </c>
      <c r="V99" t="str">
        <f>TEXT('Raw Data'!C99,"MMM-YYYY")</f>
        <v>Jun-2017</v>
      </c>
      <c r="W99" t="str">
        <f t="shared" si="2"/>
        <v>June</v>
      </c>
      <c r="X99">
        <f t="shared" si="3"/>
        <v>2017</v>
      </c>
    </row>
    <row r="100" spans="1:24" x14ac:dyDescent="0.3">
      <c r="A100">
        <v>99</v>
      </c>
      <c r="B100" t="s">
        <v>73</v>
      </c>
      <c r="C100" s="2">
        <v>42619</v>
      </c>
      <c r="D100" t="s">
        <v>2547</v>
      </c>
      <c r="E100" t="s">
        <v>3608</v>
      </c>
      <c r="F100" t="s">
        <v>3656</v>
      </c>
      <c r="G100" t="s">
        <v>4412</v>
      </c>
      <c r="H100" t="s">
        <v>5124</v>
      </c>
      <c r="I100" t="s">
        <v>5126</v>
      </c>
      <c r="J100" t="s">
        <v>5160</v>
      </c>
      <c r="K100" t="s">
        <v>5566</v>
      </c>
      <c r="L100">
        <v>55106</v>
      </c>
      <c r="M100" t="s">
        <v>5604</v>
      </c>
      <c r="N100" t="s">
        <v>5701</v>
      </c>
      <c r="O100" t="s">
        <v>7321</v>
      </c>
      <c r="P100" t="s">
        <v>7332</v>
      </c>
      <c r="Q100" t="s">
        <v>7435</v>
      </c>
      <c r="R100">
        <v>77.88</v>
      </c>
      <c r="S100">
        <v>6</v>
      </c>
      <c r="T100">
        <v>0</v>
      </c>
      <c r="U100">
        <v>22.5852</v>
      </c>
      <c r="V100" t="str">
        <f>TEXT('Raw Data'!C100,"MMM-YYYY")</f>
        <v>Sep-2016</v>
      </c>
      <c r="W100" t="str">
        <f t="shared" si="2"/>
        <v>September</v>
      </c>
      <c r="X100">
        <f t="shared" si="3"/>
        <v>2016</v>
      </c>
    </row>
    <row r="101" spans="1:24" x14ac:dyDescent="0.3">
      <c r="A101">
        <v>100</v>
      </c>
      <c r="B101" t="s">
        <v>74</v>
      </c>
      <c r="C101" s="2">
        <v>42611</v>
      </c>
      <c r="D101" t="s">
        <v>2548</v>
      </c>
      <c r="E101" t="s">
        <v>3608</v>
      </c>
      <c r="F101" t="s">
        <v>3657</v>
      </c>
      <c r="G101" t="s">
        <v>4413</v>
      </c>
      <c r="H101" t="s">
        <v>5125</v>
      </c>
      <c r="I101" t="s">
        <v>5126</v>
      </c>
      <c r="J101" t="s">
        <v>5149</v>
      </c>
      <c r="K101" t="s">
        <v>5565</v>
      </c>
      <c r="L101">
        <v>60610</v>
      </c>
      <c r="M101" t="s">
        <v>5604</v>
      </c>
      <c r="N101" t="s">
        <v>5702</v>
      </c>
      <c r="O101" t="s">
        <v>7321</v>
      </c>
      <c r="P101" t="s">
        <v>7333</v>
      </c>
      <c r="Q101" t="s">
        <v>7436</v>
      </c>
      <c r="R101">
        <v>64.623999999999995</v>
      </c>
      <c r="S101">
        <v>7</v>
      </c>
      <c r="T101">
        <v>0.2</v>
      </c>
      <c r="U101">
        <v>22.618400000000001</v>
      </c>
      <c r="V101" t="str">
        <f>TEXT('Raw Data'!C101,"MMM-YYYY")</f>
        <v>Aug-2016</v>
      </c>
      <c r="W101" t="str">
        <f t="shared" si="2"/>
        <v>August</v>
      </c>
      <c r="X101">
        <f t="shared" si="3"/>
        <v>2016</v>
      </c>
    </row>
    <row r="102" spans="1:24" x14ac:dyDescent="0.3">
      <c r="A102">
        <v>101</v>
      </c>
      <c r="B102" t="s">
        <v>74</v>
      </c>
      <c r="C102" s="2">
        <v>42611</v>
      </c>
      <c r="D102" t="s">
        <v>2548</v>
      </c>
      <c r="E102" t="s">
        <v>3608</v>
      </c>
      <c r="F102" t="s">
        <v>3657</v>
      </c>
      <c r="G102" t="s">
        <v>4413</v>
      </c>
      <c r="H102" t="s">
        <v>5125</v>
      </c>
      <c r="I102" t="s">
        <v>5126</v>
      </c>
      <c r="J102" t="s">
        <v>5149</v>
      </c>
      <c r="K102" t="s">
        <v>5565</v>
      </c>
      <c r="L102">
        <v>60610</v>
      </c>
      <c r="M102" t="s">
        <v>5604</v>
      </c>
      <c r="N102" t="s">
        <v>5703</v>
      </c>
      <c r="O102" t="s">
        <v>7322</v>
      </c>
      <c r="P102" t="s">
        <v>7334</v>
      </c>
      <c r="Q102" t="s">
        <v>7437</v>
      </c>
      <c r="R102">
        <v>95.975999999999999</v>
      </c>
      <c r="S102">
        <v>3</v>
      </c>
      <c r="T102">
        <v>0.2</v>
      </c>
      <c r="U102">
        <v>-10.7973</v>
      </c>
      <c r="V102" t="str">
        <f>TEXT('Raw Data'!C102,"MMM-YYYY")</f>
        <v>Aug-2016</v>
      </c>
      <c r="W102" t="str">
        <f t="shared" si="2"/>
        <v>August</v>
      </c>
      <c r="X102">
        <f t="shared" si="3"/>
        <v>2016</v>
      </c>
    </row>
    <row r="103" spans="1:24" x14ac:dyDescent="0.3">
      <c r="A103">
        <v>102</v>
      </c>
      <c r="B103" t="s">
        <v>74</v>
      </c>
      <c r="C103" s="2">
        <v>42611</v>
      </c>
      <c r="D103" t="s">
        <v>2548</v>
      </c>
      <c r="E103" t="s">
        <v>3608</v>
      </c>
      <c r="F103" t="s">
        <v>3657</v>
      </c>
      <c r="G103" t="s">
        <v>4413</v>
      </c>
      <c r="H103" t="s">
        <v>5125</v>
      </c>
      <c r="I103" t="s">
        <v>5126</v>
      </c>
      <c r="J103" t="s">
        <v>5149</v>
      </c>
      <c r="K103" t="s">
        <v>5565</v>
      </c>
      <c r="L103">
        <v>60610</v>
      </c>
      <c r="M103" t="s">
        <v>5604</v>
      </c>
      <c r="N103" t="s">
        <v>5704</v>
      </c>
      <c r="O103" t="s">
        <v>7321</v>
      </c>
      <c r="P103" t="s">
        <v>7331</v>
      </c>
      <c r="Q103" t="s">
        <v>7438</v>
      </c>
      <c r="R103">
        <v>1.788</v>
      </c>
      <c r="S103">
        <v>3</v>
      </c>
      <c r="T103">
        <v>0.8</v>
      </c>
      <c r="U103">
        <v>-3.0396000000000001</v>
      </c>
      <c r="V103" t="str">
        <f>TEXT('Raw Data'!C103,"MMM-YYYY")</f>
        <v>Aug-2016</v>
      </c>
      <c r="W103" t="str">
        <f t="shared" si="2"/>
        <v>August</v>
      </c>
      <c r="X103">
        <f t="shared" si="3"/>
        <v>2016</v>
      </c>
    </row>
    <row r="104" spans="1:24" x14ac:dyDescent="0.3">
      <c r="A104">
        <v>103</v>
      </c>
      <c r="B104" t="s">
        <v>75</v>
      </c>
      <c r="C104" s="2">
        <v>42705</v>
      </c>
      <c r="D104" t="s">
        <v>2549</v>
      </c>
      <c r="E104" t="s">
        <v>3607</v>
      </c>
      <c r="F104" t="s">
        <v>3658</v>
      </c>
      <c r="G104" t="s">
        <v>4414</v>
      </c>
      <c r="H104" t="s">
        <v>5123</v>
      </c>
      <c r="I104" t="s">
        <v>5126</v>
      </c>
      <c r="J104" t="s">
        <v>5157</v>
      </c>
      <c r="K104" t="s">
        <v>5566</v>
      </c>
      <c r="L104">
        <v>55901</v>
      </c>
      <c r="M104" t="s">
        <v>5604</v>
      </c>
      <c r="N104" t="s">
        <v>5705</v>
      </c>
      <c r="O104" t="s">
        <v>7321</v>
      </c>
      <c r="P104" t="s">
        <v>7333</v>
      </c>
      <c r="Q104" t="s">
        <v>7439</v>
      </c>
      <c r="R104">
        <v>23.92</v>
      </c>
      <c r="S104">
        <v>4</v>
      </c>
      <c r="T104">
        <v>0</v>
      </c>
      <c r="U104">
        <v>11.720800000000001</v>
      </c>
      <c r="V104" t="str">
        <f>TEXT('Raw Data'!C104,"MMM-YYYY")</f>
        <v>Dec-2016</v>
      </c>
      <c r="W104" t="str">
        <f t="shared" si="2"/>
        <v>December</v>
      </c>
      <c r="X104">
        <f t="shared" si="3"/>
        <v>2016</v>
      </c>
    </row>
    <row r="105" spans="1:24" x14ac:dyDescent="0.3">
      <c r="A105">
        <v>104</v>
      </c>
      <c r="B105" t="s">
        <v>76</v>
      </c>
      <c r="C105" s="2">
        <v>42321</v>
      </c>
      <c r="D105" t="s">
        <v>2550</v>
      </c>
      <c r="E105" t="s">
        <v>3608</v>
      </c>
      <c r="F105" t="s">
        <v>3659</v>
      </c>
      <c r="G105" t="s">
        <v>4415</v>
      </c>
      <c r="H105" t="s">
        <v>5123</v>
      </c>
      <c r="I105" t="s">
        <v>5126</v>
      </c>
      <c r="J105" t="s">
        <v>5161</v>
      </c>
      <c r="K105" t="s">
        <v>5577</v>
      </c>
      <c r="L105">
        <v>80013</v>
      </c>
      <c r="M105" t="s">
        <v>5603</v>
      </c>
      <c r="N105" t="s">
        <v>5706</v>
      </c>
      <c r="O105" t="s">
        <v>7322</v>
      </c>
      <c r="P105" t="s">
        <v>7334</v>
      </c>
      <c r="Q105" t="s">
        <v>7440</v>
      </c>
      <c r="R105">
        <v>238.89599999999999</v>
      </c>
      <c r="S105">
        <v>6</v>
      </c>
      <c r="T105">
        <v>0.2</v>
      </c>
      <c r="U105">
        <v>-26.875800000000002</v>
      </c>
      <c r="V105" t="str">
        <f>TEXT('Raw Data'!C105,"MMM-YYYY")</f>
        <v>Nov-2015</v>
      </c>
      <c r="W105" t="str">
        <f t="shared" si="2"/>
        <v>November</v>
      </c>
      <c r="X105">
        <f t="shared" si="3"/>
        <v>2015</v>
      </c>
    </row>
    <row r="106" spans="1:24" x14ac:dyDescent="0.3">
      <c r="A106">
        <v>105</v>
      </c>
      <c r="B106" t="s">
        <v>76</v>
      </c>
      <c r="C106" s="2">
        <v>42321</v>
      </c>
      <c r="D106" t="s">
        <v>2550</v>
      </c>
      <c r="E106" t="s">
        <v>3608</v>
      </c>
      <c r="F106" t="s">
        <v>3659</v>
      </c>
      <c r="G106" t="s">
        <v>4415</v>
      </c>
      <c r="H106" t="s">
        <v>5123</v>
      </c>
      <c r="I106" t="s">
        <v>5126</v>
      </c>
      <c r="J106" t="s">
        <v>5161</v>
      </c>
      <c r="K106" t="s">
        <v>5577</v>
      </c>
      <c r="L106">
        <v>80013</v>
      </c>
      <c r="M106" t="s">
        <v>5603</v>
      </c>
      <c r="N106" t="s">
        <v>5707</v>
      </c>
      <c r="O106" t="s">
        <v>7320</v>
      </c>
      <c r="P106" t="s">
        <v>7328</v>
      </c>
      <c r="Q106" t="s">
        <v>7441</v>
      </c>
      <c r="R106">
        <v>102.36</v>
      </c>
      <c r="S106">
        <v>3</v>
      </c>
      <c r="T106">
        <v>0.2</v>
      </c>
      <c r="U106">
        <v>-3.8384999999999998</v>
      </c>
      <c r="V106" t="str">
        <f>TEXT('Raw Data'!C106,"MMM-YYYY")</f>
        <v>Nov-2015</v>
      </c>
      <c r="W106" t="str">
        <f t="shared" si="2"/>
        <v>November</v>
      </c>
      <c r="X106">
        <f t="shared" si="3"/>
        <v>2015</v>
      </c>
    </row>
    <row r="107" spans="1:24" x14ac:dyDescent="0.3">
      <c r="A107">
        <v>106</v>
      </c>
      <c r="B107" t="s">
        <v>76</v>
      </c>
      <c r="C107" s="2">
        <v>42321</v>
      </c>
      <c r="D107" t="s">
        <v>2550</v>
      </c>
      <c r="E107" t="s">
        <v>3608</v>
      </c>
      <c r="F107" t="s">
        <v>3659</v>
      </c>
      <c r="G107" t="s">
        <v>4415</v>
      </c>
      <c r="H107" t="s">
        <v>5123</v>
      </c>
      <c r="I107" t="s">
        <v>5126</v>
      </c>
      <c r="J107" t="s">
        <v>5161</v>
      </c>
      <c r="K107" t="s">
        <v>5577</v>
      </c>
      <c r="L107">
        <v>80013</v>
      </c>
      <c r="M107" t="s">
        <v>5603</v>
      </c>
      <c r="N107" t="s">
        <v>5708</v>
      </c>
      <c r="O107" t="s">
        <v>7321</v>
      </c>
      <c r="P107" t="s">
        <v>7331</v>
      </c>
      <c r="Q107" t="s">
        <v>7442</v>
      </c>
      <c r="R107">
        <v>36.881999999999998</v>
      </c>
      <c r="S107">
        <v>3</v>
      </c>
      <c r="T107">
        <v>0.7</v>
      </c>
      <c r="U107">
        <v>-25.817399999999999</v>
      </c>
      <c r="V107" t="str">
        <f>TEXT('Raw Data'!C107,"MMM-YYYY")</f>
        <v>Nov-2015</v>
      </c>
      <c r="W107" t="str">
        <f t="shared" si="2"/>
        <v>November</v>
      </c>
      <c r="X107">
        <f t="shared" si="3"/>
        <v>2015</v>
      </c>
    </row>
    <row r="108" spans="1:24" x14ac:dyDescent="0.3">
      <c r="A108">
        <v>107</v>
      </c>
      <c r="B108" t="s">
        <v>77</v>
      </c>
      <c r="C108" s="2">
        <v>43062</v>
      </c>
      <c r="D108" t="s">
        <v>2551</v>
      </c>
      <c r="E108" t="s">
        <v>3608</v>
      </c>
      <c r="F108" t="s">
        <v>3660</v>
      </c>
      <c r="G108" t="s">
        <v>4416</v>
      </c>
      <c r="H108" t="s">
        <v>5123</v>
      </c>
      <c r="I108" t="s">
        <v>5126</v>
      </c>
      <c r="J108" t="s">
        <v>5162</v>
      </c>
      <c r="K108" t="s">
        <v>5559</v>
      </c>
      <c r="L108">
        <v>28205</v>
      </c>
      <c r="M108" t="s">
        <v>5602</v>
      </c>
      <c r="N108" t="s">
        <v>5709</v>
      </c>
      <c r="O108" t="s">
        <v>7322</v>
      </c>
      <c r="P108" t="s">
        <v>7334</v>
      </c>
      <c r="Q108" t="s">
        <v>7443</v>
      </c>
      <c r="R108">
        <v>74.111999999999995</v>
      </c>
      <c r="S108">
        <v>8</v>
      </c>
      <c r="T108">
        <v>0.2</v>
      </c>
      <c r="U108">
        <v>17.601600000000001</v>
      </c>
      <c r="V108" t="str">
        <f>TEXT('Raw Data'!C108,"MMM-YYYY")</f>
        <v>Nov-2017</v>
      </c>
      <c r="W108" t="str">
        <f t="shared" si="2"/>
        <v>November</v>
      </c>
      <c r="X108">
        <f t="shared" si="3"/>
        <v>2017</v>
      </c>
    </row>
    <row r="109" spans="1:24" x14ac:dyDescent="0.3">
      <c r="A109">
        <v>108</v>
      </c>
      <c r="B109" t="s">
        <v>77</v>
      </c>
      <c r="C109" s="2">
        <v>43062</v>
      </c>
      <c r="D109" t="s">
        <v>2551</v>
      </c>
      <c r="E109" t="s">
        <v>3608</v>
      </c>
      <c r="F109" t="s">
        <v>3660</v>
      </c>
      <c r="G109" t="s">
        <v>4416</v>
      </c>
      <c r="H109" t="s">
        <v>5123</v>
      </c>
      <c r="I109" t="s">
        <v>5126</v>
      </c>
      <c r="J109" t="s">
        <v>5162</v>
      </c>
      <c r="K109" t="s">
        <v>5559</v>
      </c>
      <c r="L109">
        <v>28205</v>
      </c>
      <c r="M109" t="s">
        <v>5602</v>
      </c>
      <c r="N109" t="s">
        <v>5710</v>
      </c>
      <c r="O109" t="s">
        <v>7322</v>
      </c>
      <c r="P109" t="s">
        <v>7330</v>
      </c>
      <c r="Q109" t="s">
        <v>7444</v>
      </c>
      <c r="R109">
        <v>27.992000000000001</v>
      </c>
      <c r="S109">
        <v>1</v>
      </c>
      <c r="T109">
        <v>0.2</v>
      </c>
      <c r="U109">
        <v>2.0994000000000002</v>
      </c>
      <c r="V109" t="str">
        <f>TEXT('Raw Data'!C109,"MMM-YYYY")</f>
        <v>Nov-2017</v>
      </c>
      <c r="W109" t="str">
        <f t="shared" si="2"/>
        <v>November</v>
      </c>
      <c r="X109">
        <f t="shared" si="3"/>
        <v>2017</v>
      </c>
    </row>
    <row r="110" spans="1:24" x14ac:dyDescent="0.3">
      <c r="A110">
        <v>109</v>
      </c>
      <c r="B110" t="s">
        <v>77</v>
      </c>
      <c r="C110" s="2">
        <v>43062</v>
      </c>
      <c r="D110" t="s">
        <v>2551</v>
      </c>
      <c r="E110" t="s">
        <v>3608</v>
      </c>
      <c r="F110" t="s">
        <v>3660</v>
      </c>
      <c r="G110" t="s">
        <v>4416</v>
      </c>
      <c r="H110" t="s">
        <v>5123</v>
      </c>
      <c r="I110" t="s">
        <v>5126</v>
      </c>
      <c r="J110" t="s">
        <v>5162</v>
      </c>
      <c r="K110" t="s">
        <v>5559</v>
      </c>
      <c r="L110">
        <v>28205</v>
      </c>
      <c r="M110" t="s">
        <v>5602</v>
      </c>
      <c r="N110" t="s">
        <v>5711</v>
      </c>
      <c r="O110" t="s">
        <v>7321</v>
      </c>
      <c r="P110" t="s">
        <v>7329</v>
      </c>
      <c r="Q110" t="s">
        <v>7445</v>
      </c>
      <c r="R110">
        <v>3.3039999999999998</v>
      </c>
      <c r="S110">
        <v>1</v>
      </c>
      <c r="T110">
        <v>0.2</v>
      </c>
      <c r="U110">
        <v>1.0738000000000001</v>
      </c>
      <c r="V110" t="str">
        <f>TEXT('Raw Data'!C110,"MMM-YYYY")</f>
        <v>Nov-2017</v>
      </c>
      <c r="W110" t="str">
        <f t="shared" si="2"/>
        <v>November</v>
      </c>
      <c r="X110">
        <f t="shared" si="3"/>
        <v>2017</v>
      </c>
    </row>
    <row r="111" spans="1:24" x14ac:dyDescent="0.3">
      <c r="A111">
        <v>110</v>
      </c>
      <c r="B111" t="s">
        <v>78</v>
      </c>
      <c r="C111" s="2">
        <v>42292</v>
      </c>
      <c r="D111" t="s">
        <v>2552</v>
      </c>
      <c r="E111" t="s">
        <v>3608</v>
      </c>
      <c r="F111" t="s">
        <v>3661</v>
      </c>
      <c r="G111" t="s">
        <v>4417</v>
      </c>
      <c r="H111" t="s">
        <v>5125</v>
      </c>
      <c r="I111" t="s">
        <v>5126</v>
      </c>
      <c r="J111" t="s">
        <v>5163</v>
      </c>
      <c r="K111" t="s">
        <v>5565</v>
      </c>
      <c r="L111">
        <v>60462</v>
      </c>
      <c r="M111" t="s">
        <v>5604</v>
      </c>
      <c r="N111" t="s">
        <v>5712</v>
      </c>
      <c r="O111" t="s">
        <v>7322</v>
      </c>
      <c r="P111" t="s">
        <v>7334</v>
      </c>
      <c r="Q111" t="s">
        <v>7446</v>
      </c>
      <c r="R111">
        <v>339.96</v>
      </c>
      <c r="S111">
        <v>5</v>
      </c>
      <c r="T111">
        <v>0.2</v>
      </c>
      <c r="U111">
        <v>67.992000000000004</v>
      </c>
      <c r="V111" t="str">
        <f>TEXT('Raw Data'!C111,"MMM-YYYY")</f>
        <v>Oct-2015</v>
      </c>
      <c r="W111" t="str">
        <f t="shared" si="2"/>
        <v>October</v>
      </c>
      <c r="X111">
        <f t="shared" si="3"/>
        <v>2015</v>
      </c>
    </row>
    <row r="112" spans="1:24" x14ac:dyDescent="0.3">
      <c r="A112">
        <v>111</v>
      </c>
      <c r="B112" t="s">
        <v>79</v>
      </c>
      <c r="C112" s="2">
        <v>43094</v>
      </c>
      <c r="D112" t="s">
        <v>2553</v>
      </c>
      <c r="E112" t="s">
        <v>3608</v>
      </c>
      <c r="F112" t="s">
        <v>3662</v>
      </c>
      <c r="G112" t="s">
        <v>4418</v>
      </c>
      <c r="H112" t="s">
        <v>5124</v>
      </c>
      <c r="I112" t="s">
        <v>5126</v>
      </c>
      <c r="J112" t="s">
        <v>5147</v>
      </c>
      <c r="K112" t="s">
        <v>5570</v>
      </c>
      <c r="L112">
        <v>10035</v>
      </c>
      <c r="M112" t="s">
        <v>5605</v>
      </c>
      <c r="N112" t="s">
        <v>5713</v>
      </c>
      <c r="O112" t="s">
        <v>7320</v>
      </c>
      <c r="P112" t="s">
        <v>7328</v>
      </c>
      <c r="Q112" t="s">
        <v>7447</v>
      </c>
      <c r="R112">
        <v>41.96</v>
      </c>
      <c r="S112">
        <v>2</v>
      </c>
      <c r="T112">
        <v>0</v>
      </c>
      <c r="U112">
        <v>10.909599999999999</v>
      </c>
      <c r="V112" t="str">
        <f>TEXT('Raw Data'!C112,"MMM-YYYY")</f>
        <v>Dec-2017</v>
      </c>
      <c r="W112" t="str">
        <f t="shared" si="2"/>
        <v>December</v>
      </c>
      <c r="X112">
        <f t="shared" si="3"/>
        <v>2017</v>
      </c>
    </row>
    <row r="113" spans="1:24" x14ac:dyDescent="0.3">
      <c r="A113">
        <v>112</v>
      </c>
      <c r="B113" t="s">
        <v>80</v>
      </c>
      <c r="C113" s="2">
        <v>42677</v>
      </c>
      <c r="D113" t="s">
        <v>2554</v>
      </c>
      <c r="E113" t="s">
        <v>3608</v>
      </c>
      <c r="F113" t="s">
        <v>3663</v>
      </c>
      <c r="G113" t="s">
        <v>4419</v>
      </c>
      <c r="H113" t="s">
        <v>5123</v>
      </c>
      <c r="I113" t="s">
        <v>5126</v>
      </c>
      <c r="J113" t="s">
        <v>5164</v>
      </c>
      <c r="K113" t="s">
        <v>5578</v>
      </c>
      <c r="L113">
        <v>50322</v>
      </c>
      <c r="M113" t="s">
        <v>5604</v>
      </c>
      <c r="N113" t="s">
        <v>5714</v>
      </c>
      <c r="O113" t="s">
        <v>7321</v>
      </c>
      <c r="P113" t="s">
        <v>7329</v>
      </c>
      <c r="Q113" t="s">
        <v>7448</v>
      </c>
      <c r="R113">
        <v>75.959999999999994</v>
      </c>
      <c r="S113">
        <v>2</v>
      </c>
      <c r="T113">
        <v>0</v>
      </c>
      <c r="U113">
        <v>22.788</v>
      </c>
      <c r="V113" t="str">
        <f>TEXT('Raw Data'!C113,"MMM-YYYY")</f>
        <v>Nov-2016</v>
      </c>
      <c r="W113" t="str">
        <f t="shared" si="2"/>
        <v>November</v>
      </c>
      <c r="X113">
        <f t="shared" si="3"/>
        <v>2016</v>
      </c>
    </row>
    <row r="114" spans="1:24" x14ac:dyDescent="0.3">
      <c r="A114">
        <v>113</v>
      </c>
      <c r="B114" t="s">
        <v>80</v>
      </c>
      <c r="C114" s="2">
        <v>42677</v>
      </c>
      <c r="D114" t="s">
        <v>2554</v>
      </c>
      <c r="E114" t="s">
        <v>3608</v>
      </c>
      <c r="F114" t="s">
        <v>3663</v>
      </c>
      <c r="G114" t="s">
        <v>4419</v>
      </c>
      <c r="H114" t="s">
        <v>5123</v>
      </c>
      <c r="I114" t="s">
        <v>5126</v>
      </c>
      <c r="J114" t="s">
        <v>5164</v>
      </c>
      <c r="K114" t="s">
        <v>5578</v>
      </c>
      <c r="L114">
        <v>50322</v>
      </c>
      <c r="M114" t="s">
        <v>5604</v>
      </c>
      <c r="N114" t="s">
        <v>5715</v>
      </c>
      <c r="O114" t="s">
        <v>7321</v>
      </c>
      <c r="P114" t="s">
        <v>7331</v>
      </c>
      <c r="Q114" t="s">
        <v>7449</v>
      </c>
      <c r="R114">
        <v>27.24</v>
      </c>
      <c r="S114">
        <v>6</v>
      </c>
      <c r="T114">
        <v>0</v>
      </c>
      <c r="U114">
        <v>13.3476</v>
      </c>
      <c r="V114" t="str">
        <f>TEXT('Raw Data'!C114,"MMM-YYYY")</f>
        <v>Nov-2016</v>
      </c>
      <c r="W114" t="str">
        <f t="shared" si="2"/>
        <v>November</v>
      </c>
      <c r="X114">
        <f t="shared" si="3"/>
        <v>2016</v>
      </c>
    </row>
    <row r="115" spans="1:24" x14ac:dyDescent="0.3">
      <c r="A115">
        <v>114</v>
      </c>
      <c r="B115" t="s">
        <v>81</v>
      </c>
      <c r="C115" s="2">
        <v>41876</v>
      </c>
      <c r="D115" t="s">
        <v>2555</v>
      </c>
      <c r="E115" t="s">
        <v>3607</v>
      </c>
      <c r="F115" t="s">
        <v>3664</v>
      </c>
      <c r="G115" t="s">
        <v>4420</v>
      </c>
      <c r="H115" t="s">
        <v>5123</v>
      </c>
      <c r="I115" t="s">
        <v>5126</v>
      </c>
      <c r="J115" t="s">
        <v>5165</v>
      </c>
      <c r="K115" t="s">
        <v>5579</v>
      </c>
      <c r="L115">
        <v>43229</v>
      </c>
      <c r="M115" t="s">
        <v>5605</v>
      </c>
      <c r="N115" t="s">
        <v>5716</v>
      </c>
      <c r="O115" t="s">
        <v>7321</v>
      </c>
      <c r="P115" t="s">
        <v>7336</v>
      </c>
      <c r="Q115" t="s">
        <v>7450</v>
      </c>
      <c r="R115">
        <v>40.095999999999997</v>
      </c>
      <c r="S115">
        <v>14</v>
      </c>
      <c r="T115">
        <v>0.2</v>
      </c>
      <c r="U115">
        <v>14.534800000000001</v>
      </c>
      <c r="V115" t="str">
        <f>TEXT('Raw Data'!C115,"MMM-YYYY")</f>
        <v>Aug-2014</v>
      </c>
      <c r="W115" t="str">
        <f t="shared" si="2"/>
        <v>August</v>
      </c>
      <c r="X115">
        <f t="shared" si="3"/>
        <v>2014</v>
      </c>
    </row>
    <row r="116" spans="1:24" x14ac:dyDescent="0.3">
      <c r="A116">
        <v>115</v>
      </c>
      <c r="B116" t="s">
        <v>81</v>
      </c>
      <c r="C116" s="2">
        <v>41876</v>
      </c>
      <c r="D116" t="s">
        <v>2555</v>
      </c>
      <c r="E116" t="s">
        <v>3607</v>
      </c>
      <c r="F116" t="s">
        <v>3664</v>
      </c>
      <c r="G116" t="s">
        <v>4420</v>
      </c>
      <c r="H116" t="s">
        <v>5123</v>
      </c>
      <c r="I116" t="s">
        <v>5126</v>
      </c>
      <c r="J116" t="s">
        <v>5165</v>
      </c>
      <c r="K116" t="s">
        <v>5579</v>
      </c>
      <c r="L116">
        <v>43229</v>
      </c>
      <c r="M116" t="s">
        <v>5605</v>
      </c>
      <c r="N116" t="s">
        <v>5717</v>
      </c>
      <c r="O116" t="s">
        <v>7321</v>
      </c>
      <c r="P116" t="s">
        <v>7335</v>
      </c>
      <c r="Q116" t="s">
        <v>7451</v>
      </c>
      <c r="R116">
        <v>4.72</v>
      </c>
      <c r="S116">
        <v>2</v>
      </c>
      <c r="T116">
        <v>0.2</v>
      </c>
      <c r="U116">
        <v>1.6519999999999999</v>
      </c>
      <c r="V116" t="str">
        <f>TEXT('Raw Data'!C116,"MMM-YYYY")</f>
        <v>Aug-2014</v>
      </c>
      <c r="W116" t="str">
        <f t="shared" si="2"/>
        <v>August</v>
      </c>
      <c r="X116">
        <f t="shared" si="3"/>
        <v>2014</v>
      </c>
    </row>
    <row r="117" spans="1:24" x14ac:dyDescent="0.3">
      <c r="A117">
        <v>116</v>
      </c>
      <c r="B117" t="s">
        <v>81</v>
      </c>
      <c r="C117" s="2">
        <v>41876</v>
      </c>
      <c r="D117" t="s">
        <v>2555</v>
      </c>
      <c r="E117" t="s">
        <v>3607</v>
      </c>
      <c r="F117" t="s">
        <v>3664</v>
      </c>
      <c r="G117" t="s">
        <v>4420</v>
      </c>
      <c r="H117" t="s">
        <v>5123</v>
      </c>
      <c r="I117" t="s">
        <v>5126</v>
      </c>
      <c r="J117" t="s">
        <v>5165</v>
      </c>
      <c r="K117" t="s">
        <v>5579</v>
      </c>
      <c r="L117">
        <v>43229</v>
      </c>
      <c r="M117" t="s">
        <v>5605</v>
      </c>
      <c r="N117" t="s">
        <v>5718</v>
      </c>
      <c r="O117" t="s">
        <v>7321</v>
      </c>
      <c r="P117" t="s">
        <v>7333</v>
      </c>
      <c r="Q117" t="s">
        <v>7452</v>
      </c>
      <c r="R117">
        <v>23.975999999999999</v>
      </c>
      <c r="S117">
        <v>3</v>
      </c>
      <c r="T117">
        <v>0.2</v>
      </c>
      <c r="U117">
        <v>7.4924999999999997</v>
      </c>
      <c r="V117" t="str">
        <f>TEXT('Raw Data'!C117,"MMM-YYYY")</f>
        <v>Aug-2014</v>
      </c>
      <c r="W117" t="str">
        <f t="shared" si="2"/>
        <v>August</v>
      </c>
      <c r="X117">
        <f t="shared" si="3"/>
        <v>2014</v>
      </c>
    </row>
    <row r="118" spans="1:24" x14ac:dyDescent="0.3">
      <c r="A118">
        <v>117</v>
      </c>
      <c r="B118" t="s">
        <v>81</v>
      </c>
      <c r="C118" s="2">
        <v>41876</v>
      </c>
      <c r="D118" t="s">
        <v>2555</v>
      </c>
      <c r="E118" t="s">
        <v>3607</v>
      </c>
      <c r="F118" t="s">
        <v>3664</v>
      </c>
      <c r="G118" t="s">
        <v>4420</v>
      </c>
      <c r="H118" t="s">
        <v>5123</v>
      </c>
      <c r="I118" t="s">
        <v>5126</v>
      </c>
      <c r="J118" t="s">
        <v>5165</v>
      </c>
      <c r="K118" t="s">
        <v>5579</v>
      </c>
      <c r="L118">
        <v>43229</v>
      </c>
      <c r="M118" t="s">
        <v>5605</v>
      </c>
      <c r="N118" t="s">
        <v>5719</v>
      </c>
      <c r="O118" t="s">
        <v>7321</v>
      </c>
      <c r="P118" t="s">
        <v>7335</v>
      </c>
      <c r="Q118" t="s">
        <v>7453</v>
      </c>
      <c r="R118">
        <v>130.464</v>
      </c>
      <c r="S118">
        <v>6</v>
      </c>
      <c r="T118">
        <v>0.2</v>
      </c>
      <c r="U118">
        <v>44.031599999999997</v>
      </c>
      <c r="V118" t="str">
        <f>TEXT('Raw Data'!C118,"MMM-YYYY")</f>
        <v>Aug-2014</v>
      </c>
      <c r="W118" t="str">
        <f t="shared" si="2"/>
        <v>August</v>
      </c>
      <c r="X118">
        <f t="shared" si="3"/>
        <v>2014</v>
      </c>
    </row>
    <row r="119" spans="1:24" x14ac:dyDescent="0.3">
      <c r="A119">
        <v>118</v>
      </c>
      <c r="B119" t="s">
        <v>82</v>
      </c>
      <c r="C119" s="2">
        <v>42065</v>
      </c>
      <c r="D119" t="s">
        <v>2556</v>
      </c>
      <c r="E119" t="s">
        <v>3608</v>
      </c>
      <c r="F119" t="s">
        <v>3665</v>
      </c>
      <c r="G119" t="s">
        <v>4421</v>
      </c>
      <c r="H119" t="s">
        <v>5123</v>
      </c>
      <c r="I119" t="s">
        <v>5126</v>
      </c>
      <c r="J119" t="s">
        <v>5131</v>
      </c>
      <c r="K119" t="s">
        <v>5303</v>
      </c>
      <c r="L119">
        <v>98103</v>
      </c>
      <c r="M119" t="s">
        <v>5603</v>
      </c>
      <c r="N119" t="s">
        <v>5720</v>
      </c>
      <c r="O119" t="s">
        <v>7320</v>
      </c>
      <c r="P119" t="s">
        <v>7326</v>
      </c>
      <c r="Q119" t="s">
        <v>7454</v>
      </c>
      <c r="R119">
        <v>787.53</v>
      </c>
      <c r="S119">
        <v>3</v>
      </c>
      <c r="T119">
        <v>0</v>
      </c>
      <c r="U119">
        <v>165.38130000000001</v>
      </c>
      <c r="V119" t="str">
        <f>TEXT('Raw Data'!C119,"MMM-YYYY")</f>
        <v>Mar-2015</v>
      </c>
      <c r="W119" t="str">
        <f t="shared" si="2"/>
        <v>March</v>
      </c>
      <c r="X119">
        <f t="shared" si="3"/>
        <v>2015</v>
      </c>
    </row>
    <row r="120" spans="1:24" x14ac:dyDescent="0.3">
      <c r="A120">
        <v>119</v>
      </c>
      <c r="B120" t="s">
        <v>83</v>
      </c>
      <c r="C120" s="2">
        <v>42099</v>
      </c>
      <c r="D120" t="s">
        <v>2557</v>
      </c>
      <c r="E120" t="s">
        <v>3608</v>
      </c>
      <c r="F120" t="s">
        <v>3666</v>
      </c>
      <c r="G120" t="s">
        <v>4422</v>
      </c>
      <c r="H120" t="s">
        <v>5124</v>
      </c>
      <c r="I120" t="s">
        <v>5126</v>
      </c>
      <c r="J120" t="s">
        <v>5166</v>
      </c>
      <c r="K120" t="s">
        <v>5573</v>
      </c>
      <c r="L120">
        <v>37620</v>
      </c>
      <c r="M120" t="s">
        <v>5602</v>
      </c>
      <c r="N120" t="s">
        <v>5721</v>
      </c>
      <c r="O120" t="s">
        <v>7321</v>
      </c>
      <c r="P120" t="s">
        <v>7331</v>
      </c>
      <c r="Q120" t="s">
        <v>7455</v>
      </c>
      <c r="R120">
        <v>157.79400000000001</v>
      </c>
      <c r="S120">
        <v>1</v>
      </c>
      <c r="T120">
        <v>0.7</v>
      </c>
      <c r="U120">
        <v>-115.71559999999999</v>
      </c>
      <c r="V120" t="str">
        <f>TEXT('Raw Data'!C120,"MMM-YYYY")</f>
        <v>Apr-2015</v>
      </c>
      <c r="W120" t="str">
        <f t="shared" si="2"/>
        <v>April</v>
      </c>
      <c r="X120">
        <f t="shared" si="3"/>
        <v>2015</v>
      </c>
    </row>
    <row r="121" spans="1:24" x14ac:dyDescent="0.3">
      <c r="A121">
        <v>120</v>
      </c>
      <c r="B121" t="s">
        <v>84</v>
      </c>
      <c r="C121" s="2">
        <v>42533</v>
      </c>
      <c r="D121" t="s">
        <v>2535</v>
      </c>
      <c r="E121" t="s">
        <v>3609</v>
      </c>
      <c r="F121" t="s">
        <v>3667</v>
      </c>
      <c r="G121" t="s">
        <v>4423</v>
      </c>
      <c r="H121" t="s">
        <v>5123</v>
      </c>
      <c r="I121" t="s">
        <v>5126</v>
      </c>
      <c r="J121" t="s">
        <v>5167</v>
      </c>
      <c r="K121" t="s">
        <v>5568</v>
      </c>
      <c r="L121">
        <v>19805</v>
      </c>
      <c r="M121" t="s">
        <v>5605</v>
      </c>
      <c r="N121" t="s">
        <v>5722</v>
      </c>
      <c r="O121" t="s">
        <v>7320</v>
      </c>
      <c r="P121" t="s">
        <v>7328</v>
      </c>
      <c r="Q121" t="s">
        <v>7456</v>
      </c>
      <c r="R121">
        <v>47.04</v>
      </c>
      <c r="S121">
        <v>3</v>
      </c>
      <c r="T121">
        <v>0</v>
      </c>
      <c r="U121">
        <v>18.345600000000001</v>
      </c>
      <c r="V121" t="str">
        <f>TEXT('Raw Data'!C121,"MMM-YYYY")</f>
        <v>Jun-2016</v>
      </c>
      <c r="W121" t="str">
        <f t="shared" si="2"/>
        <v>June</v>
      </c>
      <c r="X121">
        <f t="shared" si="3"/>
        <v>2016</v>
      </c>
    </row>
    <row r="122" spans="1:24" x14ac:dyDescent="0.3">
      <c r="A122">
        <v>121</v>
      </c>
      <c r="B122" t="s">
        <v>84</v>
      </c>
      <c r="C122" s="2">
        <v>42533</v>
      </c>
      <c r="D122" t="s">
        <v>2535</v>
      </c>
      <c r="E122" t="s">
        <v>3609</v>
      </c>
      <c r="F122" t="s">
        <v>3667</v>
      </c>
      <c r="G122" t="s">
        <v>4423</v>
      </c>
      <c r="H122" t="s">
        <v>5123</v>
      </c>
      <c r="I122" t="s">
        <v>5126</v>
      </c>
      <c r="J122" t="s">
        <v>5167</v>
      </c>
      <c r="K122" t="s">
        <v>5568</v>
      </c>
      <c r="L122">
        <v>19805</v>
      </c>
      <c r="M122" t="s">
        <v>5605</v>
      </c>
      <c r="N122" t="s">
        <v>5614</v>
      </c>
      <c r="O122" t="s">
        <v>7321</v>
      </c>
      <c r="P122" t="s">
        <v>7331</v>
      </c>
      <c r="Q122" t="s">
        <v>7348</v>
      </c>
      <c r="R122">
        <v>30.84</v>
      </c>
      <c r="S122">
        <v>4</v>
      </c>
      <c r="T122">
        <v>0</v>
      </c>
      <c r="U122">
        <v>13.878</v>
      </c>
      <c r="V122" t="str">
        <f>TEXT('Raw Data'!C122,"MMM-YYYY")</f>
        <v>Jun-2016</v>
      </c>
      <c r="W122" t="str">
        <f t="shared" si="2"/>
        <v>June</v>
      </c>
      <c r="X122">
        <f t="shared" si="3"/>
        <v>2016</v>
      </c>
    </row>
    <row r="123" spans="1:24" x14ac:dyDescent="0.3">
      <c r="A123">
        <v>122</v>
      </c>
      <c r="B123" t="s">
        <v>84</v>
      </c>
      <c r="C123" s="2">
        <v>42533</v>
      </c>
      <c r="D123" t="s">
        <v>2535</v>
      </c>
      <c r="E123" t="s">
        <v>3609</v>
      </c>
      <c r="F123" t="s">
        <v>3667</v>
      </c>
      <c r="G123" t="s">
        <v>4423</v>
      </c>
      <c r="H123" t="s">
        <v>5123</v>
      </c>
      <c r="I123" t="s">
        <v>5126</v>
      </c>
      <c r="J123" t="s">
        <v>5167</v>
      </c>
      <c r="K123" t="s">
        <v>5568</v>
      </c>
      <c r="L123">
        <v>19805</v>
      </c>
      <c r="M123" t="s">
        <v>5605</v>
      </c>
      <c r="N123" t="s">
        <v>5723</v>
      </c>
      <c r="O123" t="s">
        <v>7321</v>
      </c>
      <c r="P123" t="s">
        <v>7327</v>
      </c>
      <c r="Q123" t="s">
        <v>7457</v>
      </c>
      <c r="R123">
        <v>226.56</v>
      </c>
      <c r="S123">
        <v>6</v>
      </c>
      <c r="T123">
        <v>0</v>
      </c>
      <c r="U123">
        <v>63.436799999999998</v>
      </c>
      <c r="V123" t="str">
        <f>TEXT('Raw Data'!C123,"MMM-YYYY")</f>
        <v>Jun-2016</v>
      </c>
      <c r="W123" t="str">
        <f t="shared" si="2"/>
        <v>June</v>
      </c>
      <c r="X123">
        <f t="shared" si="3"/>
        <v>2016</v>
      </c>
    </row>
    <row r="124" spans="1:24" x14ac:dyDescent="0.3">
      <c r="A124">
        <v>123</v>
      </c>
      <c r="B124" t="s">
        <v>84</v>
      </c>
      <c r="C124" s="2">
        <v>42533</v>
      </c>
      <c r="D124" t="s">
        <v>2535</v>
      </c>
      <c r="E124" t="s">
        <v>3609</v>
      </c>
      <c r="F124" t="s">
        <v>3667</v>
      </c>
      <c r="G124" t="s">
        <v>4423</v>
      </c>
      <c r="H124" t="s">
        <v>5123</v>
      </c>
      <c r="I124" t="s">
        <v>5126</v>
      </c>
      <c r="J124" t="s">
        <v>5167</v>
      </c>
      <c r="K124" t="s">
        <v>5568</v>
      </c>
      <c r="L124">
        <v>19805</v>
      </c>
      <c r="M124" t="s">
        <v>5605</v>
      </c>
      <c r="N124" t="s">
        <v>5724</v>
      </c>
      <c r="O124" t="s">
        <v>7321</v>
      </c>
      <c r="P124" t="s">
        <v>7335</v>
      </c>
      <c r="Q124" t="s">
        <v>7458</v>
      </c>
      <c r="R124">
        <v>115.02</v>
      </c>
      <c r="S124">
        <v>9</v>
      </c>
      <c r="T124">
        <v>0</v>
      </c>
      <c r="U124">
        <v>51.759</v>
      </c>
      <c r="V124" t="str">
        <f>TEXT('Raw Data'!C124,"MMM-YYYY")</f>
        <v>Jun-2016</v>
      </c>
      <c r="W124" t="str">
        <f t="shared" si="2"/>
        <v>June</v>
      </c>
      <c r="X124">
        <f t="shared" si="3"/>
        <v>2016</v>
      </c>
    </row>
    <row r="125" spans="1:24" x14ac:dyDescent="0.3">
      <c r="A125">
        <v>124</v>
      </c>
      <c r="B125" t="s">
        <v>84</v>
      </c>
      <c r="C125" s="2">
        <v>42533</v>
      </c>
      <c r="D125" t="s">
        <v>2535</v>
      </c>
      <c r="E125" t="s">
        <v>3609</v>
      </c>
      <c r="F125" t="s">
        <v>3667</v>
      </c>
      <c r="G125" t="s">
        <v>4423</v>
      </c>
      <c r="H125" t="s">
        <v>5123</v>
      </c>
      <c r="I125" t="s">
        <v>5126</v>
      </c>
      <c r="J125" t="s">
        <v>5167</v>
      </c>
      <c r="K125" t="s">
        <v>5568</v>
      </c>
      <c r="L125">
        <v>19805</v>
      </c>
      <c r="M125" t="s">
        <v>5605</v>
      </c>
      <c r="N125" t="s">
        <v>5725</v>
      </c>
      <c r="O125" t="s">
        <v>7322</v>
      </c>
      <c r="P125" t="s">
        <v>7330</v>
      </c>
      <c r="Q125" t="s">
        <v>7459</v>
      </c>
      <c r="R125">
        <v>68.040000000000006</v>
      </c>
      <c r="S125">
        <v>7</v>
      </c>
      <c r="T125">
        <v>0</v>
      </c>
      <c r="U125">
        <v>19.7316</v>
      </c>
      <c r="V125" t="str">
        <f>TEXT('Raw Data'!C125,"MMM-YYYY")</f>
        <v>Jun-2016</v>
      </c>
      <c r="W125" t="str">
        <f t="shared" si="2"/>
        <v>June</v>
      </c>
      <c r="X125">
        <f t="shared" si="3"/>
        <v>2016</v>
      </c>
    </row>
    <row r="126" spans="1:24" x14ac:dyDescent="0.3">
      <c r="A126">
        <v>125</v>
      </c>
      <c r="B126" t="s">
        <v>85</v>
      </c>
      <c r="C126" s="2">
        <v>41999</v>
      </c>
      <c r="D126" t="s">
        <v>2558</v>
      </c>
      <c r="E126" t="s">
        <v>3607</v>
      </c>
      <c r="F126" t="s">
        <v>3668</v>
      </c>
      <c r="G126" t="s">
        <v>4424</v>
      </c>
      <c r="H126" t="s">
        <v>5125</v>
      </c>
      <c r="I126" t="s">
        <v>5126</v>
      </c>
      <c r="J126" t="s">
        <v>5139</v>
      </c>
      <c r="K126" t="s">
        <v>5560</v>
      </c>
      <c r="L126">
        <v>77041</v>
      </c>
      <c r="M126" t="s">
        <v>5604</v>
      </c>
      <c r="N126" t="s">
        <v>5726</v>
      </c>
      <c r="O126" t="s">
        <v>7320</v>
      </c>
      <c r="P126" t="s">
        <v>7324</v>
      </c>
      <c r="Q126" t="s">
        <v>7460</v>
      </c>
      <c r="R126">
        <v>600.55799999999999</v>
      </c>
      <c r="S126">
        <v>3</v>
      </c>
      <c r="T126">
        <v>0.3</v>
      </c>
      <c r="U126">
        <v>-8.5793999999999997</v>
      </c>
      <c r="V126" t="str">
        <f>TEXT('Raw Data'!C126,"MMM-YYYY")</f>
        <v>Dec-2014</v>
      </c>
      <c r="W126" t="str">
        <f t="shared" si="2"/>
        <v>December</v>
      </c>
      <c r="X126">
        <f t="shared" si="3"/>
        <v>2014</v>
      </c>
    </row>
    <row r="127" spans="1:24" x14ac:dyDescent="0.3">
      <c r="A127">
        <v>126</v>
      </c>
      <c r="B127" t="s">
        <v>86</v>
      </c>
      <c r="C127" s="2">
        <v>41902</v>
      </c>
      <c r="D127" t="s">
        <v>2559</v>
      </c>
      <c r="E127" t="s">
        <v>3608</v>
      </c>
      <c r="F127" t="s">
        <v>3669</v>
      </c>
      <c r="G127" t="s">
        <v>4425</v>
      </c>
      <c r="H127" t="s">
        <v>5123</v>
      </c>
      <c r="I127" t="s">
        <v>5126</v>
      </c>
      <c r="J127" t="s">
        <v>5168</v>
      </c>
      <c r="K127" t="s">
        <v>5565</v>
      </c>
      <c r="L127">
        <v>61701</v>
      </c>
      <c r="M127" t="s">
        <v>5604</v>
      </c>
      <c r="N127" t="s">
        <v>5727</v>
      </c>
      <c r="O127" t="s">
        <v>7320</v>
      </c>
      <c r="P127" t="s">
        <v>7326</v>
      </c>
      <c r="Q127" t="s">
        <v>7461</v>
      </c>
      <c r="R127">
        <v>617.70000000000005</v>
      </c>
      <c r="S127">
        <v>6</v>
      </c>
      <c r="T127">
        <v>0.5</v>
      </c>
      <c r="U127">
        <v>-407.68200000000002</v>
      </c>
      <c r="V127" t="str">
        <f>TEXT('Raw Data'!C127,"MMM-YYYY")</f>
        <v>Sep-2014</v>
      </c>
      <c r="W127" t="str">
        <f t="shared" si="2"/>
        <v>September</v>
      </c>
      <c r="X127">
        <f t="shared" si="3"/>
        <v>2014</v>
      </c>
    </row>
    <row r="128" spans="1:24" x14ac:dyDescent="0.3">
      <c r="A128">
        <v>127</v>
      </c>
      <c r="B128" t="s">
        <v>87</v>
      </c>
      <c r="C128" s="2">
        <v>43044</v>
      </c>
      <c r="D128" t="s">
        <v>2544</v>
      </c>
      <c r="E128" t="s">
        <v>3608</v>
      </c>
      <c r="F128" t="s">
        <v>3670</v>
      </c>
      <c r="G128" t="s">
        <v>4426</v>
      </c>
      <c r="H128" t="s">
        <v>5123</v>
      </c>
      <c r="I128" t="s">
        <v>5126</v>
      </c>
      <c r="J128" t="s">
        <v>5169</v>
      </c>
      <c r="K128" t="s">
        <v>5571</v>
      </c>
      <c r="L128">
        <v>85023</v>
      </c>
      <c r="M128" t="s">
        <v>5603</v>
      </c>
      <c r="N128" t="s">
        <v>5728</v>
      </c>
      <c r="O128" t="s">
        <v>7321</v>
      </c>
      <c r="P128" t="s">
        <v>7331</v>
      </c>
      <c r="Q128" t="s">
        <v>7462</v>
      </c>
      <c r="R128">
        <v>2.3879999999999999</v>
      </c>
      <c r="S128">
        <v>2</v>
      </c>
      <c r="T128">
        <v>0.7</v>
      </c>
      <c r="U128">
        <v>-1.8308</v>
      </c>
      <c r="V128" t="str">
        <f>TEXT('Raw Data'!C128,"MMM-YYYY")</f>
        <v>Nov-2017</v>
      </c>
      <c r="W128" t="str">
        <f t="shared" si="2"/>
        <v>November</v>
      </c>
      <c r="X128">
        <f t="shared" si="3"/>
        <v>2017</v>
      </c>
    </row>
    <row r="129" spans="1:24" x14ac:dyDescent="0.3">
      <c r="A129">
        <v>128</v>
      </c>
      <c r="B129" t="s">
        <v>87</v>
      </c>
      <c r="C129" s="2">
        <v>43044</v>
      </c>
      <c r="D129" t="s">
        <v>2544</v>
      </c>
      <c r="E129" t="s">
        <v>3608</v>
      </c>
      <c r="F129" t="s">
        <v>3670</v>
      </c>
      <c r="G129" t="s">
        <v>4426</v>
      </c>
      <c r="H129" t="s">
        <v>5123</v>
      </c>
      <c r="I129" t="s">
        <v>5126</v>
      </c>
      <c r="J129" t="s">
        <v>5169</v>
      </c>
      <c r="K129" t="s">
        <v>5571</v>
      </c>
      <c r="L129">
        <v>85023</v>
      </c>
      <c r="M129" t="s">
        <v>5603</v>
      </c>
      <c r="N129" t="s">
        <v>5729</v>
      </c>
      <c r="O129" t="s">
        <v>7321</v>
      </c>
      <c r="P129" t="s">
        <v>7327</v>
      </c>
      <c r="Q129" t="s">
        <v>7463</v>
      </c>
      <c r="R129">
        <v>243.99199999999999</v>
      </c>
      <c r="S129">
        <v>7</v>
      </c>
      <c r="T129">
        <v>0.2</v>
      </c>
      <c r="U129">
        <v>30.498999999999999</v>
      </c>
      <c r="V129" t="str">
        <f>TEXT('Raw Data'!C129,"MMM-YYYY")</f>
        <v>Nov-2017</v>
      </c>
      <c r="W129" t="str">
        <f t="shared" si="2"/>
        <v>November</v>
      </c>
      <c r="X129">
        <f t="shared" si="3"/>
        <v>2017</v>
      </c>
    </row>
    <row r="130" spans="1:24" x14ac:dyDescent="0.3">
      <c r="A130">
        <v>129</v>
      </c>
      <c r="B130" t="s">
        <v>88</v>
      </c>
      <c r="C130" s="2">
        <v>42680</v>
      </c>
      <c r="D130" t="s">
        <v>2554</v>
      </c>
      <c r="E130" t="s">
        <v>3607</v>
      </c>
      <c r="F130" t="s">
        <v>3671</v>
      </c>
      <c r="G130" t="s">
        <v>4427</v>
      </c>
      <c r="H130" t="s">
        <v>5125</v>
      </c>
      <c r="I130" t="s">
        <v>5126</v>
      </c>
      <c r="J130" t="s">
        <v>5128</v>
      </c>
      <c r="K130" t="s">
        <v>5557</v>
      </c>
      <c r="L130">
        <v>90004</v>
      </c>
      <c r="M130" t="s">
        <v>5603</v>
      </c>
      <c r="N130" t="s">
        <v>5670</v>
      </c>
      <c r="O130" t="s">
        <v>7320</v>
      </c>
      <c r="P130" t="s">
        <v>7324</v>
      </c>
      <c r="Q130" t="s">
        <v>7464</v>
      </c>
      <c r="R130">
        <v>81.424000000000007</v>
      </c>
      <c r="S130">
        <v>2</v>
      </c>
      <c r="T130">
        <v>0.2</v>
      </c>
      <c r="U130">
        <v>-9.1601999999999997</v>
      </c>
      <c r="V130" t="str">
        <f>TEXT('Raw Data'!C130,"MMM-YYYY")</f>
        <v>Nov-2016</v>
      </c>
      <c r="W130" t="str">
        <f t="shared" si="2"/>
        <v>November</v>
      </c>
      <c r="X130">
        <f t="shared" si="3"/>
        <v>2016</v>
      </c>
    </row>
    <row r="131" spans="1:24" x14ac:dyDescent="0.3">
      <c r="A131">
        <v>130</v>
      </c>
      <c r="B131" t="s">
        <v>88</v>
      </c>
      <c r="C131" s="2">
        <v>42680</v>
      </c>
      <c r="D131" t="s">
        <v>2554</v>
      </c>
      <c r="E131" t="s">
        <v>3607</v>
      </c>
      <c r="F131" t="s">
        <v>3671</v>
      </c>
      <c r="G131" t="s">
        <v>4427</v>
      </c>
      <c r="H131" t="s">
        <v>5125</v>
      </c>
      <c r="I131" t="s">
        <v>5126</v>
      </c>
      <c r="J131" t="s">
        <v>5128</v>
      </c>
      <c r="K131" t="s">
        <v>5557</v>
      </c>
      <c r="L131">
        <v>90004</v>
      </c>
      <c r="M131" t="s">
        <v>5603</v>
      </c>
      <c r="N131" t="s">
        <v>5730</v>
      </c>
      <c r="O131" t="s">
        <v>7320</v>
      </c>
      <c r="P131" t="s">
        <v>7328</v>
      </c>
      <c r="Q131" t="s">
        <v>7465</v>
      </c>
      <c r="R131">
        <v>238.56</v>
      </c>
      <c r="S131">
        <v>3</v>
      </c>
      <c r="T131">
        <v>0</v>
      </c>
      <c r="U131">
        <v>26.241599999999998</v>
      </c>
      <c r="V131" t="str">
        <f>TEXT('Raw Data'!C131,"MMM-YYYY")</f>
        <v>Nov-2016</v>
      </c>
      <c r="W131" t="str">
        <f t="shared" ref="W131:W194" si="4">TEXT(C131,"MMMM")</f>
        <v>November</v>
      </c>
      <c r="X131">
        <f t="shared" ref="X131:X194" si="5">YEAR(C131)</f>
        <v>2016</v>
      </c>
    </row>
    <row r="132" spans="1:24" x14ac:dyDescent="0.3">
      <c r="A132">
        <v>131</v>
      </c>
      <c r="B132" t="s">
        <v>89</v>
      </c>
      <c r="C132" s="2">
        <v>42768</v>
      </c>
      <c r="D132" t="s">
        <v>2560</v>
      </c>
      <c r="E132" t="s">
        <v>3609</v>
      </c>
      <c r="F132" t="s">
        <v>3672</v>
      </c>
      <c r="G132" t="s">
        <v>4428</v>
      </c>
      <c r="H132" t="s">
        <v>5124</v>
      </c>
      <c r="I132" t="s">
        <v>5126</v>
      </c>
      <c r="J132" t="s">
        <v>5165</v>
      </c>
      <c r="K132" t="s">
        <v>5579</v>
      </c>
      <c r="L132">
        <v>43229</v>
      </c>
      <c r="M132" t="s">
        <v>5605</v>
      </c>
      <c r="N132" t="s">
        <v>5731</v>
      </c>
      <c r="O132" t="s">
        <v>7322</v>
      </c>
      <c r="P132" t="s">
        <v>7330</v>
      </c>
      <c r="Q132" t="s">
        <v>7466</v>
      </c>
      <c r="R132">
        <v>59.97</v>
      </c>
      <c r="S132">
        <v>5</v>
      </c>
      <c r="T132">
        <v>0.4</v>
      </c>
      <c r="U132">
        <v>-11.994</v>
      </c>
      <c r="V132" t="str">
        <f>TEXT('Raw Data'!C132,"MMM-YYYY")</f>
        <v>Feb-2017</v>
      </c>
      <c r="W132" t="str">
        <f t="shared" si="4"/>
        <v>February</v>
      </c>
      <c r="X132">
        <f t="shared" si="5"/>
        <v>2017</v>
      </c>
    </row>
    <row r="133" spans="1:24" x14ac:dyDescent="0.3">
      <c r="A133">
        <v>132</v>
      </c>
      <c r="B133" t="s">
        <v>89</v>
      </c>
      <c r="C133" s="2">
        <v>42768</v>
      </c>
      <c r="D133" t="s">
        <v>2560</v>
      </c>
      <c r="E133" t="s">
        <v>3609</v>
      </c>
      <c r="F133" t="s">
        <v>3672</v>
      </c>
      <c r="G133" t="s">
        <v>4428</v>
      </c>
      <c r="H133" t="s">
        <v>5124</v>
      </c>
      <c r="I133" t="s">
        <v>5126</v>
      </c>
      <c r="J133" t="s">
        <v>5165</v>
      </c>
      <c r="K133" t="s">
        <v>5579</v>
      </c>
      <c r="L133">
        <v>43229</v>
      </c>
      <c r="M133" t="s">
        <v>5605</v>
      </c>
      <c r="N133" t="s">
        <v>5732</v>
      </c>
      <c r="O133" t="s">
        <v>7321</v>
      </c>
      <c r="P133" t="s">
        <v>7333</v>
      </c>
      <c r="Q133" t="s">
        <v>7467</v>
      </c>
      <c r="R133">
        <v>78.304000000000002</v>
      </c>
      <c r="S133">
        <v>2</v>
      </c>
      <c r="T133">
        <v>0.2</v>
      </c>
      <c r="U133">
        <v>29.364000000000001</v>
      </c>
      <c r="V133" t="str">
        <f>TEXT('Raw Data'!C133,"MMM-YYYY")</f>
        <v>Feb-2017</v>
      </c>
      <c r="W133" t="str">
        <f t="shared" si="4"/>
        <v>February</v>
      </c>
      <c r="X133">
        <f t="shared" si="5"/>
        <v>2017</v>
      </c>
    </row>
    <row r="134" spans="1:24" x14ac:dyDescent="0.3">
      <c r="A134">
        <v>133</v>
      </c>
      <c r="B134" t="s">
        <v>89</v>
      </c>
      <c r="C134" s="2">
        <v>42768</v>
      </c>
      <c r="D134" t="s">
        <v>2560</v>
      </c>
      <c r="E134" t="s">
        <v>3609</v>
      </c>
      <c r="F134" t="s">
        <v>3672</v>
      </c>
      <c r="G134" t="s">
        <v>4428</v>
      </c>
      <c r="H134" t="s">
        <v>5124</v>
      </c>
      <c r="I134" t="s">
        <v>5126</v>
      </c>
      <c r="J134" t="s">
        <v>5165</v>
      </c>
      <c r="K134" t="s">
        <v>5579</v>
      </c>
      <c r="L134">
        <v>43229</v>
      </c>
      <c r="M134" t="s">
        <v>5605</v>
      </c>
      <c r="N134" t="s">
        <v>5733</v>
      </c>
      <c r="O134" t="s">
        <v>7321</v>
      </c>
      <c r="P134" t="s">
        <v>7336</v>
      </c>
      <c r="Q134" t="s">
        <v>7468</v>
      </c>
      <c r="R134">
        <v>21.456</v>
      </c>
      <c r="S134">
        <v>9</v>
      </c>
      <c r="T134">
        <v>0.2</v>
      </c>
      <c r="U134">
        <v>6.9732000000000003</v>
      </c>
      <c r="V134" t="str">
        <f>TEXT('Raw Data'!C134,"MMM-YYYY")</f>
        <v>Feb-2017</v>
      </c>
      <c r="W134" t="str">
        <f t="shared" si="4"/>
        <v>February</v>
      </c>
      <c r="X134">
        <f t="shared" si="5"/>
        <v>2017</v>
      </c>
    </row>
    <row r="135" spans="1:24" x14ac:dyDescent="0.3">
      <c r="A135">
        <v>134</v>
      </c>
      <c r="B135" t="s">
        <v>90</v>
      </c>
      <c r="C135" s="2">
        <v>42656</v>
      </c>
      <c r="D135" t="s">
        <v>2561</v>
      </c>
      <c r="E135" t="s">
        <v>3608</v>
      </c>
      <c r="F135" t="s">
        <v>3673</v>
      </c>
      <c r="G135" t="s">
        <v>4429</v>
      </c>
      <c r="H135" t="s">
        <v>5123</v>
      </c>
      <c r="I135" t="s">
        <v>5126</v>
      </c>
      <c r="J135" t="s">
        <v>5170</v>
      </c>
      <c r="K135" t="s">
        <v>5557</v>
      </c>
      <c r="L135">
        <v>95661</v>
      </c>
      <c r="M135" t="s">
        <v>5603</v>
      </c>
      <c r="N135" t="s">
        <v>5734</v>
      </c>
      <c r="O135" t="s">
        <v>7321</v>
      </c>
      <c r="P135" t="s">
        <v>7333</v>
      </c>
      <c r="Q135" t="s">
        <v>7469</v>
      </c>
      <c r="R135">
        <v>20.04</v>
      </c>
      <c r="S135">
        <v>3</v>
      </c>
      <c r="T135">
        <v>0</v>
      </c>
      <c r="U135">
        <v>9.6191999999999993</v>
      </c>
      <c r="V135" t="str">
        <f>TEXT('Raw Data'!C135,"MMM-YYYY")</f>
        <v>Oct-2016</v>
      </c>
      <c r="W135" t="str">
        <f t="shared" si="4"/>
        <v>October</v>
      </c>
      <c r="X135">
        <f t="shared" si="5"/>
        <v>2016</v>
      </c>
    </row>
    <row r="136" spans="1:24" x14ac:dyDescent="0.3">
      <c r="A136">
        <v>135</v>
      </c>
      <c r="B136" t="s">
        <v>90</v>
      </c>
      <c r="C136" s="2">
        <v>42656</v>
      </c>
      <c r="D136" t="s">
        <v>2561</v>
      </c>
      <c r="E136" t="s">
        <v>3608</v>
      </c>
      <c r="F136" t="s">
        <v>3673</v>
      </c>
      <c r="G136" t="s">
        <v>4429</v>
      </c>
      <c r="H136" t="s">
        <v>5123</v>
      </c>
      <c r="I136" t="s">
        <v>5126</v>
      </c>
      <c r="J136" t="s">
        <v>5170</v>
      </c>
      <c r="K136" t="s">
        <v>5557</v>
      </c>
      <c r="L136">
        <v>95661</v>
      </c>
      <c r="M136" t="s">
        <v>5603</v>
      </c>
      <c r="N136" t="s">
        <v>5735</v>
      </c>
      <c r="O136" t="s">
        <v>7321</v>
      </c>
      <c r="P136" t="s">
        <v>7333</v>
      </c>
      <c r="Q136" t="s">
        <v>7470</v>
      </c>
      <c r="R136">
        <v>35.44</v>
      </c>
      <c r="S136">
        <v>1</v>
      </c>
      <c r="T136">
        <v>0</v>
      </c>
      <c r="U136">
        <v>16.6568</v>
      </c>
      <c r="V136" t="str">
        <f>TEXT('Raw Data'!C136,"MMM-YYYY")</f>
        <v>Oct-2016</v>
      </c>
      <c r="W136" t="str">
        <f t="shared" si="4"/>
        <v>October</v>
      </c>
      <c r="X136">
        <f t="shared" si="5"/>
        <v>2016</v>
      </c>
    </row>
    <row r="137" spans="1:24" x14ac:dyDescent="0.3">
      <c r="A137">
        <v>136</v>
      </c>
      <c r="B137" t="s">
        <v>90</v>
      </c>
      <c r="C137" s="2">
        <v>42656</v>
      </c>
      <c r="D137" t="s">
        <v>2561</v>
      </c>
      <c r="E137" t="s">
        <v>3608</v>
      </c>
      <c r="F137" t="s">
        <v>3673</v>
      </c>
      <c r="G137" t="s">
        <v>4429</v>
      </c>
      <c r="H137" t="s">
        <v>5123</v>
      </c>
      <c r="I137" t="s">
        <v>5126</v>
      </c>
      <c r="J137" t="s">
        <v>5170</v>
      </c>
      <c r="K137" t="s">
        <v>5557</v>
      </c>
      <c r="L137">
        <v>95661</v>
      </c>
      <c r="M137" t="s">
        <v>5603</v>
      </c>
      <c r="N137" t="s">
        <v>5736</v>
      </c>
      <c r="O137" t="s">
        <v>7321</v>
      </c>
      <c r="P137" t="s">
        <v>7329</v>
      </c>
      <c r="Q137" t="s">
        <v>7471</v>
      </c>
      <c r="R137">
        <v>11.52</v>
      </c>
      <c r="S137">
        <v>4</v>
      </c>
      <c r="T137">
        <v>0</v>
      </c>
      <c r="U137">
        <v>3.456</v>
      </c>
      <c r="V137" t="str">
        <f>TEXT('Raw Data'!C137,"MMM-YYYY")</f>
        <v>Oct-2016</v>
      </c>
      <c r="W137" t="str">
        <f t="shared" si="4"/>
        <v>October</v>
      </c>
      <c r="X137">
        <f t="shared" si="5"/>
        <v>2016</v>
      </c>
    </row>
    <row r="138" spans="1:24" x14ac:dyDescent="0.3">
      <c r="A138">
        <v>137</v>
      </c>
      <c r="B138" t="s">
        <v>90</v>
      </c>
      <c r="C138" s="2">
        <v>42656</v>
      </c>
      <c r="D138" t="s">
        <v>2561</v>
      </c>
      <c r="E138" t="s">
        <v>3608</v>
      </c>
      <c r="F138" t="s">
        <v>3673</v>
      </c>
      <c r="G138" t="s">
        <v>4429</v>
      </c>
      <c r="H138" t="s">
        <v>5123</v>
      </c>
      <c r="I138" t="s">
        <v>5126</v>
      </c>
      <c r="J138" t="s">
        <v>5170</v>
      </c>
      <c r="K138" t="s">
        <v>5557</v>
      </c>
      <c r="L138">
        <v>95661</v>
      </c>
      <c r="M138" t="s">
        <v>5603</v>
      </c>
      <c r="N138" t="s">
        <v>5737</v>
      </c>
      <c r="O138" t="s">
        <v>7321</v>
      </c>
      <c r="P138" t="s">
        <v>7336</v>
      </c>
      <c r="Q138" t="s">
        <v>7472</v>
      </c>
      <c r="R138">
        <v>4.0199999999999996</v>
      </c>
      <c r="S138">
        <v>2</v>
      </c>
      <c r="T138">
        <v>0</v>
      </c>
      <c r="U138">
        <v>1.9698</v>
      </c>
      <c r="V138" t="str">
        <f>TEXT('Raw Data'!C138,"MMM-YYYY")</f>
        <v>Oct-2016</v>
      </c>
      <c r="W138" t="str">
        <f t="shared" si="4"/>
        <v>October</v>
      </c>
      <c r="X138">
        <f t="shared" si="5"/>
        <v>2016</v>
      </c>
    </row>
    <row r="139" spans="1:24" x14ac:dyDescent="0.3">
      <c r="A139">
        <v>138</v>
      </c>
      <c r="B139" t="s">
        <v>90</v>
      </c>
      <c r="C139" s="2">
        <v>42656</v>
      </c>
      <c r="D139" t="s">
        <v>2561</v>
      </c>
      <c r="E139" t="s">
        <v>3608</v>
      </c>
      <c r="F139" t="s">
        <v>3673</v>
      </c>
      <c r="G139" t="s">
        <v>4429</v>
      </c>
      <c r="H139" t="s">
        <v>5123</v>
      </c>
      <c r="I139" t="s">
        <v>5126</v>
      </c>
      <c r="J139" t="s">
        <v>5170</v>
      </c>
      <c r="K139" t="s">
        <v>5557</v>
      </c>
      <c r="L139">
        <v>95661</v>
      </c>
      <c r="M139" t="s">
        <v>5603</v>
      </c>
      <c r="N139" t="s">
        <v>5738</v>
      </c>
      <c r="O139" t="s">
        <v>7321</v>
      </c>
      <c r="P139" t="s">
        <v>7331</v>
      </c>
      <c r="Q139" t="s">
        <v>7473</v>
      </c>
      <c r="R139">
        <v>76.176000000000002</v>
      </c>
      <c r="S139">
        <v>3</v>
      </c>
      <c r="T139">
        <v>0.2</v>
      </c>
      <c r="U139">
        <v>26.6616</v>
      </c>
      <c r="V139" t="str">
        <f>TEXT('Raw Data'!C139,"MMM-YYYY")</f>
        <v>Oct-2016</v>
      </c>
      <c r="W139" t="str">
        <f t="shared" si="4"/>
        <v>October</v>
      </c>
      <c r="X139">
        <f t="shared" si="5"/>
        <v>2016</v>
      </c>
    </row>
    <row r="140" spans="1:24" x14ac:dyDescent="0.3">
      <c r="A140">
        <v>139</v>
      </c>
      <c r="B140" t="s">
        <v>90</v>
      </c>
      <c r="C140" s="2">
        <v>42656</v>
      </c>
      <c r="D140" t="s">
        <v>2561</v>
      </c>
      <c r="E140" t="s">
        <v>3608</v>
      </c>
      <c r="F140" t="s">
        <v>3673</v>
      </c>
      <c r="G140" t="s">
        <v>4429</v>
      </c>
      <c r="H140" t="s">
        <v>5123</v>
      </c>
      <c r="I140" t="s">
        <v>5126</v>
      </c>
      <c r="J140" t="s">
        <v>5170</v>
      </c>
      <c r="K140" t="s">
        <v>5557</v>
      </c>
      <c r="L140">
        <v>95661</v>
      </c>
      <c r="M140" t="s">
        <v>5603</v>
      </c>
      <c r="N140" t="s">
        <v>5739</v>
      </c>
      <c r="O140" t="s">
        <v>7321</v>
      </c>
      <c r="P140" t="s">
        <v>7337</v>
      </c>
      <c r="Q140" t="s">
        <v>7474</v>
      </c>
      <c r="R140">
        <v>65.88</v>
      </c>
      <c r="S140">
        <v>6</v>
      </c>
      <c r="T140">
        <v>0</v>
      </c>
      <c r="U140">
        <v>18.446400000000001</v>
      </c>
      <c r="V140" t="str">
        <f>TEXT('Raw Data'!C140,"MMM-YYYY")</f>
        <v>Oct-2016</v>
      </c>
      <c r="W140" t="str">
        <f t="shared" si="4"/>
        <v>October</v>
      </c>
      <c r="X140">
        <f t="shared" si="5"/>
        <v>2016</v>
      </c>
    </row>
    <row r="141" spans="1:24" x14ac:dyDescent="0.3">
      <c r="A141">
        <v>140</v>
      </c>
      <c r="B141" t="s">
        <v>90</v>
      </c>
      <c r="C141" s="2">
        <v>42656</v>
      </c>
      <c r="D141" t="s">
        <v>2561</v>
      </c>
      <c r="E141" t="s">
        <v>3608</v>
      </c>
      <c r="F141" t="s">
        <v>3673</v>
      </c>
      <c r="G141" t="s">
        <v>4429</v>
      </c>
      <c r="H141" t="s">
        <v>5123</v>
      </c>
      <c r="I141" t="s">
        <v>5126</v>
      </c>
      <c r="J141" t="s">
        <v>5170</v>
      </c>
      <c r="K141" t="s">
        <v>5557</v>
      </c>
      <c r="L141">
        <v>95661</v>
      </c>
      <c r="M141" t="s">
        <v>5603</v>
      </c>
      <c r="N141" t="s">
        <v>5656</v>
      </c>
      <c r="O141" t="s">
        <v>7320</v>
      </c>
      <c r="P141" t="s">
        <v>7328</v>
      </c>
      <c r="Q141" t="s">
        <v>7390</v>
      </c>
      <c r="R141">
        <v>43.12</v>
      </c>
      <c r="S141">
        <v>14</v>
      </c>
      <c r="T141">
        <v>0</v>
      </c>
      <c r="U141">
        <v>20.697600000000001</v>
      </c>
      <c r="V141" t="str">
        <f>TEXT('Raw Data'!C141,"MMM-YYYY")</f>
        <v>Oct-2016</v>
      </c>
      <c r="W141" t="str">
        <f t="shared" si="4"/>
        <v>October</v>
      </c>
      <c r="X141">
        <f t="shared" si="5"/>
        <v>2016</v>
      </c>
    </row>
    <row r="142" spans="1:24" x14ac:dyDescent="0.3">
      <c r="A142">
        <v>141</v>
      </c>
      <c r="B142" t="s">
        <v>91</v>
      </c>
      <c r="C142" s="2">
        <v>42618</v>
      </c>
      <c r="D142" t="s">
        <v>2562</v>
      </c>
      <c r="E142" t="s">
        <v>3607</v>
      </c>
      <c r="F142" t="s">
        <v>3674</v>
      </c>
      <c r="G142" t="s">
        <v>4430</v>
      </c>
      <c r="H142" t="s">
        <v>5124</v>
      </c>
      <c r="I142" t="s">
        <v>5126</v>
      </c>
      <c r="J142" t="s">
        <v>5137</v>
      </c>
      <c r="K142" t="s">
        <v>5564</v>
      </c>
      <c r="L142">
        <v>19140</v>
      </c>
      <c r="M142" t="s">
        <v>5605</v>
      </c>
      <c r="N142" t="s">
        <v>5634</v>
      </c>
      <c r="O142" t="s">
        <v>7320</v>
      </c>
      <c r="P142" t="s">
        <v>7328</v>
      </c>
      <c r="Q142" t="s">
        <v>7368</v>
      </c>
      <c r="R142">
        <v>82.8</v>
      </c>
      <c r="S142">
        <v>2</v>
      </c>
      <c r="T142">
        <v>0.2</v>
      </c>
      <c r="U142">
        <v>10.35</v>
      </c>
      <c r="V142" t="str">
        <f>TEXT('Raw Data'!C142,"MMM-YYYY")</f>
        <v>Sep-2016</v>
      </c>
      <c r="W142" t="str">
        <f t="shared" si="4"/>
        <v>September</v>
      </c>
      <c r="X142">
        <f t="shared" si="5"/>
        <v>2016</v>
      </c>
    </row>
    <row r="143" spans="1:24" x14ac:dyDescent="0.3">
      <c r="A143">
        <v>142</v>
      </c>
      <c r="B143" t="s">
        <v>92</v>
      </c>
      <c r="C143" s="2">
        <v>42996</v>
      </c>
      <c r="D143" t="s">
        <v>2519</v>
      </c>
      <c r="E143" t="s">
        <v>3608</v>
      </c>
      <c r="F143" t="s">
        <v>3675</v>
      </c>
      <c r="G143" t="s">
        <v>4431</v>
      </c>
      <c r="H143" t="s">
        <v>5124</v>
      </c>
      <c r="I143" t="s">
        <v>5126</v>
      </c>
      <c r="J143" t="s">
        <v>5135</v>
      </c>
      <c r="K143" t="s">
        <v>5557</v>
      </c>
      <c r="L143">
        <v>94122</v>
      </c>
      <c r="M143" t="s">
        <v>5603</v>
      </c>
      <c r="N143" t="s">
        <v>5740</v>
      </c>
      <c r="O143" t="s">
        <v>7321</v>
      </c>
      <c r="P143" t="s">
        <v>7329</v>
      </c>
      <c r="Q143" t="s">
        <v>7475</v>
      </c>
      <c r="R143">
        <v>8.82</v>
      </c>
      <c r="S143">
        <v>3</v>
      </c>
      <c r="T143">
        <v>0</v>
      </c>
      <c r="U143">
        <v>2.3814000000000002</v>
      </c>
      <c r="V143" t="str">
        <f>TEXT('Raw Data'!C143,"MMM-YYYY")</f>
        <v>Sep-2017</v>
      </c>
      <c r="W143" t="str">
        <f t="shared" si="4"/>
        <v>September</v>
      </c>
      <c r="X143">
        <f t="shared" si="5"/>
        <v>2017</v>
      </c>
    </row>
    <row r="144" spans="1:24" x14ac:dyDescent="0.3">
      <c r="A144">
        <v>143</v>
      </c>
      <c r="B144" t="s">
        <v>92</v>
      </c>
      <c r="C144" s="2">
        <v>42996</v>
      </c>
      <c r="D144" t="s">
        <v>2519</v>
      </c>
      <c r="E144" t="s">
        <v>3608</v>
      </c>
      <c r="F144" t="s">
        <v>3675</v>
      </c>
      <c r="G144" t="s">
        <v>4431</v>
      </c>
      <c r="H144" t="s">
        <v>5124</v>
      </c>
      <c r="I144" t="s">
        <v>5126</v>
      </c>
      <c r="J144" t="s">
        <v>5135</v>
      </c>
      <c r="K144" t="s">
        <v>5557</v>
      </c>
      <c r="L144">
        <v>94122</v>
      </c>
      <c r="M144" t="s">
        <v>5603</v>
      </c>
      <c r="N144" t="s">
        <v>5741</v>
      </c>
      <c r="O144" t="s">
        <v>7321</v>
      </c>
      <c r="P144" t="s">
        <v>7335</v>
      </c>
      <c r="Q144" t="s">
        <v>7476</v>
      </c>
      <c r="R144">
        <v>10.86</v>
      </c>
      <c r="S144">
        <v>3</v>
      </c>
      <c r="T144">
        <v>0</v>
      </c>
      <c r="U144">
        <v>5.1041999999999996</v>
      </c>
      <c r="V144" t="str">
        <f>TEXT('Raw Data'!C144,"MMM-YYYY")</f>
        <v>Sep-2017</v>
      </c>
      <c r="W144" t="str">
        <f t="shared" si="4"/>
        <v>September</v>
      </c>
      <c r="X144">
        <f t="shared" si="5"/>
        <v>2017</v>
      </c>
    </row>
    <row r="145" spans="1:24" x14ac:dyDescent="0.3">
      <c r="A145">
        <v>144</v>
      </c>
      <c r="B145" t="s">
        <v>92</v>
      </c>
      <c r="C145" s="2">
        <v>42996</v>
      </c>
      <c r="D145" t="s">
        <v>2519</v>
      </c>
      <c r="E145" t="s">
        <v>3608</v>
      </c>
      <c r="F145" t="s">
        <v>3675</v>
      </c>
      <c r="G145" t="s">
        <v>4431</v>
      </c>
      <c r="H145" t="s">
        <v>5124</v>
      </c>
      <c r="I145" t="s">
        <v>5126</v>
      </c>
      <c r="J145" t="s">
        <v>5135</v>
      </c>
      <c r="K145" t="s">
        <v>5557</v>
      </c>
      <c r="L145">
        <v>94122</v>
      </c>
      <c r="M145" t="s">
        <v>5603</v>
      </c>
      <c r="N145" t="s">
        <v>5742</v>
      </c>
      <c r="O145" t="s">
        <v>7321</v>
      </c>
      <c r="P145" t="s">
        <v>7333</v>
      </c>
      <c r="Q145" t="s">
        <v>7477</v>
      </c>
      <c r="R145">
        <v>143.69999999999999</v>
      </c>
      <c r="S145">
        <v>3</v>
      </c>
      <c r="T145">
        <v>0</v>
      </c>
      <c r="U145">
        <v>68.975999999999999</v>
      </c>
      <c r="V145" t="str">
        <f>TEXT('Raw Data'!C145,"MMM-YYYY")</f>
        <v>Sep-2017</v>
      </c>
      <c r="W145" t="str">
        <f t="shared" si="4"/>
        <v>September</v>
      </c>
      <c r="X145">
        <f t="shared" si="5"/>
        <v>2017</v>
      </c>
    </row>
    <row r="146" spans="1:24" x14ac:dyDescent="0.3">
      <c r="A146">
        <v>145</v>
      </c>
      <c r="B146" t="s">
        <v>93</v>
      </c>
      <c r="C146" s="2">
        <v>43091</v>
      </c>
      <c r="D146" t="s">
        <v>2563</v>
      </c>
      <c r="E146" t="s">
        <v>3608</v>
      </c>
      <c r="F146" t="s">
        <v>3676</v>
      </c>
      <c r="G146" t="s">
        <v>4432</v>
      </c>
      <c r="H146" t="s">
        <v>5123</v>
      </c>
      <c r="I146" t="s">
        <v>5126</v>
      </c>
      <c r="J146" t="s">
        <v>5171</v>
      </c>
      <c r="K146" t="s">
        <v>5580</v>
      </c>
      <c r="L146">
        <v>64055</v>
      </c>
      <c r="M146" t="s">
        <v>5604</v>
      </c>
      <c r="N146" t="s">
        <v>5743</v>
      </c>
      <c r="O146" t="s">
        <v>7321</v>
      </c>
      <c r="P146" t="s">
        <v>7332</v>
      </c>
      <c r="Q146" t="s">
        <v>7478</v>
      </c>
      <c r="R146">
        <v>839.43</v>
      </c>
      <c r="S146">
        <v>3</v>
      </c>
      <c r="T146">
        <v>0</v>
      </c>
      <c r="U146">
        <v>218.2518</v>
      </c>
      <c r="V146" t="str">
        <f>TEXT('Raw Data'!C146,"MMM-YYYY")</f>
        <v>Dec-2017</v>
      </c>
      <c r="W146" t="str">
        <f t="shared" si="4"/>
        <v>December</v>
      </c>
      <c r="X146">
        <f t="shared" si="5"/>
        <v>2017</v>
      </c>
    </row>
    <row r="147" spans="1:24" x14ac:dyDescent="0.3">
      <c r="A147">
        <v>146</v>
      </c>
      <c r="B147" t="s">
        <v>94</v>
      </c>
      <c r="C147" s="2">
        <v>42254</v>
      </c>
      <c r="D147" t="s">
        <v>2564</v>
      </c>
      <c r="E147" t="s">
        <v>3608</v>
      </c>
      <c r="F147" t="s">
        <v>3677</v>
      </c>
      <c r="G147" t="s">
        <v>4433</v>
      </c>
      <c r="H147" t="s">
        <v>5123</v>
      </c>
      <c r="I147" t="s">
        <v>5126</v>
      </c>
      <c r="J147" t="s">
        <v>5172</v>
      </c>
      <c r="K147" t="s">
        <v>5557</v>
      </c>
      <c r="L147">
        <v>91104</v>
      </c>
      <c r="M147" t="s">
        <v>5603</v>
      </c>
      <c r="N147" t="s">
        <v>5688</v>
      </c>
      <c r="O147" t="s">
        <v>7321</v>
      </c>
      <c r="P147" t="s">
        <v>7327</v>
      </c>
      <c r="Q147" t="s">
        <v>7422</v>
      </c>
      <c r="R147">
        <v>671.93</v>
      </c>
      <c r="S147">
        <v>7</v>
      </c>
      <c r="T147">
        <v>0</v>
      </c>
      <c r="U147">
        <v>20.157900000000001</v>
      </c>
      <c r="V147" t="str">
        <f>TEXT('Raw Data'!C147,"MMM-YYYY")</f>
        <v>Sep-2015</v>
      </c>
      <c r="W147" t="str">
        <f t="shared" si="4"/>
        <v>September</v>
      </c>
      <c r="X147">
        <f t="shared" si="5"/>
        <v>2015</v>
      </c>
    </row>
    <row r="148" spans="1:24" x14ac:dyDescent="0.3">
      <c r="A148">
        <v>147</v>
      </c>
      <c r="B148" t="s">
        <v>95</v>
      </c>
      <c r="C148" s="2">
        <v>41934</v>
      </c>
      <c r="D148" t="s">
        <v>2565</v>
      </c>
      <c r="E148" t="s">
        <v>3608</v>
      </c>
      <c r="F148" t="s">
        <v>3678</v>
      </c>
      <c r="G148" t="s">
        <v>4434</v>
      </c>
      <c r="H148" t="s">
        <v>5125</v>
      </c>
      <c r="I148" t="s">
        <v>5126</v>
      </c>
      <c r="J148" t="s">
        <v>5173</v>
      </c>
      <c r="K148" t="s">
        <v>5579</v>
      </c>
      <c r="L148">
        <v>43055</v>
      </c>
      <c r="M148" t="s">
        <v>5605</v>
      </c>
      <c r="N148" t="s">
        <v>5744</v>
      </c>
      <c r="O148" t="s">
        <v>7320</v>
      </c>
      <c r="P148" t="s">
        <v>7328</v>
      </c>
      <c r="Q148" t="s">
        <v>7479</v>
      </c>
      <c r="R148">
        <v>93.888000000000005</v>
      </c>
      <c r="S148">
        <v>4</v>
      </c>
      <c r="T148">
        <v>0.2</v>
      </c>
      <c r="U148">
        <v>12.909599999999999</v>
      </c>
      <c r="V148" t="str">
        <f>TEXT('Raw Data'!C148,"MMM-YYYY")</f>
        <v>Oct-2014</v>
      </c>
      <c r="W148" t="str">
        <f t="shared" si="4"/>
        <v>October</v>
      </c>
      <c r="X148">
        <f t="shared" si="5"/>
        <v>2014</v>
      </c>
    </row>
    <row r="149" spans="1:24" x14ac:dyDescent="0.3">
      <c r="A149">
        <v>148</v>
      </c>
      <c r="B149" t="s">
        <v>96</v>
      </c>
      <c r="C149" s="2">
        <v>42709</v>
      </c>
      <c r="D149" t="s">
        <v>2566</v>
      </c>
      <c r="E149" t="s">
        <v>3608</v>
      </c>
      <c r="F149" t="s">
        <v>3679</v>
      </c>
      <c r="G149" t="s">
        <v>4435</v>
      </c>
      <c r="H149" t="s">
        <v>5124</v>
      </c>
      <c r="I149" t="s">
        <v>5126</v>
      </c>
      <c r="J149" t="s">
        <v>5174</v>
      </c>
      <c r="K149" t="s">
        <v>5561</v>
      </c>
      <c r="L149">
        <v>53132</v>
      </c>
      <c r="M149" t="s">
        <v>5604</v>
      </c>
      <c r="N149" t="s">
        <v>5745</v>
      </c>
      <c r="O149" t="s">
        <v>7322</v>
      </c>
      <c r="P149" t="s">
        <v>7330</v>
      </c>
      <c r="Q149" t="s">
        <v>7480</v>
      </c>
      <c r="R149">
        <v>384.45</v>
      </c>
      <c r="S149">
        <v>11</v>
      </c>
      <c r="T149">
        <v>0</v>
      </c>
      <c r="U149">
        <v>103.8015</v>
      </c>
      <c r="V149" t="str">
        <f>TEXT('Raw Data'!C149,"MMM-YYYY")</f>
        <v>Dec-2016</v>
      </c>
      <c r="W149" t="str">
        <f t="shared" si="4"/>
        <v>December</v>
      </c>
      <c r="X149">
        <f t="shared" si="5"/>
        <v>2016</v>
      </c>
    </row>
    <row r="150" spans="1:24" x14ac:dyDescent="0.3">
      <c r="A150">
        <v>149</v>
      </c>
      <c r="B150" t="s">
        <v>96</v>
      </c>
      <c r="C150" s="2">
        <v>42709</v>
      </c>
      <c r="D150" t="s">
        <v>2566</v>
      </c>
      <c r="E150" t="s">
        <v>3608</v>
      </c>
      <c r="F150" t="s">
        <v>3679</v>
      </c>
      <c r="G150" t="s">
        <v>4435</v>
      </c>
      <c r="H150" t="s">
        <v>5124</v>
      </c>
      <c r="I150" t="s">
        <v>5126</v>
      </c>
      <c r="J150" t="s">
        <v>5174</v>
      </c>
      <c r="K150" t="s">
        <v>5561</v>
      </c>
      <c r="L150">
        <v>53132</v>
      </c>
      <c r="M150" t="s">
        <v>5604</v>
      </c>
      <c r="N150" t="s">
        <v>5746</v>
      </c>
      <c r="O150" t="s">
        <v>7322</v>
      </c>
      <c r="P150" t="s">
        <v>7330</v>
      </c>
      <c r="Q150" t="s">
        <v>7481</v>
      </c>
      <c r="R150">
        <v>149.97</v>
      </c>
      <c r="S150">
        <v>3</v>
      </c>
      <c r="T150">
        <v>0</v>
      </c>
      <c r="U150">
        <v>5.9988000000000001</v>
      </c>
      <c r="V150" t="str">
        <f>TEXT('Raw Data'!C150,"MMM-YYYY")</f>
        <v>Dec-2016</v>
      </c>
      <c r="W150" t="str">
        <f t="shared" si="4"/>
        <v>December</v>
      </c>
      <c r="X150">
        <f t="shared" si="5"/>
        <v>2016</v>
      </c>
    </row>
    <row r="151" spans="1:24" x14ac:dyDescent="0.3">
      <c r="A151">
        <v>150</v>
      </c>
      <c r="B151" t="s">
        <v>96</v>
      </c>
      <c r="C151" s="2">
        <v>42709</v>
      </c>
      <c r="D151" t="s">
        <v>2566</v>
      </c>
      <c r="E151" t="s">
        <v>3608</v>
      </c>
      <c r="F151" t="s">
        <v>3679</v>
      </c>
      <c r="G151" t="s">
        <v>4435</v>
      </c>
      <c r="H151" t="s">
        <v>5124</v>
      </c>
      <c r="I151" t="s">
        <v>5126</v>
      </c>
      <c r="J151" t="s">
        <v>5174</v>
      </c>
      <c r="K151" t="s">
        <v>5561</v>
      </c>
      <c r="L151">
        <v>53132</v>
      </c>
      <c r="M151" t="s">
        <v>5604</v>
      </c>
      <c r="N151" t="s">
        <v>5607</v>
      </c>
      <c r="O151" t="s">
        <v>7320</v>
      </c>
      <c r="P151" t="s">
        <v>7324</v>
      </c>
      <c r="Q151" t="s">
        <v>7341</v>
      </c>
      <c r="R151">
        <v>1951.84</v>
      </c>
      <c r="S151">
        <v>8</v>
      </c>
      <c r="T151">
        <v>0</v>
      </c>
      <c r="U151">
        <v>585.55200000000002</v>
      </c>
      <c r="V151" t="str">
        <f>TEXT('Raw Data'!C151,"MMM-YYYY")</f>
        <v>Dec-2016</v>
      </c>
      <c r="W151" t="str">
        <f t="shared" si="4"/>
        <v>December</v>
      </c>
      <c r="X151">
        <f t="shared" si="5"/>
        <v>2016</v>
      </c>
    </row>
    <row r="152" spans="1:24" x14ac:dyDescent="0.3">
      <c r="A152">
        <v>151</v>
      </c>
      <c r="B152" t="s">
        <v>96</v>
      </c>
      <c r="C152" s="2">
        <v>42709</v>
      </c>
      <c r="D152" t="s">
        <v>2566</v>
      </c>
      <c r="E152" t="s">
        <v>3608</v>
      </c>
      <c r="F152" t="s">
        <v>3679</v>
      </c>
      <c r="G152" t="s">
        <v>4435</v>
      </c>
      <c r="H152" t="s">
        <v>5124</v>
      </c>
      <c r="I152" t="s">
        <v>5126</v>
      </c>
      <c r="J152" t="s">
        <v>5174</v>
      </c>
      <c r="K152" t="s">
        <v>5561</v>
      </c>
      <c r="L152">
        <v>53132</v>
      </c>
      <c r="M152" t="s">
        <v>5604</v>
      </c>
      <c r="N152" t="s">
        <v>5747</v>
      </c>
      <c r="O152" t="s">
        <v>7321</v>
      </c>
      <c r="P152" t="s">
        <v>7331</v>
      </c>
      <c r="Q152" t="s">
        <v>7482</v>
      </c>
      <c r="R152">
        <v>171.55</v>
      </c>
      <c r="S152">
        <v>5</v>
      </c>
      <c r="T152">
        <v>0</v>
      </c>
      <c r="U152">
        <v>80.628500000000003</v>
      </c>
      <c r="V152" t="str">
        <f>TEXT('Raw Data'!C152,"MMM-YYYY")</f>
        <v>Dec-2016</v>
      </c>
      <c r="W152" t="str">
        <f t="shared" si="4"/>
        <v>December</v>
      </c>
      <c r="X152">
        <f t="shared" si="5"/>
        <v>2016</v>
      </c>
    </row>
    <row r="153" spans="1:24" x14ac:dyDescent="0.3">
      <c r="A153">
        <v>152</v>
      </c>
      <c r="B153" t="s">
        <v>97</v>
      </c>
      <c r="C153" s="2">
        <v>42442</v>
      </c>
      <c r="D153" t="s">
        <v>2567</v>
      </c>
      <c r="E153" t="s">
        <v>3609</v>
      </c>
      <c r="F153" t="s">
        <v>3680</v>
      </c>
      <c r="G153" t="s">
        <v>4436</v>
      </c>
      <c r="H153" t="s">
        <v>5125</v>
      </c>
      <c r="I153" t="s">
        <v>5126</v>
      </c>
      <c r="J153" t="s">
        <v>5175</v>
      </c>
      <c r="K153" t="s">
        <v>5571</v>
      </c>
      <c r="L153">
        <v>85254</v>
      </c>
      <c r="M153" t="s">
        <v>5603</v>
      </c>
      <c r="N153" t="s">
        <v>5748</v>
      </c>
      <c r="O153" t="s">
        <v>7321</v>
      </c>
      <c r="P153" t="s">
        <v>7332</v>
      </c>
      <c r="Q153" t="s">
        <v>7483</v>
      </c>
      <c r="R153">
        <v>157.91999999999999</v>
      </c>
      <c r="S153">
        <v>5</v>
      </c>
      <c r="T153">
        <v>0.2</v>
      </c>
      <c r="U153">
        <v>17.765999999999998</v>
      </c>
      <c r="V153" t="str">
        <f>TEXT('Raw Data'!C153,"MMM-YYYY")</f>
        <v>Mar-2016</v>
      </c>
      <c r="W153" t="str">
        <f t="shared" si="4"/>
        <v>March</v>
      </c>
      <c r="X153">
        <f t="shared" si="5"/>
        <v>2016</v>
      </c>
    </row>
    <row r="154" spans="1:24" x14ac:dyDescent="0.3">
      <c r="A154">
        <v>153</v>
      </c>
      <c r="B154" t="s">
        <v>97</v>
      </c>
      <c r="C154" s="2">
        <v>42442</v>
      </c>
      <c r="D154" t="s">
        <v>2567</v>
      </c>
      <c r="E154" t="s">
        <v>3609</v>
      </c>
      <c r="F154" t="s">
        <v>3680</v>
      </c>
      <c r="G154" t="s">
        <v>4436</v>
      </c>
      <c r="H154" t="s">
        <v>5125</v>
      </c>
      <c r="I154" t="s">
        <v>5126</v>
      </c>
      <c r="J154" t="s">
        <v>5175</v>
      </c>
      <c r="K154" t="s">
        <v>5571</v>
      </c>
      <c r="L154">
        <v>85254</v>
      </c>
      <c r="M154" t="s">
        <v>5603</v>
      </c>
      <c r="N154" t="s">
        <v>5749</v>
      </c>
      <c r="O154" t="s">
        <v>7322</v>
      </c>
      <c r="P154" t="s">
        <v>7330</v>
      </c>
      <c r="Q154" t="s">
        <v>7484</v>
      </c>
      <c r="R154">
        <v>203.184</v>
      </c>
      <c r="S154">
        <v>2</v>
      </c>
      <c r="T154">
        <v>0.2</v>
      </c>
      <c r="U154">
        <v>15.238799999999999</v>
      </c>
      <c r="V154" t="str">
        <f>TEXT('Raw Data'!C154,"MMM-YYYY")</f>
        <v>Mar-2016</v>
      </c>
      <c r="W154" t="str">
        <f t="shared" si="4"/>
        <v>March</v>
      </c>
      <c r="X154">
        <f t="shared" si="5"/>
        <v>2016</v>
      </c>
    </row>
    <row r="155" spans="1:24" x14ac:dyDescent="0.3">
      <c r="A155">
        <v>154</v>
      </c>
      <c r="B155" t="s">
        <v>98</v>
      </c>
      <c r="C155" s="2">
        <v>42155</v>
      </c>
      <c r="D155" t="s">
        <v>2568</v>
      </c>
      <c r="E155" t="s">
        <v>3609</v>
      </c>
      <c r="F155" t="s">
        <v>3681</v>
      </c>
      <c r="G155" t="s">
        <v>4437</v>
      </c>
      <c r="H155" t="s">
        <v>5124</v>
      </c>
      <c r="I155" t="s">
        <v>5126</v>
      </c>
      <c r="J155" t="s">
        <v>5176</v>
      </c>
      <c r="K155" t="s">
        <v>5557</v>
      </c>
      <c r="L155">
        <v>95123</v>
      </c>
      <c r="M155" t="s">
        <v>5603</v>
      </c>
      <c r="N155" t="s">
        <v>5750</v>
      </c>
      <c r="O155" t="s">
        <v>7321</v>
      </c>
      <c r="P155" t="s">
        <v>7333</v>
      </c>
      <c r="Q155" t="s">
        <v>7485</v>
      </c>
      <c r="R155">
        <v>58.38</v>
      </c>
      <c r="S155">
        <v>7</v>
      </c>
      <c r="T155">
        <v>0</v>
      </c>
      <c r="U155">
        <v>26.271000000000001</v>
      </c>
      <c r="V155" t="str">
        <f>TEXT('Raw Data'!C155,"MMM-YYYY")</f>
        <v>May-2015</v>
      </c>
      <c r="W155" t="str">
        <f t="shared" si="4"/>
        <v>May</v>
      </c>
      <c r="X155">
        <f t="shared" si="5"/>
        <v>2015</v>
      </c>
    </row>
    <row r="156" spans="1:24" x14ac:dyDescent="0.3">
      <c r="A156">
        <v>155</v>
      </c>
      <c r="B156" t="s">
        <v>98</v>
      </c>
      <c r="C156" s="2">
        <v>42155</v>
      </c>
      <c r="D156" t="s">
        <v>2568</v>
      </c>
      <c r="E156" t="s">
        <v>3609</v>
      </c>
      <c r="F156" t="s">
        <v>3681</v>
      </c>
      <c r="G156" t="s">
        <v>4437</v>
      </c>
      <c r="H156" t="s">
        <v>5124</v>
      </c>
      <c r="I156" t="s">
        <v>5126</v>
      </c>
      <c r="J156" t="s">
        <v>5176</v>
      </c>
      <c r="K156" t="s">
        <v>5557</v>
      </c>
      <c r="L156">
        <v>95123</v>
      </c>
      <c r="M156" t="s">
        <v>5603</v>
      </c>
      <c r="N156" t="s">
        <v>5751</v>
      </c>
      <c r="O156" t="s">
        <v>7321</v>
      </c>
      <c r="P156" t="s">
        <v>7333</v>
      </c>
      <c r="Q156" t="s">
        <v>7486</v>
      </c>
      <c r="R156">
        <v>105.52</v>
      </c>
      <c r="S156">
        <v>4</v>
      </c>
      <c r="T156">
        <v>0</v>
      </c>
      <c r="U156">
        <v>48.539200000000001</v>
      </c>
      <c r="V156" t="str">
        <f>TEXT('Raw Data'!C156,"MMM-YYYY")</f>
        <v>May-2015</v>
      </c>
      <c r="W156" t="str">
        <f t="shared" si="4"/>
        <v>May</v>
      </c>
      <c r="X156">
        <f t="shared" si="5"/>
        <v>2015</v>
      </c>
    </row>
    <row r="157" spans="1:24" x14ac:dyDescent="0.3">
      <c r="A157">
        <v>156</v>
      </c>
      <c r="B157" t="s">
        <v>98</v>
      </c>
      <c r="C157" s="2">
        <v>42155</v>
      </c>
      <c r="D157" t="s">
        <v>2568</v>
      </c>
      <c r="E157" t="s">
        <v>3609</v>
      </c>
      <c r="F157" t="s">
        <v>3681</v>
      </c>
      <c r="G157" t="s">
        <v>4437</v>
      </c>
      <c r="H157" t="s">
        <v>5124</v>
      </c>
      <c r="I157" t="s">
        <v>5126</v>
      </c>
      <c r="J157" t="s">
        <v>5176</v>
      </c>
      <c r="K157" t="s">
        <v>5557</v>
      </c>
      <c r="L157">
        <v>95123</v>
      </c>
      <c r="M157" t="s">
        <v>5603</v>
      </c>
      <c r="N157" t="s">
        <v>5752</v>
      </c>
      <c r="O157" t="s">
        <v>7321</v>
      </c>
      <c r="P157" t="s">
        <v>7327</v>
      </c>
      <c r="Q157" t="s">
        <v>7487</v>
      </c>
      <c r="R157">
        <v>80.88</v>
      </c>
      <c r="S157">
        <v>6</v>
      </c>
      <c r="T157">
        <v>0</v>
      </c>
      <c r="U157">
        <v>21.0288</v>
      </c>
      <c r="V157" t="str">
        <f>TEXT('Raw Data'!C157,"MMM-YYYY")</f>
        <v>May-2015</v>
      </c>
      <c r="W157" t="str">
        <f t="shared" si="4"/>
        <v>May</v>
      </c>
      <c r="X157">
        <f t="shared" si="5"/>
        <v>2015</v>
      </c>
    </row>
    <row r="158" spans="1:24" x14ac:dyDescent="0.3">
      <c r="A158">
        <v>157</v>
      </c>
      <c r="B158" t="s">
        <v>99</v>
      </c>
      <c r="C158" s="2">
        <v>42152</v>
      </c>
      <c r="D158" t="s">
        <v>2569</v>
      </c>
      <c r="E158" t="s">
        <v>3608</v>
      </c>
      <c r="F158" t="s">
        <v>3682</v>
      </c>
      <c r="G158" t="s">
        <v>4438</v>
      </c>
      <c r="H158" t="s">
        <v>5125</v>
      </c>
      <c r="I158" t="s">
        <v>5126</v>
      </c>
      <c r="J158" t="s">
        <v>5131</v>
      </c>
      <c r="K158" t="s">
        <v>5303</v>
      </c>
      <c r="L158">
        <v>98105</v>
      </c>
      <c r="M158" t="s">
        <v>5603</v>
      </c>
      <c r="N158" t="s">
        <v>5753</v>
      </c>
      <c r="O158" t="s">
        <v>7321</v>
      </c>
      <c r="P158" t="s">
        <v>7329</v>
      </c>
      <c r="Q158" t="s">
        <v>7488</v>
      </c>
      <c r="R158">
        <v>6.63</v>
      </c>
      <c r="S158">
        <v>3</v>
      </c>
      <c r="T158">
        <v>0</v>
      </c>
      <c r="U158">
        <v>1.7901</v>
      </c>
      <c r="V158" t="str">
        <f>TEXT('Raw Data'!C158,"MMM-YYYY")</f>
        <v>May-2015</v>
      </c>
      <c r="W158" t="str">
        <f t="shared" si="4"/>
        <v>May</v>
      </c>
      <c r="X158">
        <f t="shared" si="5"/>
        <v>2015</v>
      </c>
    </row>
    <row r="159" spans="1:24" x14ac:dyDescent="0.3">
      <c r="A159">
        <v>158</v>
      </c>
      <c r="B159" t="s">
        <v>100</v>
      </c>
      <c r="C159" s="2">
        <v>41699</v>
      </c>
      <c r="D159" t="s">
        <v>2570</v>
      </c>
      <c r="E159" t="s">
        <v>3607</v>
      </c>
      <c r="F159" t="s">
        <v>3683</v>
      </c>
      <c r="G159" t="s">
        <v>4439</v>
      </c>
      <c r="H159" t="s">
        <v>5123</v>
      </c>
      <c r="I159" t="s">
        <v>5126</v>
      </c>
      <c r="J159" t="s">
        <v>5131</v>
      </c>
      <c r="K159" t="s">
        <v>5303</v>
      </c>
      <c r="L159">
        <v>98115</v>
      </c>
      <c r="M159" t="s">
        <v>5603</v>
      </c>
      <c r="N159" t="s">
        <v>5726</v>
      </c>
      <c r="O159" t="s">
        <v>7320</v>
      </c>
      <c r="P159" t="s">
        <v>7324</v>
      </c>
      <c r="Q159" t="s">
        <v>7460</v>
      </c>
      <c r="R159">
        <v>457.56799999999998</v>
      </c>
      <c r="S159">
        <v>2</v>
      </c>
      <c r="T159">
        <v>0.2</v>
      </c>
      <c r="U159">
        <v>51.476399999999998</v>
      </c>
      <c r="V159" t="str">
        <f>TEXT('Raw Data'!C159,"MMM-YYYY")</f>
        <v>Mar-2014</v>
      </c>
      <c r="W159" t="str">
        <f t="shared" si="4"/>
        <v>March</v>
      </c>
      <c r="X159">
        <f t="shared" si="5"/>
        <v>2014</v>
      </c>
    </row>
    <row r="160" spans="1:24" x14ac:dyDescent="0.3">
      <c r="A160">
        <v>159</v>
      </c>
      <c r="B160" t="s">
        <v>101</v>
      </c>
      <c r="C160" s="2">
        <v>42694</v>
      </c>
      <c r="D160" t="s">
        <v>2571</v>
      </c>
      <c r="E160" t="s">
        <v>3608</v>
      </c>
      <c r="F160" t="s">
        <v>3684</v>
      </c>
      <c r="G160" t="s">
        <v>4440</v>
      </c>
      <c r="H160" t="s">
        <v>5123</v>
      </c>
      <c r="I160" t="s">
        <v>5126</v>
      </c>
      <c r="J160" t="s">
        <v>5177</v>
      </c>
      <c r="K160" t="s">
        <v>5581</v>
      </c>
      <c r="L160">
        <v>73034</v>
      </c>
      <c r="M160" t="s">
        <v>5604</v>
      </c>
      <c r="N160" t="s">
        <v>5754</v>
      </c>
      <c r="O160" t="s">
        <v>7321</v>
      </c>
      <c r="P160" t="s">
        <v>7325</v>
      </c>
      <c r="Q160" t="s">
        <v>7489</v>
      </c>
      <c r="R160">
        <v>14.62</v>
      </c>
      <c r="S160">
        <v>2</v>
      </c>
      <c r="T160">
        <v>0</v>
      </c>
      <c r="U160">
        <v>6.8714000000000004</v>
      </c>
      <c r="V160" t="str">
        <f>TEXT('Raw Data'!C160,"MMM-YYYY")</f>
        <v>Nov-2016</v>
      </c>
      <c r="W160" t="str">
        <f t="shared" si="4"/>
        <v>November</v>
      </c>
      <c r="X160">
        <f t="shared" si="5"/>
        <v>2016</v>
      </c>
    </row>
    <row r="161" spans="1:24" x14ac:dyDescent="0.3">
      <c r="A161">
        <v>160</v>
      </c>
      <c r="B161" t="s">
        <v>101</v>
      </c>
      <c r="C161" s="2">
        <v>42694</v>
      </c>
      <c r="D161" t="s">
        <v>2571</v>
      </c>
      <c r="E161" t="s">
        <v>3608</v>
      </c>
      <c r="F161" t="s">
        <v>3684</v>
      </c>
      <c r="G161" t="s">
        <v>4440</v>
      </c>
      <c r="H161" t="s">
        <v>5123</v>
      </c>
      <c r="I161" t="s">
        <v>5126</v>
      </c>
      <c r="J161" t="s">
        <v>5177</v>
      </c>
      <c r="K161" t="s">
        <v>5581</v>
      </c>
      <c r="L161">
        <v>73034</v>
      </c>
      <c r="M161" t="s">
        <v>5604</v>
      </c>
      <c r="N161" t="s">
        <v>5755</v>
      </c>
      <c r="O161" t="s">
        <v>7322</v>
      </c>
      <c r="P161" t="s">
        <v>7330</v>
      </c>
      <c r="Q161" t="s">
        <v>7490</v>
      </c>
      <c r="R161">
        <v>944.93</v>
      </c>
      <c r="S161">
        <v>7</v>
      </c>
      <c r="T161">
        <v>0</v>
      </c>
      <c r="U161">
        <v>236.23249999999999</v>
      </c>
      <c r="V161" t="str">
        <f>TEXT('Raw Data'!C161,"MMM-YYYY")</f>
        <v>Nov-2016</v>
      </c>
      <c r="W161" t="str">
        <f t="shared" si="4"/>
        <v>November</v>
      </c>
      <c r="X161">
        <f t="shared" si="5"/>
        <v>2016</v>
      </c>
    </row>
    <row r="162" spans="1:24" x14ac:dyDescent="0.3">
      <c r="A162">
        <v>161</v>
      </c>
      <c r="B162" t="s">
        <v>102</v>
      </c>
      <c r="C162" s="2">
        <v>42501</v>
      </c>
      <c r="D162" t="s">
        <v>2572</v>
      </c>
      <c r="E162" t="s">
        <v>3609</v>
      </c>
      <c r="F162" t="s">
        <v>3685</v>
      </c>
      <c r="G162" t="s">
        <v>4441</v>
      </c>
      <c r="H162" t="s">
        <v>5123</v>
      </c>
      <c r="I162" t="s">
        <v>5126</v>
      </c>
      <c r="J162" t="s">
        <v>5128</v>
      </c>
      <c r="K162" t="s">
        <v>5557</v>
      </c>
      <c r="L162">
        <v>90045</v>
      </c>
      <c r="M162" t="s">
        <v>5603</v>
      </c>
      <c r="N162" t="s">
        <v>5756</v>
      </c>
      <c r="O162" t="s">
        <v>7321</v>
      </c>
      <c r="P162" t="s">
        <v>7333</v>
      </c>
      <c r="Q162" t="s">
        <v>7491</v>
      </c>
      <c r="R162">
        <v>5.98</v>
      </c>
      <c r="S162">
        <v>1</v>
      </c>
      <c r="T162">
        <v>0</v>
      </c>
      <c r="U162">
        <v>2.6909999999999998</v>
      </c>
      <c r="V162" t="str">
        <f>TEXT('Raw Data'!C162,"MMM-YYYY")</f>
        <v>May-2016</v>
      </c>
      <c r="W162" t="str">
        <f t="shared" si="4"/>
        <v>May</v>
      </c>
      <c r="X162">
        <f t="shared" si="5"/>
        <v>2016</v>
      </c>
    </row>
    <row r="163" spans="1:24" x14ac:dyDescent="0.3">
      <c r="A163">
        <v>162</v>
      </c>
      <c r="B163" t="s">
        <v>103</v>
      </c>
      <c r="C163" s="2">
        <v>42366</v>
      </c>
      <c r="D163" t="s">
        <v>2516</v>
      </c>
      <c r="E163" t="s">
        <v>3607</v>
      </c>
      <c r="F163" t="s">
        <v>3686</v>
      </c>
      <c r="G163" t="s">
        <v>4442</v>
      </c>
      <c r="H163" t="s">
        <v>5123</v>
      </c>
      <c r="I163" t="s">
        <v>5126</v>
      </c>
      <c r="J163" t="s">
        <v>5137</v>
      </c>
      <c r="K163" t="s">
        <v>5564</v>
      </c>
      <c r="L163">
        <v>19134</v>
      </c>
      <c r="M163" t="s">
        <v>5605</v>
      </c>
      <c r="N163" t="s">
        <v>5757</v>
      </c>
      <c r="O163" t="s">
        <v>7322</v>
      </c>
      <c r="P163" t="s">
        <v>7334</v>
      </c>
      <c r="Q163" t="s">
        <v>7492</v>
      </c>
      <c r="R163">
        <v>54.384</v>
      </c>
      <c r="S163">
        <v>2</v>
      </c>
      <c r="T163">
        <v>0.2</v>
      </c>
      <c r="U163">
        <v>1.3595999999999999</v>
      </c>
      <c r="V163" t="str">
        <f>TEXT('Raw Data'!C163,"MMM-YYYY")</f>
        <v>Dec-2015</v>
      </c>
      <c r="W163" t="str">
        <f t="shared" si="4"/>
        <v>December</v>
      </c>
      <c r="X163">
        <f t="shared" si="5"/>
        <v>2015</v>
      </c>
    </row>
    <row r="164" spans="1:24" x14ac:dyDescent="0.3">
      <c r="A164">
        <v>163</v>
      </c>
      <c r="B164" t="s">
        <v>104</v>
      </c>
      <c r="C164" s="2">
        <v>42690</v>
      </c>
      <c r="D164" t="s">
        <v>2573</v>
      </c>
      <c r="E164" t="s">
        <v>3608</v>
      </c>
      <c r="F164" t="s">
        <v>3687</v>
      </c>
      <c r="G164" t="s">
        <v>4443</v>
      </c>
      <c r="H164" t="s">
        <v>5123</v>
      </c>
      <c r="I164" t="s">
        <v>5126</v>
      </c>
      <c r="J164" t="s">
        <v>5178</v>
      </c>
      <c r="K164" t="s">
        <v>5582</v>
      </c>
      <c r="L164">
        <v>88220</v>
      </c>
      <c r="M164" t="s">
        <v>5603</v>
      </c>
      <c r="N164" t="s">
        <v>5758</v>
      </c>
      <c r="O164" t="s">
        <v>7321</v>
      </c>
      <c r="P164" t="s">
        <v>7335</v>
      </c>
      <c r="Q164" t="s">
        <v>7493</v>
      </c>
      <c r="R164">
        <v>28.4</v>
      </c>
      <c r="S164">
        <v>5</v>
      </c>
      <c r="T164">
        <v>0</v>
      </c>
      <c r="U164">
        <v>13.348000000000001</v>
      </c>
      <c r="V164" t="str">
        <f>TEXT('Raw Data'!C164,"MMM-YYYY")</f>
        <v>Nov-2016</v>
      </c>
      <c r="W164" t="str">
        <f t="shared" si="4"/>
        <v>November</v>
      </c>
      <c r="X164">
        <f t="shared" si="5"/>
        <v>2016</v>
      </c>
    </row>
    <row r="165" spans="1:24" x14ac:dyDescent="0.3">
      <c r="A165">
        <v>164</v>
      </c>
      <c r="B165" t="s">
        <v>105</v>
      </c>
      <c r="C165" s="2">
        <v>42681</v>
      </c>
      <c r="D165" t="s">
        <v>2500</v>
      </c>
      <c r="E165" t="s">
        <v>3608</v>
      </c>
      <c r="F165" t="s">
        <v>3688</v>
      </c>
      <c r="G165" t="s">
        <v>4444</v>
      </c>
      <c r="H165" t="s">
        <v>5123</v>
      </c>
      <c r="I165" t="s">
        <v>5126</v>
      </c>
      <c r="J165" t="s">
        <v>5131</v>
      </c>
      <c r="K165" t="s">
        <v>5303</v>
      </c>
      <c r="L165">
        <v>98115</v>
      </c>
      <c r="M165" t="s">
        <v>5603</v>
      </c>
      <c r="N165" t="s">
        <v>5759</v>
      </c>
      <c r="O165" t="s">
        <v>7321</v>
      </c>
      <c r="P165" t="s">
        <v>7331</v>
      </c>
      <c r="Q165" t="s">
        <v>7494</v>
      </c>
      <c r="R165">
        <v>27.68</v>
      </c>
      <c r="S165">
        <v>2</v>
      </c>
      <c r="T165">
        <v>0.2</v>
      </c>
      <c r="U165">
        <v>9.6880000000000006</v>
      </c>
      <c r="V165" t="str">
        <f>TEXT('Raw Data'!C165,"MMM-YYYY")</f>
        <v>Nov-2016</v>
      </c>
      <c r="W165" t="str">
        <f t="shared" si="4"/>
        <v>November</v>
      </c>
      <c r="X165">
        <f t="shared" si="5"/>
        <v>2016</v>
      </c>
    </row>
    <row r="166" spans="1:24" x14ac:dyDescent="0.3">
      <c r="A166">
        <v>165</v>
      </c>
      <c r="B166" t="s">
        <v>106</v>
      </c>
      <c r="C166" s="2">
        <v>41890</v>
      </c>
      <c r="D166" t="s">
        <v>2574</v>
      </c>
      <c r="E166" t="s">
        <v>3608</v>
      </c>
      <c r="F166" t="s">
        <v>3689</v>
      </c>
      <c r="G166" t="s">
        <v>4445</v>
      </c>
      <c r="H166" t="s">
        <v>5123</v>
      </c>
      <c r="I166" t="s">
        <v>5126</v>
      </c>
      <c r="J166" t="s">
        <v>5179</v>
      </c>
      <c r="K166" t="s">
        <v>5560</v>
      </c>
      <c r="L166">
        <v>78207</v>
      </c>
      <c r="M166" t="s">
        <v>5604</v>
      </c>
      <c r="N166" t="s">
        <v>5760</v>
      </c>
      <c r="O166" t="s">
        <v>7321</v>
      </c>
      <c r="P166" t="s">
        <v>7329</v>
      </c>
      <c r="Q166" t="s">
        <v>7495</v>
      </c>
      <c r="R166">
        <v>9.9359999999999999</v>
      </c>
      <c r="S166">
        <v>3</v>
      </c>
      <c r="T166">
        <v>0.2</v>
      </c>
      <c r="U166">
        <v>2.7324000000000002</v>
      </c>
      <c r="V166" t="str">
        <f>TEXT('Raw Data'!C166,"MMM-YYYY")</f>
        <v>Sep-2014</v>
      </c>
      <c r="W166" t="str">
        <f t="shared" si="4"/>
        <v>September</v>
      </c>
      <c r="X166">
        <f t="shared" si="5"/>
        <v>2014</v>
      </c>
    </row>
    <row r="167" spans="1:24" x14ac:dyDescent="0.3">
      <c r="A167">
        <v>166</v>
      </c>
      <c r="B167" t="s">
        <v>106</v>
      </c>
      <c r="C167" s="2">
        <v>41890</v>
      </c>
      <c r="D167" t="s">
        <v>2574</v>
      </c>
      <c r="E167" t="s">
        <v>3608</v>
      </c>
      <c r="F167" t="s">
        <v>3689</v>
      </c>
      <c r="G167" t="s">
        <v>4445</v>
      </c>
      <c r="H167" t="s">
        <v>5123</v>
      </c>
      <c r="I167" t="s">
        <v>5126</v>
      </c>
      <c r="J167" t="s">
        <v>5179</v>
      </c>
      <c r="K167" t="s">
        <v>5560</v>
      </c>
      <c r="L167">
        <v>78207</v>
      </c>
      <c r="M167" t="s">
        <v>5604</v>
      </c>
      <c r="N167" t="s">
        <v>5761</v>
      </c>
      <c r="O167" t="s">
        <v>7322</v>
      </c>
      <c r="P167" t="s">
        <v>7338</v>
      </c>
      <c r="Q167" t="s">
        <v>7496</v>
      </c>
      <c r="R167">
        <v>8159.9520000000002</v>
      </c>
      <c r="S167">
        <v>8</v>
      </c>
      <c r="T167">
        <v>0.4</v>
      </c>
      <c r="U167">
        <v>-1359.992</v>
      </c>
      <c r="V167" t="str">
        <f>TEXT('Raw Data'!C167,"MMM-YYYY")</f>
        <v>Sep-2014</v>
      </c>
      <c r="W167" t="str">
        <f t="shared" si="4"/>
        <v>September</v>
      </c>
      <c r="X167">
        <f t="shared" si="5"/>
        <v>2014</v>
      </c>
    </row>
    <row r="168" spans="1:24" x14ac:dyDescent="0.3">
      <c r="A168">
        <v>167</v>
      </c>
      <c r="B168" t="s">
        <v>106</v>
      </c>
      <c r="C168" s="2">
        <v>41890</v>
      </c>
      <c r="D168" t="s">
        <v>2574</v>
      </c>
      <c r="E168" t="s">
        <v>3608</v>
      </c>
      <c r="F168" t="s">
        <v>3689</v>
      </c>
      <c r="G168" t="s">
        <v>4445</v>
      </c>
      <c r="H168" t="s">
        <v>5123</v>
      </c>
      <c r="I168" t="s">
        <v>5126</v>
      </c>
      <c r="J168" t="s">
        <v>5179</v>
      </c>
      <c r="K168" t="s">
        <v>5560</v>
      </c>
      <c r="L168">
        <v>78207</v>
      </c>
      <c r="M168" t="s">
        <v>5604</v>
      </c>
      <c r="N168" t="s">
        <v>5762</v>
      </c>
      <c r="O168" t="s">
        <v>7321</v>
      </c>
      <c r="P168" t="s">
        <v>7327</v>
      </c>
      <c r="Q168" t="s">
        <v>7497</v>
      </c>
      <c r="R168">
        <v>275.928</v>
      </c>
      <c r="S168">
        <v>3</v>
      </c>
      <c r="T168">
        <v>0.2</v>
      </c>
      <c r="U168">
        <v>-58.634700000000002</v>
      </c>
      <c r="V168" t="str">
        <f>TEXT('Raw Data'!C168,"MMM-YYYY")</f>
        <v>Sep-2014</v>
      </c>
      <c r="W168" t="str">
        <f t="shared" si="4"/>
        <v>September</v>
      </c>
      <c r="X168">
        <f t="shared" si="5"/>
        <v>2014</v>
      </c>
    </row>
    <row r="169" spans="1:24" x14ac:dyDescent="0.3">
      <c r="A169">
        <v>168</v>
      </c>
      <c r="B169" t="s">
        <v>106</v>
      </c>
      <c r="C169" s="2">
        <v>41890</v>
      </c>
      <c r="D169" t="s">
        <v>2574</v>
      </c>
      <c r="E169" t="s">
        <v>3608</v>
      </c>
      <c r="F169" t="s">
        <v>3689</v>
      </c>
      <c r="G169" t="s">
        <v>4445</v>
      </c>
      <c r="H169" t="s">
        <v>5123</v>
      </c>
      <c r="I169" t="s">
        <v>5126</v>
      </c>
      <c r="J169" t="s">
        <v>5179</v>
      </c>
      <c r="K169" t="s">
        <v>5560</v>
      </c>
      <c r="L169">
        <v>78207</v>
      </c>
      <c r="M169" t="s">
        <v>5604</v>
      </c>
      <c r="N169" t="s">
        <v>5763</v>
      </c>
      <c r="O169" t="s">
        <v>7320</v>
      </c>
      <c r="P169" t="s">
        <v>7324</v>
      </c>
      <c r="Q169" t="s">
        <v>7498</v>
      </c>
      <c r="R169">
        <v>1740.06</v>
      </c>
      <c r="S169">
        <v>9</v>
      </c>
      <c r="T169">
        <v>0.3</v>
      </c>
      <c r="U169">
        <v>-24.858000000000001</v>
      </c>
      <c r="V169" t="str">
        <f>TEXT('Raw Data'!C169,"MMM-YYYY")</f>
        <v>Sep-2014</v>
      </c>
      <c r="W169" t="str">
        <f t="shared" si="4"/>
        <v>September</v>
      </c>
      <c r="X169">
        <f t="shared" si="5"/>
        <v>2014</v>
      </c>
    </row>
    <row r="170" spans="1:24" x14ac:dyDescent="0.3">
      <c r="A170">
        <v>169</v>
      </c>
      <c r="B170" t="s">
        <v>106</v>
      </c>
      <c r="C170" s="2">
        <v>41890</v>
      </c>
      <c r="D170" t="s">
        <v>2574</v>
      </c>
      <c r="E170" t="s">
        <v>3608</v>
      </c>
      <c r="F170" t="s">
        <v>3689</v>
      </c>
      <c r="G170" t="s">
        <v>4445</v>
      </c>
      <c r="H170" t="s">
        <v>5123</v>
      </c>
      <c r="I170" t="s">
        <v>5126</v>
      </c>
      <c r="J170" t="s">
        <v>5179</v>
      </c>
      <c r="K170" t="s">
        <v>5560</v>
      </c>
      <c r="L170">
        <v>78207</v>
      </c>
      <c r="M170" t="s">
        <v>5604</v>
      </c>
      <c r="N170" t="s">
        <v>5764</v>
      </c>
      <c r="O170" t="s">
        <v>7321</v>
      </c>
      <c r="P170" t="s">
        <v>7329</v>
      </c>
      <c r="Q170" t="s">
        <v>7499</v>
      </c>
      <c r="R170">
        <v>32.064</v>
      </c>
      <c r="S170">
        <v>6</v>
      </c>
      <c r="T170">
        <v>0.2</v>
      </c>
      <c r="U170">
        <v>6.8136000000000001</v>
      </c>
      <c r="V170" t="str">
        <f>TEXT('Raw Data'!C170,"MMM-YYYY")</f>
        <v>Sep-2014</v>
      </c>
      <c r="W170" t="str">
        <f t="shared" si="4"/>
        <v>September</v>
      </c>
      <c r="X170">
        <f t="shared" si="5"/>
        <v>2014</v>
      </c>
    </row>
    <row r="171" spans="1:24" x14ac:dyDescent="0.3">
      <c r="A171">
        <v>170</v>
      </c>
      <c r="B171" t="s">
        <v>106</v>
      </c>
      <c r="C171" s="2">
        <v>41890</v>
      </c>
      <c r="D171" t="s">
        <v>2574</v>
      </c>
      <c r="E171" t="s">
        <v>3608</v>
      </c>
      <c r="F171" t="s">
        <v>3689</v>
      </c>
      <c r="G171" t="s">
        <v>4445</v>
      </c>
      <c r="H171" t="s">
        <v>5123</v>
      </c>
      <c r="I171" t="s">
        <v>5126</v>
      </c>
      <c r="J171" t="s">
        <v>5179</v>
      </c>
      <c r="K171" t="s">
        <v>5560</v>
      </c>
      <c r="L171">
        <v>78207</v>
      </c>
      <c r="M171" t="s">
        <v>5604</v>
      </c>
      <c r="N171" t="s">
        <v>5765</v>
      </c>
      <c r="O171" t="s">
        <v>7321</v>
      </c>
      <c r="P171" t="s">
        <v>7332</v>
      </c>
      <c r="Q171" t="s">
        <v>7500</v>
      </c>
      <c r="R171">
        <v>177.98</v>
      </c>
      <c r="S171">
        <v>5</v>
      </c>
      <c r="T171">
        <v>0.8</v>
      </c>
      <c r="U171">
        <v>-453.84899999999999</v>
      </c>
      <c r="V171" t="str">
        <f>TEXT('Raw Data'!C171,"MMM-YYYY")</f>
        <v>Sep-2014</v>
      </c>
      <c r="W171" t="str">
        <f t="shared" si="4"/>
        <v>September</v>
      </c>
      <c r="X171">
        <f t="shared" si="5"/>
        <v>2014</v>
      </c>
    </row>
    <row r="172" spans="1:24" x14ac:dyDescent="0.3">
      <c r="A172">
        <v>171</v>
      </c>
      <c r="B172" t="s">
        <v>106</v>
      </c>
      <c r="C172" s="2">
        <v>41890</v>
      </c>
      <c r="D172" t="s">
        <v>2574</v>
      </c>
      <c r="E172" t="s">
        <v>3608</v>
      </c>
      <c r="F172" t="s">
        <v>3689</v>
      </c>
      <c r="G172" t="s">
        <v>4445</v>
      </c>
      <c r="H172" t="s">
        <v>5123</v>
      </c>
      <c r="I172" t="s">
        <v>5126</v>
      </c>
      <c r="J172" t="s">
        <v>5179</v>
      </c>
      <c r="K172" t="s">
        <v>5560</v>
      </c>
      <c r="L172">
        <v>78207</v>
      </c>
      <c r="M172" t="s">
        <v>5604</v>
      </c>
      <c r="N172" t="s">
        <v>5766</v>
      </c>
      <c r="O172" t="s">
        <v>7322</v>
      </c>
      <c r="P172" t="s">
        <v>7330</v>
      </c>
      <c r="Q172" t="s">
        <v>7501</v>
      </c>
      <c r="R172">
        <v>143.976</v>
      </c>
      <c r="S172">
        <v>3</v>
      </c>
      <c r="T172">
        <v>0.2</v>
      </c>
      <c r="U172">
        <v>8.9984999999999999</v>
      </c>
      <c r="V172" t="str">
        <f>TEXT('Raw Data'!C172,"MMM-YYYY")</f>
        <v>Sep-2014</v>
      </c>
      <c r="W172" t="str">
        <f t="shared" si="4"/>
        <v>September</v>
      </c>
      <c r="X172">
        <f t="shared" si="5"/>
        <v>2014</v>
      </c>
    </row>
    <row r="173" spans="1:24" x14ac:dyDescent="0.3">
      <c r="A173">
        <v>172</v>
      </c>
      <c r="B173" t="s">
        <v>107</v>
      </c>
      <c r="C173" s="2">
        <v>41856</v>
      </c>
      <c r="D173" t="s">
        <v>2575</v>
      </c>
      <c r="E173" t="s">
        <v>3608</v>
      </c>
      <c r="F173" t="s">
        <v>3690</v>
      </c>
      <c r="G173" t="s">
        <v>4446</v>
      </c>
      <c r="H173" t="s">
        <v>5123</v>
      </c>
      <c r="I173" t="s">
        <v>5126</v>
      </c>
      <c r="J173" t="s">
        <v>5128</v>
      </c>
      <c r="K173" t="s">
        <v>5557</v>
      </c>
      <c r="L173">
        <v>90004</v>
      </c>
      <c r="M173" t="s">
        <v>5603</v>
      </c>
      <c r="N173" t="s">
        <v>5767</v>
      </c>
      <c r="O173" t="s">
        <v>7321</v>
      </c>
      <c r="P173" t="s">
        <v>7333</v>
      </c>
      <c r="Q173" t="s">
        <v>7502</v>
      </c>
      <c r="R173">
        <v>20.94</v>
      </c>
      <c r="S173">
        <v>3</v>
      </c>
      <c r="T173">
        <v>0</v>
      </c>
      <c r="U173">
        <v>9.8417999999999992</v>
      </c>
      <c r="V173" t="str">
        <f>TEXT('Raw Data'!C173,"MMM-YYYY")</f>
        <v>Aug-2014</v>
      </c>
      <c r="W173" t="str">
        <f t="shared" si="4"/>
        <v>August</v>
      </c>
      <c r="X173">
        <f t="shared" si="5"/>
        <v>2014</v>
      </c>
    </row>
    <row r="174" spans="1:24" x14ac:dyDescent="0.3">
      <c r="A174">
        <v>173</v>
      </c>
      <c r="B174" t="s">
        <v>107</v>
      </c>
      <c r="C174" s="2">
        <v>41856</v>
      </c>
      <c r="D174" t="s">
        <v>2575</v>
      </c>
      <c r="E174" t="s">
        <v>3608</v>
      </c>
      <c r="F174" t="s">
        <v>3690</v>
      </c>
      <c r="G174" t="s">
        <v>4446</v>
      </c>
      <c r="H174" t="s">
        <v>5123</v>
      </c>
      <c r="I174" t="s">
        <v>5126</v>
      </c>
      <c r="J174" t="s">
        <v>5128</v>
      </c>
      <c r="K174" t="s">
        <v>5557</v>
      </c>
      <c r="L174">
        <v>90004</v>
      </c>
      <c r="M174" t="s">
        <v>5603</v>
      </c>
      <c r="N174" t="s">
        <v>5768</v>
      </c>
      <c r="O174" t="s">
        <v>7321</v>
      </c>
      <c r="P174" t="s">
        <v>7333</v>
      </c>
      <c r="Q174" t="s">
        <v>7503</v>
      </c>
      <c r="R174">
        <v>110.96</v>
      </c>
      <c r="S174">
        <v>2</v>
      </c>
      <c r="T174">
        <v>0</v>
      </c>
      <c r="U174">
        <v>53.260800000000003</v>
      </c>
      <c r="V174" t="str">
        <f>TEXT('Raw Data'!C174,"MMM-YYYY")</f>
        <v>Aug-2014</v>
      </c>
      <c r="W174" t="str">
        <f t="shared" si="4"/>
        <v>August</v>
      </c>
      <c r="X174">
        <f t="shared" si="5"/>
        <v>2014</v>
      </c>
    </row>
    <row r="175" spans="1:24" x14ac:dyDescent="0.3">
      <c r="A175">
        <v>174</v>
      </c>
      <c r="B175" t="s">
        <v>107</v>
      </c>
      <c r="C175" s="2">
        <v>41856</v>
      </c>
      <c r="D175" t="s">
        <v>2575</v>
      </c>
      <c r="E175" t="s">
        <v>3608</v>
      </c>
      <c r="F175" t="s">
        <v>3690</v>
      </c>
      <c r="G175" t="s">
        <v>4446</v>
      </c>
      <c r="H175" t="s">
        <v>5123</v>
      </c>
      <c r="I175" t="s">
        <v>5126</v>
      </c>
      <c r="J175" t="s">
        <v>5128</v>
      </c>
      <c r="K175" t="s">
        <v>5557</v>
      </c>
      <c r="L175">
        <v>90004</v>
      </c>
      <c r="M175" t="s">
        <v>5603</v>
      </c>
      <c r="N175" t="s">
        <v>5769</v>
      </c>
      <c r="O175" t="s">
        <v>7320</v>
      </c>
      <c r="P175" t="s">
        <v>7324</v>
      </c>
      <c r="Q175" t="s">
        <v>7504</v>
      </c>
      <c r="R175">
        <v>340.14400000000001</v>
      </c>
      <c r="S175">
        <v>7</v>
      </c>
      <c r="T175">
        <v>0.2</v>
      </c>
      <c r="U175">
        <v>21.259</v>
      </c>
      <c r="V175" t="str">
        <f>TEXT('Raw Data'!C175,"MMM-YYYY")</f>
        <v>Aug-2014</v>
      </c>
      <c r="W175" t="str">
        <f t="shared" si="4"/>
        <v>August</v>
      </c>
      <c r="X175">
        <f t="shared" si="5"/>
        <v>2014</v>
      </c>
    </row>
    <row r="176" spans="1:24" x14ac:dyDescent="0.3">
      <c r="A176">
        <v>175</v>
      </c>
      <c r="B176" t="s">
        <v>108</v>
      </c>
      <c r="C176" s="2">
        <v>41896</v>
      </c>
      <c r="D176" t="s">
        <v>2576</v>
      </c>
      <c r="E176" t="s">
        <v>3608</v>
      </c>
      <c r="F176" t="s">
        <v>3691</v>
      </c>
      <c r="G176" t="s">
        <v>4447</v>
      </c>
      <c r="H176" t="s">
        <v>5124</v>
      </c>
      <c r="I176" t="s">
        <v>5126</v>
      </c>
      <c r="J176" t="s">
        <v>5149</v>
      </c>
      <c r="K176" t="s">
        <v>5565</v>
      </c>
      <c r="L176">
        <v>60623</v>
      </c>
      <c r="M176" t="s">
        <v>5604</v>
      </c>
      <c r="N176" t="s">
        <v>5770</v>
      </c>
      <c r="O176" t="s">
        <v>7321</v>
      </c>
      <c r="P176" t="s">
        <v>7332</v>
      </c>
      <c r="Q176" t="s">
        <v>7505</v>
      </c>
      <c r="R176">
        <v>52.448</v>
      </c>
      <c r="S176">
        <v>2</v>
      </c>
      <c r="T176">
        <v>0.8</v>
      </c>
      <c r="U176">
        <v>-131.12</v>
      </c>
      <c r="V176" t="str">
        <f>TEXT('Raw Data'!C176,"MMM-YYYY")</f>
        <v>Sep-2014</v>
      </c>
      <c r="W176" t="str">
        <f t="shared" si="4"/>
        <v>September</v>
      </c>
      <c r="X176">
        <f t="shared" si="5"/>
        <v>2014</v>
      </c>
    </row>
    <row r="177" spans="1:24" x14ac:dyDescent="0.3">
      <c r="A177">
        <v>176</v>
      </c>
      <c r="B177" t="s">
        <v>108</v>
      </c>
      <c r="C177" s="2">
        <v>41896</v>
      </c>
      <c r="D177" t="s">
        <v>2576</v>
      </c>
      <c r="E177" t="s">
        <v>3608</v>
      </c>
      <c r="F177" t="s">
        <v>3691</v>
      </c>
      <c r="G177" t="s">
        <v>4447</v>
      </c>
      <c r="H177" t="s">
        <v>5124</v>
      </c>
      <c r="I177" t="s">
        <v>5126</v>
      </c>
      <c r="J177" t="s">
        <v>5149</v>
      </c>
      <c r="K177" t="s">
        <v>5565</v>
      </c>
      <c r="L177">
        <v>60623</v>
      </c>
      <c r="M177" t="s">
        <v>5604</v>
      </c>
      <c r="N177" t="s">
        <v>5771</v>
      </c>
      <c r="O177" t="s">
        <v>7321</v>
      </c>
      <c r="P177" t="s">
        <v>7325</v>
      </c>
      <c r="Q177" t="s">
        <v>7506</v>
      </c>
      <c r="R177">
        <v>20.16</v>
      </c>
      <c r="S177">
        <v>4</v>
      </c>
      <c r="T177">
        <v>0.2</v>
      </c>
      <c r="U177">
        <v>6.5519999999999996</v>
      </c>
      <c r="V177" t="str">
        <f>TEXT('Raw Data'!C177,"MMM-YYYY")</f>
        <v>Sep-2014</v>
      </c>
      <c r="W177" t="str">
        <f t="shared" si="4"/>
        <v>September</v>
      </c>
      <c r="X177">
        <f t="shared" si="5"/>
        <v>2014</v>
      </c>
    </row>
    <row r="178" spans="1:24" x14ac:dyDescent="0.3">
      <c r="A178">
        <v>177</v>
      </c>
      <c r="B178" t="s">
        <v>109</v>
      </c>
      <c r="C178" s="2">
        <v>42846</v>
      </c>
      <c r="D178" t="s">
        <v>2577</v>
      </c>
      <c r="E178" t="s">
        <v>3607</v>
      </c>
      <c r="F178" t="s">
        <v>3692</v>
      </c>
      <c r="G178" t="s">
        <v>4448</v>
      </c>
      <c r="H178" t="s">
        <v>5123</v>
      </c>
      <c r="I178" t="s">
        <v>5126</v>
      </c>
      <c r="J178" t="s">
        <v>5139</v>
      </c>
      <c r="K178" t="s">
        <v>5560</v>
      </c>
      <c r="L178">
        <v>77036</v>
      </c>
      <c r="M178" t="s">
        <v>5604</v>
      </c>
      <c r="N178" t="s">
        <v>5772</v>
      </c>
      <c r="O178" t="s">
        <v>7321</v>
      </c>
      <c r="P178" t="s">
        <v>7332</v>
      </c>
      <c r="Q178" t="s">
        <v>7507</v>
      </c>
      <c r="R178">
        <v>97.263999999999996</v>
      </c>
      <c r="S178">
        <v>4</v>
      </c>
      <c r="T178">
        <v>0.8</v>
      </c>
      <c r="U178">
        <v>-243.16</v>
      </c>
      <c r="V178" t="str">
        <f>TEXT('Raw Data'!C178,"MMM-YYYY")</f>
        <v>Apr-2017</v>
      </c>
      <c r="W178" t="str">
        <f t="shared" si="4"/>
        <v>April</v>
      </c>
      <c r="X178">
        <f t="shared" si="5"/>
        <v>2017</v>
      </c>
    </row>
    <row r="179" spans="1:24" x14ac:dyDescent="0.3">
      <c r="A179">
        <v>178</v>
      </c>
      <c r="B179" t="s">
        <v>110</v>
      </c>
      <c r="C179" s="2">
        <v>42329</v>
      </c>
      <c r="D179" t="s">
        <v>2578</v>
      </c>
      <c r="E179" t="s">
        <v>3607</v>
      </c>
      <c r="F179" t="s">
        <v>3643</v>
      </c>
      <c r="G179" t="s">
        <v>4399</v>
      </c>
      <c r="H179" t="s">
        <v>5123</v>
      </c>
      <c r="I179" t="s">
        <v>5126</v>
      </c>
      <c r="J179" t="s">
        <v>5173</v>
      </c>
      <c r="K179" t="s">
        <v>5579</v>
      </c>
      <c r="L179">
        <v>43055</v>
      </c>
      <c r="M179" t="s">
        <v>5605</v>
      </c>
      <c r="N179" t="s">
        <v>5773</v>
      </c>
      <c r="O179" t="s">
        <v>7320</v>
      </c>
      <c r="P179" t="s">
        <v>7324</v>
      </c>
      <c r="Q179" t="s">
        <v>7508</v>
      </c>
      <c r="R179">
        <v>396.80200000000002</v>
      </c>
      <c r="S179">
        <v>7</v>
      </c>
      <c r="T179">
        <v>0.3</v>
      </c>
      <c r="U179">
        <v>-11.337199999999999</v>
      </c>
      <c r="V179" t="str">
        <f>TEXT('Raw Data'!C179,"MMM-YYYY")</f>
        <v>Nov-2015</v>
      </c>
      <c r="W179" t="str">
        <f t="shared" si="4"/>
        <v>November</v>
      </c>
      <c r="X179">
        <f t="shared" si="5"/>
        <v>2015</v>
      </c>
    </row>
    <row r="180" spans="1:24" x14ac:dyDescent="0.3">
      <c r="A180">
        <v>179</v>
      </c>
      <c r="B180" t="s">
        <v>110</v>
      </c>
      <c r="C180" s="2">
        <v>42329</v>
      </c>
      <c r="D180" t="s">
        <v>2578</v>
      </c>
      <c r="E180" t="s">
        <v>3607</v>
      </c>
      <c r="F180" t="s">
        <v>3643</v>
      </c>
      <c r="G180" t="s">
        <v>4399</v>
      </c>
      <c r="H180" t="s">
        <v>5123</v>
      </c>
      <c r="I180" t="s">
        <v>5126</v>
      </c>
      <c r="J180" t="s">
        <v>5173</v>
      </c>
      <c r="K180" t="s">
        <v>5579</v>
      </c>
      <c r="L180">
        <v>43055</v>
      </c>
      <c r="M180" t="s">
        <v>5605</v>
      </c>
      <c r="N180" t="s">
        <v>5774</v>
      </c>
      <c r="O180" t="s">
        <v>7321</v>
      </c>
      <c r="P180" t="s">
        <v>7337</v>
      </c>
      <c r="Q180" t="s">
        <v>7509</v>
      </c>
      <c r="R180">
        <v>15.88</v>
      </c>
      <c r="S180">
        <v>5</v>
      </c>
      <c r="T180">
        <v>0.2</v>
      </c>
      <c r="U180">
        <v>-3.7715000000000001</v>
      </c>
      <c r="V180" t="str">
        <f>TEXT('Raw Data'!C180,"MMM-YYYY")</f>
        <v>Nov-2015</v>
      </c>
      <c r="W180" t="str">
        <f t="shared" si="4"/>
        <v>November</v>
      </c>
      <c r="X180">
        <f t="shared" si="5"/>
        <v>2015</v>
      </c>
    </row>
    <row r="181" spans="1:24" x14ac:dyDescent="0.3">
      <c r="A181">
        <v>180</v>
      </c>
      <c r="B181" t="s">
        <v>111</v>
      </c>
      <c r="C181" s="2">
        <v>42353</v>
      </c>
      <c r="D181" t="s">
        <v>2579</v>
      </c>
      <c r="E181" t="s">
        <v>3608</v>
      </c>
      <c r="F181" t="s">
        <v>3693</v>
      </c>
      <c r="G181" t="s">
        <v>4449</v>
      </c>
      <c r="H181" t="s">
        <v>5125</v>
      </c>
      <c r="I181" t="s">
        <v>5126</v>
      </c>
      <c r="J181" t="s">
        <v>5147</v>
      </c>
      <c r="K181" t="s">
        <v>5570</v>
      </c>
      <c r="L181">
        <v>10009</v>
      </c>
      <c r="M181" t="s">
        <v>5605</v>
      </c>
      <c r="N181" t="s">
        <v>5775</v>
      </c>
      <c r="O181" t="s">
        <v>7321</v>
      </c>
      <c r="P181" t="s">
        <v>7329</v>
      </c>
      <c r="Q181" t="s">
        <v>7510</v>
      </c>
      <c r="R181">
        <v>3.28</v>
      </c>
      <c r="S181">
        <v>1</v>
      </c>
      <c r="T181">
        <v>0</v>
      </c>
      <c r="U181">
        <v>1.4104000000000001</v>
      </c>
      <c r="V181" t="str">
        <f>TEXT('Raw Data'!C181,"MMM-YYYY")</f>
        <v>Dec-2015</v>
      </c>
      <c r="W181" t="str">
        <f t="shared" si="4"/>
        <v>December</v>
      </c>
      <c r="X181">
        <f t="shared" si="5"/>
        <v>2015</v>
      </c>
    </row>
    <row r="182" spans="1:24" x14ac:dyDescent="0.3">
      <c r="A182">
        <v>181</v>
      </c>
      <c r="B182" t="s">
        <v>112</v>
      </c>
      <c r="C182" s="2">
        <v>41978</v>
      </c>
      <c r="D182" t="s">
        <v>2580</v>
      </c>
      <c r="E182" t="s">
        <v>3607</v>
      </c>
      <c r="F182" t="s">
        <v>3694</v>
      </c>
      <c r="G182" t="s">
        <v>4450</v>
      </c>
      <c r="H182" t="s">
        <v>5124</v>
      </c>
      <c r="I182" t="s">
        <v>5126</v>
      </c>
      <c r="J182" t="s">
        <v>5154</v>
      </c>
      <c r="K182" t="s">
        <v>5565</v>
      </c>
      <c r="L182">
        <v>62521</v>
      </c>
      <c r="M182" t="s">
        <v>5604</v>
      </c>
      <c r="N182" t="s">
        <v>5776</v>
      </c>
      <c r="O182" t="s">
        <v>7321</v>
      </c>
      <c r="P182" t="s">
        <v>7327</v>
      </c>
      <c r="Q182" t="s">
        <v>7511</v>
      </c>
      <c r="R182">
        <v>24.815999999999999</v>
      </c>
      <c r="S182">
        <v>2</v>
      </c>
      <c r="T182">
        <v>0.2</v>
      </c>
      <c r="U182">
        <v>1.8612</v>
      </c>
      <c r="V182" t="str">
        <f>TEXT('Raw Data'!C182,"MMM-YYYY")</f>
        <v>Dec-2014</v>
      </c>
      <c r="W182" t="str">
        <f t="shared" si="4"/>
        <v>December</v>
      </c>
      <c r="X182">
        <f t="shared" si="5"/>
        <v>2014</v>
      </c>
    </row>
    <row r="183" spans="1:24" x14ac:dyDescent="0.3">
      <c r="A183">
        <v>182</v>
      </c>
      <c r="B183" t="s">
        <v>112</v>
      </c>
      <c r="C183" s="2">
        <v>41978</v>
      </c>
      <c r="D183" t="s">
        <v>2580</v>
      </c>
      <c r="E183" t="s">
        <v>3607</v>
      </c>
      <c r="F183" t="s">
        <v>3694</v>
      </c>
      <c r="G183" t="s">
        <v>4450</v>
      </c>
      <c r="H183" t="s">
        <v>5124</v>
      </c>
      <c r="I183" t="s">
        <v>5126</v>
      </c>
      <c r="J183" t="s">
        <v>5154</v>
      </c>
      <c r="K183" t="s">
        <v>5565</v>
      </c>
      <c r="L183">
        <v>62521</v>
      </c>
      <c r="M183" t="s">
        <v>5604</v>
      </c>
      <c r="N183" t="s">
        <v>5777</v>
      </c>
      <c r="O183" t="s">
        <v>7322</v>
      </c>
      <c r="P183" t="s">
        <v>7334</v>
      </c>
      <c r="Q183" t="s">
        <v>7512</v>
      </c>
      <c r="R183">
        <v>408.74400000000003</v>
      </c>
      <c r="S183">
        <v>7</v>
      </c>
      <c r="T183">
        <v>0.2</v>
      </c>
      <c r="U183">
        <v>76.639499999999998</v>
      </c>
      <c r="V183" t="str">
        <f>TEXT('Raw Data'!C183,"MMM-YYYY")</f>
        <v>Dec-2014</v>
      </c>
      <c r="W183" t="str">
        <f t="shared" si="4"/>
        <v>December</v>
      </c>
      <c r="X183">
        <f t="shared" si="5"/>
        <v>2014</v>
      </c>
    </row>
    <row r="184" spans="1:24" x14ac:dyDescent="0.3">
      <c r="A184">
        <v>183</v>
      </c>
      <c r="B184" t="s">
        <v>113</v>
      </c>
      <c r="C184" s="2">
        <v>41962</v>
      </c>
      <c r="D184" t="s">
        <v>2581</v>
      </c>
      <c r="E184" t="s">
        <v>3607</v>
      </c>
      <c r="F184" t="s">
        <v>3695</v>
      </c>
      <c r="G184" t="s">
        <v>4451</v>
      </c>
      <c r="H184" t="s">
        <v>5125</v>
      </c>
      <c r="I184" t="s">
        <v>5126</v>
      </c>
      <c r="J184" t="s">
        <v>5180</v>
      </c>
      <c r="K184" t="s">
        <v>5583</v>
      </c>
      <c r="L184">
        <v>71203</v>
      </c>
      <c r="M184" t="s">
        <v>5602</v>
      </c>
      <c r="N184" t="s">
        <v>5778</v>
      </c>
      <c r="O184" t="s">
        <v>7322</v>
      </c>
      <c r="P184" t="s">
        <v>7330</v>
      </c>
      <c r="Q184" t="s">
        <v>7513</v>
      </c>
      <c r="R184">
        <v>503.96</v>
      </c>
      <c r="S184">
        <v>4</v>
      </c>
      <c r="T184">
        <v>0</v>
      </c>
      <c r="U184">
        <v>131.02959999999999</v>
      </c>
      <c r="V184" t="str">
        <f>TEXT('Raw Data'!C184,"MMM-YYYY")</f>
        <v>Nov-2014</v>
      </c>
      <c r="W184" t="str">
        <f t="shared" si="4"/>
        <v>November</v>
      </c>
      <c r="X184">
        <f t="shared" si="5"/>
        <v>2014</v>
      </c>
    </row>
    <row r="185" spans="1:24" x14ac:dyDescent="0.3">
      <c r="A185">
        <v>184</v>
      </c>
      <c r="B185" t="s">
        <v>113</v>
      </c>
      <c r="C185" s="2">
        <v>41962</v>
      </c>
      <c r="D185" t="s">
        <v>2581</v>
      </c>
      <c r="E185" t="s">
        <v>3607</v>
      </c>
      <c r="F185" t="s">
        <v>3695</v>
      </c>
      <c r="G185" t="s">
        <v>4451</v>
      </c>
      <c r="H185" t="s">
        <v>5125</v>
      </c>
      <c r="I185" t="s">
        <v>5126</v>
      </c>
      <c r="J185" t="s">
        <v>5180</v>
      </c>
      <c r="K185" t="s">
        <v>5583</v>
      </c>
      <c r="L185">
        <v>71203</v>
      </c>
      <c r="M185" t="s">
        <v>5602</v>
      </c>
      <c r="N185" t="s">
        <v>5779</v>
      </c>
      <c r="O185" t="s">
        <v>7322</v>
      </c>
      <c r="P185" t="s">
        <v>7330</v>
      </c>
      <c r="Q185" t="s">
        <v>7514</v>
      </c>
      <c r="R185">
        <v>149.94999999999999</v>
      </c>
      <c r="S185">
        <v>5</v>
      </c>
      <c r="T185">
        <v>0</v>
      </c>
      <c r="U185">
        <v>41.985999999999997</v>
      </c>
      <c r="V185" t="str">
        <f>TEXT('Raw Data'!C185,"MMM-YYYY")</f>
        <v>Nov-2014</v>
      </c>
      <c r="W185" t="str">
        <f t="shared" si="4"/>
        <v>November</v>
      </c>
      <c r="X185">
        <f t="shared" si="5"/>
        <v>2014</v>
      </c>
    </row>
    <row r="186" spans="1:24" x14ac:dyDescent="0.3">
      <c r="A186">
        <v>185</v>
      </c>
      <c r="B186" t="s">
        <v>113</v>
      </c>
      <c r="C186" s="2">
        <v>41962</v>
      </c>
      <c r="D186" t="s">
        <v>2581</v>
      </c>
      <c r="E186" t="s">
        <v>3607</v>
      </c>
      <c r="F186" t="s">
        <v>3695</v>
      </c>
      <c r="G186" t="s">
        <v>4451</v>
      </c>
      <c r="H186" t="s">
        <v>5125</v>
      </c>
      <c r="I186" t="s">
        <v>5126</v>
      </c>
      <c r="J186" t="s">
        <v>5180</v>
      </c>
      <c r="K186" t="s">
        <v>5583</v>
      </c>
      <c r="L186">
        <v>71203</v>
      </c>
      <c r="M186" t="s">
        <v>5602</v>
      </c>
      <c r="N186" t="s">
        <v>5780</v>
      </c>
      <c r="O186" t="s">
        <v>7322</v>
      </c>
      <c r="P186" t="s">
        <v>7334</v>
      </c>
      <c r="Q186" t="s">
        <v>7515</v>
      </c>
      <c r="R186">
        <v>29</v>
      </c>
      <c r="S186">
        <v>2</v>
      </c>
      <c r="T186">
        <v>0</v>
      </c>
      <c r="U186">
        <v>7.25</v>
      </c>
      <c r="V186" t="str">
        <f>TEXT('Raw Data'!C186,"MMM-YYYY")</f>
        <v>Nov-2014</v>
      </c>
      <c r="W186" t="str">
        <f t="shared" si="4"/>
        <v>November</v>
      </c>
      <c r="X186">
        <f t="shared" si="5"/>
        <v>2014</v>
      </c>
    </row>
    <row r="187" spans="1:24" x14ac:dyDescent="0.3">
      <c r="A187">
        <v>186</v>
      </c>
      <c r="B187" t="s">
        <v>114</v>
      </c>
      <c r="C187" s="2">
        <v>42702</v>
      </c>
      <c r="D187" t="s">
        <v>2582</v>
      </c>
      <c r="E187" t="s">
        <v>3608</v>
      </c>
      <c r="F187" t="s">
        <v>3696</v>
      </c>
      <c r="G187" t="s">
        <v>4452</v>
      </c>
      <c r="H187" t="s">
        <v>5123</v>
      </c>
      <c r="I187" t="s">
        <v>5126</v>
      </c>
      <c r="J187" t="s">
        <v>5181</v>
      </c>
      <c r="K187" t="s">
        <v>5584</v>
      </c>
      <c r="L187">
        <v>6824</v>
      </c>
      <c r="M187" t="s">
        <v>5605</v>
      </c>
      <c r="N187" t="s">
        <v>5781</v>
      </c>
      <c r="O187" t="s">
        <v>7321</v>
      </c>
      <c r="P187" t="s">
        <v>7331</v>
      </c>
      <c r="Q187" t="s">
        <v>7516</v>
      </c>
      <c r="R187">
        <v>7.16</v>
      </c>
      <c r="S187">
        <v>2</v>
      </c>
      <c r="T187">
        <v>0</v>
      </c>
      <c r="U187">
        <v>3.4367999999999999</v>
      </c>
      <c r="V187" t="str">
        <f>TEXT('Raw Data'!C187,"MMM-YYYY")</f>
        <v>Nov-2016</v>
      </c>
      <c r="W187" t="str">
        <f t="shared" si="4"/>
        <v>November</v>
      </c>
      <c r="X187">
        <f t="shared" si="5"/>
        <v>2016</v>
      </c>
    </row>
    <row r="188" spans="1:24" x14ac:dyDescent="0.3">
      <c r="A188">
        <v>187</v>
      </c>
      <c r="B188" t="s">
        <v>115</v>
      </c>
      <c r="C188" s="2">
        <v>41877</v>
      </c>
      <c r="D188" t="s">
        <v>2583</v>
      </c>
      <c r="E188" t="s">
        <v>3608</v>
      </c>
      <c r="F188" t="s">
        <v>3697</v>
      </c>
      <c r="G188" t="s">
        <v>4453</v>
      </c>
      <c r="H188" t="s">
        <v>5125</v>
      </c>
      <c r="I188" t="s">
        <v>5126</v>
      </c>
      <c r="J188" t="s">
        <v>5128</v>
      </c>
      <c r="K188" t="s">
        <v>5557</v>
      </c>
      <c r="L188">
        <v>90032</v>
      </c>
      <c r="M188" t="s">
        <v>5603</v>
      </c>
      <c r="N188" t="s">
        <v>5782</v>
      </c>
      <c r="O188" t="s">
        <v>7322</v>
      </c>
      <c r="P188" t="s">
        <v>7334</v>
      </c>
      <c r="Q188" t="s">
        <v>7517</v>
      </c>
      <c r="R188">
        <v>176.8</v>
      </c>
      <c r="S188">
        <v>8</v>
      </c>
      <c r="T188">
        <v>0</v>
      </c>
      <c r="U188">
        <v>22.984000000000002</v>
      </c>
      <c r="V188" t="str">
        <f>TEXT('Raw Data'!C188,"MMM-YYYY")</f>
        <v>Aug-2014</v>
      </c>
      <c r="W188" t="str">
        <f t="shared" si="4"/>
        <v>August</v>
      </c>
      <c r="X188">
        <f t="shared" si="5"/>
        <v>2014</v>
      </c>
    </row>
    <row r="189" spans="1:24" x14ac:dyDescent="0.3">
      <c r="A189">
        <v>188</v>
      </c>
      <c r="B189" t="s">
        <v>116</v>
      </c>
      <c r="C189" s="2">
        <v>42567</v>
      </c>
      <c r="D189" t="s">
        <v>2518</v>
      </c>
      <c r="E189" t="s">
        <v>3608</v>
      </c>
      <c r="F189" t="s">
        <v>3698</v>
      </c>
      <c r="G189" t="s">
        <v>4454</v>
      </c>
      <c r="H189" t="s">
        <v>5124</v>
      </c>
      <c r="I189" t="s">
        <v>5126</v>
      </c>
      <c r="J189" t="s">
        <v>5182</v>
      </c>
      <c r="K189" t="s">
        <v>5560</v>
      </c>
      <c r="L189">
        <v>75051</v>
      </c>
      <c r="M189" t="s">
        <v>5604</v>
      </c>
      <c r="N189" t="s">
        <v>5783</v>
      </c>
      <c r="O189" t="s">
        <v>7321</v>
      </c>
      <c r="P189" t="s">
        <v>7327</v>
      </c>
      <c r="Q189" t="s">
        <v>7518</v>
      </c>
      <c r="R189">
        <v>37.223999999999997</v>
      </c>
      <c r="S189">
        <v>3</v>
      </c>
      <c r="T189">
        <v>0.2</v>
      </c>
      <c r="U189">
        <v>3.7223999999999999</v>
      </c>
      <c r="V189" t="str">
        <f>TEXT('Raw Data'!C189,"MMM-YYYY")</f>
        <v>Jul-2016</v>
      </c>
      <c r="W189" t="str">
        <f t="shared" si="4"/>
        <v>July</v>
      </c>
      <c r="X189">
        <f t="shared" si="5"/>
        <v>2016</v>
      </c>
    </row>
    <row r="190" spans="1:24" x14ac:dyDescent="0.3">
      <c r="A190">
        <v>189</v>
      </c>
      <c r="B190" t="s">
        <v>116</v>
      </c>
      <c r="C190" s="2">
        <v>42567</v>
      </c>
      <c r="D190" t="s">
        <v>2518</v>
      </c>
      <c r="E190" t="s">
        <v>3608</v>
      </c>
      <c r="F190" t="s">
        <v>3698</v>
      </c>
      <c r="G190" t="s">
        <v>4454</v>
      </c>
      <c r="H190" t="s">
        <v>5124</v>
      </c>
      <c r="I190" t="s">
        <v>5126</v>
      </c>
      <c r="J190" t="s">
        <v>5182</v>
      </c>
      <c r="K190" t="s">
        <v>5560</v>
      </c>
      <c r="L190">
        <v>75051</v>
      </c>
      <c r="M190" t="s">
        <v>5604</v>
      </c>
      <c r="N190" t="s">
        <v>5750</v>
      </c>
      <c r="O190" t="s">
        <v>7321</v>
      </c>
      <c r="P190" t="s">
        <v>7333</v>
      </c>
      <c r="Q190" t="s">
        <v>7485</v>
      </c>
      <c r="R190">
        <v>20.015999999999998</v>
      </c>
      <c r="S190">
        <v>3</v>
      </c>
      <c r="T190">
        <v>0.2</v>
      </c>
      <c r="U190">
        <v>6.2549999999999999</v>
      </c>
      <c r="V190" t="str">
        <f>TEXT('Raw Data'!C190,"MMM-YYYY")</f>
        <v>Jul-2016</v>
      </c>
      <c r="W190" t="str">
        <f t="shared" si="4"/>
        <v>July</v>
      </c>
      <c r="X190">
        <f t="shared" si="5"/>
        <v>2016</v>
      </c>
    </row>
    <row r="191" spans="1:24" x14ac:dyDescent="0.3">
      <c r="A191">
        <v>190</v>
      </c>
      <c r="B191" t="s">
        <v>117</v>
      </c>
      <c r="C191" s="2">
        <v>42289</v>
      </c>
      <c r="D191" t="s">
        <v>2584</v>
      </c>
      <c r="E191" t="s">
        <v>3609</v>
      </c>
      <c r="F191" t="s">
        <v>3699</v>
      </c>
      <c r="G191" t="s">
        <v>4455</v>
      </c>
      <c r="H191" t="s">
        <v>5125</v>
      </c>
      <c r="I191" t="s">
        <v>5126</v>
      </c>
      <c r="J191" t="s">
        <v>5147</v>
      </c>
      <c r="K191" t="s">
        <v>5570</v>
      </c>
      <c r="L191">
        <v>10035</v>
      </c>
      <c r="M191" t="s">
        <v>5605</v>
      </c>
      <c r="N191" t="s">
        <v>5784</v>
      </c>
      <c r="O191" t="s">
        <v>7320</v>
      </c>
      <c r="P191" t="s">
        <v>7323</v>
      </c>
      <c r="Q191" t="s">
        <v>7519</v>
      </c>
      <c r="R191">
        <v>899.13599999999997</v>
      </c>
      <c r="S191">
        <v>4</v>
      </c>
      <c r="T191">
        <v>0.2</v>
      </c>
      <c r="U191">
        <v>112.392</v>
      </c>
      <c r="V191" t="str">
        <f>TEXT('Raw Data'!C191,"MMM-YYYY")</f>
        <v>Oct-2015</v>
      </c>
      <c r="W191" t="str">
        <f t="shared" si="4"/>
        <v>October</v>
      </c>
      <c r="X191">
        <f t="shared" si="5"/>
        <v>2015</v>
      </c>
    </row>
    <row r="192" spans="1:24" x14ac:dyDescent="0.3">
      <c r="A192">
        <v>191</v>
      </c>
      <c r="B192" t="s">
        <v>117</v>
      </c>
      <c r="C192" s="2">
        <v>42289</v>
      </c>
      <c r="D192" t="s">
        <v>2584</v>
      </c>
      <c r="E192" t="s">
        <v>3609</v>
      </c>
      <c r="F192" t="s">
        <v>3699</v>
      </c>
      <c r="G192" t="s">
        <v>4455</v>
      </c>
      <c r="H192" t="s">
        <v>5125</v>
      </c>
      <c r="I192" t="s">
        <v>5126</v>
      </c>
      <c r="J192" t="s">
        <v>5147</v>
      </c>
      <c r="K192" t="s">
        <v>5570</v>
      </c>
      <c r="L192">
        <v>10035</v>
      </c>
      <c r="M192" t="s">
        <v>5605</v>
      </c>
      <c r="N192" t="s">
        <v>5785</v>
      </c>
      <c r="O192" t="s">
        <v>7322</v>
      </c>
      <c r="P192" t="s">
        <v>7330</v>
      </c>
      <c r="Q192" t="s">
        <v>7520</v>
      </c>
      <c r="R192">
        <v>71.760000000000005</v>
      </c>
      <c r="S192">
        <v>6</v>
      </c>
      <c r="T192">
        <v>0</v>
      </c>
      <c r="U192">
        <v>20.0928</v>
      </c>
      <c r="V192" t="str">
        <f>TEXT('Raw Data'!C192,"MMM-YYYY")</f>
        <v>Oct-2015</v>
      </c>
      <c r="W192" t="str">
        <f t="shared" si="4"/>
        <v>October</v>
      </c>
      <c r="X192">
        <f t="shared" si="5"/>
        <v>2015</v>
      </c>
    </row>
    <row r="193" spans="1:24" x14ac:dyDescent="0.3">
      <c r="A193">
        <v>192</v>
      </c>
      <c r="B193" t="s">
        <v>117</v>
      </c>
      <c r="C193" s="2">
        <v>42289</v>
      </c>
      <c r="D193" t="s">
        <v>2584</v>
      </c>
      <c r="E193" t="s">
        <v>3609</v>
      </c>
      <c r="F193" t="s">
        <v>3699</v>
      </c>
      <c r="G193" t="s">
        <v>4455</v>
      </c>
      <c r="H193" t="s">
        <v>5125</v>
      </c>
      <c r="I193" t="s">
        <v>5126</v>
      </c>
      <c r="J193" t="s">
        <v>5147</v>
      </c>
      <c r="K193" t="s">
        <v>5570</v>
      </c>
      <c r="L193">
        <v>10035</v>
      </c>
      <c r="M193" t="s">
        <v>5605</v>
      </c>
      <c r="N193" t="s">
        <v>5786</v>
      </c>
      <c r="O193" t="s">
        <v>7321</v>
      </c>
      <c r="P193" t="s">
        <v>7333</v>
      </c>
      <c r="Q193" t="s">
        <v>7521</v>
      </c>
      <c r="R193">
        <v>51.84</v>
      </c>
      <c r="S193">
        <v>8</v>
      </c>
      <c r="T193">
        <v>0</v>
      </c>
      <c r="U193">
        <v>24.883199999999999</v>
      </c>
      <c r="V193" t="str">
        <f>TEXT('Raw Data'!C193,"MMM-YYYY")</f>
        <v>Oct-2015</v>
      </c>
      <c r="W193" t="str">
        <f t="shared" si="4"/>
        <v>October</v>
      </c>
      <c r="X193">
        <f t="shared" si="5"/>
        <v>2015</v>
      </c>
    </row>
    <row r="194" spans="1:24" x14ac:dyDescent="0.3">
      <c r="A194">
        <v>193</v>
      </c>
      <c r="B194" t="s">
        <v>117</v>
      </c>
      <c r="C194" s="2">
        <v>42289</v>
      </c>
      <c r="D194" t="s">
        <v>2584</v>
      </c>
      <c r="E194" t="s">
        <v>3609</v>
      </c>
      <c r="F194" t="s">
        <v>3699</v>
      </c>
      <c r="G194" t="s">
        <v>4455</v>
      </c>
      <c r="H194" t="s">
        <v>5125</v>
      </c>
      <c r="I194" t="s">
        <v>5126</v>
      </c>
      <c r="J194" t="s">
        <v>5147</v>
      </c>
      <c r="K194" t="s">
        <v>5570</v>
      </c>
      <c r="L194">
        <v>10035</v>
      </c>
      <c r="M194" t="s">
        <v>5605</v>
      </c>
      <c r="N194" t="s">
        <v>5643</v>
      </c>
      <c r="O194" t="s">
        <v>7320</v>
      </c>
      <c r="P194" t="s">
        <v>7323</v>
      </c>
      <c r="Q194" t="s">
        <v>7377</v>
      </c>
      <c r="R194">
        <v>626.35199999999998</v>
      </c>
      <c r="S194">
        <v>3</v>
      </c>
      <c r="T194">
        <v>0.2</v>
      </c>
      <c r="U194">
        <v>46.976399999999998</v>
      </c>
      <c r="V194" t="str">
        <f>TEXT('Raw Data'!C194,"MMM-YYYY")</f>
        <v>Oct-2015</v>
      </c>
      <c r="W194" t="str">
        <f t="shared" si="4"/>
        <v>October</v>
      </c>
      <c r="X194">
        <f t="shared" si="5"/>
        <v>2015</v>
      </c>
    </row>
    <row r="195" spans="1:24" x14ac:dyDescent="0.3">
      <c r="A195">
        <v>194</v>
      </c>
      <c r="B195" t="s">
        <v>117</v>
      </c>
      <c r="C195" s="2">
        <v>42289</v>
      </c>
      <c r="D195" t="s">
        <v>2584</v>
      </c>
      <c r="E195" t="s">
        <v>3609</v>
      </c>
      <c r="F195" t="s">
        <v>3699</v>
      </c>
      <c r="G195" t="s">
        <v>4455</v>
      </c>
      <c r="H195" t="s">
        <v>5125</v>
      </c>
      <c r="I195" t="s">
        <v>5126</v>
      </c>
      <c r="J195" t="s">
        <v>5147</v>
      </c>
      <c r="K195" t="s">
        <v>5570</v>
      </c>
      <c r="L195">
        <v>10035</v>
      </c>
      <c r="M195" t="s">
        <v>5605</v>
      </c>
      <c r="N195" t="s">
        <v>5787</v>
      </c>
      <c r="O195" t="s">
        <v>7321</v>
      </c>
      <c r="P195" t="s">
        <v>7329</v>
      </c>
      <c r="Q195" t="s">
        <v>7522</v>
      </c>
      <c r="R195">
        <v>19.899999999999999</v>
      </c>
      <c r="S195">
        <v>5</v>
      </c>
      <c r="T195">
        <v>0</v>
      </c>
      <c r="U195">
        <v>6.5670000000000002</v>
      </c>
      <c r="V195" t="str">
        <f>TEXT('Raw Data'!C195,"MMM-YYYY")</f>
        <v>Oct-2015</v>
      </c>
      <c r="W195" t="str">
        <f t="shared" ref="W195:W258" si="6">TEXT(C195,"MMMM")</f>
        <v>October</v>
      </c>
      <c r="X195">
        <f t="shared" ref="X195:X258" si="7">YEAR(C195)</f>
        <v>2015</v>
      </c>
    </row>
    <row r="196" spans="1:24" x14ac:dyDescent="0.3">
      <c r="A196">
        <v>195</v>
      </c>
      <c r="B196" t="s">
        <v>118</v>
      </c>
      <c r="C196" s="2">
        <v>42308</v>
      </c>
      <c r="D196" t="s">
        <v>2585</v>
      </c>
      <c r="E196" t="s">
        <v>3608</v>
      </c>
      <c r="F196" t="s">
        <v>3700</v>
      </c>
      <c r="G196" t="s">
        <v>4456</v>
      </c>
      <c r="H196" t="s">
        <v>5124</v>
      </c>
      <c r="I196" t="s">
        <v>5126</v>
      </c>
      <c r="J196" t="s">
        <v>5183</v>
      </c>
      <c r="K196" t="s">
        <v>5557</v>
      </c>
      <c r="L196">
        <v>92374</v>
      </c>
      <c r="M196" t="s">
        <v>5603</v>
      </c>
      <c r="N196" t="s">
        <v>5635</v>
      </c>
      <c r="O196" t="s">
        <v>7321</v>
      </c>
      <c r="P196" t="s">
        <v>7335</v>
      </c>
      <c r="Q196" t="s">
        <v>7369</v>
      </c>
      <c r="R196">
        <v>14.28</v>
      </c>
      <c r="S196">
        <v>7</v>
      </c>
      <c r="T196">
        <v>0</v>
      </c>
      <c r="U196">
        <v>6.7115999999999998</v>
      </c>
      <c r="V196" t="str">
        <f>TEXT('Raw Data'!C196,"MMM-YYYY")</f>
        <v>Oct-2015</v>
      </c>
      <c r="W196" t="str">
        <f t="shared" si="6"/>
        <v>October</v>
      </c>
      <c r="X196">
        <f t="shared" si="7"/>
        <v>2015</v>
      </c>
    </row>
    <row r="197" spans="1:24" x14ac:dyDescent="0.3">
      <c r="A197">
        <v>196</v>
      </c>
      <c r="B197" t="s">
        <v>119</v>
      </c>
      <c r="C197" s="2">
        <v>41719</v>
      </c>
      <c r="D197" t="s">
        <v>2586</v>
      </c>
      <c r="E197" t="s">
        <v>3608</v>
      </c>
      <c r="F197" t="s">
        <v>3701</v>
      </c>
      <c r="G197" t="s">
        <v>4457</v>
      </c>
      <c r="H197" t="s">
        <v>5123</v>
      </c>
      <c r="I197" t="s">
        <v>5126</v>
      </c>
      <c r="J197" t="s">
        <v>5184</v>
      </c>
      <c r="K197" t="s">
        <v>5579</v>
      </c>
      <c r="L197">
        <v>45011</v>
      </c>
      <c r="M197" t="s">
        <v>5605</v>
      </c>
      <c r="N197" t="s">
        <v>5788</v>
      </c>
      <c r="O197" t="s">
        <v>7321</v>
      </c>
      <c r="P197" t="s">
        <v>7329</v>
      </c>
      <c r="Q197" t="s">
        <v>7523</v>
      </c>
      <c r="R197">
        <v>7.4080000000000004</v>
      </c>
      <c r="S197">
        <v>2</v>
      </c>
      <c r="T197">
        <v>0.2</v>
      </c>
      <c r="U197">
        <v>1.2038</v>
      </c>
      <c r="V197" t="str">
        <f>TEXT('Raw Data'!C197,"MMM-YYYY")</f>
        <v>Mar-2014</v>
      </c>
      <c r="W197" t="str">
        <f t="shared" si="6"/>
        <v>March</v>
      </c>
      <c r="X197">
        <f t="shared" si="7"/>
        <v>2014</v>
      </c>
    </row>
    <row r="198" spans="1:24" x14ac:dyDescent="0.3">
      <c r="A198">
        <v>197</v>
      </c>
      <c r="B198" t="s">
        <v>119</v>
      </c>
      <c r="C198" s="2">
        <v>41719</v>
      </c>
      <c r="D198" t="s">
        <v>2586</v>
      </c>
      <c r="E198" t="s">
        <v>3608</v>
      </c>
      <c r="F198" t="s">
        <v>3701</v>
      </c>
      <c r="G198" t="s">
        <v>4457</v>
      </c>
      <c r="H198" t="s">
        <v>5123</v>
      </c>
      <c r="I198" t="s">
        <v>5126</v>
      </c>
      <c r="J198" t="s">
        <v>5184</v>
      </c>
      <c r="K198" t="s">
        <v>5579</v>
      </c>
      <c r="L198">
        <v>45011</v>
      </c>
      <c r="M198" t="s">
        <v>5605</v>
      </c>
      <c r="N198" t="s">
        <v>5789</v>
      </c>
      <c r="O198" t="s">
        <v>7321</v>
      </c>
      <c r="P198" t="s">
        <v>7329</v>
      </c>
      <c r="Q198" t="s">
        <v>7524</v>
      </c>
      <c r="R198">
        <v>6.048</v>
      </c>
      <c r="S198">
        <v>3</v>
      </c>
      <c r="T198">
        <v>0.2</v>
      </c>
      <c r="U198">
        <v>1.5875999999999999</v>
      </c>
      <c r="V198" t="str">
        <f>TEXT('Raw Data'!C198,"MMM-YYYY")</f>
        <v>Mar-2014</v>
      </c>
      <c r="W198" t="str">
        <f t="shared" si="6"/>
        <v>March</v>
      </c>
      <c r="X198">
        <f t="shared" si="7"/>
        <v>2014</v>
      </c>
    </row>
    <row r="199" spans="1:24" x14ac:dyDescent="0.3">
      <c r="A199">
        <v>198</v>
      </c>
      <c r="B199" t="s">
        <v>120</v>
      </c>
      <c r="C199" s="2">
        <v>43045</v>
      </c>
      <c r="D199" t="s">
        <v>2587</v>
      </c>
      <c r="E199" t="s">
        <v>3608</v>
      </c>
      <c r="F199" t="s">
        <v>3702</v>
      </c>
      <c r="G199" t="s">
        <v>4458</v>
      </c>
      <c r="H199" t="s">
        <v>5125</v>
      </c>
      <c r="I199" t="s">
        <v>5126</v>
      </c>
      <c r="J199" t="s">
        <v>5185</v>
      </c>
      <c r="K199" t="s">
        <v>5585</v>
      </c>
      <c r="L199">
        <v>7090</v>
      </c>
      <c r="M199" t="s">
        <v>5605</v>
      </c>
      <c r="N199" t="s">
        <v>5790</v>
      </c>
      <c r="O199" t="s">
        <v>7321</v>
      </c>
      <c r="P199" t="s">
        <v>7327</v>
      </c>
      <c r="Q199" t="s">
        <v>7525</v>
      </c>
      <c r="R199">
        <v>46.26</v>
      </c>
      <c r="S199">
        <v>3</v>
      </c>
      <c r="T199">
        <v>0</v>
      </c>
      <c r="U199">
        <v>12.0276</v>
      </c>
      <c r="V199" t="str">
        <f>TEXT('Raw Data'!C199,"MMM-YYYY")</f>
        <v>Nov-2017</v>
      </c>
      <c r="W199" t="str">
        <f t="shared" si="6"/>
        <v>November</v>
      </c>
      <c r="X199">
        <f t="shared" si="7"/>
        <v>2017</v>
      </c>
    </row>
    <row r="200" spans="1:24" x14ac:dyDescent="0.3">
      <c r="A200">
        <v>199</v>
      </c>
      <c r="B200" t="s">
        <v>121</v>
      </c>
      <c r="C200" s="2">
        <v>42922</v>
      </c>
      <c r="D200" t="s">
        <v>2588</v>
      </c>
      <c r="E200" t="s">
        <v>3608</v>
      </c>
      <c r="F200" t="s">
        <v>3703</v>
      </c>
      <c r="G200" t="s">
        <v>4459</v>
      </c>
      <c r="H200" t="s">
        <v>5124</v>
      </c>
      <c r="I200" t="s">
        <v>5126</v>
      </c>
      <c r="J200" t="s">
        <v>5137</v>
      </c>
      <c r="K200" t="s">
        <v>5564</v>
      </c>
      <c r="L200">
        <v>19120</v>
      </c>
      <c r="M200" t="s">
        <v>5605</v>
      </c>
      <c r="N200" t="s">
        <v>5791</v>
      </c>
      <c r="O200" t="s">
        <v>7321</v>
      </c>
      <c r="P200" t="s">
        <v>7331</v>
      </c>
      <c r="Q200" t="s">
        <v>7526</v>
      </c>
      <c r="R200">
        <v>2.9460000000000002</v>
      </c>
      <c r="S200">
        <v>2</v>
      </c>
      <c r="T200">
        <v>0.7</v>
      </c>
      <c r="U200">
        <v>-2.2585999999999999</v>
      </c>
      <c r="V200" t="str">
        <f>TEXT('Raw Data'!C200,"MMM-YYYY")</f>
        <v>Jul-2017</v>
      </c>
      <c r="W200" t="str">
        <f t="shared" si="6"/>
        <v>July</v>
      </c>
      <c r="X200">
        <f t="shared" si="7"/>
        <v>2017</v>
      </c>
    </row>
    <row r="201" spans="1:24" x14ac:dyDescent="0.3">
      <c r="A201">
        <v>200</v>
      </c>
      <c r="B201" t="s">
        <v>121</v>
      </c>
      <c r="C201" s="2">
        <v>42922</v>
      </c>
      <c r="D201" t="s">
        <v>2588</v>
      </c>
      <c r="E201" t="s">
        <v>3608</v>
      </c>
      <c r="F201" t="s">
        <v>3703</v>
      </c>
      <c r="G201" t="s">
        <v>4459</v>
      </c>
      <c r="H201" t="s">
        <v>5124</v>
      </c>
      <c r="I201" t="s">
        <v>5126</v>
      </c>
      <c r="J201" t="s">
        <v>5137</v>
      </c>
      <c r="K201" t="s">
        <v>5564</v>
      </c>
      <c r="L201">
        <v>19120</v>
      </c>
      <c r="M201" t="s">
        <v>5605</v>
      </c>
      <c r="N201" t="s">
        <v>5792</v>
      </c>
      <c r="O201" t="s">
        <v>7321</v>
      </c>
      <c r="P201" t="s">
        <v>7333</v>
      </c>
      <c r="Q201" t="s">
        <v>7527</v>
      </c>
      <c r="R201">
        <v>16.056000000000001</v>
      </c>
      <c r="S201">
        <v>3</v>
      </c>
      <c r="T201">
        <v>0.2</v>
      </c>
      <c r="U201">
        <v>5.8202999999999996</v>
      </c>
      <c r="V201" t="str">
        <f>TEXT('Raw Data'!C201,"MMM-YYYY")</f>
        <v>Jul-2017</v>
      </c>
      <c r="W201" t="str">
        <f t="shared" si="6"/>
        <v>July</v>
      </c>
      <c r="X201">
        <f t="shared" si="7"/>
        <v>2017</v>
      </c>
    </row>
    <row r="202" spans="1:24" x14ac:dyDescent="0.3">
      <c r="A202">
        <v>201</v>
      </c>
      <c r="B202" t="s">
        <v>122</v>
      </c>
      <c r="C202" s="2">
        <v>42910</v>
      </c>
      <c r="D202" t="s">
        <v>2589</v>
      </c>
      <c r="E202" t="s">
        <v>3608</v>
      </c>
      <c r="F202" t="s">
        <v>3704</v>
      </c>
      <c r="G202" t="s">
        <v>4460</v>
      </c>
      <c r="H202" t="s">
        <v>5123</v>
      </c>
      <c r="I202" t="s">
        <v>5126</v>
      </c>
      <c r="J202" t="s">
        <v>5186</v>
      </c>
      <c r="K202" t="s">
        <v>5579</v>
      </c>
      <c r="L202">
        <v>44312</v>
      </c>
      <c r="M202" t="s">
        <v>5605</v>
      </c>
      <c r="N202" t="s">
        <v>5793</v>
      </c>
      <c r="O202" t="s">
        <v>7321</v>
      </c>
      <c r="P202" t="s">
        <v>7333</v>
      </c>
      <c r="Q202" t="s">
        <v>7528</v>
      </c>
      <c r="R202">
        <v>21.744</v>
      </c>
      <c r="S202">
        <v>3</v>
      </c>
      <c r="T202">
        <v>0.2</v>
      </c>
      <c r="U202">
        <v>6.7949999999999999</v>
      </c>
      <c r="V202" t="str">
        <f>TEXT('Raw Data'!C202,"MMM-YYYY")</f>
        <v>Jun-2017</v>
      </c>
      <c r="W202" t="str">
        <f t="shared" si="6"/>
        <v>June</v>
      </c>
      <c r="X202">
        <f t="shared" si="7"/>
        <v>2017</v>
      </c>
    </row>
    <row r="203" spans="1:24" x14ac:dyDescent="0.3">
      <c r="A203">
        <v>202</v>
      </c>
      <c r="B203" t="s">
        <v>123</v>
      </c>
      <c r="C203" s="2">
        <v>41854</v>
      </c>
      <c r="D203" t="s">
        <v>2590</v>
      </c>
      <c r="E203" t="s">
        <v>3609</v>
      </c>
      <c r="F203" t="s">
        <v>3705</v>
      </c>
      <c r="G203" t="s">
        <v>4461</v>
      </c>
      <c r="H203" t="s">
        <v>5123</v>
      </c>
      <c r="I203" t="s">
        <v>5126</v>
      </c>
      <c r="J203" t="s">
        <v>5187</v>
      </c>
      <c r="K203" t="s">
        <v>5577</v>
      </c>
      <c r="L203">
        <v>80219</v>
      </c>
      <c r="M203" t="s">
        <v>5603</v>
      </c>
      <c r="N203" t="s">
        <v>5794</v>
      </c>
      <c r="O203" t="s">
        <v>7320</v>
      </c>
      <c r="P203" t="s">
        <v>7326</v>
      </c>
      <c r="Q203" t="s">
        <v>7529</v>
      </c>
      <c r="R203">
        <v>218.75</v>
      </c>
      <c r="S203">
        <v>2</v>
      </c>
      <c r="T203">
        <v>0.5</v>
      </c>
      <c r="U203">
        <v>-161.875</v>
      </c>
      <c r="V203" t="str">
        <f>TEXT('Raw Data'!C203,"MMM-YYYY")</f>
        <v>Aug-2014</v>
      </c>
      <c r="W203" t="str">
        <f t="shared" si="6"/>
        <v>August</v>
      </c>
      <c r="X203">
        <f t="shared" si="7"/>
        <v>2014</v>
      </c>
    </row>
    <row r="204" spans="1:24" x14ac:dyDescent="0.3">
      <c r="A204">
        <v>203</v>
      </c>
      <c r="B204" t="s">
        <v>123</v>
      </c>
      <c r="C204" s="2">
        <v>41854</v>
      </c>
      <c r="D204" t="s">
        <v>2590</v>
      </c>
      <c r="E204" t="s">
        <v>3609</v>
      </c>
      <c r="F204" t="s">
        <v>3705</v>
      </c>
      <c r="G204" t="s">
        <v>4461</v>
      </c>
      <c r="H204" t="s">
        <v>5123</v>
      </c>
      <c r="I204" t="s">
        <v>5126</v>
      </c>
      <c r="J204" t="s">
        <v>5187</v>
      </c>
      <c r="K204" t="s">
        <v>5577</v>
      </c>
      <c r="L204">
        <v>80219</v>
      </c>
      <c r="M204" t="s">
        <v>5603</v>
      </c>
      <c r="N204" t="s">
        <v>5795</v>
      </c>
      <c r="O204" t="s">
        <v>7321</v>
      </c>
      <c r="P204" t="s">
        <v>7332</v>
      </c>
      <c r="Q204" t="s">
        <v>7530</v>
      </c>
      <c r="R204">
        <v>2.6</v>
      </c>
      <c r="S204">
        <v>1</v>
      </c>
      <c r="T204">
        <v>0.2</v>
      </c>
      <c r="U204">
        <v>0.29249999999999998</v>
      </c>
      <c r="V204" t="str">
        <f>TEXT('Raw Data'!C204,"MMM-YYYY")</f>
        <v>Aug-2014</v>
      </c>
      <c r="W204" t="str">
        <f t="shared" si="6"/>
        <v>August</v>
      </c>
      <c r="X204">
        <f t="shared" si="7"/>
        <v>2014</v>
      </c>
    </row>
    <row r="205" spans="1:24" x14ac:dyDescent="0.3">
      <c r="A205">
        <v>204</v>
      </c>
      <c r="B205" t="s">
        <v>124</v>
      </c>
      <c r="C205" s="2">
        <v>43086</v>
      </c>
      <c r="D205" t="s">
        <v>2591</v>
      </c>
      <c r="E205" t="s">
        <v>3607</v>
      </c>
      <c r="F205" t="s">
        <v>3706</v>
      </c>
      <c r="G205" t="s">
        <v>4462</v>
      </c>
      <c r="H205" t="s">
        <v>5123</v>
      </c>
      <c r="I205" t="s">
        <v>5126</v>
      </c>
      <c r="J205" t="s">
        <v>5188</v>
      </c>
      <c r="K205" t="s">
        <v>5560</v>
      </c>
      <c r="L205">
        <v>75220</v>
      </c>
      <c r="M205" t="s">
        <v>5604</v>
      </c>
      <c r="N205" t="s">
        <v>5796</v>
      </c>
      <c r="O205" t="s">
        <v>7321</v>
      </c>
      <c r="P205" t="s">
        <v>7332</v>
      </c>
      <c r="Q205" t="s">
        <v>7531</v>
      </c>
      <c r="R205">
        <v>66.284000000000006</v>
      </c>
      <c r="S205">
        <v>2</v>
      </c>
      <c r="T205">
        <v>0.8</v>
      </c>
      <c r="U205">
        <v>-178.96680000000001</v>
      </c>
      <c r="V205" t="str">
        <f>TEXT('Raw Data'!C205,"MMM-YYYY")</f>
        <v>Dec-2017</v>
      </c>
      <c r="W205" t="str">
        <f t="shared" si="6"/>
        <v>December</v>
      </c>
      <c r="X205">
        <f t="shared" si="7"/>
        <v>2017</v>
      </c>
    </row>
    <row r="206" spans="1:24" x14ac:dyDescent="0.3">
      <c r="A206">
        <v>205</v>
      </c>
      <c r="B206" t="s">
        <v>125</v>
      </c>
      <c r="C206" s="2">
        <v>42889</v>
      </c>
      <c r="D206" t="s">
        <v>2592</v>
      </c>
      <c r="E206" t="s">
        <v>3608</v>
      </c>
      <c r="F206" t="s">
        <v>3707</v>
      </c>
      <c r="G206" t="s">
        <v>4463</v>
      </c>
      <c r="H206" t="s">
        <v>5124</v>
      </c>
      <c r="I206" t="s">
        <v>5126</v>
      </c>
      <c r="J206" t="s">
        <v>5174</v>
      </c>
      <c r="K206" t="s">
        <v>5573</v>
      </c>
      <c r="L206">
        <v>37064</v>
      </c>
      <c r="M206" t="s">
        <v>5602</v>
      </c>
      <c r="N206" t="s">
        <v>5797</v>
      </c>
      <c r="O206" t="s">
        <v>7320</v>
      </c>
      <c r="P206" t="s">
        <v>7328</v>
      </c>
      <c r="Q206" t="s">
        <v>7532</v>
      </c>
      <c r="R206">
        <v>35.167999999999999</v>
      </c>
      <c r="S206">
        <v>7</v>
      </c>
      <c r="T206">
        <v>0.2</v>
      </c>
      <c r="U206">
        <v>9.6712000000000007</v>
      </c>
      <c r="V206" t="str">
        <f>TEXT('Raw Data'!C206,"MMM-YYYY")</f>
        <v>Jun-2017</v>
      </c>
      <c r="W206" t="str">
        <f t="shared" si="6"/>
        <v>June</v>
      </c>
      <c r="X206">
        <f t="shared" si="7"/>
        <v>2017</v>
      </c>
    </row>
    <row r="207" spans="1:24" x14ac:dyDescent="0.3">
      <c r="A207">
        <v>206</v>
      </c>
      <c r="B207" t="s">
        <v>126</v>
      </c>
      <c r="C207" s="2">
        <v>43078</v>
      </c>
      <c r="D207" t="s">
        <v>2593</v>
      </c>
      <c r="E207" t="s">
        <v>3608</v>
      </c>
      <c r="F207" t="s">
        <v>3708</v>
      </c>
      <c r="G207" t="s">
        <v>4464</v>
      </c>
      <c r="H207" t="s">
        <v>5123</v>
      </c>
      <c r="I207" t="s">
        <v>5126</v>
      </c>
      <c r="J207" t="s">
        <v>5189</v>
      </c>
      <c r="K207" t="s">
        <v>5557</v>
      </c>
      <c r="L207">
        <v>90604</v>
      </c>
      <c r="M207" t="s">
        <v>5603</v>
      </c>
      <c r="N207" t="s">
        <v>5798</v>
      </c>
      <c r="O207" t="s">
        <v>7322</v>
      </c>
      <c r="P207" t="s">
        <v>7330</v>
      </c>
      <c r="Q207" t="s">
        <v>7533</v>
      </c>
      <c r="R207">
        <v>444.76799999999997</v>
      </c>
      <c r="S207">
        <v>4</v>
      </c>
      <c r="T207">
        <v>0.2</v>
      </c>
      <c r="U207">
        <v>44.476799999999997</v>
      </c>
      <c r="V207" t="str">
        <f>TEXT('Raw Data'!C207,"MMM-YYYY")</f>
        <v>Dec-2017</v>
      </c>
      <c r="W207" t="str">
        <f t="shared" si="6"/>
        <v>December</v>
      </c>
      <c r="X207">
        <f t="shared" si="7"/>
        <v>2017</v>
      </c>
    </row>
    <row r="208" spans="1:24" x14ac:dyDescent="0.3">
      <c r="A208">
        <v>207</v>
      </c>
      <c r="B208" t="s">
        <v>127</v>
      </c>
      <c r="C208" s="2">
        <v>43070</v>
      </c>
      <c r="D208" t="s">
        <v>2594</v>
      </c>
      <c r="E208" t="s">
        <v>3608</v>
      </c>
      <c r="F208" t="s">
        <v>3709</v>
      </c>
      <c r="G208" t="s">
        <v>4465</v>
      </c>
      <c r="H208" t="s">
        <v>5123</v>
      </c>
      <c r="I208" t="s">
        <v>5126</v>
      </c>
      <c r="J208" t="s">
        <v>5190</v>
      </c>
      <c r="K208" t="s">
        <v>5567</v>
      </c>
      <c r="L208">
        <v>48601</v>
      </c>
      <c r="M208" t="s">
        <v>5604</v>
      </c>
      <c r="N208" t="s">
        <v>5799</v>
      </c>
      <c r="O208" t="s">
        <v>7321</v>
      </c>
      <c r="P208" t="s">
        <v>7327</v>
      </c>
      <c r="Q208" t="s">
        <v>7534</v>
      </c>
      <c r="R208">
        <v>83.92</v>
      </c>
      <c r="S208">
        <v>4</v>
      </c>
      <c r="T208">
        <v>0</v>
      </c>
      <c r="U208">
        <v>5.8743999999999996</v>
      </c>
      <c r="V208" t="str">
        <f>TEXT('Raw Data'!C208,"MMM-YYYY")</f>
        <v>Dec-2017</v>
      </c>
      <c r="W208" t="str">
        <f t="shared" si="6"/>
        <v>December</v>
      </c>
      <c r="X208">
        <f t="shared" si="7"/>
        <v>2017</v>
      </c>
    </row>
    <row r="209" spans="1:24" x14ac:dyDescent="0.3">
      <c r="A209">
        <v>208</v>
      </c>
      <c r="B209" t="s">
        <v>127</v>
      </c>
      <c r="C209" s="2">
        <v>43070</v>
      </c>
      <c r="D209" t="s">
        <v>2594</v>
      </c>
      <c r="E209" t="s">
        <v>3608</v>
      </c>
      <c r="F209" t="s">
        <v>3709</v>
      </c>
      <c r="G209" t="s">
        <v>4465</v>
      </c>
      <c r="H209" t="s">
        <v>5123</v>
      </c>
      <c r="I209" t="s">
        <v>5126</v>
      </c>
      <c r="J209" t="s">
        <v>5190</v>
      </c>
      <c r="K209" t="s">
        <v>5567</v>
      </c>
      <c r="L209">
        <v>48601</v>
      </c>
      <c r="M209" t="s">
        <v>5604</v>
      </c>
      <c r="N209" t="s">
        <v>5800</v>
      </c>
      <c r="O209" t="s">
        <v>7322</v>
      </c>
      <c r="P209" t="s">
        <v>7330</v>
      </c>
      <c r="Q209" t="s">
        <v>7535</v>
      </c>
      <c r="R209">
        <v>131.97999999999999</v>
      </c>
      <c r="S209">
        <v>2</v>
      </c>
      <c r="T209">
        <v>0</v>
      </c>
      <c r="U209">
        <v>35.634599999999999</v>
      </c>
      <c r="V209" t="str">
        <f>TEXT('Raw Data'!C209,"MMM-YYYY")</f>
        <v>Dec-2017</v>
      </c>
      <c r="W209" t="str">
        <f t="shared" si="6"/>
        <v>December</v>
      </c>
      <c r="X209">
        <f t="shared" si="7"/>
        <v>2017</v>
      </c>
    </row>
    <row r="210" spans="1:24" x14ac:dyDescent="0.3">
      <c r="A210">
        <v>209</v>
      </c>
      <c r="B210" t="s">
        <v>127</v>
      </c>
      <c r="C210" s="2">
        <v>43070</v>
      </c>
      <c r="D210" t="s">
        <v>2594</v>
      </c>
      <c r="E210" t="s">
        <v>3608</v>
      </c>
      <c r="F210" t="s">
        <v>3709</v>
      </c>
      <c r="G210" t="s">
        <v>4465</v>
      </c>
      <c r="H210" t="s">
        <v>5123</v>
      </c>
      <c r="I210" t="s">
        <v>5126</v>
      </c>
      <c r="J210" t="s">
        <v>5190</v>
      </c>
      <c r="K210" t="s">
        <v>5567</v>
      </c>
      <c r="L210">
        <v>48601</v>
      </c>
      <c r="M210" t="s">
        <v>5604</v>
      </c>
      <c r="N210" t="s">
        <v>5728</v>
      </c>
      <c r="O210" t="s">
        <v>7321</v>
      </c>
      <c r="P210" t="s">
        <v>7331</v>
      </c>
      <c r="Q210" t="s">
        <v>7462</v>
      </c>
      <c r="R210">
        <v>15.92</v>
      </c>
      <c r="S210">
        <v>4</v>
      </c>
      <c r="T210">
        <v>0</v>
      </c>
      <c r="U210">
        <v>7.4824000000000002</v>
      </c>
      <c r="V210" t="str">
        <f>TEXT('Raw Data'!C210,"MMM-YYYY")</f>
        <v>Dec-2017</v>
      </c>
      <c r="W210" t="str">
        <f t="shared" si="6"/>
        <v>December</v>
      </c>
      <c r="X210">
        <f t="shared" si="7"/>
        <v>2017</v>
      </c>
    </row>
    <row r="211" spans="1:24" x14ac:dyDescent="0.3">
      <c r="A211">
        <v>210</v>
      </c>
      <c r="B211" t="s">
        <v>127</v>
      </c>
      <c r="C211" s="2">
        <v>43070</v>
      </c>
      <c r="D211" t="s">
        <v>2594</v>
      </c>
      <c r="E211" t="s">
        <v>3608</v>
      </c>
      <c r="F211" t="s">
        <v>3709</v>
      </c>
      <c r="G211" t="s">
        <v>4465</v>
      </c>
      <c r="H211" t="s">
        <v>5123</v>
      </c>
      <c r="I211" t="s">
        <v>5126</v>
      </c>
      <c r="J211" t="s">
        <v>5190</v>
      </c>
      <c r="K211" t="s">
        <v>5567</v>
      </c>
      <c r="L211">
        <v>48601</v>
      </c>
      <c r="M211" t="s">
        <v>5604</v>
      </c>
      <c r="N211" t="s">
        <v>5801</v>
      </c>
      <c r="O211" t="s">
        <v>7321</v>
      </c>
      <c r="P211" t="s">
        <v>7336</v>
      </c>
      <c r="Q211" t="s">
        <v>7536</v>
      </c>
      <c r="R211">
        <v>52.29</v>
      </c>
      <c r="S211">
        <v>9</v>
      </c>
      <c r="T211">
        <v>0</v>
      </c>
      <c r="U211">
        <v>16.209900000000001</v>
      </c>
      <c r="V211" t="str">
        <f>TEXT('Raw Data'!C211,"MMM-YYYY")</f>
        <v>Dec-2017</v>
      </c>
      <c r="W211" t="str">
        <f t="shared" si="6"/>
        <v>December</v>
      </c>
      <c r="X211">
        <f t="shared" si="7"/>
        <v>2017</v>
      </c>
    </row>
    <row r="212" spans="1:24" x14ac:dyDescent="0.3">
      <c r="A212">
        <v>211</v>
      </c>
      <c r="B212" t="s">
        <v>127</v>
      </c>
      <c r="C212" s="2">
        <v>43070</v>
      </c>
      <c r="D212" t="s">
        <v>2594</v>
      </c>
      <c r="E212" t="s">
        <v>3608</v>
      </c>
      <c r="F212" t="s">
        <v>3709</v>
      </c>
      <c r="G212" t="s">
        <v>4465</v>
      </c>
      <c r="H212" t="s">
        <v>5123</v>
      </c>
      <c r="I212" t="s">
        <v>5126</v>
      </c>
      <c r="J212" t="s">
        <v>5190</v>
      </c>
      <c r="K212" t="s">
        <v>5567</v>
      </c>
      <c r="L212">
        <v>48601</v>
      </c>
      <c r="M212" t="s">
        <v>5604</v>
      </c>
      <c r="N212" t="s">
        <v>5802</v>
      </c>
      <c r="O212" t="s">
        <v>7321</v>
      </c>
      <c r="P212" t="s">
        <v>7327</v>
      </c>
      <c r="Q212" t="s">
        <v>7537</v>
      </c>
      <c r="R212">
        <v>91.99</v>
      </c>
      <c r="S212">
        <v>1</v>
      </c>
      <c r="T212">
        <v>0</v>
      </c>
      <c r="U212">
        <v>3.6796000000000002</v>
      </c>
      <c r="V212" t="str">
        <f>TEXT('Raw Data'!C212,"MMM-YYYY")</f>
        <v>Dec-2017</v>
      </c>
      <c r="W212" t="str">
        <f t="shared" si="6"/>
        <v>December</v>
      </c>
      <c r="X212">
        <f t="shared" si="7"/>
        <v>2017</v>
      </c>
    </row>
    <row r="213" spans="1:24" x14ac:dyDescent="0.3">
      <c r="A213">
        <v>212</v>
      </c>
      <c r="B213" t="s">
        <v>128</v>
      </c>
      <c r="C213" s="2">
        <v>42044</v>
      </c>
      <c r="D213" t="s">
        <v>2595</v>
      </c>
      <c r="E213" t="s">
        <v>3607</v>
      </c>
      <c r="F213" t="s">
        <v>3710</v>
      </c>
      <c r="G213" t="s">
        <v>4466</v>
      </c>
      <c r="H213" t="s">
        <v>5124</v>
      </c>
      <c r="I213" t="s">
        <v>5126</v>
      </c>
      <c r="J213" t="s">
        <v>5188</v>
      </c>
      <c r="K213" t="s">
        <v>5560</v>
      </c>
      <c r="L213">
        <v>75220</v>
      </c>
      <c r="M213" t="s">
        <v>5604</v>
      </c>
      <c r="N213" t="s">
        <v>5803</v>
      </c>
      <c r="O213" t="s">
        <v>7322</v>
      </c>
      <c r="P213" t="s">
        <v>7334</v>
      </c>
      <c r="Q213" t="s">
        <v>7538</v>
      </c>
      <c r="R213">
        <v>20.8</v>
      </c>
      <c r="S213">
        <v>2</v>
      </c>
      <c r="T213">
        <v>0.2</v>
      </c>
      <c r="U213">
        <v>6.5</v>
      </c>
      <c r="V213" t="str">
        <f>TEXT('Raw Data'!C213,"MMM-YYYY")</f>
        <v>Feb-2015</v>
      </c>
      <c r="W213" t="str">
        <f t="shared" si="6"/>
        <v>February</v>
      </c>
      <c r="X213">
        <f t="shared" si="7"/>
        <v>2015</v>
      </c>
    </row>
    <row r="214" spans="1:24" x14ac:dyDescent="0.3">
      <c r="A214">
        <v>213</v>
      </c>
      <c r="B214" t="s">
        <v>129</v>
      </c>
      <c r="C214" s="2">
        <v>42006</v>
      </c>
      <c r="D214" t="s">
        <v>2596</v>
      </c>
      <c r="E214" t="s">
        <v>3608</v>
      </c>
      <c r="F214" t="s">
        <v>3711</v>
      </c>
      <c r="G214" t="s">
        <v>4467</v>
      </c>
      <c r="H214" t="s">
        <v>5124</v>
      </c>
      <c r="I214" t="s">
        <v>5126</v>
      </c>
      <c r="J214" t="s">
        <v>5191</v>
      </c>
      <c r="K214" t="s">
        <v>5579</v>
      </c>
      <c r="L214">
        <v>44256</v>
      </c>
      <c r="M214" t="s">
        <v>5605</v>
      </c>
      <c r="N214" t="s">
        <v>5804</v>
      </c>
      <c r="O214" t="s">
        <v>7321</v>
      </c>
      <c r="P214" t="s">
        <v>7325</v>
      </c>
      <c r="Q214" t="s">
        <v>7539</v>
      </c>
      <c r="R214">
        <v>23.68</v>
      </c>
      <c r="S214">
        <v>2</v>
      </c>
      <c r="T214">
        <v>0.2</v>
      </c>
      <c r="U214">
        <v>8.8800000000000008</v>
      </c>
      <c r="V214" t="str">
        <f>TEXT('Raw Data'!C214,"MMM-YYYY")</f>
        <v>Jan-2015</v>
      </c>
      <c r="W214" t="str">
        <f t="shared" si="6"/>
        <v>January</v>
      </c>
      <c r="X214">
        <f t="shared" si="7"/>
        <v>2015</v>
      </c>
    </row>
    <row r="215" spans="1:24" x14ac:dyDescent="0.3">
      <c r="A215">
        <v>214</v>
      </c>
      <c r="B215" t="s">
        <v>129</v>
      </c>
      <c r="C215" s="2">
        <v>42006</v>
      </c>
      <c r="D215" t="s">
        <v>2596</v>
      </c>
      <c r="E215" t="s">
        <v>3608</v>
      </c>
      <c r="F215" t="s">
        <v>3711</v>
      </c>
      <c r="G215" t="s">
        <v>4467</v>
      </c>
      <c r="H215" t="s">
        <v>5124</v>
      </c>
      <c r="I215" t="s">
        <v>5126</v>
      </c>
      <c r="J215" t="s">
        <v>5191</v>
      </c>
      <c r="K215" t="s">
        <v>5579</v>
      </c>
      <c r="L215">
        <v>44256</v>
      </c>
      <c r="M215" t="s">
        <v>5605</v>
      </c>
      <c r="N215" t="s">
        <v>5805</v>
      </c>
      <c r="O215" t="s">
        <v>7320</v>
      </c>
      <c r="P215" t="s">
        <v>7323</v>
      </c>
      <c r="Q215" t="s">
        <v>7540</v>
      </c>
      <c r="R215">
        <v>452.45</v>
      </c>
      <c r="S215">
        <v>5</v>
      </c>
      <c r="T215">
        <v>0.5</v>
      </c>
      <c r="U215">
        <v>-244.32300000000001</v>
      </c>
      <c r="V215" t="str">
        <f>TEXT('Raw Data'!C215,"MMM-YYYY")</f>
        <v>Jan-2015</v>
      </c>
      <c r="W215" t="str">
        <f t="shared" si="6"/>
        <v>January</v>
      </c>
      <c r="X215">
        <f t="shared" si="7"/>
        <v>2015</v>
      </c>
    </row>
    <row r="216" spans="1:24" x14ac:dyDescent="0.3">
      <c r="A216">
        <v>215</v>
      </c>
      <c r="B216" t="s">
        <v>129</v>
      </c>
      <c r="C216" s="2">
        <v>42006</v>
      </c>
      <c r="D216" t="s">
        <v>2596</v>
      </c>
      <c r="E216" t="s">
        <v>3608</v>
      </c>
      <c r="F216" t="s">
        <v>3711</v>
      </c>
      <c r="G216" t="s">
        <v>4467</v>
      </c>
      <c r="H216" t="s">
        <v>5124</v>
      </c>
      <c r="I216" t="s">
        <v>5126</v>
      </c>
      <c r="J216" t="s">
        <v>5191</v>
      </c>
      <c r="K216" t="s">
        <v>5579</v>
      </c>
      <c r="L216">
        <v>44256</v>
      </c>
      <c r="M216" t="s">
        <v>5605</v>
      </c>
      <c r="N216" t="s">
        <v>5710</v>
      </c>
      <c r="O216" t="s">
        <v>7322</v>
      </c>
      <c r="P216" t="s">
        <v>7330</v>
      </c>
      <c r="Q216" t="s">
        <v>7444</v>
      </c>
      <c r="R216">
        <v>62.981999999999999</v>
      </c>
      <c r="S216">
        <v>3</v>
      </c>
      <c r="T216">
        <v>0.4</v>
      </c>
      <c r="U216">
        <v>-14.6958</v>
      </c>
      <c r="V216" t="str">
        <f>TEXT('Raw Data'!C216,"MMM-YYYY")</f>
        <v>Jan-2015</v>
      </c>
      <c r="W216" t="str">
        <f t="shared" si="6"/>
        <v>January</v>
      </c>
      <c r="X216">
        <f t="shared" si="7"/>
        <v>2015</v>
      </c>
    </row>
    <row r="217" spans="1:24" x14ac:dyDescent="0.3">
      <c r="A217">
        <v>216</v>
      </c>
      <c r="B217" t="s">
        <v>129</v>
      </c>
      <c r="C217" s="2">
        <v>42006</v>
      </c>
      <c r="D217" t="s">
        <v>2596</v>
      </c>
      <c r="E217" t="s">
        <v>3608</v>
      </c>
      <c r="F217" t="s">
        <v>3711</v>
      </c>
      <c r="G217" t="s">
        <v>4467</v>
      </c>
      <c r="H217" t="s">
        <v>5124</v>
      </c>
      <c r="I217" t="s">
        <v>5126</v>
      </c>
      <c r="J217" t="s">
        <v>5191</v>
      </c>
      <c r="K217" t="s">
        <v>5579</v>
      </c>
      <c r="L217">
        <v>44256</v>
      </c>
      <c r="M217" t="s">
        <v>5605</v>
      </c>
      <c r="N217" t="s">
        <v>5806</v>
      </c>
      <c r="O217" t="s">
        <v>7322</v>
      </c>
      <c r="P217" t="s">
        <v>7338</v>
      </c>
      <c r="Q217" t="s">
        <v>7541</v>
      </c>
      <c r="R217">
        <v>1188</v>
      </c>
      <c r="S217">
        <v>9</v>
      </c>
      <c r="T217">
        <v>0.7</v>
      </c>
      <c r="U217">
        <v>-950.4</v>
      </c>
      <c r="V217" t="str">
        <f>TEXT('Raw Data'!C217,"MMM-YYYY")</f>
        <v>Jan-2015</v>
      </c>
      <c r="W217" t="str">
        <f t="shared" si="6"/>
        <v>January</v>
      </c>
      <c r="X217">
        <f t="shared" si="7"/>
        <v>2015</v>
      </c>
    </row>
    <row r="218" spans="1:24" x14ac:dyDescent="0.3">
      <c r="A218">
        <v>217</v>
      </c>
      <c r="B218" t="s">
        <v>129</v>
      </c>
      <c r="C218" s="2">
        <v>42006</v>
      </c>
      <c r="D218" t="s">
        <v>2596</v>
      </c>
      <c r="E218" t="s">
        <v>3608</v>
      </c>
      <c r="F218" t="s">
        <v>3711</v>
      </c>
      <c r="G218" t="s">
        <v>4467</v>
      </c>
      <c r="H218" t="s">
        <v>5124</v>
      </c>
      <c r="I218" t="s">
        <v>5126</v>
      </c>
      <c r="J218" t="s">
        <v>5191</v>
      </c>
      <c r="K218" t="s">
        <v>5579</v>
      </c>
      <c r="L218">
        <v>44256</v>
      </c>
      <c r="M218" t="s">
        <v>5605</v>
      </c>
      <c r="N218" t="s">
        <v>5807</v>
      </c>
      <c r="O218" t="s">
        <v>7322</v>
      </c>
      <c r="P218" t="s">
        <v>7334</v>
      </c>
      <c r="Q218" t="s">
        <v>7542</v>
      </c>
      <c r="R218">
        <v>89.584000000000003</v>
      </c>
      <c r="S218">
        <v>2</v>
      </c>
      <c r="T218">
        <v>0.2</v>
      </c>
      <c r="U218">
        <v>4.4791999999999996</v>
      </c>
      <c r="V218" t="str">
        <f>TEXT('Raw Data'!C218,"MMM-YYYY")</f>
        <v>Jan-2015</v>
      </c>
      <c r="W218" t="str">
        <f t="shared" si="6"/>
        <v>January</v>
      </c>
      <c r="X218">
        <f t="shared" si="7"/>
        <v>2015</v>
      </c>
    </row>
    <row r="219" spans="1:24" x14ac:dyDescent="0.3">
      <c r="A219">
        <v>218</v>
      </c>
      <c r="B219" t="s">
        <v>130</v>
      </c>
      <c r="C219" s="2">
        <v>42671</v>
      </c>
      <c r="D219" t="s">
        <v>2597</v>
      </c>
      <c r="E219" t="s">
        <v>3608</v>
      </c>
      <c r="F219" t="s">
        <v>3712</v>
      </c>
      <c r="G219" t="s">
        <v>4468</v>
      </c>
      <c r="H219" t="s">
        <v>5123</v>
      </c>
      <c r="I219" t="s">
        <v>5126</v>
      </c>
      <c r="J219" t="s">
        <v>5128</v>
      </c>
      <c r="K219" t="s">
        <v>5557</v>
      </c>
      <c r="L219">
        <v>90032</v>
      </c>
      <c r="M219" t="s">
        <v>5603</v>
      </c>
      <c r="N219" t="s">
        <v>5783</v>
      </c>
      <c r="O219" t="s">
        <v>7321</v>
      </c>
      <c r="P219" t="s">
        <v>7327</v>
      </c>
      <c r="Q219" t="s">
        <v>7518</v>
      </c>
      <c r="R219">
        <v>93.06</v>
      </c>
      <c r="S219">
        <v>6</v>
      </c>
      <c r="T219">
        <v>0</v>
      </c>
      <c r="U219">
        <v>26.056799999999999</v>
      </c>
      <c r="V219" t="str">
        <f>TEXT('Raw Data'!C219,"MMM-YYYY")</f>
        <v>Oct-2016</v>
      </c>
      <c r="W219" t="str">
        <f t="shared" si="6"/>
        <v>October</v>
      </c>
      <c r="X219">
        <f t="shared" si="7"/>
        <v>2016</v>
      </c>
    </row>
    <row r="220" spans="1:24" x14ac:dyDescent="0.3">
      <c r="A220">
        <v>219</v>
      </c>
      <c r="B220" t="s">
        <v>130</v>
      </c>
      <c r="C220" s="2">
        <v>42671</v>
      </c>
      <c r="D220" t="s">
        <v>2597</v>
      </c>
      <c r="E220" t="s">
        <v>3608</v>
      </c>
      <c r="F220" t="s">
        <v>3712</v>
      </c>
      <c r="G220" t="s">
        <v>4468</v>
      </c>
      <c r="H220" t="s">
        <v>5123</v>
      </c>
      <c r="I220" t="s">
        <v>5126</v>
      </c>
      <c r="J220" t="s">
        <v>5128</v>
      </c>
      <c r="K220" t="s">
        <v>5557</v>
      </c>
      <c r="L220">
        <v>90032</v>
      </c>
      <c r="M220" t="s">
        <v>5603</v>
      </c>
      <c r="N220" t="s">
        <v>5808</v>
      </c>
      <c r="O220" t="s">
        <v>7322</v>
      </c>
      <c r="P220" t="s">
        <v>7330</v>
      </c>
      <c r="Q220" t="s">
        <v>7543</v>
      </c>
      <c r="R220">
        <v>302.37599999999998</v>
      </c>
      <c r="S220">
        <v>3</v>
      </c>
      <c r="T220">
        <v>0.2</v>
      </c>
      <c r="U220">
        <v>22.6782</v>
      </c>
      <c r="V220" t="str">
        <f>TEXT('Raw Data'!C220,"MMM-YYYY")</f>
        <v>Oct-2016</v>
      </c>
      <c r="W220" t="str">
        <f t="shared" si="6"/>
        <v>October</v>
      </c>
      <c r="X220">
        <f t="shared" si="7"/>
        <v>2016</v>
      </c>
    </row>
    <row r="221" spans="1:24" x14ac:dyDescent="0.3">
      <c r="A221">
        <v>220</v>
      </c>
      <c r="B221" t="s">
        <v>131</v>
      </c>
      <c r="C221" s="2">
        <v>42362</v>
      </c>
      <c r="D221" t="s">
        <v>2598</v>
      </c>
      <c r="E221" t="s">
        <v>3609</v>
      </c>
      <c r="F221" t="s">
        <v>3713</v>
      </c>
      <c r="G221" t="s">
        <v>4469</v>
      </c>
      <c r="H221" t="s">
        <v>5123</v>
      </c>
      <c r="I221" t="s">
        <v>5126</v>
      </c>
      <c r="J221" t="s">
        <v>5192</v>
      </c>
      <c r="K221" t="s">
        <v>5579</v>
      </c>
      <c r="L221">
        <v>43017</v>
      </c>
      <c r="M221" t="s">
        <v>5605</v>
      </c>
      <c r="N221" t="s">
        <v>5809</v>
      </c>
      <c r="O221" t="s">
        <v>7321</v>
      </c>
      <c r="P221" t="s">
        <v>7336</v>
      </c>
      <c r="Q221" t="s">
        <v>7544</v>
      </c>
      <c r="R221">
        <v>5.5839999999999996</v>
      </c>
      <c r="S221">
        <v>2</v>
      </c>
      <c r="T221">
        <v>0.2</v>
      </c>
      <c r="U221">
        <v>1.8148</v>
      </c>
      <c r="V221" t="str">
        <f>TEXT('Raw Data'!C221,"MMM-YYYY")</f>
        <v>Dec-2015</v>
      </c>
      <c r="W221" t="str">
        <f t="shared" si="6"/>
        <v>December</v>
      </c>
      <c r="X221">
        <f t="shared" si="7"/>
        <v>2015</v>
      </c>
    </row>
    <row r="222" spans="1:24" x14ac:dyDescent="0.3">
      <c r="A222">
        <v>221</v>
      </c>
      <c r="B222" t="s">
        <v>131</v>
      </c>
      <c r="C222" s="2">
        <v>42362</v>
      </c>
      <c r="D222" t="s">
        <v>2598</v>
      </c>
      <c r="E222" t="s">
        <v>3609</v>
      </c>
      <c r="F222" t="s">
        <v>3713</v>
      </c>
      <c r="G222" t="s">
        <v>4469</v>
      </c>
      <c r="H222" t="s">
        <v>5123</v>
      </c>
      <c r="I222" t="s">
        <v>5126</v>
      </c>
      <c r="J222" t="s">
        <v>5192</v>
      </c>
      <c r="K222" t="s">
        <v>5579</v>
      </c>
      <c r="L222">
        <v>43017</v>
      </c>
      <c r="M222" t="s">
        <v>5605</v>
      </c>
      <c r="N222" t="s">
        <v>5810</v>
      </c>
      <c r="O222" t="s">
        <v>7321</v>
      </c>
      <c r="P222" t="s">
        <v>7333</v>
      </c>
      <c r="Q222" t="s">
        <v>7545</v>
      </c>
      <c r="R222">
        <v>22.704000000000001</v>
      </c>
      <c r="S222">
        <v>6</v>
      </c>
      <c r="T222">
        <v>0.2</v>
      </c>
      <c r="U222">
        <v>8.2302</v>
      </c>
      <c r="V222" t="str">
        <f>TEXT('Raw Data'!C222,"MMM-YYYY")</f>
        <v>Dec-2015</v>
      </c>
      <c r="W222" t="str">
        <f t="shared" si="6"/>
        <v>December</v>
      </c>
      <c r="X222">
        <f t="shared" si="7"/>
        <v>2015</v>
      </c>
    </row>
    <row r="223" spans="1:24" x14ac:dyDescent="0.3">
      <c r="A223">
        <v>222</v>
      </c>
      <c r="B223" t="s">
        <v>131</v>
      </c>
      <c r="C223" s="2">
        <v>42362</v>
      </c>
      <c r="D223" t="s">
        <v>2598</v>
      </c>
      <c r="E223" t="s">
        <v>3609</v>
      </c>
      <c r="F223" t="s">
        <v>3713</v>
      </c>
      <c r="G223" t="s">
        <v>4469</v>
      </c>
      <c r="H223" t="s">
        <v>5123</v>
      </c>
      <c r="I223" t="s">
        <v>5126</v>
      </c>
      <c r="J223" t="s">
        <v>5192</v>
      </c>
      <c r="K223" t="s">
        <v>5579</v>
      </c>
      <c r="L223">
        <v>43017</v>
      </c>
      <c r="M223" t="s">
        <v>5605</v>
      </c>
      <c r="N223" t="s">
        <v>5697</v>
      </c>
      <c r="O223" t="s">
        <v>7321</v>
      </c>
      <c r="P223" t="s">
        <v>7331</v>
      </c>
      <c r="Q223" t="s">
        <v>7431</v>
      </c>
      <c r="R223">
        <v>19.776</v>
      </c>
      <c r="S223">
        <v>4</v>
      </c>
      <c r="T223">
        <v>0.7</v>
      </c>
      <c r="U223">
        <v>-13.8432</v>
      </c>
      <c r="V223" t="str">
        <f>TEXT('Raw Data'!C223,"MMM-YYYY")</f>
        <v>Dec-2015</v>
      </c>
      <c r="W223" t="str">
        <f t="shared" si="6"/>
        <v>December</v>
      </c>
      <c r="X223">
        <f t="shared" si="7"/>
        <v>2015</v>
      </c>
    </row>
    <row r="224" spans="1:24" x14ac:dyDescent="0.3">
      <c r="A224">
        <v>223</v>
      </c>
      <c r="B224" t="s">
        <v>131</v>
      </c>
      <c r="C224" s="2">
        <v>42362</v>
      </c>
      <c r="D224" t="s">
        <v>2598</v>
      </c>
      <c r="E224" t="s">
        <v>3609</v>
      </c>
      <c r="F224" t="s">
        <v>3713</v>
      </c>
      <c r="G224" t="s">
        <v>4469</v>
      </c>
      <c r="H224" t="s">
        <v>5123</v>
      </c>
      <c r="I224" t="s">
        <v>5126</v>
      </c>
      <c r="J224" t="s">
        <v>5192</v>
      </c>
      <c r="K224" t="s">
        <v>5579</v>
      </c>
      <c r="L224">
        <v>43017</v>
      </c>
      <c r="M224" t="s">
        <v>5605</v>
      </c>
      <c r="N224" t="s">
        <v>5811</v>
      </c>
      <c r="O224" t="s">
        <v>7320</v>
      </c>
      <c r="P224" t="s">
        <v>7328</v>
      </c>
      <c r="Q224" t="s">
        <v>7546</v>
      </c>
      <c r="R224">
        <v>72.703999999999994</v>
      </c>
      <c r="S224">
        <v>4</v>
      </c>
      <c r="T224">
        <v>0.2</v>
      </c>
      <c r="U224">
        <v>19.084800000000001</v>
      </c>
      <c r="V224" t="str">
        <f>TEXT('Raw Data'!C224,"MMM-YYYY")</f>
        <v>Dec-2015</v>
      </c>
      <c r="W224" t="str">
        <f t="shared" si="6"/>
        <v>December</v>
      </c>
      <c r="X224">
        <f t="shared" si="7"/>
        <v>2015</v>
      </c>
    </row>
    <row r="225" spans="1:24" x14ac:dyDescent="0.3">
      <c r="A225">
        <v>224</v>
      </c>
      <c r="B225" t="s">
        <v>131</v>
      </c>
      <c r="C225" s="2">
        <v>42362</v>
      </c>
      <c r="D225" t="s">
        <v>2598</v>
      </c>
      <c r="E225" t="s">
        <v>3609</v>
      </c>
      <c r="F225" t="s">
        <v>3713</v>
      </c>
      <c r="G225" t="s">
        <v>4469</v>
      </c>
      <c r="H225" t="s">
        <v>5123</v>
      </c>
      <c r="I225" t="s">
        <v>5126</v>
      </c>
      <c r="J225" t="s">
        <v>5192</v>
      </c>
      <c r="K225" t="s">
        <v>5579</v>
      </c>
      <c r="L225">
        <v>43017</v>
      </c>
      <c r="M225" t="s">
        <v>5605</v>
      </c>
      <c r="N225" t="s">
        <v>5812</v>
      </c>
      <c r="O225" t="s">
        <v>7322</v>
      </c>
      <c r="P225" t="s">
        <v>7338</v>
      </c>
      <c r="Q225" t="s">
        <v>7547</v>
      </c>
      <c r="R225">
        <v>479.988</v>
      </c>
      <c r="S225">
        <v>4</v>
      </c>
      <c r="T225">
        <v>0.7</v>
      </c>
      <c r="U225">
        <v>-383.99040000000002</v>
      </c>
      <c r="V225" t="str">
        <f>TEXT('Raw Data'!C225,"MMM-YYYY")</f>
        <v>Dec-2015</v>
      </c>
      <c r="W225" t="str">
        <f t="shared" si="6"/>
        <v>December</v>
      </c>
      <c r="X225">
        <f t="shared" si="7"/>
        <v>2015</v>
      </c>
    </row>
    <row r="226" spans="1:24" x14ac:dyDescent="0.3">
      <c r="A226">
        <v>225</v>
      </c>
      <c r="B226" t="s">
        <v>131</v>
      </c>
      <c r="C226" s="2">
        <v>42362</v>
      </c>
      <c r="D226" t="s">
        <v>2598</v>
      </c>
      <c r="E226" t="s">
        <v>3609</v>
      </c>
      <c r="F226" t="s">
        <v>3713</v>
      </c>
      <c r="G226" t="s">
        <v>4469</v>
      </c>
      <c r="H226" t="s">
        <v>5123</v>
      </c>
      <c r="I226" t="s">
        <v>5126</v>
      </c>
      <c r="J226" t="s">
        <v>5192</v>
      </c>
      <c r="K226" t="s">
        <v>5579</v>
      </c>
      <c r="L226">
        <v>43017</v>
      </c>
      <c r="M226" t="s">
        <v>5605</v>
      </c>
      <c r="N226" t="s">
        <v>5813</v>
      </c>
      <c r="O226" t="s">
        <v>7321</v>
      </c>
      <c r="P226" t="s">
        <v>7329</v>
      </c>
      <c r="Q226" t="s">
        <v>7548</v>
      </c>
      <c r="R226">
        <v>27.167999999999999</v>
      </c>
      <c r="S226">
        <v>2</v>
      </c>
      <c r="T226">
        <v>0.2</v>
      </c>
      <c r="U226">
        <v>2.7168000000000001</v>
      </c>
      <c r="V226" t="str">
        <f>TEXT('Raw Data'!C226,"MMM-YYYY")</f>
        <v>Dec-2015</v>
      </c>
      <c r="W226" t="str">
        <f t="shared" si="6"/>
        <v>December</v>
      </c>
      <c r="X226">
        <f t="shared" si="7"/>
        <v>2015</v>
      </c>
    </row>
    <row r="227" spans="1:24" x14ac:dyDescent="0.3">
      <c r="A227">
        <v>226</v>
      </c>
      <c r="B227" t="s">
        <v>132</v>
      </c>
      <c r="C227" s="2">
        <v>42225</v>
      </c>
      <c r="D227" t="s">
        <v>2599</v>
      </c>
      <c r="E227" t="s">
        <v>3608</v>
      </c>
      <c r="F227" t="s">
        <v>3714</v>
      </c>
      <c r="G227" t="s">
        <v>4470</v>
      </c>
      <c r="H227" t="s">
        <v>5124</v>
      </c>
      <c r="I227" t="s">
        <v>5126</v>
      </c>
      <c r="J227" t="s">
        <v>5193</v>
      </c>
      <c r="K227" t="s">
        <v>5567</v>
      </c>
      <c r="L227">
        <v>48227</v>
      </c>
      <c r="M227" t="s">
        <v>5604</v>
      </c>
      <c r="N227" t="s">
        <v>5814</v>
      </c>
      <c r="O227" t="s">
        <v>7321</v>
      </c>
      <c r="P227" t="s">
        <v>7329</v>
      </c>
      <c r="Q227" t="s">
        <v>7549</v>
      </c>
      <c r="R227">
        <v>2.2000000000000002</v>
      </c>
      <c r="S227">
        <v>1</v>
      </c>
      <c r="T227">
        <v>0</v>
      </c>
      <c r="U227">
        <v>0.96799999999999997</v>
      </c>
      <c r="V227" t="str">
        <f>TEXT('Raw Data'!C227,"MMM-YYYY")</f>
        <v>Aug-2015</v>
      </c>
      <c r="W227" t="str">
        <f t="shared" si="6"/>
        <v>August</v>
      </c>
      <c r="X227">
        <f t="shared" si="7"/>
        <v>2015</v>
      </c>
    </row>
    <row r="228" spans="1:24" x14ac:dyDescent="0.3">
      <c r="A228">
        <v>227</v>
      </c>
      <c r="B228" t="s">
        <v>132</v>
      </c>
      <c r="C228" s="2">
        <v>42225</v>
      </c>
      <c r="D228" t="s">
        <v>2599</v>
      </c>
      <c r="E228" t="s">
        <v>3608</v>
      </c>
      <c r="F228" t="s">
        <v>3714</v>
      </c>
      <c r="G228" t="s">
        <v>4470</v>
      </c>
      <c r="H228" t="s">
        <v>5124</v>
      </c>
      <c r="I228" t="s">
        <v>5126</v>
      </c>
      <c r="J228" t="s">
        <v>5193</v>
      </c>
      <c r="K228" t="s">
        <v>5567</v>
      </c>
      <c r="L228">
        <v>48227</v>
      </c>
      <c r="M228" t="s">
        <v>5604</v>
      </c>
      <c r="N228" t="s">
        <v>5815</v>
      </c>
      <c r="O228" t="s">
        <v>7320</v>
      </c>
      <c r="P228" t="s">
        <v>7326</v>
      </c>
      <c r="Q228" t="s">
        <v>7550</v>
      </c>
      <c r="R228">
        <v>622.45000000000005</v>
      </c>
      <c r="S228">
        <v>5</v>
      </c>
      <c r="T228">
        <v>0</v>
      </c>
      <c r="U228">
        <v>136.93899999999999</v>
      </c>
      <c r="V228" t="str">
        <f>TEXT('Raw Data'!C228,"MMM-YYYY")</f>
        <v>Aug-2015</v>
      </c>
      <c r="W228" t="str">
        <f t="shared" si="6"/>
        <v>August</v>
      </c>
      <c r="X228">
        <f t="shared" si="7"/>
        <v>2015</v>
      </c>
    </row>
    <row r="229" spans="1:24" x14ac:dyDescent="0.3">
      <c r="A229">
        <v>228</v>
      </c>
      <c r="B229" t="s">
        <v>132</v>
      </c>
      <c r="C229" s="2">
        <v>42225</v>
      </c>
      <c r="D229" t="s">
        <v>2599</v>
      </c>
      <c r="E229" t="s">
        <v>3608</v>
      </c>
      <c r="F229" t="s">
        <v>3714</v>
      </c>
      <c r="G229" t="s">
        <v>4470</v>
      </c>
      <c r="H229" t="s">
        <v>5124</v>
      </c>
      <c r="I229" t="s">
        <v>5126</v>
      </c>
      <c r="J229" t="s">
        <v>5193</v>
      </c>
      <c r="K229" t="s">
        <v>5567</v>
      </c>
      <c r="L229">
        <v>48227</v>
      </c>
      <c r="M229" t="s">
        <v>5604</v>
      </c>
      <c r="N229" t="s">
        <v>5816</v>
      </c>
      <c r="O229" t="s">
        <v>7321</v>
      </c>
      <c r="P229" t="s">
        <v>7327</v>
      </c>
      <c r="Q229" t="s">
        <v>7551</v>
      </c>
      <c r="R229">
        <v>21.98</v>
      </c>
      <c r="S229">
        <v>1</v>
      </c>
      <c r="T229">
        <v>0</v>
      </c>
      <c r="U229">
        <v>0.2198</v>
      </c>
      <c r="V229" t="str">
        <f>TEXT('Raw Data'!C229,"MMM-YYYY")</f>
        <v>Aug-2015</v>
      </c>
      <c r="W229" t="str">
        <f t="shared" si="6"/>
        <v>August</v>
      </c>
      <c r="X229">
        <f t="shared" si="7"/>
        <v>2015</v>
      </c>
    </row>
    <row r="230" spans="1:24" x14ac:dyDescent="0.3">
      <c r="A230">
        <v>229</v>
      </c>
      <c r="B230" t="s">
        <v>133</v>
      </c>
      <c r="C230" s="2">
        <v>42063</v>
      </c>
      <c r="D230" t="s">
        <v>2600</v>
      </c>
      <c r="E230" t="s">
        <v>3608</v>
      </c>
      <c r="F230" t="s">
        <v>3715</v>
      </c>
      <c r="G230" t="s">
        <v>4471</v>
      </c>
      <c r="H230" t="s">
        <v>5123</v>
      </c>
      <c r="I230" t="s">
        <v>5126</v>
      </c>
      <c r="J230" t="s">
        <v>5156</v>
      </c>
      <c r="K230" t="s">
        <v>5573</v>
      </c>
      <c r="L230">
        <v>38401</v>
      </c>
      <c r="M230" t="s">
        <v>5602</v>
      </c>
      <c r="N230" t="s">
        <v>5817</v>
      </c>
      <c r="O230" t="s">
        <v>7320</v>
      </c>
      <c r="P230" t="s">
        <v>7324</v>
      </c>
      <c r="Q230" t="s">
        <v>7552</v>
      </c>
      <c r="R230">
        <v>161.56800000000001</v>
      </c>
      <c r="S230">
        <v>2</v>
      </c>
      <c r="T230">
        <v>0.2</v>
      </c>
      <c r="U230">
        <v>-28.2744</v>
      </c>
      <c r="V230" t="str">
        <f>TEXT('Raw Data'!C230,"MMM-YYYY")</f>
        <v>Feb-2015</v>
      </c>
      <c r="W230" t="str">
        <f t="shared" si="6"/>
        <v>February</v>
      </c>
      <c r="X230">
        <f t="shared" si="7"/>
        <v>2015</v>
      </c>
    </row>
    <row r="231" spans="1:24" x14ac:dyDescent="0.3">
      <c r="A231">
        <v>230</v>
      </c>
      <c r="B231" t="s">
        <v>133</v>
      </c>
      <c r="C231" s="2">
        <v>42063</v>
      </c>
      <c r="D231" t="s">
        <v>2600</v>
      </c>
      <c r="E231" t="s">
        <v>3608</v>
      </c>
      <c r="F231" t="s">
        <v>3715</v>
      </c>
      <c r="G231" t="s">
        <v>4471</v>
      </c>
      <c r="H231" t="s">
        <v>5123</v>
      </c>
      <c r="I231" t="s">
        <v>5126</v>
      </c>
      <c r="J231" t="s">
        <v>5156</v>
      </c>
      <c r="K231" t="s">
        <v>5573</v>
      </c>
      <c r="L231">
        <v>38401</v>
      </c>
      <c r="M231" t="s">
        <v>5602</v>
      </c>
      <c r="N231" t="s">
        <v>5818</v>
      </c>
      <c r="O231" t="s">
        <v>7320</v>
      </c>
      <c r="P231" t="s">
        <v>7324</v>
      </c>
      <c r="Q231" t="s">
        <v>7553</v>
      </c>
      <c r="R231">
        <v>389.69600000000003</v>
      </c>
      <c r="S231">
        <v>8</v>
      </c>
      <c r="T231">
        <v>0.2</v>
      </c>
      <c r="U231">
        <v>43.840800000000002</v>
      </c>
      <c r="V231" t="str">
        <f>TEXT('Raw Data'!C231,"MMM-YYYY")</f>
        <v>Feb-2015</v>
      </c>
      <c r="W231" t="str">
        <f t="shared" si="6"/>
        <v>February</v>
      </c>
      <c r="X231">
        <f t="shared" si="7"/>
        <v>2015</v>
      </c>
    </row>
    <row r="232" spans="1:24" x14ac:dyDescent="0.3">
      <c r="A232">
        <v>231</v>
      </c>
      <c r="B232" t="s">
        <v>134</v>
      </c>
      <c r="C232" s="2">
        <v>41895</v>
      </c>
      <c r="D232" t="s">
        <v>2601</v>
      </c>
      <c r="E232" t="s">
        <v>3608</v>
      </c>
      <c r="F232" t="s">
        <v>3716</v>
      </c>
      <c r="G232" t="s">
        <v>4472</v>
      </c>
      <c r="H232" t="s">
        <v>5124</v>
      </c>
      <c r="I232" t="s">
        <v>5126</v>
      </c>
      <c r="J232" t="s">
        <v>5162</v>
      </c>
      <c r="K232" t="s">
        <v>5559</v>
      </c>
      <c r="L232">
        <v>28205</v>
      </c>
      <c r="M232" t="s">
        <v>5602</v>
      </c>
      <c r="N232" t="s">
        <v>5819</v>
      </c>
      <c r="O232" t="s">
        <v>7321</v>
      </c>
      <c r="P232" t="s">
        <v>7331</v>
      </c>
      <c r="Q232" t="s">
        <v>7554</v>
      </c>
      <c r="R232">
        <v>18.648</v>
      </c>
      <c r="S232">
        <v>7</v>
      </c>
      <c r="T232">
        <v>0.7</v>
      </c>
      <c r="U232">
        <v>-12.432</v>
      </c>
      <c r="V232" t="str">
        <f>TEXT('Raw Data'!C232,"MMM-YYYY")</f>
        <v>Sep-2014</v>
      </c>
      <c r="W232" t="str">
        <f t="shared" si="6"/>
        <v>September</v>
      </c>
      <c r="X232">
        <f t="shared" si="7"/>
        <v>2014</v>
      </c>
    </row>
    <row r="233" spans="1:24" x14ac:dyDescent="0.3">
      <c r="A233">
        <v>232</v>
      </c>
      <c r="B233" t="s">
        <v>135</v>
      </c>
      <c r="C233" s="2">
        <v>42832</v>
      </c>
      <c r="D233" t="s">
        <v>2602</v>
      </c>
      <c r="E233" t="s">
        <v>3608</v>
      </c>
      <c r="F233" t="s">
        <v>3648</v>
      </c>
      <c r="G233" t="s">
        <v>4404</v>
      </c>
      <c r="H233" t="s">
        <v>5125</v>
      </c>
      <c r="I233" t="s">
        <v>5126</v>
      </c>
      <c r="J233" t="s">
        <v>5194</v>
      </c>
      <c r="K233" t="s">
        <v>5558</v>
      </c>
      <c r="L233">
        <v>33614</v>
      </c>
      <c r="M233" t="s">
        <v>5602</v>
      </c>
      <c r="N233" t="s">
        <v>5820</v>
      </c>
      <c r="O233" t="s">
        <v>7320</v>
      </c>
      <c r="P233" t="s">
        <v>7326</v>
      </c>
      <c r="Q233" t="s">
        <v>7555</v>
      </c>
      <c r="R233">
        <v>233.86</v>
      </c>
      <c r="S233">
        <v>2</v>
      </c>
      <c r="T233">
        <v>0.45</v>
      </c>
      <c r="U233">
        <v>-102.048</v>
      </c>
      <c r="V233" t="str">
        <f>TEXT('Raw Data'!C233,"MMM-YYYY")</f>
        <v>Apr-2017</v>
      </c>
      <c r="W233" t="str">
        <f t="shared" si="6"/>
        <v>April</v>
      </c>
      <c r="X233">
        <f t="shared" si="7"/>
        <v>2017</v>
      </c>
    </row>
    <row r="234" spans="1:24" x14ac:dyDescent="0.3">
      <c r="A234">
        <v>233</v>
      </c>
      <c r="B234" t="s">
        <v>135</v>
      </c>
      <c r="C234" s="2">
        <v>42832</v>
      </c>
      <c r="D234" t="s">
        <v>2602</v>
      </c>
      <c r="E234" t="s">
        <v>3608</v>
      </c>
      <c r="F234" t="s">
        <v>3648</v>
      </c>
      <c r="G234" t="s">
        <v>4404</v>
      </c>
      <c r="H234" t="s">
        <v>5125</v>
      </c>
      <c r="I234" t="s">
        <v>5126</v>
      </c>
      <c r="J234" t="s">
        <v>5194</v>
      </c>
      <c r="K234" t="s">
        <v>5558</v>
      </c>
      <c r="L234">
        <v>33614</v>
      </c>
      <c r="M234" t="s">
        <v>5602</v>
      </c>
      <c r="N234" t="s">
        <v>5821</v>
      </c>
      <c r="O234" t="s">
        <v>7320</v>
      </c>
      <c r="P234" t="s">
        <v>7326</v>
      </c>
      <c r="Q234" t="s">
        <v>7556</v>
      </c>
      <c r="R234">
        <v>620.61450000000002</v>
      </c>
      <c r="S234">
        <v>3</v>
      </c>
      <c r="T234">
        <v>0.45</v>
      </c>
      <c r="U234">
        <v>-248.2458</v>
      </c>
      <c r="V234" t="str">
        <f>TEXT('Raw Data'!C234,"MMM-YYYY")</f>
        <v>Apr-2017</v>
      </c>
      <c r="W234" t="str">
        <f t="shared" si="6"/>
        <v>April</v>
      </c>
      <c r="X234">
        <f t="shared" si="7"/>
        <v>2017</v>
      </c>
    </row>
    <row r="235" spans="1:24" x14ac:dyDescent="0.3">
      <c r="A235">
        <v>234</v>
      </c>
      <c r="B235" t="s">
        <v>135</v>
      </c>
      <c r="C235" s="2">
        <v>42832</v>
      </c>
      <c r="D235" t="s">
        <v>2602</v>
      </c>
      <c r="E235" t="s">
        <v>3608</v>
      </c>
      <c r="F235" t="s">
        <v>3648</v>
      </c>
      <c r="G235" t="s">
        <v>4404</v>
      </c>
      <c r="H235" t="s">
        <v>5125</v>
      </c>
      <c r="I235" t="s">
        <v>5126</v>
      </c>
      <c r="J235" t="s">
        <v>5194</v>
      </c>
      <c r="K235" t="s">
        <v>5558</v>
      </c>
      <c r="L235">
        <v>33614</v>
      </c>
      <c r="M235" t="s">
        <v>5602</v>
      </c>
      <c r="N235" t="s">
        <v>5819</v>
      </c>
      <c r="O235" t="s">
        <v>7321</v>
      </c>
      <c r="P235" t="s">
        <v>7331</v>
      </c>
      <c r="Q235" t="s">
        <v>7554</v>
      </c>
      <c r="R235">
        <v>5.3280000000000003</v>
      </c>
      <c r="S235">
        <v>2</v>
      </c>
      <c r="T235">
        <v>0.7</v>
      </c>
      <c r="U235">
        <v>-3.552</v>
      </c>
      <c r="V235" t="str">
        <f>TEXT('Raw Data'!C235,"MMM-YYYY")</f>
        <v>Apr-2017</v>
      </c>
      <c r="W235" t="str">
        <f t="shared" si="6"/>
        <v>April</v>
      </c>
      <c r="X235">
        <f t="shared" si="7"/>
        <v>2017</v>
      </c>
    </row>
    <row r="236" spans="1:24" x14ac:dyDescent="0.3">
      <c r="A236">
        <v>235</v>
      </c>
      <c r="B236" t="s">
        <v>135</v>
      </c>
      <c r="C236" s="2">
        <v>42832</v>
      </c>
      <c r="D236" t="s">
        <v>2602</v>
      </c>
      <c r="E236" t="s">
        <v>3608</v>
      </c>
      <c r="F236" t="s">
        <v>3648</v>
      </c>
      <c r="G236" t="s">
        <v>4404</v>
      </c>
      <c r="H236" t="s">
        <v>5125</v>
      </c>
      <c r="I236" t="s">
        <v>5126</v>
      </c>
      <c r="J236" t="s">
        <v>5194</v>
      </c>
      <c r="K236" t="s">
        <v>5558</v>
      </c>
      <c r="L236">
        <v>33614</v>
      </c>
      <c r="M236" t="s">
        <v>5602</v>
      </c>
      <c r="N236" t="s">
        <v>5822</v>
      </c>
      <c r="O236" t="s">
        <v>7320</v>
      </c>
      <c r="P236" t="s">
        <v>7328</v>
      </c>
      <c r="Q236" t="s">
        <v>7557</v>
      </c>
      <c r="R236">
        <v>258.072</v>
      </c>
      <c r="S236">
        <v>3</v>
      </c>
      <c r="T236">
        <v>0.2</v>
      </c>
      <c r="U236">
        <v>0</v>
      </c>
      <c r="V236" t="str">
        <f>TEXT('Raw Data'!C236,"MMM-YYYY")</f>
        <v>Apr-2017</v>
      </c>
      <c r="W236" t="str">
        <f t="shared" si="6"/>
        <v>April</v>
      </c>
      <c r="X236">
        <f t="shared" si="7"/>
        <v>2017</v>
      </c>
    </row>
    <row r="237" spans="1:24" x14ac:dyDescent="0.3">
      <c r="A237">
        <v>236</v>
      </c>
      <c r="B237" t="s">
        <v>135</v>
      </c>
      <c r="C237" s="2">
        <v>42832</v>
      </c>
      <c r="D237" t="s">
        <v>2602</v>
      </c>
      <c r="E237" t="s">
        <v>3608</v>
      </c>
      <c r="F237" t="s">
        <v>3648</v>
      </c>
      <c r="G237" t="s">
        <v>4404</v>
      </c>
      <c r="H237" t="s">
        <v>5125</v>
      </c>
      <c r="I237" t="s">
        <v>5126</v>
      </c>
      <c r="J237" t="s">
        <v>5194</v>
      </c>
      <c r="K237" t="s">
        <v>5558</v>
      </c>
      <c r="L237">
        <v>33614</v>
      </c>
      <c r="M237" t="s">
        <v>5602</v>
      </c>
      <c r="N237" t="s">
        <v>5823</v>
      </c>
      <c r="O237" t="s">
        <v>7322</v>
      </c>
      <c r="P237" t="s">
        <v>7334</v>
      </c>
      <c r="Q237" t="s">
        <v>7558</v>
      </c>
      <c r="R237">
        <v>617.976</v>
      </c>
      <c r="S237">
        <v>3</v>
      </c>
      <c r="T237">
        <v>0.2</v>
      </c>
      <c r="U237">
        <v>-7.7247000000000003</v>
      </c>
      <c r="V237" t="str">
        <f>TEXT('Raw Data'!C237,"MMM-YYYY")</f>
        <v>Apr-2017</v>
      </c>
      <c r="W237" t="str">
        <f t="shared" si="6"/>
        <v>April</v>
      </c>
      <c r="X237">
        <f t="shared" si="7"/>
        <v>2017</v>
      </c>
    </row>
    <row r="238" spans="1:24" x14ac:dyDescent="0.3">
      <c r="A238">
        <v>237</v>
      </c>
      <c r="B238" t="s">
        <v>136</v>
      </c>
      <c r="C238" s="2">
        <v>43051</v>
      </c>
      <c r="D238" t="s">
        <v>2538</v>
      </c>
      <c r="E238" t="s">
        <v>3608</v>
      </c>
      <c r="F238" t="s">
        <v>3717</v>
      </c>
      <c r="G238" t="s">
        <v>4473</v>
      </c>
      <c r="H238" t="s">
        <v>5124</v>
      </c>
      <c r="I238" t="s">
        <v>5126</v>
      </c>
      <c r="J238" t="s">
        <v>5195</v>
      </c>
      <c r="K238" t="s">
        <v>5557</v>
      </c>
      <c r="L238">
        <v>95051</v>
      </c>
      <c r="M238" t="s">
        <v>5603</v>
      </c>
      <c r="N238" t="s">
        <v>5824</v>
      </c>
      <c r="O238" t="s">
        <v>7321</v>
      </c>
      <c r="P238" t="s">
        <v>7333</v>
      </c>
      <c r="Q238" t="s">
        <v>7559</v>
      </c>
      <c r="R238">
        <v>10.56</v>
      </c>
      <c r="S238">
        <v>2</v>
      </c>
      <c r="T238">
        <v>0</v>
      </c>
      <c r="U238">
        <v>4.7519999999999998</v>
      </c>
      <c r="V238" t="str">
        <f>TEXT('Raw Data'!C238,"MMM-YYYY")</f>
        <v>Nov-2017</v>
      </c>
      <c r="W238" t="str">
        <f t="shared" si="6"/>
        <v>November</v>
      </c>
      <c r="X238">
        <f t="shared" si="7"/>
        <v>2017</v>
      </c>
    </row>
    <row r="239" spans="1:24" x14ac:dyDescent="0.3">
      <c r="A239">
        <v>238</v>
      </c>
      <c r="B239" t="s">
        <v>137</v>
      </c>
      <c r="C239" s="2">
        <v>42525</v>
      </c>
      <c r="D239" t="s">
        <v>2603</v>
      </c>
      <c r="E239" t="s">
        <v>3607</v>
      </c>
      <c r="F239" t="s">
        <v>3718</v>
      </c>
      <c r="G239" t="s">
        <v>4474</v>
      </c>
      <c r="H239" t="s">
        <v>5123</v>
      </c>
      <c r="I239" t="s">
        <v>5126</v>
      </c>
      <c r="J239" t="s">
        <v>5149</v>
      </c>
      <c r="K239" t="s">
        <v>5565</v>
      </c>
      <c r="L239">
        <v>60610</v>
      </c>
      <c r="M239" t="s">
        <v>5604</v>
      </c>
      <c r="N239" t="s">
        <v>5825</v>
      </c>
      <c r="O239" t="s">
        <v>7321</v>
      </c>
      <c r="P239" t="s">
        <v>7333</v>
      </c>
      <c r="Q239" t="s">
        <v>7560</v>
      </c>
      <c r="R239">
        <v>25.92</v>
      </c>
      <c r="S239">
        <v>5</v>
      </c>
      <c r="T239">
        <v>0.2</v>
      </c>
      <c r="U239">
        <v>9.3960000000000008</v>
      </c>
      <c r="V239" t="str">
        <f>TEXT('Raw Data'!C239,"MMM-YYYY")</f>
        <v>Jun-2016</v>
      </c>
      <c r="W239" t="str">
        <f t="shared" si="6"/>
        <v>June</v>
      </c>
      <c r="X239">
        <f t="shared" si="7"/>
        <v>2016</v>
      </c>
    </row>
    <row r="240" spans="1:24" x14ac:dyDescent="0.3">
      <c r="A240">
        <v>239</v>
      </c>
      <c r="B240" t="s">
        <v>137</v>
      </c>
      <c r="C240" s="2">
        <v>42525</v>
      </c>
      <c r="D240" t="s">
        <v>2603</v>
      </c>
      <c r="E240" t="s">
        <v>3607</v>
      </c>
      <c r="F240" t="s">
        <v>3718</v>
      </c>
      <c r="G240" t="s">
        <v>4474</v>
      </c>
      <c r="H240" t="s">
        <v>5123</v>
      </c>
      <c r="I240" t="s">
        <v>5126</v>
      </c>
      <c r="J240" t="s">
        <v>5149</v>
      </c>
      <c r="K240" t="s">
        <v>5565</v>
      </c>
      <c r="L240">
        <v>60610</v>
      </c>
      <c r="M240" t="s">
        <v>5604</v>
      </c>
      <c r="N240" t="s">
        <v>5826</v>
      </c>
      <c r="O240" t="s">
        <v>7320</v>
      </c>
      <c r="P240" t="s">
        <v>7328</v>
      </c>
      <c r="Q240" t="s">
        <v>7561</v>
      </c>
      <c r="R240">
        <v>419.68</v>
      </c>
      <c r="S240">
        <v>5</v>
      </c>
      <c r="T240">
        <v>0.6</v>
      </c>
      <c r="U240">
        <v>-356.72800000000001</v>
      </c>
      <c r="V240" t="str">
        <f>TEXT('Raw Data'!C240,"MMM-YYYY")</f>
        <v>Jun-2016</v>
      </c>
      <c r="W240" t="str">
        <f t="shared" si="6"/>
        <v>June</v>
      </c>
      <c r="X240">
        <f t="shared" si="7"/>
        <v>2016</v>
      </c>
    </row>
    <row r="241" spans="1:24" x14ac:dyDescent="0.3">
      <c r="A241">
        <v>240</v>
      </c>
      <c r="B241" t="s">
        <v>137</v>
      </c>
      <c r="C241" s="2">
        <v>42525</v>
      </c>
      <c r="D241" t="s">
        <v>2603</v>
      </c>
      <c r="E241" t="s">
        <v>3607</v>
      </c>
      <c r="F241" t="s">
        <v>3718</v>
      </c>
      <c r="G241" t="s">
        <v>4474</v>
      </c>
      <c r="H241" t="s">
        <v>5123</v>
      </c>
      <c r="I241" t="s">
        <v>5126</v>
      </c>
      <c r="J241" t="s">
        <v>5149</v>
      </c>
      <c r="K241" t="s">
        <v>5565</v>
      </c>
      <c r="L241">
        <v>60610</v>
      </c>
      <c r="M241" t="s">
        <v>5604</v>
      </c>
      <c r="N241" t="s">
        <v>5827</v>
      </c>
      <c r="O241" t="s">
        <v>7320</v>
      </c>
      <c r="P241" t="s">
        <v>7328</v>
      </c>
      <c r="Q241" t="s">
        <v>7562</v>
      </c>
      <c r="R241">
        <v>11.688000000000001</v>
      </c>
      <c r="S241">
        <v>3</v>
      </c>
      <c r="T241">
        <v>0.6</v>
      </c>
      <c r="U241">
        <v>-4.6752000000000002</v>
      </c>
      <c r="V241" t="str">
        <f>TEXT('Raw Data'!C241,"MMM-YYYY")</f>
        <v>Jun-2016</v>
      </c>
      <c r="W241" t="str">
        <f t="shared" si="6"/>
        <v>June</v>
      </c>
      <c r="X241">
        <f t="shared" si="7"/>
        <v>2016</v>
      </c>
    </row>
    <row r="242" spans="1:24" x14ac:dyDescent="0.3">
      <c r="A242">
        <v>241</v>
      </c>
      <c r="B242" t="s">
        <v>137</v>
      </c>
      <c r="C242" s="2">
        <v>42525</v>
      </c>
      <c r="D242" t="s">
        <v>2603</v>
      </c>
      <c r="E242" t="s">
        <v>3607</v>
      </c>
      <c r="F242" t="s">
        <v>3718</v>
      </c>
      <c r="G242" t="s">
        <v>4474</v>
      </c>
      <c r="H242" t="s">
        <v>5123</v>
      </c>
      <c r="I242" t="s">
        <v>5126</v>
      </c>
      <c r="J242" t="s">
        <v>5149</v>
      </c>
      <c r="K242" t="s">
        <v>5565</v>
      </c>
      <c r="L242">
        <v>60610</v>
      </c>
      <c r="M242" t="s">
        <v>5604</v>
      </c>
      <c r="N242" t="s">
        <v>5828</v>
      </c>
      <c r="O242" t="s">
        <v>7322</v>
      </c>
      <c r="P242" t="s">
        <v>7330</v>
      </c>
      <c r="Q242" t="s">
        <v>7563</v>
      </c>
      <c r="R242">
        <v>31.984000000000002</v>
      </c>
      <c r="S242">
        <v>2</v>
      </c>
      <c r="T242">
        <v>0.2</v>
      </c>
      <c r="U242">
        <v>11.1944</v>
      </c>
      <c r="V242" t="str">
        <f>TEXT('Raw Data'!C242,"MMM-YYYY")</f>
        <v>Jun-2016</v>
      </c>
      <c r="W242" t="str">
        <f t="shared" si="6"/>
        <v>June</v>
      </c>
      <c r="X242">
        <f t="shared" si="7"/>
        <v>2016</v>
      </c>
    </row>
    <row r="243" spans="1:24" x14ac:dyDescent="0.3">
      <c r="A243">
        <v>242</v>
      </c>
      <c r="B243" t="s">
        <v>137</v>
      </c>
      <c r="C243" s="2">
        <v>42525</v>
      </c>
      <c r="D243" t="s">
        <v>2603</v>
      </c>
      <c r="E243" t="s">
        <v>3607</v>
      </c>
      <c r="F243" t="s">
        <v>3718</v>
      </c>
      <c r="G243" t="s">
        <v>4474</v>
      </c>
      <c r="H243" t="s">
        <v>5123</v>
      </c>
      <c r="I243" t="s">
        <v>5126</v>
      </c>
      <c r="J243" t="s">
        <v>5149</v>
      </c>
      <c r="K243" t="s">
        <v>5565</v>
      </c>
      <c r="L243">
        <v>60610</v>
      </c>
      <c r="M243" t="s">
        <v>5604</v>
      </c>
      <c r="N243" t="s">
        <v>5829</v>
      </c>
      <c r="O243" t="s">
        <v>7320</v>
      </c>
      <c r="P243" t="s">
        <v>7326</v>
      </c>
      <c r="Q243" t="s">
        <v>7564</v>
      </c>
      <c r="R243">
        <v>177.22499999999999</v>
      </c>
      <c r="S243">
        <v>5</v>
      </c>
      <c r="T243">
        <v>0.5</v>
      </c>
      <c r="U243">
        <v>-120.51300000000001</v>
      </c>
      <c r="V243" t="str">
        <f>TEXT('Raw Data'!C243,"MMM-YYYY")</f>
        <v>Jun-2016</v>
      </c>
      <c r="W243" t="str">
        <f t="shared" si="6"/>
        <v>June</v>
      </c>
      <c r="X243">
        <f t="shared" si="7"/>
        <v>2016</v>
      </c>
    </row>
    <row r="244" spans="1:24" x14ac:dyDescent="0.3">
      <c r="A244">
        <v>243</v>
      </c>
      <c r="B244" t="s">
        <v>137</v>
      </c>
      <c r="C244" s="2">
        <v>42525</v>
      </c>
      <c r="D244" t="s">
        <v>2603</v>
      </c>
      <c r="E244" t="s">
        <v>3607</v>
      </c>
      <c r="F244" t="s">
        <v>3718</v>
      </c>
      <c r="G244" t="s">
        <v>4474</v>
      </c>
      <c r="H244" t="s">
        <v>5123</v>
      </c>
      <c r="I244" t="s">
        <v>5126</v>
      </c>
      <c r="J244" t="s">
        <v>5149</v>
      </c>
      <c r="K244" t="s">
        <v>5565</v>
      </c>
      <c r="L244">
        <v>60610</v>
      </c>
      <c r="M244" t="s">
        <v>5604</v>
      </c>
      <c r="N244" t="s">
        <v>5830</v>
      </c>
      <c r="O244" t="s">
        <v>7320</v>
      </c>
      <c r="P244" t="s">
        <v>7328</v>
      </c>
      <c r="Q244" t="s">
        <v>7565</v>
      </c>
      <c r="R244">
        <v>4.0439999999999996</v>
      </c>
      <c r="S244">
        <v>3</v>
      </c>
      <c r="T244">
        <v>0.6</v>
      </c>
      <c r="U244">
        <v>-2.8308</v>
      </c>
      <c r="V244" t="str">
        <f>TEXT('Raw Data'!C244,"MMM-YYYY")</f>
        <v>Jun-2016</v>
      </c>
      <c r="W244" t="str">
        <f t="shared" si="6"/>
        <v>June</v>
      </c>
      <c r="X244">
        <f t="shared" si="7"/>
        <v>2016</v>
      </c>
    </row>
    <row r="245" spans="1:24" x14ac:dyDescent="0.3">
      <c r="A245">
        <v>244</v>
      </c>
      <c r="B245" t="s">
        <v>137</v>
      </c>
      <c r="C245" s="2">
        <v>42525</v>
      </c>
      <c r="D245" t="s">
        <v>2603</v>
      </c>
      <c r="E245" t="s">
        <v>3607</v>
      </c>
      <c r="F245" t="s">
        <v>3718</v>
      </c>
      <c r="G245" t="s">
        <v>4474</v>
      </c>
      <c r="H245" t="s">
        <v>5123</v>
      </c>
      <c r="I245" t="s">
        <v>5126</v>
      </c>
      <c r="J245" t="s">
        <v>5149</v>
      </c>
      <c r="K245" t="s">
        <v>5565</v>
      </c>
      <c r="L245">
        <v>60610</v>
      </c>
      <c r="M245" t="s">
        <v>5604</v>
      </c>
      <c r="N245" t="s">
        <v>5788</v>
      </c>
      <c r="O245" t="s">
        <v>7321</v>
      </c>
      <c r="P245" t="s">
        <v>7329</v>
      </c>
      <c r="Q245" t="s">
        <v>7523</v>
      </c>
      <c r="R245">
        <v>7.4080000000000004</v>
      </c>
      <c r="S245">
        <v>2</v>
      </c>
      <c r="T245">
        <v>0.2</v>
      </c>
      <c r="U245">
        <v>1.2038</v>
      </c>
      <c r="V245" t="str">
        <f>TEXT('Raw Data'!C245,"MMM-YYYY")</f>
        <v>Jun-2016</v>
      </c>
      <c r="W245" t="str">
        <f t="shared" si="6"/>
        <v>June</v>
      </c>
      <c r="X245">
        <f t="shared" si="7"/>
        <v>2016</v>
      </c>
    </row>
    <row r="246" spans="1:24" x14ac:dyDescent="0.3">
      <c r="A246">
        <v>245</v>
      </c>
      <c r="B246" t="s">
        <v>138</v>
      </c>
      <c r="C246" s="2">
        <v>41791</v>
      </c>
      <c r="D246" t="s">
        <v>2604</v>
      </c>
      <c r="E246" t="s">
        <v>3607</v>
      </c>
      <c r="F246" t="s">
        <v>3719</v>
      </c>
      <c r="G246" t="s">
        <v>4475</v>
      </c>
      <c r="H246" t="s">
        <v>5125</v>
      </c>
      <c r="I246" t="s">
        <v>5126</v>
      </c>
      <c r="J246" t="s">
        <v>5196</v>
      </c>
      <c r="K246" t="s">
        <v>5566</v>
      </c>
      <c r="L246">
        <v>55044</v>
      </c>
      <c r="M246" t="s">
        <v>5604</v>
      </c>
      <c r="N246" t="s">
        <v>5726</v>
      </c>
      <c r="O246" t="s">
        <v>7320</v>
      </c>
      <c r="P246" t="s">
        <v>7324</v>
      </c>
      <c r="Q246" t="s">
        <v>7460</v>
      </c>
      <c r="R246">
        <v>2001.86</v>
      </c>
      <c r="S246">
        <v>7</v>
      </c>
      <c r="T246">
        <v>0</v>
      </c>
      <c r="U246">
        <v>580.5394</v>
      </c>
      <c r="V246" t="str">
        <f>TEXT('Raw Data'!C246,"MMM-YYYY")</f>
        <v>Jun-2014</v>
      </c>
      <c r="W246" t="str">
        <f t="shared" si="6"/>
        <v>June</v>
      </c>
      <c r="X246">
        <f t="shared" si="7"/>
        <v>2014</v>
      </c>
    </row>
    <row r="247" spans="1:24" x14ac:dyDescent="0.3">
      <c r="A247">
        <v>246</v>
      </c>
      <c r="B247" t="s">
        <v>138</v>
      </c>
      <c r="C247" s="2">
        <v>41791</v>
      </c>
      <c r="D247" t="s">
        <v>2604</v>
      </c>
      <c r="E247" t="s">
        <v>3607</v>
      </c>
      <c r="F247" t="s">
        <v>3719</v>
      </c>
      <c r="G247" t="s">
        <v>4475</v>
      </c>
      <c r="H247" t="s">
        <v>5125</v>
      </c>
      <c r="I247" t="s">
        <v>5126</v>
      </c>
      <c r="J247" t="s">
        <v>5196</v>
      </c>
      <c r="K247" t="s">
        <v>5566</v>
      </c>
      <c r="L247">
        <v>55044</v>
      </c>
      <c r="M247" t="s">
        <v>5604</v>
      </c>
      <c r="N247" t="s">
        <v>5831</v>
      </c>
      <c r="O247" t="s">
        <v>7321</v>
      </c>
      <c r="P247" t="s">
        <v>7327</v>
      </c>
      <c r="Q247" t="s">
        <v>7566</v>
      </c>
      <c r="R247">
        <v>166.72</v>
      </c>
      <c r="S247">
        <v>2</v>
      </c>
      <c r="T247">
        <v>0</v>
      </c>
      <c r="U247">
        <v>41.68</v>
      </c>
      <c r="V247" t="str">
        <f>TEXT('Raw Data'!C247,"MMM-YYYY")</f>
        <v>Jun-2014</v>
      </c>
      <c r="W247" t="str">
        <f t="shared" si="6"/>
        <v>June</v>
      </c>
      <c r="X247">
        <f t="shared" si="7"/>
        <v>2014</v>
      </c>
    </row>
    <row r="248" spans="1:24" x14ac:dyDescent="0.3">
      <c r="A248">
        <v>247</v>
      </c>
      <c r="B248" t="s">
        <v>138</v>
      </c>
      <c r="C248" s="2">
        <v>41791</v>
      </c>
      <c r="D248" t="s">
        <v>2604</v>
      </c>
      <c r="E248" t="s">
        <v>3607</v>
      </c>
      <c r="F248" t="s">
        <v>3719</v>
      </c>
      <c r="G248" t="s">
        <v>4475</v>
      </c>
      <c r="H248" t="s">
        <v>5125</v>
      </c>
      <c r="I248" t="s">
        <v>5126</v>
      </c>
      <c r="J248" t="s">
        <v>5196</v>
      </c>
      <c r="K248" t="s">
        <v>5566</v>
      </c>
      <c r="L248">
        <v>55044</v>
      </c>
      <c r="M248" t="s">
        <v>5604</v>
      </c>
      <c r="N248" t="s">
        <v>5832</v>
      </c>
      <c r="O248" t="s">
        <v>7321</v>
      </c>
      <c r="P248" t="s">
        <v>7333</v>
      </c>
      <c r="Q248" t="s">
        <v>7567</v>
      </c>
      <c r="R248">
        <v>47.88</v>
      </c>
      <c r="S248">
        <v>6</v>
      </c>
      <c r="T248">
        <v>0</v>
      </c>
      <c r="U248">
        <v>23.94</v>
      </c>
      <c r="V248" t="str">
        <f>TEXT('Raw Data'!C248,"MMM-YYYY")</f>
        <v>Jun-2014</v>
      </c>
      <c r="W248" t="str">
        <f t="shared" si="6"/>
        <v>June</v>
      </c>
      <c r="X248">
        <f t="shared" si="7"/>
        <v>2014</v>
      </c>
    </row>
    <row r="249" spans="1:24" x14ac:dyDescent="0.3">
      <c r="A249">
        <v>248</v>
      </c>
      <c r="B249" t="s">
        <v>138</v>
      </c>
      <c r="C249" s="2">
        <v>41791</v>
      </c>
      <c r="D249" t="s">
        <v>2604</v>
      </c>
      <c r="E249" t="s">
        <v>3607</v>
      </c>
      <c r="F249" t="s">
        <v>3719</v>
      </c>
      <c r="G249" t="s">
        <v>4475</v>
      </c>
      <c r="H249" t="s">
        <v>5125</v>
      </c>
      <c r="I249" t="s">
        <v>5126</v>
      </c>
      <c r="J249" t="s">
        <v>5196</v>
      </c>
      <c r="K249" t="s">
        <v>5566</v>
      </c>
      <c r="L249">
        <v>55044</v>
      </c>
      <c r="M249" t="s">
        <v>5604</v>
      </c>
      <c r="N249" t="s">
        <v>5833</v>
      </c>
      <c r="O249" t="s">
        <v>7321</v>
      </c>
      <c r="P249" t="s">
        <v>7332</v>
      </c>
      <c r="Q249" t="s">
        <v>7568</v>
      </c>
      <c r="R249">
        <v>1503.25</v>
      </c>
      <c r="S249">
        <v>5</v>
      </c>
      <c r="T249">
        <v>0</v>
      </c>
      <c r="U249">
        <v>496.07249999999999</v>
      </c>
      <c r="V249" t="str">
        <f>TEXT('Raw Data'!C249,"MMM-YYYY")</f>
        <v>Jun-2014</v>
      </c>
      <c r="W249" t="str">
        <f t="shared" si="6"/>
        <v>June</v>
      </c>
      <c r="X249">
        <f t="shared" si="7"/>
        <v>2014</v>
      </c>
    </row>
    <row r="250" spans="1:24" x14ac:dyDescent="0.3">
      <c r="A250">
        <v>249</v>
      </c>
      <c r="B250" t="s">
        <v>138</v>
      </c>
      <c r="C250" s="2">
        <v>41791</v>
      </c>
      <c r="D250" t="s">
        <v>2604</v>
      </c>
      <c r="E250" t="s">
        <v>3607</v>
      </c>
      <c r="F250" t="s">
        <v>3719</v>
      </c>
      <c r="G250" t="s">
        <v>4475</v>
      </c>
      <c r="H250" t="s">
        <v>5125</v>
      </c>
      <c r="I250" t="s">
        <v>5126</v>
      </c>
      <c r="J250" t="s">
        <v>5196</v>
      </c>
      <c r="K250" t="s">
        <v>5566</v>
      </c>
      <c r="L250">
        <v>55044</v>
      </c>
      <c r="M250" t="s">
        <v>5604</v>
      </c>
      <c r="N250" t="s">
        <v>5786</v>
      </c>
      <c r="O250" t="s">
        <v>7321</v>
      </c>
      <c r="P250" t="s">
        <v>7333</v>
      </c>
      <c r="Q250" t="s">
        <v>7521</v>
      </c>
      <c r="R250">
        <v>25.92</v>
      </c>
      <c r="S250">
        <v>4</v>
      </c>
      <c r="T250">
        <v>0</v>
      </c>
      <c r="U250">
        <v>12.441599999999999</v>
      </c>
      <c r="V250" t="str">
        <f>TEXT('Raw Data'!C250,"MMM-YYYY")</f>
        <v>Jun-2014</v>
      </c>
      <c r="W250" t="str">
        <f t="shared" si="6"/>
        <v>June</v>
      </c>
      <c r="X250">
        <f t="shared" si="7"/>
        <v>2014</v>
      </c>
    </row>
    <row r="251" spans="1:24" x14ac:dyDescent="0.3">
      <c r="A251">
        <v>250</v>
      </c>
      <c r="B251" t="s">
        <v>139</v>
      </c>
      <c r="C251" s="2">
        <v>42714</v>
      </c>
      <c r="D251" t="s">
        <v>2605</v>
      </c>
      <c r="E251" t="s">
        <v>3607</v>
      </c>
      <c r="F251" t="s">
        <v>3720</v>
      </c>
      <c r="G251" t="s">
        <v>4476</v>
      </c>
      <c r="H251" t="s">
        <v>5123</v>
      </c>
      <c r="I251" t="s">
        <v>5126</v>
      </c>
      <c r="J251" t="s">
        <v>5135</v>
      </c>
      <c r="K251" t="s">
        <v>5557</v>
      </c>
      <c r="L251">
        <v>94109</v>
      </c>
      <c r="M251" t="s">
        <v>5603</v>
      </c>
      <c r="N251" t="s">
        <v>5834</v>
      </c>
      <c r="O251" t="s">
        <v>7320</v>
      </c>
      <c r="P251" t="s">
        <v>7324</v>
      </c>
      <c r="Q251" t="s">
        <v>7569</v>
      </c>
      <c r="R251">
        <v>321.56799999999998</v>
      </c>
      <c r="S251">
        <v>2</v>
      </c>
      <c r="T251">
        <v>0.2</v>
      </c>
      <c r="U251">
        <v>28.1372</v>
      </c>
      <c r="V251" t="str">
        <f>TEXT('Raw Data'!C251,"MMM-YYYY")</f>
        <v>Dec-2016</v>
      </c>
      <c r="W251" t="str">
        <f t="shared" si="6"/>
        <v>December</v>
      </c>
      <c r="X251">
        <f t="shared" si="7"/>
        <v>2016</v>
      </c>
    </row>
    <row r="252" spans="1:24" x14ac:dyDescent="0.3">
      <c r="A252">
        <v>251</v>
      </c>
      <c r="B252" t="s">
        <v>140</v>
      </c>
      <c r="C252" s="2">
        <v>42624</v>
      </c>
      <c r="D252" t="s">
        <v>2606</v>
      </c>
      <c r="E252" t="s">
        <v>3608</v>
      </c>
      <c r="F252" t="s">
        <v>3721</v>
      </c>
      <c r="G252" t="s">
        <v>4477</v>
      </c>
      <c r="H252" t="s">
        <v>5123</v>
      </c>
      <c r="I252" t="s">
        <v>5126</v>
      </c>
      <c r="J252" t="s">
        <v>5197</v>
      </c>
      <c r="K252" t="s">
        <v>5557</v>
      </c>
      <c r="L252">
        <v>92037</v>
      </c>
      <c r="M252" t="s">
        <v>5603</v>
      </c>
      <c r="N252" t="s">
        <v>5835</v>
      </c>
      <c r="O252" t="s">
        <v>7321</v>
      </c>
      <c r="P252" t="s">
        <v>7333</v>
      </c>
      <c r="Q252" t="s">
        <v>7570</v>
      </c>
      <c r="R252">
        <v>7.61</v>
      </c>
      <c r="S252">
        <v>1</v>
      </c>
      <c r="T252">
        <v>0</v>
      </c>
      <c r="U252">
        <v>3.5767000000000002</v>
      </c>
      <c r="V252" t="str">
        <f>TEXT('Raw Data'!C252,"MMM-YYYY")</f>
        <v>Sep-2016</v>
      </c>
      <c r="W252" t="str">
        <f t="shared" si="6"/>
        <v>September</v>
      </c>
      <c r="X252">
        <f t="shared" si="7"/>
        <v>2016</v>
      </c>
    </row>
    <row r="253" spans="1:24" x14ac:dyDescent="0.3">
      <c r="A253">
        <v>252</v>
      </c>
      <c r="B253" t="s">
        <v>140</v>
      </c>
      <c r="C253" s="2">
        <v>42624</v>
      </c>
      <c r="D253" t="s">
        <v>2606</v>
      </c>
      <c r="E253" t="s">
        <v>3608</v>
      </c>
      <c r="F253" t="s">
        <v>3721</v>
      </c>
      <c r="G253" t="s">
        <v>4477</v>
      </c>
      <c r="H253" t="s">
        <v>5123</v>
      </c>
      <c r="I253" t="s">
        <v>5126</v>
      </c>
      <c r="J253" t="s">
        <v>5197</v>
      </c>
      <c r="K253" t="s">
        <v>5557</v>
      </c>
      <c r="L253">
        <v>92037</v>
      </c>
      <c r="M253" t="s">
        <v>5603</v>
      </c>
      <c r="N253" t="s">
        <v>5823</v>
      </c>
      <c r="O253" t="s">
        <v>7322</v>
      </c>
      <c r="P253" t="s">
        <v>7334</v>
      </c>
      <c r="Q253" t="s">
        <v>7558</v>
      </c>
      <c r="R253">
        <v>3347.37</v>
      </c>
      <c r="S253">
        <v>13</v>
      </c>
      <c r="T253">
        <v>0</v>
      </c>
      <c r="U253">
        <v>636.00030000000004</v>
      </c>
      <c r="V253" t="str">
        <f>TEXT('Raw Data'!C253,"MMM-YYYY")</f>
        <v>Sep-2016</v>
      </c>
      <c r="W253" t="str">
        <f t="shared" si="6"/>
        <v>September</v>
      </c>
      <c r="X253">
        <f t="shared" si="7"/>
        <v>2016</v>
      </c>
    </row>
    <row r="254" spans="1:24" x14ac:dyDescent="0.3">
      <c r="A254">
        <v>253</v>
      </c>
      <c r="B254" t="s">
        <v>141</v>
      </c>
      <c r="C254" s="2">
        <v>42714</v>
      </c>
      <c r="D254" t="s">
        <v>2510</v>
      </c>
      <c r="E254" t="s">
        <v>3609</v>
      </c>
      <c r="F254" t="s">
        <v>3722</v>
      </c>
      <c r="G254" t="s">
        <v>4478</v>
      </c>
      <c r="H254" t="s">
        <v>5123</v>
      </c>
      <c r="I254" t="s">
        <v>5126</v>
      </c>
      <c r="J254" t="s">
        <v>5147</v>
      </c>
      <c r="K254" t="s">
        <v>5570</v>
      </c>
      <c r="L254">
        <v>10024</v>
      </c>
      <c r="M254" t="s">
        <v>5605</v>
      </c>
      <c r="N254" t="s">
        <v>5836</v>
      </c>
      <c r="O254" t="s">
        <v>7321</v>
      </c>
      <c r="P254" t="s">
        <v>7327</v>
      </c>
      <c r="Q254" t="s">
        <v>7571</v>
      </c>
      <c r="R254">
        <v>80.58</v>
      </c>
      <c r="S254">
        <v>6</v>
      </c>
      <c r="T254">
        <v>0</v>
      </c>
      <c r="U254">
        <v>22.5624</v>
      </c>
      <c r="V254" t="str">
        <f>TEXT('Raw Data'!C254,"MMM-YYYY")</f>
        <v>Dec-2016</v>
      </c>
      <c r="W254" t="str">
        <f t="shared" si="6"/>
        <v>December</v>
      </c>
      <c r="X254">
        <f t="shared" si="7"/>
        <v>2016</v>
      </c>
    </row>
    <row r="255" spans="1:24" x14ac:dyDescent="0.3">
      <c r="A255">
        <v>254</v>
      </c>
      <c r="B255" t="s">
        <v>141</v>
      </c>
      <c r="C255" s="2">
        <v>42714</v>
      </c>
      <c r="D255" t="s">
        <v>2510</v>
      </c>
      <c r="E255" t="s">
        <v>3609</v>
      </c>
      <c r="F255" t="s">
        <v>3722</v>
      </c>
      <c r="G255" t="s">
        <v>4478</v>
      </c>
      <c r="H255" t="s">
        <v>5123</v>
      </c>
      <c r="I255" t="s">
        <v>5126</v>
      </c>
      <c r="J255" t="s">
        <v>5147</v>
      </c>
      <c r="K255" t="s">
        <v>5570</v>
      </c>
      <c r="L255">
        <v>10024</v>
      </c>
      <c r="M255" t="s">
        <v>5605</v>
      </c>
      <c r="N255" t="s">
        <v>5837</v>
      </c>
      <c r="O255" t="s">
        <v>7321</v>
      </c>
      <c r="P255" t="s">
        <v>7335</v>
      </c>
      <c r="Q255" t="s">
        <v>7572</v>
      </c>
      <c r="R255">
        <v>361.92</v>
      </c>
      <c r="S255">
        <v>4</v>
      </c>
      <c r="T255">
        <v>0</v>
      </c>
      <c r="U255">
        <v>162.864</v>
      </c>
      <c r="V255" t="str">
        <f>TEXT('Raw Data'!C255,"MMM-YYYY")</f>
        <v>Dec-2016</v>
      </c>
      <c r="W255" t="str">
        <f t="shared" si="6"/>
        <v>December</v>
      </c>
      <c r="X255">
        <f t="shared" si="7"/>
        <v>2016</v>
      </c>
    </row>
    <row r="256" spans="1:24" x14ac:dyDescent="0.3">
      <c r="A256">
        <v>255</v>
      </c>
      <c r="B256" t="s">
        <v>142</v>
      </c>
      <c r="C256" s="2">
        <v>42336</v>
      </c>
      <c r="D256" t="s">
        <v>2607</v>
      </c>
      <c r="E256" t="s">
        <v>3608</v>
      </c>
      <c r="F256" t="s">
        <v>3723</v>
      </c>
      <c r="G256" t="s">
        <v>4479</v>
      </c>
      <c r="H256" t="s">
        <v>5124</v>
      </c>
      <c r="I256" t="s">
        <v>5126</v>
      </c>
      <c r="J256" t="s">
        <v>5149</v>
      </c>
      <c r="K256" t="s">
        <v>5565</v>
      </c>
      <c r="L256">
        <v>60623</v>
      </c>
      <c r="M256" t="s">
        <v>5604</v>
      </c>
      <c r="N256" t="s">
        <v>5830</v>
      </c>
      <c r="O256" t="s">
        <v>7320</v>
      </c>
      <c r="P256" t="s">
        <v>7328</v>
      </c>
      <c r="Q256" t="s">
        <v>7565</v>
      </c>
      <c r="R256">
        <v>12.132</v>
      </c>
      <c r="S256">
        <v>9</v>
      </c>
      <c r="T256">
        <v>0.6</v>
      </c>
      <c r="U256">
        <v>-8.4923999999999999</v>
      </c>
      <c r="V256" t="str">
        <f>TEXT('Raw Data'!C256,"MMM-YYYY")</f>
        <v>Nov-2015</v>
      </c>
      <c r="W256" t="str">
        <f t="shared" si="6"/>
        <v>November</v>
      </c>
      <c r="X256">
        <f t="shared" si="7"/>
        <v>2015</v>
      </c>
    </row>
    <row r="257" spans="1:24" x14ac:dyDescent="0.3">
      <c r="A257">
        <v>256</v>
      </c>
      <c r="B257" t="s">
        <v>142</v>
      </c>
      <c r="C257" s="2">
        <v>42336</v>
      </c>
      <c r="D257" t="s">
        <v>2607</v>
      </c>
      <c r="E257" t="s">
        <v>3608</v>
      </c>
      <c r="F257" t="s">
        <v>3723</v>
      </c>
      <c r="G257" t="s">
        <v>4479</v>
      </c>
      <c r="H257" t="s">
        <v>5124</v>
      </c>
      <c r="I257" t="s">
        <v>5126</v>
      </c>
      <c r="J257" t="s">
        <v>5149</v>
      </c>
      <c r="K257" t="s">
        <v>5565</v>
      </c>
      <c r="L257">
        <v>60623</v>
      </c>
      <c r="M257" t="s">
        <v>5604</v>
      </c>
      <c r="N257" t="s">
        <v>5838</v>
      </c>
      <c r="O257" t="s">
        <v>7321</v>
      </c>
      <c r="P257" t="s">
        <v>7327</v>
      </c>
      <c r="Q257" t="s">
        <v>7573</v>
      </c>
      <c r="R257">
        <v>82.367999999999995</v>
      </c>
      <c r="S257">
        <v>2</v>
      </c>
      <c r="T257">
        <v>0.2</v>
      </c>
      <c r="U257">
        <v>-19.5624</v>
      </c>
      <c r="V257" t="str">
        <f>TEXT('Raw Data'!C257,"MMM-YYYY")</f>
        <v>Nov-2015</v>
      </c>
      <c r="W257" t="str">
        <f t="shared" si="6"/>
        <v>November</v>
      </c>
      <c r="X257">
        <f t="shared" si="7"/>
        <v>2015</v>
      </c>
    </row>
    <row r="258" spans="1:24" x14ac:dyDescent="0.3">
      <c r="A258">
        <v>257</v>
      </c>
      <c r="B258" t="s">
        <v>142</v>
      </c>
      <c r="C258" s="2">
        <v>42336</v>
      </c>
      <c r="D258" t="s">
        <v>2607</v>
      </c>
      <c r="E258" t="s">
        <v>3608</v>
      </c>
      <c r="F258" t="s">
        <v>3723</v>
      </c>
      <c r="G258" t="s">
        <v>4479</v>
      </c>
      <c r="H258" t="s">
        <v>5124</v>
      </c>
      <c r="I258" t="s">
        <v>5126</v>
      </c>
      <c r="J258" t="s">
        <v>5149</v>
      </c>
      <c r="K258" t="s">
        <v>5565</v>
      </c>
      <c r="L258">
        <v>60623</v>
      </c>
      <c r="M258" t="s">
        <v>5604</v>
      </c>
      <c r="N258" t="s">
        <v>5752</v>
      </c>
      <c r="O258" t="s">
        <v>7321</v>
      </c>
      <c r="P258" t="s">
        <v>7327</v>
      </c>
      <c r="Q258" t="s">
        <v>7487</v>
      </c>
      <c r="R258">
        <v>53.92</v>
      </c>
      <c r="S258">
        <v>5</v>
      </c>
      <c r="T258">
        <v>0.2</v>
      </c>
      <c r="U258">
        <v>4.0439999999999996</v>
      </c>
      <c r="V258" t="str">
        <f>TEXT('Raw Data'!C258,"MMM-YYYY")</f>
        <v>Nov-2015</v>
      </c>
      <c r="W258" t="str">
        <f t="shared" si="6"/>
        <v>November</v>
      </c>
      <c r="X258">
        <f t="shared" si="7"/>
        <v>2015</v>
      </c>
    </row>
    <row r="259" spans="1:24" x14ac:dyDescent="0.3">
      <c r="A259">
        <v>258</v>
      </c>
      <c r="B259" t="s">
        <v>142</v>
      </c>
      <c r="C259" s="2">
        <v>42336</v>
      </c>
      <c r="D259" t="s">
        <v>2607</v>
      </c>
      <c r="E259" t="s">
        <v>3608</v>
      </c>
      <c r="F259" t="s">
        <v>3723</v>
      </c>
      <c r="G259" t="s">
        <v>4479</v>
      </c>
      <c r="H259" t="s">
        <v>5124</v>
      </c>
      <c r="I259" t="s">
        <v>5126</v>
      </c>
      <c r="J259" t="s">
        <v>5149</v>
      </c>
      <c r="K259" t="s">
        <v>5565</v>
      </c>
      <c r="L259">
        <v>60623</v>
      </c>
      <c r="M259" t="s">
        <v>5604</v>
      </c>
      <c r="N259" t="s">
        <v>5839</v>
      </c>
      <c r="O259" t="s">
        <v>7322</v>
      </c>
      <c r="P259" t="s">
        <v>7330</v>
      </c>
      <c r="Q259" t="s">
        <v>7574</v>
      </c>
      <c r="R259">
        <v>647.904</v>
      </c>
      <c r="S259">
        <v>6</v>
      </c>
      <c r="T259">
        <v>0.2</v>
      </c>
      <c r="U259">
        <v>56.691600000000001</v>
      </c>
      <c r="V259" t="str">
        <f>TEXT('Raw Data'!C259,"MMM-YYYY")</f>
        <v>Nov-2015</v>
      </c>
      <c r="W259" t="str">
        <f t="shared" ref="W259:W322" si="8">TEXT(C259,"MMMM")</f>
        <v>November</v>
      </c>
      <c r="X259">
        <f t="shared" ref="X259:X322" si="9">YEAR(C259)</f>
        <v>2015</v>
      </c>
    </row>
    <row r="260" spans="1:24" x14ac:dyDescent="0.3">
      <c r="A260">
        <v>259</v>
      </c>
      <c r="B260" t="s">
        <v>143</v>
      </c>
      <c r="C260" s="2">
        <v>43070</v>
      </c>
      <c r="D260" t="s">
        <v>2608</v>
      </c>
      <c r="E260" t="s">
        <v>3607</v>
      </c>
      <c r="F260" t="s">
        <v>3724</v>
      </c>
      <c r="G260" t="s">
        <v>4480</v>
      </c>
      <c r="H260" t="s">
        <v>5123</v>
      </c>
      <c r="I260" t="s">
        <v>5126</v>
      </c>
      <c r="J260" t="s">
        <v>5147</v>
      </c>
      <c r="K260" t="s">
        <v>5570</v>
      </c>
      <c r="L260">
        <v>10009</v>
      </c>
      <c r="M260" t="s">
        <v>5605</v>
      </c>
      <c r="N260" t="s">
        <v>5840</v>
      </c>
      <c r="O260" t="s">
        <v>7322</v>
      </c>
      <c r="P260" t="s">
        <v>7334</v>
      </c>
      <c r="Q260" t="s">
        <v>7575</v>
      </c>
      <c r="R260">
        <v>20.37</v>
      </c>
      <c r="S260">
        <v>3</v>
      </c>
      <c r="T260">
        <v>0</v>
      </c>
      <c r="U260">
        <v>6.9257999999999997</v>
      </c>
      <c r="V260" t="str">
        <f>TEXT('Raw Data'!C260,"MMM-YYYY")</f>
        <v>Dec-2017</v>
      </c>
      <c r="W260" t="str">
        <f t="shared" si="8"/>
        <v>December</v>
      </c>
      <c r="X260">
        <f t="shared" si="9"/>
        <v>2017</v>
      </c>
    </row>
    <row r="261" spans="1:24" x14ac:dyDescent="0.3">
      <c r="A261">
        <v>260</v>
      </c>
      <c r="B261" t="s">
        <v>143</v>
      </c>
      <c r="C261" s="2">
        <v>43070</v>
      </c>
      <c r="D261" t="s">
        <v>2608</v>
      </c>
      <c r="E261" t="s">
        <v>3607</v>
      </c>
      <c r="F261" t="s">
        <v>3724</v>
      </c>
      <c r="G261" t="s">
        <v>4480</v>
      </c>
      <c r="H261" t="s">
        <v>5123</v>
      </c>
      <c r="I261" t="s">
        <v>5126</v>
      </c>
      <c r="J261" t="s">
        <v>5147</v>
      </c>
      <c r="K261" t="s">
        <v>5570</v>
      </c>
      <c r="L261">
        <v>10009</v>
      </c>
      <c r="M261" t="s">
        <v>5605</v>
      </c>
      <c r="N261" t="s">
        <v>5841</v>
      </c>
      <c r="O261" t="s">
        <v>7321</v>
      </c>
      <c r="P261" t="s">
        <v>7327</v>
      </c>
      <c r="Q261" t="s">
        <v>7576</v>
      </c>
      <c r="R261">
        <v>221.55</v>
      </c>
      <c r="S261">
        <v>3</v>
      </c>
      <c r="T261">
        <v>0</v>
      </c>
      <c r="U261">
        <v>6.6464999999999996</v>
      </c>
      <c r="V261" t="str">
        <f>TEXT('Raw Data'!C261,"MMM-YYYY")</f>
        <v>Dec-2017</v>
      </c>
      <c r="W261" t="str">
        <f t="shared" si="8"/>
        <v>December</v>
      </c>
      <c r="X261">
        <f t="shared" si="9"/>
        <v>2017</v>
      </c>
    </row>
    <row r="262" spans="1:24" x14ac:dyDescent="0.3">
      <c r="A262">
        <v>261</v>
      </c>
      <c r="B262" t="s">
        <v>143</v>
      </c>
      <c r="C262" s="2">
        <v>43070</v>
      </c>
      <c r="D262" t="s">
        <v>2608</v>
      </c>
      <c r="E262" t="s">
        <v>3607</v>
      </c>
      <c r="F262" t="s">
        <v>3724</v>
      </c>
      <c r="G262" t="s">
        <v>4480</v>
      </c>
      <c r="H262" t="s">
        <v>5123</v>
      </c>
      <c r="I262" t="s">
        <v>5126</v>
      </c>
      <c r="J262" t="s">
        <v>5147</v>
      </c>
      <c r="K262" t="s">
        <v>5570</v>
      </c>
      <c r="L262">
        <v>10009</v>
      </c>
      <c r="M262" t="s">
        <v>5605</v>
      </c>
      <c r="N262" t="s">
        <v>5842</v>
      </c>
      <c r="O262" t="s">
        <v>7321</v>
      </c>
      <c r="P262" t="s">
        <v>7331</v>
      </c>
      <c r="Q262" t="s">
        <v>7577</v>
      </c>
      <c r="R262">
        <v>17.52</v>
      </c>
      <c r="S262">
        <v>5</v>
      </c>
      <c r="T262">
        <v>0.2</v>
      </c>
      <c r="U262">
        <v>6.1319999999999997</v>
      </c>
      <c r="V262" t="str">
        <f>TEXT('Raw Data'!C262,"MMM-YYYY")</f>
        <v>Dec-2017</v>
      </c>
      <c r="W262" t="str">
        <f t="shared" si="8"/>
        <v>December</v>
      </c>
      <c r="X262">
        <f t="shared" si="9"/>
        <v>2017</v>
      </c>
    </row>
    <row r="263" spans="1:24" x14ac:dyDescent="0.3">
      <c r="A263">
        <v>262</v>
      </c>
      <c r="B263" t="s">
        <v>144</v>
      </c>
      <c r="C263" s="2">
        <v>42894</v>
      </c>
      <c r="D263" t="s">
        <v>2609</v>
      </c>
      <c r="E263" t="s">
        <v>3608</v>
      </c>
      <c r="F263" t="s">
        <v>3725</v>
      </c>
      <c r="G263" t="s">
        <v>4481</v>
      </c>
      <c r="H263" t="s">
        <v>5124</v>
      </c>
      <c r="I263" t="s">
        <v>5126</v>
      </c>
      <c r="J263" t="s">
        <v>5172</v>
      </c>
      <c r="K263" t="s">
        <v>5560</v>
      </c>
      <c r="L263">
        <v>77506</v>
      </c>
      <c r="M263" t="s">
        <v>5604</v>
      </c>
      <c r="N263" t="s">
        <v>5843</v>
      </c>
      <c r="O263" t="s">
        <v>7321</v>
      </c>
      <c r="P263" t="s">
        <v>7332</v>
      </c>
      <c r="Q263" t="s">
        <v>7578</v>
      </c>
      <c r="R263">
        <v>1.6240000000000001</v>
      </c>
      <c r="S263">
        <v>2</v>
      </c>
      <c r="T263">
        <v>0.8</v>
      </c>
      <c r="U263">
        <v>-4.4660000000000002</v>
      </c>
      <c r="V263" t="str">
        <f>TEXT('Raw Data'!C263,"MMM-YYYY")</f>
        <v>Jun-2017</v>
      </c>
      <c r="W263" t="str">
        <f t="shared" si="8"/>
        <v>June</v>
      </c>
      <c r="X263">
        <f t="shared" si="9"/>
        <v>2017</v>
      </c>
    </row>
    <row r="264" spans="1:24" x14ac:dyDescent="0.3">
      <c r="A264">
        <v>263</v>
      </c>
      <c r="B264" t="s">
        <v>145</v>
      </c>
      <c r="C264" s="2">
        <v>41901</v>
      </c>
      <c r="D264" t="s">
        <v>2610</v>
      </c>
      <c r="E264" t="s">
        <v>3607</v>
      </c>
      <c r="F264" t="s">
        <v>3726</v>
      </c>
      <c r="G264" t="s">
        <v>4482</v>
      </c>
      <c r="H264" t="s">
        <v>5124</v>
      </c>
      <c r="I264" t="s">
        <v>5126</v>
      </c>
      <c r="J264" t="s">
        <v>5139</v>
      </c>
      <c r="K264" t="s">
        <v>5560</v>
      </c>
      <c r="L264">
        <v>77036</v>
      </c>
      <c r="M264" t="s">
        <v>5604</v>
      </c>
      <c r="N264" t="s">
        <v>5761</v>
      </c>
      <c r="O264" t="s">
        <v>7322</v>
      </c>
      <c r="P264" t="s">
        <v>7338</v>
      </c>
      <c r="Q264" t="s">
        <v>7496</v>
      </c>
      <c r="R264">
        <v>3059.982</v>
      </c>
      <c r="S264">
        <v>3</v>
      </c>
      <c r="T264">
        <v>0.4</v>
      </c>
      <c r="U264">
        <v>-509.99700000000001</v>
      </c>
      <c r="V264" t="str">
        <f>TEXT('Raw Data'!C264,"MMM-YYYY")</f>
        <v>Sep-2014</v>
      </c>
      <c r="W264" t="str">
        <f t="shared" si="8"/>
        <v>September</v>
      </c>
      <c r="X264">
        <f t="shared" si="9"/>
        <v>2014</v>
      </c>
    </row>
    <row r="265" spans="1:24" x14ac:dyDescent="0.3">
      <c r="A265">
        <v>264</v>
      </c>
      <c r="B265" t="s">
        <v>145</v>
      </c>
      <c r="C265" s="2">
        <v>41901</v>
      </c>
      <c r="D265" t="s">
        <v>2610</v>
      </c>
      <c r="E265" t="s">
        <v>3607</v>
      </c>
      <c r="F265" t="s">
        <v>3726</v>
      </c>
      <c r="G265" t="s">
        <v>4482</v>
      </c>
      <c r="H265" t="s">
        <v>5124</v>
      </c>
      <c r="I265" t="s">
        <v>5126</v>
      </c>
      <c r="J265" t="s">
        <v>5139</v>
      </c>
      <c r="K265" t="s">
        <v>5560</v>
      </c>
      <c r="L265">
        <v>77036</v>
      </c>
      <c r="M265" t="s">
        <v>5604</v>
      </c>
      <c r="N265" t="s">
        <v>5844</v>
      </c>
      <c r="O265" t="s">
        <v>7322</v>
      </c>
      <c r="P265" t="s">
        <v>7338</v>
      </c>
      <c r="Q265" t="s">
        <v>7579</v>
      </c>
      <c r="R265">
        <v>2519.9580000000001</v>
      </c>
      <c r="S265">
        <v>7</v>
      </c>
      <c r="T265">
        <v>0.4</v>
      </c>
      <c r="U265">
        <v>-251.9958</v>
      </c>
      <c r="V265" t="str">
        <f>TEXT('Raw Data'!C265,"MMM-YYYY")</f>
        <v>Sep-2014</v>
      </c>
      <c r="W265" t="str">
        <f t="shared" si="8"/>
        <v>September</v>
      </c>
      <c r="X265">
        <f t="shared" si="9"/>
        <v>2014</v>
      </c>
    </row>
    <row r="266" spans="1:24" x14ac:dyDescent="0.3">
      <c r="A266">
        <v>265</v>
      </c>
      <c r="B266" t="s">
        <v>146</v>
      </c>
      <c r="C266" s="2">
        <v>42527</v>
      </c>
      <c r="D266" t="s">
        <v>2611</v>
      </c>
      <c r="E266" t="s">
        <v>3608</v>
      </c>
      <c r="F266" t="s">
        <v>3727</v>
      </c>
      <c r="G266" t="s">
        <v>4483</v>
      </c>
      <c r="H266" t="s">
        <v>5123</v>
      </c>
      <c r="I266" t="s">
        <v>5126</v>
      </c>
      <c r="J266" t="s">
        <v>5149</v>
      </c>
      <c r="K266" t="s">
        <v>5565</v>
      </c>
      <c r="L266">
        <v>60610</v>
      </c>
      <c r="M266" t="s">
        <v>5604</v>
      </c>
      <c r="N266" t="s">
        <v>5845</v>
      </c>
      <c r="O266" t="s">
        <v>7322</v>
      </c>
      <c r="P266" t="s">
        <v>7330</v>
      </c>
      <c r="Q266" t="s">
        <v>7580</v>
      </c>
      <c r="R266">
        <v>328.22399999999999</v>
      </c>
      <c r="S266">
        <v>4</v>
      </c>
      <c r="T266">
        <v>0.2</v>
      </c>
      <c r="U266">
        <v>28.7196</v>
      </c>
      <c r="V266" t="str">
        <f>TEXT('Raw Data'!C266,"MMM-YYYY")</f>
        <v>Jun-2016</v>
      </c>
      <c r="W266" t="str">
        <f t="shared" si="8"/>
        <v>June</v>
      </c>
      <c r="X266">
        <f t="shared" si="9"/>
        <v>2016</v>
      </c>
    </row>
    <row r="267" spans="1:24" x14ac:dyDescent="0.3">
      <c r="A267">
        <v>266</v>
      </c>
      <c r="B267" t="s">
        <v>147</v>
      </c>
      <c r="C267" s="2">
        <v>42318</v>
      </c>
      <c r="D267" t="s">
        <v>2612</v>
      </c>
      <c r="E267" t="s">
        <v>3608</v>
      </c>
      <c r="F267" t="s">
        <v>3728</v>
      </c>
      <c r="G267" t="s">
        <v>4484</v>
      </c>
      <c r="H267" t="s">
        <v>5123</v>
      </c>
      <c r="I267" t="s">
        <v>5126</v>
      </c>
      <c r="J267" t="s">
        <v>5198</v>
      </c>
      <c r="K267" t="s">
        <v>5557</v>
      </c>
      <c r="L267">
        <v>94513</v>
      </c>
      <c r="M267" t="s">
        <v>5603</v>
      </c>
      <c r="N267" t="s">
        <v>5846</v>
      </c>
      <c r="O267" t="s">
        <v>7322</v>
      </c>
      <c r="P267" t="s">
        <v>7334</v>
      </c>
      <c r="Q267" t="s">
        <v>7581</v>
      </c>
      <c r="R267">
        <v>79.900000000000006</v>
      </c>
      <c r="S267">
        <v>2</v>
      </c>
      <c r="T267">
        <v>0</v>
      </c>
      <c r="U267">
        <v>35.155999999999999</v>
      </c>
      <c r="V267" t="str">
        <f>TEXT('Raw Data'!C267,"MMM-YYYY")</f>
        <v>Nov-2015</v>
      </c>
      <c r="W267" t="str">
        <f t="shared" si="8"/>
        <v>November</v>
      </c>
      <c r="X267">
        <f t="shared" si="9"/>
        <v>2015</v>
      </c>
    </row>
    <row r="268" spans="1:24" x14ac:dyDescent="0.3">
      <c r="A268">
        <v>267</v>
      </c>
      <c r="B268" t="s">
        <v>148</v>
      </c>
      <c r="C268" s="2">
        <v>42902</v>
      </c>
      <c r="D268" t="s">
        <v>2546</v>
      </c>
      <c r="E268" t="s">
        <v>3608</v>
      </c>
      <c r="F268" t="s">
        <v>3729</v>
      </c>
      <c r="G268" t="s">
        <v>4485</v>
      </c>
      <c r="H268" t="s">
        <v>5124</v>
      </c>
      <c r="I268" t="s">
        <v>5126</v>
      </c>
      <c r="J268" t="s">
        <v>5199</v>
      </c>
      <c r="K268" t="s">
        <v>5559</v>
      </c>
      <c r="L268">
        <v>27514</v>
      </c>
      <c r="M268" t="s">
        <v>5602</v>
      </c>
      <c r="N268" t="s">
        <v>5847</v>
      </c>
      <c r="O268" t="s">
        <v>7321</v>
      </c>
      <c r="P268" t="s">
        <v>7329</v>
      </c>
      <c r="Q268" t="s">
        <v>7582</v>
      </c>
      <c r="R268">
        <v>14.016</v>
      </c>
      <c r="S268">
        <v>3</v>
      </c>
      <c r="T268">
        <v>0.2</v>
      </c>
      <c r="U268">
        <v>4.7304000000000004</v>
      </c>
      <c r="V268" t="str">
        <f>TEXT('Raw Data'!C268,"MMM-YYYY")</f>
        <v>Jun-2017</v>
      </c>
      <c r="W268" t="str">
        <f t="shared" si="8"/>
        <v>June</v>
      </c>
      <c r="X268">
        <f t="shared" si="9"/>
        <v>2017</v>
      </c>
    </row>
    <row r="269" spans="1:24" x14ac:dyDescent="0.3">
      <c r="A269">
        <v>268</v>
      </c>
      <c r="B269" t="s">
        <v>149</v>
      </c>
      <c r="C269" s="2">
        <v>42391</v>
      </c>
      <c r="D269" t="s">
        <v>2613</v>
      </c>
      <c r="E269" t="s">
        <v>3608</v>
      </c>
      <c r="F269" t="s">
        <v>3649</v>
      </c>
      <c r="G269" t="s">
        <v>4405</v>
      </c>
      <c r="H269" t="s">
        <v>5123</v>
      </c>
      <c r="I269" t="s">
        <v>5126</v>
      </c>
      <c r="J269" t="s">
        <v>5200</v>
      </c>
      <c r="K269" t="s">
        <v>5585</v>
      </c>
      <c r="L269">
        <v>7960</v>
      </c>
      <c r="M269" t="s">
        <v>5605</v>
      </c>
      <c r="N269" t="s">
        <v>5848</v>
      </c>
      <c r="O269" t="s">
        <v>7321</v>
      </c>
      <c r="P269" t="s">
        <v>7336</v>
      </c>
      <c r="Q269" t="s">
        <v>7583</v>
      </c>
      <c r="R269">
        <v>7.56</v>
      </c>
      <c r="S269">
        <v>6</v>
      </c>
      <c r="T269">
        <v>0</v>
      </c>
      <c r="U269">
        <v>0.3024</v>
      </c>
      <c r="V269" t="str">
        <f>TEXT('Raw Data'!C269,"MMM-YYYY")</f>
        <v>Jan-2016</v>
      </c>
      <c r="W269" t="str">
        <f t="shared" si="8"/>
        <v>January</v>
      </c>
      <c r="X269">
        <f t="shared" si="9"/>
        <v>2016</v>
      </c>
    </row>
    <row r="270" spans="1:24" x14ac:dyDescent="0.3">
      <c r="A270">
        <v>269</v>
      </c>
      <c r="B270" t="s">
        <v>150</v>
      </c>
      <c r="C270" s="2">
        <v>43078</v>
      </c>
      <c r="D270" t="s">
        <v>2614</v>
      </c>
      <c r="E270" t="s">
        <v>3608</v>
      </c>
      <c r="F270" t="s">
        <v>3730</v>
      </c>
      <c r="G270" t="s">
        <v>4486</v>
      </c>
      <c r="H270" t="s">
        <v>5124</v>
      </c>
      <c r="I270" t="s">
        <v>5126</v>
      </c>
      <c r="J270" t="s">
        <v>5201</v>
      </c>
      <c r="K270" t="s">
        <v>5579</v>
      </c>
      <c r="L270">
        <v>45231</v>
      </c>
      <c r="M270" t="s">
        <v>5605</v>
      </c>
      <c r="N270" t="s">
        <v>5849</v>
      </c>
      <c r="O270" t="s">
        <v>7321</v>
      </c>
      <c r="P270" t="s">
        <v>7327</v>
      </c>
      <c r="Q270" t="s">
        <v>7584</v>
      </c>
      <c r="R270">
        <v>37.207999999999998</v>
      </c>
      <c r="S270">
        <v>1</v>
      </c>
      <c r="T270">
        <v>0.2</v>
      </c>
      <c r="U270">
        <v>-7.4416000000000002</v>
      </c>
      <c r="V270" t="str">
        <f>TEXT('Raw Data'!C270,"MMM-YYYY")</f>
        <v>Dec-2017</v>
      </c>
      <c r="W270" t="str">
        <f t="shared" si="8"/>
        <v>December</v>
      </c>
      <c r="X270">
        <f t="shared" si="9"/>
        <v>2017</v>
      </c>
    </row>
    <row r="271" spans="1:24" x14ac:dyDescent="0.3">
      <c r="A271">
        <v>270</v>
      </c>
      <c r="B271" t="s">
        <v>150</v>
      </c>
      <c r="C271" s="2">
        <v>43078</v>
      </c>
      <c r="D271" t="s">
        <v>2614</v>
      </c>
      <c r="E271" t="s">
        <v>3608</v>
      </c>
      <c r="F271" t="s">
        <v>3730</v>
      </c>
      <c r="G271" t="s">
        <v>4486</v>
      </c>
      <c r="H271" t="s">
        <v>5124</v>
      </c>
      <c r="I271" t="s">
        <v>5126</v>
      </c>
      <c r="J271" t="s">
        <v>5201</v>
      </c>
      <c r="K271" t="s">
        <v>5579</v>
      </c>
      <c r="L271">
        <v>45231</v>
      </c>
      <c r="M271" t="s">
        <v>5605</v>
      </c>
      <c r="N271" t="s">
        <v>5850</v>
      </c>
      <c r="O271" t="s">
        <v>7321</v>
      </c>
      <c r="P271" t="s">
        <v>7335</v>
      </c>
      <c r="Q271" t="s">
        <v>7585</v>
      </c>
      <c r="R271">
        <v>57.576000000000001</v>
      </c>
      <c r="S271">
        <v>3</v>
      </c>
      <c r="T271">
        <v>0.2</v>
      </c>
      <c r="U271">
        <v>21.591000000000001</v>
      </c>
      <c r="V271" t="str">
        <f>TEXT('Raw Data'!C271,"MMM-YYYY")</f>
        <v>Dec-2017</v>
      </c>
      <c r="W271" t="str">
        <f t="shared" si="8"/>
        <v>December</v>
      </c>
      <c r="X271">
        <f t="shared" si="9"/>
        <v>2017</v>
      </c>
    </row>
    <row r="272" spans="1:24" x14ac:dyDescent="0.3">
      <c r="A272">
        <v>271</v>
      </c>
      <c r="B272" t="s">
        <v>151</v>
      </c>
      <c r="C272" s="2">
        <v>43097</v>
      </c>
      <c r="D272" t="s">
        <v>2615</v>
      </c>
      <c r="E272" t="s">
        <v>3607</v>
      </c>
      <c r="F272" t="s">
        <v>3731</v>
      </c>
      <c r="G272" t="s">
        <v>4487</v>
      </c>
      <c r="H272" t="s">
        <v>5124</v>
      </c>
      <c r="I272" t="s">
        <v>5126</v>
      </c>
      <c r="J272" t="s">
        <v>5135</v>
      </c>
      <c r="K272" t="s">
        <v>5557</v>
      </c>
      <c r="L272">
        <v>94110</v>
      </c>
      <c r="M272" t="s">
        <v>5603</v>
      </c>
      <c r="N272" t="s">
        <v>5851</v>
      </c>
      <c r="O272" t="s">
        <v>7321</v>
      </c>
      <c r="P272" t="s">
        <v>7327</v>
      </c>
      <c r="Q272" t="s">
        <v>7586</v>
      </c>
      <c r="R272">
        <v>725.84</v>
      </c>
      <c r="S272">
        <v>4</v>
      </c>
      <c r="T272">
        <v>0</v>
      </c>
      <c r="U272">
        <v>210.49359999999999</v>
      </c>
      <c r="V272" t="str">
        <f>TEXT('Raw Data'!C272,"MMM-YYYY")</f>
        <v>Dec-2017</v>
      </c>
      <c r="W272" t="str">
        <f t="shared" si="8"/>
        <v>December</v>
      </c>
      <c r="X272">
        <f t="shared" si="9"/>
        <v>2017</v>
      </c>
    </row>
    <row r="273" spans="1:24" x14ac:dyDescent="0.3">
      <c r="A273">
        <v>272</v>
      </c>
      <c r="B273" t="s">
        <v>152</v>
      </c>
      <c r="C273" s="2">
        <v>42215</v>
      </c>
      <c r="D273" t="s">
        <v>2616</v>
      </c>
      <c r="E273" t="s">
        <v>3609</v>
      </c>
      <c r="F273" t="s">
        <v>3677</v>
      </c>
      <c r="G273" t="s">
        <v>4433</v>
      </c>
      <c r="H273" t="s">
        <v>5123</v>
      </c>
      <c r="I273" t="s">
        <v>5126</v>
      </c>
      <c r="J273" t="s">
        <v>5135</v>
      </c>
      <c r="K273" t="s">
        <v>5557</v>
      </c>
      <c r="L273">
        <v>94109</v>
      </c>
      <c r="M273" t="s">
        <v>5603</v>
      </c>
      <c r="N273" t="s">
        <v>5852</v>
      </c>
      <c r="O273" t="s">
        <v>7322</v>
      </c>
      <c r="P273" t="s">
        <v>7334</v>
      </c>
      <c r="Q273" t="s">
        <v>7587</v>
      </c>
      <c r="R273">
        <v>209.93</v>
      </c>
      <c r="S273">
        <v>7</v>
      </c>
      <c r="T273">
        <v>0</v>
      </c>
      <c r="U273">
        <v>92.369200000000006</v>
      </c>
      <c r="V273" t="str">
        <f>TEXT('Raw Data'!C273,"MMM-YYYY")</f>
        <v>Jul-2015</v>
      </c>
      <c r="W273" t="str">
        <f t="shared" si="8"/>
        <v>July</v>
      </c>
      <c r="X273">
        <f t="shared" si="9"/>
        <v>2015</v>
      </c>
    </row>
    <row r="274" spans="1:24" x14ac:dyDescent="0.3">
      <c r="A274">
        <v>273</v>
      </c>
      <c r="B274" t="s">
        <v>152</v>
      </c>
      <c r="C274" s="2">
        <v>42215</v>
      </c>
      <c r="D274" t="s">
        <v>2616</v>
      </c>
      <c r="E274" t="s">
        <v>3609</v>
      </c>
      <c r="F274" t="s">
        <v>3677</v>
      </c>
      <c r="G274" t="s">
        <v>4433</v>
      </c>
      <c r="H274" t="s">
        <v>5123</v>
      </c>
      <c r="I274" t="s">
        <v>5126</v>
      </c>
      <c r="J274" t="s">
        <v>5135</v>
      </c>
      <c r="K274" t="s">
        <v>5557</v>
      </c>
      <c r="L274">
        <v>94109</v>
      </c>
      <c r="M274" t="s">
        <v>5603</v>
      </c>
      <c r="N274" t="s">
        <v>5853</v>
      </c>
      <c r="O274" t="s">
        <v>7320</v>
      </c>
      <c r="P274" t="s">
        <v>7328</v>
      </c>
      <c r="Q274" t="s">
        <v>7588</v>
      </c>
      <c r="R274">
        <v>5.28</v>
      </c>
      <c r="S274">
        <v>3</v>
      </c>
      <c r="T274">
        <v>0</v>
      </c>
      <c r="U274">
        <v>2.3231999999999999</v>
      </c>
      <c r="V274" t="str">
        <f>TEXT('Raw Data'!C274,"MMM-YYYY")</f>
        <v>Jul-2015</v>
      </c>
      <c r="W274" t="str">
        <f t="shared" si="8"/>
        <v>July</v>
      </c>
      <c r="X274">
        <f t="shared" si="9"/>
        <v>2015</v>
      </c>
    </row>
    <row r="275" spans="1:24" x14ac:dyDescent="0.3">
      <c r="A275">
        <v>274</v>
      </c>
      <c r="B275" t="s">
        <v>152</v>
      </c>
      <c r="C275" s="2">
        <v>42215</v>
      </c>
      <c r="D275" t="s">
        <v>2616</v>
      </c>
      <c r="E275" t="s">
        <v>3609</v>
      </c>
      <c r="F275" t="s">
        <v>3677</v>
      </c>
      <c r="G275" t="s">
        <v>4433</v>
      </c>
      <c r="H275" t="s">
        <v>5123</v>
      </c>
      <c r="I275" t="s">
        <v>5126</v>
      </c>
      <c r="J275" t="s">
        <v>5135</v>
      </c>
      <c r="K275" t="s">
        <v>5557</v>
      </c>
      <c r="L275">
        <v>94109</v>
      </c>
      <c r="M275" t="s">
        <v>5603</v>
      </c>
      <c r="N275" t="s">
        <v>5854</v>
      </c>
      <c r="O275" t="s">
        <v>7321</v>
      </c>
      <c r="P275" t="s">
        <v>7331</v>
      </c>
      <c r="Q275" t="s">
        <v>7589</v>
      </c>
      <c r="R275">
        <v>10.92</v>
      </c>
      <c r="S275">
        <v>3</v>
      </c>
      <c r="T275">
        <v>0.2</v>
      </c>
      <c r="U275">
        <v>4.0949999999999998</v>
      </c>
      <c r="V275" t="str">
        <f>TEXT('Raw Data'!C275,"MMM-YYYY")</f>
        <v>Jul-2015</v>
      </c>
      <c r="W275" t="str">
        <f t="shared" si="8"/>
        <v>July</v>
      </c>
      <c r="X275">
        <f t="shared" si="9"/>
        <v>2015</v>
      </c>
    </row>
    <row r="276" spans="1:24" x14ac:dyDescent="0.3">
      <c r="A276">
        <v>275</v>
      </c>
      <c r="B276" t="s">
        <v>153</v>
      </c>
      <c r="C276" s="2">
        <v>42994</v>
      </c>
      <c r="D276" t="s">
        <v>2531</v>
      </c>
      <c r="E276" t="s">
        <v>3609</v>
      </c>
      <c r="F276" t="s">
        <v>3732</v>
      </c>
      <c r="G276" t="s">
        <v>4488</v>
      </c>
      <c r="H276" t="s">
        <v>5124</v>
      </c>
      <c r="I276" t="s">
        <v>5126</v>
      </c>
      <c r="J276" t="s">
        <v>5202</v>
      </c>
      <c r="K276" t="s">
        <v>5557</v>
      </c>
      <c r="L276">
        <v>90301</v>
      </c>
      <c r="M276" t="s">
        <v>5603</v>
      </c>
      <c r="N276" t="s">
        <v>5855</v>
      </c>
      <c r="O276" t="s">
        <v>7321</v>
      </c>
      <c r="P276" t="s">
        <v>7333</v>
      </c>
      <c r="Q276" t="s">
        <v>7590</v>
      </c>
      <c r="R276">
        <v>8.82</v>
      </c>
      <c r="S276">
        <v>2</v>
      </c>
      <c r="T276">
        <v>0</v>
      </c>
      <c r="U276">
        <v>4.0571999999999999</v>
      </c>
      <c r="V276" t="str">
        <f>TEXT('Raw Data'!C276,"MMM-YYYY")</f>
        <v>Sep-2017</v>
      </c>
      <c r="W276" t="str">
        <f t="shared" si="8"/>
        <v>September</v>
      </c>
      <c r="X276">
        <f t="shared" si="9"/>
        <v>2017</v>
      </c>
    </row>
    <row r="277" spans="1:24" x14ac:dyDescent="0.3">
      <c r="A277">
        <v>276</v>
      </c>
      <c r="B277" t="s">
        <v>153</v>
      </c>
      <c r="C277" s="2">
        <v>42994</v>
      </c>
      <c r="D277" t="s">
        <v>2531</v>
      </c>
      <c r="E277" t="s">
        <v>3609</v>
      </c>
      <c r="F277" t="s">
        <v>3732</v>
      </c>
      <c r="G277" t="s">
        <v>4488</v>
      </c>
      <c r="H277" t="s">
        <v>5124</v>
      </c>
      <c r="I277" t="s">
        <v>5126</v>
      </c>
      <c r="J277" t="s">
        <v>5202</v>
      </c>
      <c r="K277" t="s">
        <v>5557</v>
      </c>
      <c r="L277">
        <v>90301</v>
      </c>
      <c r="M277" t="s">
        <v>5603</v>
      </c>
      <c r="N277" t="s">
        <v>5856</v>
      </c>
      <c r="O277" t="s">
        <v>7321</v>
      </c>
      <c r="P277" t="s">
        <v>7329</v>
      </c>
      <c r="Q277" t="s">
        <v>7591</v>
      </c>
      <c r="R277">
        <v>5.98</v>
      </c>
      <c r="S277">
        <v>1</v>
      </c>
      <c r="T277">
        <v>0</v>
      </c>
      <c r="U277">
        <v>1.5548</v>
      </c>
      <c r="V277" t="str">
        <f>TEXT('Raw Data'!C277,"MMM-YYYY")</f>
        <v>Sep-2017</v>
      </c>
      <c r="W277" t="str">
        <f t="shared" si="8"/>
        <v>September</v>
      </c>
      <c r="X277">
        <f t="shared" si="9"/>
        <v>2017</v>
      </c>
    </row>
    <row r="278" spans="1:24" x14ac:dyDescent="0.3">
      <c r="A278">
        <v>277</v>
      </c>
      <c r="B278" t="s">
        <v>154</v>
      </c>
      <c r="C278" s="2">
        <v>43021</v>
      </c>
      <c r="D278" t="s">
        <v>2617</v>
      </c>
      <c r="E278" t="s">
        <v>3608</v>
      </c>
      <c r="F278" t="s">
        <v>3733</v>
      </c>
      <c r="G278" t="s">
        <v>4489</v>
      </c>
      <c r="H278" t="s">
        <v>5124</v>
      </c>
      <c r="I278" t="s">
        <v>5126</v>
      </c>
      <c r="J278" t="s">
        <v>5137</v>
      </c>
      <c r="K278" t="s">
        <v>5564</v>
      </c>
      <c r="L278">
        <v>19140</v>
      </c>
      <c r="M278" t="s">
        <v>5605</v>
      </c>
      <c r="N278" t="s">
        <v>5857</v>
      </c>
      <c r="O278" t="s">
        <v>7321</v>
      </c>
      <c r="P278" t="s">
        <v>7333</v>
      </c>
      <c r="Q278" t="s">
        <v>7592</v>
      </c>
      <c r="R278">
        <v>11.648</v>
      </c>
      <c r="S278">
        <v>2</v>
      </c>
      <c r="T278">
        <v>0.2</v>
      </c>
      <c r="U278">
        <v>4.0768000000000004</v>
      </c>
      <c r="V278" t="str">
        <f>TEXT('Raw Data'!C278,"MMM-YYYY")</f>
        <v>Oct-2017</v>
      </c>
      <c r="W278" t="str">
        <f t="shared" si="8"/>
        <v>October</v>
      </c>
      <c r="X278">
        <f t="shared" si="9"/>
        <v>2017</v>
      </c>
    </row>
    <row r="279" spans="1:24" x14ac:dyDescent="0.3">
      <c r="A279">
        <v>278</v>
      </c>
      <c r="B279" t="s">
        <v>154</v>
      </c>
      <c r="C279" s="2">
        <v>43021</v>
      </c>
      <c r="D279" t="s">
        <v>2617</v>
      </c>
      <c r="E279" t="s">
        <v>3608</v>
      </c>
      <c r="F279" t="s">
        <v>3733</v>
      </c>
      <c r="G279" t="s">
        <v>4489</v>
      </c>
      <c r="H279" t="s">
        <v>5124</v>
      </c>
      <c r="I279" t="s">
        <v>5126</v>
      </c>
      <c r="J279" t="s">
        <v>5137</v>
      </c>
      <c r="K279" t="s">
        <v>5564</v>
      </c>
      <c r="L279">
        <v>19140</v>
      </c>
      <c r="M279" t="s">
        <v>5605</v>
      </c>
      <c r="N279" t="s">
        <v>5858</v>
      </c>
      <c r="O279" t="s">
        <v>7321</v>
      </c>
      <c r="P279" t="s">
        <v>7333</v>
      </c>
      <c r="Q279" t="s">
        <v>7593</v>
      </c>
      <c r="R279">
        <v>18.175999999999998</v>
      </c>
      <c r="S279">
        <v>4</v>
      </c>
      <c r="T279">
        <v>0.2</v>
      </c>
      <c r="U279">
        <v>5.9071999999999996</v>
      </c>
      <c r="V279" t="str">
        <f>TEXT('Raw Data'!C279,"MMM-YYYY")</f>
        <v>Oct-2017</v>
      </c>
      <c r="W279" t="str">
        <f t="shared" si="8"/>
        <v>October</v>
      </c>
      <c r="X279">
        <f t="shared" si="9"/>
        <v>2017</v>
      </c>
    </row>
    <row r="280" spans="1:24" x14ac:dyDescent="0.3">
      <c r="A280">
        <v>279</v>
      </c>
      <c r="B280" t="s">
        <v>154</v>
      </c>
      <c r="C280" s="2">
        <v>43021</v>
      </c>
      <c r="D280" t="s">
        <v>2617</v>
      </c>
      <c r="E280" t="s">
        <v>3608</v>
      </c>
      <c r="F280" t="s">
        <v>3733</v>
      </c>
      <c r="G280" t="s">
        <v>4489</v>
      </c>
      <c r="H280" t="s">
        <v>5124</v>
      </c>
      <c r="I280" t="s">
        <v>5126</v>
      </c>
      <c r="J280" t="s">
        <v>5137</v>
      </c>
      <c r="K280" t="s">
        <v>5564</v>
      </c>
      <c r="L280">
        <v>19140</v>
      </c>
      <c r="M280" t="s">
        <v>5605</v>
      </c>
      <c r="N280" t="s">
        <v>5859</v>
      </c>
      <c r="O280" t="s">
        <v>7321</v>
      </c>
      <c r="P280" t="s">
        <v>7327</v>
      </c>
      <c r="Q280" t="s">
        <v>7594</v>
      </c>
      <c r="R280">
        <v>59.712000000000003</v>
      </c>
      <c r="S280">
        <v>6</v>
      </c>
      <c r="T280">
        <v>0.2</v>
      </c>
      <c r="U280">
        <v>5.9711999999999996</v>
      </c>
      <c r="V280" t="str">
        <f>TEXT('Raw Data'!C280,"MMM-YYYY")</f>
        <v>Oct-2017</v>
      </c>
      <c r="W280" t="str">
        <f t="shared" si="8"/>
        <v>October</v>
      </c>
      <c r="X280">
        <f t="shared" si="9"/>
        <v>2017</v>
      </c>
    </row>
    <row r="281" spans="1:24" x14ac:dyDescent="0.3">
      <c r="A281">
        <v>280</v>
      </c>
      <c r="B281" t="s">
        <v>154</v>
      </c>
      <c r="C281" s="2">
        <v>43021</v>
      </c>
      <c r="D281" t="s">
        <v>2617</v>
      </c>
      <c r="E281" t="s">
        <v>3608</v>
      </c>
      <c r="F281" t="s">
        <v>3733</v>
      </c>
      <c r="G281" t="s">
        <v>4489</v>
      </c>
      <c r="H281" t="s">
        <v>5124</v>
      </c>
      <c r="I281" t="s">
        <v>5126</v>
      </c>
      <c r="J281" t="s">
        <v>5137</v>
      </c>
      <c r="K281" t="s">
        <v>5564</v>
      </c>
      <c r="L281">
        <v>19140</v>
      </c>
      <c r="M281" t="s">
        <v>5605</v>
      </c>
      <c r="N281" t="s">
        <v>5860</v>
      </c>
      <c r="O281" t="s">
        <v>7321</v>
      </c>
      <c r="P281" t="s">
        <v>7325</v>
      </c>
      <c r="Q281" t="s">
        <v>7595</v>
      </c>
      <c r="R281">
        <v>24.84</v>
      </c>
      <c r="S281">
        <v>3</v>
      </c>
      <c r="T281">
        <v>0.2</v>
      </c>
      <c r="U281">
        <v>8.6940000000000008</v>
      </c>
      <c r="V281" t="str">
        <f>TEXT('Raw Data'!C281,"MMM-YYYY")</f>
        <v>Oct-2017</v>
      </c>
      <c r="W281" t="str">
        <f t="shared" si="8"/>
        <v>October</v>
      </c>
      <c r="X281">
        <f t="shared" si="9"/>
        <v>2017</v>
      </c>
    </row>
    <row r="282" spans="1:24" x14ac:dyDescent="0.3">
      <c r="A282">
        <v>281</v>
      </c>
      <c r="B282" t="s">
        <v>155</v>
      </c>
      <c r="C282" s="2">
        <v>42273</v>
      </c>
      <c r="D282" t="s">
        <v>2618</v>
      </c>
      <c r="E282" t="s">
        <v>3607</v>
      </c>
      <c r="F282" t="s">
        <v>3667</v>
      </c>
      <c r="G282" t="s">
        <v>4423</v>
      </c>
      <c r="H282" t="s">
        <v>5123</v>
      </c>
      <c r="I282" t="s">
        <v>5126</v>
      </c>
      <c r="J282" t="s">
        <v>5139</v>
      </c>
      <c r="K282" t="s">
        <v>5560</v>
      </c>
      <c r="L282">
        <v>77070</v>
      </c>
      <c r="M282" t="s">
        <v>5604</v>
      </c>
      <c r="N282" t="s">
        <v>5861</v>
      </c>
      <c r="O282" t="s">
        <v>7321</v>
      </c>
      <c r="P282" t="s">
        <v>7331</v>
      </c>
      <c r="Q282" t="s">
        <v>7596</v>
      </c>
      <c r="R282">
        <v>2.08</v>
      </c>
      <c r="S282">
        <v>5</v>
      </c>
      <c r="T282">
        <v>0.8</v>
      </c>
      <c r="U282">
        <v>-3.4319999999999999</v>
      </c>
      <c r="V282" t="str">
        <f>TEXT('Raw Data'!C282,"MMM-YYYY")</f>
        <v>Sep-2015</v>
      </c>
      <c r="W282" t="str">
        <f t="shared" si="8"/>
        <v>September</v>
      </c>
      <c r="X282">
        <f t="shared" si="9"/>
        <v>2015</v>
      </c>
    </row>
    <row r="283" spans="1:24" x14ac:dyDescent="0.3">
      <c r="A283">
        <v>282</v>
      </c>
      <c r="B283" t="s">
        <v>155</v>
      </c>
      <c r="C283" s="2">
        <v>42273</v>
      </c>
      <c r="D283" t="s">
        <v>2618</v>
      </c>
      <c r="E283" t="s">
        <v>3607</v>
      </c>
      <c r="F283" t="s">
        <v>3667</v>
      </c>
      <c r="G283" t="s">
        <v>4423</v>
      </c>
      <c r="H283" t="s">
        <v>5123</v>
      </c>
      <c r="I283" t="s">
        <v>5126</v>
      </c>
      <c r="J283" t="s">
        <v>5139</v>
      </c>
      <c r="K283" t="s">
        <v>5560</v>
      </c>
      <c r="L283">
        <v>77070</v>
      </c>
      <c r="M283" t="s">
        <v>5604</v>
      </c>
      <c r="N283" t="s">
        <v>5862</v>
      </c>
      <c r="O283" t="s">
        <v>7322</v>
      </c>
      <c r="P283" t="s">
        <v>7330</v>
      </c>
      <c r="Q283" t="s">
        <v>7597</v>
      </c>
      <c r="R283">
        <v>1114.4000000000001</v>
      </c>
      <c r="S283">
        <v>7</v>
      </c>
      <c r="T283">
        <v>0.2</v>
      </c>
      <c r="U283">
        <v>376.11</v>
      </c>
      <c r="V283" t="str">
        <f>TEXT('Raw Data'!C283,"MMM-YYYY")</f>
        <v>Sep-2015</v>
      </c>
      <c r="W283" t="str">
        <f t="shared" si="8"/>
        <v>September</v>
      </c>
      <c r="X283">
        <f t="shared" si="9"/>
        <v>2015</v>
      </c>
    </row>
    <row r="284" spans="1:24" x14ac:dyDescent="0.3">
      <c r="A284">
        <v>283</v>
      </c>
      <c r="B284" t="s">
        <v>156</v>
      </c>
      <c r="C284" s="2">
        <v>42310</v>
      </c>
      <c r="D284" t="s">
        <v>2585</v>
      </c>
      <c r="E284" t="s">
        <v>3608</v>
      </c>
      <c r="F284" t="s">
        <v>3734</v>
      </c>
      <c r="G284" t="s">
        <v>4490</v>
      </c>
      <c r="H284" t="s">
        <v>5123</v>
      </c>
      <c r="I284" t="s">
        <v>5126</v>
      </c>
      <c r="J284" t="s">
        <v>5128</v>
      </c>
      <c r="K284" t="s">
        <v>5557</v>
      </c>
      <c r="L284">
        <v>90004</v>
      </c>
      <c r="M284" t="s">
        <v>5603</v>
      </c>
      <c r="N284" t="s">
        <v>5863</v>
      </c>
      <c r="O284" t="s">
        <v>7320</v>
      </c>
      <c r="P284" t="s">
        <v>7326</v>
      </c>
      <c r="Q284" t="s">
        <v>7598</v>
      </c>
      <c r="R284">
        <v>1038.8399999999999</v>
      </c>
      <c r="S284">
        <v>5</v>
      </c>
      <c r="T284">
        <v>0.2</v>
      </c>
      <c r="U284">
        <v>51.942</v>
      </c>
      <c r="V284" t="str">
        <f>TEXT('Raw Data'!C284,"MMM-YYYY")</f>
        <v>Nov-2015</v>
      </c>
      <c r="W284" t="str">
        <f t="shared" si="8"/>
        <v>November</v>
      </c>
      <c r="X284">
        <f t="shared" si="9"/>
        <v>2015</v>
      </c>
    </row>
    <row r="285" spans="1:24" x14ac:dyDescent="0.3">
      <c r="A285">
        <v>284</v>
      </c>
      <c r="B285" t="s">
        <v>157</v>
      </c>
      <c r="C285" s="2">
        <v>42273</v>
      </c>
      <c r="D285" t="s">
        <v>2619</v>
      </c>
      <c r="E285" t="s">
        <v>3608</v>
      </c>
      <c r="F285" t="s">
        <v>3625</v>
      </c>
      <c r="G285" t="s">
        <v>4381</v>
      </c>
      <c r="H285" t="s">
        <v>5123</v>
      </c>
      <c r="I285" t="s">
        <v>5126</v>
      </c>
      <c r="J285" t="s">
        <v>5159</v>
      </c>
      <c r="K285" t="s">
        <v>5576</v>
      </c>
      <c r="L285">
        <v>97206</v>
      </c>
      <c r="M285" t="s">
        <v>5603</v>
      </c>
      <c r="N285" t="s">
        <v>5864</v>
      </c>
      <c r="O285" t="s">
        <v>7321</v>
      </c>
      <c r="P285" t="s">
        <v>7333</v>
      </c>
      <c r="Q285" t="s">
        <v>7373</v>
      </c>
      <c r="R285">
        <v>141.76</v>
      </c>
      <c r="S285">
        <v>5</v>
      </c>
      <c r="T285">
        <v>0.2</v>
      </c>
      <c r="U285">
        <v>47.844000000000001</v>
      </c>
      <c r="V285" t="str">
        <f>TEXT('Raw Data'!C285,"MMM-YYYY")</f>
        <v>Sep-2015</v>
      </c>
      <c r="W285" t="str">
        <f t="shared" si="8"/>
        <v>September</v>
      </c>
      <c r="X285">
        <f t="shared" si="9"/>
        <v>2015</v>
      </c>
    </row>
    <row r="286" spans="1:24" x14ac:dyDescent="0.3">
      <c r="A286">
        <v>285</v>
      </c>
      <c r="B286" t="s">
        <v>157</v>
      </c>
      <c r="C286" s="2">
        <v>42273</v>
      </c>
      <c r="D286" t="s">
        <v>2619</v>
      </c>
      <c r="E286" t="s">
        <v>3608</v>
      </c>
      <c r="F286" t="s">
        <v>3625</v>
      </c>
      <c r="G286" t="s">
        <v>4381</v>
      </c>
      <c r="H286" t="s">
        <v>5123</v>
      </c>
      <c r="I286" t="s">
        <v>5126</v>
      </c>
      <c r="J286" t="s">
        <v>5159</v>
      </c>
      <c r="K286" t="s">
        <v>5576</v>
      </c>
      <c r="L286">
        <v>97206</v>
      </c>
      <c r="M286" t="s">
        <v>5603</v>
      </c>
      <c r="N286" t="s">
        <v>5865</v>
      </c>
      <c r="O286" t="s">
        <v>7322</v>
      </c>
      <c r="P286" t="s">
        <v>7334</v>
      </c>
      <c r="Q286" t="s">
        <v>7599</v>
      </c>
      <c r="R286">
        <v>239.8</v>
      </c>
      <c r="S286">
        <v>5</v>
      </c>
      <c r="T286">
        <v>0.2</v>
      </c>
      <c r="U286">
        <v>47.96</v>
      </c>
      <c r="V286" t="str">
        <f>TEXT('Raw Data'!C286,"MMM-YYYY")</f>
        <v>Sep-2015</v>
      </c>
      <c r="W286" t="str">
        <f t="shared" si="8"/>
        <v>September</v>
      </c>
      <c r="X286">
        <f t="shared" si="9"/>
        <v>2015</v>
      </c>
    </row>
    <row r="287" spans="1:24" x14ac:dyDescent="0.3">
      <c r="A287">
        <v>286</v>
      </c>
      <c r="B287" t="s">
        <v>157</v>
      </c>
      <c r="C287" s="2">
        <v>42273</v>
      </c>
      <c r="D287" t="s">
        <v>2619</v>
      </c>
      <c r="E287" t="s">
        <v>3608</v>
      </c>
      <c r="F287" t="s">
        <v>3625</v>
      </c>
      <c r="G287" t="s">
        <v>4381</v>
      </c>
      <c r="H287" t="s">
        <v>5123</v>
      </c>
      <c r="I287" t="s">
        <v>5126</v>
      </c>
      <c r="J287" t="s">
        <v>5159</v>
      </c>
      <c r="K287" t="s">
        <v>5576</v>
      </c>
      <c r="L287">
        <v>97206</v>
      </c>
      <c r="M287" t="s">
        <v>5603</v>
      </c>
      <c r="N287" t="s">
        <v>5866</v>
      </c>
      <c r="O287" t="s">
        <v>7321</v>
      </c>
      <c r="P287" t="s">
        <v>7333</v>
      </c>
      <c r="Q287" t="s">
        <v>7600</v>
      </c>
      <c r="R287">
        <v>31.103999999999999</v>
      </c>
      <c r="S287">
        <v>6</v>
      </c>
      <c r="T287">
        <v>0.2</v>
      </c>
      <c r="U287">
        <v>10.8864</v>
      </c>
      <c r="V287" t="str">
        <f>TEXT('Raw Data'!C287,"MMM-YYYY")</f>
        <v>Sep-2015</v>
      </c>
      <c r="W287" t="str">
        <f t="shared" si="8"/>
        <v>September</v>
      </c>
      <c r="X287">
        <f t="shared" si="9"/>
        <v>2015</v>
      </c>
    </row>
    <row r="288" spans="1:24" x14ac:dyDescent="0.3">
      <c r="A288">
        <v>287</v>
      </c>
      <c r="B288" t="s">
        <v>158</v>
      </c>
      <c r="C288" s="2">
        <v>42722</v>
      </c>
      <c r="D288" t="s">
        <v>2620</v>
      </c>
      <c r="E288" t="s">
        <v>3607</v>
      </c>
      <c r="F288" t="s">
        <v>3735</v>
      </c>
      <c r="G288" t="s">
        <v>4491</v>
      </c>
      <c r="H288" t="s">
        <v>5124</v>
      </c>
      <c r="I288" t="s">
        <v>5126</v>
      </c>
      <c r="J288" t="s">
        <v>5203</v>
      </c>
      <c r="K288" t="s">
        <v>5558</v>
      </c>
      <c r="L288">
        <v>33319</v>
      </c>
      <c r="M288" t="s">
        <v>5602</v>
      </c>
      <c r="N288" t="s">
        <v>5867</v>
      </c>
      <c r="O288" t="s">
        <v>7321</v>
      </c>
      <c r="P288" t="s">
        <v>7331</v>
      </c>
      <c r="Q288" t="s">
        <v>7601</v>
      </c>
      <c r="R288">
        <v>254.05799999999999</v>
      </c>
      <c r="S288">
        <v>7</v>
      </c>
      <c r="T288">
        <v>0.7</v>
      </c>
      <c r="U288">
        <v>-169.37200000000001</v>
      </c>
      <c r="V288" t="str">
        <f>TEXT('Raw Data'!C288,"MMM-YYYY")</f>
        <v>Dec-2016</v>
      </c>
      <c r="W288" t="str">
        <f t="shared" si="8"/>
        <v>December</v>
      </c>
      <c r="X288">
        <f t="shared" si="9"/>
        <v>2016</v>
      </c>
    </row>
    <row r="289" spans="1:24" x14ac:dyDescent="0.3">
      <c r="A289">
        <v>288</v>
      </c>
      <c r="B289" t="s">
        <v>158</v>
      </c>
      <c r="C289" s="2">
        <v>42722</v>
      </c>
      <c r="D289" t="s">
        <v>2620</v>
      </c>
      <c r="E289" t="s">
        <v>3607</v>
      </c>
      <c r="F289" t="s">
        <v>3735</v>
      </c>
      <c r="G289" t="s">
        <v>4491</v>
      </c>
      <c r="H289" t="s">
        <v>5124</v>
      </c>
      <c r="I289" t="s">
        <v>5126</v>
      </c>
      <c r="J289" t="s">
        <v>5203</v>
      </c>
      <c r="K289" t="s">
        <v>5558</v>
      </c>
      <c r="L289">
        <v>33319</v>
      </c>
      <c r="M289" t="s">
        <v>5602</v>
      </c>
      <c r="N289" t="s">
        <v>5772</v>
      </c>
      <c r="O289" t="s">
        <v>7321</v>
      </c>
      <c r="P289" t="s">
        <v>7332</v>
      </c>
      <c r="Q289" t="s">
        <v>7507</v>
      </c>
      <c r="R289">
        <v>194.52799999999999</v>
      </c>
      <c r="S289">
        <v>2</v>
      </c>
      <c r="T289">
        <v>0.2</v>
      </c>
      <c r="U289">
        <v>24.315999999999999</v>
      </c>
      <c r="V289" t="str">
        <f>TEXT('Raw Data'!C289,"MMM-YYYY")</f>
        <v>Dec-2016</v>
      </c>
      <c r="W289" t="str">
        <f t="shared" si="8"/>
        <v>December</v>
      </c>
      <c r="X289">
        <f t="shared" si="9"/>
        <v>2016</v>
      </c>
    </row>
    <row r="290" spans="1:24" x14ac:dyDescent="0.3">
      <c r="A290">
        <v>289</v>
      </c>
      <c r="B290" t="s">
        <v>158</v>
      </c>
      <c r="C290" s="2">
        <v>42722</v>
      </c>
      <c r="D290" t="s">
        <v>2620</v>
      </c>
      <c r="E290" t="s">
        <v>3607</v>
      </c>
      <c r="F290" t="s">
        <v>3735</v>
      </c>
      <c r="G290" t="s">
        <v>4491</v>
      </c>
      <c r="H290" t="s">
        <v>5124</v>
      </c>
      <c r="I290" t="s">
        <v>5126</v>
      </c>
      <c r="J290" t="s">
        <v>5203</v>
      </c>
      <c r="K290" t="s">
        <v>5558</v>
      </c>
      <c r="L290">
        <v>33319</v>
      </c>
      <c r="M290" t="s">
        <v>5602</v>
      </c>
      <c r="N290" t="s">
        <v>5868</v>
      </c>
      <c r="O290" t="s">
        <v>7321</v>
      </c>
      <c r="P290" t="s">
        <v>7337</v>
      </c>
      <c r="Q290" t="s">
        <v>7602</v>
      </c>
      <c r="R290">
        <v>961.48</v>
      </c>
      <c r="S290">
        <v>5</v>
      </c>
      <c r="T290">
        <v>0.2</v>
      </c>
      <c r="U290">
        <v>-204.31450000000001</v>
      </c>
      <c r="V290" t="str">
        <f>TEXT('Raw Data'!C290,"MMM-YYYY")</f>
        <v>Dec-2016</v>
      </c>
      <c r="W290" t="str">
        <f t="shared" si="8"/>
        <v>December</v>
      </c>
      <c r="X290">
        <f t="shared" si="9"/>
        <v>2016</v>
      </c>
    </row>
    <row r="291" spans="1:24" x14ac:dyDescent="0.3">
      <c r="A291">
        <v>290</v>
      </c>
      <c r="B291" t="s">
        <v>159</v>
      </c>
      <c r="C291" s="2">
        <v>42694</v>
      </c>
      <c r="D291" t="s">
        <v>2571</v>
      </c>
      <c r="E291" t="s">
        <v>3607</v>
      </c>
      <c r="F291" t="s">
        <v>3736</v>
      </c>
      <c r="G291" t="s">
        <v>4492</v>
      </c>
      <c r="H291" t="s">
        <v>5125</v>
      </c>
      <c r="I291" t="s">
        <v>5126</v>
      </c>
      <c r="J291" t="s">
        <v>5165</v>
      </c>
      <c r="K291" t="s">
        <v>5579</v>
      </c>
      <c r="L291">
        <v>43229</v>
      </c>
      <c r="M291" t="s">
        <v>5605</v>
      </c>
      <c r="N291" t="s">
        <v>5869</v>
      </c>
      <c r="O291" t="s">
        <v>7321</v>
      </c>
      <c r="P291" t="s">
        <v>7336</v>
      </c>
      <c r="Q291" t="s">
        <v>7603</v>
      </c>
      <c r="R291">
        <v>19.096</v>
      </c>
      <c r="S291">
        <v>7</v>
      </c>
      <c r="T291">
        <v>0.2</v>
      </c>
      <c r="U291">
        <v>6.6836000000000002</v>
      </c>
      <c r="V291" t="str">
        <f>TEXT('Raw Data'!C291,"MMM-YYYY")</f>
        <v>Nov-2016</v>
      </c>
      <c r="W291" t="str">
        <f t="shared" si="8"/>
        <v>November</v>
      </c>
      <c r="X291">
        <f t="shared" si="9"/>
        <v>2016</v>
      </c>
    </row>
    <row r="292" spans="1:24" x14ac:dyDescent="0.3">
      <c r="A292">
        <v>291</v>
      </c>
      <c r="B292" t="s">
        <v>159</v>
      </c>
      <c r="C292" s="2">
        <v>42694</v>
      </c>
      <c r="D292" t="s">
        <v>2571</v>
      </c>
      <c r="E292" t="s">
        <v>3607</v>
      </c>
      <c r="F292" t="s">
        <v>3736</v>
      </c>
      <c r="G292" t="s">
        <v>4492</v>
      </c>
      <c r="H292" t="s">
        <v>5125</v>
      </c>
      <c r="I292" t="s">
        <v>5126</v>
      </c>
      <c r="J292" t="s">
        <v>5165</v>
      </c>
      <c r="K292" t="s">
        <v>5579</v>
      </c>
      <c r="L292">
        <v>43229</v>
      </c>
      <c r="M292" t="s">
        <v>5605</v>
      </c>
      <c r="N292" t="s">
        <v>5870</v>
      </c>
      <c r="O292" t="s">
        <v>7321</v>
      </c>
      <c r="P292" t="s">
        <v>7325</v>
      </c>
      <c r="Q292" t="s">
        <v>7604</v>
      </c>
      <c r="R292">
        <v>18.495999999999999</v>
      </c>
      <c r="S292">
        <v>8</v>
      </c>
      <c r="T292">
        <v>0.2</v>
      </c>
      <c r="U292">
        <v>6.2423999999999999</v>
      </c>
      <c r="V292" t="str">
        <f>TEXT('Raw Data'!C292,"MMM-YYYY")</f>
        <v>Nov-2016</v>
      </c>
      <c r="W292" t="str">
        <f t="shared" si="8"/>
        <v>November</v>
      </c>
      <c r="X292">
        <f t="shared" si="9"/>
        <v>2016</v>
      </c>
    </row>
    <row r="293" spans="1:24" x14ac:dyDescent="0.3">
      <c r="A293">
        <v>292</v>
      </c>
      <c r="B293" t="s">
        <v>159</v>
      </c>
      <c r="C293" s="2">
        <v>42694</v>
      </c>
      <c r="D293" t="s">
        <v>2571</v>
      </c>
      <c r="E293" t="s">
        <v>3607</v>
      </c>
      <c r="F293" t="s">
        <v>3736</v>
      </c>
      <c r="G293" t="s">
        <v>4492</v>
      </c>
      <c r="H293" t="s">
        <v>5125</v>
      </c>
      <c r="I293" t="s">
        <v>5126</v>
      </c>
      <c r="J293" t="s">
        <v>5165</v>
      </c>
      <c r="K293" t="s">
        <v>5579</v>
      </c>
      <c r="L293">
        <v>43229</v>
      </c>
      <c r="M293" t="s">
        <v>5605</v>
      </c>
      <c r="N293" t="s">
        <v>5871</v>
      </c>
      <c r="O293" t="s">
        <v>7322</v>
      </c>
      <c r="P293" t="s">
        <v>7334</v>
      </c>
      <c r="Q293" t="s">
        <v>7605</v>
      </c>
      <c r="R293">
        <v>255.98400000000001</v>
      </c>
      <c r="S293">
        <v>2</v>
      </c>
      <c r="T293">
        <v>0.2</v>
      </c>
      <c r="U293">
        <v>54.396599999999999</v>
      </c>
      <c r="V293" t="str">
        <f>TEXT('Raw Data'!C293,"MMM-YYYY")</f>
        <v>Nov-2016</v>
      </c>
      <c r="W293" t="str">
        <f t="shared" si="8"/>
        <v>November</v>
      </c>
      <c r="X293">
        <f t="shared" si="9"/>
        <v>2016</v>
      </c>
    </row>
    <row r="294" spans="1:24" x14ac:dyDescent="0.3">
      <c r="A294">
        <v>293</v>
      </c>
      <c r="B294" t="s">
        <v>159</v>
      </c>
      <c r="C294" s="2">
        <v>42694</v>
      </c>
      <c r="D294" t="s">
        <v>2571</v>
      </c>
      <c r="E294" t="s">
        <v>3607</v>
      </c>
      <c r="F294" t="s">
        <v>3736</v>
      </c>
      <c r="G294" t="s">
        <v>4492</v>
      </c>
      <c r="H294" t="s">
        <v>5125</v>
      </c>
      <c r="I294" t="s">
        <v>5126</v>
      </c>
      <c r="J294" t="s">
        <v>5165</v>
      </c>
      <c r="K294" t="s">
        <v>5579</v>
      </c>
      <c r="L294">
        <v>43229</v>
      </c>
      <c r="M294" t="s">
        <v>5605</v>
      </c>
      <c r="N294" t="s">
        <v>5872</v>
      </c>
      <c r="O294" t="s">
        <v>7320</v>
      </c>
      <c r="P294" t="s">
        <v>7323</v>
      </c>
      <c r="Q294" t="s">
        <v>7606</v>
      </c>
      <c r="R294">
        <v>86.97</v>
      </c>
      <c r="S294">
        <v>3</v>
      </c>
      <c r="T294">
        <v>0.5</v>
      </c>
      <c r="U294">
        <v>-48.703200000000002</v>
      </c>
      <c r="V294" t="str">
        <f>TEXT('Raw Data'!C294,"MMM-YYYY")</f>
        <v>Nov-2016</v>
      </c>
      <c r="W294" t="str">
        <f t="shared" si="8"/>
        <v>November</v>
      </c>
      <c r="X294">
        <f t="shared" si="9"/>
        <v>2016</v>
      </c>
    </row>
    <row r="295" spans="1:24" x14ac:dyDescent="0.3">
      <c r="A295">
        <v>294</v>
      </c>
      <c r="B295" t="s">
        <v>160</v>
      </c>
      <c r="C295" s="2">
        <v>41999</v>
      </c>
      <c r="D295" t="s">
        <v>2558</v>
      </c>
      <c r="E295" t="s">
        <v>3609</v>
      </c>
      <c r="F295" t="s">
        <v>3737</v>
      </c>
      <c r="G295" t="s">
        <v>4493</v>
      </c>
      <c r="H295" t="s">
        <v>5124</v>
      </c>
      <c r="I295" t="s">
        <v>5126</v>
      </c>
      <c r="J295" t="s">
        <v>5204</v>
      </c>
      <c r="K295" t="s">
        <v>5577</v>
      </c>
      <c r="L295">
        <v>80906</v>
      </c>
      <c r="M295" t="s">
        <v>5603</v>
      </c>
      <c r="N295" t="s">
        <v>5873</v>
      </c>
      <c r="O295" t="s">
        <v>7320</v>
      </c>
      <c r="P295" t="s">
        <v>7328</v>
      </c>
      <c r="Q295" t="s">
        <v>7607</v>
      </c>
      <c r="R295">
        <v>300.416</v>
      </c>
      <c r="S295">
        <v>8</v>
      </c>
      <c r="T295">
        <v>0.2</v>
      </c>
      <c r="U295">
        <v>78.859200000000001</v>
      </c>
      <c r="V295" t="str">
        <f>TEXT('Raw Data'!C295,"MMM-YYYY")</f>
        <v>Dec-2014</v>
      </c>
      <c r="W295" t="str">
        <f t="shared" si="8"/>
        <v>December</v>
      </c>
      <c r="X295">
        <f t="shared" si="9"/>
        <v>2014</v>
      </c>
    </row>
    <row r="296" spans="1:24" x14ac:dyDescent="0.3">
      <c r="A296">
        <v>295</v>
      </c>
      <c r="B296" t="s">
        <v>160</v>
      </c>
      <c r="C296" s="2">
        <v>41999</v>
      </c>
      <c r="D296" t="s">
        <v>2558</v>
      </c>
      <c r="E296" t="s">
        <v>3609</v>
      </c>
      <c r="F296" t="s">
        <v>3737</v>
      </c>
      <c r="G296" t="s">
        <v>4493</v>
      </c>
      <c r="H296" t="s">
        <v>5124</v>
      </c>
      <c r="I296" t="s">
        <v>5126</v>
      </c>
      <c r="J296" t="s">
        <v>5204</v>
      </c>
      <c r="K296" t="s">
        <v>5577</v>
      </c>
      <c r="L296">
        <v>80906</v>
      </c>
      <c r="M296" t="s">
        <v>5603</v>
      </c>
      <c r="N296" t="s">
        <v>5874</v>
      </c>
      <c r="O296" t="s">
        <v>7320</v>
      </c>
      <c r="P296" t="s">
        <v>7324</v>
      </c>
      <c r="Q296" t="s">
        <v>7608</v>
      </c>
      <c r="R296">
        <v>230.352</v>
      </c>
      <c r="S296">
        <v>3</v>
      </c>
      <c r="T296">
        <v>0.2</v>
      </c>
      <c r="U296">
        <v>20.155799999999999</v>
      </c>
      <c r="V296" t="str">
        <f>TEXT('Raw Data'!C296,"MMM-YYYY")</f>
        <v>Dec-2014</v>
      </c>
      <c r="W296" t="str">
        <f t="shared" si="8"/>
        <v>December</v>
      </c>
      <c r="X296">
        <f t="shared" si="9"/>
        <v>2014</v>
      </c>
    </row>
    <row r="297" spans="1:24" x14ac:dyDescent="0.3">
      <c r="A297">
        <v>296</v>
      </c>
      <c r="B297" t="s">
        <v>160</v>
      </c>
      <c r="C297" s="2">
        <v>41999</v>
      </c>
      <c r="D297" t="s">
        <v>2558</v>
      </c>
      <c r="E297" t="s">
        <v>3609</v>
      </c>
      <c r="F297" t="s">
        <v>3737</v>
      </c>
      <c r="G297" t="s">
        <v>4493</v>
      </c>
      <c r="H297" t="s">
        <v>5124</v>
      </c>
      <c r="I297" t="s">
        <v>5126</v>
      </c>
      <c r="J297" t="s">
        <v>5204</v>
      </c>
      <c r="K297" t="s">
        <v>5577</v>
      </c>
      <c r="L297">
        <v>80906</v>
      </c>
      <c r="M297" t="s">
        <v>5603</v>
      </c>
      <c r="N297" t="s">
        <v>5875</v>
      </c>
      <c r="O297" t="s">
        <v>7320</v>
      </c>
      <c r="P297" t="s">
        <v>7328</v>
      </c>
      <c r="Q297" t="s">
        <v>7609</v>
      </c>
      <c r="R297">
        <v>218.352</v>
      </c>
      <c r="S297">
        <v>3</v>
      </c>
      <c r="T297">
        <v>0.2</v>
      </c>
      <c r="U297">
        <v>-24.564599999999999</v>
      </c>
      <c r="V297" t="str">
        <f>TEXT('Raw Data'!C297,"MMM-YYYY")</f>
        <v>Dec-2014</v>
      </c>
      <c r="W297" t="str">
        <f t="shared" si="8"/>
        <v>December</v>
      </c>
      <c r="X297">
        <f t="shared" si="9"/>
        <v>2014</v>
      </c>
    </row>
    <row r="298" spans="1:24" x14ac:dyDescent="0.3">
      <c r="A298">
        <v>297</v>
      </c>
      <c r="B298" t="s">
        <v>160</v>
      </c>
      <c r="C298" s="2">
        <v>41999</v>
      </c>
      <c r="D298" t="s">
        <v>2558</v>
      </c>
      <c r="E298" t="s">
        <v>3609</v>
      </c>
      <c r="F298" t="s">
        <v>3737</v>
      </c>
      <c r="G298" t="s">
        <v>4493</v>
      </c>
      <c r="H298" t="s">
        <v>5124</v>
      </c>
      <c r="I298" t="s">
        <v>5126</v>
      </c>
      <c r="J298" t="s">
        <v>5204</v>
      </c>
      <c r="K298" t="s">
        <v>5577</v>
      </c>
      <c r="L298">
        <v>80906</v>
      </c>
      <c r="M298" t="s">
        <v>5603</v>
      </c>
      <c r="N298" t="s">
        <v>5876</v>
      </c>
      <c r="O298" t="s">
        <v>7321</v>
      </c>
      <c r="P298" t="s">
        <v>7331</v>
      </c>
      <c r="Q298" t="s">
        <v>7610</v>
      </c>
      <c r="R298">
        <v>78.599999999999994</v>
      </c>
      <c r="S298">
        <v>5</v>
      </c>
      <c r="T298">
        <v>0.7</v>
      </c>
      <c r="U298">
        <v>-62.88</v>
      </c>
      <c r="V298" t="str">
        <f>TEXT('Raw Data'!C298,"MMM-YYYY")</f>
        <v>Dec-2014</v>
      </c>
      <c r="W298" t="str">
        <f t="shared" si="8"/>
        <v>December</v>
      </c>
      <c r="X298">
        <f t="shared" si="9"/>
        <v>2014</v>
      </c>
    </row>
    <row r="299" spans="1:24" x14ac:dyDescent="0.3">
      <c r="A299">
        <v>298</v>
      </c>
      <c r="B299" t="s">
        <v>160</v>
      </c>
      <c r="C299" s="2">
        <v>41999</v>
      </c>
      <c r="D299" t="s">
        <v>2558</v>
      </c>
      <c r="E299" t="s">
        <v>3609</v>
      </c>
      <c r="F299" t="s">
        <v>3737</v>
      </c>
      <c r="G299" t="s">
        <v>4493</v>
      </c>
      <c r="H299" t="s">
        <v>5124</v>
      </c>
      <c r="I299" t="s">
        <v>5126</v>
      </c>
      <c r="J299" t="s">
        <v>5204</v>
      </c>
      <c r="K299" t="s">
        <v>5577</v>
      </c>
      <c r="L299">
        <v>80906</v>
      </c>
      <c r="M299" t="s">
        <v>5603</v>
      </c>
      <c r="N299" t="s">
        <v>5877</v>
      </c>
      <c r="O299" t="s">
        <v>7321</v>
      </c>
      <c r="P299" t="s">
        <v>7336</v>
      </c>
      <c r="Q299" t="s">
        <v>7611</v>
      </c>
      <c r="R299">
        <v>27.552</v>
      </c>
      <c r="S299">
        <v>3</v>
      </c>
      <c r="T299">
        <v>0.2</v>
      </c>
      <c r="U299">
        <v>9.2988</v>
      </c>
      <c r="V299" t="str">
        <f>TEXT('Raw Data'!C299,"MMM-YYYY")</f>
        <v>Dec-2014</v>
      </c>
      <c r="W299" t="str">
        <f t="shared" si="8"/>
        <v>December</v>
      </c>
      <c r="X299">
        <f t="shared" si="9"/>
        <v>2014</v>
      </c>
    </row>
    <row r="300" spans="1:24" x14ac:dyDescent="0.3">
      <c r="A300">
        <v>299</v>
      </c>
      <c r="B300" t="s">
        <v>161</v>
      </c>
      <c r="C300" s="2">
        <v>42671</v>
      </c>
      <c r="D300" t="s">
        <v>2621</v>
      </c>
      <c r="E300" t="s">
        <v>3608</v>
      </c>
      <c r="F300" t="s">
        <v>3674</v>
      </c>
      <c r="G300" t="s">
        <v>4430</v>
      </c>
      <c r="H300" t="s">
        <v>5124</v>
      </c>
      <c r="I300" t="s">
        <v>5126</v>
      </c>
      <c r="J300" t="s">
        <v>5205</v>
      </c>
      <c r="K300" t="s">
        <v>5585</v>
      </c>
      <c r="L300">
        <v>7109</v>
      </c>
      <c r="M300" t="s">
        <v>5605</v>
      </c>
      <c r="N300" t="s">
        <v>5878</v>
      </c>
      <c r="O300" t="s">
        <v>7321</v>
      </c>
      <c r="P300" t="s">
        <v>7333</v>
      </c>
      <c r="Q300" t="s">
        <v>7612</v>
      </c>
      <c r="R300">
        <v>32.4</v>
      </c>
      <c r="S300">
        <v>5</v>
      </c>
      <c r="T300">
        <v>0</v>
      </c>
      <c r="U300">
        <v>15.552</v>
      </c>
      <c r="V300" t="str">
        <f>TEXT('Raw Data'!C300,"MMM-YYYY")</f>
        <v>Oct-2016</v>
      </c>
      <c r="W300" t="str">
        <f t="shared" si="8"/>
        <v>October</v>
      </c>
      <c r="X300">
        <f t="shared" si="9"/>
        <v>2016</v>
      </c>
    </row>
    <row r="301" spans="1:24" x14ac:dyDescent="0.3">
      <c r="A301">
        <v>300</v>
      </c>
      <c r="B301" t="s">
        <v>161</v>
      </c>
      <c r="C301" s="2">
        <v>42671</v>
      </c>
      <c r="D301" t="s">
        <v>2621</v>
      </c>
      <c r="E301" t="s">
        <v>3608</v>
      </c>
      <c r="F301" t="s">
        <v>3674</v>
      </c>
      <c r="G301" t="s">
        <v>4430</v>
      </c>
      <c r="H301" t="s">
        <v>5124</v>
      </c>
      <c r="I301" t="s">
        <v>5126</v>
      </c>
      <c r="J301" t="s">
        <v>5205</v>
      </c>
      <c r="K301" t="s">
        <v>5585</v>
      </c>
      <c r="L301">
        <v>7109</v>
      </c>
      <c r="M301" t="s">
        <v>5605</v>
      </c>
      <c r="N301" t="s">
        <v>5879</v>
      </c>
      <c r="O301" t="s">
        <v>7321</v>
      </c>
      <c r="P301" t="s">
        <v>7327</v>
      </c>
      <c r="Q301" t="s">
        <v>7613</v>
      </c>
      <c r="R301">
        <v>1082.48</v>
      </c>
      <c r="S301">
        <v>8</v>
      </c>
      <c r="T301">
        <v>0</v>
      </c>
      <c r="U301">
        <v>10.8248</v>
      </c>
      <c r="V301" t="str">
        <f>TEXT('Raw Data'!C301,"MMM-YYYY")</f>
        <v>Oct-2016</v>
      </c>
      <c r="W301" t="str">
        <f t="shared" si="8"/>
        <v>October</v>
      </c>
      <c r="X301">
        <f t="shared" si="9"/>
        <v>2016</v>
      </c>
    </row>
    <row r="302" spans="1:24" x14ac:dyDescent="0.3">
      <c r="A302">
        <v>301</v>
      </c>
      <c r="B302" t="s">
        <v>161</v>
      </c>
      <c r="C302" s="2">
        <v>42671</v>
      </c>
      <c r="D302" t="s">
        <v>2621</v>
      </c>
      <c r="E302" t="s">
        <v>3608</v>
      </c>
      <c r="F302" t="s">
        <v>3674</v>
      </c>
      <c r="G302" t="s">
        <v>4430</v>
      </c>
      <c r="H302" t="s">
        <v>5124</v>
      </c>
      <c r="I302" t="s">
        <v>5126</v>
      </c>
      <c r="J302" t="s">
        <v>5205</v>
      </c>
      <c r="K302" t="s">
        <v>5585</v>
      </c>
      <c r="L302">
        <v>7109</v>
      </c>
      <c r="M302" t="s">
        <v>5605</v>
      </c>
      <c r="N302" t="s">
        <v>5880</v>
      </c>
      <c r="O302" t="s">
        <v>7321</v>
      </c>
      <c r="P302" t="s">
        <v>7333</v>
      </c>
      <c r="Q302" t="s">
        <v>7614</v>
      </c>
      <c r="R302">
        <v>56.91</v>
      </c>
      <c r="S302">
        <v>3</v>
      </c>
      <c r="T302">
        <v>0</v>
      </c>
      <c r="U302">
        <v>27.316800000000001</v>
      </c>
      <c r="V302" t="str">
        <f>TEXT('Raw Data'!C302,"MMM-YYYY")</f>
        <v>Oct-2016</v>
      </c>
      <c r="W302" t="str">
        <f t="shared" si="8"/>
        <v>October</v>
      </c>
      <c r="X302">
        <f t="shared" si="9"/>
        <v>2016</v>
      </c>
    </row>
    <row r="303" spans="1:24" x14ac:dyDescent="0.3">
      <c r="A303">
        <v>302</v>
      </c>
      <c r="B303" t="s">
        <v>161</v>
      </c>
      <c r="C303" s="2">
        <v>42671</v>
      </c>
      <c r="D303" t="s">
        <v>2621</v>
      </c>
      <c r="E303" t="s">
        <v>3608</v>
      </c>
      <c r="F303" t="s">
        <v>3674</v>
      </c>
      <c r="G303" t="s">
        <v>4430</v>
      </c>
      <c r="H303" t="s">
        <v>5124</v>
      </c>
      <c r="I303" t="s">
        <v>5126</v>
      </c>
      <c r="J303" t="s">
        <v>5205</v>
      </c>
      <c r="K303" t="s">
        <v>5585</v>
      </c>
      <c r="L303">
        <v>7109</v>
      </c>
      <c r="M303" t="s">
        <v>5605</v>
      </c>
      <c r="N303" t="s">
        <v>5881</v>
      </c>
      <c r="O303" t="s">
        <v>7320</v>
      </c>
      <c r="P303" t="s">
        <v>7328</v>
      </c>
      <c r="Q303" t="s">
        <v>7615</v>
      </c>
      <c r="R303">
        <v>77.599999999999994</v>
      </c>
      <c r="S303">
        <v>4</v>
      </c>
      <c r="T303">
        <v>0</v>
      </c>
      <c r="U303">
        <v>38.024000000000001</v>
      </c>
      <c r="V303" t="str">
        <f>TEXT('Raw Data'!C303,"MMM-YYYY")</f>
        <v>Oct-2016</v>
      </c>
      <c r="W303" t="str">
        <f t="shared" si="8"/>
        <v>October</v>
      </c>
      <c r="X303">
        <f t="shared" si="9"/>
        <v>2016</v>
      </c>
    </row>
    <row r="304" spans="1:24" x14ac:dyDescent="0.3">
      <c r="A304">
        <v>303</v>
      </c>
      <c r="B304" t="s">
        <v>161</v>
      </c>
      <c r="C304" s="2">
        <v>42671</v>
      </c>
      <c r="D304" t="s">
        <v>2621</v>
      </c>
      <c r="E304" t="s">
        <v>3608</v>
      </c>
      <c r="F304" t="s">
        <v>3674</v>
      </c>
      <c r="G304" t="s">
        <v>4430</v>
      </c>
      <c r="H304" t="s">
        <v>5124</v>
      </c>
      <c r="I304" t="s">
        <v>5126</v>
      </c>
      <c r="J304" t="s">
        <v>5205</v>
      </c>
      <c r="K304" t="s">
        <v>5585</v>
      </c>
      <c r="L304">
        <v>7109</v>
      </c>
      <c r="M304" t="s">
        <v>5605</v>
      </c>
      <c r="N304" t="s">
        <v>5882</v>
      </c>
      <c r="O304" t="s">
        <v>7321</v>
      </c>
      <c r="P304" t="s">
        <v>7331</v>
      </c>
      <c r="Q304" t="s">
        <v>7616</v>
      </c>
      <c r="R304">
        <v>14.28</v>
      </c>
      <c r="S304">
        <v>1</v>
      </c>
      <c r="T304">
        <v>0</v>
      </c>
      <c r="U304">
        <v>6.5688000000000004</v>
      </c>
      <c r="V304" t="str">
        <f>TEXT('Raw Data'!C304,"MMM-YYYY")</f>
        <v>Oct-2016</v>
      </c>
      <c r="W304" t="str">
        <f t="shared" si="8"/>
        <v>October</v>
      </c>
      <c r="X304">
        <f t="shared" si="9"/>
        <v>2016</v>
      </c>
    </row>
    <row r="305" spans="1:24" x14ac:dyDescent="0.3">
      <c r="A305">
        <v>304</v>
      </c>
      <c r="B305" t="s">
        <v>162</v>
      </c>
      <c r="C305" s="2">
        <v>43058</v>
      </c>
      <c r="D305" t="s">
        <v>2622</v>
      </c>
      <c r="E305" t="s">
        <v>3608</v>
      </c>
      <c r="F305" t="s">
        <v>3712</v>
      </c>
      <c r="G305" t="s">
        <v>4468</v>
      </c>
      <c r="H305" t="s">
        <v>5123</v>
      </c>
      <c r="I305" t="s">
        <v>5126</v>
      </c>
      <c r="J305" t="s">
        <v>5149</v>
      </c>
      <c r="K305" t="s">
        <v>5565</v>
      </c>
      <c r="L305">
        <v>60623</v>
      </c>
      <c r="M305" t="s">
        <v>5604</v>
      </c>
      <c r="N305" t="s">
        <v>5883</v>
      </c>
      <c r="O305" t="s">
        <v>7320</v>
      </c>
      <c r="P305" t="s">
        <v>7326</v>
      </c>
      <c r="Q305" t="s">
        <v>7617</v>
      </c>
      <c r="R305">
        <v>219.07499999999999</v>
      </c>
      <c r="S305">
        <v>3</v>
      </c>
      <c r="T305">
        <v>0.5</v>
      </c>
      <c r="U305">
        <v>-131.44499999999999</v>
      </c>
      <c r="V305" t="str">
        <f>TEXT('Raw Data'!C305,"MMM-YYYY")</f>
        <v>Nov-2017</v>
      </c>
      <c r="W305" t="str">
        <f t="shared" si="8"/>
        <v>November</v>
      </c>
      <c r="X305">
        <f t="shared" si="9"/>
        <v>2017</v>
      </c>
    </row>
    <row r="306" spans="1:24" x14ac:dyDescent="0.3">
      <c r="A306">
        <v>305</v>
      </c>
      <c r="B306" t="s">
        <v>163</v>
      </c>
      <c r="C306" s="2">
        <v>42128</v>
      </c>
      <c r="D306" t="s">
        <v>2623</v>
      </c>
      <c r="E306" t="s">
        <v>3607</v>
      </c>
      <c r="F306" t="s">
        <v>3738</v>
      </c>
      <c r="G306" t="s">
        <v>4494</v>
      </c>
      <c r="H306" t="s">
        <v>5124</v>
      </c>
      <c r="I306" t="s">
        <v>5126</v>
      </c>
      <c r="J306" t="s">
        <v>5147</v>
      </c>
      <c r="K306" t="s">
        <v>5570</v>
      </c>
      <c r="L306">
        <v>10024</v>
      </c>
      <c r="M306" t="s">
        <v>5605</v>
      </c>
      <c r="N306" t="s">
        <v>5884</v>
      </c>
      <c r="O306" t="s">
        <v>7320</v>
      </c>
      <c r="P306" t="s">
        <v>7328</v>
      </c>
      <c r="Q306" t="s">
        <v>7618</v>
      </c>
      <c r="R306">
        <v>26.8</v>
      </c>
      <c r="S306">
        <v>2</v>
      </c>
      <c r="T306">
        <v>0</v>
      </c>
      <c r="U306">
        <v>12.864000000000001</v>
      </c>
      <c r="V306" t="str">
        <f>TEXT('Raw Data'!C306,"MMM-YYYY")</f>
        <v>May-2015</v>
      </c>
      <c r="W306" t="str">
        <f t="shared" si="8"/>
        <v>May</v>
      </c>
      <c r="X306">
        <f t="shared" si="9"/>
        <v>2015</v>
      </c>
    </row>
    <row r="307" spans="1:24" x14ac:dyDescent="0.3">
      <c r="A307">
        <v>306</v>
      </c>
      <c r="B307" t="s">
        <v>164</v>
      </c>
      <c r="C307" s="2">
        <v>42003</v>
      </c>
      <c r="D307" t="s">
        <v>2624</v>
      </c>
      <c r="E307" t="s">
        <v>3608</v>
      </c>
      <c r="F307" t="s">
        <v>3644</v>
      </c>
      <c r="G307" t="s">
        <v>4400</v>
      </c>
      <c r="H307" t="s">
        <v>5124</v>
      </c>
      <c r="I307" t="s">
        <v>5126</v>
      </c>
      <c r="J307" t="s">
        <v>5206</v>
      </c>
      <c r="K307" t="s">
        <v>5567</v>
      </c>
      <c r="L307">
        <v>48180</v>
      </c>
      <c r="M307" t="s">
        <v>5604</v>
      </c>
      <c r="N307" t="s">
        <v>5885</v>
      </c>
      <c r="O307" t="s">
        <v>7321</v>
      </c>
      <c r="P307" t="s">
        <v>7329</v>
      </c>
      <c r="Q307" t="s">
        <v>7619</v>
      </c>
      <c r="R307">
        <v>9.84</v>
      </c>
      <c r="S307">
        <v>3</v>
      </c>
      <c r="T307">
        <v>0</v>
      </c>
      <c r="U307">
        <v>2.8536000000000001</v>
      </c>
      <c r="V307" t="str">
        <f>TEXT('Raw Data'!C307,"MMM-YYYY")</f>
        <v>Dec-2014</v>
      </c>
      <c r="W307" t="str">
        <f t="shared" si="8"/>
        <v>December</v>
      </c>
      <c r="X307">
        <f t="shared" si="9"/>
        <v>2014</v>
      </c>
    </row>
    <row r="308" spans="1:24" x14ac:dyDescent="0.3">
      <c r="A308">
        <v>307</v>
      </c>
      <c r="B308" t="s">
        <v>165</v>
      </c>
      <c r="C308" s="2">
        <v>41791</v>
      </c>
      <c r="D308" t="s">
        <v>2604</v>
      </c>
      <c r="E308" t="s">
        <v>3608</v>
      </c>
      <c r="F308" t="s">
        <v>3739</v>
      </c>
      <c r="G308" t="s">
        <v>4495</v>
      </c>
      <c r="H308" t="s">
        <v>5125</v>
      </c>
      <c r="I308" t="s">
        <v>5126</v>
      </c>
      <c r="J308" t="s">
        <v>5207</v>
      </c>
      <c r="K308" t="s">
        <v>5585</v>
      </c>
      <c r="L308">
        <v>8701</v>
      </c>
      <c r="M308" t="s">
        <v>5605</v>
      </c>
      <c r="N308" t="s">
        <v>5886</v>
      </c>
      <c r="O308" t="s">
        <v>7321</v>
      </c>
      <c r="P308" t="s">
        <v>7331</v>
      </c>
      <c r="Q308" t="s">
        <v>7620</v>
      </c>
      <c r="R308">
        <v>45.48</v>
      </c>
      <c r="S308">
        <v>3</v>
      </c>
      <c r="T308">
        <v>0</v>
      </c>
      <c r="U308">
        <v>20.9208</v>
      </c>
      <c r="V308" t="str">
        <f>TEXT('Raw Data'!C308,"MMM-YYYY")</f>
        <v>Jun-2014</v>
      </c>
      <c r="W308" t="str">
        <f t="shared" si="8"/>
        <v>June</v>
      </c>
      <c r="X308">
        <f t="shared" si="9"/>
        <v>2014</v>
      </c>
    </row>
    <row r="309" spans="1:24" x14ac:dyDescent="0.3">
      <c r="A309">
        <v>308</v>
      </c>
      <c r="B309" t="s">
        <v>165</v>
      </c>
      <c r="C309" s="2">
        <v>41791</v>
      </c>
      <c r="D309" t="s">
        <v>2604</v>
      </c>
      <c r="E309" t="s">
        <v>3608</v>
      </c>
      <c r="F309" t="s">
        <v>3739</v>
      </c>
      <c r="G309" t="s">
        <v>4495</v>
      </c>
      <c r="H309" t="s">
        <v>5125</v>
      </c>
      <c r="I309" t="s">
        <v>5126</v>
      </c>
      <c r="J309" t="s">
        <v>5207</v>
      </c>
      <c r="K309" t="s">
        <v>5585</v>
      </c>
      <c r="L309">
        <v>8701</v>
      </c>
      <c r="M309" t="s">
        <v>5605</v>
      </c>
      <c r="N309" t="s">
        <v>5887</v>
      </c>
      <c r="O309" t="s">
        <v>7321</v>
      </c>
      <c r="P309" t="s">
        <v>7329</v>
      </c>
      <c r="Q309" t="s">
        <v>7621</v>
      </c>
      <c r="R309">
        <v>289.2</v>
      </c>
      <c r="S309">
        <v>6</v>
      </c>
      <c r="T309">
        <v>0</v>
      </c>
      <c r="U309">
        <v>83.867999999999995</v>
      </c>
      <c r="V309" t="str">
        <f>TEXT('Raw Data'!C309,"MMM-YYYY")</f>
        <v>Jun-2014</v>
      </c>
      <c r="W309" t="str">
        <f t="shared" si="8"/>
        <v>June</v>
      </c>
      <c r="X309">
        <f t="shared" si="9"/>
        <v>2014</v>
      </c>
    </row>
    <row r="310" spans="1:24" x14ac:dyDescent="0.3">
      <c r="A310">
        <v>309</v>
      </c>
      <c r="B310" t="s">
        <v>166</v>
      </c>
      <c r="C310" s="2">
        <v>42840</v>
      </c>
      <c r="D310" t="s">
        <v>2625</v>
      </c>
      <c r="E310" t="s">
        <v>3609</v>
      </c>
      <c r="F310" t="s">
        <v>3740</v>
      </c>
      <c r="G310" t="s">
        <v>4496</v>
      </c>
      <c r="H310" t="s">
        <v>5123</v>
      </c>
      <c r="I310" t="s">
        <v>5126</v>
      </c>
      <c r="J310" t="s">
        <v>5208</v>
      </c>
      <c r="K310" t="s">
        <v>5572</v>
      </c>
      <c r="L310">
        <v>22204</v>
      </c>
      <c r="M310" t="s">
        <v>5602</v>
      </c>
      <c r="N310" t="s">
        <v>5888</v>
      </c>
      <c r="O310" t="s">
        <v>7321</v>
      </c>
      <c r="P310" t="s">
        <v>7329</v>
      </c>
      <c r="Q310" t="s">
        <v>7622</v>
      </c>
      <c r="R310">
        <v>4.8899999999999997</v>
      </c>
      <c r="S310">
        <v>1</v>
      </c>
      <c r="T310">
        <v>0</v>
      </c>
      <c r="U310">
        <v>2.0049000000000001</v>
      </c>
      <c r="V310" t="str">
        <f>TEXT('Raw Data'!C310,"MMM-YYYY")</f>
        <v>Apr-2017</v>
      </c>
      <c r="W310" t="str">
        <f t="shared" si="8"/>
        <v>April</v>
      </c>
      <c r="X310">
        <f t="shared" si="9"/>
        <v>2017</v>
      </c>
    </row>
    <row r="311" spans="1:24" x14ac:dyDescent="0.3">
      <c r="A311">
        <v>310</v>
      </c>
      <c r="B311" t="s">
        <v>167</v>
      </c>
      <c r="C311" s="2">
        <v>42625</v>
      </c>
      <c r="D311" t="s">
        <v>2626</v>
      </c>
      <c r="E311" t="s">
        <v>3607</v>
      </c>
      <c r="F311" t="s">
        <v>3741</v>
      </c>
      <c r="G311" t="s">
        <v>4497</v>
      </c>
      <c r="H311" t="s">
        <v>5124</v>
      </c>
      <c r="I311" t="s">
        <v>5126</v>
      </c>
      <c r="J311" t="s">
        <v>5209</v>
      </c>
      <c r="K311" t="s">
        <v>5577</v>
      </c>
      <c r="L311">
        <v>80004</v>
      </c>
      <c r="M311" t="s">
        <v>5603</v>
      </c>
      <c r="N311" t="s">
        <v>5889</v>
      </c>
      <c r="O311" t="s">
        <v>7320</v>
      </c>
      <c r="P311" t="s">
        <v>7328</v>
      </c>
      <c r="Q311" t="s">
        <v>7623</v>
      </c>
      <c r="R311">
        <v>15.135999999999999</v>
      </c>
      <c r="S311">
        <v>4</v>
      </c>
      <c r="T311">
        <v>0.2</v>
      </c>
      <c r="U311">
        <v>3.5948000000000002</v>
      </c>
      <c r="V311" t="str">
        <f>TEXT('Raw Data'!C311,"MMM-YYYY")</f>
        <v>Sep-2016</v>
      </c>
      <c r="W311" t="str">
        <f t="shared" si="8"/>
        <v>September</v>
      </c>
      <c r="X311">
        <f t="shared" si="9"/>
        <v>2016</v>
      </c>
    </row>
    <row r="312" spans="1:24" x14ac:dyDescent="0.3">
      <c r="A312">
        <v>311</v>
      </c>
      <c r="B312" t="s">
        <v>167</v>
      </c>
      <c r="C312" s="2">
        <v>42625</v>
      </c>
      <c r="D312" t="s">
        <v>2626</v>
      </c>
      <c r="E312" t="s">
        <v>3607</v>
      </c>
      <c r="F312" t="s">
        <v>3741</v>
      </c>
      <c r="G312" t="s">
        <v>4497</v>
      </c>
      <c r="H312" t="s">
        <v>5124</v>
      </c>
      <c r="I312" t="s">
        <v>5126</v>
      </c>
      <c r="J312" t="s">
        <v>5209</v>
      </c>
      <c r="K312" t="s">
        <v>5577</v>
      </c>
      <c r="L312">
        <v>80004</v>
      </c>
      <c r="M312" t="s">
        <v>5603</v>
      </c>
      <c r="N312" t="s">
        <v>5890</v>
      </c>
      <c r="O312" t="s">
        <v>7320</v>
      </c>
      <c r="P312" t="s">
        <v>7324</v>
      </c>
      <c r="Q312" t="s">
        <v>7624</v>
      </c>
      <c r="R312">
        <v>466.76799999999997</v>
      </c>
      <c r="S312">
        <v>2</v>
      </c>
      <c r="T312">
        <v>0.2</v>
      </c>
      <c r="U312">
        <v>52.511400000000002</v>
      </c>
      <c r="V312" t="str">
        <f>TEXT('Raw Data'!C312,"MMM-YYYY")</f>
        <v>Sep-2016</v>
      </c>
      <c r="W312" t="str">
        <f t="shared" si="8"/>
        <v>September</v>
      </c>
      <c r="X312">
        <f t="shared" si="9"/>
        <v>2016</v>
      </c>
    </row>
    <row r="313" spans="1:24" x14ac:dyDescent="0.3">
      <c r="A313">
        <v>312</v>
      </c>
      <c r="B313" t="s">
        <v>167</v>
      </c>
      <c r="C313" s="2">
        <v>42625</v>
      </c>
      <c r="D313" t="s">
        <v>2626</v>
      </c>
      <c r="E313" t="s">
        <v>3607</v>
      </c>
      <c r="F313" t="s">
        <v>3741</v>
      </c>
      <c r="G313" t="s">
        <v>4497</v>
      </c>
      <c r="H313" t="s">
        <v>5124</v>
      </c>
      <c r="I313" t="s">
        <v>5126</v>
      </c>
      <c r="J313" t="s">
        <v>5209</v>
      </c>
      <c r="K313" t="s">
        <v>5577</v>
      </c>
      <c r="L313">
        <v>80004</v>
      </c>
      <c r="M313" t="s">
        <v>5603</v>
      </c>
      <c r="N313" t="s">
        <v>5891</v>
      </c>
      <c r="O313" t="s">
        <v>7320</v>
      </c>
      <c r="P313" t="s">
        <v>7328</v>
      </c>
      <c r="Q313" t="s">
        <v>7625</v>
      </c>
      <c r="R313">
        <v>15.231999999999999</v>
      </c>
      <c r="S313">
        <v>1</v>
      </c>
      <c r="T313">
        <v>0.2</v>
      </c>
      <c r="U313">
        <v>1.7136</v>
      </c>
      <c r="V313" t="str">
        <f>TEXT('Raw Data'!C313,"MMM-YYYY")</f>
        <v>Sep-2016</v>
      </c>
      <c r="W313" t="str">
        <f t="shared" si="8"/>
        <v>September</v>
      </c>
      <c r="X313">
        <f t="shared" si="9"/>
        <v>2016</v>
      </c>
    </row>
    <row r="314" spans="1:24" x14ac:dyDescent="0.3">
      <c r="A314">
        <v>313</v>
      </c>
      <c r="B314" t="s">
        <v>167</v>
      </c>
      <c r="C314" s="2">
        <v>42625</v>
      </c>
      <c r="D314" t="s">
        <v>2626</v>
      </c>
      <c r="E314" t="s">
        <v>3607</v>
      </c>
      <c r="F314" t="s">
        <v>3741</v>
      </c>
      <c r="G314" t="s">
        <v>4497</v>
      </c>
      <c r="H314" t="s">
        <v>5124</v>
      </c>
      <c r="I314" t="s">
        <v>5126</v>
      </c>
      <c r="J314" t="s">
        <v>5209</v>
      </c>
      <c r="K314" t="s">
        <v>5577</v>
      </c>
      <c r="L314">
        <v>80004</v>
      </c>
      <c r="M314" t="s">
        <v>5603</v>
      </c>
      <c r="N314" t="s">
        <v>5892</v>
      </c>
      <c r="O314" t="s">
        <v>7321</v>
      </c>
      <c r="P314" t="s">
        <v>7325</v>
      </c>
      <c r="Q314" t="s">
        <v>7626</v>
      </c>
      <c r="R314">
        <v>6.2640000000000002</v>
      </c>
      <c r="S314">
        <v>3</v>
      </c>
      <c r="T314">
        <v>0.2</v>
      </c>
      <c r="U314">
        <v>2.0358000000000001</v>
      </c>
      <c r="V314" t="str">
        <f>TEXT('Raw Data'!C314,"MMM-YYYY")</f>
        <v>Sep-2016</v>
      </c>
      <c r="W314" t="str">
        <f t="shared" si="8"/>
        <v>September</v>
      </c>
      <c r="X314">
        <f t="shared" si="9"/>
        <v>2016</v>
      </c>
    </row>
    <row r="315" spans="1:24" x14ac:dyDescent="0.3">
      <c r="A315">
        <v>314</v>
      </c>
      <c r="B315" t="s">
        <v>168</v>
      </c>
      <c r="C315" s="2">
        <v>41909</v>
      </c>
      <c r="D315" t="s">
        <v>2627</v>
      </c>
      <c r="E315" t="s">
        <v>3608</v>
      </c>
      <c r="F315" t="s">
        <v>3742</v>
      </c>
      <c r="G315" t="s">
        <v>4498</v>
      </c>
      <c r="H315" t="s">
        <v>5124</v>
      </c>
      <c r="I315" t="s">
        <v>5126</v>
      </c>
      <c r="J315" t="s">
        <v>5210</v>
      </c>
      <c r="K315" t="s">
        <v>5585</v>
      </c>
      <c r="L315">
        <v>7601</v>
      </c>
      <c r="M315" t="s">
        <v>5605</v>
      </c>
      <c r="N315" t="s">
        <v>5893</v>
      </c>
      <c r="O315" t="s">
        <v>7320</v>
      </c>
      <c r="P315" t="s">
        <v>7328</v>
      </c>
      <c r="Q315" t="s">
        <v>7627</v>
      </c>
      <c r="R315">
        <v>87.54</v>
      </c>
      <c r="S315">
        <v>3</v>
      </c>
      <c r="T315">
        <v>0</v>
      </c>
      <c r="U315">
        <v>37.642200000000003</v>
      </c>
      <c r="V315" t="str">
        <f>TEXT('Raw Data'!C315,"MMM-YYYY")</f>
        <v>Sep-2014</v>
      </c>
      <c r="W315" t="str">
        <f t="shared" si="8"/>
        <v>September</v>
      </c>
      <c r="X315">
        <f t="shared" si="9"/>
        <v>2014</v>
      </c>
    </row>
    <row r="316" spans="1:24" x14ac:dyDescent="0.3">
      <c r="A316">
        <v>315</v>
      </c>
      <c r="B316" t="s">
        <v>169</v>
      </c>
      <c r="C316" s="2">
        <v>41860</v>
      </c>
      <c r="D316" t="s">
        <v>2628</v>
      </c>
      <c r="E316" t="s">
        <v>3608</v>
      </c>
      <c r="F316" t="s">
        <v>3743</v>
      </c>
      <c r="G316" t="s">
        <v>4499</v>
      </c>
      <c r="H316" t="s">
        <v>5124</v>
      </c>
      <c r="I316" t="s">
        <v>5126</v>
      </c>
      <c r="J316" t="s">
        <v>5211</v>
      </c>
      <c r="K316" t="s">
        <v>5558</v>
      </c>
      <c r="L316">
        <v>33710</v>
      </c>
      <c r="M316" t="s">
        <v>5602</v>
      </c>
      <c r="N316" t="s">
        <v>5894</v>
      </c>
      <c r="O316" t="s">
        <v>7322</v>
      </c>
      <c r="P316" t="s">
        <v>7330</v>
      </c>
      <c r="Q316" t="s">
        <v>7628</v>
      </c>
      <c r="R316">
        <v>178.38399999999999</v>
      </c>
      <c r="S316">
        <v>2</v>
      </c>
      <c r="T316">
        <v>0.2</v>
      </c>
      <c r="U316">
        <v>22.297999999999998</v>
      </c>
      <c r="V316" t="str">
        <f>TEXT('Raw Data'!C316,"MMM-YYYY")</f>
        <v>Aug-2014</v>
      </c>
      <c r="W316" t="str">
        <f t="shared" si="8"/>
        <v>August</v>
      </c>
      <c r="X316">
        <f t="shared" si="9"/>
        <v>2014</v>
      </c>
    </row>
    <row r="317" spans="1:24" x14ac:dyDescent="0.3">
      <c r="A317">
        <v>316</v>
      </c>
      <c r="B317" t="s">
        <v>169</v>
      </c>
      <c r="C317" s="2">
        <v>41860</v>
      </c>
      <c r="D317" t="s">
        <v>2628</v>
      </c>
      <c r="E317" t="s">
        <v>3608</v>
      </c>
      <c r="F317" t="s">
        <v>3743</v>
      </c>
      <c r="G317" t="s">
        <v>4499</v>
      </c>
      <c r="H317" t="s">
        <v>5124</v>
      </c>
      <c r="I317" t="s">
        <v>5126</v>
      </c>
      <c r="J317" t="s">
        <v>5211</v>
      </c>
      <c r="K317" t="s">
        <v>5558</v>
      </c>
      <c r="L317">
        <v>33710</v>
      </c>
      <c r="M317" t="s">
        <v>5602</v>
      </c>
      <c r="N317" t="s">
        <v>5895</v>
      </c>
      <c r="O317" t="s">
        <v>7321</v>
      </c>
      <c r="P317" t="s">
        <v>7333</v>
      </c>
      <c r="Q317" t="s">
        <v>7629</v>
      </c>
      <c r="R317">
        <v>15.552</v>
      </c>
      <c r="S317">
        <v>3</v>
      </c>
      <c r="T317">
        <v>0.2</v>
      </c>
      <c r="U317">
        <v>5.4432</v>
      </c>
      <c r="V317" t="str">
        <f>TEXT('Raw Data'!C317,"MMM-YYYY")</f>
        <v>Aug-2014</v>
      </c>
      <c r="W317" t="str">
        <f t="shared" si="8"/>
        <v>August</v>
      </c>
      <c r="X317">
        <f t="shared" si="9"/>
        <v>2014</v>
      </c>
    </row>
    <row r="318" spans="1:24" x14ac:dyDescent="0.3">
      <c r="A318">
        <v>317</v>
      </c>
      <c r="B318" t="s">
        <v>170</v>
      </c>
      <c r="C318" s="2">
        <v>42001</v>
      </c>
      <c r="D318" t="s">
        <v>2629</v>
      </c>
      <c r="E318" t="s">
        <v>3609</v>
      </c>
      <c r="F318" t="s">
        <v>3744</v>
      </c>
      <c r="G318" t="s">
        <v>4500</v>
      </c>
      <c r="H318" t="s">
        <v>5124</v>
      </c>
      <c r="I318" t="s">
        <v>5126</v>
      </c>
      <c r="J318" t="s">
        <v>5137</v>
      </c>
      <c r="K318" t="s">
        <v>5564</v>
      </c>
      <c r="L318">
        <v>19143</v>
      </c>
      <c r="M318" t="s">
        <v>5605</v>
      </c>
      <c r="N318" t="s">
        <v>5896</v>
      </c>
      <c r="O318" t="s">
        <v>7321</v>
      </c>
      <c r="P318" t="s">
        <v>7329</v>
      </c>
      <c r="Q318" t="s">
        <v>7630</v>
      </c>
      <c r="R318">
        <v>99.135999999999996</v>
      </c>
      <c r="S318">
        <v>4</v>
      </c>
      <c r="T318">
        <v>0.2</v>
      </c>
      <c r="U318">
        <v>8.6744000000000003</v>
      </c>
      <c r="V318" t="str">
        <f>TEXT('Raw Data'!C318,"MMM-YYYY")</f>
        <v>Dec-2014</v>
      </c>
      <c r="W318" t="str">
        <f t="shared" si="8"/>
        <v>December</v>
      </c>
      <c r="X318">
        <f t="shared" si="9"/>
        <v>2014</v>
      </c>
    </row>
    <row r="319" spans="1:24" x14ac:dyDescent="0.3">
      <c r="A319">
        <v>318</v>
      </c>
      <c r="B319" t="s">
        <v>171</v>
      </c>
      <c r="C319" s="2">
        <v>41947</v>
      </c>
      <c r="D319" t="s">
        <v>2630</v>
      </c>
      <c r="E319" t="s">
        <v>3608</v>
      </c>
      <c r="F319" t="s">
        <v>3745</v>
      </c>
      <c r="G319" t="s">
        <v>4501</v>
      </c>
      <c r="H319" t="s">
        <v>5125</v>
      </c>
      <c r="I319" t="s">
        <v>5126</v>
      </c>
      <c r="J319" t="s">
        <v>5147</v>
      </c>
      <c r="K319" t="s">
        <v>5570</v>
      </c>
      <c r="L319">
        <v>10024</v>
      </c>
      <c r="M319" t="s">
        <v>5605</v>
      </c>
      <c r="N319" t="s">
        <v>5897</v>
      </c>
      <c r="O319" t="s">
        <v>7320</v>
      </c>
      <c r="P319" t="s">
        <v>7324</v>
      </c>
      <c r="Q319" t="s">
        <v>7631</v>
      </c>
      <c r="R319">
        <v>135.88200000000001</v>
      </c>
      <c r="S319">
        <v>1</v>
      </c>
      <c r="T319">
        <v>0.1</v>
      </c>
      <c r="U319">
        <v>24.1568</v>
      </c>
      <c r="V319" t="str">
        <f>TEXT('Raw Data'!C319,"MMM-YYYY")</f>
        <v>Nov-2014</v>
      </c>
      <c r="W319" t="str">
        <f t="shared" si="8"/>
        <v>November</v>
      </c>
      <c r="X319">
        <f t="shared" si="9"/>
        <v>2014</v>
      </c>
    </row>
    <row r="320" spans="1:24" x14ac:dyDescent="0.3">
      <c r="A320">
        <v>319</v>
      </c>
      <c r="B320" t="s">
        <v>171</v>
      </c>
      <c r="C320" s="2">
        <v>41947</v>
      </c>
      <c r="D320" t="s">
        <v>2630</v>
      </c>
      <c r="E320" t="s">
        <v>3608</v>
      </c>
      <c r="F320" t="s">
        <v>3745</v>
      </c>
      <c r="G320" t="s">
        <v>4501</v>
      </c>
      <c r="H320" t="s">
        <v>5125</v>
      </c>
      <c r="I320" t="s">
        <v>5126</v>
      </c>
      <c r="J320" t="s">
        <v>5147</v>
      </c>
      <c r="K320" t="s">
        <v>5570</v>
      </c>
      <c r="L320">
        <v>10024</v>
      </c>
      <c r="M320" t="s">
        <v>5605</v>
      </c>
      <c r="N320" t="s">
        <v>5898</v>
      </c>
      <c r="O320" t="s">
        <v>7322</v>
      </c>
      <c r="P320" t="s">
        <v>7338</v>
      </c>
      <c r="Q320" t="s">
        <v>7632</v>
      </c>
      <c r="R320">
        <v>3991.98</v>
      </c>
      <c r="S320">
        <v>2</v>
      </c>
      <c r="T320">
        <v>0</v>
      </c>
      <c r="U320">
        <v>1995.99</v>
      </c>
      <c r="V320" t="str">
        <f>TEXT('Raw Data'!C320,"MMM-YYYY")</f>
        <v>Nov-2014</v>
      </c>
      <c r="W320" t="str">
        <f t="shared" si="8"/>
        <v>November</v>
      </c>
      <c r="X320">
        <f t="shared" si="9"/>
        <v>2014</v>
      </c>
    </row>
    <row r="321" spans="1:24" x14ac:dyDescent="0.3">
      <c r="A321">
        <v>320</v>
      </c>
      <c r="B321" t="s">
        <v>171</v>
      </c>
      <c r="C321" s="2">
        <v>41947</v>
      </c>
      <c r="D321" t="s">
        <v>2630</v>
      </c>
      <c r="E321" t="s">
        <v>3608</v>
      </c>
      <c r="F321" t="s">
        <v>3745</v>
      </c>
      <c r="G321" t="s">
        <v>4501</v>
      </c>
      <c r="H321" t="s">
        <v>5125</v>
      </c>
      <c r="I321" t="s">
        <v>5126</v>
      </c>
      <c r="J321" t="s">
        <v>5147</v>
      </c>
      <c r="K321" t="s">
        <v>5570</v>
      </c>
      <c r="L321">
        <v>10024</v>
      </c>
      <c r="M321" t="s">
        <v>5605</v>
      </c>
      <c r="N321" t="s">
        <v>5646</v>
      </c>
      <c r="O321" t="s">
        <v>7322</v>
      </c>
      <c r="P321" t="s">
        <v>7330</v>
      </c>
      <c r="Q321" t="s">
        <v>7380</v>
      </c>
      <c r="R321">
        <v>275.94</v>
      </c>
      <c r="S321">
        <v>6</v>
      </c>
      <c r="T321">
        <v>0</v>
      </c>
      <c r="U321">
        <v>80.022599999999997</v>
      </c>
      <c r="V321" t="str">
        <f>TEXT('Raw Data'!C321,"MMM-YYYY")</f>
        <v>Nov-2014</v>
      </c>
      <c r="W321" t="str">
        <f t="shared" si="8"/>
        <v>November</v>
      </c>
      <c r="X321">
        <f t="shared" si="9"/>
        <v>2014</v>
      </c>
    </row>
    <row r="322" spans="1:24" x14ac:dyDescent="0.3">
      <c r="A322">
        <v>321</v>
      </c>
      <c r="B322" t="s">
        <v>171</v>
      </c>
      <c r="C322" s="2">
        <v>41947</v>
      </c>
      <c r="D322" t="s">
        <v>2630</v>
      </c>
      <c r="E322" t="s">
        <v>3608</v>
      </c>
      <c r="F322" t="s">
        <v>3745</v>
      </c>
      <c r="G322" t="s">
        <v>4501</v>
      </c>
      <c r="H322" t="s">
        <v>5125</v>
      </c>
      <c r="I322" t="s">
        <v>5126</v>
      </c>
      <c r="J322" t="s">
        <v>5147</v>
      </c>
      <c r="K322" t="s">
        <v>5570</v>
      </c>
      <c r="L322">
        <v>10024</v>
      </c>
      <c r="M322" t="s">
        <v>5605</v>
      </c>
      <c r="N322" t="s">
        <v>5899</v>
      </c>
      <c r="O322" t="s">
        <v>7322</v>
      </c>
      <c r="P322" t="s">
        <v>7334</v>
      </c>
      <c r="Q322" t="s">
        <v>7633</v>
      </c>
      <c r="R322">
        <v>360</v>
      </c>
      <c r="S322">
        <v>4</v>
      </c>
      <c r="T322">
        <v>0</v>
      </c>
      <c r="U322">
        <v>129.6</v>
      </c>
      <c r="V322" t="str">
        <f>TEXT('Raw Data'!C322,"MMM-YYYY")</f>
        <v>Nov-2014</v>
      </c>
      <c r="W322" t="str">
        <f t="shared" si="8"/>
        <v>November</v>
      </c>
      <c r="X322">
        <f t="shared" si="9"/>
        <v>2014</v>
      </c>
    </row>
    <row r="323" spans="1:24" x14ac:dyDescent="0.3">
      <c r="A323">
        <v>322</v>
      </c>
      <c r="B323" t="s">
        <v>171</v>
      </c>
      <c r="C323" s="2">
        <v>41947</v>
      </c>
      <c r="D323" t="s">
        <v>2630</v>
      </c>
      <c r="E323" t="s">
        <v>3608</v>
      </c>
      <c r="F323" t="s">
        <v>3745</v>
      </c>
      <c r="G323" t="s">
        <v>4501</v>
      </c>
      <c r="H323" t="s">
        <v>5125</v>
      </c>
      <c r="I323" t="s">
        <v>5126</v>
      </c>
      <c r="J323" t="s">
        <v>5147</v>
      </c>
      <c r="K323" t="s">
        <v>5570</v>
      </c>
      <c r="L323">
        <v>10024</v>
      </c>
      <c r="M323" t="s">
        <v>5605</v>
      </c>
      <c r="N323" t="s">
        <v>5729</v>
      </c>
      <c r="O323" t="s">
        <v>7321</v>
      </c>
      <c r="P323" t="s">
        <v>7327</v>
      </c>
      <c r="Q323" t="s">
        <v>7463</v>
      </c>
      <c r="R323">
        <v>43.57</v>
      </c>
      <c r="S323">
        <v>1</v>
      </c>
      <c r="T323">
        <v>0</v>
      </c>
      <c r="U323">
        <v>13.071</v>
      </c>
      <c r="V323" t="str">
        <f>TEXT('Raw Data'!C323,"MMM-YYYY")</f>
        <v>Nov-2014</v>
      </c>
      <c r="W323" t="str">
        <f t="shared" ref="W323:W386" si="10">TEXT(C323,"MMMM")</f>
        <v>November</v>
      </c>
      <c r="X323">
        <f t="shared" ref="X323:X386" si="11">YEAR(C323)</f>
        <v>2014</v>
      </c>
    </row>
    <row r="324" spans="1:24" x14ac:dyDescent="0.3">
      <c r="A324">
        <v>323</v>
      </c>
      <c r="B324" t="s">
        <v>172</v>
      </c>
      <c r="C324" s="2">
        <v>41901</v>
      </c>
      <c r="D324" t="s">
        <v>2631</v>
      </c>
      <c r="E324" t="s">
        <v>3608</v>
      </c>
      <c r="F324" t="s">
        <v>3746</v>
      </c>
      <c r="G324" t="s">
        <v>4502</v>
      </c>
      <c r="H324" t="s">
        <v>5124</v>
      </c>
      <c r="I324" t="s">
        <v>5126</v>
      </c>
      <c r="J324" t="s">
        <v>5212</v>
      </c>
      <c r="K324" t="s">
        <v>5557</v>
      </c>
      <c r="L324">
        <v>90805</v>
      </c>
      <c r="M324" t="s">
        <v>5603</v>
      </c>
      <c r="N324" t="s">
        <v>5900</v>
      </c>
      <c r="O324" t="s">
        <v>7321</v>
      </c>
      <c r="P324" t="s">
        <v>7336</v>
      </c>
      <c r="Q324" t="s">
        <v>7634</v>
      </c>
      <c r="R324">
        <v>7.16</v>
      </c>
      <c r="S324">
        <v>2</v>
      </c>
      <c r="T324">
        <v>0</v>
      </c>
      <c r="U324">
        <v>3.58</v>
      </c>
      <c r="V324" t="str">
        <f>TEXT('Raw Data'!C324,"MMM-YYYY")</f>
        <v>Sep-2014</v>
      </c>
      <c r="W324" t="str">
        <f t="shared" si="10"/>
        <v>September</v>
      </c>
      <c r="X324">
        <f t="shared" si="11"/>
        <v>2014</v>
      </c>
    </row>
    <row r="325" spans="1:24" x14ac:dyDescent="0.3">
      <c r="A325">
        <v>324</v>
      </c>
      <c r="B325" t="s">
        <v>173</v>
      </c>
      <c r="C325" s="2">
        <v>42483</v>
      </c>
      <c r="D325" t="s">
        <v>2632</v>
      </c>
      <c r="E325" t="s">
        <v>3608</v>
      </c>
      <c r="F325" t="s">
        <v>3747</v>
      </c>
      <c r="G325" t="s">
        <v>4503</v>
      </c>
      <c r="H325" t="s">
        <v>5124</v>
      </c>
      <c r="I325" t="s">
        <v>5126</v>
      </c>
      <c r="J325" t="s">
        <v>5213</v>
      </c>
      <c r="K325" t="s">
        <v>5557</v>
      </c>
      <c r="L325">
        <v>92345</v>
      </c>
      <c r="M325" t="s">
        <v>5603</v>
      </c>
      <c r="N325" t="s">
        <v>5876</v>
      </c>
      <c r="O325" t="s">
        <v>7321</v>
      </c>
      <c r="P325" t="s">
        <v>7331</v>
      </c>
      <c r="Q325" t="s">
        <v>7610</v>
      </c>
      <c r="R325">
        <v>251.52</v>
      </c>
      <c r="S325">
        <v>6</v>
      </c>
      <c r="T325">
        <v>0.2</v>
      </c>
      <c r="U325">
        <v>81.744</v>
      </c>
      <c r="V325" t="str">
        <f>TEXT('Raw Data'!C325,"MMM-YYYY")</f>
        <v>Apr-2016</v>
      </c>
      <c r="W325" t="str">
        <f t="shared" si="10"/>
        <v>April</v>
      </c>
      <c r="X325">
        <f t="shared" si="11"/>
        <v>2016</v>
      </c>
    </row>
    <row r="326" spans="1:24" x14ac:dyDescent="0.3">
      <c r="A326">
        <v>325</v>
      </c>
      <c r="B326" t="s">
        <v>173</v>
      </c>
      <c r="C326" s="2">
        <v>42483</v>
      </c>
      <c r="D326" t="s">
        <v>2632</v>
      </c>
      <c r="E326" t="s">
        <v>3608</v>
      </c>
      <c r="F326" t="s">
        <v>3747</v>
      </c>
      <c r="G326" t="s">
        <v>4503</v>
      </c>
      <c r="H326" t="s">
        <v>5124</v>
      </c>
      <c r="I326" t="s">
        <v>5126</v>
      </c>
      <c r="J326" t="s">
        <v>5213</v>
      </c>
      <c r="K326" t="s">
        <v>5557</v>
      </c>
      <c r="L326">
        <v>92345</v>
      </c>
      <c r="M326" t="s">
        <v>5603</v>
      </c>
      <c r="N326" t="s">
        <v>5901</v>
      </c>
      <c r="O326" t="s">
        <v>7322</v>
      </c>
      <c r="P326" t="s">
        <v>7334</v>
      </c>
      <c r="Q326" t="s">
        <v>7635</v>
      </c>
      <c r="R326">
        <v>99.99</v>
      </c>
      <c r="S326">
        <v>1</v>
      </c>
      <c r="T326">
        <v>0</v>
      </c>
      <c r="U326">
        <v>34.996499999999997</v>
      </c>
      <c r="V326" t="str">
        <f>TEXT('Raw Data'!C326,"MMM-YYYY")</f>
        <v>Apr-2016</v>
      </c>
      <c r="W326" t="str">
        <f t="shared" si="10"/>
        <v>April</v>
      </c>
      <c r="X326">
        <f t="shared" si="11"/>
        <v>2016</v>
      </c>
    </row>
    <row r="327" spans="1:24" x14ac:dyDescent="0.3">
      <c r="A327">
        <v>326</v>
      </c>
      <c r="B327" t="s">
        <v>174</v>
      </c>
      <c r="C327" s="2">
        <v>43042</v>
      </c>
      <c r="D327" t="s">
        <v>2633</v>
      </c>
      <c r="E327" t="s">
        <v>3607</v>
      </c>
      <c r="F327" t="s">
        <v>3748</v>
      </c>
      <c r="G327" t="s">
        <v>4504</v>
      </c>
      <c r="H327" t="s">
        <v>5124</v>
      </c>
      <c r="I327" t="s">
        <v>5126</v>
      </c>
      <c r="J327" t="s">
        <v>5214</v>
      </c>
      <c r="K327" t="s">
        <v>5573</v>
      </c>
      <c r="L327">
        <v>37130</v>
      </c>
      <c r="M327" t="s">
        <v>5602</v>
      </c>
      <c r="N327" t="s">
        <v>5902</v>
      </c>
      <c r="O327" t="s">
        <v>7320</v>
      </c>
      <c r="P327" t="s">
        <v>7328</v>
      </c>
      <c r="Q327" t="s">
        <v>7636</v>
      </c>
      <c r="R327">
        <v>15.992000000000001</v>
      </c>
      <c r="S327">
        <v>1</v>
      </c>
      <c r="T327">
        <v>0.2</v>
      </c>
      <c r="U327">
        <v>0.99950000000000006</v>
      </c>
      <c r="V327" t="str">
        <f>TEXT('Raw Data'!C327,"MMM-YYYY")</f>
        <v>Nov-2017</v>
      </c>
      <c r="W327" t="str">
        <f t="shared" si="10"/>
        <v>November</v>
      </c>
      <c r="X327">
        <f t="shared" si="11"/>
        <v>2017</v>
      </c>
    </row>
    <row r="328" spans="1:24" x14ac:dyDescent="0.3">
      <c r="A328">
        <v>327</v>
      </c>
      <c r="B328" t="s">
        <v>175</v>
      </c>
      <c r="C328" s="2">
        <v>42612</v>
      </c>
      <c r="D328" t="s">
        <v>2634</v>
      </c>
      <c r="E328" t="s">
        <v>3609</v>
      </c>
      <c r="F328" t="s">
        <v>3749</v>
      </c>
      <c r="G328" t="s">
        <v>4505</v>
      </c>
      <c r="H328" t="s">
        <v>5123</v>
      </c>
      <c r="I328" t="s">
        <v>5126</v>
      </c>
      <c r="J328" t="s">
        <v>5137</v>
      </c>
      <c r="K328" t="s">
        <v>5564</v>
      </c>
      <c r="L328">
        <v>19143</v>
      </c>
      <c r="M328" t="s">
        <v>5605</v>
      </c>
      <c r="N328" t="s">
        <v>5903</v>
      </c>
      <c r="O328" t="s">
        <v>7322</v>
      </c>
      <c r="P328" t="s">
        <v>7330</v>
      </c>
      <c r="Q328" t="s">
        <v>7637</v>
      </c>
      <c r="R328">
        <v>290.89800000000002</v>
      </c>
      <c r="S328">
        <v>3</v>
      </c>
      <c r="T328">
        <v>0.4</v>
      </c>
      <c r="U328">
        <v>-67.876199999999997</v>
      </c>
      <c r="V328" t="str">
        <f>TEXT('Raw Data'!C328,"MMM-YYYY")</f>
        <v>Aug-2016</v>
      </c>
      <c r="W328" t="str">
        <f t="shared" si="10"/>
        <v>August</v>
      </c>
      <c r="X328">
        <f t="shared" si="11"/>
        <v>2016</v>
      </c>
    </row>
    <row r="329" spans="1:24" x14ac:dyDescent="0.3">
      <c r="A329">
        <v>328</v>
      </c>
      <c r="B329" t="s">
        <v>175</v>
      </c>
      <c r="C329" s="2">
        <v>42612</v>
      </c>
      <c r="D329" t="s">
        <v>2634</v>
      </c>
      <c r="E329" t="s">
        <v>3609</v>
      </c>
      <c r="F329" t="s">
        <v>3749</v>
      </c>
      <c r="G329" t="s">
        <v>4505</v>
      </c>
      <c r="H329" t="s">
        <v>5123</v>
      </c>
      <c r="I329" t="s">
        <v>5126</v>
      </c>
      <c r="J329" t="s">
        <v>5137</v>
      </c>
      <c r="K329" t="s">
        <v>5564</v>
      </c>
      <c r="L329">
        <v>19143</v>
      </c>
      <c r="M329" t="s">
        <v>5605</v>
      </c>
      <c r="N329" t="s">
        <v>5904</v>
      </c>
      <c r="O329" t="s">
        <v>7321</v>
      </c>
      <c r="P329" t="s">
        <v>7327</v>
      </c>
      <c r="Q329" t="s">
        <v>7638</v>
      </c>
      <c r="R329">
        <v>54.223999999999997</v>
      </c>
      <c r="S329">
        <v>2</v>
      </c>
      <c r="T329">
        <v>0.2</v>
      </c>
      <c r="U329">
        <v>3.3889999999999998</v>
      </c>
      <c r="V329" t="str">
        <f>TEXT('Raw Data'!C329,"MMM-YYYY")</f>
        <v>Aug-2016</v>
      </c>
      <c r="W329" t="str">
        <f t="shared" si="10"/>
        <v>August</v>
      </c>
      <c r="X329">
        <f t="shared" si="11"/>
        <v>2016</v>
      </c>
    </row>
    <row r="330" spans="1:24" x14ac:dyDescent="0.3">
      <c r="A330">
        <v>329</v>
      </c>
      <c r="B330" t="s">
        <v>175</v>
      </c>
      <c r="C330" s="2">
        <v>42612</v>
      </c>
      <c r="D330" t="s">
        <v>2634</v>
      </c>
      <c r="E330" t="s">
        <v>3609</v>
      </c>
      <c r="F330" t="s">
        <v>3749</v>
      </c>
      <c r="G330" t="s">
        <v>4505</v>
      </c>
      <c r="H330" t="s">
        <v>5123</v>
      </c>
      <c r="I330" t="s">
        <v>5126</v>
      </c>
      <c r="J330" t="s">
        <v>5137</v>
      </c>
      <c r="K330" t="s">
        <v>5564</v>
      </c>
      <c r="L330">
        <v>19143</v>
      </c>
      <c r="M330" t="s">
        <v>5605</v>
      </c>
      <c r="N330" t="s">
        <v>5905</v>
      </c>
      <c r="O330" t="s">
        <v>7320</v>
      </c>
      <c r="P330" t="s">
        <v>7324</v>
      </c>
      <c r="Q330" t="s">
        <v>7639</v>
      </c>
      <c r="R330">
        <v>786.74400000000003</v>
      </c>
      <c r="S330">
        <v>4</v>
      </c>
      <c r="T330">
        <v>0.3</v>
      </c>
      <c r="U330">
        <v>-258.5016</v>
      </c>
      <c r="V330" t="str">
        <f>TEXT('Raw Data'!C330,"MMM-YYYY")</f>
        <v>Aug-2016</v>
      </c>
      <c r="W330" t="str">
        <f t="shared" si="10"/>
        <v>August</v>
      </c>
      <c r="X330">
        <f t="shared" si="11"/>
        <v>2016</v>
      </c>
    </row>
    <row r="331" spans="1:24" x14ac:dyDescent="0.3">
      <c r="A331">
        <v>330</v>
      </c>
      <c r="B331" t="s">
        <v>175</v>
      </c>
      <c r="C331" s="2">
        <v>42612</v>
      </c>
      <c r="D331" t="s">
        <v>2634</v>
      </c>
      <c r="E331" t="s">
        <v>3609</v>
      </c>
      <c r="F331" t="s">
        <v>3749</v>
      </c>
      <c r="G331" t="s">
        <v>4505</v>
      </c>
      <c r="H331" t="s">
        <v>5123</v>
      </c>
      <c r="I331" t="s">
        <v>5126</v>
      </c>
      <c r="J331" t="s">
        <v>5137</v>
      </c>
      <c r="K331" t="s">
        <v>5564</v>
      </c>
      <c r="L331">
        <v>19143</v>
      </c>
      <c r="M331" t="s">
        <v>5605</v>
      </c>
      <c r="N331" t="s">
        <v>5906</v>
      </c>
      <c r="O331" t="s">
        <v>7321</v>
      </c>
      <c r="P331" t="s">
        <v>7325</v>
      </c>
      <c r="Q331" t="s">
        <v>7640</v>
      </c>
      <c r="R331">
        <v>100.24</v>
      </c>
      <c r="S331">
        <v>10</v>
      </c>
      <c r="T331">
        <v>0.2</v>
      </c>
      <c r="U331">
        <v>33.831000000000003</v>
      </c>
      <c r="V331" t="str">
        <f>TEXT('Raw Data'!C331,"MMM-YYYY")</f>
        <v>Aug-2016</v>
      </c>
      <c r="W331" t="str">
        <f t="shared" si="10"/>
        <v>August</v>
      </c>
      <c r="X331">
        <f t="shared" si="11"/>
        <v>2016</v>
      </c>
    </row>
    <row r="332" spans="1:24" x14ac:dyDescent="0.3">
      <c r="A332">
        <v>331</v>
      </c>
      <c r="B332" t="s">
        <v>175</v>
      </c>
      <c r="C332" s="2">
        <v>42612</v>
      </c>
      <c r="D332" t="s">
        <v>2634</v>
      </c>
      <c r="E332" t="s">
        <v>3609</v>
      </c>
      <c r="F332" t="s">
        <v>3749</v>
      </c>
      <c r="G332" t="s">
        <v>4505</v>
      </c>
      <c r="H332" t="s">
        <v>5123</v>
      </c>
      <c r="I332" t="s">
        <v>5126</v>
      </c>
      <c r="J332" t="s">
        <v>5137</v>
      </c>
      <c r="K332" t="s">
        <v>5564</v>
      </c>
      <c r="L332">
        <v>19143</v>
      </c>
      <c r="M332" t="s">
        <v>5605</v>
      </c>
      <c r="N332" t="s">
        <v>5907</v>
      </c>
      <c r="O332" t="s">
        <v>7321</v>
      </c>
      <c r="P332" t="s">
        <v>7331</v>
      </c>
      <c r="Q332" t="s">
        <v>7641</v>
      </c>
      <c r="R332">
        <v>37.764000000000003</v>
      </c>
      <c r="S332">
        <v>6</v>
      </c>
      <c r="T332">
        <v>0.7</v>
      </c>
      <c r="U332">
        <v>-27.6936</v>
      </c>
      <c r="V332" t="str">
        <f>TEXT('Raw Data'!C332,"MMM-YYYY")</f>
        <v>Aug-2016</v>
      </c>
      <c r="W332" t="str">
        <f t="shared" si="10"/>
        <v>August</v>
      </c>
      <c r="X332">
        <f t="shared" si="11"/>
        <v>2016</v>
      </c>
    </row>
    <row r="333" spans="1:24" x14ac:dyDescent="0.3">
      <c r="A333">
        <v>332</v>
      </c>
      <c r="B333" t="s">
        <v>176</v>
      </c>
      <c r="C333" s="2">
        <v>42485</v>
      </c>
      <c r="D333" t="s">
        <v>2635</v>
      </c>
      <c r="E333" t="s">
        <v>3607</v>
      </c>
      <c r="F333" t="s">
        <v>3750</v>
      </c>
      <c r="G333" t="s">
        <v>4506</v>
      </c>
      <c r="H333" t="s">
        <v>5123</v>
      </c>
      <c r="I333" t="s">
        <v>5126</v>
      </c>
      <c r="J333" t="s">
        <v>5137</v>
      </c>
      <c r="K333" t="s">
        <v>5564</v>
      </c>
      <c r="L333">
        <v>19134</v>
      </c>
      <c r="M333" t="s">
        <v>5605</v>
      </c>
      <c r="N333" t="s">
        <v>5908</v>
      </c>
      <c r="O333" t="s">
        <v>7322</v>
      </c>
      <c r="P333" t="s">
        <v>7330</v>
      </c>
      <c r="Q333" t="s">
        <v>7642</v>
      </c>
      <c r="R333">
        <v>82.8</v>
      </c>
      <c r="S333">
        <v>2</v>
      </c>
      <c r="T333">
        <v>0.4</v>
      </c>
      <c r="U333">
        <v>-20.7</v>
      </c>
      <c r="V333" t="str">
        <f>TEXT('Raw Data'!C333,"MMM-YYYY")</f>
        <v>Apr-2016</v>
      </c>
      <c r="W333" t="str">
        <f t="shared" si="10"/>
        <v>April</v>
      </c>
      <c r="X333">
        <f t="shared" si="11"/>
        <v>2016</v>
      </c>
    </row>
    <row r="334" spans="1:24" x14ac:dyDescent="0.3">
      <c r="A334">
        <v>333</v>
      </c>
      <c r="B334" t="s">
        <v>176</v>
      </c>
      <c r="C334" s="2">
        <v>42485</v>
      </c>
      <c r="D334" t="s">
        <v>2635</v>
      </c>
      <c r="E334" t="s">
        <v>3607</v>
      </c>
      <c r="F334" t="s">
        <v>3750</v>
      </c>
      <c r="G334" t="s">
        <v>4506</v>
      </c>
      <c r="H334" t="s">
        <v>5123</v>
      </c>
      <c r="I334" t="s">
        <v>5126</v>
      </c>
      <c r="J334" t="s">
        <v>5137</v>
      </c>
      <c r="K334" t="s">
        <v>5564</v>
      </c>
      <c r="L334">
        <v>19134</v>
      </c>
      <c r="M334" t="s">
        <v>5605</v>
      </c>
      <c r="N334" t="s">
        <v>5909</v>
      </c>
      <c r="O334" t="s">
        <v>7321</v>
      </c>
      <c r="P334" t="s">
        <v>7331</v>
      </c>
      <c r="Q334" t="s">
        <v>7643</v>
      </c>
      <c r="R334">
        <v>20.724</v>
      </c>
      <c r="S334">
        <v>2</v>
      </c>
      <c r="T334">
        <v>0.7</v>
      </c>
      <c r="U334">
        <v>-13.816000000000001</v>
      </c>
      <c r="V334" t="str">
        <f>TEXT('Raw Data'!C334,"MMM-YYYY")</f>
        <v>Apr-2016</v>
      </c>
      <c r="W334" t="str">
        <f t="shared" si="10"/>
        <v>April</v>
      </c>
      <c r="X334">
        <f t="shared" si="11"/>
        <v>2016</v>
      </c>
    </row>
    <row r="335" spans="1:24" x14ac:dyDescent="0.3">
      <c r="A335">
        <v>334</v>
      </c>
      <c r="B335" t="s">
        <v>176</v>
      </c>
      <c r="C335" s="2">
        <v>42485</v>
      </c>
      <c r="D335" t="s">
        <v>2635</v>
      </c>
      <c r="E335" t="s">
        <v>3607</v>
      </c>
      <c r="F335" t="s">
        <v>3750</v>
      </c>
      <c r="G335" t="s">
        <v>4506</v>
      </c>
      <c r="H335" t="s">
        <v>5123</v>
      </c>
      <c r="I335" t="s">
        <v>5126</v>
      </c>
      <c r="J335" t="s">
        <v>5137</v>
      </c>
      <c r="K335" t="s">
        <v>5564</v>
      </c>
      <c r="L335">
        <v>19134</v>
      </c>
      <c r="M335" t="s">
        <v>5605</v>
      </c>
      <c r="N335" t="s">
        <v>5910</v>
      </c>
      <c r="O335" t="s">
        <v>7321</v>
      </c>
      <c r="P335" t="s">
        <v>7331</v>
      </c>
      <c r="Q335" t="s">
        <v>7644</v>
      </c>
      <c r="R335">
        <v>4.8959999999999999</v>
      </c>
      <c r="S335">
        <v>3</v>
      </c>
      <c r="T335">
        <v>0.7</v>
      </c>
      <c r="U335">
        <v>-3.4272</v>
      </c>
      <c r="V335" t="str">
        <f>TEXT('Raw Data'!C335,"MMM-YYYY")</f>
        <v>Apr-2016</v>
      </c>
      <c r="W335" t="str">
        <f t="shared" si="10"/>
        <v>April</v>
      </c>
      <c r="X335">
        <f t="shared" si="11"/>
        <v>2016</v>
      </c>
    </row>
    <row r="336" spans="1:24" x14ac:dyDescent="0.3">
      <c r="A336">
        <v>335</v>
      </c>
      <c r="B336" t="s">
        <v>177</v>
      </c>
      <c r="C336" s="2">
        <v>42248</v>
      </c>
      <c r="D336" t="s">
        <v>2636</v>
      </c>
      <c r="E336" t="s">
        <v>3607</v>
      </c>
      <c r="F336" t="s">
        <v>3751</v>
      </c>
      <c r="G336" t="s">
        <v>4507</v>
      </c>
      <c r="H336" t="s">
        <v>5123</v>
      </c>
      <c r="I336" t="s">
        <v>5126</v>
      </c>
      <c r="J336" t="s">
        <v>5128</v>
      </c>
      <c r="K336" t="s">
        <v>5557</v>
      </c>
      <c r="L336">
        <v>90045</v>
      </c>
      <c r="M336" t="s">
        <v>5603</v>
      </c>
      <c r="N336" t="s">
        <v>5911</v>
      </c>
      <c r="O336" t="s">
        <v>7321</v>
      </c>
      <c r="P336" t="s">
        <v>7331</v>
      </c>
      <c r="Q336" t="s">
        <v>7645</v>
      </c>
      <c r="R336">
        <v>4.7519999999999998</v>
      </c>
      <c r="S336">
        <v>1</v>
      </c>
      <c r="T336">
        <v>0.2</v>
      </c>
      <c r="U336">
        <v>1.6037999999999999</v>
      </c>
      <c r="V336" t="str">
        <f>TEXT('Raw Data'!C336,"MMM-YYYY")</f>
        <v>Sep-2015</v>
      </c>
      <c r="W336" t="str">
        <f t="shared" si="10"/>
        <v>September</v>
      </c>
      <c r="X336">
        <f t="shared" si="11"/>
        <v>2015</v>
      </c>
    </row>
    <row r="337" spans="1:24" x14ac:dyDescent="0.3">
      <c r="A337">
        <v>336</v>
      </c>
      <c r="B337" t="s">
        <v>177</v>
      </c>
      <c r="C337" s="2">
        <v>42248</v>
      </c>
      <c r="D337" t="s">
        <v>2636</v>
      </c>
      <c r="E337" t="s">
        <v>3607</v>
      </c>
      <c r="F337" t="s">
        <v>3751</v>
      </c>
      <c r="G337" t="s">
        <v>4507</v>
      </c>
      <c r="H337" t="s">
        <v>5123</v>
      </c>
      <c r="I337" t="s">
        <v>5126</v>
      </c>
      <c r="J337" t="s">
        <v>5128</v>
      </c>
      <c r="K337" t="s">
        <v>5557</v>
      </c>
      <c r="L337">
        <v>90045</v>
      </c>
      <c r="M337" t="s">
        <v>5603</v>
      </c>
      <c r="N337" t="s">
        <v>5912</v>
      </c>
      <c r="O337" t="s">
        <v>7322</v>
      </c>
      <c r="P337" t="s">
        <v>7339</v>
      </c>
      <c r="Q337" t="s">
        <v>7646</v>
      </c>
      <c r="R337">
        <v>959.98400000000004</v>
      </c>
      <c r="S337">
        <v>2</v>
      </c>
      <c r="T337">
        <v>0.2</v>
      </c>
      <c r="U337">
        <v>335.99439999999998</v>
      </c>
      <c r="V337" t="str">
        <f>TEXT('Raw Data'!C337,"MMM-YYYY")</f>
        <v>Sep-2015</v>
      </c>
      <c r="W337" t="str">
        <f t="shared" si="10"/>
        <v>September</v>
      </c>
      <c r="X337">
        <f t="shared" si="11"/>
        <v>2015</v>
      </c>
    </row>
    <row r="338" spans="1:24" x14ac:dyDescent="0.3">
      <c r="A338">
        <v>337</v>
      </c>
      <c r="B338" t="s">
        <v>177</v>
      </c>
      <c r="C338" s="2">
        <v>42248</v>
      </c>
      <c r="D338" t="s">
        <v>2636</v>
      </c>
      <c r="E338" t="s">
        <v>3607</v>
      </c>
      <c r="F338" t="s">
        <v>3751</v>
      </c>
      <c r="G338" t="s">
        <v>4507</v>
      </c>
      <c r="H338" t="s">
        <v>5123</v>
      </c>
      <c r="I338" t="s">
        <v>5126</v>
      </c>
      <c r="J338" t="s">
        <v>5128</v>
      </c>
      <c r="K338" t="s">
        <v>5557</v>
      </c>
      <c r="L338">
        <v>90045</v>
      </c>
      <c r="M338" t="s">
        <v>5603</v>
      </c>
      <c r="N338" t="s">
        <v>5913</v>
      </c>
      <c r="O338" t="s">
        <v>7321</v>
      </c>
      <c r="P338" t="s">
        <v>7331</v>
      </c>
      <c r="Q338" t="s">
        <v>7647</v>
      </c>
      <c r="R338">
        <v>14.368</v>
      </c>
      <c r="S338">
        <v>4</v>
      </c>
      <c r="T338">
        <v>0.2</v>
      </c>
      <c r="U338">
        <v>4.49</v>
      </c>
      <c r="V338" t="str">
        <f>TEXT('Raw Data'!C338,"MMM-YYYY")</f>
        <v>Sep-2015</v>
      </c>
      <c r="W338" t="str">
        <f t="shared" si="10"/>
        <v>September</v>
      </c>
      <c r="X338">
        <f t="shared" si="11"/>
        <v>2015</v>
      </c>
    </row>
    <row r="339" spans="1:24" x14ac:dyDescent="0.3">
      <c r="A339">
        <v>338</v>
      </c>
      <c r="B339" t="s">
        <v>178</v>
      </c>
      <c r="C339" s="2">
        <v>41832</v>
      </c>
      <c r="D339" t="s">
        <v>2637</v>
      </c>
      <c r="E339" t="s">
        <v>3608</v>
      </c>
      <c r="F339" t="s">
        <v>3752</v>
      </c>
      <c r="G339" t="s">
        <v>4508</v>
      </c>
      <c r="H339" t="s">
        <v>5124</v>
      </c>
      <c r="I339" t="s">
        <v>5126</v>
      </c>
      <c r="J339" t="s">
        <v>5135</v>
      </c>
      <c r="K339" t="s">
        <v>5557</v>
      </c>
      <c r="L339">
        <v>94122</v>
      </c>
      <c r="M339" t="s">
        <v>5603</v>
      </c>
      <c r="N339" t="s">
        <v>5914</v>
      </c>
      <c r="O339" t="s">
        <v>7321</v>
      </c>
      <c r="P339" t="s">
        <v>7331</v>
      </c>
      <c r="Q339" t="s">
        <v>7648</v>
      </c>
      <c r="R339">
        <v>7.7119999999999997</v>
      </c>
      <c r="S339">
        <v>2</v>
      </c>
      <c r="T339">
        <v>0.2</v>
      </c>
      <c r="U339">
        <v>2.7955999999999999</v>
      </c>
      <c r="V339" t="str">
        <f>TEXT('Raw Data'!C339,"MMM-YYYY")</f>
        <v>Jul-2014</v>
      </c>
      <c r="W339" t="str">
        <f t="shared" si="10"/>
        <v>July</v>
      </c>
      <c r="X339">
        <f t="shared" si="11"/>
        <v>2014</v>
      </c>
    </row>
    <row r="340" spans="1:24" x14ac:dyDescent="0.3">
      <c r="A340">
        <v>339</v>
      </c>
      <c r="B340" t="s">
        <v>178</v>
      </c>
      <c r="C340" s="2">
        <v>41832</v>
      </c>
      <c r="D340" t="s">
        <v>2637</v>
      </c>
      <c r="E340" t="s">
        <v>3608</v>
      </c>
      <c r="F340" t="s">
        <v>3752</v>
      </c>
      <c r="G340" t="s">
        <v>4508</v>
      </c>
      <c r="H340" t="s">
        <v>5124</v>
      </c>
      <c r="I340" t="s">
        <v>5126</v>
      </c>
      <c r="J340" t="s">
        <v>5135</v>
      </c>
      <c r="K340" t="s">
        <v>5557</v>
      </c>
      <c r="L340">
        <v>94122</v>
      </c>
      <c r="M340" t="s">
        <v>5603</v>
      </c>
      <c r="N340" t="s">
        <v>5915</v>
      </c>
      <c r="O340" t="s">
        <v>7320</v>
      </c>
      <c r="P340" t="s">
        <v>7326</v>
      </c>
      <c r="Q340" t="s">
        <v>7649</v>
      </c>
      <c r="R340">
        <v>698.35199999999998</v>
      </c>
      <c r="S340">
        <v>3</v>
      </c>
      <c r="T340">
        <v>0.2</v>
      </c>
      <c r="U340">
        <v>-17.4588</v>
      </c>
      <c r="V340" t="str">
        <f>TEXT('Raw Data'!C340,"MMM-YYYY")</f>
        <v>Jul-2014</v>
      </c>
      <c r="W340" t="str">
        <f t="shared" si="10"/>
        <v>July</v>
      </c>
      <c r="X340">
        <f t="shared" si="11"/>
        <v>2014</v>
      </c>
    </row>
    <row r="341" spans="1:24" x14ac:dyDescent="0.3">
      <c r="A341">
        <v>340</v>
      </c>
      <c r="B341" t="s">
        <v>179</v>
      </c>
      <c r="C341" s="2">
        <v>42177</v>
      </c>
      <c r="D341" t="s">
        <v>2638</v>
      </c>
      <c r="E341" t="s">
        <v>3607</v>
      </c>
      <c r="F341" t="s">
        <v>3718</v>
      </c>
      <c r="G341" t="s">
        <v>4474</v>
      </c>
      <c r="H341" t="s">
        <v>5123</v>
      </c>
      <c r="I341" t="s">
        <v>5126</v>
      </c>
      <c r="J341" t="s">
        <v>5215</v>
      </c>
      <c r="K341" t="s">
        <v>5562</v>
      </c>
      <c r="L341">
        <v>84041</v>
      </c>
      <c r="M341" t="s">
        <v>5603</v>
      </c>
      <c r="N341" t="s">
        <v>5916</v>
      </c>
      <c r="O341" t="s">
        <v>7321</v>
      </c>
      <c r="P341" t="s">
        <v>7336</v>
      </c>
      <c r="Q341" t="s">
        <v>7650</v>
      </c>
      <c r="R341">
        <v>4.96</v>
      </c>
      <c r="S341">
        <v>4</v>
      </c>
      <c r="T341">
        <v>0</v>
      </c>
      <c r="U341">
        <v>2.3311999999999999</v>
      </c>
      <c r="V341" t="str">
        <f>TEXT('Raw Data'!C341,"MMM-YYYY")</f>
        <v>Jun-2015</v>
      </c>
      <c r="W341" t="str">
        <f t="shared" si="10"/>
        <v>June</v>
      </c>
      <c r="X341">
        <f t="shared" si="11"/>
        <v>2015</v>
      </c>
    </row>
    <row r="342" spans="1:24" x14ac:dyDescent="0.3">
      <c r="A342">
        <v>341</v>
      </c>
      <c r="B342" t="s">
        <v>180</v>
      </c>
      <c r="C342" s="2">
        <v>41742</v>
      </c>
      <c r="D342" t="s">
        <v>2639</v>
      </c>
      <c r="E342" t="s">
        <v>3607</v>
      </c>
      <c r="F342" t="s">
        <v>3674</v>
      </c>
      <c r="G342" t="s">
        <v>4430</v>
      </c>
      <c r="H342" t="s">
        <v>5124</v>
      </c>
      <c r="I342" t="s">
        <v>5126</v>
      </c>
      <c r="J342" t="s">
        <v>5137</v>
      </c>
      <c r="K342" t="s">
        <v>5564</v>
      </c>
      <c r="L342">
        <v>19140</v>
      </c>
      <c r="M342" t="s">
        <v>5605</v>
      </c>
      <c r="N342" t="s">
        <v>5917</v>
      </c>
      <c r="O342" t="s">
        <v>7321</v>
      </c>
      <c r="P342" t="s">
        <v>7329</v>
      </c>
      <c r="Q342" t="s">
        <v>7651</v>
      </c>
      <c r="R342">
        <v>17.856000000000002</v>
      </c>
      <c r="S342">
        <v>4</v>
      </c>
      <c r="T342">
        <v>0.2</v>
      </c>
      <c r="U342">
        <v>1.1160000000000001</v>
      </c>
      <c r="V342" t="str">
        <f>TEXT('Raw Data'!C342,"MMM-YYYY")</f>
        <v>Apr-2014</v>
      </c>
      <c r="W342" t="str">
        <f t="shared" si="10"/>
        <v>April</v>
      </c>
      <c r="X342">
        <f t="shared" si="11"/>
        <v>2014</v>
      </c>
    </row>
    <row r="343" spans="1:24" x14ac:dyDescent="0.3">
      <c r="A343">
        <v>342</v>
      </c>
      <c r="B343" t="s">
        <v>180</v>
      </c>
      <c r="C343" s="2">
        <v>41742</v>
      </c>
      <c r="D343" t="s">
        <v>2639</v>
      </c>
      <c r="E343" t="s">
        <v>3607</v>
      </c>
      <c r="F343" t="s">
        <v>3674</v>
      </c>
      <c r="G343" t="s">
        <v>4430</v>
      </c>
      <c r="H343" t="s">
        <v>5124</v>
      </c>
      <c r="I343" t="s">
        <v>5126</v>
      </c>
      <c r="J343" t="s">
        <v>5137</v>
      </c>
      <c r="K343" t="s">
        <v>5564</v>
      </c>
      <c r="L343">
        <v>19140</v>
      </c>
      <c r="M343" t="s">
        <v>5605</v>
      </c>
      <c r="N343" t="s">
        <v>5619</v>
      </c>
      <c r="O343" t="s">
        <v>7321</v>
      </c>
      <c r="P343" t="s">
        <v>7331</v>
      </c>
      <c r="Q343" t="s">
        <v>7353</v>
      </c>
      <c r="R343">
        <v>509.97</v>
      </c>
      <c r="S343">
        <v>10</v>
      </c>
      <c r="T343">
        <v>0.7</v>
      </c>
      <c r="U343">
        <v>-407.976</v>
      </c>
      <c r="V343" t="str">
        <f>TEXT('Raw Data'!C343,"MMM-YYYY")</f>
        <v>Apr-2014</v>
      </c>
      <c r="W343" t="str">
        <f t="shared" si="10"/>
        <v>April</v>
      </c>
      <c r="X343">
        <f t="shared" si="11"/>
        <v>2014</v>
      </c>
    </row>
    <row r="344" spans="1:24" x14ac:dyDescent="0.3">
      <c r="A344">
        <v>343</v>
      </c>
      <c r="B344" t="s">
        <v>180</v>
      </c>
      <c r="C344" s="2">
        <v>41742</v>
      </c>
      <c r="D344" t="s">
        <v>2639</v>
      </c>
      <c r="E344" t="s">
        <v>3607</v>
      </c>
      <c r="F344" t="s">
        <v>3674</v>
      </c>
      <c r="G344" t="s">
        <v>4430</v>
      </c>
      <c r="H344" t="s">
        <v>5124</v>
      </c>
      <c r="I344" t="s">
        <v>5126</v>
      </c>
      <c r="J344" t="s">
        <v>5137</v>
      </c>
      <c r="K344" t="s">
        <v>5564</v>
      </c>
      <c r="L344">
        <v>19140</v>
      </c>
      <c r="M344" t="s">
        <v>5605</v>
      </c>
      <c r="N344" t="s">
        <v>5733</v>
      </c>
      <c r="O344" t="s">
        <v>7321</v>
      </c>
      <c r="P344" t="s">
        <v>7336</v>
      </c>
      <c r="Q344" t="s">
        <v>7468</v>
      </c>
      <c r="R344">
        <v>30.992000000000001</v>
      </c>
      <c r="S344">
        <v>13</v>
      </c>
      <c r="T344">
        <v>0.2</v>
      </c>
      <c r="U344">
        <v>10.0724</v>
      </c>
      <c r="V344" t="str">
        <f>TEXT('Raw Data'!C344,"MMM-YYYY")</f>
        <v>Apr-2014</v>
      </c>
      <c r="W344" t="str">
        <f t="shared" si="10"/>
        <v>April</v>
      </c>
      <c r="X344">
        <f t="shared" si="11"/>
        <v>2014</v>
      </c>
    </row>
    <row r="345" spans="1:24" x14ac:dyDescent="0.3">
      <c r="A345">
        <v>344</v>
      </c>
      <c r="B345" t="s">
        <v>180</v>
      </c>
      <c r="C345" s="2">
        <v>41742</v>
      </c>
      <c r="D345" t="s">
        <v>2639</v>
      </c>
      <c r="E345" t="s">
        <v>3607</v>
      </c>
      <c r="F345" t="s">
        <v>3674</v>
      </c>
      <c r="G345" t="s">
        <v>4430</v>
      </c>
      <c r="H345" t="s">
        <v>5124</v>
      </c>
      <c r="I345" t="s">
        <v>5126</v>
      </c>
      <c r="J345" t="s">
        <v>5137</v>
      </c>
      <c r="K345" t="s">
        <v>5564</v>
      </c>
      <c r="L345">
        <v>19140</v>
      </c>
      <c r="M345" t="s">
        <v>5605</v>
      </c>
      <c r="N345" t="s">
        <v>5918</v>
      </c>
      <c r="O345" t="s">
        <v>7322</v>
      </c>
      <c r="P345" t="s">
        <v>7330</v>
      </c>
      <c r="Q345" t="s">
        <v>7652</v>
      </c>
      <c r="R345">
        <v>71.927999999999997</v>
      </c>
      <c r="S345">
        <v>12</v>
      </c>
      <c r="T345">
        <v>0.4</v>
      </c>
      <c r="U345">
        <v>8.3916000000000004</v>
      </c>
      <c r="V345" t="str">
        <f>TEXT('Raw Data'!C345,"MMM-YYYY")</f>
        <v>Apr-2014</v>
      </c>
      <c r="W345" t="str">
        <f t="shared" si="10"/>
        <v>April</v>
      </c>
      <c r="X345">
        <f t="shared" si="11"/>
        <v>2014</v>
      </c>
    </row>
    <row r="346" spans="1:24" x14ac:dyDescent="0.3">
      <c r="A346">
        <v>345</v>
      </c>
      <c r="B346" t="s">
        <v>181</v>
      </c>
      <c r="C346" s="2">
        <v>42358</v>
      </c>
      <c r="D346" t="s">
        <v>2640</v>
      </c>
      <c r="E346" t="s">
        <v>3608</v>
      </c>
      <c r="F346" t="s">
        <v>3690</v>
      </c>
      <c r="G346" t="s">
        <v>4446</v>
      </c>
      <c r="H346" t="s">
        <v>5123</v>
      </c>
      <c r="I346" t="s">
        <v>5126</v>
      </c>
      <c r="J346" t="s">
        <v>5216</v>
      </c>
      <c r="K346" t="s">
        <v>5560</v>
      </c>
      <c r="L346">
        <v>78745</v>
      </c>
      <c r="M346" t="s">
        <v>5604</v>
      </c>
      <c r="N346" t="s">
        <v>5623</v>
      </c>
      <c r="O346" t="s">
        <v>7321</v>
      </c>
      <c r="P346" t="s">
        <v>7327</v>
      </c>
      <c r="Q346" t="s">
        <v>7357</v>
      </c>
      <c r="R346">
        <v>88.8</v>
      </c>
      <c r="S346">
        <v>4</v>
      </c>
      <c r="T346">
        <v>0.2</v>
      </c>
      <c r="U346">
        <v>-2.2200000000000002</v>
      </c>
      <c r="V346" t="str">
        <f>TEXT('Raw Data'!C346,"MMM-YYYY")</f>
        <v>Dec-2015</v>
      </c>
      <c r="W346" t="str">
        <f t="shared" si="10"/>
        <v>December</v>
      </c>
      <c r="X346">
        <f t="shared" si="11"/>
        <v>2015</v>
      </c>
    </row>
    <row r="347" spans="1:24" x14ac:dyDescent="0.3">
      <c r="A347">
        <v>346</v>
      </c>
      <c r="B347" t="s">
        <v>182</v>
      </c>
      <c r="C347" s="2">
        <v>42901</v>
      </c>
      <c r="D347" t="s">
        <v>2641</v>
      </c>
      <c r="E347" t="s">
        <v>3608</v>
      </c>
      <c r="F347" t="s">
        <v>3753</v>
      </c>
      <c r="G347" t="s">
        <v>4509</v>
      </c>
      <c r="H347" t="s">
        <v>5123</v>
      </c>
      <c r="I347" t="s">
        <v>5126</v>
      </c>
      <c r="J347" t="s">
        <v>5135</v>
      </c>
      <c r="K347" t="s">
        <v>5557</v>
      </c>
      <c r="L347">
        <v>94122</v>
      </c>
      <c r="M347" t="s">
        <v>5603</v>
      </c>
      <c r="N347" t="s">
        <v>5731</v>
      </c>
      <c r="O347" t="s">
        <v>7322</v>
      </c>
      <c r="P347" t="s">
        <v>7330</v>
      </c>
      <c r="Q347" t="s">
        <v>7466</v>
      </c>
      <c r="R347">
        <v>47.975999999999999</v>
      </c>
      <c r="S347">
        <v>3</v>
      </c>
      <c r="T347">
        <v>0.2</v>
      </c>
      <c r="U347">
        <v>4.7976000000000001</v>
      </c>
      <c r="V347" t="str">
        <f>TEXT('Raw Data'!C347,"MMM-YYYY")</f>
        <v>Jun-2017</v>
      </c>
      <c r="W347" t="str">
        <f t="shared" si="10"/>
        <v>June</v>
      </c>
      <c r="X347">
        <f t="shared" si="11"/>
        <v>2017</v>
      </c>
    </row>
    <row r="348" spans="1:24" x14ac:dyDescent="0.3">
      <c r="A348">
        <v>347</v>
      </c>
      <c r="B348" t="s">
        <v>183</v>
      </c>
      <c r="C348" s="2">
        <v>42924</v>
      </c>
      <c r="D348" t="s">
        <v>2642</v>
      </c>
      <c r="E348" t="s">
        <v>3608</v>
      </c>
      <c r="F348" t="s">
        <v>3754</v>
      </c>
      <c r="G348" t="s">
        <v>4510</v>
      </c>
      <c r="H348" t="s">
        <v>5123</v>
      </c>
      <c r="I348" t="s">
        <v>5126</v>
      </c>
      <c r="J348" t="s">
        <v>5217</v>
      </c>
      <c r="K348" t="s">
        <v>5586</v>
      </c>
      <c r="L348">
        <v>1852</v>
      </c>
      <c r="M348" t="s">
        <v>5605</v>
      </c>
      <c r="N348" t="s">
        <v>5789</v>
      </c>
      <c r="O348" t="s">
        <v>7321</v>
      </c>
      <c r="P348" t="s">
        <v>7329</v>
      </c>
      <c r="Q348" t="s">
        <v>7524</v>
      </c>
      <c r="R348">
        <v>7.56</v>
      </c>
      <c r="S348">
        <v>3</v>
      </c>
      <c r="T348">
        <v>0</v>
      </c>
      <c r="U348">
        <v>3.0996000000000001</v>
      </c>
      <c r="V348" t="str">
        <f>TEXT('Raw Data'!C348,"MMM-YYYY")</f>
        <v>Jul-2017</v>
      </c>
      <c r="W348" t="str">
        <f t="shared" si="10"/>
        <v>July</v>
      </c>
      <c r="X348">
        <f t="shared" si="11"/>
        <v>2017</v>
      </c>
    </row>
    <row r="349" spans="1:24" x14ac:dyDescent="0.3">
      <c r="A349">
        <v>348</v>
      </c>
      <c r="B349" t="s">
        <v>183</v>
      </c>
      <c r="C349" s="2">
        <v>42924</v>
      </c>
      <c r="D349" t="s">
        <v>2642</v>
      </c>
      <c r="E349" t="s">
        <v>3608</v>
      </c>
      <c r="F349" t="s">
        <v>3754</v>
      </c>
      <c r="G349" t="s">
        <v>4510</v>
      </c>
      <c r="H349" t="s">
        <v>5123</v>
      </c>
      <c r="I349" t="s">
        <v>5126</v>
      </c>
      <c r="J349" t="s">
        <v>5217</v>
      </c>
      <c r="K349" t="s">
        <v>5586</v>
      </c>
      <c r="L349">
        <v>1852</v>
      </c>
      <c r="M349" t="s">
        <v>5605</v>
      </c>
      <c r="N349" t="s">
        <v>5639</v>
      </c>
      <c r="O349" t="s">
        <v>7321</v>
      </c>
      <c r="P349" t="s">
        <v>7333</v>
      </c>
      <c r="Q349" t="s">
        <v>7373</v>
      </c>
      <c r="R349">
        <v>24.56</v>
      </c>
      <c r="S349">
        <v>2</v>
      </c>
      <c r="T349">
        <v>0</v>
      </c>
      <c r="U349">
        <v>11.543200000000001</v>
      </c>
      <c r="V349" t="str">
        <f>TEXT('Raw Data'!C349,"MMM-YYYY")</f>
        <v>Jul-2017</v>
      </c>
      <c r="W349" t="str">
        <f t="shared" si="10"/>
        <v>July</v>
      </c>
      <c r="X349">
        <f t="shared" si="11"/>
        <v>2017</v>
      </c>
    </row>
    <row r="350" spans="1:24" x14ac:dyDescent="0.3">
      <c r="A350">
        <v>349</v>
      </c>
      <c r="B350" t="s">
        <v>183</v>
      </c>
      <c r="C350" s="2">
        <v>42924</v>
      </c>
      <c r="D350" t="s">
        <v>2642</v>
      </c>
      <c r="E350" t="s">
        <v>3608</v>
      </c>
      <c r="F350" t="s">
        <v>3754</v>
      </c>
      <c r="G350" t="s">
        <v>4510</v>
      </c>
      <c r="H350" t="s">
        <v>5123</v>
      </c>
      <c r="I350" t="s">
        <v>5126</v>
      </c>
      <c r="J350" t="s">
        <v>5217</v>
      </c>
      <c r="K350" t="s">
        <v>5586</v>
      </c>
      <c r="L350">
        <v>1852</v>
      </c>
      <c r="M350" t="s">
        <v>5605</v>
      </c>
      <c r="N350" t="s">
        <v>5919</v>
      </c>
      <c r="O350" t="s">
        <v>7321</v>
      </c>
      <c r="P350" t="s">
        <v>7329</v>
      </c>
      <c r="Q350" t="s">
        <v>7653</v>
      </c>
      <c r="R350">
        <v>12.96</v>
      </c>
      <c r="S350">
        <v>2</v>
      </c>
      <c r="T350">
        <v>0</v>
      </c>
      <c r="U350">
        <v>4.1471999999999998</v>
      </c>
      <c r="V350" t="str">
        <f>TEXT('Raw Data'!C350,"MMM-YYYY")</f>
        <v>Jul-2017</v>
      </c>
      <c r="W350" t="str">
        <f t="shared" si="10"/>
        <v>July</v>
      </c>
      <c r="X350">
        <f t="shared" si="11"/>
        <v>2017</v>
      </c>
    </row>
    <row r="351" spans="1:24" x14ac:dyDescent="0.3">
      <c r="A351">
        <v>350</v>
      </c>
      <c r="B351" t="s">
        <v>184</v>
      </c>
      <c r="C351" s="2">
        <v>42614</v>
      </c>
      <c r="D351" t="s">
        <v>2643</v>
      </c>
      <c r="E351" t="s">
        <v>3609</v>
      </c>
      <c r="F351" t="s">
        <v>3755</v>
      </c>
      <c r="G351" t="s">
        <v>4511</v>
      </c>
      <c r="H351" t="s">
        <v>5125</v>
      </c>
      <c r="I351" t="s">
        <v>5126</v>
      </c>
      <c r="J351" t="s">
        <v>5147</v>
      </c>
      <c r="K351" t="s">
        <v>5570</v>
      </c>
      <c r="L351">
        <v>10009</v>
      </c>
      <c r="M351" t="s">
        <v>5605</v>
      </c>
      <c r="N351" t="s">
        <v>5840</v>
      </c>
      <c r="O351" t="s">
        <v>7322</v>
      </c>
      <c r="P351" t="s">
        <v>7334</v>
      </c>
      <c r="Q351" t="s">
        <v>7575</v>
      </c>
      <c r="R351">
        <v>6.79</v>
      </c>
      <c r="S351">
        <v>1</v>
      </c>
      <c r="T351">
        <v>0</v>
      </c>
      <c r="U351">
        <v>2.3086000000000002</v>
      </c>
      <c r="V351" t="str">
        <f>TEXT('Raw Data'!C351,"MMM-YYYY")</f>
        <v>Sep-2016</v>
      </c>
      <c r="W351" t="str">
        <f t="shared" si="10"/>
        <v>September</v>
      </c>
      <c r="X351">
        <f t="shared" si="11"/>
        <v>2016</v>
      </c>
    </row>
    <row r="352" spans="1:24" x14ac:dyDescent="0.3">
      <c r="A352">
        <v>351</v>
      </c>
      <c r="B352" t="s">
        <v>184</v>
      </c>
      <c r="C352" s="2">
        <v>42614</v>
      </c>
      <c r="D352" t="s">
        <v>2643</v>
      </c>
      <c r="E352" t="s">
        <v>3609</v>
      </c>
      <c r="F352" t="s">
        <v>3755</v>
      </c>
      <c r="G352" t="s">
        <v>4511</v>
      </c>
      <c r="H352" t="s">
        <v>5125</v>
      </c>
      <c r="I352" t="s">
        <v>5126</v>
      </c>
      <c r="J352" t="s">
        <v>5147</v>
      </c>
      <c r="K352" t="s">
        <v>5570</v>
      </c>
      <c r="L352">
        <v>10009</v>
      </c>
      <c r="M352" t="s">
        <v>5605</v>
      </c>
      <c r="N352" t="s">
        <v>5920</v>
      </c>
      <c r="O352" t="s">
        <v>7321</v>
      </c>
      <c r="P352" t="s">
        <v>7333</v>
      </c>
      <c r="Q352" t="s">
        <v>7654</v>
      </c>
      <c r="R352">
        <v>24.56</v>
      </c>
      <c r="S352">
        <v>2</v>
      </c>
      <c r="T352">
        <v>0</v>
      </c>
      <c r="U352">
        <v>11.543200000000001</v>
      </c>
      <c r="V352" t="str">
        <f>TEXT('Raw Data'!C352,"MMM-YYYY")</f>
        <v>Sep-2016</v>
      </c>
      <c r="W352" t="str">
        <f t="shared" si="10"/>
        <v>September</v>
      </c>
      <c r="X352">
        <f t="shared" si="11"/>
        <v>2016</v>
      </c>
    </row>
    <row r="353" spans="1:24" x14ac:dyDescent="0.3">
      <c r="A353">
        <v>352</v>
      </c>
      <c r="B353" t="s">
        <v>184</v>
      </c>
      <c r="C353" s="2">
        <v>42614</v>
      </c>
      <c r="D353" t="s">
        <v>2643</v>
      </c>
      <c r="E353" t="s">
        <v>3609</v>
      </c>
      <c r="F353" t="s">
        <v>3755</v>
      </c>
      <c r="G353" t="s">
        <v>4511</v>
      </c>
      <c r="H353" t="s">
        <v>5125</v>
      </c>
      <c r="I353" t="s">
        <v>5126</v>
      </c>
      <c r="J353" t="s">
        <v>5147</v>
      </c>
      <c r="K353" t="s">
        <v>5570</v>
      </c>
      <c r="L353">
        <v>10009</v>
      </c>
      <c r="M353" t="s">
        <v>5605</v>
      </c>
      <c r="N353" t="s">
        <v>5921</v>
      </c>
      <c r="O353" t="s">
        <v>7321</v>
      </c>
      <c r="P353" t="s">
        <v>7331</v>
      </c>
      <c r="Q353" t="s">
        <v>7655</v>
      </c>
      <c r="R353">
        <v>3.048</v>
      </c>
      <c r="S353">
        <v>1</v>
      </c>
      <c r="T353">
        <v>0.2</v>
      </c>
      <c r="U353">
        <v>1.0668</v>
      </c>
      <c r="V353" t="str">
        <f>TEXT('Raw Data'!C353,"MMM-YYYY")</f>
        <v>Sep-2016</v>
      </c>
      <c r="W353" t="str">
        <f t="shared" si="10"/>
        <v>September</v>
      </c>
      <c r="X353">
        <f t="shared" si="11"/>
        <v>2016</v>
      </c>
    </row>
    <row r="354" spans="1:24" x14ac:dyDescent="0.3">
      <c r="A354">
        <v>353</v>
      </c>
      <c r="B354" t="s">
        <v>184</v>
      </c>
      <c r="C354" s="2">
        <v>42614</v>
      </c>
      <c r="D354" t="s">
        <v>2643</v>
      </c>
      <c r="E354" t="s">
        <v>3609</v>
      </c>
      <c r="F354" t="s">
        <v>3755</v>
      </c>
      <c r="G354" t="s">
        <v>4511</v>
      </c>
      <c r="H354" t="s">
        <v>5125</v>
      </c>
      <c r="I354" t="s">
        <v>5126</v>
      </c>
      <c r="J354" t="s">
        <v>5147</v>
      </c>
      <c r="K354" t="s">
        <v>5570</v>
      </c>
      <c r="L354">
        <v>10009</v>
      </c>
      <c r="M354" t="s">
        <v>5605</v>
      </c>
      <c r="N354" t="s">
        <v>5920</v>
      </c>
      <c r="O354" t="s">
        <v>7321</v>
      </c>
      <c r="P354" t="s">
        <v>7333</v>
      </c>
      <c r="Q354" t="s">
        <v>7654</v>
      </c>
      <c r="R354">
        <v>49.12</v>
      </c>
      <c r="S354">
        <v>4</v>
      </c>
      <c r="T354">
        <v>0</v>
      </c>
      <c r="U354">
        <v>23.086400000000001</v>
      </c>
      <c r="V354" t="str">
        <f>TEXT('Raw Data'!C354,"MMM-YYYY")</f>
        <v>Sep-2016</v>
      </c>
      <c r="W354" t="str">
        <f t="shared" si="10"/>
        <v>September</v>
      </c>
      <c r="X354">
        <f t="shared" si="11"/>
        <v>2016</v>
      </c>
    </row>
    <row r="355" spans="1:24" x14ac:dyDescent="0.3">
      <c r="A355">
        <v>354</v>
      </c>
      <c r="B355" t="s">
        <v>184</v>
      </c>
      <c r="C355" s="2">
        <v>42614</v>
      </c>
      <c r="D355" t="s">
        <v>2643</v>
      </c>
      <c r="E355" t="s">
        <v>3609</v>
      </c>
      <c r="F355" t="s">
        <v>3755</v>
      </c>
      <c r="G355" t="s">
        <v>4511</v>
      </c>
      <c r="H355" t="s">
        <v>5125</v>
      </c>
      <c r="I355" t="s">
        <v>5126</v>
      </c>
      <c r="J355" t="s">
        <v>5147</v>
      </c>
      <c r="K355" t="s">
        <v>5570</v>
      </c>
      <c r="L355">
        <v>10009</v>
      </c>
      <c r="M355" t="s">
        <v>5605</v>
      </c>
      <c r="N355" t="s">
        <v>5922</v>
      </c>
      <c r="O355" t="s">
        <v>7321</v>
      </c>
      <c r="P355" t="s">
        <v>7331</v>
      </c>
      <c r="Q355" t="s">
        <v>7656</v>
      </c>
      <c r="R355">
        <v>4355.1679999999997</v>
      </c>
      <c r="S355">
        <v>4</v>
      </c>
      <c r="T355">
        <v>0.2</v>
      </c>
      <c r="U355">
        <v>1415.4295999999999</v>
      </c>
      <c r="V355" t="str">
        <f>TEXT('Raw Data'!C355,"MMM-YYYY")</f>
        <v>Sep-2016</v>
      </c>
      <c r="W355" t="str">
        <f t="shared" si="10"/>
        <v>September</v>
      </c>
      <c r="X355">
        <f t="shared" si="11"/>
        <v>2016</v>
      </c>
    </row>
    <row r="356" spans="1:24" x14ac:dyDescent="0.3">
      <c r="A356">
        <v>355</v>
      </c>
      <c r="B356" t="s">
        <v>185</v>
      </c>
      <c r="C356" s="2">
        <v>42468</v>
      </c>
      <c r="D356" t="s">
        <v>2644</v>
      </c>
      <c r="E356" t="s">
        <v>3608</v>
      </c>
      <c r="F356" t="s">
        <v>3756</v>
      </c>
      <c r="G356" t="s">
        <v>4512</v>
      </c>
      <c r="H356" t="s">
        <v>5123</v>
      </c>
      <c r="I356" t="s">
        <v>5126</v>
      </c>
      <c r="J356" t="s">
        <v>5147</v>
      </c>
      <c r="K356" t="s">
        <v>5570</v>
      </c>
      <c r="L356">
        <v>10035</v>
      </c>
      <c r="M356" t="s">
        <v>5605</v>
      </c>
      <c r="N356" t="s">
        <v>5923</v>
      </c>
      <c r="O356" t="s">
        <v>7320</v>
      </c>
      <c r="P356" t="s">
        <v>7323</v>
      </c>
      <c r="Q356" t="s">
        <v>7657</v>
      </c>
      <c r="R356">
        <v>388.70400000000001</v>
      </c>
      <c r="S356">
        <v>6</v>
      </c>
      <c r="T356">
        <v>0.2</v>
      </c>
      <c r="U356">
        <v>-4.8587999999999996</v>
      </c>
      <c r="V356" t="str">
        <f>TEXT('Raw Data'!C356,"MMM-YYYY")</f>
        <v>Apr-2016</v>
      </c>
      <c r="W356" t="str">
        <f t="shared" si="10"/>
        <v>April</v>
      </c>
      <c r="X356">
        <f t="shared" si="11"/>
        <v>2016</v>
      </c>
    </row>
    <row r="357" spans="1:24" x14ac:dyDescent="0.3">
      <c r="A357">
        <v>356</v>
      </c>
      <c r="B357" t="s">
        <v>185</v>
      </c>
      <c r="C357" s="2">
        <v>42468</v>
      </c>
      <c r="D357" t="s">
        <v>2644</v>
      </c>
      <c r="E357" t="s">
        <v>3608</v>
      </c>
      <c r="F357" t="s">
        <v>3756</v>
      </c>
      <c r="G357" t="s">
        <v>4512</v>
      </c>
      <c r="H357" t="s">
        <v>5123</v>
      </c>
      <c r="I357" t="s">
        <v>5126</v>
      </c>
      <c r="J357" t="s">
        <v>5147</v>
      </c>
      <c r="K357" t="s">
        <v>5570</v>
      </c>
      <c r="L357">
        <v>10035</v>
      </c>
      <c r="M357" t="s">
        <v>5605</v>
      </c>
      <c r="N357" t="s">
        <v>5924</v>
      </c>
      <c r="O357" t="s">
        <v>7321</v>
      </c>
      <c r="P357" t="s">
        <v>7335</v>
      </c>
      <c r="Q357" t="s">
        <v>7658</v>
      </c>
      <c r="R357">
        <v>8.26</v>
      </c>
      <c r="S357">
        <v>2</v>
      </c>
      <c r="T357">
        <v>0</v>
      </c>
      <c r="U357">
        <v>3.7995999999999999</v>
      </c>
      <c r="V357" t="str">
        <f>TEXT('Raw Data'!C357,"MMM-YYYY")</f>
        <v>Apr-2016</v>
      </c>
      <c r="W357" t="str">
        <f t="shared" si="10"/>
        <v>April</v>
      </c>
      <c r="X357">
        <f t="shared" si="11"/>
        <v>2016</v>
      </c>
    </row>
    <row r="358" spans="1:24" x14ac:dyDescent="0.3">
      <c r="A358">
        <v>357</v>
      </c>
      <c r="B358" t="s">
        <v>185</v>
      </c>
      <c r="C358" s="2">
        <v>42468</v>
      </c>
      <c r="D358" t="s">
        <v>2644</v>
      </c>
      <c r="E358" t="s">
        <v>3608</v>
      </c>
      <c r="F358" t="s">
        <v>3756</v>
      </c>
      <c r="G358" t="s">
        <v>4512</v>
      </c>
      <c r="H358" t="s">
        <v>5123</v>
      </c>
      <c r="I358" t="s">
        <v>5126</v>
      </c>
      <c r="J358" t="s">
        <v>5147</v>
      </c>
      <c r="K358" t="s">
        <v>5570</v>
      </c>
      <c r="L358">
        <v>10035</v>
      </c>
      <c r="M358" t="s">
        <v>5605</v>
      </c>
      <c r="N358" t="s">
        <v>5925</v>
      </c>
      <c r="O358" t="s">
        <v>7321</v>
      </c>
      <c r="P358" t="s">
        <v>7329</v>
      </c>
      <c r="Q358" t="s">
        <v>7659</v>
      </c>
      <c r="R358">
        <v>17.04</v>
      </c>
      <c r="S358">
        <v>4</v>
      </c>
      <c r="T358">
        <v>0</v>
      </c>
      <c r="U358">
        <v>6.9863999999999997</v>
      </c>
      <c r="V358" t="str">
        <f>TEXT('Raw Data'!C358,"MMM-YYYY")</f>
        <v>Apr-2016</v>
      </c>
      <c r="W358" t="str">
        <f t="shared" si="10"/>
        <v>April</v>
      </c>
      <c r="X358">
        <f t="shared" si="11"/>
        <v>2016</v>
      </c>
    </row>
    <row r="359" spans="1:24" x14ac:dyDescent="0.3">
      <c r="A359">
        <v>358</v>
      </c>
      <c r="B359" t="s">
        <v>185</v>
      </c>
      <c r="C359" s="2">
        <v>42468</v>
      </c>
      <c r="D359" t="s">
        <v>2644</v>
      </c>
      <c r="E359" t="s">
        <v>3608</v>
      </c>
      <c r="F359" t="s">
        <v>3756</v>
      </c>
      <c r="G359" t="s">
        <v>4512</v>
      </c>
      <c r="H359" t="s">
        <v>5123</v>
      </c>
      <c r="I359" t="s">
        <v>5126</v>
      </c>
      <c r="J359" t="s">
        <v>5147</v>
      </c>
      <c r="K359" t="s">
        <v>5570</v>
      </c>
      <c r="L359">
        <v>10035</v>
      </c>
      <c r="M359" t="s">
        <v>5605</v>
      </c>
      <c r="N359" t="s">
        <v>5926</v>
      </c>
      <c r="O359" t="s">
        <v>7321</v>
      </c>
      <c r="P359" t="s">
        <v>7333</v>
      </c>
      <c r="Q359" t="s">
        <v>7660</v>
      </c>
      <c r="R359">
        <v>34.4</v>
      </c>
      <c r="S359">
        <v>5</v>
      </c>
      <c r="T359">
        <v>0</v>
      </c>
      <c r="U359">
        <v>15.824</v>
      </c>
      <c r="V359" t="str">
        <f>TEXT('Raw Data'!C359,"MMM-YYYY")</f>
        <v>Apr-2016</v>
      </c>
      <c r="W359" t="str">
        <f t="shared" si="10"/>
        <v>April</v>
      </c>
      <c r="X359">
        <f t="shared" si="11"/>
        <v>2016</v>
      </c>
    </row>
    <row r="360" spans="1:24" x14ac:dyDescent="0.3">
      <c r="A360">
        <v>359</v>
      </c>
      <c r="B360" t="s">
        <v>186</v>
      </c>
      <c r="C360" s="2">
        <v>42483</v>
      </c>
      <c r="D360" t="s">
        <v>2645</v>
      </c>
      <c r="E360" t="s">
        <v>3608</v>
      </c>
      <c r="F360" t="s">
        <v>3707</v>
      </c>
      <c r="G360" t="s">
        <v>4463</v>
      </c>
      <c r="H360" t="s">
        <v>5124</v>
      </c>
      <c r="I360" t="s">
        <v>5126</v>
      </c>
      <c r="J360" t="s">
        <v>5162</v>
      </c>
      <c r="K360" t="s">
        <v>5559</v>
      </c>
      <c r="L360">
        <v>28205</v>
      </c>
      <c r="M360" t="s">
        <v>5602</v>
      </c>
      <c r="N360" t="s">
        <v>5793</v>
      </c>
      <c r="O360" t="s">
        <v>7321</v>
      </c>
      <c r="P360" t="s">
        <v>7333</v>
      </c>
      <c r="Q360" t="s">
        <v>7528</v>
      </c>
      <c r="R360">
        <v>36.24</v>
      </c>
      <c r="S360">
        <v>5</v>
      </c>
      <c r="T360">
        <v>0.2</v>
      </c>
      <c r="U360">
        <v>11.324999999999999</v>
      </c>
      <c r="V360" t="str">
        <f>TEXT('Raw Data'!C360,"MMM-YYYY")</f>
        <v>Apr-2016</v>
      </c>
      <c r="W360" t="str">
        <f t="shared" si="10"/>
        <v>April</v>
      </c>
      <c r="X360">
        <f t="shared" si="11"/>
        <v>2016</v>
      </c>
    </row>
    <row r="361" spans="1:24" x14ac:dyDescent="0.3">
      <c r="A361">
        <v>360</v>
      </c>
      <c r="B361" t="s">
        <v>187</v>
      </c>
      <c r="C361" s="2">
        <v>42802</v>
      </c>
      <c r="D361" t="s">
        <v>2646</v>
      </c>
      <c r="E361" t="s">
        <v>3609</v>
      </c>
      <c r="F361" t="s">
        <v>3757</v>
      </c>
      <c r="G361" t="s">
        <v>4513</v>
      </c>
      <c r="H361" t="s">
        <v>5124</v>
      </c>
      <c r="I361" t="s">
        <v>5126</v>
      </c>
      <c r="J361" t="s">
        <v>5165</v>
      </c>
      <c r="K361" t="s">
        <v>5587</v>
      </c>
      <c r="L361">
        <v>31907</v>
      </c>
      <c r="M361" t="s">
        <v>5602</v>
      </c>
      <c r="N361" t="s">
        <v>5927</v>
      </c>
      <c r="O361" t="s">
        <v>7321</v>
      </c>
      <c r="P361" t="s">
        <v>7332</v>
      </c>
      <c r="Q361" t="s">
        <v>7661</v>
      </c>
      <c r="R361">
        <v>647.84</v>
      </c>
      <c r="S361">
        <v>8</v>
      </c>
      <c r="T361">
        <v>0</v>
      </c>
      <c r="U361">
        <v>168.4384</v>
      </c>
      <c r="V361" t="str">
        <f>TEXT('Raw Data'!C361,"MMM-YYYY")</f>
        <v>Mar-2017</v>
      </c>
      <c r="W361" t="str">
        <f t="shared" si="10"/>
        <v>March</v>
      </c>
      <c r="X361">
        <f t="shared" si="11"/>
        <v>2017</v>
      </c>
    </row>
    <row r="362" spans="1:24" x14ac:dyDescent="0.3">
      <c r="A362">
        <v>361</v>
      </c>
      <c r="B362" t="s">
        <v>187</v>
      </c>
      <c r="C362" s="2">
        <v>42802</v>
      </c>
      <c r="D362" t="s">
        <v>2646</v>
      </c>
      <c r="E362" t="s">
        <v>3609</v>
      </c>
      <c r="F362" t="s">
        <v>3757</v>
      </c>
      <c r="G362" t="s">
        <v>4513</v>
      </c>
      <c r="H362" t="s">
        <v>5124</v>
      </c>
      <c r="I362" t="s">
        <v>5126</v>
      </c>
      <c r="J362" t="s">
        <v>5165</v>
      </c>
      <c r="K362" t="s">
        <v>5587</v>
      </c>
      <c r="L362">
        <v>31907</v>
      </c>
      <c r="M362" t="s">
        <v>5602</v>
      </c>
      <c r="N362" t="s">
        <v>5928</v>
      </c>
      <c r="O362" t="s">
        <v>7321</v>
      </c>
      <c r="P362" t="s">
        <v>7325</v>
      </c>
      <c r="Q362" t="s">
        <v>7662</v>
      </c>
      <c r="R362">
        <v>20.7</v>
      </c>
      <c r="S362">
        <v>2</v>
      </c>
      <c r="T362">
        <v>0</v>
      </c>
      <c r="U362">
        <v>9.9359999999999999</v>
      </c>
      <c r="V362" t="str">
        <f>TEXT('Raw Data'!C362,"MMM-YYYY")</f>
        <v>Mar-2017</v>
      </c>
      <c r="W362" t="str">
        <f t="shared" si="10"/>
        <v>March</v>
      </c>
      <c r="X362">
        <f t="shared" si="11"/>
        <v>2017</v>
      </c>
    </row>
    <row r="363" spans="1:24" x14ac:dyDescent="0.3">
      <c r="A363">
        <v>362</v>
      </c>
      <c r="B363" t="s">
        <v>188</v>
      </c>
      <c r="C363" s="2">
        <v>43003</v>
      </c>
      <c r="D363" t="s">
        <v>2647</v>
      </c>
      <c r="E363" t="s">
        <v>3608</v>
      </c>
      <c r="F363" t="s">
        <v>3758</v>
      </c>
      <c r="G363" t="s">
        <v>4514</v>
      </c>
      <c r="H363" t="s">
        <v>5123</v>
      </c>
      <c r="I363" t="s">
        <v>5126</v>
      </c>
      <c r="J363" t="s">
        <v>5147</v>
      </c>
      <c r="K363" t="s">
        <v>5570</v>
      </c>
      <c r="L363">
        <v>10009</v>
      </c>
      <c r="M363" t="s">
        <v>5605</v>
      </c>
      <c r="N363" t="s">
        <v>5928</v>
      </c>
      <c r="O363" t="s">
        <v>7321</v>
      </c>
      <c r="P363" t="s">
        <v>7325</v>
      </c>
      <c r="Q363" t="s">
        <v>7662</v>
      </c>
      <c r="R363">
        <v>20.7</v>
      </c>
      <c r="S363">
        <v>2</v>
      </c>
      <c r="T363">
        <v>0</v>
      </c>
      <c r="U363">
        <v>9.9359999999999999</v>
      </c>
      <c r="V363" t="str">
        <f>TEXT('Raw Data'!C363,"MMM-YYYY")</f>
        <v>Sep-2017</v>
      </c>
      <c r="W363" t="str">
        <f t="shared" si="10"/>
        <v>September</v>
      </c>
      <c r="X363">
        <f t="shared" si="11"/>
        <v>2017</v>
      </c>
    </row>
    <row r="364" spans="1:24" x14ac:dyDescent="0.3">
      <c r="A364">
        <v>363</v>
      </c>
      <c r="B364" t="s">
        <v>188</v>
      </c>
      <c r="C364" s="2">
        <v>43003</v>
      </c>
      <c r="D364" t="s">
        <v>2647</v>
      </c>
      <c r="E364" t="s">
        <v>3608</v>
      </c>
      <c r="F364" t="s">
        <v>3758</v>
      </c>
      <c r="G364" t="s">
        <v>4514</v>
      </c>
      <c r="H364" t="s">
        <v>5123</v>
      </c>
      <c r="I364" t="s">
        <v>5126</v>
      </c>
      <c r="J364" t="s">
        <v>5147</v>
      </c>
      <c r="K364" t="s">
        <v>5570</v>
      </c>
      <c r="L364">
        <v>10009</v>
      </c>
      <c r="M364" t="s">
        <v>5605</v>
      </c>
      <c r="N364" t="s">
        <v>5929</v>
      </c>
      <c r="O364" t="s">
        <v>7320</v>
      </c>
      <c r="P364" t="s">
        <v>7324</v>
      </c>
      <c r="Q364" t="s">
        <v>7663</v>
      </c>
      <c r="R364">
        <v>488.64600000000002</v>
      </c>
      <c r="S364">
        <v>3</v>
      </c>
      <c r="T364">
        <v>0.1</v>
      </c>
      <c r="U364">
        <v>86.870400000000004</v>
      </c>
      <c r="V364" t="str">
        <f>TEXT('Raw Data'!C364,"MMM-YYYY")</f>
        <v>Sep-2017</v>
      </c>
      <c r="W364" t="str">
        <f t="shared" si="10"/>
        <v>September</v>
      </c>
      <c r="X364">
        <f t="shared" si="11"/>
        <v>2017</v>
      </c>
    </row>
    <row r="365" spans="1:24" x14ac:dyDescent="0.3">
      <c r="A365">
        <v>364</v>
      </c>
      <c r="B365" t="s">
        <v>188</v>
      </c>
      <c r="C365" s="2">
        <v>43003</v>
      </c>
      <c r="D365" t="s">
        <v>2647</v>
      </c>
      <c r="E365" t="s">
        <v>3608</v>
      </c>
      <c r="F365" t="s">
        <v>3758</v>
      </c>
      <c r="G365" t="s">
        <v>4514</v>
      </c>
      <c r="H365" t="s">
        <v>5123</v>
      </c>
      <c r="I365" t="s">
        <v>5126</v>
      </c>
      <c r="J365" t="s">
        <v>5147</v>
      </c>
      <c r="K365" t="s">
        <v>5570</v>
      </c>
      <c r="L365">
        <v>10009</v>
      </c>
      <c r="M365" t="s">
        <v>5605</v>
      </c>
      <c r="N365" t="s">
        <v>5930</v>
      </c>
      <c r="O365" t="s">
        <v>7321</v>
      </c>
      <c r="P365" t="s">
        <v>7329</v>
      </c>
      <c r="Q365" t="s">
        <v>7664</v>
      </c>
      <c r="R365">
        <v>5.56</v>
      </c>
      <c r="S365">
        <v>2</v>
      </c>
      <c r="T365">
        <v>0</v>
      </c>
      <c r="U365">
        <v>1.4456</v>
      </c>
      <c r="V365" t="str">
        <f>TEXT('Raw Data'!C365,"MMM-YYYY")</f>
        <v>Sep-2017</v>
      </c>
      <c r="W365" t="str">
        <f t="shared" si="10"/>
        <v>September</v>
      </c>
      <c r="X365">
        <f t="shared" si="11"/>
        <v>2017</v>
      </c>
    </row>
    <row r="366" spans="1:24" x14ac:dyDescent="0.3">
      <c r="A366">
        <v>365</v>
      </c>
      <c r="B366" t="s">
        <v>188</v>
      </c>
      <c r="C366" s="2">
        <v>43003</v>
      </c>
      <c r="D366" t="s">
        <v>2647</v>
      </c>
      <c r="E366" t="s">
        <v>3608</v>
      </c>
      <c r="F366" t="s">
        <v>3758</v>
      </c>
      <c r="G366" t="s">
        <v>4514</v>
      </c>
      <c r="H366" t="s">
        <v>5123</v>
      </c>
      <c r="I366" t="s">
        <v>5126</v>
      </c>
      <c r="J366" t="s">
        <v>5147</v>
      </c>
      <c r="K366" t="s">
        <v>5570</v>
      </c>
      <c r="L366">
        <v>10009</v>
      </c>
      <c r="M366" t="s">
        <v>5605</v>
      </c>
      <c r="N366" t="s">
        <v>5931</v>
      </c>
      <c r="O366" t="s">
        <v>7320</v>
      </c>
      <c r="P366" t="s">
        <v>7328</v>
      </c>
      <c r="Q366" t="s">
        <v>7665</v>
      </c>
      <c r="R366">
        <v>47.12</v>
      </c>
      <c r="S366">
        <v>8</v>
      </c>
      <c r="T366">
        <v>0</v>
      </c>
      <c r="U366">
        <v>20.732800000000001</v>
      </c>
      <c r="V366" t="str">
        <f>TEXT('Raw Data'!C366,"MMM-YYYY")</f>
        <v>Sep-2017</v>
      </c>
      <c r="W366" t="str">
        <f t="shared" si="10"/>
        <v>September</v>
      </c>
      <c r="X366">
        <f t="shared" si="11"/>
        <v>2017</v>
      </c>
    </row>
    <row r="367" spans="1:24" x14ac:dyDescent="0.3">
      <c r="A367">
        <v>366</v>
      </c>
      <c r="B367" t="s">
        <v>189</v>
      </c>
      <c r="C367" s="2">
        <v>41906</v>
      </c>
      <c r="D367" t="s">
        <v>2648</v>
      </c>
      <c r="E367" t="s">
        <v>3608</v>
      </c>
      <c r="F367" t="s">
        <v>3759</v>
      </c>
      <c r="G367" t="s">
        <v>4515</v>
      </c>
      <c r="H367" t="s">
        <v>5123</v>
      </c>
      <c r="I367" t="s">
        <v>5126</v>
      </c>
      <c r="J367" t="s">
        <v>5135</v>
      </c>
      <c r="K367" t="s">
        <v>5557</v>
      </c>
      <c r="L367">
        <v>94109</v>
      </c>
      <c r="M367" t="s">
        <v>5603</v>
      </c>
      <c r="N367" t="s">
        <v>5651</v>
      </c>
      <c r="O367" t="s">
        <v>7321</v>
      </c>
      <c r="P367" t="s">
        <v>7327</v>
      </c>
      <c r="Q367" t="s">
        <v>7385</v>
      </c>
      <c r="R367">
        <v>211.96</v>
      </c>
      <c r="S367">
        <v>4</v>
      </c>
      <c r="T367">
        <v>0</v>
      </c>
      <c r="U367">
        <v>8.4784000000000006</v>
      </c>
      <c r="V367" t="str">
        <f>TEXT('Raw Data'!C367,"MMM-YYYY")</f>
        <v>Sep-2014</v>
      </c>
      <c r="W367" t="str">
        <f t="shared" si="10"/>
        <v>September</v>
      </c>
      <c r="X367">
        <f t="shared" si="11"/>
        <v>2014</v>
      </c>
    </row>
    <row r="368" spans="1:24" x14ac:dyDescent="0.3">
      <c r="A368">
        <v>367</v>
      </c>
      <c r="B368" t="s">
        <v>190</v>
      </c>
      <c r="C368" s="2">
        <v>42664</v>
      </c>
      <c r="D368" t="s">
        <v>2649</v>
      </c>
      <c r="E368" t="s">
        <v>3610</v>
      </c>
      <c r="F368" t="s">
        <v>3760</v>
      </c>
      <c r="G368" t="s">
        <v>4516</v>
      </c>
      <c r="H368" t="s">
        <v>5124</v>
      </c>
      <c r="I368" t="s">
        <v>5126</v>
      </c>
      <c r="J368" t="s">
        <v>5218</v>
      </c>
      <c r="K368" t="s">
        <v>5584</v>
      </c>
      <c r="L368">
        <v>6040</v>
      </c>
      <c r="M368" t="s">
        <v>5605</v>
      </c>
      <c r="N368" t="s">
        <v>5932</v>
      </c>
      <c r="O368" t="s">
        <v>7321</v>
      </c>
      <c r="P368" t="s">
        <v>7331</v>
      </c>
      <c r="Q368" t="s">
        <v>7666</v>
      </c>
      <c r="R368">
        <v>23.2</v>
      </c>
      <c r="S368">
        <v>4</v>
      </c>
      <c r="T368">
        <v>0</v>
      </c>
      <c r="U368">
        <v>10.44</v>
      </c>
      <c r="V368" t="str">
        <f>TEXT('Raw Data'!C368,"MMM-YYYY")</f>
        <v>Oct-2016</v>
      </c>
      <c r="W368" t="str">
        <f t="shared" si="10"/>
        <v>October</v>
      </c>
      <c r="X368">
        <f t="shared" si="11"/>
        <v>2016</v>
      </c>
    </row>
    <row r="369" spans="1:24" x14ac:dyDescent="0.3">
      <c r="A369">
        <v>368</v>
      </c>
      <c r="B369" t="s">
        <v>190</v>
      </c>
      <c r="C369" s="2">
        <v>42664</v>
      </c>
      <c r="D369" t="s">
        <v>2649</v>
      </c>
      <c r="E369" t="s">
        <v>3610</v>
      </c>
      <c r="F369" t="s">
        <v>3760</v>
      </c>
      <c r="G369" t="s">
        <v>4516</v>
      </c>
      <c r="H369" t="s">
        <v>5124</v>
      </c>
      <c r="I369" t="s">
        <v>5126</v>
      </c>
      <c r="J369" t="s">
        <v>5218</v>
      </c>
      <c r="K369" t="s">
        <v>5584</v>
      </c>
      <c r="L369">
        <v>6040</v>
      </c>
      <c r="M369" t="s">
        <v>5605</v>
      </c>
      <c r="N369" t="s">
        <v>5933</v>
      </c>
      <c r="O369" t="s">
        <v>7321</v>
      </c>
      <c r="P369" t="s">
        <v>7337</v>
      </c>
      <c r="Q369" t="s">
        <v>7667</v>
      </c>
      <c r="R369">
        <v>7.36</v>
      </c>
      <c r="S369">
        <v>2</v>
      </c>
      <c r="T369">
        <v>0</v>
      </c>
      <c r="U369">
        <v>0.1472</v>
      </c>
      <c r="V369" t="str">
        <f>TEXT('Raw Data'!C369,"MMM-YYYY")</f>
        <v>Oct-2016</v>
      </c>
      <c r="W369" t="str">
        <f t="shared" si="10"/>
        <v>October</v>
      </c>
      <c r="X369">
        <f t="shared" si="11"/>
        <v>2016</v>
      </c>
    </row>
    <row r="370" spans="1:24" x14ac:dyDescent="0.3">
      <c r="A370">
        <v>369</v>
      </c>
      <c r="B370" t="s">
        <v>190</v>
      </c>
      <c r="C370" s="2">
        <v>42664</v>
      </c>
      <c r="D370" t="s">
        <v>2649</v>
      </c>
      <c r="E370" t="s">
        <v>3610</v>
      </c>
      <c r="F370" t="s">
        <v>3760</v>
      </c>
      <c r="G370" t="s">
        <v>4516</v>
      </c>
      <c r="H370" t="s">
        <v>5124</v>
      </c>
      <c r="I370" t="s">
        <v>5126</v>
      </c>
      <c r="J370" t="s">
        <v>5218</v>
      </c>
      <c r="K370" t="s">
        <v>5584</v>
      </c>
      <c r="L370">
        <v>6040</v>
      </c>
      <c r="M370" t="s">
        <v>5605</v>
      </c>
      <c r="N370" t="s">
        <v>5934</v>
      </c>
      <c r="O370" t="s">
        <v>7321</v>
      </c>
      <c r="P370" t="s">
        <v>7327</v>
      </c>
      <c r="Q370" t="s">
        <v>7668</v>
      </c>
      <c r="R370">
        <v>104.79</v>
      </c>
      <c r="S370">
        <v>7</v>
      </c>
      <c r="T370">
        <v>0</v>
      </c>
      <c r="U370">
        <v>29.341200000000001</v>
      </c>
      <c r="V370" t="str">
        <f>TEXT('Raw Data'!C370,"MMM-YYYY")</f>
        <v>Oct-2016</v>
      </c>
      <c r="W370" t="str">
        <f t="shared" si="10"/>
        <v>October</v>
      </c>
      <c r="X370">
        <f t="shared" si="11"/>
        <v>2016</v>
      </c>
    </row>
    <row r="371" spans="1:24" x14ac:dyDescent="0.3">
      <c r="A371">
        <v>370</v>
      </c>
      <c r="B371" t="s">
        <v>190</v>
      </c>
      <c r="C371" s="2">
        <v>42664</v>
      </c>
      <c r="D371" t="s">
        <v>2649</v>
      </c>
      <c r="E371" t="s">
        <v>3610</v>
      </c>
      <c r="F371" t="s">
        <v>3760</v>
      </c>
      <c r="G371" t="s">
        <v>4516</v>
      </c>
      <c r="H371" t="s">
        <v>5124</v>
      </c>
      <c r="I371" t="s">
        <v>5126</v>
      </c>
      <c r="J371" t="s">
        <v>5218</v>
      </c>
      <c r="K371" t="s">
        <v>5584</v>
      </c>
      <c r="L371">
        <v>6040</v>
      </c>
      <c r="M371" t="s">
        <v>5605</v>
      </c>
      <c r="N371" t="s">
        <v>5643</v>
      </c>
      <c r="O371" t="s">
        <v>7320</v>
      </c>
      <c r="P371" t="s">
        <v>7323</v>
      </c>
      <c r="Q371" t="s">
        <v>7377</v>
      </c>
      <c r="R371">
        <v>1043.92</v>
      </c>
      <c r="S371">
        <v>4</v>
      </c>
      <c r="T371">
        <v>0</v>
      </c>
      <c r="U371">
        <v>271.41919999999999</v>
      </c>
      <c r="V371" t="str">
        <f>TEXT('Raw Data'!C371,"MMM-YYYY")</f>
        <v>Oct-2016</v>
      </c>
      <c r="W371" t="str">
        <f t="shared" si="10"/>
        <v>October</v>
      </c>
      <c r="X371">
        <f t="shared" si="11"/>
        <v>2016</v>
      </c>
    </row>
    <row r="372" spans="1:24" x14ac:dyDescent="0.3">
      <c r="A372">
        <v>371</v>
      </c>
      <c r="B372" t="s">
        <v>191</v>
      </c>
      <c r="C372" s="2">
        <v>42884</v>
      </c>
      <c r="D372" t="s">
        <v>2650</v>
      </c>
      <c r="E372" t="s">
        <v>3608</v>
      </c>
      <c r="F372" t="s">
        <v>3761</v>
      </c>
      <c r="G372" t="s">
        <v>4517</v>
      </c>
      <c r="H372" t="s">
        <v>5123</v>
      </c>
      <c r="I372" t="s">
        <v>5126</v>
      </c>
      <c r="J372" t="s">
        <v>5219</v>
      </c>
      <c r="K372" t="s">
        <v>5560</v>
      </c>
      <c r="L372">
        <v>78550</v>
      </c>
      <c r="M372" t="s">
        <v>5604</v>
      </c>
      <c r="N372" t="s">
        <v>5935</v>
      </c>
      <c r="O372" t="s">
        <v>7321</v>
      </c>
      <c r="P372" t="s">
        <v>7333</v>
      </c>
      <c r="Q372" t="s">
        <v>7669</v>
      </c>
      <c r="R372">
        <v>25.92</v>
      </c>
      <c r="S372">
        <v>5</v>
      </c>
      <c r="T372">
        <v>0.2</v>
      </c>
      <c r="U372">
        <v>9.3960000000000008</v>
      </c>
      <c r="V372" t="str">
        <f>TEXT('Raw Data'!C372,"MMM-YYYY")</f>
        <v>May-2017</v>
      </c>
      <c r="W372" t="str">
        <f t="shared" si="10"/>
        <v>May</v>
      </c>
      <c r="X372">
        <f t="shared" si="11"/>
        <v>2017</v>
      </c>
    </row>
    <row r="373" spans="1:24" x14ac:dyDescent="0.3">
      <c r="A373">
        <v>372</v>
      </c>
      <c r="B373" t="s">
        <v>191</v>
      </c>
      <c r="C373" s="2">
        <v>42884</v>
      </c>
      <c r="D373" t="s">
        <v>2650</v>
      </c>
      <c r="E373" t="s">
        <v>3608</v>
      </c>
      <c r="F373" t="s">
        <v>3761</v>
      </c>
      <c r="G373" t="s">
        <v>4517</v>
      </c>
      <c r="H373" t="s">
        <v>5123</v>
      </c>
      <c r="I373" t="s">
        <v>5126</v>
      </c>
      <c r="J373" t="s">
        <v>5219</v>
      </c>
      <c r="K373" t="s">
        <v>5560</v>
      </c>
      <c r="L373">
        <v>78550</v>
      </c>
      <c r="M373" t="s">
        <v>5604</v>
      </c>
      <c r="N373" t="s">
        <v>5936</v>
      </c>
      <c r="O373" t="s">
        <v>7321</v>
      </c>
      <c r="P373" t="s">
        <v>7327</v>
      </c>
      <c r="Q373" t="s">
        <v>7670</v>
      </c>
      <c r="R373">
        <v>53.423999999999999</v>
      </c>
      <c r="S373">
        <v>3</v>
      </c>
      <c r="T373">
        <v>0.2</v>
      </c>
      <c r="U373">
        <v>4.6745999999999999</v>
      </c>
      <c r="V373" t="str">
        <f>TEXT('Raw Data'!C373,"MMM-YYYY")</f>
        <v>May-2017</v>
      </c>
      <c r="W373" t="str">
        <f t="shared" si="10"/>
        <v>May</v>
      </c>
      <c r="X373">
        <f t="shared" si="11"/>
        <v>2017</v>
      </c>
    </row>
    <row r="374" spans="1:24" x14ac:dyDescent="0.3">
      <c r="A374">
        <v>373</v>
      </c>
      <c r="B374" t="s">
        <v>192</v>
      </c>
      <c r="C374" s="2">
        <v>41843</v>
      </c>
      <c r="D374" t="s">
        <v>2651</v>
      </c>
      <c r="E374" t="s">
        <v>3608</v>
      </c>
      <c r="F374" t="s">
        <v>3762</v>
      </c>
      <c r="G374" t="s">
        <v>4518</v>
      </c>
      <c r="H374" t="s">
        <v>5123</v>
      </c>
      <c r="I374" t="s">
        <v>5126</v>
      </c>
      <c r="J374" t="s">
        <v>5220</v>
      </c>
      <c r="K374" t="s">
        <v>5571</v>
      </c>
      <c r="L374">
        <v>85705</v>
      </c>
      <c r="M374" t="s">
        <v>5603</v>
      </c>
      <c r="N374" t="s">
        <v>5910</v>
      </c>
      <c r="O374" t="s">
        <v>7321</v>
      </c>
      <c r="P374" t="s">
        <v>7331</v>
      </c>
      <c r="Q374" t="s">
        <v>7644</v>
      </c>
      <c r="R374">
        <v>8.16</v>
      </c>
      <c r="S374">
        <v>5</v>
      </c>
      <c r="T374">
        <v>0.7</v>
      </c>
      <c r="U374">
        <v>-5.7119999999999997</v>
      </c>
      <c r="V374" t="str">
        <f>TEXT('Raw Data'!C374,"MMM-YYYY")</f>
        <v>Jul-2014</v>
      </c>
      <c r="W374" t="str">
        <f t="shared" si="10"/>
        <v>July</v>
      </c>
      <c r="X374">
        <f t="shared" si="11"/>
        <v>2014</v>
      </c>
    </row>
    <row r="375" spans="1:24" x14ac:dyDescent="0.3">
      <c r="A375">
        <v>374</v>
      </c>
      <c r="B375" t="s">
        <v>192</v>
      </c>
      <c r="C375" s="2">
        <v>41843</v>
      </c>
      <c r="D375" t="s">
        <v>2651</v>
      </c>
      <c r="E375" t="s">
        <v>3608</v>
      </c>
      <c r="F375" t="s">
        <v>3762</v>
      </c>
      <c r="G375" t="s">
        <v>4518</v>
      </c>
      <c r="H375" t="s">
        <v>5123</v>
      </c>
      <c r="I375" t="s">
        <v>5126</v>
      </c>
      <c r="J375" t="s">
        <v>5220</v>
      </c>
      <c r="K375" t="s">
        <v>5571</v>
      </c>
      <c r="L375">
        <v>85705</v>
      </c>
      <c r="M375" t="s">
        <v>5603</v>
      </c>
      <c r="N375" t="s">
        <v>5937</v>
      </c>
      <c r="O375" t="s">
        <v>7322</v>
      </c>
      <c r="P375" t="s">
        <v>7334</v>
      </c>
      <c r="Q375" t="s">
        <v>7671</v>
      </c>
      <c r="R375">
        <v>1023.936</v>
      </c>
      <c r="S375">
        <v>8</v>
      </c>
      <c r="T375">
        <v>0.2</v>
      </c>
      <c r="U375">
        <v>179.18879999999999</v>
      </c>
      <c r="V375" t="str">
        <f>TEXT('Raw Data'!C375,"MMM-YYYY")</f>
        <v>Jul-2014</v>
      </c>
      <c r="W375" t="str">
        <f t="shared" si="10"/>
        <v>July</v>
      </c>
      <c r="X375">
        <f t="shared" si="11"/>
        <v>2014</v>
      </c>
    </row>
    <row r="376" spans="1:24" x14ac:dyDescent="0.3">
      <c r="A376">
        <v>375</v>
      </c>
      <c r="B376" t="s">
        <v>192</v>
      </c>
      <c r="C376" s="2">
        <v>41843</v>
      </c>
      <c r="D376" t="s">
        <v>2651</v>
      </c>
      <c r="E376" t="s">
        <v>3608</v>
      </c>
      <c r="F376" t="s">
        <v>3762</v>
      </c>
      <c r="G376" t="s">
        <v>4518</v>
      </c>
      <c r="H376" t="s">
        <v>5123</v>
      </c>
      <c r="I376" t="s">
        <v>5126</v>
      </c>
      <c r="J376" t="s">
        <v>5220</v>
      </c>
      <c r="K376" t="s">
        <v>5571</v>
      </c>
      <c r="L376">
        <v>85705</v>
      </c>
      <c r="M376" t="s">
        <v>5603</v>
      </c>
      <c r="N376" t="s">
        <v>5938</v>
      </c>
      <c r="O376" t="s">
        <v>7321</v>
      </c>
      <c r="P376" t="s">
        <v>7329</v>
      </c>
      <c r="Q376" t="s">
        <v>7672</v>
      </c>
      <c r="R376">
        <v>9.24</v>
      </c>
      <c r="S376">
        <v>1</v>
      </c>
      <c r="T376">
        <v>0.2</v>
      </c>
      <c r="U376">
        <v>0.92400000000000004</v>
      </c>
      <c r="V376" t="str">
        <f>TEXT('Raw Data'!C376,"MMM-YYYY")</f>
        <v>Jul-2014</v>
      </c>
      <c r="W376" t="str">
        <f t="shared" si="10"/>
        <v>July</v>
      </c>
      <c r="X376">
        <f t="shared" si="11"/>
        <v>2014</v>
      </c>
    </row>
    <row r="377" spans="1:24" x14ac:dyDescent="0.3">
      <c r="A377">
        <v>376</v>
      </c>
      <c r="B377" t="s">
        <v>192</v>
      </c>
      <c r="C377" s="2">
        <v>41843</v>
      </c>
      <c r="D377" t="s">
        <v>2651</v>
      </c>
      <c r="E377" t="s">
        <v>3608</v>
      </c>
      <c r="F377" t="s">
        <v>3762</v>
      </c>
      <c r="G377" t="s">
        <v>4518</v>
      </c>
      <c r="H377" t="s">
        <v>5123</v>
      </c>
      <c r="I377" t="s">
        <v>5126</v>
      </c>
      <c r="J377" t="s">
        <v>5220</v>
      </c>
      <c r="K377" t="s">
        <v>5571</v>
      </c>
      <c r="L377">
        <v>85705</v>
      </c>
      <c r="M377" t="s">
        <v>5603</v>
      </c>
      <c r="N377" t="s">
        <v>5939</v>
      </c>
      <c r="O377" t="s">
        <v>7322</v>
      </c>
      <c r="P377" t="s">
        <v>7334</v>
      </c>
      <c r="Q377" t="s">
        <v>7673</v>
      </c>
      <c r="R377">
        <v>479.04</v>
      </c>
      <c r="S377">
        <v>10</v>
      </c>
      <c r="T377">
        <v>0.2</v>
      </c>
      <c r="U377">
        <v>-29.94</v>
      </c>
      <c r="V377" t="str">
        <f>TEXT('Raw Data'!C377,"MMM-YYYY")</f>
        <v>Jul-2014</v>
      </c>
      <c r="W377" t="str">
        <f t="shared" si="10"/>
        <v>July</v>
      </c>
      <c r="X377">
        <f t="shared" si="11"/>
        <v>2014</v>
      </c>
    </row>
    <row r="378" spans="1:24" x14ac:dyDescent="0.3">
      <c r="A378">
        <v>377</v>
      </c>
      <c r="B378" t="s">
        <v>193</v>
      </c>
      <c r="C378" s="2">
        <v>42641</v>
      </c>
      <c r="D378" t="s">
        <v>2652</v>
      </c>
      <c r="E378" t="s">
        <v>3609</v>
      </c>
      <c r="F378" t="s">
        <v>3763</v>
      </c>
      <c r="G378" t="s">
        <v>4519</v>
      </c>
      <c r="H378" t="s">
        <v>5124</v>
      </c>
      <c r="I378" t="s">
        <v>5126</v>
      </c>
      <c r="J378" t="s">
        <v>5221</v>
      </c>
      <c r="K378" t="s">
        <v>5565</v>
      </c>
      <c r="L378">
        <v>62301</v>
      </c>
      <c r="M378" t="s">
        <v>5604</v>
      </c>
      <c r="N378" t="s">
        <v>5940</v>
      </c>
      <c r="O378" t="s">
        <v>7321</v>
      </c>
      <c r="P378" t="s">
        <v>7333</v>
      </c>
      <c r="Q378" t="s">
        <v>7674</v>
      </c>
      <c r="R378">
        <v>99.135999999999996</v>
      </c>
      <c r="S378">
        <v>4</v>
      </c>
      <c r="T378">
        <v>0.2</v>
      </c>
      <c r="U378">
        <v>30.98</v>
      </c>
      <c r="V378" t="str">
        <f>TEXT('Raw Data'!C378,"MMM-YYYY")</f>
        <v>Sep-2016</v>
      </c>
      <c r="W378" t="str">
        <f t="shared" si="10"/>
        <v>September</v>
      </c>
      <c r="X378">
        <f t="shared" si="11"/>
        <v>2016</v>
      </c>
    </row>
    <row r="379" spans="1:24" x14ac:dyDescent="0.3">
      <c r="A379">
        <v>378</v>
      </c>
      <c r="B379" t="s">
        <v>194</v>
      </c>
      <c r="C379" s="2">
        <v>42974</v>
      </c>
      <c r="D379" t="s">
        <v>2653</v>
      </c>
      <c r="E379" t="s">
        <v>3608</v>
      </c>
      <c r="F379" t="s">
        <v>3764</v>
      </c>
      <c r="G379" t="s">
        <v>4520</v>
      </c>
      <c r="H379" t="s">
        <v>5124</v>
      </c>
      <c r="I379" t="s">
        <v>5126</v>
      </c>
      <c r="J379" t="s">
        <v>5174</v>
      </c>
      <c r="K379" t="s">
        <v>5586</v>
      </c>
      <c r="L379">
        <v>2038</v>
      </c>
      <c r="M379" t="s">
        <v>5605</v>
      </c>
      <c r="N379" t="s">
        <v>5941</v>
      </c>
      <c r="O379" t="s">
        <v>7320</v>
      </c>
      <c r="P379" t="s">
        <v>7326</v>
      </c>
      <c r="Q379" t="s">
        <v>7675</v>
      </c>
      <c r="R379">
        <v>1488.424</v>
      </c>
      <c r="S379">
        <v>7</v>
      </c>
      <c r="T379">
        <v>0.3</v>
      </c>
      <c r="U379">
        <v>-297.6848</v>
      </c>
      <c r="V379" t="str">
        <f>TEXT('Raw Data'!C379,"MMM-YYYY")</f>
        <v>Aug-2017</v>
      </c>
      <c r="W379" t="str">
        <f t="shared" si="10"/>
        <v>August</v>
      </c>
      <c r="X379">
        <f t="shared" si="11"/>
        <v>2017</v>
      </c>
    </row>
    <row r="380" spans="1:24" x14ac:dyDescent="0.3">
      <c r="A380">
        <v>379</v>
      </c>
      <c r="B380" t="s">
        <v>195</v>
      </c>
      <c r="C380" s="2">
        <v>42122</v>
      </c>
      <c r="D380" t="s">
        <v>2527</v>
      </c>
      <c r="E380" t="s">
        <v>3608</v>
      </c>
      <c r="F380" t="s">
        <v>3765</v>
      </c>
      <c r="G380" t="s">
        <v>4521</v>
      </c>
      <c r="H380" t="s">
        <v>5123</v>
      </c>
      <c r="I380" t="s">
        <v>5126</v>
      </c>
      <c r="J380" t="s">
        <v>5139</v>
      </c>
      <c r="K380" t="s">
        <v>5560</v>
      </c>
      <c r="L380">
        <v>77095</v>
      </c>
      <c r="M380" t="s">
        <v>5604</v>
      </c>
      <c r="N380" t="s">
        <v>5942</v>
      </c>
      <c r="O380" t="s">
        <v>7321</v>
      </c>
      <c r="P380" t="s">
        <v>7332</v>
      </c>
      <c r="Q380" t="s">
        <v>7676</v>
      </c>
      <c r="R380">
        <v>8.6519999999999992</v>
      </c>
      <c r="S380">
        <v>3</v>
      </c>
      <c r="T380">
        <v>0.8</v>
      </c>
      <c r="U380">
        <v>-20.3322</v>
      </c>
      <c r="V380" t="str">
        <f>TEXT('Raw Data'!C380,"MMM-YYYY")</f>
        <v>Apr-2015</v>
      </c>
      <c r="W380" t="str">
        <f t="shared" si="10"/>
        <v>April</v>
      </c>
      <c r="X380">
        <f t="shared" si="11"/>
        <v>2015</v>
      </c>
    </row>
    <row r="381" spans="1:24" x14ac:dyDescent="0.3">
      <c r="A381">
        <v>380</v>
      </c>
      <c r="B381" t="s">
        <v>195</v>
      </c>
      <c r="C381" s="2">
        <v>42122</v>
      </c>
      <c r="D381" t="s">
        <v>2527</v>
      </c>
      <c r="E381" t="s">
        <v>3608</v>
      </c>
      <c r="F381" t="s">
        <v>3765</v>
      </c>
      <c r="G381" t="s">
        <v>4521</v>
      </c>
      <c r="H381" t="s">
        <v>5123</v>
      </c>
      <c r="I381" t="s">
        <v>5126</v>
      </c>
      <c r="J381" t="s">
        <v>5139</v>
      </c>
      <c r="K381" t="s">
        <v>5560</v>
      </c>
      <c r="L381">
        <v>77095</v>
      </c>
      <c r="M381" t="s">
        <v>5604</v>
      </c>
      <c r="N381" t="s">
        <v>5943</v>
      </c>
      <c r="O381" t="s">
        <v>7321</v>
      </c>
      <c r="P381" t="s">
        <v>7327</v>
      </c>
      <c r="Q381" t="s">
        <v>7677</v>
      </c>
      <c r="R381">
        <v>23.832000000000001</v>
      </c>
      <c r="S381">
        <v>3</v>
      </c>
      <c r="T381">
        <v>0.2</v>
      </c>
      <c r="U381">
        <v>2.6810999999999998</v>
      </c>
      <c r="V381" t="str">
        <f>TEXT('Raw Data'!C381,"MMM-YYYY")</f>
        <v>Apr-2015</v>
      </c>
      <c r="W381" t="str">
        <f t="shared" si="10"/>
        <v>April</v>
      </c>
      <c r="X381">
        <f t="shared" si="11"/>
        <v>2015</v>
      </c>
    </row>
    <row r="382" spans="1:24" x14ac:dyDescent="0.3">
      <c r="A382">
        <v>381</v>
      </c>
      <c r="B382" t="s">
        <v>195</v>
      </c>
      <c r="C382" s="2">
        <v>42122</v>
      </c>
      <c r="D382" t="s">
        <v>2527</v>
      </c>
      <c r="E382" t="s">
        <v>3608</v>
      </c>
      <c r="F382" t="s">
        <v>3765</v>
      </c>
      <c r="G382" t="s">
        <v>4521</v>
      </c>
      <c r="H382" t="s">
        <v>5123</v>
      </c>
      <c r="I382" t="s">
        <v>5126</v>
      </c>
      <c r="J382" t="s">
        <v>5139</v>
      </c>
      <c r="K382" t="s">
        <v>5560</v>
      </c>
      <c r="L382">
        <v>77095</v>
      </c>
      <c r="M382" t="s">
        <v>5604</v>
      </c>
      <c r="N382" t="s">
        <v>5944</v>
      </c>
      <c r="O382" t="s">
        <v>7321</v>
      </c>
      <c r="P382" t="s">
        <v>7331</v>
      </c>
      <c r="Q382" t="s">
        <v>7678</v>
      </c>
      <c r="R382">
        <v>12.176</v>
      </c>
      <c r="S382">
        <v>4</v>
      </c>
      <c r="T382">
        <v>0.8</v>
      </c>
      <c r="U382">
        <v>-18.872800000000002</v>
      </c>
      <c r="V382" t="str">
        <f>TEXT('Raw Data'!C382,"MMM-YYYY")</f>
        <v>Apr-2015</v>
      </c>
      <c r="W382" t="str">
        <f t="shared" si="10"/>
        <v>April</v>
      </c>
      <c r="X382">
        <f t="shared" si="11"/>
        <v>2015</v>
      </c>
    </row>
    <row r="383" spans="1:24" x14ac:dyDescent="0.3">
      <c r="A383">
        <v>382</v>
      </c>
      <c r="B383" t="s">
        <v>196</v>
      </c>
      <c r="C383" s="2">
        <v>42671</v>
      </c>
      <c r="D383" t="s">
        <v>2654</v>
      </c>
      <c r="E383" t="s">
        <v>3609</v>
      </c>
      <c r="F383" t="s">
        <v>3766</v>
      </c>
      <c r="G383" t="s">
        <v>4522</v>
      </c>
      <c r="H383" t="s">
        <v>5124</v>
      </c>
      <c r="I383" t="s">
        <v>5126</v>
      </c>
      <c r="J383" t="s">
        <v>5135</v>
      </c>
      <c r="K383" t="s">
        <v>5557</v>
      </c>
      <c r="L383">
        <v>94109</v>
      </c>
      <c r="M383" t="s">
        <v>5603</v>
      </c>
      <c r="N383" t="s">
        <v>5945</v>
      </c>
      <c r="O383" t="s">
        <v>7321</v>
      </c>
      <c r="P383" t="s">
        <v>7333</v>
      </c>
      <c r="Q383" t="s">
        <v>7679</v>
      </c>
      <c r="R383">
        <v>50.96</v>
      </c>
      <c r="S383">
        <v>7</v>
      </c>
      <c r="T383">
        <v>0</v>
      </c>
      <c r="U383">
        <v>25.48</v>
      </c>
      <c r="V383" t="str">
        <f>TEXT('Raw Data'!C383,"MMM-YYYY")</f>
        <v>Oct-2016</v>
      </c>
      <c r="W383" t="str">
        <f t="shared" si="10"/>
        <v>October</v>
      </c>
      <c r="X383">
        <f t="shared" si="11"/>
        <v>2016</v>
      </c>
    </row>
    <row r="384" spans="1:24" x14ac:dyDescent="0.3">
      <c r="A384">
        <v>383</v>
      </c>
      <c r="B384" t="s">
        <v>196</v>
      </c>
      <c r="C384" s="2">
        <v>42671</v>
      </c>
      <c r="D384" t="s">
        <v>2654</v>
      </c>
      <c r="E384" t="s">
        <v>3609</v>
      </c>
      <c r="F384" t="s">
        <v>3766</v>
      </c>
      <c r="G384" t="s">
        <v>4522</v>
      </c>
      <c r="H384" t="s">
        <v>5124</v>
      </c>
      <c r="I384" t="s">
        <v>5126</v>
      </c>
      <c r="J384" t="s">
        <v>5135</v>
      </c>
      <c r="K384" t="s">
        <v>5557</v>
      </c>
      <c r="L384">
        <v>94109</v>
      </c>
      <c r="M384" t="s">
        <v>5603</v>
      </c>
      <c r="N384" t="s">
        <v>5946</v>
      </c>
      <c r="O384" t="s">
        <v>7321</v>
      </c>
      <c r="P384" t="s">
        <v>7331</v>
      </c>
      <c r="Q384" t="s">
        <v>7680</v>
      </c>
      <c r="R384">
        <v>49.536000000000001</v>
      </c>
      <c r="S384">
        <v>3</v>
      </c>
      <c r="T384">
        <v>0.2</v>
      </c>
      <c r="U384">
        <v>17.337599999999998</v>
      </c>
      <c r="V384" t="str">
        <f>TEXT('Raw Data'!C384,"MMM-YYYY")</f>
        <v>Oct-2016</v>
      </c>
      <c r="W384" t="str">
        <f t="shared" si="10"/>
        <v>October</v>
      </c>
      <c r="X384">
        <f t="shared" si="11"/>
        <v>2016</v>
      </c>
    </row>
    <row r="385" spans="1:24" x14ac:dyDescent="0.3">
      <c r="A385">
        <v>384</v>
      </c>
      <c r="B385" t="s">
        <v>197</v>
      </c>
      <c r="C385" s="2">
        <v>42181</v>
      </c>
      <c r="D385" t="s">
        <v>2655</v>
      </c>
      <c r="E385" t="s">
        <v>3607</v>
      </c>
      <c r="F385" t="s">
        <v>3767</v>
      </c>
      <c r="G385" t="s">
        <v>4523</v>
      </c>
      <c r="H385" t="s">
        <v>5124</v>
      </c>
      <c r="I385" t="s">
        <v>5126</v>
      </c>
      <c r="J385" t="s">
        <v>5206</v>
      </c>
      <c r="K385" t="s">
        <v>5567</v>
      </c>
      <c r="L385">
        <v>48180</v>
      </c>
      <c r="M385" t="s">
        <v>5604</v>
      </c>
      <c r="N385" t="s">
        <v>5947</v>
      </c>
      <c r="O385" t="s">
        <v>7322</v>
      </c>
      <c r="P385" t="s">
        <v>7334</v>
      </c>
      <c r="Q385" t="s">
        <v>7681</v>
      </c>
      <c r="R385">
        <v>41.9</v>
      </c>
      <c r="S385">
        <v>2</v>
      </c>
      <c r="T385">
        <v>0</v>
      </c>
      <c r="U385">
        <v>8.7989999999999995</v>
      </c>
      <c r="V385" t="str">
        <f>TEXT('Raw Data'!C385,"MMM-YYYY")</f>
        <v>Jun-2015</v>
      </c>
      <c r="W385" t="str">
        <f t="shared" si="10"/>
        <v>June</v>
      </c>
      <c r="X385">
        <f t="shared" si="11"/>
        <v>2015</v>
      </c>
    </row>
    <row r="386" spans="1:24" x14ac:dyDescent="0.3">
      <c r="A386">
        <v>385</v>
      </c>
      <c r="B386" t="s">
        <v>198</v>
      </c>
      <c r="C386" s="2">
        <v>42335</v>
      </c>
      <c r="D386" t="s">
        <v>2656</v>
      </c>
      <c r="E386" t="s">
        <v>3608</v>
      </c>
      <c r="F386" t="s">
        <v>3768</v>
      </c>
      <c r="G386" t="s">
        <v>4524</v>
      </c>
      <c r="H386" t="s">
        <v>5123</v>
      </c>
      <c r="I386" t="s">
        <v>5126</v>
      </c>
      <c r="J386" t="s">
        <v>5222</v>
      </c>
      <c r="K386" t="s">
        <v>5558</v>
      </c>
      <c r="L386">
        <v>33024</v>
      </c>
      <c r="M386" t="s">
        <v>5602</v>
      </c>
      <c r="N386" t="s">
        <v>5948</v>
      </c>
      <c r="O386" t="s">
        <v>7320</v>
      </c>
      <c r="P386" t="s">
        <v>7326</v>
      </c>
      <c r="Q386" t="s">
        <v>7682</v>
      </c>
      <c r="R386">
        <v>375.45749999999998</v>
      </c>
      <c r="S386">
        <v>3</v>
      </c>
      <c r="T386">
        <v>0.45</v>
      </c>
      <c r="U386">
        <v>-157.0095</v>
      </c>
      <c r="V386" t="str">
        <f>TEXT('Raw Data'!C386,"MMM-YYYY")</f>
        <v>Nov-2015</v>
      </c>
      <c r="W386" t="str">
        <f t="shared" si="10"/>
        <v>November</v>
      </c>
      <c r="X386">
        <f t="shared" si="11"/>
        <v>2015</v>
      </c>
    </row>
    <row r="387" spans="1:24" x14ac:dyDescent="0.3">
      <c r="A387">
        <v>386</v>
      </c>
      <c r="B387" t="s">
        <v>198</v>
      </c>
      <c r="C387" s="2">
        <v>42335</v>
      </c>
      <c r="D387" t="s">
        <v>2656</v>
      </c>
      <c r="E387" t="s">
        <v>3608</v>
      </c>
      <c r="F387" t="s">
        <v>3768</v>
      </c>
      <c r="G387" t="s">
        <v>4524</v>
      </c>
      <c r="H387" t="s">
        <v>5123</v>
      </c>
      <c r="I387" t="s">
        <v>5126</v>
      </c>
      <c r="J387" t="s">
        <v>5222</v>
      </c>
      <c r="K387" t="s">
        <v>5558</v>
      </c>
      <c r="L387">
        <v>33024</v>
      </c>
      <c r="M387" t="s">
        <v>5602</v>
      </c>
      <c r="N387" t="s">
        <v>5949</v>
      </c>
      <c r="O387" t="s">
        <v>7322</v>
      </c>
      <c r="P387" t="s">
        <v>7334</v>
      </c>
      <c r="Q387" t="s">
        <v>7683</v>
      </c>
      <c r="R387">
        <v>83.975999999999999</v>
      </c>
      <c r="S387">
        <v>3</v>
      </c>
      <c r="T387">
        <v>0.2</v>
      </c>
      <c r="U387">
        <v>-1.0497000000000001</v>
      </c>
      <c r="V387" t="str">
        <f>TEXT('Raw Data'!C387,"MMM-YYYY")</f>
        <v>Nov-2015</v>
      </c>
      <c r="W387" t="str">
        <f t="shared" ref="W387:W450" si="12">TEXT(C387,"MMMM")</f>
        <v>November</v>
      </c>
      <c r="X387">
        <f t="shared" ref="X387:X450" si="13">YEAR(C387)</f>
        <v>2015</v>
      </c>
    </row>
    <row r="388" spans="1:24" x14ac:dyDescent="0.3">
      <c r="A388">
        <v>387</v>
      </c>
      <c r="B388" t="s">
        <v>199</v>
      </c>
      <c r="C388" s="2">
        <v>42341</v>
      </c>
      <c r="D388" t="s">
        <v>2657</v>
      </c>
      <c r="E388" t="s">
        <v>3608</v>
      </c>
      <c r="F388" t="s">
        <v>3769</v>
      </c>
      <c r="G388" t="s">
        <v>4525</v>
      </c>
      <c r="H388" t="s">
        <v>5124</v>
      </c>
      <c r="I388" t="s">
        <v>5126</v>
      </c>
      <c r="J388" t="s">
        <v>5137</v>
      </c>
      <c r="K388" t="s">
        <v>5564</v>
      </c>
      <c r="L388">
        <v>19140</v>
      </c>
      <c r="M388" t="s">
        <v>5605</v>
      </c>
      <c r="N388" t="s">
        <v>5950</v>
      </c>
      <c r="O388" t="s">
        <v>7322</v>
      </c>
      <c r="P388" t="s">
        <v>7338</v>
      </c>
      <c r="Q388" t="s">
        <v>7684</v>
      </c>
      <c r="R388">
        <v>482.34</v>
      </c>
      <c r="S388">
        <v>4</v>
      </c>
      <c r="T388">
        <v>0.7</v>
      </c>
      <c r="U388">
        <v>-337.63799999999998</v>
      </c>
      <c r="V388" t="str">
        <f>TEXT('Raw Data'!C388,"MMM-YYYY")</f>
        <v>Dec-2015</v>
      </c>
      <c r="W388" t="str">
        <f t="shared" si="12"/>
        <v>December</v>
      </c>
      <c r="X388">
        <f t="shared" si="13"/>
        <v>2015</v>
      </c>
    </row>
    <row r="389" spans="1:24" x14ac:dyDescent="0.3">
      <c r="A389">
        <v>388</v>
      </c>
      <c r="B389" t="s">
        <v>199</v>
      </c>
      <c r="C389" s="2">
        <v>42341</v>
      </c>
      <c r="D389" t="s">
        <v>2657</v>
      </c>
      <c r="E389" t="s">
        <v>3608</v>
      </c>
      <c r="F389" t="s">
        <v>3769</v>
      </c>
      <c r="G389" t="s">
        <v>4525</v>
      </c>
      <c r="H389" t="s">
        <v>5124</v>
      </c>
      <c r="I389" t="s">
        <v>5126</v>
      </c>
      <c r="J389" t="s">
        <v>5137</v>
      </c>
      <c r="K389" t="s">
        <v>5564</v>
      </c>
      <c r="L389">
        <v>19140</v>
      </c>
      <c r="M389" t="s">
        <v>5605</v>
      </c>
      <c r="N389" t="s">
        <v>5951</v>
      </c>
      <c r="O389" t="s">
        <v>7320</v>
      </c>
      <c r="P389" t="s">
        <v>7328</v>
      </c>
      <c r="Q389" t="s">
        <v>7685</v>
      </c>
      <c r="R389">
        <v>2.96</v>
      </c>
      <c r="S389">
        <v>1</v>
      </c>
      <c r="T389">
        <v>0.2</v>
      </c>
      <c r="U389">
        <v>0.77700000000000002</v>
      </c>
      <c r="V389" t="str">
        <f>TEXT('Raw Data'!C389,"MMM-YYYY")</f>
        <v>Dec-2015</v>
      </c>
      <c r="W389" t="str">
        <f t="shared" si="12"/>
        <v>December</v>
      </c>
      <c r="X389">
        <f t="shared" si="13"/>
        <v>2015</v>
      </c>
    </row>
    <row r="390" spans="1:24" x14ac:dyDescent="0.3">
      <c r="A390">
        <v>389</v>
      </c>
      <c r="B390" t="s">
        <v>200</v>
      </c>
      <c r="C390" s="2">
        <v>41967</v>
      </c>
      <c r="D390" t="s">
        <v>2658</v>
      </c>
      <c r="E390" t="s">
        <v>3609</v>
      </c>
      <c r="F390" t="s">
        <v>3770</v>
      </c>
      <c r="G390" t="s">
        <v>4526</v>
      </c>
      <c r="H390" t="s">
        <v>5123</v>
      </c>
      <c r="I390" t="s">
        <v>5126</v>
      </c>
      <c r="J390" t="s">
        <v>5201</v>
      </c>
      <c r="K390" t="s">
        <v>5579</v>
      </c>
      <c r="L390">
        <v>45231</v>
      </c>
      <c r="M390" t="s">
        <v>5605</v>
      </c>
      <c r="N390" t="s">
        <v>5952</v>
      </c>
      <c r="O390" t="s">
        <v>7321</v>
      </c>
      <c r="P390" t="s">
        <v>7329</v>
      </c>
      <c r="Q390" t="s">
        <v>7686</v>
      </c>
      <c r="R390">
        <v>2.6240000000000001</v>
      </c>
      <c r="S390">
        <v>1</v>
      </c>
      <c r="T390">
        <v>0.2</v>
      </c>
      <c r="U390">
        <v>0.4264</v>
      </c>
      <c r="V390" t="str">
        <f>TEXT('Raw Data'!C390,"MMM-YYYY")</f>
        <v>Nov-2014</v>
      </c>
      <c r="W390" t="str">
        <f t="shared" si="12"/>
        <v>November</v>
      </c>
      <c r="X390">
        <f t="shared" si="13"/>
        <v>2014</v>
      </c>
    </row>
    <row r="391" spans="1:24" x14ac:dyDescent="0.3">
      <c r="A391">
        <v>390</v>
      </c>
      <c r="B391" t="s">
        <v>201</v>
      </c>
      <c r="C391" s="2">
        <v>43080</v>
      </c>
      <c r="D391" t="s">
        <v>2659</v>
      </c>
      <c r="E391" t="s">
        <v>3608</v>
      </c>
      <c r="F391" t="s">
        <v>3771</v>
      </c>
      <c r="G391" t="s">
        <v>4527</v>
      </c>
      <c r="H391" t="s">
        <v>5123</v>
      </c>
      <c r="I391" t="s">
        <v>5126</v>
      </c>
      <c r="J391" t="s">
        <v>5147</v>
      </c>
      <c r="K391" t="s">
        <v>5570</v>
      </c>
      <c r="L391">
        <v>10009</v>
      </c>
      <c r="M391" t="s">
        <v>5605</v>
      </c>
      <c r="N391" t="s">
        <v>5953</v>
      </c>
      <c r="O391" t="s">
        <v>7321</v>
      </c>
      <c r="P391" t="s">
        <v>7331</v>
      </c>
      <c r="Q391" t="s">
        <v>7687</v>
      </c>
      <c r="R391">
        <v>23.36</v>
      </c>
      <c r="S391">
        <v>4</v>
      </c>
      <c r="T391">
        <v>0.2</v>
      </c>
      <c r="U391">
        <v>7.8840000000000003</v>
      </c>
      <c r="V391" t="str">
        <f>TEXT('Raw Data'!C391,"MMM-YYYY")</f>
        <v>Dec-2017</v>
      </c>
      <c r="W391" t="str">
        <f t="shared" si="12"/>
        <v>December</v>
      </c>
      <c r="X391">
        <f t="shared" si="13"/>
        <v>2017</v>
      </c>
    </row>
    <row r="392" spans="1:24" x14ac:dyDescent="0.3">
      <c r="A392">
        <v>391</v>
      </c>
      <c r="B392" t="s">
        <v>201</v>
      </c>
      <c r="C392" s="2">
        <v>43080</v>
      </c>
      <c r="D392" t="s">
        <v>2659</v>
      </c>
      <c r="E392" t="s">
        <v>3608</v>
      </c>
      <c r="F392" t="s">
        <v>3771</v>
      </c>
      <c r="G392" t="s">
        <v>4527</v>
      </c>
      <c r="H392" t="s">
        <v>5123</v>
      </c>
      <c r="I392" t="s">
        <v>5126</v>
      </c>
      <c r="J392" t="s">
        <v>5147</v>
      </c>
      <c r="K392" t="s">
        <v>5570</v>
      </c>
      <c r="L392">
        <v>10009</v>
      </c>
      <c r="M392" t="s">
        <v>5605</v>
      </c>
      <c r="N392" t="s">
        <v>5690</v>
      </c>
      <c r="O392" t="s">
        <v>7322</v>
      </c>
      <c r="P392" t="s">
        <v>7334</v>
      </c>
      <c r="Q392" t="s">
        <v>7424</v>
      </c>
      <c r="R392">
        <v>39.979999999999997</v>
      </c>
      <c r="S392">
        <v>2</v>
      </c>
      <c r="T392">
        <v>0</v>
      </c>
      <c r="U392">
        <v>13.5932</v>
      </c>
      <c r="V392" t="str">
        <f>TEXT('Raw Data'!C392,"MMM-YYYY")</f>
        <v>Dec-2017</v>
      </c>
      <c r="W392" t="str">
        <f t="shared" si="12"/>
        <v>December</v>
      </c>
      <c r="X392">
        <f t="shared" si="13"/>
        <v>2017</v>
      </c>
    </row>
    <row r="393" spans="1:24" x14ac:dyDescent="0.3">
      <c r="A393">
        <v>392</v>
      </c>
      <c r="B393" t="s">
        <v>202</v>
      </c>
      <c r="C393" s="2">
        <v>41903</v>
      </c>
      <c r="D393" t="s">
        <v>2660</v>
      </c>
      <c r="E393" t="s">
        <v>3607</v>
      </c>
      <c r="F393" t="s">
        <v>3772</v>
      </c>
      <c r="G393" t="s">
        <v>4528</v>
      </c>
      <c r="H393" t="s">
        <v>5123</v>
      </c>
      <c r="I393" t="s">
        <v>5126</v>
      </c>
      <c r="J393" t="s">
        <v>5223</v>
      </c>
      <c r="K393" t="s">
        <v>5303</v>
      </c>
      <c r="L393">
        <v>98198</v>
      </c>
      <c r="M393" t="s">
        <v>5603</v>
      </c>
      <c r="N393" t="s">
        <v>5954</v>
      </c>
      <c r="O393" t="s">
        <v>7322</v>
      </c>
      <c r="P393" t="s">
        <v>7330</v>
      </c>
      <c r="Q393" t="s">
        <v>7688</v>
      </c>
      <c r="R393">
        <v>246.38399999999999</v>
      </c>
      <c r="S393">
        <v>2</v>
      </c>
      <c r="T393">
        <v>0.2</v>
      </c>
      <c r="U393">
        <v>27.7182</v>
      </c>
      <c r="V393" t="str">
        <f>TEXT('Raw Data'!C393,"MMM-YYYY")</f>
        <v>Sep-2014</v>
      </c>
      <c r="W393" t="str">
        <f t="shared" si="12"/>
        <v>September</v>
      </c>
      <c r="X393">
        <f t="shared" si="13"/>
        <v>2014</v>
      </c>
    </row>
    <row r="394" spans="1:24" x14ac:dyDescent="0.3">
      <c r="A394">
        <v>393</v>
      </c>
      <c r="B394" t="s">
        <v>202</v>
      </c>
      <c r="C394" s="2">
        <v>41903</v>
      </c>
      <c r="D394" t="s">
        <v>2660</v>
      </c>
      <c r="E394" t="s">
        <v>3607</v>
      </c>
      <c r="F394" t="s">
        <v>3772</v>
      </c>
      <c r="G394" t="s">
        <v>4528</v>
      </c>
      <c r="H394" t="s">
        <v>5123</v>
      </c>
      <c r="I394" t="s">
        <v>5126</v>
      </c>
      <c r="J394" t="s">
        <v>5223</v>
      </c>
      <c r="K394" t="s">
        <v>5303</v>
      </c>
      <c r="L394">
        <v>98198</v>
      </c>
      <c r="M394" t="s">
        <v>5603</v>
      </c>
      <c r="N394" t="s">
        <v>5955</v>
      </c>
      <c r="O394" t="s">
        <v>7322</v>
      </c>
      <c r="P394" t="s">
        <v>7339</v>
      </c>
      <c r="Q394" t="s">
        <v>7689</v>
      </c>
      <c r="R394">
        <v>1799.97</v>
      </c>
      <c r="S394">
        <v>3</v>
      </c>
      <c r="T394">
        <v>0</v>
      </c>
      <c r="U394">
        <v>701.98829999999998</v>
      </c>
      <c r="V394" t="str">
        <f>TEXT('Raw Data'!C394,"MMM-YYYY")</f>
        <v>Sep-2014</v>
      </c>
      <c r="W394" t="str">
        <f t="shared" si="12"/>
        <v>September</v>
      </c>
      <c r="X394">
        <f t="shared" si="13"/>
        <v>2014</v>
      </c>
    </row>
    <row r="395" spans="1:24" x14ac:dyDescent="0.3">
      <c r="A395">
        <v>394</v>
      </c>
      <c r="B395" t="s">
        <v>203</v>
      </c>
      <c r="C395" s="2">
        <v>41797</v>
      </c>
      <c r="D395" t="s">
        <v>2661</v>
      </c>
      <c r="E395" t="s">
        <v>3607</v>
      </c>
      <c r="F395" t="s">
        <v>3773</v>
      </c>
      <c r="G395" t="s">
        <v>4529</v>
      </c>
      <c r="H395" t="s">
        <v>5124</v>
      </c>
      <c r="I395" t="s">
        <v>5126</v>
      </c>
      <c r="J395" t="s">
        <v>5224</v>
      </c>
      <c r="K395" t="s">
        <v>5565</v>
      </c>
      <c r="L395">
        <v>61604</v>
      </c>
      <c r="M395" t="s">
        <v>5604</v>
      </c>
      <c r="N395" t="s">
        <v>5956</v>
      </c>
      <c r="O395" t="s">
        <v>7321</v>
      </c>
      <c r="P395" t="s">
        <v>7331</v>
      </c>
      <c r="Q395" t="s">
        <v>7690</v>
      </c>
      <c r="R395">
        <v>12.462</v>
      </c>
      <c r="S395">
        <v>3</v>
      </c>
      <c r="T395">
        <v>0.8</v>
      </c>
      <c r="U395">
        <v>-20.5623</v>
      </c>
      <c r="V395" t="str">
        <f>TEXT('Raw Data'!C395,"MMM-YYYY")</f>
        <v>Jun-2014</v>
      </c>
      <c r="W395" t="str">
        <f t="shared" si="12"/>
        <v>June</v>
      </c>
      <c r="X395">
        <f t="shared" si="13"/>
        <v>2014</v>
      </c>
    </row>
    <row r="396" spans="1:24" x14ac:dyDescent="0.3">
      <c r="A396">
        <v>395</v>
      </c>
      <c r="B396" t="s">
        <v>204</v>
      </c>
      <c r="C396" s="2">
        <v>42916</v>
      </c>
      <c r="D396" t="s">
        <v>2662</v>
      </c>
      <c r="E396" t="s">
        <v>3608</v>
      </c>
      <c r="F396" t="s">
        <v>3774</v>
      </c>
      <c r="G396" t="s">
        <v>4530</v>
      </c>
      <c r="H396" t="s">
        <v>5125</v>
      </c>
      <c r="I396" t="s">
        <v>5126</v>
      </c>
      <c r="J396" t="s">
        <v>5225</v>
      </c>
      <c r="K396" t="s">
        <v>5588</v>
      </c>
      <c r="L396">
        <v>89115</v>
      </c>
      <c r="M396" t="s">
        <v>5603</v>
      </c>
      <c r="N396" t="s">
        <v>5957</v>
      </c>
      <c r="O396" t="s">
        <v>7321</v>
      </c>
      <c r="P396" t="s">
        <v>7331</v>
      </c>
      <c r="Q396" t="s">
        <v>7691</v>
      </c>
      <c r="R396">
        <v>75.792000000000002</v>
      </c>
      <c r="S396">
        <v>3</v>
      </c>
      <c r="T396">
        <v>0.2</v>
      </c>
      <c r="U396">
        <v>25.579799999999999</v>
      </c>
      <c r="V396" t="str">
        <f>TEXT('Raw Data'!C396,"MMM-YYYY")</f>
        <v>Jun-2017</v>
      </c>
      <c r="W396" t="str">
        <f t="shared" si="12"/>
        <v>June</v>
      </c>
      <c r="X396">
        <f t="shared" si="13"/>
        <v>2017</v>
      </c>
    </row>
    <row r="397" spans="1:24" x14ac:dyDescent="0.3">
      <c r="A397">
        <v>396</v>
      </c>
      <c r="B397" t="s">
        <v>205</v>
      </c>
      <c r="C397" s="2">
        <v>43025</v>
      </c>
      <c r="D397" t="s">
        <v>2663</v>
      </c>
      <c r="E397" t="s">
        <v>3607</v>
      </c>
      <c r="F397" t="s">
        <v>3775</v>
      </c>
      <c r="G397" t="s">
        <v>4531</v>
      </c>
      <c r="H397" t="s">
        <v>5124</v>
      </c>
      <c r="I397" t="s">
        <v>5126</v>
      </c>
      <c r="J397" t="s">
        <v>5226</v>
      </c>
      <c r="K397" t="s">
        <v>5589</v>
      </c>
      <c r="L397">
        <v>2886</v>
      </c>
      <c r="M397" t="s">
        <v>5605</v>
      </c>
      <c r="N397" t="s">
        <v>5958</v>
      </c>
      <c r="O397" t="s">
        <v>7321</v>
      </c>
      <c r="P397" t="s">
        <v>7327</v>
      </c>
      <c r="Q397" t="s">
        <v>7692</v>
      </c>
      <c r="R397">
        <v>49.96</v>
      </c>
      <c r="S397">
        <v>2</v>
      </c>
      <c r="T397">
        <v>0</v>
      </c>
      <c r="U397">
        <v>9.4923999999999999</v>
      </c>
      <c r="V397" t="str">
        <f>TEXT('Raw Data'!C397,"MMM-YYYY")</f>
        <v>Oct-2017</v>
      </c>
      <c r="W397" t="str">
        <f t="shared" si="12"/>
        <v>October</v>
      </c>
      <c r="X397">
        <f t="shared" si="13"/>
        <v>2017</v>
      </c>
    </row>
    <row r="398" spans="1:24" x14ac:dyDescent="0.3">
      <c r="A398">
        <v>397</v>
      </c>
      <c r="B398" t="s">
        <v>205</v>
      </c>
      <c r="C398" s="2">
        <v>43025</v>
      </c>
      <c r="D398" t="s">
        <v>2663</v>
      </c>
      <c r="E398" t="s">
        <v>3607</v>
      </c>
      <c r="F398" t="s">
        <v>3775</v>
      </c>
      <c r="G398" t="s">
        <v>4531</v>
      </c>
      <c r="H398" t="s">
        <v>5124</v>
      </c>
      <c r="I398" t="s">
        <v>5126</v>
      </c>
      <c r="J398" t="s">
        <v>5226</v>
      </c>
      <c r="K398" t="s">
        <v>5589</v>
      </c>
      <c r="L398">
        <v>2886</v>
      </c>
      <c r="M398" t="s">
        <v>5605</v>
      </c>
      <c r="N398" t="s">
        <v>5959</v>
      </c>
      <c r="O398" t="s">
        <v>7321</v>
      </c>
      <c r="P398" t="s">
        <v>7333</v>
      </c>
      <c r="Q398" t="s">
        <v>7693</v>
      </c>
      <c r="R398">
        <v>12.96</v>
      </c>
      <c r="S398">
        <v>2</v>
      </c>
      <c r="T398">
        <v>0</v>
      </c>
      <c r="U398">
        <v>6.2207999999999997</v>
      </c>
      <c r="V398" t="str">
        <f>TEXT('Raw Data'!C398,"MMM-YYYY")</f>
        <v>Oct-2017</v>
      </c>
      <c r="W398" t="str">
        <f t="shared" si="12"/>
        <v>October</v>
      </c>
      <c r="X398">
        <f t="shared" si="13"/>
        <v>2017</v>
      </c>
    </row>
    <row r="399" spans="1:24" x14ac:dyDescent="0.3">
      <c r="A399">
        <v>398</v>
      </c>
      <c r="B399" t="s">
        <v>206</v>
      </c>
      <c r="C399" s="2">
        <v>42308</v>
      </c>
      <c r="D399" t="s">
        <v>2664</v>
      </c>
      <c r="E399" t="s">
        <v>3608</v>
      </c>
      <c r="F399" t="s">
        <v>3617</v>
      </c>
      <c r="G399" t="s">
        <v>4373</v>
      </c>
      <c r="H399" t="s">
        <v>5125</v>
      </c>
      <c r="I399" t="s">
        <v>5126</v>
      </c>
      <c r="J399" t="s">
        <v>5152</v>
      </c>
      <c r="K399" t="s">
        <v>5567</v>
      </c>
      <c r="L399">
        <v>49201</v>
      </c>
      <c r="M399" t="s">
        <v>5604</v>
      </c>
      <c r="N399" t="s">
        <v>5960</v>
      </c>
      <c r="O399" t="s">
        <v>7321</v>
      </c>
      <c r="P399" t="s">
        <v>7337</v>
      </c>
      <c r="Q399" t="s">
        <v>7694</v>
      </c>
      <c r="R399">
        <v>70.12</v>
      </c>
      <c r="S399">
        <v>4</v>
      </c>
      <c r="T399">
        <v>0</v>
      </c>
      <c r="U399">
        <v>21.036000000000001</v>
      </c>
      <c r="V399" t="str">
        <f>TEXT('Raw Data'!C399,"MMM-YYYY")</f>
        <v>Oct-2015</v>
      </c>
      <c r="W399" t="str">
        <f t="shared" si="12"/>
        <v>October</v>
      </c>
      <c r="X399">
        <f t="shared" si="13"/>
        <v>2015</v>
      </c>
    </row>
    <row r="400" spans="1:24" x14ac:dyDescent="0.3">
      <c r="A400">
        <v>399</v>
      </c>
      <c r="B400" t="s">
        <v>207</v>
      </c>
      <c r="C400" s="2">
        <v>42621</v>
      </c>
      <c r="D400" t="s">
        <v>2665</v>
      </c>
      <c r="E400" t="s">
        <v>3607</v>
      </c>
      <c r="F400" t="s">
        <v>3776</v>
      </c>
      <c r="G400" t="s">
        <v>4532</v>
      </c>
      <c r="H400" t="s">
        <v>5123</v>
      </c>
      <c r="I400" t="s">
        <v>5126</v>
      </c>
      <c r="J400" t="s">
        <v>5139</v>
      </c>
      <c r="K400" t="s">
        <v>5560</v>
      </c>
      <c r="L400">
        <v>77036</v>
      </c>
      <c r="M400" t="s">
        <v>5604</v>
      </c>
      <c r="N400" t="s">
        <v>5961</v>
      </c>
      <c r="O400" t="s">
        <v>7321</v>
      </c>
      <c r="P400" t="s">
        <v>7327</v>
      </c>
      <c r="Q400" t="s">
        <v>7695</v>
      </c>
      <c r="R400">
        <v>35.951999999999998</v>
      </c>
      <c r="S400">
        <v>3</v>
      </c>
      <c r="T400">
        <v>0.2</v>
      </c>
      <c r="U400">
        <v>3.5952000000000002</v>
      </c>
      <c r="V400" t="str">
        <f>TEXT('Raw Data'!C400,"MMM-YYYY")</f>
        <v>Sep-2016</v>
      </c>
      <c r="W400" t="str">
        <f t="shared" si="12"/>
        <v>September</v>
      </c>
      <c r="X400">
        <f t="shared" si="13"/>
        <v>2016</v>
      </c>
    </row>
    <row r="401" spans="1:24" x14ac:dyDescent="0.3">
      <c r="A401">
        <v>400</v>
      </c>
      <c r="B401" t="s">
        <v>207</v>
      </c>
      <c r="C401" s="2">
        <v>42621</v>
      </c>
      <c r="D401" t="s">
        <v>2665</v>
      </c>
      <c r="E401" t="s">
        <v>3607</v>
      </c>
      <c r="F401" t="s">
        <v>3776</v>
      </c>
      <c r="G401" t="s">
        <v>4532</v>
      </c>
      <c r="H401" t="s">
        <v>5123</v>
      </c>
      <c r="I401" t="s">
        <v>5126</v>
      </c>
      <c r="J401" t="s">
        <v>5139</v>
      </c>
      <c r="K401" t="s">
        <v>5560</v>
      </c>
      <c r="L401">
        <v>77036</v>
      </c>
      <c r="M401" t="s">
        <v>5604</v>
      </c>
      <c r="N401" t="s">
        <v>5632</v>
      </c>
      <c r="O401" t="s">
        <v>7320</v>
      </c>
      <c r="P401" t="s">
        <v>7323</v>
      </c>
      <c r="Q401" t="s">
        <v>7366</v>
      </c>
      <c r="R401">
        <v>2396.2656000000002</v>
      </c>
      <c r="S401">
        <v>4</v>
      </c>
      <c r="T401">
        <v>0.32</v>
      </c>
      <c r="U401">
        <v>-317.15280000000001</v>
      </c>
      <c r="V401" t="str">
        <f>TEXT('Raw Data'!C401,"MMM-YYYY")</f>
        <v>Sep-2016</v>
      </c>
      <c r="W401" t="str">
        <f t="shared" si="12"/>
        <v>September</v>
      </c>
      <c r="X401">
        <f t="shared" si="13"/>
        <v>2016</v>
      </c>
    </row>
    <row r="402" spans="1:24" x14ac:dyDescent="0.3">
      <c r="A402">
        <v>401</v>
      </c>
      <c r="B402" t="s">
        <v>207</v>
      </c>
      <c r="C402" s="2">
        <v>42621</v>
      </c>
      <c r="D402" t="s">
        <v>2665</v>
      </c>
      <c r="E402" t="s">
        <v>3607</v>
      </c>
      <c r="F402" t="s">
        <v>3776</v>
      </c>
      <c r="G402" t="s">
        <v>4532</v>
      </c>
      <c r="H402" t="s">
        <v>5123</v>
      </c>
      <c r="I402" t="s">
        <v>5126</v>
      </c>
      <c r="J402" t="s">
        <v>5139</v>
      </c>
      <c r="K402" t="s">
        <v>5560</v>
      </c>
      <c r="L402">
        <v>77036</v>
      </c>
      <c r="M402" t="s">
        <v>5604</v>
      </c>
      <c r="N402" t="s">
        <v>5962</v>
      </c>
      <c r="O402" t="s">
        <v>7321</v>
      </c>
      <c r="P402" t="s">
        <v>7327</v>
      </c>
      <c r="Q402" t="s">
        <v>7696</v>
      </c>
      <c r="R402">
        <v>131.136</v>
      </c>
      <c r="S402">
        <v>4</v>
      </c>
      <c r="T402">
        <v>0.2</v>
      </c>
      <c r="U402">
        <v>-32.783999999999999</v>
      </c>
      <c r="V402" t="str">
        <f>TEXT('Raw Data'!C402,"MMM-YYYY")</f>
        <v>Sep-2016</v>
      </c>
      <c r="W402" t="str">
        <f t="shared" si="12"/>
        <v>September</v>
      </c>
      <c r="X402">
        <f t="shared" si="13"/>
        <v>2016</v>
      </c>
    </row>
    <row r="403" spans="1:24" x14ac:dyDescent="0.3">
      <c r="A403">
        <v>402</v>
      </c>
      <c r="B403" t="s">
        <v>207</v>
      </c>
      <c r="C403" s="2">
        <v>42621</v>
      </c>
      <c r="D403" t="s">
        <v>2665</v>
      </c>
      <c r="E403" t="s">
        <v>3607</v>
      </c>
      <c r="F403" t="s">
        <v>3776</v>
      </c>
      <c r="G403" t="s">
        <v>4532</v>
      </c>
      <c r="H403" t="s">
        <v>5123</v>
      </c>
      <c r="I403" t="s">
        <v>5126</v>
      </c>
      <c r="J403" t="s">
        <v>5139</v>
      </c>
      <c r="K403" t="s">
        <v>5560</v>
      </c>
      <c r="L403">
        <v>77036</v>
      </c>
      <c r="M403" t="s">
        <v>5604</v>
      </c>
      <c r="N403" t="s">
        <v>5963</v>
      </c>
      <c r="O403" t="s">
        <v>7322</v>
      </c>
      <c r="P403" t="s">
        <v>7334</v>
      </c>
      <c r="Q403" t="s">
        <v>7697</v>
      </c>
      <c r="R403">
        <v>57.584000000000003</v>
      </c>
      <c r="S403">
        <v>2</v>
      </c>
      <c r="T403">
        <v>0.2</v>
      </c>
      <c r="U403">
        <v>0.7198</v>
      </c>
      <c r="V403" t="str">
        <f>TEXT('Raw Data'!C403,"MMM-YYYY")</f>
        <v>Sep-2016</v>
      </c>
      <c r="W403" t="str">
        <f t="shared" si="12"/>
        <v>September</v>
      </c>
      <c r="X403">
        <f t="shared" si="13"/>
        <v>2016</v>
      </c>
    </row>
    <row r="404" spans="1:24" x14ac:dyDescent="0.3">
      <c r="A404">
        <v>403</v>
      </c>
      <c r="B404" t="s">
        <v>208</v>
      </c>
      <c r="C404" s="2">
        <v>41997</v>
      </c>
      <c r="D404" t="s">
        <v>2666</v>
      </c>
      <c r="E404" t="s">
        <v>3609</v>
      </c>
      <c r="F404" t="s">
        <v>3777</v>
      </c>
      <c r="G404" t="s">
        <v>4533</v>
      </c>
      <c r="H404" t="s">
        <v>5123</v>
      </c>
      <c r="I404" t="s">
        <v>5126</v>
      </c>
      <c r="J404" t="s">
        <v>5227</v>
      </c>
      <c r="K404" t="s">
        <v>5558</v>
      </c>
      <c r="L404">
        <v>33180</v>
      </c>
      <c r="M404" t="s">
        <v>5602</v>
      </c>
      <c r="N404" t="s">
        <v>5964</v>
      </c>
      <c r="O404" t="s">
        <v>7321</v>
      </c>
      <c r="P404" t="s">
        <v>7333</v>
      </c>
      <c r="Q404" t="s">
        <v>7698</v>
      </c>
      <c r="R404">
        <v>9.5679999999999996</v>
      </c>
      <c r="S404">
        <v>2</v>
      </c>
      <c r="T404">
        <v>0.2</v>
      </c>
      <c r="U404">
        <v>3.4683999999999999</v>
      </c>
      <c r="V404" t="str">
        <f>TEXT('Raw Data'!C404,"MMM-YYYY")</f>
        <v>Dec-2014</v>
      </c>
      <c r="W404" t="str">
        <f t="shared" si="12"/>
        <v>December</v>
      </c>
      <c r="X404">
        <f t="shared" si="13"/>
        <v>2014</v>
      </c>
    </row>
    <row r="405" spans="1:24" x14ac:dyDescent="0.3">
      <c r="A405">
        <v>404</v>
      </c>
      <c r="B405" t="s">
        <v>209</v>
      </c>
      <c r="C405" s="2">
        <v>41745</v>
      </c>
      <c r="D405" t="s">
        <v>2667</v>
      </c>
      <c r="E405" t="s">
        <v>3608</v>
      </c>
      <c r="F405" t="s">
        <v>3681</v>
      </c>
      <c r="G405" t="s">
        <v>4437</v>
      </c>
      <c r="H405" t="s">
        <v>5124</v>
      </c>
      <c r="I405" t="s">
        <v>5126</v>
      </c>
      <c r="J405" t="s">
        <v>5167</v>
      </c>
      <c r="K405" t="s">
        <v>5559</v>
      </c>
      <c r="L405">
        <v>28403</v>
      </c>
      <c r="M405" t="s">
        <v>5602</v>
      </c>
      <c r="N405" t="s">
        <v>5965</v>
      </c>
      <c r="O405" t="s">
        <v>7321</v>
      </c>
      <c r="P405" t="s">
        <v>7329</v>
      </c>
      <c r="Q405" t="s">
        <v>7699</v>
      </c>
      <c r="R405">
        <v>39.072000000000003</v>
      </c>
      <c r="S405">
        <v>6</v>
      </c>
      <c r="T405">
        <v>0.2</v>
      </c>
      <c r="U405">
        <v>9.7680000000000007</v>
      </c>
      <c r="V405" t="str">
        <f>TEXT('Raw Data'!C405,"MMM-YYYY")</f>
        <v>Apr-2014</v>
      </c>
      <c r="W405" t="str">
        <f t="shared" si="12"/>
        <v>April</v>
      </c>
      <c r="X405">
        <f t="shared" si="13"/>
        <v>2014</v>
      </c>
    </row>
    <row r="406" spans="1:24" x14ac:dyDescent="0.3">
      <c r="A406">
        <v>405</v>
      </c>
      <c r="B406" t="s">
        <v>210</v>
      </c>
      <c r="C406" s="2">
        <v>43093</v>
      </c>
      <c r="D406" t="s">
        <v>2668</v>
      </c>
      <c r="E406" t="s">
        <v>3608</v>
      </c>
      <c r="F406" t="s">
        <v>3778</v>
      </c>
      <c r="G406" t="s">
        <v>4534</v>
      </c>
      <c r="H406" t="s">
        <v>5123</v>
      </c>
      <c r="I406" t="s">
        <v>5126</v>
      </c>
      <c r="J406" t="s">
        <v>5147</v>
      </c>
      <c r="K406" t="s">
        <v>5570</v>
      </c>
      <c r="L406">
        <v>10024</v>
      </c>
      <c r="M406" t="s">
        <v>5605</v>
      </c>
      <c r="N406" t="s">
        <v>5966</v>
      </c>
      <c r="O406" t="s">
        <v>7321</v>
      </c>
      <c r="P406" t="s">
        <v>7332</v>
      </c>
      <c r="Q406" t="s">
        <v>7700</v>
      </c>
      <c r="R406">
        <v>35.909999999999997</v>
      </c>
      <c r="S406">
        <v>3</v>
      </c>
      <c r="T406">
        <v>0</v>
      </c>
      <c r="U406">
        <v>9.6957000000000004</v>
      </c>
      <c r="V406" t="str">
        <f>TEXT('Raw Data'!C406,"MMM-YYYY")</f>
        <v>Dec-2017</v>
      </c>
      <c r="W406" t="str">
        <f t="shared" si="12"/>
        <v>December</v>
      </c>
      <c r="X406">
        <f t="shared" si="13"/>
        <v>2017</v>
      </c>
    </row>
    <row r="407" spans="1:24" x14ac:dyDescent="0.3">
      <c r="A407">
        <v>406</v>
      </c>
      <c r="B407" t="s">
        <v>211</v>
      </c>
      <c r="C407" s="2">
        <v>43077</v>
      </c>
      <c r="D407" t="s">
        <v>2669</v>
      </c>
      <c r="E407" t="s">
        <v>3608</v>
      </c>
      <c r="F407" t="s">
        <v>3779</v>
      </c>
      <c r="G407" t="s">
        <v>4535</v>
      </c>
      <c r="H407" t="s">
        <v>5123</v>
      </c>
      <c r="I407" t="s">
        <v>5126</v>
      </c>
      <c r="J407" t="s">
        <v>5135</v>
      </c>
      <c r="K407" t="s">
        <v>5557</v>
      </c>
      <c r="L407">
        <v>94110</v>
      </c>
      <c r="M407" t="s">
        <v>5603</v>
      </c>
      <c r="N407" t="s">
        <v>5963</v>
      </c>
      <c r="O407" t="s">
        <v>7322</v>
      </c>
      <c r="P407" t="s">
        <v>7334</v>
      </c>
      <c r="Q407" t="s">
        <v>7697</v>
      </c>
      <c r="R407">
        <v>179.95</v>
      </c>
      <c r="S407">
        <v>5</v>
      </c>
      <c r="T407">
        <v>0</v>
      </c>
      <c r="U407">
        <v>37.789499999999997</v>
      </c>
      <c r="V407" t="str">
        <f>TEXT('Raw Data'!C407,"MMM-YYYY")</f>
        <v>Dec-2017</v>
      </c>
      <c r="W407" t="str">
        <f t="shared" si="12"/>
        <v>December</v>
      </c>
      <c r="X407">
        <f t="shared" si="13"/>
        <v>2017</v>
      </c>
    </row>
    <row r="408" spans="1:24" x14ac:dyDescent="0.3">
      <c r="A408">
        <v>407</v>
      </c>
      <c r="B408" t="s">
        <v>211</v>
      </c>
      <c r="C408" s="2">
        <v>43077</v>
      </c>
      <c r="D408" t="s">
        <v>2669</v>
      </c>
      <c r="E408" t="s">
        <v>3608</v>
      </c>
      <c r="F408" t="s">
        <v>3779</v>
      </c>
      <c r="G408" t="s">
        <v>4535</v>
      </c>
      <c r="H408" t="s">
        <v>5123</v>
      </c>
      <c r="I408" t="s">
        <v>5126</v>
      </c>
      <c r="J408" t="s">
        <v>5135</v>
      </c>
      <c r="K408" t="s">
        <v>5557</v>
      </c>
      <c r="L408">
        <v>94110</v>
      </c>
      <c r="M408" t="s">
        <v>5603</v>
      </c>
      <c r="N408" t="s">
        <v>5967</v>
      </c>
      <c r="O408" t="s">
        <v>7322</v>
      </c>
      <c r="P408" t="s">
        <v>7339</v>
      </c>
      <c r="Q408" t="s">
        <v>7701</v>
      </c>
      <c r="R408">
        <v>1199.9760000000001</v>
      </c>
      <c r="S408">
        <v>3</v>
      </c>
      <c r="T408">
        <v>0.2</v>
      </c>
      <c r="U408">
        <v>434.99130000000002</v>
      </c>
      <c r="V408" t="str">
        <f>TEXT('Raw Data'!C408,"MMM-YYYY")</f>
        <v>Dec-2017</v>
      </c>
      <c r="W408" t="str">
        <f t="shared" si="12"/>
        <v>December</v>
      </c>
      <c r="X408">
        <f t="shared" si="13"/>
        <v>2017</v>
      </c>
    </row>
    <row r="409" spans="1:24" x14ac:dyDescent="0.3">
      <c r="A409">
        <v>408</v>
      </c>
      <c r="B409" t="s">
        <v>211</v>
      </c>
      <c r="C409" s="2">
        <v>43077</v>
      </c>
      <c r="D409" t="s">
        <v>2669</v>
      </c>
      <c r="E409" t="s">
        <v>3608</v>
      </c>
      <c r="F409" t="s">
        <v>3779</v>
      </c>
      <c r="G409" t="s">
        <v>4535</v>
      </c>
      <c r="H409" t="s">
        <v>5123</v>
      </c>
      <c r="I409" t="s">
        <v>5126</v>
      </c>
      <c r="J409" t="s">
        <v>5135</v>
      </c>
      <c r="K409" t="s">
        <v>5557</v>
      </c>
      <c r="L409">
        <v>94110</v>
      </c>
      <c r="M409" t="s">
        <v>5603</v>
      </c>
      <c r="N409" t="s">
        <v>5968</v>
      </c>
      <c r="O409" t="s">
        <v>7321</v>
      </c>
      <c r="P409" t="s">
        <v>7333</v>
      </c>
      <c r="Q409" t="s">
        <v>7702</v>
      </c>
      <c r="R409">
        <v>27.15</v>
      </c>
      <c r="S409">
        <v>5</v>
      </c>
      <c r="T409">
        <v>0</v>
      </c>
      <c r="U409">
        <v>13.3035</v>
      </c>
      <c r="V409" t="str">
        <f>TEXT('Raw Data'!C409,"MMM-YYYY")</f>
        <v>Dec-2017</v>
      </c>
      <c r="W409" t="str">
        <f t="shared" si="12"/>
        <v>December</v>
      </c>
      <c r="X409">
        <f t="shared" si="13"/>
        <v>2017</v>
      </c>
    </row>
    <row r="410" spans="1:24" x14ac:dyDescent="0.3">
      <c r="A410">
        <v>409</v>
      </c>
      <c r="B410" t="s">
        <v>211</v>
      </c>
      <c r="C410" s="2">
        <v>43077</v>
      </c>
      <c r="D410" t="s">
        <v>2669</v>
      </c>
      <c r="E410" t="s">
        <v>3608</v>
      </c>
      <c r="F410" t="s">
        <v>3779</v>
      </c>
      <c r="G410" t="s">
        <v>4535</v>
      </c>
      <c r="H410" t="s">
        <v>5123</v>
      </c>
      <c r="I410" t="s">
        <v>5126</v>
      </c>
      <c r="J410" t="s">
        <v>5135</v>
      </c>
      <c r="K410" t="s">
        <v>5557</v>
      </c>
      <c r="L410">
        <v>94110</v>
      </c>
      <c r="M410" t="s">
        <v>5603</v>
      </c>
      <c r="N410" t="s">
        <v>5969</v>
      </c>
      <c r="O410" t="s">
        <v>7320</v>
      </c>
      <c r="P410" t="s">
        <v>7326</v>
      </c>
      <c r="Q410" t="s">
        <v>7703</v>
      </c>
      <c r="R410">
        <v>1004.024</v>
      </c>
      <c r="S410">
        <v>7</v>
      </c>
      <c r="T410">
        <v>0.2</v>
      </c>
      <c r="U410">
        <v>-112.95269999999999</v>
      </c>
      <c r="V410" t="str">
        <f>TEXT('Raw Data'!C410,"MMM-YYYY")</f>
        <v>Dec-2017</v>
      </c>
      <c r="W410" t="str">
        <f t="shared" si="12"/>
        <v>December</v>
      </c>
      <c r="X410">
        <f t="shared" si="13"/>
        <v>2017</v>
      </c>
    </row>
    <row r="411" spans="1:24" x14ac:dyDescent="0.3">
      <c r="A411">
        <v>410</v>
      </c>
      <c r="B411" t="s">
        <v>211</v>
      </c>
      <c r="C411" s="2">
        <v>43077</v>
      </c>
      <c r="D411" t="s">
        <v>2669</v>
      </c>
      <c r="E411" t="s">
        <v>3608</v>
      </c>
      <c r="F411" t="s">
        <v>3779</v>
      </c>
      <c r="G411" t="s">
        <v>4535</v>
      </c>
      <c r="H411" t="s">
        <v>5123</v>
      </c>
      <c r="I411" t="s">
        <v>5126</v>
      </c>
      <c r="J411" t="s">
        <v>5135</v>
      </c>
      <c r="K411" t="s">
        <v>5557</v>
      </c>
      <c r="L411">
        <v>94110</v>
      </c>
      <c r="M411" t="s">
        <v>5603</v>
      </c>
      <c r="N411" t="s">
        <v>5970</v>
      </c>
      <c r="O411" t="s">
        <v>7321</v>
      </c>
      <c r="P411" t="s">
        <v>7333</v>
      </c>
      <c r="Q411" t="s">
        <v>7704</v>
      </c>
      <c r="R411">
        <v>9.68</v>
      </c>
      <c r="S411">
        <v>1</v>
      </c>
      <c r="T411">
        <v>0</v>
      </c>
      <c r="U411">
        <v>4.6463999999999999</v>
      </c>
      <c r="V411" t="str">
        <f>TEXT('Raw Data'!C411,"MMM-YYYY")</f>
        <v>Dec-2017</v>
      </c>
      <c r="W411" t="str">
        <f t="shared" si="12"/>
        <v>December</v>
      </c>
      <c r="X411">
        <f t="shared" si="13"/>
        <v>2017</v>
      </c>
    </row>
    <row r="412" spans="1:24" x14ac:dyDescent="0.3">
      <c r="A412">
        <v>411</v>
      </c>
      <c r="B412" t="s">
        <v>211</v>
      </c>
      <c r="C412" s="2">
        <v>43077</v>
      </c>
      <c r="D412" t="s">
        <v>2669</v>
      </c>
      <c r="E412" t="s">
        <v>3608</v>
      </c>
      <c r="F412" t="s">
        <v>3779</v>
      </c>
      <c r="G412" t="s">
        <v>4535</v>
      </c>
      <c r="H412" t="s">
        <v>5123</v>
      </c>
      <c r="I412" t="s">
        <v>5126</v>
      </c>
      <c r="J412" t="s">
        <v>5135</v>
      </c>
      <c r="K412" t="s">
        <v>5557</v>
      </c>
      <c r="L412">
        <v>94110</v>
      </c>
      <c r="M412" t="s">
        <v>5603</v>
      </c>
      <c r="N412" t="s">
        <v>5971</v>
      </c>
      <c r="O412" t="s">
        <v>7321</v>
      </c>
      <c r="P412" t="s">
        <v>7325</v>
      </c>
      <c r="Q412" t="s">
        <v>7705</v>
      </c>
      <c r="R412">
        <v>28.35</v>
      </c>
      <c r="S412">
        <v>9</v>
      </c>
      <c r="T412">
        <v>0</v>
      </c>
      <c r="U412">
        <v>13.608000000000001</v>
      </c>
      <c r="V412" t="str">
        <f>TEXT('Raw Data'!C412,"MMM-YYYY")</f>
        <v>Dec-2017</v>
      </c>
      <c r="W412" t="str">
        <f t="shared" si="12"/>
        <v>December</v>
      </c>
      <c r="X412">
        <f t="shared" si="13"/>
        <v>2017</v>
      </c>
    </row>
    <row r="413" spans="1:24" x14ac:dyDescent="0.3">
      <c r="A413">
        <v>412</v>
      </c>
      <c r="B413" t="s">
        <v>211</v>
      </c>
      <c r="C413" s="2">
        <v>43077</v>
      </c>
      <c r="D413" t="s">
        <v>2669</v>
      </c>
      <c r="E413" t="s">
        <v>3608</v>
      </c>
      <c r="F413" t="s">
        <v>3779</v>
      </c>
      <c r="G413" t="s">
        <v>4535</v>
      </c>
      <c r="H413" t="s">
        <v>5123</v>
      </c>
      <c r="I413" t="s">
        <v>5126</v>
      </c>
      <c r="J413" t="s">
        <v>5135</v>
      </c>
      <c r="K413" t="s">
        <v>5557</v>
      </c>
      <c r="L413">
        <v>94110</v>
      </c>
      <c r="M413" t="s">
        <v>5603</v>
      </c>
      <c r="N413" t="s">
        <v>5920</v>
      </c>
      <c r="O413" t="s">
        <v>7321</v>
      </c>
      <c r="P413" t="s">
        <v>7333</v>
      </c>
      <c r="Q413" t="s">
        <v>7706</v>
      </c>
      <c r="R413">
        <v>55.98</v>
      </c>
      <c r="S413">
        <v>1</v>
      </c>
      <c r="T413">
        <v>0</v>
      </c>
      <c r="U413">
        <v>27.430199999999999</v>
      </c>
      <c r="V413" t="str">
        <f>TEXT('Raw Data'!C413,"MMM-YYYY")</f>
        <v>Dec-2017</v>
      </c>
      <c r="W413" t="str">
        <f t="shared" si="12"/>
        <v>December</v>
      </c>
      <c r="X413">
        <f t="shared" si="13"/>
        <v>2017</v>
      </c>
    </row>
    <row r="414" spans="1:24" x14ac:dyDescent="0.3">
      <c r="A414">
        <v>413</v>
      </c>
      <c r="B414" t="s">
        <v>211</v>
      </c>
      <c r="C414" s="2">
        <v>43077</v>
      </c>
      <c r="D414" t="s">
        <v>2669</v>
      </c>
      <c r="E414" t="s">
        <v>3608</v>
      </c>
      <c r="F414" t="s">
        <v>3779</v>
      </c>
      <c r="G414" t="s">
        <v>4535</v>
      </c>
      <c r="H414" t="s">
        <v>5123</v>
      </c>
      <c r="I414" t="s">
        <v>5126</v>
      </c>
      <c r="J414" t="s">
        <v>5135</v>
      </c>
      <c r="K414" t="s">
        <v>5557</v>
      </c>
      <c r="L414">
        <v>94110</v>
      </c>
      <c r="M414" t="s">
        <v>5603</v>
      </c>
      <c r="N414" t="s">
        <v>5972</v>
      </c>
      <c r="O414" t="s">
        <v>7320</v>
      </c>
      <c r="P414" t="s">
        <v>7323</v>
      </c>
      <c r="Q414" t="s">
        <v>7707</v>
      </c>
      <c r="R414">
        <v>1336.829</v>
      </c>
      <c r="S414">
        <v>13</v>
      </c>
      <c r="T414">
        <v>0.15</v>
      </c>
      <c r="U414">
        <v>31.454799999999999</v>
      </c>
      <c r="V414" t="str">
        <f>TEXT('Raw Data'!C414,"MMM-YYYY")</f>
        <v>Dec-2017</v>
      </c>
      <c r="W414" t="str">
        <f t="shared" si="12"/>
        <v>December</v>
      </c>
      <c r="X414">
        <f t="shared" si="13"/>
        <v>2017</v>
      </c>
    </row>
    <row r="415" spans="1:24" x14ac:dyDescent="0.3">
      <c r="A415">
        <v>414</v>
      </c>
      <c r="B415" t="s">
        <v>211</v>
      </c>
      <c r="C415" s="2">
        <v>43077</v>
      </c>
      <c r="D415" t="s">
        <v>2669</v>
      </c>
      <c r="E415" t="s">
        <v>3608</v>
      </c>
      <c r="F415" t="s">
        <v>3779</v>
      </c>
      <c r="G415" t="s">
        <v>4535</v>
      </c>
      <c r="H415" t="s">
        <v>5123</v>
      </c>
      <c r="I415" t="s">
        <v>5126</v>
      </c>
      <c r="J415" t="s">
        <v>5135</v>
      </c>
      <c r="K415" t="s">
        <v>5557</v>
      </c>
      <c r="L415">
        <v>94110</v>
      </c>
      <c r="M415" t="s">
        <v>5603</v>
      </c>
      <c r="N415" t="s">
        <v>5973</v>
      </c>
      <c r="O415" t="s">
        <v>7320</v>
      </c>
      <c r="P415" t="s">
        <v>7324</v>
      </c>
      <c r="Q415" t="s">
        <v>7708</v>
      </c>
      <c r="R415">
        <v>113.568</v>
      </c>
      <c r="S415">
        <v>2</v>
      </c>
      <c r="T415">
        <v>0.2</v>
      </c>
      <c r="U415">
        <v>-18.454799999999999</v>
      </c>
      <c r="V415" t="str">
        <f>TEXT('Raw Data'!C415,"MMM-YYYY")</f>
        <v>Dec-2017</v>
      </c>
      <c r="W415" t="str">
        <f t="shared" si="12"/>
        <v>December</v>
      </c>
      <c r="X415">
        <f t="shared" si="13"/>
        <v>2017</v>
      </c>
    </row>
    <row r="416" spans="1:24" x14ac:dyDescent="0.3">
      <c r="A416">
        <v>415</v>
      </c>
      <c r="B416" t="s">
        <v>212</v>
      </c>
      <c r="C416" s="2">
        <v>43042</v>
      </c>
      <c r="D416" t="s">
        <v>2670</v>
      </c>
      <c r="E416" t="s">
        <v>3608</v>
      </c>
      <c r="F416" t="s">
        <v>3780</v>
      </c>
      <c r="G416" t="s">
        <v>4536</v>
      </c>
      <c r="H416" t="s">
        <v>5124</v>
      </c>
      <c r="I416" t="s">
        <v>5126</v>
      </c>
      <c r="J416" t="s">
        <v>5131</v>
      </c>
      <c r="K416" t="s">
        <v>5303</v>
      </c>
      <c r="L416">
        <v>98105</v>
      </c>
      <c r="M416" t="s">
        <v>5603</v>
      </c>
      <c r="N416" t="s">
        <v>5974</v>
      </c>
      <c r="O416" t="s">
        <v>7321</v>
      </c>
      <c r="P416" t="s">
        <v>7333</v>
      </c>
      <c r="Q416" t="s">
        <v>7709</v>
      </c>
      <c r="R416">
        <v>139.86000000000001</v>
      </c>
      <c r="S416">
        <v>7</v>
      </c>
      <c r="T416">
        <v>0</v>
      </c>
      <c r="U416">
        <v>65.734200000000001</v>
      </c>
      <c r="V416" t="str">
        <f>TEXT('Raw Data'!C416,"MMM-YYYY")</f>
        <v>Nov-2017</v>
      </c>
      <c r="W416" t="str">
        <f t="shared" si="12"/>
        <v>November</v>
      </c>
      <c r="X416">
        <f t="shared" si="13"/>
        <v>2017</v>
      </c>
    </row>
    <row r="417" spans="1:24" x14ac:dyDescent="0.3">
      <c r="A417">
        <v>416</v>
      </c>
      <c r="B417" t="s">
        <v>212</v>
      </c>
      <c r="C417" s="2">
        <v>43042</v>
      </c>
      <c r="D417" t="s">
        <v>2670</v>
      </c>
      <c r="E417" t="s">
        <v>3608</v>
      </c>
      <c r="F417" t="s">
        <v>3780</v>
      </c>
      <c r="G417" t="s">
        <v>4536</v>
      </c>
      <c r="H417" t="s">
        <v>5124</v>
      </c>
      <c r="I417" t="s">
        <v>5126</v>
      </c>
      <c r="J417" t="s">
        <v>5131</v>
      </c>
      <c r="K417" t="s">
        <v>5303</v>
      </c>
      <c r="L417">
        <v>98105</v>
      </c>
      <c r="M417" t="s">
        <v>5603</v>
      </c>
      <c r="N417" t="s">
        <v>5874</v>
      </c>
      <c r="O417" t="s">
        <v>7320</v>
      </c>
      <c r="P417" t="s">
        <v>7324</v>
      </c>
      <c r="Q417" t="s">
        <v>7608</v>
      </c>
      <c r="R417">
        <v>307.13600000000002</v>
      </c>
      <c r="S417">
        <v>4</v>
      </c>
      <c r="T417">
        <v>0.2</v>
      </c>
      <c r="U417">
        <v>26.874400000000001</v>
      </c>
      <c r="V417" t="str">
        <f>TEXT('Raw Data'!C417,"MMM-YYYY")</f>
        <v>Nov-2017</v>
      </c>
      <c r="W417" t="str">
        <f t="shared" si="12"/>
        <v>November</v>
      </c>
      <c r="X417">
        <f t="shared" si="13"/>
        <v>2017</v>
      </c>
    </row>
    <row r="418" spans="1:24" x14ac:dyDescent="0.3">
      <c r="A418">
        <v>417</v>
      </c>
      <c r="B418" t="s">
        <v>213</v>
      </c>
      <c r="C418" s="2">
        <v>42910</v>
      </c>
      <c r="D418" t="s">
        <v>2671</v>
      </c>
      <c r="E418" t="s">
        <v>3608</v>
      </c>
      <c r="F418" t="s">
        <v>3781</v>
      </c>
      <c r="G418" t="s">
        <v>4537</v>
      </c>
      <c r="H418" t="s">
        <v>5123</v>
      </c>
      <c r="I418" t="s">
        <v>5126</v>
      </c>
      <c r="J418" t="s">
        <v>5228</v>
      </c>
      <c r="K418" t="s">
        <v>5557</v>
      </c>
      <c r="L418">
        <v>92646</v>
      </c>
      <c r="M418" t="s">
        <v>5603</v>
      </c>
      <c r="N418" t="s">
        <v>5975</v>
      </c>
      <c r="O418" t="s">
        <v>7321</v>
      </c>
      <c r="P418" t="s">
        <v>7329</v>
      </c>
      <c r="Q418" t="s">
        <v>7710</v>
      </c>
      <c r="R418">
        <v>95.92</v>
      </c>
      <c r="S418">
        <v>8</v>
      </c>
      <c r="T418">
        <v>0</v>
      </c>
      <c r="U418">
        <v>25.898399999999999</v>
      </c>
      <c r="V418" t="str">
        <f>TEXT('Raw Data'!C418,"MMM-YYYY")</f>
        <v>Jun-2017</v>
      </c>
      <c r="W418" t="str">
        <f t="shared" si="12"/>
        <v>June</v>
      </c>
      <c r="X418">
        <f t="shared" si="13"/>
        <v>2017</v>
      </c>
    </row>
    <row r="419" spans="1:24" x14ac:dyDescent="0.3">
      <c r="A419">
        <v>418</v>
      </c>
      <c r="B419" t="s">
        <v>214</v>
      </c>
      <c r="C419" s="2">
        <v>42474</v>
      </c>
      <c r="D419" t="s">
        <v>2672</v>
      </c>
      <c r="E419" t="s">
        <v>3608</v>
      </c>
      <c r="F419" t="s">
        <v>3782</v>
      </c>
      <c r="G419" t="s">
        <v>4538</v>
      </c>
      <c r="H419" t="s">
        <v>5123</v>
      </c>
      <c r="I419" t="s">
        <v>5126</v>
      </c>
      <c r="J419" t="s">
        <v>5128</v>
      </c>
      <c r="K419" t="s">
        <v>5557</v>
      </c>
      <c r="L419">
        <v>90004</v>
      </c>
      <c r="M419" t="s">
        <v>5603</v>
      </c>
      <c r="N419" t="s">
        <v>5976</v>
      </c>
      <c r="O419" t="s">
        <v>7320</v>
      </c>
      <c r="P419" t="s">
        <v>7324</v>
      </c>
      <c r="Q419" t="s">
        <v>7711</v>
      </c>
      <c r="R419">
        <v>383.8</v>
      </c>
      <c r="S419">
        <v>5</v>
      </c>
      <c r="T419">
        <v>0.2</v>
      </c>
      <c r="U419">
        <v>38.380000000000003</v>
      </c>
      <c r="V419" t="str">
        <f>TEXT('Raw Data'!C419,"MMM-YYYY")</f>
        <v>Apr-2016</v>
      </c>
      <c r="W419" t="str">
        <f t="shared" si="12"/>
        <v>April</v>
      </c>
      <c r="X419">
        <f t="shared" si="13"/>
        <v>2016</v>
      </c>
    </row>
    <row r="420" spans="1:24" x14ac:dyDescent="0.3">
      <c r="A420">
        <v>419</v>
      </c>
      <c r="B420" t="s">
        <v>215</v>
      </c>
      <c r="C420" s="2">
        <v>43045</v>
      </c>
      <c r="D420" t="s">
        <v>2673</v>
      </c>
      <c r="E420" t="s">
        <v>3608</v>
      </c>
      <c r="F420" t="s">
        <v>3757</v>
      </c>
      <c r="G420" t="s">
        <v>4513</v>
      </c>
      <c r="H420" t="s">
        <v>5124</v>
      </c>
      <c r="I420" t="s">
        <v>5126</v>
      </c>
      <c r="J420" t="s">
        <v>5229</v>
      </c>
      <c r="K420" t="s">
        <v>5556</v>
      </c>
      <c r="L420">
        <v>40475</v>
      </c>
      <c r="M420" t="s">
        <v>5602</v>
      </c>
      <c r="N420" t="s">
        <v>5977</v>
      </c>
      <c r="O420" t="s">
        <v>7321</v>
      </c>
      <c r="P420" t="s">
        <v>7333</v>
      </c>
      <c r="Q420" t="s">
        <v>7712</v>
      </c>
      <c r="R420">
        <v>5.78</v>
      </c>
      <c r="S420">
        <v>1</v>
      </c>
      <c r="T420">
        <v>0</v>
      </c>
      <c r="U420">
        <v>2.8321999999999998</v>
      </c>
      <c r="V420" t="str">
        <f>TEXT('Raw Data'!C420,"MMM-YYYY")</f>
        <v>Nov-2017</v>
      </c>
      <c r="W420" t="str">
        <f t="shared" si="12"/>
        <v>November</v>
      </c>
      <c r="X420">
        <f t="shared" si="13"/>
        <v>2017</v>
      </c>
    </row>
    <row r="421" spans="1:24" x14ac:dyDescent="0.3">
      <c r="A421">
        <v>420</v>
      </c>
      <c r="B421" t="s">
        <v>216</v>
      </c>
      <c r="C421" s="2">
        <v>42798</v>
      </c>
      <c r="D421" t="s">
        <v>2674</v>
      </c>
      <c r="E421" t="s">
        <v>3608</v>
      </c>
      <c r="F421" t="s">
        <v>3744</v>
      </c>
      <c r="G421" t="s">
        <v>4500</v>
      </c>
      <c r="H421" t="s">
        <v>5124</v>
      </c>
      <c r="I421" t="s">
        <v>5126</v>
      </c>
      <c r="J421" t="s">
        <v>5128</v>
      </c>
      <c r="K421" t="s">
        <v>5557</v>
      </c>
      <c r="L421">
        <v>90045</v>
      </c>
      <c r="M421" t="s">
        <v>5603</v>
      </c>
      <c r="N421" t="s">
        <v>5978</v>
      </c>
      <c r="O421" t="s">
        <v>7321</v>
      </c>
      <c r="P421" t="s">
        <v>7329</v>
      </c>
      <c r="Q421" t="s">
        <v>7713</v>
      </c>
      <c r="R421">
        <v>9.32</v>
      </c>
      <c r="S421">
        <v>4</v>
      </c>
      <c r="T421">
        <v>0</v>
      </c>
      <c r="U421">
        <v>2.7027999999999999</v>
      </c>
      <c r="V421" t="str">
        <f>TEXT('Raw Data'!C421,"MMM-YYYY")</f>
        <v>Mar-2017</v>
      </c>
      <c r="W421" t="str">
        <f t="shared" si="12"/>
        <v>March</v>
      </c>
      <c r="X421">
        <f t="shared" si="13"/>
        <v>2017</v>
      </c>
    </row>
    <row r="422" spans="1:24" x14ac:dyDescent="0.3">
      <c r="A422">
        <v>421</v>
      </c>
      <c r="B422" t="s">
        <v>216</v>
      </c>
      <c r="C422" s="2">
        <v>42798</v>
      </c>
      <c r="D422" t="s">
        <v>2674</v>
      </c>
      <c r="E422" t="s">
        <v>3608</v>
      </c>
      <c r="F422" t="s">
        <v>3744</v>
      </c>
      <c r="G422" t="s">
        <v>4500</v>
      </c>
      <c r="H422" t="s">
        <v>5124</v>
      </c>
      <c r="I422" t="s">
        <v>5126</v>
      </c>
      <c r="J422" t="s">
        <v>5128</v>
      </c>
      <c r="K422" t="s">
        <v>5557</v>
      </c>
      <c r="L422">
        <v>90045</v>
      </c>
      <c r="M422" t="s">
        <v>5603</v>
      </c>
      <c r="N422" t="s">
        <v>5979</v>
      </c>
      <c r="O422" t="s">
        <v>7321</v>
      </c>
      <c r="P422" t="s">
        <v>7335</v>
      </c>
      <c r="Q422" t="s">
        <v>7714</v>
      </c>
      <c r="R422">
        <v>15.25</v>
      </c>
      <c r="S422">
        <v>1</v>
      </c>
      <c r="T422">
        <v>0</v>
      </c>
      <c r="U422">
        <v>7.0149999999999997</v>
      </c>
      <c r="V422" t="str">
        <f>TEXT('Raw Data'!C422,"MMM-YYYY")</f>
        <v>Mar-2017</v>
      </c>
      <c r="W422" t="str">
        <f t="shared" si="12"/>
        <v>March</v>
      </c>
      <c r="X422">
        <f t="shared" si="13"/>
        <v>2017</v>
      </c>
    </row>
    <row r="423" spans="1:24" x14ac:dyDescent="0.3">
      <c r="A423">
        <v>422</v>
      </c>
      <c r="B423" t="s">
        <v>217</v>
      </c>
      <c r="C423" s="2">
        <v>41812</v>
      </c>
      <c r="D423" t="s">
        <v>2675</v>
      </c>
      <c r="E423" t="s">
        <v>3609</v>
      </c>
      <c r="F423" t="s">
        <v>3643</v>
      </c>
      <c r="G423" t="s">
        <v>4399</v>
      </c>
      <c r="H423" t="s">
        <v>5123</v>
      </c>
      <c r="I423" t="s">
        <v>5126</v>
      </c>
      <c r="J423" t="s">
        <v>5230</v>
      </c>
      <c r="K423" t="s">
        <v>5577</v>
      </c>
      <c r="L423">
        <v>80027</v>
      </c>
      <c r="M423" t="s">
        <v>5603</v>
      </c>
      <c r="N423" t="s">
        <v>5980</v>
      </c>
      <c r="O423" t="s">
        <v>7322</v>
      </c>
      <c r="P423" t="s">
        <v>7334</v>
      </c>
      <c r="Q423" t="s">
        <v>7715</v>
      </c>
      <c r="R423">
        <v>196.75200000000001</v>
      </c>
      <c r="S423">
        <v>6</v>
      </c>
      <c r="T423">
        <v>0.2</v>
      </c>
      <c r="U423">
        <v>56.566200000000002</v>
      </c>
      <c r="V423" t="str">
        <f>TEXT('Raw Data'!C423,"MMM-YYYY")</f>
        <v>Jun-2014</v>
      </c>
      <c r="W423" t="str">
        <f t="shared" si="12"/>
        <v>June</v>
      </c>
      <c r="X423">
        <f t="shared" si="13"/>
        <v>2014</v>
      </c>
    </row>
    <row r="424" spans="1:24" x14ac:dyDescent="0.3">
      <c r="A424">
        <v>423</v>
      </c>
      <c r="B424" t="s">
        <v>218</v>
      </c>
      <c r="C424" s="2">
        <v>43027</v>
      </c>
      <c r="D424" t="s">
        <v>2515</v>
      </c>
      <c r="E424" t="s">
        <v>3608</v>
      </c>
      <c r="F424" t="s">
        <v>3783</v>
      </c>
      <c r="G424" t="s">
        <v>4539</v>
      </c>
      <c r="H424" t="s">
        <v>5124</v>
      </c>
      <c r="I424" t="s">
        <v>5126</v>
      </c>
      <c r="J424" t="s">
        <v>5231</v>
      </c>
      <c r="K424" t="s">
        <v>5586</v>
      </c>
      <c r="L424">
        <v>1841</v>
      </c>
      <c r="M424" t="s">
        <v>5605</v>
      </c>
      <c r="N424" t="s">
        <v>5981</v>
      </c>
      <c r="O424" t="s">
        <v>7320</v>
      </c>
      <c r="P424" t="s">
        <v>7328</v>
      </c>
      <c r="Q424" t="s">
        <v>7716</v>
      </c>
      <c r="R424">
        <v>56.56</v>
      </c>
      <c r="S424">
        <v>4</v>
      </c>
      <c r="T424">
        <v>0</v>
      </c>
      <c r="U424">
        <v>14.7056</v>
      </c>
      <c r="V424" t="str">
        <f>TEXT('Raw Data'!C424,"MMM-YYYY")</f>
        <v>Oct-2017</v>
      </c>
      <c r="W424" t="str">
        <f t="shared" si="12"/>
        <v>October</v>
      </c>
      <c r="X424">
        <f t="shared" si="13"/>
        <v>2017</v>
      </c>
    </row>
    <row r="425" spans="1:24" x14ac:dyDescent="0.3">
      <c r="A425">
        <v>424</v>
      </c>
      <c r="B425" t="s">
        <v>218</v>
      </c>
      <c r="C425" s="2">
        <v>43027</v>
      </c>
      <c r="D425" t="s">
        <v>2515</v>
      </c>
      <c r="E425" t="s">
        <v>3608</v>
      </c>
      <c r="F425" t="s">
        <v>3783</v>
      </c>
      <c r="G425" t="s">
        <v>4539</v>
      </c>
      <c r="H425" t="s">
        <v>5124</v>
      </c>
      <c r="I425" t="s">
        <v>5126</v>
      </c>
      <c r="J425" t="s">
        <v>5231</v>
      </c>
      <c r="K425" t="s">
        <v>5586</v>
      </c>
      <c r="L425">
        <v>1841</v>
      </c>
      <c r="M425" t="s">
        <v>5605</v>
      </c>
      <c r="N425" t="s">
        <v>5982</v>
      </c>
      <c r="O425" t="s">
        <v>7321</v>
      </c>
      <c r="P425" t="s">
        <v>7327</v>
      </c>
      <c r="Q425" t="s">
        <v>7717</v>
      </c>
      <c r="R425">
        <v>32.700000000000003</v>
      </c>
      <c r="S425">
        <v>3</v>
      </c>
      <c r="T425">
        <v>0</v>
      </c>
      <c r="U425">
        <v>8.5020000000000007</v>
      </c>
      <c r="V425" t="str">
        <f>TEXT('Raw Data'!C425,"MMM-YYYY")</f>
        <v>Oct-2017</v>
      </c>
      <c r="W425" t="str">
        <f t="shared" si="12"/>
        <v>October</v>
      </c>
      <c r="X425">
        <f t="shared" si="13"/>
        <v>2017</v>
      </c>
    </row>
    <row r="426" spans="1:24" x14ac:dyDescent="0.3">
      <c r="A426">
        <v>425</v>
      </c>
      <c r="B426" t="s">
        <v>219</v>
      </c>
      <c r="C426" s="2">
        <v>42968</v>
      </c>
      <c r="D426" t="s">
        <v>2676</v>
      </c>
      <c r="E426" t="s">
        <v>3607</v>
      </c>
      <c r="F426" t="s">
        <v>3784</v>
      </c>
      <c r="G426" t="s">
        <v>4540</v>
      </c>
      <c r="H426" t="s">
        <v>5123</v>
      </c>
      <c r="I426" t="s">
        <v>5126</v>
      </c>
      <c r="J426" t="s">
        <v>5152</v>
      </c>
      <c r="K426" t="s">
        <v>5590</v>
      </c>
      <c r="L426">
        <v>39212</v>
      </c>
      <c r="M426" t="s">
        <v>5602</v>
      </c>
      <c r="N426" t="s">
        <v>5983</v>
      </c>
      <c r="O426" t="s">
        <v>7320</v>
      </c>
      <c r="P426" t="s">
        <v>7324</v>
      </c>
      <c r="Q426" t="s">
        <v>7718</v>
      </c>
      <c r="R426">
        <v>866.4</v>
      </c>
      <c r="S426">
        <v>4</v>
      </c>
      <c r="T426">
        <v>0</v>
      </c>
      <c r="U426">
        <v>225.26400000000001</v>
      </c>
      <c r="V426" t="str">
        <f>TEXT('Raw Data'!C426,"MMM-YYYY")</f>
        <v>Aug-2017</v>
      </c>
      <c r="W426" t="str">
        <f t="shared" si="12"/>
        <v>August</v>
      </c>
      <c r="X426">
        <f t="shared" si="13"/>
        <v>2017</v>
      </c>
    </row>
    <row r="427" spans="1:24" x14ac:dyDescent="0.3">
      <c r="A427">
        <v>426</v>
      </c>
      <c r="B427" t="s">
        <v>220</v>
      </c>
      <c r="C427" s="2">
        <v>43062</v>
      </c>
      <c r="D427" t="s">
        <v>2677</v>
      </c>
      <c r="E427" t="s">
        <v>3607</v>
      </c>
      <c r="F427" t="s">
        <v>3636</v>
      </c>
      <c r="G427" t="s">
        <v>4392</v>
      </c>
      <c r="H427" t="s">
        <v>5124</v>
      </c>
      <c r="I427" t="s">
        <v>5126</v>
      </c>
      <c r="J427" t="s">
        <v>5232</v>
      </c>
      <c r="K427" t="s">
        <v>5567</v>
      </c>
      <c r="L427">
        <v>48187</v>
      </c>
      <c r="M427" t="s">
        <v>5604</v>
      </c>
      <c r="N427" t="s">
        <v>5984</v>
      </c>
      <c r="O427" t="s">
        <v>7320</v>
      </c>
      <c r="P427" t="s">
        <v>7328</v>
      </c>
      <c r="Q427" t="s">
        <v>7719</v>
      </c>
      <c r="R427">
        <v>28.4</v>
      </c>
      <c r="S427">
        <v>2</v>
      </c>
      <c r="T427">
        <v>0</v>
      </c>
      <c r="U427">
        <v>11.076000000000001</v>
      </c>
      <c r="V427" t="str">
        <f>TEXT('Raw Data'!C427,"MMM-YYYY")</f>
        <v>Nov-2017</v>
      </c>
      <c r="W427" t="str">
        <f t="shared" si="12"/>
        <v>November</v>
      </c>
      <c r="X427">
        <f t="shared" si="13"/>
        <v>2017</v>
      </c>
    </row>
    <row r="428" spans="1:24" x14ac:dyDescent="0.3">
      <c r="A428">
        <v>427</v>
      </c>
      <c r="B428" t="s">
        <v>220</v>
      </c>
      <c r="C428" s="2">
        <v>43062</v>
      </c>
      <c r="D428" t="s">
        <v>2677</v>
      </c>
      <c r="E428" t="s">
        <v>3607</v>
      </c>
      <c r="F428" t="s">
        <v>3636</v>
      </c>
      <c r="G428" t="s">
        <v>4392</v>
      </c>
      <c r="H428" t="s">
        <v>5124</v>
      </c>
      <c r="I428" t="s">
        <v>5126</v>
      </c>
      <c r="J428" t="s">
        <v>5232</v>
      </c>
      <c r="K428" t="s">
        <v>5567</v>
      </c>
      <c r="L428">
        <v>48187</v>
      </c>
      <c r="M428" t="s">
        <v>5604</v>
      </c>
      <c r="N428" t="s">
        <v>5985</v>
      </c>
      <c r="O428" t="s">
        <v>7321</v>
      </c>
      <c r="P428" t="s">
        <v>7331</v>
      </c>
      <c r="Q428" t="s">
        <v>7720</v>
      </c>
      <c r="R428">
        <v>287.92</v>
      </c>
      <c r="S428">
        <v>8</v>
      </c>
      <c r="T428">
        <v>0</v>
      </c>
      <c r="U428">
        <v>138.20160000000001</v>
      </c>
      <c r="V428" t="str">
        <f>TEXT('Raw Data'!C428,"MMM-YYYY")</f>
        <v>Nov-2017</v>
      </c>
      <c r="W428" t="str">
        <f t="shared" si="12"/>
        <v>November</v>
      </c>
      <c r="X428">
        <f t="shared" si="13"/>
        <v>2017</v>
      </c>
    </row>
    <row r="429" spans="1:24" x14ac:dyDescent="0.3">
      <c r="A429">
        <v>428</v>
      </c>
      <c r="B429" t="s">
        <v>221</v>
      </c>
      <c r="C429" s="2">
        <v>41894</v>
      </c>
      <c r="D429" t="s">
        <v>2678</v>
      </c>
      <c r="E429" t="s">
        <v>3609</v>
      </c>
      <c r="F429" t="s">
        <v>3785</v>
      </c>
      <c r="G429" t="s">
        <v>4541</v>
      </c>
      <c r="H429" t="s">
        <v>5125</v>
      </c>
      <c r="I429" t="s">
        <v>5126</v>
      </c>
      <c r="J429" t="s">
        <v>5233</v>
      </c>
      <c r="K429" t="s">
        <v>5570</v>
      </c>
      <c r="L429">
        <v>10801</v>
      </c>
      <c r="M429" t="s">
        <v>5605</v>
      </c>
      <c r="N429" t="s">
        <v>5986</v>
      </c>
      <c r="O429" t="s">
        <v>7322</v>
      </c>
      <c r="P429" t="s">
        <v>7338</v>
      </c>
      <c r="Q429" t="s">
        <v>7721</v>
      </c>
      <c r="R429">
        <v>69.989999999999995</v>
      </c>
      <c r="S429">
        <v>1</v>
      </c>
      <c r="T429">
        <v>0</v>
      </c>
      <c r="U429">
        <v>30.095700000000001</v>
      </c>
      <c r="V429" t="str">
        <f>TEXT('Raw Data'!C429,"MMM-YYYY")</f>
        <v>Sep-2014</v>
      </c>
      <c r="W429" t="str">
        <f t="shared" si="12"/>
        <v>September</v>
      </c>
      <c r="X429">
        <f t="shared" si="13"/>
        <v>2014</v>
      </c>
    </row>
    <row r="430" spans="1:24" x14ac:dyDescent="0.3">
      <c r="A430">
        <v>429</v>
      </c>
      <c r="B430" t="s">
        <v>222</v>
      </c>
      <c r="C430" s="2">
        <v>43009</v>
      </c>
      <c r="D430" t="s">
        <v>2679</v>
      </c>
      <c r="E430" t="s">
        <v>3608</v>
      </c>
      <c r="F430" t="s">
        <v>3786</v>
      </c>
      <c r="G430" t="s">
        <v>4542</v>
      </c>
      <c r="H430" t="s">
        <v>5124</v>
      </c>
      <c r="I430" t="s">
        <v>5126</v>
      </c>
      <c r="J430" t="s">
        <v>5179</v>
      </c>
      <c r="K430" t="s">
        <v>5560</v>
      </c>
      <c r="L430">
        <v>78207</v>
      </c>
      <c r="M430" t="s">
        <v>5604</v>
      </c>
      <c r="N430" t="s">
        <v>5987</v>
      </c>
      <c r="O430" t="s">
        <v>7321</v>
      </c>
      <c r="P430" t="s">
        <v>7329</v>
      </c>
      <c r="Q430" t="s">
        <v>7722</v>
      </c>
      <c r="R430">
        <v>6.6719999999999997</v>
      </c>
      <c r="S430">
        <v>6</v>
      </c>
      <c r="T430">
        <v>0.2</v>
      </c>
      <c r="U430">
        <v>0.50039999999999996</v>
      </c>
      <c r="V430" t="str">
        <f>TEXT('Raw Data'!C430,"MMM-YYYY")</f>
        <v>Oct-2017</v>
      </c>
      <c r="W430" t="str">
        <f t="shared" si="12"/>
        <v>October</v>
      </c>
      <c r="X430">
        <f t="shared" si="13"/>
        <v>2017</v>
      </c>
    </row>
    <row r="431" spans="1:24" x14ac:dyDescent="0.3">
      <c r="A431">
        <v>430</v>
      </c>
      <c r="B431" t="s">
        <v>223</v>
      </c>
      <c r="C431" s="2">
        <v>42475</v>
      </c>
      <c r="D431" t="s">
        <v>2680</v>
      </c>
      <c r="E431" t="s">
        <v>3608</v>
      </c>
      <c r="F431" t="s">
        <v>3787</v>
      </c>
      <c r="G431" t="s">
        <v>4543</v>
      </c>
      <c r="H431" t="s">
        <v>5125</v>
      </c>
      <c r="I431" t="s">
        <v>5126</v>
      </c>
      <c r="J431" t="s">
        <v>5234</v>
      </c>
      <c r="K431" t="s">
        <v>5559</v>
      </c>
      <c r="L431">
        <v>28052</v>
      </c>
      <c r="M431" t="s">
        <v>5602</v>
      </c>
      <c r="N431" t="s">
        <v>5988</v>
      </c>
      <c r="O431" t="s">
        <v>7321</v>
      </c>
      <c r="P431" t="s">
        <v>7331</v>
      </c>
      <c r="Q431" t="s">
        <v>7723</v>
      </c>
      <c r="R431">
        <v>189.58799999999999</v>
      </c>
      <c r="S431">
        <v>2</v>
      </c>
      <c r="T431">
        <v>0.7</v>
      </c>
      <c r="U431">
        <v>-145.35079999999999</v>
      </c>
      <c r="V431" t="str">
        <f>TEXT('Raw Data'!C431,"MMM-YYYY")</f>
        <v>Apr-2016</v>
      </c>
      <c r="W431" t="str">
        <f t="shared" si="12"/>
        <v>April</v>
      </c>
      <c r="X431">
        <f t="shared" si="13"/>
        <v>2016</v>
      </c>
    </row>
    <row r="432" spans="1:24" x14ac:dyDescent="0.3">
      <c r="A432">
        <v>431</v>
      </c>
      <c r="B432" t="s">
        <v>223</v>
      </c>
      <c r="C432" s="2">
        <v>42475</v>
      </c>
      <c r="D432" t="s">
        <v>2680</v>
      </c>
      <c r="E432" t="s">
        <v>3608</v>
      </c>
      <c r="F432" t="s">
        <v>3787</v>
      </c>
      <c r="G432" t="s">
        <v>4543</v>
      </c>
      <c r="H432" t="s">
        <v>5125</v>
      </c>
      <c r="I432" t="s">
        <v>5126</v>
      </c>
      <c r="J432" t="s">
        <v>5234</v>
      </c>
      <c r="K432" t="s">
        <v>5559</v>
      </c>
      <c r="L432">
        <v>28052</v>
      </c>
      <c r="M432" t="s">
        <v>5602</v>
      </c>
      <c r="N432" t="s">
        <v>5777</v>
      </c>
      <c r="O432" t="s">
        <v>7322</v>
      </c>
      <c r="P432" t="s">
        <v>7334</v>
      </c>
      <c r="Q432" t="s">
        <v>7512</v>
      </c>
      <c r="R432">
        <v>408.74400000000003</v>
      </c>
      <c r="S432">
        <v>7</v>
      </c>
      <c r="T432">
        <v>0.2</v>
      </c>
      <c r="U432">
        <v>76.639499999999998</v>
      </c>
      <c r="V432" t="str">
        <f>TEXT('Raw Data'!C432,"MMM-YYYY")</f>
        <v>Apr-2016</v>
      </c>
      <c r="W432" t="str">
        <f t="shared" si="12"/>
        <v>April</v>
      </c>
      <c r="X432">
        <f t="shared" si="13"/>
        <v>2016</v>
      </c>
    </row>
    <row r="433" spans="1:24" x14ac:dyDescent="0.3">
      <c r="A433">
        <v>432</v>
      </c>
      <c r="B433" t="s">
        <v>223</v>
      </c>
      <c r="C433" s="2">
        <v>42475</v>
      </c>
      <c r="D433" t="s">
        <v>2680</v>
      </c>
      <c r="E433" t="s">
        <v>3608</v>
      </c>
      <c r="F433" t="s">
        <v>3787</v>
      </c>
      <c r="G433" t="s">
        <v>4543</v>
      </c>
      <c r="H433" t="s">
        <v>5125</v>
      </c>
      <c r="I433" t="s">
        <v>5126</v>
      </c>
      <c r="J433" t="s">
        <v>5234</v>
      </c>
      <c r="K433" t="s">
        <v>5559</v>
      </c>
      <c r="L433">
        <v>28052</v>
      </c>
      <c r="M433" t="s">
        <v>5602</v>
      </c>
      <c r="N433" t="s">
        <v>5777</v>
      </c>
      <c r="O433" t="s">
        <v>7322</v>
      </c>
      <c r="P433" t="s">
        <v>7334</v>
      </c>
      <c r="Q433" t="s">
        <v>7512</v>
      </c>
      <c r="R433">
        <v>291.95999999999998</v>
      </c>
      <c r="S433">
        <v>5</v>
      </c>
      <c r="T433">
        <v>0.2</v>
      </c>
      <c r="U433">
        <v>54.7425</v>
      </c>
      <c r="V433" t="str">
        <f>TEXT('Raw Data'!C433,"MMM-YYYY")</f>
        <v>Apr-2016</v>
      </c>
      <c r="W433" t="str">
        <f t="shared" si="12"/>
        <v>April</v>
      </c>
      <c r="X433">
        <f t="shared" si="13"/>
        <v>2016</v>
      </c>
    </row>
    <row r="434" spans="1:24" x14ac:dyDescent="0.3">
      <c r="A434">
        <v>433</v>
      </c>
      <c r="B434" t="s">
        <v>223</v>
      </c>
      <c r="C434" s="2">
        <v>42475</v>
      </c>
      <c r="D434" t="s">
        <v>2680</v>
      </c>
      <c r="E434" t="s">
        <v>3608</v>
      </c>
      <c r="F434" t="s">
        <v>3787</v>
      </c>
      <c r="G434" t="s">
        <v>4543</v>
      </c>
      <c r="H434" t="s">
        <v>5125</v>
      </c>
      <c r="I434" t="s">
        <v>5126</v>
      </c>
      <c r="J434" t="s">
        <v>5234</v>
      </c>
      <c r="K434" t="s">
        <v>5559</v>
      </c>
      <c r="L434">
        <v>28052</v>
      </c>
      <c r="M434" t="s">
        <v>5602</v>
      </c>
      <c r="N434" t="s">
        <v>5989</v>
      </c>
      <c r="O434" t="s">
        <v>7321</v>
      </c>
      <c r="P434" t="s">
        <v>7327</v>
      </c>
      <c r="Q434" t="s">
        <v>7724</v>
      </c>
      <c r="R434">
        <v>4.7679999999999998</v>
      </c>
      <c r="S434">
        <v>2</v>
      </c>
      <c r="T434">
        <v>0.2</v>
      </c>
      <c r="U434">
        <v>-0.77480000000000004</v>
      </c>
      <c r="V434" t="str">
        <f>TEXT('Raw Data'!C434,"MMM-YYYY")</f>
        <v>Apr-2016</v>
      </c>
      <c r="W434" t="str">
        <f t="shared" si="12"/>
        <v>April</v>
      </c>
      <c r="X434">
        <f t="shared" si="13"/>
        <v>2016</v>
      </c>
    </row>
    <row r="435" spans="1:24" x14ac:dyDescent="0.3">
      <c r="A435">
        <v>434</v>
      </c>
      <c r="B435" t="s">
        <v>224</v>
      </c>
      <c r="C435" s="2">
        <v>42527</v>
      </c>
      <c r="D435" t="s">
        <v>2681</v>
      </c>
      <c r="E435" t="s">
        <v>3609</v>
      </c>
      <c r="F435" t="s">
        <v>3683</v>
      </c>
      <c r="G435" t="s">
        <v>4439</v>
      </c>
      <c r="H435" t="s">
        <v>5123</v>
      </c>
      <c r="I435" t="s">
        <v>5126</v>
      </c>
      <c r="J435" t="s">
        <v>5217</v>
      </c>
      <c r="K435" t="s">
        <v>5586</v>
      </c>
      <c r="L435">
        <v>1852</v>
      </c>
      <c r="M435" t="s">
        <v>5605</v>
      </c>
      <c r="N435" t="s">
        <v>5990</v>
      </c>
      <c r="O435" t="s">
        <v>7321</v>
      </c>
      <c r="P435" t="s">
        <v>7327</v>
      </c>
      <c r="Q435" t="s">
        <v>7725</v>
      </c>
      <c r="R435">
        <v>714.3</v>
      </c>
      <c r="S435">
        <v>5</v>
      </c>
      <c r="T435">
        <v>0</v>
      </c>
      <c r="U435">
        <v>207.14699999999999</v>
      </c>
      <c r="V435" t="str">
        <f>TEXT('Raw Data'!C435,"MMM-YYYY")</f>
        <v>Jun-2016</v>
      </c>
      <c r="W435" t="str">
        <f t="shared" si="12"/>
        <v>June</v>
      </c>
      <c r="X435">
        <f t="shared" si="13"/>
        <v>2016</v>
      </c>
    </row>
    <row r="436" spans="1:24" x14ac:dyDescent="0.3">
      <c r="A436">
        <v>435</v>
      </c>
      <c r="B436" t="s">
        <v>225</v>
      </c>
      <c r="C436" s="2">
        <v>41992</v>
      </c>
      <c r="D436" t="s">
        <v>2682</v>
      </c>
      <c r="E436" t="s">
        <v>3608</v>
      </c>
      <c r="F436" t="s">
        <v>3788</v>
      </c>
      <c r="G436" t="s">
        <v>4544</v>
      </c>
      <c r="H436" t="s">
        <v>5123</v>
      </c>
      <c r="I436" t="s">
        <v>5126</v>
      </c>
      <c r="J436" t="s">
        <v>5235</v>
      </c>
      <c r="K436" t="s">
        <v>5558</v>
      </c>
      <c r="L436">
        <v>32216</v>
      </c>
      <c r="M436" t="s">
        <v>5602</v>
      </c>
      <c r="N436" t="s">
        <v>5991</v>
      </c>
      <c r="O436" t="s">
        <v>7321</v>
      </c>
      <c r="P436" t="s">
        <v>7331</v>
      </c>
      <c r="Q436" t="s">
        <v>7726</v>
      </c>
      <c r="R436">
        <v>4.8120000000000003</v>
      </c>
      <c r="S436">
        <v>2</v>
      </c>
      <c r="T436">
        <v>0.7</v>
      </c>
      <c r="U436">
        <v>-3.6892</v>
      </c>
      <c r="V436" t="str">
        <f>TEXT('Raw Data'!C436,"MMM-YYYY")</f>
        <v>Dec-2014</v>
      </c>
      <c r="W436" t="str">
        <f t="shared" si="12"/>
        <v>December</v>
      </c>
      <c r="X436">
        <f t="shared" si="13"/>
        <v>2014</v>
      </c>
    </row>
    <row r="437" spans="1:24" x14ac:dyDescent="0.3">
      <c r="A437">
        <v>436</v>
      </c>
      <c r="B437" t="s">
        <v>225</v>
      </c>
      <c r="C437" s="2">
        <v>41992</v>
      </c>
      <c r="D437" t="s">
        <v>2682</v>
      </c>
      <c r="E437" t="s">
        <v>3608</v>
      </c>
      <c r="F437" t="s">
        <v>3788</v>
      </c>
      <c r="G437" t="s">
        <v>4544</v>
      </c>
      <c r="H437" t="s">
        <v>5123</v>
      </c>
      <c r="I437" t="s">
        <v>5126</v>
      </c>
      <c r="J437" t="s">
        <v>5235</v>
      </c>
      <c r="K437" t="s">
        <v>5558</v>
      </c>
      <c r="L437">
        <v>32216</v>
      </c>
      <c r="M437" t="s">
        <v>5602</v>
      </c>
      <c r="N437" t="s">
        <v>5992</v>
      </c>
      <c r="O437" t="s">
        <v>7322</v>
      </c>
      <c r="P437" t="s">
        <v>7334</v>
      </c>
      <c r="Q437" t="s">
        <v>7727</v>
      </c>
      <c r="R437">
        <v>247.8</v>
      </c>
      <c r="S437">
        <v>5</v>
      </c>
      <c r="T437">
        <v>0.2</v>
      </c>
      <c r="U437">
        <v>-18.585000000000001</v>
      </c>
      <c r="V437" t="str">
        <f>TEXT('Raw Data'!C437,"MMM-YYYY")</f>
        <v>Dec-2014</v>
      </c>
      <c r="W437" t="str">
        <f t="shared" si="12"/>
        <v>December</v>
      </c>
      <c r="X437">
        <f t="shared" si="13"/>
        <v>2014</v>
      </c>
    </row>
    <row r="438" spans="1:24" x14ac:dyDescent="0.3">
      <c r="A438">
        <v>437</v>
      </c>
      <c r="B438" t="s">
        <v>226</v>
      </c>
      <c r="C438" s="2">
        <v>42533</v>
      </c>
      <c r="D438" t="s">
        <v>2683</v>
      </c>
      <c r="E438" t="s">
        <v>3607</v>
      </c>
      <c r="F438" t="s">
        <v>3789</v>
      </c>
      <c r="G438" t="s">
        <v>4545</v>
      </c>
      <c r="H438" t="s">
        <v>5125</v>
      </c>
      <c r="I438" t="s">
        <v>5126</v>
      </c>
      <c r="J438" t="s">
        <v>5149</v>
      </c>
      <c r="K438" t="s">
        <v>5565</v>
      </c>
      <c r="L438">
        <v>60623</v>
      </c>
      <c r="M438" t="s">
        <v>5604</v>
      </c>
      <c r="N438" t="s">
        <v>5993</v>
      </c>
      <c r="O438" t="s">
        <v>7322</v>
      </c>
      <c r="P438" t="s">
        <v>7338</v>
      </c>
      <c r="Q438" t="s">
        <v>7728</v>
      </c>
      <c r="R438">
        <v>1007.979</v>
      </c>
      <c r="S438">
        <v>3</v>
      </c>
      <c r="T438">
        <v>0.3</v>
      </c>
      <c r="U438">
        <v>43.199100000000001</v>
      </c>
      <c r="V438" t="str">
        <f>TEXT('Raw Data'!C438,"MMM-YYYY")</f>
        <v>Jun-2016</v>
      </c>
      <c r="W438" t="str">
        <f t="shared" si="12"/>
        <v>June</v>
      </c>
      <c r="X438">
        <f t="shared" si="13"/>
        <v>2016</v>
      </c>
    </row>
    <row r="439" spans="1:24" x14ac:dyDescent="0.3">
      <c r="A439">
        <v>438</v>
      </c>
      <c r="B439" t="s">
        <v>226</v>
      </c>
      <c r="C439" s="2">
        <v>42533</v>
      </c>
      <c r="D439" t="s">
        <v>2683</v>
      </c>
      <c r="E439" t="s">
        <v>3607</v>
      </c>
      <c r="F439" t="s">
        <v>3789</v>
      </c>
      <c r="G439" t="s">
        <v>4545</v>
      </c>
      <c r="H439" t="s">
        <v>5125</v>
      </c>
      <c r="I439" t="s">
        <v>5126</v>
      </c>
      <c r="J439" t="s">
        <v>5149</v>
      </c>
      <c r="K439" t="s">
        <v>5565</v>
      </c>
      <c r="L439">
        <v>60623</v>
      </c>
      <c r="M439" t="s">
        <v>5604</v>
      </c>
      <c r="N439" t="s">
        <v>5920</v>
      </c>
      <c r="O439" t="s">
        <v>7321</v>
      </c>
      <c r="P439" t="s">
        <v>7333</v>
      </c>
      <c r="Q439" t="s">
        <v>7706</v>
      </c>
      <c r="R439">
        <v>313.488</v>
      </c>
      <c r="S439">
        <v>7</v>
      </c>
      <c r="T439">
        <v>0.2</v>
      </c>
      <c r="U439">
        <v>113.63939999999999</v>
      </c>
      <c r="V439" t="str">
        <f>TEXT('Raw Data'!C439,"MMM-YYYY")</f>
        <v>Jun-2016</v>
      </c>
      <c r="W439" t="str">
        <f t="shared" si="12"/>
        <v>June</v>
      </c>
      <c r="X439">
        <f t="shared" si="13"/>
        <v>2016</v>
      </c>
    </row>
    <row r="440" spans="1:24" x14ac:dyDescent="0.3">
      <c r="A440">
        <v>439</v>
      </c>
      <c r="B440" t="s">
        <v>227</v>
      </c>
      <c r="C440" s="2">
        <v>42993</v>
      </c>
      <c r="D440" t="s">
        <v>2684</v>
      </c>
      <c r="E440" t="s">
        <v>3608</v>
      </c>
      <c r="F440" t="s">
        <v>3790</v>
      </c>
      <c r="G440" t="s">
        <v>4546</v>
      </c>
      <c r="H440" t="s">
        <v>5124</v>
      </c>
      <c r="I440" t="s">
        <v>5126</v>
      </c>
      <c r="J440" t="s">
        <v>5139</v>
      </c>
      <c r="K440" t="s">
        <v>5560</v>
      </c>
      <c r="L440">
        <v>77070</v>
      </c>
      <c r="M440" t="s">
        <v>5604</v>
      </c>
      <c r="N440" t="s">
        <v>5994</v>
      </c>
      <c r="O440" t="s">
        <v>7321</v>
      </c>
      <c r="P440" t="s">
        <v>7333</v>
      </c>
      <c r="Q440" t="s">
        <v>7729</v>
      </c>
      <c r="R440">
        <v>31.872</v>
      </c>
      <c r="S440">
        <v>8</v>
      </c>
      <c r="T440">
        <v>0.2</v>
      </c>
      <c r="U440">
        <v>11.553599999999999</v>
      </c>
      <c r="V440" t="str">
        <f>TEXT('Raw Data'!C440,"MMM-YYYY")</f>
        <v>Sep-2017</v>
      </c>
      <c r="W440" t="str">
        <f t="shared" si="12"/>
        <v>September</v>
      </c>
      <c r="X440">
        <f t="shared" si="13"/>
        <v>2017</v>
      </c>
    </row>
    <row r="441" spans="1:24" x14ac:dyDescent="0.3">
      <c r="A441">
        <v>440</v>
      </c>
      <c r="B441" t="s">
        <v>228</v>
      </c>
      <c r="C441" s="2">
        <v>42755</v>
      </c>
      <c r="D441" t="s">
        <v>2685</v>
      </c>
      <c r="E441" t="s">
        <v>3607</v>
      </c>
      <c r="F441" t="s">
        <v>3662</v>
      </c>
      <c r="G441" t="s">
        <v>4418</v>
      </c>
      <c r="H441" t="s">
        <v>5124</v>
      </c>
      <c r="I441" t="s">
        <v>5126</v>
      </c>
      <c r="J441" t="s">
        <v>5147</v>
      </c>
      <c r="K441" t="s">
        <v>5570</v>
      </c>
      <c r="L441">
        <v>10024</v>
      </c>
      <c r="M441" t="s">
        <v>5605</v>
      </c>
      <c r="N441" t="s">
        <v>5995</v>
      </c>
      <c r="O441" t="s">
        <v>7320</v>
      </c>
      <c r="P441" t="s">
        <v>7324</v>
      </c>
      <c r="Q441" t="s">
        <v>7730</v>
      </c>
      <c r="R441">
        <v>207.846</v>
      </c>
      <c r="S441">
        <v>3</v>
      </c>
      <c r="T441">
        <v>0.1</v>
      </c>
      <c r="U441">
        <v>2.3094000000000001</v>
      </c>
      <c r="V441" t="str">
        <f>TEXT('Raw Data'!C441,"MMM-YYYY")</f>
        <v>Jan-2017</v>
      </c>
      <c r="W441" t="str">
        <f t="shared" si="12"/>
        <v>January</v>
      </c>
      <c r="X441">
        <f t="shared" si="13"/>
        <v>2017</v>
      </c>
    </row>
    <row r="442" spans="1:24" x14ac:dyDescent="0.3">
      <c r="A442">
        <v>441</v>
      </c>
      <c r="B442" t="s">
        <v>229</v>
      </c>
      <c r="C442" s="2">
        <v>42618</v>
      </c>
      <c r="D442" t="s">
        <v>2562</v>
      </c>
      <c r="E442" t="s">
        <v>3607</v>
      </c>
      <c r="F442" t="s">
        <v>3618</v>
      </c>
      <c r="G442" t="s">
        <v>4374</v>
      </c>
      <c r="H442" t="s">
        <v>5123</v>
      </c>
      <c r="I442" t="s">
        <v>5126</v>
      </c>
      <c r="J442" t="s">
        <v>5193</v>
      </c>
      <c r="K442" t="s">
        <v>5567</v>
      </c>
      <c r="L442">
        <v>48227</v>
      </c>
      <c r="M442" t="s">
        <v>5604</v>
      </c>
      <c r="N442" t="s">
        <v>5996</v>
      </c>
      <c r="O442" t="s">
        <v>7320</v>
      </c>
      <c r="P442" t="s">
        <v>7328</v>
      </c>
      <c r="Q442" t="s">
        <v>7731</v>
      </c>
      <c r="R442">
        <v>12.22</v>
      </c>
      <c r="S442">
        <v>1</v>
      </c>
      <c r="T442">
        <v>0</v>
      </c>
      <c r="U442">
        <v>3.6659999999999999</v>
      </c>
      <c r="V442" t="str">
        <f>TEXT('Raw Data'!C442,"MMM-YYYY")</f>
        <v>Sep-2016</v>
      </c>
      <c r="W442" t="str">
        <f t="shared" si="12"/>
        <v>September</v>
      </c>
      <c r="X442">
        <f t="shared" si="13"/>
        <v>2016</v>
      </c>
    </row>
    <row r="443" spans="1:24" x14ac:dyDescent="0.3">
      <c r="A443">
        <v>442</v>
      </c>
      <c r="B443" t="s">
        <v>229</v>
      </c>
      <c r="C443" s="2">
        <v>42618</v>
      </c>
      <c r="D443" t="s">
        <v>2562</v>
      </c>
      <c r="E443" t="s">
        <v>3607</v>
      </c>
      <c r="F443" t="s">
        <v>3618</v>
      </c>
      <c r="G443" t="s">
        <v>4374</v>
      </c>
      <c r="H443" t="s">
        <v>5123</v>
      </c>
      <c r="I443" t="s">
        <v>5126</v>
      </c>
      <c r="J443" t="s">
        <v>5193</v>
      </c>
      <c r="K443" t="s">
        <v>5567</v>
      </c>
      <c r="L443">
        <v>48227</v>
      </c>
      <c r="M443" t="s">
        <v>5604</v>
      </c>
      <c r="N443" t="s">
        <v>5997</v>
      </c>
      <c r="O443" t="s">
        <v>7321</v>
      </c>
      <c r="P443" t="s">
        <v>7327</v>
      </c>
      <c r="Q443" t="s">
        <v>7732</v>
      </c>
      <c r="R443">
        <v>194.94</v>
      </c>
      <c r="S443">
        <v>3</v>
      </c>
      <c r="T443">
        <v>0</v>
      </c>
      <c r="U443">
        <v>23.392800000000001</v>
      </c>
      <c r="V443" t="str">
        <f>TEXT('Raw Data'!C443,"MMM-YYYY")</f>
        <v>Sep-2016</v>
      </c>
      <c r="W443" t="str">
        <f t="shared" si="12"/>
        <v>September</v>
      </c>
      <c r="X443">
        <f t="shared" si="13"/>
        <v>2016</v>
      </c>
    </row>
    <row r="444" spans="1:24" x14ac:dyDescent="0.3">
      <c r="A444">
        <v>443</v>
      </c>
      <c r="B444" t="s">
        <v>229</v>
      </c>
      <c r="C444" s="2">
        <v>42618</v>
      </c>
      <c r="D444" t="s">
        <v>2562</v>
      </c>
      <c r="E444" t="s">
        <v>3607</v>
      </c>
      <c r="F444" t="s">
        <v>3618</v>
      </c>
      <c r="G444" t="s">
        <v>4374</v>
      </c>
      <c r="H444" t="s">
        <v>5123</v>
      </c>
      <c r="I444" t="s">
        <v>5126</v>
      </c>
      <c r="J444" t="s">
        <v>5193</v>
      </c>
      <c r="K444" t="s">
        <v>5567</v>
      </c>
      <c r="L444">
        <v>48227</v>
      </c>
      <c r="M444" t="s">
        <v>5604</v>
      </c>
      <c r="N444" t="s">
        <v>5998</v>
      </c>
      <c r="O444" t="s">
        <v>7321</v>
      </c>
      <c r="P444" t="s">
        <v>7327</v>
      </c>
      <c r="Q444" t="s">
        <v>7733</v>
      </c>
      <c r="R444">
        <v>70.95</v>
      </c>
      <c r="S444">
        <v>3</v>
      </c>
      <c r="T444">
        <v>0</v>
      </c>
      <c r="U444">
        <v>20.575500000000002</v>
      </c>
      <c r="V444" t="str">
        <f>TEXT('Raw Data'!C444,"MMM-YYYY")</f>
        <v>Sep-2016</v>
      </c>
      <c r="W444" t="str">
        <f t="shared" si="12"/>
        <v>September</v>
      </c>
      <c r="X444">
        <f t="shared" si="13"/>
        <v>2016</v>
      </c>
    </row>
    <row r="445" spans="1:24" x14ac:dyDescent="0.3">
      <c r="A445">
        <v>444</v>
      </c>
      <c r="B445" t="s">
        <v>229</v>
      </c>
      <c r="C445" s="2">
        <v>42618</v>
      </c>
      <c r="D445" t="s">
        <v>2562</v>
      </c>
      <c r="E445" t="s">
        <v>3607</v>
      </c>
      <c r="F445" t="s">
        <v>3618</v>
      </c>
      <c r="G445" t="s">
        <v>4374</v>
      </c>
      <c r="H445" t="s">
        <v>5123</v>
      </c>
      <c r="I445" t="s">
        <v>5126</v>
      </c>
      <c r="J445" t="s">
        <v>5193</v>
      </c>
      <c r="K445" t="s">
        <v>5567</v>
      </c>
      <c r="L445">
        <v>48227</v>
      </c>
      <c r="M445" t="s">
        <v>5604</v>
      </c>
      <c r="N445" t="s">
        <v>5999</v>
      </c>
      <c r="O445" t="s">
        <v>7321</v>
      </c>
      <c r="P445" t="s">
        <v>7333</v>
      </c>
      <c r="Q445" t="s">
        <v>7734</v>
      </c>
      <c r="R445">
        <v>91.36</v>
      </c>
      <c r="S445">
        <v>4</v>
      </c>
      <c r="T445">
        <v>0</v>
      </c>
      <c r="U445">
        <v>42.025599999999997</v>
      </c>
      <c r="V445" t="str">
        <f>TEXT('Raw Data'!C445,"MMM-YYYY")</f>
        <v>Sep-2016</v>
      </c>
      <c r="W445" t="str">
        <f t="shared" si="12"/>
        <v>September</v>
      </c>
      <c r="X445">
        <f t="shared" si="13"/>
        <v>2016</v>
      </c>
    </row>
    <row r="446" spans="1:24" x14ac:dyDescent="0.3">
      <c r="A446">
        <v>445</v>
      </c>
      <c r="B446" t="s">
        <v>229</v>
      </c>
      <c r="C446" s="2">
        <v>42618</v>
      </c>
      <c r="D446" t="s">
        <v>2562</v>
      </c>
      <c r="E446" t="s">
        <v>3607</v>
      </c>
      <c r="F446" t="s">
        <v>3618</v>
      </c>
      <c r="G446" t="s">
        <v>4374</v>
      </c>
      <c r="H446" t="s">
        <v>5123</v>
      </c>
      <c r="I446" t="s">
        <v>5126</v>
      </c>
      <c r="J446" t="s">
        <v>5193</v>
      </c>
      <c r="K446" t="s">
        <v>5567</v>
      </c>
      <c r="L446">
        <v>48227</v>
      </c>
      <c r="M446" t="s">
        <v>5604</v>
      </c>
      <c r="N446" t="s">
        <v>6000</v>
      </c>
      <c r="O446" t="s">
        <v>7320</v>
      </c>
      <c r="P446" t="s">
        <v>7324</v>
      </c>
      <c r="Q446" t="s">
        <v>7735</v>
      </c>
      <c r="R446">
        <v>242.94</v>
      </c>
      <c r="S446">
        <v>3</v>
      </c>
      <c r="T446">
        <v>0</v>
      </c>
      <c r="U446">
        <v>29.152799999999999</v>
      </c>
      <c r="V446" t="str">
        <f>TEXT('Raw Data'!C446,"MMM-YYYY")</f>
        <v>Sep-2016</v>
      </c>
      <c r="W446" t="str">
        <f t="shared" si="12"/>
        <v>September</v>
      </c>
      <c r="X446">
        <f t="shared" si="13"/>
        <v>2016</v>
      </c>
    </row>
    <row r="447" spans="1:24" x14ac:dyDescent="0.3">
      <c r="A447">
        <v>446</v>
      </c>
      <c r="B447" t="s">
        <v>229</v>
      </c>
      <c r="C447" s="2">
        <v>42618</v>
      </c>
      <c r="D447" t="s">
        <v>2562</v>
      </c>
      <c r="E447" t="s">
        <v>3607</v>
      </c>
      <c r="F447" t="s">
        <v>3618</v>
      </c>
      <c r="G447" t="s">
        <v>4374</v>
      </c>
      <c r="H447" t="s">
        <v>5123</v>
      </c>
      <c r="I447" t="s">
        <v>5126</v>
      </c>
      <c r="J447" t="s">
        <v>5193</v>
      </c>
      <c r="K447" t="s">
        <v>5567</v>
      </c>
      <c r="L447">
        <v>48227</v>
      </c>
      <c r="M447" t="s">
        <v>5604</v>
      </c>
      <c r="N447" t="s">
        <v>6001</v>
      </c>
      <c r="O447" t="s">
        <v>7321</v>
      </c>
      <c r="P447" t="s">
        <v>7325</v>
      </c>
      <c r="Q447" t="s">
        <v>7736</v>
      </c>
      <c r="R447">
        <v>22.05</v>
      </c>
      <c r="S447">
        <v>7</v>
      </c>
      <c r="T447">
        <v>0</v>
      </c>
      <c r="U447">
        <v>10.584</v>
      </c>
      <c r="V447" t="str">
        <f>TEXT('Raw Data'!C447,"MMM-YYYY")</f>
        <v>Sep-2016</v>
      </c>
      <c r="W447" t="str">
        <f t="shared" si="12"/>
        <v>September</v>
      </c>
      <c r="X447">
        <f t="shared" si="13"/>
        <v>2016</v>
      </c>
    </row>
    <row r="448" spans="1:24" x14ac:dyDescent="0.3">
      <c r="A448">
        <v>447</v>
      </c>
      <c r="B448" t="s">
        <v>230</v>
      </c>
      <c r="C448" s="2">
        <v>42814</v>
      </c>
      <c r="D448" t="s">
        <v>2686</v>
      </c>
      <c r="E448" t="s">
        <v>3607</v>
      </c>
      <c r="F448" t="s">
        <v>3791</v>
      </c>
      <c r="G448" t="s">
        <v>4547</v>
      </c>
      <c r="H448" t="s">
        <v>5123</v>
      </c>
      <c r="I448" t="s">
        <v>5126</v>
      </c>
      <c r="J448" t="s">
        <v>5165</v>
      </c>
      <c r="K448" t="s">
        <v>5569</v>
      </c>
      <c r="L448">
        <v>47201</v>
      </c>
      <c r="M448" t="s">
        <v>5604</v>
      </c>
      <c r="N448" t="s">
        <v>6002</v>
      </c>
      <c r="O448" t="s">
        <v>7320</v>
      </c>
      <c r="P448" t="s">
        <v>7328</v>
      </c>
      <c r="Q448" t="s">
        <v>7737</v>
      </c>
      <c r="R448">
        <v>2.91</v>
      </c>
      <c r="S448">
        <v>1</v>
      </c>
      <c r="T448">
        <v>0</v>
      </c>
      <c r="U448">
        <v>1.3676999999999999</v>
      </c>
      <c r="V448" t="str">
        <f>TEXT('Raw Data'!C448,"MMM-YYYY")</f>
        <v>Mar-2017</v>
      </c>
      <c r="W448" t="str">
        <f t="shared" si="12"/>
        <v>March</v>
      </c>
      <c r="X448">
        <f t="shared" si="13"/>
        <v>2017</v>
      </c>
    </row>
    <row r="449" spans="1:24" x14ac:dyDescent="0.3">
      <c r="A449">
        <v>448</v>
      </c>
      <c r="B449" t="s">
        <v>231</v>
      </c>
      <c r="C449" s="2">
        <v>42461</v>
      </c>
      <c r="D449" t="s">
        <v>2687</v>
      </c>
      <c r="E449" t="s">
        <v>3607</v>
      </c>
      <c r="F449" t="s">
        <v>3792</v>
      </c>
      <c r="G449" t="s">
        <v>4548</v>
      </c>
      <c r="H449" t="s">
        <v>5123</v>
      </c>
      <c r="I449" t="s">
        <v>5126</v>
      </c>
      <c r="J449" t="s">
        <v>5236</v>
      </c>
      <c r="K449" t="s">
        <v>5570</v>
      </c>
      <c r="L449">
        <v>13021</v>
      </c>
      <c r="M449" t="s">
        <v>5605</v>
      </c>
      <c r="N449" t="s">
        <v>6003</v>
      </c>
      <c r="O449" t="s">
        <v>7321</v>
      </c>
      <c r="P449" t="s">
        <v>7329</v>
      </c>
      <c r="Q449" t="s">
        <v>7738</v>
      </c>
      <c r="R449">
        <v>59.52</v>
      </c>
      <c r="S449">
        <v>3</v>
      </c>
      <c r="T449">
        <v>0</v>
      </c>
      <c r="U449">
        <v>15.475199999999999</v>
      </c>
      <c r="V449" t="str">
        <f>TEXT('Raw Data'!C449,"MMM-YYYY")</f>
        <v>Apr-2016</v>
      </c>
      <c r="W449" t="str">
        <f t="shared" si="12"/>
        <v>April</v>
      </c>
      <c r="X449">
        <f t="shared" si="13"/>
        <v>2016</v>
      </c>
    </row>
    <row r="450" spans="1:24" x14ac:dyDescent="0.3">
      <c r="A450">
        <v>449</v>
      </c>
      <c r="B450" t="s">
        <v>231</v>
      </c>
      <c r="C450" s="2">
        <v>42461</v>
      </c>
      <c r="D450" t="s">
        <v>2687</v>
      </c>
      <c r="E450" t="s">
        <v>3607</v>
      </c>
      <c r="F450" t="s">
        <v>3792</v>
      </c>
      <c r="G450" t="s">
        <v>4548</v>
      </c>
      <c r="H450" t="s">
        <v>5123</v>
      </c>
      <c r="I450" t="s">
        <v>5126</v>
      </c>
      <c r="J450" t="s">
        <v>5236</v>
      </c>
      <c r="K450" t="s">
        <v>5570</v>
      </c>
      <c r="L450">
        <v>13021</v>
      </c>
      <c r="M450" t="s">
        <v>5605</v>
      </c>
      <c r="N450" t="s">
        <v>6004</v>
      </c>
      <c r="O450" t="s">
        <v>7321</v>
      </c>
      <c r="P450" t="s">
        <v>7327</v>
      </c>
      <c r="Q450" t="s">
        <v>7739</v>
      </c>
      <c r="R450">
        <v>161.94</v>
      </c>
      <c r="S450">
        <v>3</v>
      </c>
      <c r="T450">
        <v>0</v>
      </c>
      <c r="U450">
        <v>9.7164000000000001</v>
      </c>
      <c r="V450" t="str">
        <f>TEXT('Raw Data'!C450,"MMM-YYYY")</f>
        <v>Apr-2016</v>
      </c>
      <c r="W450" t="str">
        <f t="shared" si="12"/>
        <v>April</v>
      </c>
      <c r="X450">
        <f t="shared" si="13"/>
        <v>2016</v>
      </c>
    </row>
    <row r="451" spans="1:24" x14ac:dyDescent="0.3">
      <c r="A451">
        <v>450</v>
      </c>
      <c r="B451" t="s">
        <v>231</v>
      </c>
      <c r="C451" s="2">
        <v>42461</v>
      </c>
      <c r="D451" t="s">
        <v>2687</v>
      </c>
      <c r="E451" t="s">
        <v>3607</v>
      </c>
      <c r="F451" t="s">
        <v>3792</v>
      </c>
      <c r="G451" t="s">
        <v>4548</v>
      </c>
      <c r="H451" t="s">
        <v>5123</v>
      </c>
      <c r="I451" t="s">
        <v>5126</v>
      </c>
      <c r="J451" t="s">
        <v>5236</v>
      </c>
      <c r="K451" t="s">
        <v>5570</v>
      </c>
      <c r="L451">
        <v>13021</v>
      </c>
      <c r="M451" t="s">
        <v>5605</v>
      </c>
      <c r="N451" t="s">
        <v>6005</v>
      </c>
      <c r="O451" t="s">
        <v>7321</v>
      </c>
      <c r="P451" t="s">
        <v>7329</v>
      </c>
      <c r="Q451" t="s">
        <v>7740</v>
      </c>
      <c r="R451">
        <v>263.88</v>
      </c>
      <c r="S451">
        <v>6</v>
      </c>
      <c r="T451">
        <v>0</v>
      </c>
      <c r="U451">
        <v>71.247600000000006</v>
      </c>
      <c r="V451" t="str">
        <f>TEXT('Raw Data'!C451,"MMM-YYYY")</f>
        <v>Apr-2016</v>
      </c>
      <c r="W451" t="str">
        <f t="shared" ref="W451:W514" si="14">TEXT(C451,"MMMM")</f>
        <v>April</v>
      </c>
      <c r="X451">
        <f t="shared" ref="X451:X514" si="15">YEAR(C451)</f>
        <v>2016</v>
      </c>
    </row>
    <row r="452" spans="1:24" x14ac:dyDescent="0.3">
      <c r="A452">
        <v>451</v>
      </c>
      <c r="B452" t="s">
        <v>231</v>
      </c>
      <c r="C452" s="2">
        <v>42461</v>
      </c>
      <c r="D452" t="s">
        <v>2687</v>
      </c>
      <c r="E452" t="s">
        <v>3607</v>
      </c>
      <c r="F452" t="s">
        <v>3792</v>
      </c>
      <c r="G452" t="s">
        <v>4548</v>
      </c>
      <c r="H452" t="s">
        <v>5123</v>
      </c>
      <c r="I452" t="s">
        <v>5126</v>
      </c>
      <c r="J452" t="s">
        <v>5236</v>
      </c>
      <c r="K452" t="s">
        <v>5570</v>
      </c>
      <c r="L452">
        <v>13021</v>
      </c>
      <c r="M452" t="s">
        <v>5605</v>
      </c>
      <c r="N452" t="s">
        <v>6006</v>
      </c>
      <c r="O452" t="s">
        <v>7321</v>
      </c>
      <c r="P452" t="s">
        <v>7329</v>
      </c>
      <c r="Q452" t="s">
        <v>7741</v>
      </c>
      <c r="R452">
        <v>30.48</v>
      </c>
      <c r="S452">
        <v>3</v>
      </c>
      <c r="T452">
        <v>0</v>
      </c>
      <c r="U452">
        <v>7.9248000000000003</v>
      </c>
      <c r="V452" t="str">
        <f>TEXT('Raw Data'!C452,"MMM-YYYY")</f>
        <v>Apr-2016</v>
      </c>
      <c r="W452" t="str">
        <f t="shared" si="14"/>
        <v>April</v>
      </c>
      <c r="X452">
        <f t="shared" si="15"/>
        <v>2016</v>
      </c>
    </row>
    <row r="453" spans="1:24" x14ac:dyDescent="0.3">
      <c r="A453">
        <v>452</v>
      </c>
      <c r="B453" t="s">
        <v>231</v>
      </c>
      <c r="C453" s="2">
        <v>42461</v>
      </c>
      <c r="D453" t="s">
        <v>2687</v>
      </c>
      <c r="E453" t="s">
        <v>3607</v>
      </c>
      <c r="F453" t="s">
        <v>3792</v>
      </c>
      <c r="G453" t="s">
        <v>4548</v>
      </c>
      <c r="H453" t="s">
        <v>5123</v>
      </c>
      <c r="I453" t="s">
        <v>5126</v>
      </c>
      <c r="J453" t="s">
        <v>5236</v>
      </c>
      <c r="K453" t="s">
        <v>5570</v>
      </c>
      <c r="L453">
        <v>13021</v>
      </c>
      <c r="M453" t="s">
        <v>5605</v>
      </c>
      <c r="N453" t="s">
        <v>6007</v>
      </c>
      <c r="O453" t="s">
        <v>7321</v>
      </c>
      <c r="P453" t="s">
        <v>7329</v>
      </c>
      <c r="Q453" t="s">
        <v>7742</v>
      </c>
      <c r="R453">
        <v>9.84</v>
      </c>
      <c r="S453">
        <v>3</v>
      </c>
      <c r="T453">
        <v>0</v>
      </c>
      <c r="U453">
        <v>2.8536000000000001</v>
      </c>
      <c r="V453" t="str">
        <f>TEXT('Raw Data'!C453,"MMM-YYYY")</f>
        <v>Apr-2016</v>
      </c>
      <c r="W453" t="str">
        <f t="shared" si="14"/>
        <v>April</v>
      </c>
      <c r="X453">
        <f t="shared" si="15"/>
        <v>2016</v>
      </c>
    </row>
    <row r="454" spans="1:24" x14ac:dyDescent="0.3">
      <c r="A454">
        <v>453</v>
      </c>
      <c r="B454" t="s">
        <v>231</v>
      </c>
      <c r="C454" s="2">
        <v>42461</v>
      </c>
      <c r="D454" t="s">
        <v>2687</v>
      </c>
      <c r="E454" t="s">
        <v>3607</v>
      </c>
      <c r="F454" t="s">
        <v>3792</v>
      </c>
      <c r="G454" t="s">
        <v>4548</v>
      </c>
      <c r="H454" t="s">
        <v>5123</v>
      </c>
      <c r="I454" t="s">
        <v>5126</v>
      </c>
      <c r="J454" t="s">
        <v>5236</v>
      </c>
      <c r="K454" t="s">
        <v>5570</v>
      </c>
      <c r="L454">
        <v>13021</v>
      </c>
      <c r="M454" t="s">
        <v>5605</v>
      </c>
      <c r="N454" t="s">
        <v>6008</v>
      </c>
      <c r="O454" t="s">
        <v>7322</v>
      </c>
      <c r="P454" t="s">
        <v>7330</v>
      </c>
      <c r="Q454" t="s">
        <v>7743</v>
      </c>
      <c r="R454">
        <v>35.119999999999997</v>
      </c>
      <c r="S454">
        <v>4</v>
      </c>
      <c r="T454">
        <v>0</v>
      </c>
      <c r="U454">
        <v>9.1311999999999998</v>
      </c>
      <c r="V454" t="str">
        <f>TEXT('Raw Data'!C454,"MMM-YYYY")</f>
        <v>Apr-2016</v>
      </c>
      <c r="W454" t="str">
        <f t="shared" si="14"/>
        <v>April</v>
      </c>
      <c r="X454">
        <f t="shared" si="15"/>
        <v>2016</v>
      </c>
    </row>
    <row r="455" spans="1:24" x14ac:dyDescent="0.3">
      <c r="A455">
        <v>454</v>
      </c>
      <c r="B455" t="s">
        <v>232</v>
      </c>
      <c r="C455" s="2">
        <v>43028</v>
      </c>
      <c r="D455" t="s">
        <v>2688</v>
      </c>
      <c r="E455" t="s">
        <v>3608</v>
      </c>
      <c r="F455" t="s">
        <v>3793</v>
      </c>
      <c r="G455" t="s">
        <v>4549</v>
      </c>
      <c r="H455" t="s">
        <v>5124</v>
      </c>
      <c r="I455" t="s">
        <v>5126</v>
      </c>
      <c r="J455" t="s">
        <v>5186</v>
      </c>
      <c r="K455" t="s">
        <v>5579</v>
      </c>
      <c r="L455">
        <v>44312</v>
      </c>
      <c r="M455" t="s">
        <v>5605</v>
      </c>
      <c r="N455" t="s">
        <v>5616</v>
      </c>
      <c r="O455" t="s">
        <v>7320</v>
      </c>
      <c r="P455" t="s">
        <v>7326</v>
      </c>
      <c r="Q455" t="s">
        <v>7350</v>
      </c>
      <c r="R455">
        <v>284.36399999999998</v>
      </c>
      <c r="S455">
        <v>2</v>
      </c>
      <c r="T455">
        <v>0.4</v>
      </c>
      <c r="U455">
        <v>-75.830399999999997</v>
      </c>
      <c r="V455" t="str">
        <f>TEXT('Raw Data'!C455,"MMM-YYYY")</f>
        <v>Oct-2017</v>
      </c>
      <c r="W455" t="str">
        <f t="shared" si="14"/>
        <v>October</v>
      </c>
      <c r="X455">
        <f t="shared" si="15"/>
        <v>2017</v>
      </c>
    </row>
    <row r="456" spans="1:24" x14ac:dyDescent="0.3">
      <c r="A456">
        <v>455</v>
      </c>
      <c r="B456" t="s">
        <v>232</v>
      </c>
      <c r="C456" s="2">
        <v>43028</v>
      </c>
      <c r="D456" t="s">
        <v>2688</v>
      </c>
      <c r="E456" t="s">
        <v>3608</v>
      </c>
      <c r="F456" t="s">
        <v>3793</v>
      </c>
      <c r="G456" t="s">
        <v>4549</v>
      </c>
      <c r="H456" t="s">
        <v>5124</v>
      </c>
      <c r="I456" t="s">
        <v>5126</v>
      </c>
      <c r="J456" t="s">
        <v>5186</v>
      </c>
      <c r="K456" t="s">
        <v>5579</v>
      </c>
      <c r="L456">
        <v>44312</v>
      </c>
      <c r="M456" t="s">
        <v>5605</v>
      </c>
      <c r="N456" t="s">
        <v>6009</v>
      </c>
      <c r="O456" t="s">
        <v>7321</v>
      </c>
      <c r="P456" t="s">
        <v>7327</v>
      </c>
      <c r="Q456" t="s">
        <v>7744</v>
      </c>
      <c r="R456">
        <v>665.40800000000002</v>
      </c>
      <c r="S456">
        <v>2</v>
      </c>
      <c r="T456">
        <v>0.2</v>
      </c>
      <c r="U456">
        <v>66.540800000000004</v>
      </c>
      <c r="V456" t="str">
        <f>TEXT('Raw Data'!C456,"MMM-YYYY")</f>
        <v>Oct-2017</v>
      </c>
      <c r="W456" t="str">
        <f t="shared" si="14"/>
        <v>October</v>
      </c>
      <c r="X456">
        <f t="shared" si="15"/>
        <v>2017</v>
      </c>
    </row>
    <row r="457" spans="1:24" x14ac:dyDescent="0.3">
      <c r="A457">
        <v>456</v>
      </c>
      <c r="B457" t="s">
        <v>233</v>
      </c>
      <c r="C457" s="2">
        <v>42717</v>
      </c>
      <c r="D457" t="s">
        <v>2524</v>
      </c>
      <c r="E457" t="s">
        <v>3608</v>
      </c>
      <c r="F457" t="s">
        <v>3786</v>
      </c>
      <c r="G457" t="s">
        <v>4542</v>
      </c>
      <c r="H457" t="s">
        <v>5124</v>
      </c>
      <c r="I457" t="s">
        <v>5126</v>
      </c>
      <c r="J457" t="s">
        <v>5237</v>
      </c>
      <c r="K457" t="s">
        <v>5581</v>
      </c>
      <c r="L457">
        <v>73071</v>
      </c>
      <c r="M457" t="s">
        <v>5604</v>
      </c>
      <c r="N457" t="s">
        <v>6010</v>
      </c>
      <c r="O457" t="s">
        <v>7322</v>
      </c>
      <c r="P457" t="s">
        <v>7334</v>
      </c>
      <c r="Q457" t="s">
        <v>7745</v>
      </c>
      <c r="R457">
        <v>63.88</v>
      </c>
      <c r="S457">
        <v>4</v>
      </c>
      <c r="T457">
        <v>0</v>
      </c>
      <c r="U457">
        <v>24.9132</v>
      </c>
      <c r="V457" t="str">
        <f>TEXT('Raw Data'!C457,"MMM-YYYY")</f>
        <v>Dec-2016</v>
      </c>
      <c r="W457" t="str">
        <f t="shared" si="14"/>
        <v>December</v>
      </c>
      <c r="X457">
        <f t="shared" si="15"/>
        <v>2016</v>
      </c>
    </row>
    <row r="458" spans="1:24" x14ac:dyDescent="0.3">
      <c r="A458">
        <v>457</v>
      </c>
      <c r="B458" t="s">
        <v>234</v>
      </c>
      <c r="C458" s="2">
        <v>41682</v>
      </c>
      <c r="D458" t="s">
        <v>2689</v>
      </c>
      <c r="E458" t="s">
        <v>3608</v>
      </c>
      <c r="F458" t="s">
        <v>3794</v>
      </c>
      <c r="G458" t="s">
        <v>4550</v>
      </c>
      <c r="H458" t="s">
        <v>5123</v>
      </c>
      <c r="I458" t="s">
        <v>5126</v>
      </c>
      <c r="J458" t="s">
        <v>5130</v>
      </c>
      <c r="K458" t="s">
        <v>5557</v>
      </c>
      <c r="L458">
        <v>94521</v>
      </c>
      <c r="M458" t="s">
        <v>5603</v>
      </c>
      <c r="N458" t="s">
        <v>6011</v>
      </c>
      <c r="O458" t="s">
        <v>7320</v>
      </c>
      <c r="P458" t="s">
        <v>7324</v>
      </c>
      <c r="Q458" t="s">
        <v>7746</v>
      </c>
      <c r="R458">
        <v>129.56800000000001</v>
      </c>
      <c r="S458">
        <v>2</v>
      </c>
      <c r="T458">
        <v>0.2</v>
      </c>
      <c r="U458">
        <v>-24.294</v>
      </c>
      <c r="V458" t="str">
        <f>TEXT('Raw Data'!C458,"MMM-YYYY")</f>
        <v>Feb-2014</v>
      </c>
      <c r="W458" t="str">
        <f t="shared" si="14"/>
        <v>February</v>
      </c>
      <c r="X458">
        <f t="shared" si="15"/>
        <v>2014</v>
      </c>
    </row>
    <row r="459" spans="1:24" x14ac:dyDescent="0.3">
      <c r="A459">
        <v>458</v>
      </c>
      <c r="B459" t="s">
        <v>235</v>
      </c>
      <c r="C459" s="2">
        <v>42639</v>
      </c>
      <c r="D459" t="s">
        <v>2652</v>
      </c>
      <c r="E459" t="s">
        <v>3608</v>
      </c>
      <c r="F459" t="s">
        <v>3784</v>
      </c>
      <c r="G459" t="s">
        <v>4540</v>
      </c>
      <c r="H459" t="s">
        <v>5123</v>
      </c>
      <c r="I459" t="s">
        <v>5126</v>
      </c>
      <c r="J459" t="s">
        <v>5154</v>
      </c>
      <c r="K459" t="s">
        <v>5565</v>
      </c>
      <c r="L459">
        <v>62521</v>
      </c>
      <c r="M459" t="s">
        <v>5604</v>
      </c>
      <c r="N459" t="s">
        <v>6012</v>
      </c>
      <c r="O459" t="s">
        <v>7320</v>
      </c>
      <c r="P459" t="s">
        <v>7324</v>
      </c>
      <c r="Q459" t="s">
        <v>7747</v>
      </c>
      <c r="R459">
        <v>747.55799999999999</v>
      </c>
      <c r="S459">
        <v>3</v>
      </c>
      <c r="T459">
        <v>0.3</v>
      </c>
      <c r="U459">
        <v>-96.114599999999996</v>
      </c>
      <c r="V459" t="str">
        <f>TEXT('Raw Data'!C459,"MMM-YYYY")</f>
        <v>Sep-2016</v>
      </c>
      <c r="W459" t="str">
        <f t="shared" si="14"/>
        <v>September</v>
      </c>
      <c r="X459">
        <f t="shared" si="15"/>
        <v>2016</v>
      </c>
    </row>
    <row r="460" spans="1:24" x14ac:dyDescent="0.3">
      <c r="A460">
        <v>459</v>
      </c>
      <c r="B460" t="s">
        <v>235</v>
      </c>
      <c r="C460" s="2">
        <v>42639</v>
      </c>
      <c r="D460" t="s">
        <v>2652</v>
      </c>
      <c r="E460" t="s">
        <v>3608</v>
      </c>
      <c r="F460" t="s">
        <v>3784</v>
      </c>
      <c r="G460" t="s">
        <v>4540</v>
      </c>
      <c r="H460" t="s">
        <v>5123</v>
      </c>
      <c r="I460" t="s">
        <v>5126</v>
      </c>
      <c r="J460" t="s">
        <v>5154</v>
      </c>
      <c r="K460" t="s">
        <v>5565</v>
      </c>
      <c r="L460">
        <v>62521</v>
      </c>
      <c r="M460" t="s">
        <v>5604</v>
      </c>
      <c r="N460" t="s">
        <v>6013</v>
      </c>
      <c r="O460" t="s">
        <v>7321</v>
      </c>
      <c r="P460" t="s">
        <v>7335</v>
      </c>
      <c r="Q460" t="s">
        <v>7493</v>
      </c>
      <c r="R460">
        <v>8.9280000000000008</v>
      </c>
      <c r="S460">
        <v>2</v>
      </c>
      <c r="T460">
        <v>0.2</v>
      </c>
      <c r="U460">
        <v>3.3479999999999999</v>
      </c>
      <c r="V460" t="str">
        <f>TEXT('Raw Data'!C460,"MMM-YYYY")</f>
        <v>Sep-2016</v>
      </c>
      <c r="W460" t="str">
        <f t="shared" si="14"/>
        <v>September</v>
      </c>
      <c r="X460">
        <f t="shared" si="15"/>
        <v>2016</v>
      </c>
    </row>
    <row r="461" spans="1:24" x14ac:dyDescent="0.3">
      <c r="A461">
        <v>460</v>
      </c>
      <c r="B461" t="s">
        <v>236</v>
      </c>
      <c r="C461" s="2">
        <v>42353</v>
      </c>
      <c r="D461" t="s">
        <v>2690</v>
      </c>
      <c r="E461" t="s">
        <v>3608</v>
      </c>
      <c r="F461" t="s">
        <v>3709</v>
      </c>
      <c r="G461" t="s">
        <v>4465</v>
      </c>
      <c r="H461" t="s">
        <v>5123</v>
      </c>
      <c r="I461" t="s">
        <v>5126</v>
      </c>
      <c r="J461" t="s">
        <v>5131</v>
      </c>
      <c r="K461" t="s">
        <v>5303</v>
      </c>
      <c r="L461">
        <v>98115</v>
      </c>
      <c r="M461" t="s">
        <v>5603</v>
      </c>
      <c r="N461" t="s">
        <v>6014</v>
      </c>
      <c r="O461" t="s">
        <v>7321</v>
      </c>
      <c r="P461" t="s">
        <v>7332</v>
      </c>
      <c r="Q461" t="s">
        <v>7748</v>
      </c>
      <c r="R461">
        <v>103.92</v>
      </c>
      <c r="S461">
        <v>4</v>
      </c>
      <c r="T461">
        <v>0</v>
      </c>
      <c r="U461">
        <v>36.372</v>
      </c>
      <c r="V461" t="str">
        <f>TEXT('Raw Data'!C461,"MMM-YYYY")</f>
        <v>Dec-2015</v>
      </c>
      <c r="W461" t="str">
        <f t="shared" si="14"/>
        <v>December</v>
      </c>
      <c r="X461">
        <f t="shared" si="15"/>
        <v>2015</v>
      </c>
    </row>
    <row r="462" spans="1:24" x14ac:dyDescent="0.3">
      <c r="A462">
        <v>461</v>
      </c>
      <c r="B462" t="s">
        <v>236</v>
      </c>
      <c r="C462" s="2">
        <v>42353</v>
      </c>
      <c r="D462" t="s">
        <v>2690</v>
      </c>
      <c r="E462" t="s">
        <v>3608</v>
      </c>
      <c r="F462" t="s">
        <v>3709</v>
      </c>
      <c r="G462" t="s">
        <v>4465</v>
      </c>
      <c r="H462" t="s">
        <v>5123</v>
      </c>
      <c r="I462" t="s">
        <v>5126</v>
      </c>
      <c r="J462" t="s">
        <v>5131</v>
      </c>
      <c r="K462" t="s">
        <v>5303</v>
      </c>
      <c r="L462">
        <v>98115</v>
      </c>
      <c r="M462" t="s">
        <v>5603</v>
      </c>
      <c r="N462" t="s">
        <v>6015</v>
      </c>
      <c r="O462" t="s">
        <v>7322</v>
      </c>
      <c r="P462" t="s">
        <v>7334</v>
      </c>
      <c r="Q462" t="s">
        <v>7749</v>
      </c>
      <c r="R462">
        <v>899.91</v>
      </c>
      <c r="S462">
        <v>9</v>
      </c>
      <c r="T462">
        <v>0</v>
      </c>
      <c r="U462">
        <v>377.9622</v>
      </c>
      <c r="V462" t="str">
        <f>TEXT('Raw Data'!C462,"MMM-YYYY")</f>
        <v>Dec-2015</v>
      </c>
      <c r="W462" t="str">
        <f t="shared" si="14"/>
        <v>December</v>
      </c>
      <c r="X462">
        <f t="shared" si="15"/>
        <v>2015</v>
      </c>
    </row>
    <row r="463" spans="1:24" x14ac:dyDescent="0.3">
      <c r="A463">
        <v>462</v>
      </c>
      <c r="B463" t="s">
        <v>236</v>
      </c>
      <c r="C463" s="2">
        <v>42353</v>
      </c>
      <c r="D463" t="s">
        <v>2690</v>
      </c>
      <c r="E463" t="s">
        <v>3608</v>
      </c>
      <c r="F463" t="s">
        <v>3709</v>
      </c>
      <c r="G463" t="s">
        <v>4465</v>
      </c>
      <c r="H463" t="s">
        <v>5123</v>
      </c>
      <c r="I463" t="s">
        <v>5126</v>
      </c>
      <c r="J463" t="s">
        <v>5131</v>
      </c>
      <c r="K463" t="s">
        <v>5303</v>
      </c>
      <c r="L463">
        <v>98115</v>
      </c>
      <c r="M463" t="s">
        <v>5603</v>
      </c>
      <c r="N463" t="s">
        <v>6016</v>
      </c>
      <c r="O463" t="s">
        <v>7321</v>
      </c>
      <c r="P463" t="s">
        <v>7331</v>
      </c>
      <c r="Q463" t="s">
        <v>7750</v>
      </c>
      <c r="R463">
        <v>51.311999999999998</v>
      </c>
      <c r="S463">
        <v>3</v>
      </c>
      <c r="T463">
        <v>0.2</v>
      </c>
      <c r="U463">
        <v>18.6006</v>
      </c>
      <c r="V463" t="str">
        <f>TEXT('Raw Data'!C463,"MMM-YYYY")</f>
        <v>Dec-2015</v>
      </c>
      <c r="W463" t="str">
        <f t="shared" si="14"/>
        <v>December</v>
      </c>
      <c r="X463">
        <f t="shared" si="15"/>
        <v>2015</v>
      </c>
    </row>
    <row r="464" spans="1:24" x14ac:dyDescent="0.3">
      <c r="A464">
        <v>463</v>
      </c>
      <c r="B464" t="s">
        <v>237</v>
      </c>
      <c r="C464" s="2">
        <v>42482</v>
      </c>
      <c r="D464" t="s">
        <v>2635</v>
      </c>
      <c r="E464" t="s">
        <v>3608</v>
      </c>
      <c r="F464" t="s">
        <v>3795</v>
      </c>
      <c r="G464" t="s">
        <v>4551</v>
      </c>
      <c r="H464" t="s">
        <v>5125</v>
      </c>
      <c r="I464" t="s">
        <v>5126</v>
      </c>
      <c r="J464" t="s">
        <v>5169</v>
      </c>
      <c r="K464" t="s">
        <v>5571</v>
      </c>
      <c r="L464">
        <v>85023</v>
      </c>
      <c r="M464" t="s">
        <v>5603</v>
      </c>
      <c r="N464" t="s">
        <v>5931</v>
      </c>
      <c r="O464" t="s">
        <v>7320</v>
      </c>
      <c r="P464" t="s">
        <v>7328</v>
      </c>
      <c r="Q464" t="s">
        <v>7665</v>
      </c>
      <c r="R464">
        <v>23.56</v>
      </c>
      <c r="S464">
        <v>5</v>
      </c>
      <c r="T464">
        <v>0.2</v>
      </c>
      <c r="U464">
        <v>7.0679999999999996</v>
      </c>
      <c r="V464" t="str">
        <f>TEXT('Raw Data'!C464,"MMM-YYYY")</f>
        <v>Apr-2016</v>
      </c>
      <c r="W464" t="str">
        <f t="shared" si="14"/>
        <v>April</v>
      </c>
      <c r="X464">
        <f t="shared" si="15"/>
        <v>2016</v>
      </c>
    </row>
    <row r="465" spans="1:24" x14ac:dyDescent="0.3">
      <c r="A465">
        <v>464</v>
      </c>
      <c r="B465" t="s">
        <v>237</v>
      </c>
      <c r="C465" s="2">
        <v>42482</v>
      </c>
      <c r="D465" t="s">
        <v>2635</v>
      </c>
      <c r="E465" t="s">
        <v>3608</v>
      </c>
      <c r="F465" t="s">
        <v>3795</v>
      </c>
      <c r="G465" t="s">
        <v>4551</v>
      </c>
      <c r="H465" t="s">
        <v>5125</v>
      </c>
      <c r="I465" t="s">
        <v>5126</v>
      </c>
      <c r="J465" t="s">
        <v>5169</v>
      </c>
      <c r="K465" t="s">
        <v>5571</v>
      </c>
      <c r="L465">
        <v>85023</v>
      </c>
      <c r="M465" t="s">
        <v>5603</v>
      </c>
      <c r="N465" t="s">
        <v>6017</v>
      </c>
      <c r="O465" t="s">
        <v>7320</v>
      </c>
      <c r="P465" t="s">
        <v>7326</v>
      </c>
      <c r="Q465" t="s">
        <v>7751</v>
      </c>
      <c r="R465">
        <v>1272.6300000000001</v>
      </c>
      <c r="S465">
        <v>6</v>
      </c>
      <c r="T465">
        <v>0.5</v>
      </c>
      <c r="U465">
        <v>-814.48320000000001</v>
      </c>
      <c r="V465" t="str">
        <f>TEXT('Raw Data'!C465,"MMM-YYYY")</f>
        <v>Apr-2016</v>
      </c>
      <c r="W465" t="str">
        <f t="shared" si="14"/>
        <v>April</v>
      </c>
      <c r="X465">
        <f t="shared" si="15"/>
        <v>2016</v>
      </c>
    </row>
    <row r="466" spans="1:24" x14ac:dyDescent="0.3">
      <c r="A466">
        <v>465</v>
      </c>
      <c r="B466" t="s">
        <v>237</v>
      </c>
      <c r="C466" s="2">
        <v>42482</v>
      </c>
      <c r="D466" t="s">
        <v>2635</v>
      </c>
      <c r="E466" t="s">
        <v>3608</v>
      </c>
      <c r="F466" t="s">
        <v>3795</v>
      </c>
      <c r="G466" t="s">
        <v>4551</v>
      </c>
      <c r="H466" t="s">
        <v>5125</v>
      </c>
      <c r="I466" t="s">
        <v>5126</v>
      </c>
      <c r="J466" t="s">
        <v>5169</v>
      </c>
      <c r="K466" t="s">
        <v>5571</v>
      </c>
      <c r="L466">
        <v>85023</v>
      </c>
      <c r="M466" t="s">
        <v>5603</v>
      </c>
      <c r="N466" t="s">
        <v>6018</v>
      </c>
      <c r="O466" t="s">
        <v>7321</v>
      </c>
      <c r="P466" t="s">
        <v>7331</v>
      </c>
      <c r="Q466" t="s">
        <v>7752</v>
      </c>
      <c r="R466">
        <v>28.484999999999999</v>
      </c>
      <c r="S466">
        <v>5</v>
      </c>
      <c r="T466">
        <v>0.7</v>
      </c>
      <c r="U466">
        <v>-20.888999999999999</v>
      </c>
      <c r="V466" t="str">
        <f>TEXT('Raw Data'!C466,"MMM-YYYY")</f>
        <v>Apr-2016</v>
      </c>
      <c r="W466" t="str">
        <f t="shared" si="14"/>
        <v>April</v>
      </c>
      <c r="X466">
        <f t="shared" si="15"/>
        <v>2016</v>
      </c>
    </row>
    <row r="467" spans="1:24" x14ac:dyDescent="0.3">
      <c r="A467">
        <v>466</v>
      </c>
      <c r="B467" t="s">
        <v>237</v>
      </c>
      <c r="C467" s="2">
        <v>42482</v>
      </c>
      <c r="D467" t="s">
        <v>2635</v>
      </c>
      <c r="E467" t="s">
        <v>3608</v>
      </c>
      <c r="F467" t="s">
        <v>3795</v>
      </c>
      <c r="G467" t="s">
        <v>4551</v>
      </c>
      <c r="H467" t="s">
        <v>5125</v>
      </c>
      <c r="I467" t="s">
        <v>5126</v>
      </c>
      <c r="J467" t="s">
        <v>5169</v>
      </c>
      <c r="K467" t="s">
        <v>5571</v>
      </c>
      <c r="L467">
        <v>85023</v>
      </c>
      <c r="M467" t="s">
        <v>5603</v>
      </c>
      <c r="N467" t="s">
        <v>6019</v>
      </c>
      <c r="O467" t="s">
        <v>7321</v>
      </c>
      <c r="P467" t="s">
        <v>7337</v>
      </c>
      <c r="Q467" t="s">
        <v>7753</v>
      </c>
      <c r="R467">
        <v>185.376</v>
      </c>
      <c r="S467">
        <v>2</v>
      </c>
      <c r="T467">
        <v>0.2</v>
      </c>
      <c r="U467">
        <v>-34.758000000000003</v>
      </c>
      <c r="V467" t="str">
        <f>TEXT('Raw Data'!C467,"MMM-YYYY")</f>
        <v>Apr-2016</v>
      </c>
      <c r="W467" t="str">
        <f t="shared" si="14"/>
        <v>April</v>
      </c>
      <c r="X467">
        <f t="shared" si="15"/>
        <v>2016</v>
      </c>
    </row>
    <row r="468" spans="1:24" x14ac:dyDescent="0.3">
      <c r="A468">
        <v>467</v>
      </c>
      <c r="B468" t="s">
        <v>237</v>
      </c>
      <c r="C468" s="2">
        <v>42482</v>
      </c>
      <c r="D468" t="s">
        <v>2635</v>
      </c>
      <c r="E468" t="s">
        <v>3608</v>
      </c>
      <c r="F468" t="s">
        <v>3795</v>
      </c>
      <c r="G468" t="s">
        <v>4551</v>
      </c>
      <c r="H468" t="s">
        <v>5125</v>
      </c>
      <c r="I468" t="s">
        <v>5126</v>
      </c>
      <c r="J468" t="s">
        <v>5169</v>
      </c>
      <c r="K468" t="s">
        <v>5571</v>
      </c>
      <c r="L468">
        <v>85023</v>
      </c>
      <c r="M468" t="s">
        <v>5603</v>
      </c>
      <c r="N468" t="s">
        <v>6020</v>
      </c>
      <c r="O468" t="s">
        <v>7321</v>
      </c>
      <c r="P468" t="s">
        <v>7332</v>
      </c>
      <c r="Q468" t="s">
        <v>7754</v>
      </c>
      <c r="R468">
        <v>78.272000000000006</v>
      </c>
      <c r="S468">
        <v>2</v>
      </c>
      <c r="T468">
        <v>0.2</v>
      </c>
      <c r="U468">
        <v>5.8704000000000001</v>
      </c>
      <c r="V468" t="str">
        <f>TEXT('Raw Data'!C468,"MMM-YYYY")</f>
        <v>Apr-2016</v>
      </c>
      <c r="W468" t="str">
        <f t="shared" si="14"/>
        <v>April</v>
      </c>
      <c r="X468">
        <f t="shared" si="15"/>
        <v>2016</v>
      </c>
    </row>
    <row r="469" spans="1:24" x14ac:dyDescent="0.3">
      <c r="A469">
        <v>468</v>
      </c>
      <c r="B469" t="s">
        <v>238</v>
      </c>
      <c r="C469" s="2">
        <v>42021</v>
      </c>
      <c r="D469" t="s">
        <v>2691</v>
      </c>
      <c r="E469" t="s">
        <v>3608</v>
      </c>
      <c r="F469" t="s">
        <v>3796</v>
      </c>
      <c r="G469" t="s">
        <v>4552</v>
      </c>
      <c r="H469" t="s">
        <v>5125</v>
      </c>
      <c r="I469" t="s">
        <v>5126</v>
      </c>
      <c r="J469" t="s">
        <v>5238</v>
      </c>
      <c r="K469" t="s">
        <v>5565</v>
      </c>
      <c r="L469">
        <v>60068</v>
      </c>
      <c r="M469" t="s">
        <v>5604</v>
      </c>
      <c r="N469" t="s">
        <v>5875</v>
      </c>
      <c r="O469" t="s">
        <v>7320</v>
      </c>
      <c r="P469" t="s">
        <v>7328</v>
      </c>
      <c r="Q469" t="s">
        <v>7609</v>
      </c>
      <c r="R469">
        <v>254.744</v>
      </c>
      <c r="S469">
        <v>7</v>
      </c>
      <c r="T469">
        <v>0.6</v>
      </c>
      <c r="U469">
        <v>-312.06139999999999</v>
      </c>
      <c r="V469" t="str">
        <f>TEXT('Raw Data'!C469,"MMM-YYYY")</f>
        <v>Jan-2015</v>
      </c>
      <c r="W469" t="str">
        <f t="shared" si="14"/>
        <v>January</v>
      </c>
      <c r="X469">
        <f t="shared" si="15"/>
        <v>2015</v>
      </c>
    </row>
    <row r="470" spans="1:24" x14ac:dyDescent="0.3">
      <c r="A470">
        <v>469</v>
      </c>
      <c r="B470" t="s">
        <v>239</v>
      </c>
      <c r="C470" s="2">
        <v>42825</v>
      </c>
      <c r="D470" t="s">
        <v>2692</v>
      </c>
      <c r="E470" t="s">
        <v>3608</v>
      </c>
      <c r="F470" t="s">
        <v>3714</v>
      </c>
      <c r="G470" t="s">
        <v>4470</v>
      </c>
      <c r="H470" t="s">
        <v>5124</v>
      </c>
      <c r="I470" t="s">
        <v>5126</v>
      </c>
      <c r="J470" t="s">
        <v>5239</v>
      </c>
      <c r="K470" t="s">
        <v>5560</v>
      </c>
      <c r="L470">
        <v>79109</v>
      </c>
      <c r="M470" t="s">
        <v>5604</v>
      </c>
      <c r="N470" t="s">
        <v>6021</v>
      </c>
      <c r="O470" t="s">
        <v>7320</v>
      </c>
      <c r="P470" t="s">
        <v>7323</v>
      </c>
      <c r="Q470" t="s">
        <v>7755</v>
      </c>
      <c r="R470">
        <v>205.33279999999999</v>
      </c>
      <c r="S470">
        <v>2</v>
      </c>
      <c r="T470">
        <v>0.32</v>
      </c>
      <c r="U470">
        <v>-36.235199999999999</v>
      </c>
      <c r="V470" t="str">
        <f>TEXT('Raw Data'!C470,"MMM-YYYY")</f>
        <v>Mar-2017</v>
      </c>
      <c r="W470" t="str">
        <f t="shared" si="14"/>
        <v>March</v>
      </c>
      <c r="X470">
        <f t="shared" si="15"/>
        <v>2017</v>
      </c>
    </row>
    <row r="471" spans="1:24" x14ac:dyDescent="0.3">
      <c r="A471">
        <v>470</v>
      </c>
      <c r="B471" t="s">
        <v>240</v>
      </c>
      <c r="C471" s="2">
        <v>42720</v>
      </c>
      <c r="D471" t="s">
        <v>2620</v>
      </c>
      <c r="E471" t="s">
        <v>3607</v>
      </c>
      <c r="F471" t="s">
        <v>3724</v>
      </c>
      <c r="G471" t="s">
        <v>4480</v>
      </c>
      <c r="H471" t="s">
        <v>5123</v>
      </c>
      <c r="I471" t="s">
        <v>5126</v>
      </c>
      <c r="J471" t="s">
        <v>5149</v>
      </c>
      <c r="K471" t="s">
        <v>5565</v>
      </c>
      <c r="L471">
        <v>60610</v>
      </c>
      <c r="M471" t="s">
        <v>5604</v>
      </c>
      <c r="N471" t="s">
        <v>6022</v>
      </c>
      <c r="O471" t="s">
        <v>7321</v>
      </c>
      <c r="P471" t="s">
        <v>7331</v>
      </c>
      <c r="Q471" t="s">
        <v>7756</v>
      </c>
      <c r="R471">
        <v>4.7880000000000003</v>
      </c>
      <c r="S471">
        <v>3</v>
      </c>
      <c r="T471">
        <v>0.8</v>
      </c>
      <c r="U471">
        <v>-7.9001999999999999</v>
      </c>
      <c r="V471" t="str">
        <f>TEXT('Raw Data'!C471,"MMM-YYYY")</f>
        <v>Dec-2016</v>
      </c>
      <c r="W471" t="str">
        <f t="shared" si="14"/>
        <v>December</v>
      </c>
      <c r="X471">
        <f t="shared" si="15"/>
        <v>2016</v>
      </c>
    </row>
    <row r="472" spans="1:24" x14ac:dyDescent="0.3">
      <c r="A472">
        <v>471</v>
      </c>
      <c r="B472" t="s">
        <v>241</v>
      </c>
      <c r="C472" s="2">
        <v>42358</v>
      </c>
      <c r="D472" t="s">
        <v>2640</v>
      </c>
      <c r="E472" t="s">
        <v>3608</v>
      </c>
      <c r="F472" t="s">
        <v>3797</v>
      </c>
      <c r="G472" t="s">
        <v>4553</v>
      </c>
      <c r="H472" t="s">
        <v>5124</v>
      </c>
      <c r="I472" t="s">
        <v>5126</v>
      </c>
      <c r="J472" t="s">
        <v>5240</v>
      </c>
      <c r="K472" t="s">
        <v>5570</v>
      </c>
      <c r="L472">
        <v>11757</v>
      </c>
      <c r="M472" t="s">
        <v>5605</v>
      </c>
      <c r="N472" t="s">
        <v>6023</v>
      </c>
      <c r="O472" t="s">
        <v>7321</v>
      </c>
      <c r="P472" t="s">
        <v>7333</v>
      </c>
      <c r="Q472" t="s">
        <v>7757</v>
      </c>
      <c r="R472">
        <v>55.48</v>
      </c>
      <c r="S472">
        <v>1</v>
      </c>
      <c r="T472">
        <v>0</v>
      </c>
      <c r="U472">
        <v>26.630400000000002</v>
      </c>
      <c r="V472" t="str">
        <f>TEXT('Raw Data'!C472,"MMM-YYYY")</f>
        <v>Dec-2015</v>
      </c>
      <c r="W472" t="str">
        <f t="shared" si="14"/>
        <v>December</v>
      </c>
      <c r="X472">
        <f t="shared" si="15"/>
        <v>2015</v>
      </c>
    </row>
    <row r="473" spans="1:24" x14ac:dyDescent="0.3">
      <c r="A473">
        <v>472</v>
      </c>
      <c r="B473" t="s">
        <v>242</v>
      </c>
      <c r="C473" s="2">
        <v>41952</v>
      </c>
      <c r="D473" t="s">
        <v>2693</v>
      </c>
      <c r="E473" t="s">
        <v>3607</v>
      </c>
      <c r="F473" t="s">
        <v>3798</v>
      </c>
      <c r="G473" t="s">
        <v>4554</v>
      </c>
      <c r="H473" t="s">
        <v>5123</v>
      </c>
      <c r="I473" t="s">
        <v>5126</v>
      </c>
      <c r="J473" t="s">
        <v>5135</v>
      </c>
      <c r="K473" t="s">
        <v>5557</v>
      </c>
      <c r="L473">
        <v>94110</v>
      </c>
      <c r="M473" t="s">
        <v>5603</v>
      </c>
      <c r="N473" t="s">
        <v>6024</v>
      </c>
      <c r="O473" t="s">
        <v>7321</v>
      </c>
      <c r="P473" t="s">
        <v>7327</v>
      </c>
      <c r="Q473" t="s">
        <v>7758</v>
      </c>
      <c r="R473">
        <v>340.92</v>
      </c>
      <c r="S473">
        <v>3</v>
      </c>
      <c r="T473">
        <v>0</v>
      </c>
      <c r="U473">
        <v>3.4091999999999998</v>
      </c>
      <c r="V473" t="str">
        <f>TEXT('Raw Data'!C473,"MMM-YYYY")</f>
        <v>Nov-2014</v>
      </c>
      <c r="W473" t="str">
        <f t="shared" si="14"/>
        <v>November</v>
      </c>
      <c r="X473">
        <f t="shared" si="15"/>
        <v>2014</v>
      </c>
    </row>
    <row r="474" spans="1:24" x14ac:dyDescent="0.3">
      <c r="A474">
        <v>473</v>
      </c>
      <c r="B474" t="s">
        <v>242</v>
      </c>
      <c r="C474" s="2">
        <v>41952</v>
      </c>
      <c r="D474" t="s">
        <v>2693</v>
      </c>
      <c r="E474" t="s">
        <v>3607</v>
      </c>
      <c r="F474" t="s">
        <v>3798</v>
      </c>
      <c r="G474" t="s">
        <v>4554</v>
      </c>
      <c r="H474" t="s">
        <v>5123</v>
      </c>
      <c r="I474" t="s">
        <v>5126</v>
      </c>
      <c r="J474" t="s">
        <v>5135</v>
      </c>
      <c r="K474" t="s">
        <v>5557</v>
      </c>
      <c r="L474">
        <v>94110</v>
      </c>
      <c r="M474" t="s">
        <v>5603</v>
      </c>
      <c r="N474" t="s">
        <v>6025</v>
      </c>
      <c r="O474" t="s">
        <v>7320</v>
      </c>
      <c r="P474" t="s">
        <v>7323</v>
      </c>
      <c r="Q474" t="s">
        <v>7759</v>
      </c>
      <c r="R474">
        <v>222.666</v>
      </c>
      <c r="S474">
        <v>2</v>
      </c>
      <c r="T474">
        <v>0.15</v>
      </c>
      <c r="U474">
        <v>10.478400000000001</v>
      </c>
      <c r="V474" t="str">
        <f>TEXT('Raw Data'!C474,"MMM-YYYY")</f>
        <v>Nov-2014</v>
      </c>
      <c r="W474" t="str">
        <f t="shared" si="14"/>
        <v>November</v>
      </c>
      <c r="X474">
        <f t="shared" si="15"/>
        <v>2014</v>
      </c>
    </row>
    <row r="475" spans="1:24" x14ac:dyDescent="0.3">
      <c r="A475">
        <v>474</v>
      </c>
      <c r="B475" t="s">
        <v>242</v>
      </c>
      <c r="C475" s="2">
        <v>41952</v>
      </c>
      <c r="D475" t="s">
        <v>2693</v>
      </c>
      <c r="E475" t="s">
        <v>3607</v>
      </c>
      <c r="F475" t="s">
        <v>3798</v>
      </c>
      <c r="G475" t="s">
        <v>4554</v>
      </c>
      <c r="H475" t="s">
        <v>5123</v>
      </c>
      <c r="I475" t="s">
        <v>5126</v>
      </c>
      <c r="J475" t="s">
        <v>5135</v>
      </c>
      <c r="K475" t="s">
        <v>5557</v>
      </c>
      <c r="L475">
        <v>94110</v>
      </c>
      <c r="M475" t="s">
        <v>5603</v>
      </c>
      <c r="N475" t="s">
        <v>6026</v>
      </c>
      <c r="O475" t="s">
        <v>7322</v>
      </c>
      <c r="P475" t="s">
        <v>7330</v>
      </c>
      <c r="Q475" t="s">
        <v>7760</v>
      </c>
      <c r="R475">
        <v>703.96799999999996</v>
      </c>
      <c r="S475">
        <v>4</v>
      </c>
      <c r="T475">
        <v>0.2</v>
      </c>
      <c r="U475">
        <v>87.995999999999995</v>
      </c>
      <c r="V475" t="str">
        <f>TEXT('Raw Data'!C475,"MMM-YYYY")</f>
        <v>Nov-2014</v>
      </c>
      <c r="W475" t="str">
        <f t="shared" si="14"/>
        <v>November</v>
      </c>
      <c r="X475">
        <f t="shared" si="15"/>
        <v>2014</v>
      </c>
    </row>
    <row r="476" spans="1:24" x14ac:dyDescent="0.3">
      <c r="A476">
        <v>475</v>
      </c>
      <c r="B476" t="s">
        <v>242</v>
      </c>
      <c r="C476" s="2">
        <v>41952</v>
      </c>
      <c r="D476" t="s">
        <v>2693</v>
      </c>
      <c r="E476" t="s">
        <v>3607</v>
      </c>
      <c r="F476" t="s">
        <v>3798</v>
      </c>
      <c r="G476" t="s">
        <v>4554</v>
      </c>
      <c r="H476" t="s">
        <v>5123</v>
      </c>
      <c r="I476" t="s">
        <v>5126</v>
      </c>
      <c r="J476" t="s">
        <v>5135</v>
      </c>
      <c r="K476" t="s">
        <v>5557</v>
      </c>
      <c r="L476">
        <v>94110</v>
      </c>
      <c r="M476" t="s">
        <v>5603</v>
      </c>
      <c r="N476" t="s">
        <v>6027</v>
      </c>
      <c r="O476" t="s">
        <v>7321</v>
      </c>
      <c r="P476" t="s">
        <v>7327</v>
      </c>
      <c r="Q476" t="s">
        <v>7761</v>
      </c>
      <c r="R476">
        <v>92.52</v>
      </c>
      <c r="S476">
        <v>6</v>
      </c>
      <c r="T476">
        <v>0</v>
      </c>
      <c r="U476">
        <v>24.980399999999999</v>
      </c>
      <c r="V476" t="str">
        <f>TEXT('Raw Data'!C476,"MMM-YYYY")</f>
        <v>Nov-2014</v>
      </c>
      <c r="W476" t="str">
        <f t="shared" si="14"/>
        <v>November</v>
      </c>
      <c r="X476">
        <f t="shared" si="15"/>
        <v>2014</v>
      </c>
    </row>
    <row r="477" spans="1:24" x14ac:dyDescent="0.3">
      <c r="A477">
        <v>476</v>
      </c>
      <c r="B477" t="s">
        <v>242</v>
      </c>
      <c r="C477" s="2">
        <v>41952</v>
      </c>
      <c r="D477" t="s">
        <v>2693</v>
      </c>
      <c r="E477" t="s">
        <v>3607</v>
      </c>
      <c r="F477" t="s">
        <v>3798</v>
      </c>
      <c r="G477" t="s">
        <v>4554</v>
      </c>
      <c r="H477" t="s">
        <v>5123</v>
      </c>
      <c r="I477" t="s">
        <v>5126</v>
      </c>
      <c r="J477" t="s">
        <v>5135</v>
      </c>
      <c r="K477" t="s">
        <v>5557</v>
      </c>
      <c r="L477">
        <v>94110</v>
      </c>
      <c r="M477" t="s">
        <v>5603</v>
      </c>
      <c r="N477" t="s">
        <v>6028</v>
      </c>
      <c r="O477" t="s">
        <v>7321</v>
      </c>
      <c r="P477" t="s">
        <v>7333</v>
      </c>
      <c r="Q477" t="s">
        <v>7762</v>
      </c>
      <c r="R477">
        <v>62.65</v>
      </c>
      <c r="S477">
        <v>7</v>
      </c>
      <c r="T477">
        <v>0</v>
      </c>
      <c r="U477">
        <v>28.818999999999999</v>
      </c>
      <c r="V477" t="str">
        <f>TEXT('Raw Data'!C477,"MMM-YYYY")</f>
        <v>Nov-2014</v>
      </c>
      <c r="W477" t="str">
        <f t="shared" si="14"/>
        <v>November</v>
      </c>
      <c r="X477">
        <f t="shared" si="15"/>
        <v>2014</v>
      </c>
    </row>
    <row r="478" spans="1:24" x14ac:dyDescent="0.3">
      <c r="A478">
        <v>477</v>
      </c>
      <c r="B478" t="s">
        <v>242</v>
      </c>
      <c r="C478" s="2">
        <v>41952</v>
      </c>
      <c r="D478" t="s">
        <v>2693</v>
      </c>
      <c r="E478" t="s">
        <v>3607</v>
      </c>
      <c r="F478" t="s">
        <v>3798</v>
      </c>
      <c r="G478" t="s">
        <v>4554</v>
      </c>
      <c r="H478" t="s">
        <v>5123</v>
      </c>
      <c r="I478" t="s">
        <v>5126</v>
      </c>
      <c r="J478" t="s">
        <v>5135</v>
      </c>
      <c r="K478" t="s">
        <v>5557</v>
      </c>
      <c r="L478">
        <v>94110</v>
      </c>
      <c r="M478" t="s">
        <v>5603</v>
      </c>
      <c r="N478" t="s">
        <v>6029</v>
      </c>
      <c r="O478" t="s">
        <v>7321</v>
      </c>
      <c r="P478" t="s">
        <v>7333</v>
      </c>
      <c r="Q478" t="s">
        <v>7763</v>
      </c>
      <c r="R478">
        <v>94.85</v>
      </c>
      <c r="S478">
        <v>5</v>
      </c>
      <c r="T478">
        <v>0</v>
      </c>
      <c r="U478">
        <v>45.527999999999999</v>
      </c>
      <c r="V478" t="str">
        <f>TEXT('Raw Data'!C478,"MMM-YYYY")</f>
        <v>Nov-2014</v>
      </c>
      <c r="W478" t="str">
        <f t="shared" si="14"/>
        <v>November</v>
      </c>
      <c r="X478">
        <f t="shared" si="15"/>
        <v>2014</v>
      </c>
    </row>
    <row r="479" spans="1:24" x14ac:dyDescent="0.3">
      <c r="A479">
        <v>478</v>
      </c>
      <c r="B479" t="s">
        <v>243</v>
      </c>
      <c r="C479" s="2">
        <v>42563</v>
      </c>
      <c r="D479" t="s">
        <v>2694</v>
      </c>
      <c r="E479" t="s">
        <v>3608</v>
      </c>
      <c r="F479" t="s">
        <v>3731</v>
      </c>
      <c r="G479" t="s">
        <v>4487</v>
      </c>
      <c r="H479" t="s">
        <v>5124</v>
      </c>
      <c r="I479" t="s">
        <v>5126</v>
      </c>
      <c r="J479" t="s">
        <v>5128</v>
      </c>
      <c r="K479" t="s">
        <v>5557</v>
      </c>
      <c r="L479">
        <v>90008</v>
      </c>
      <c r="M479" t="s">
        <v>5603</v>
      </c>
      <c r="N479" t="s">
        <v>6030</v>
      </c>
      <c r="O479" t="s">
        <v>7322</v>
      </c>
      <c r="P479" t="s">
        <v>7330</v>
      </c>
      <c r="Q479" t="s">
        <v>7764</v>
      </c>
      <c r="R479">
        <v>95.76</v>
      </c>
      <c r="S479">
        <v>6</v>
      </c>
      <c r="T479">
        <v>0.2</v>
      </c>
      <c r="U479">
        <v>7.1820000000000004</v>
      </c>
      <c r="V479" t="str">
        <f>TEXT('Raw Data'!C479,"MMM-YYYY")</f>
        <v>Jul-2016</v>
      </c>
      <c r="W479" t="str">
        <f t="shared" si="14"/>
        <v>July</v>
      </c>
      <c r="X479">
        <f t="shared" si="15"/>
        <v>2016</v>
      </c>
    </row>
    <row r="480" spans="1:24" x14ac:dyDescent="0.3">
      <c r="A480">
        <v>479</v>
      </c>
      <c r="B480" t="s">
        <v>244</v>
      </c>
      <c r="C480" s="2">
        <v>42670</v>
      </c>
      <c r="D480" t="s">
        <v>2695</v>
      </c>
      <c r="E480" t="s">
        <v>3608</v>
      </c>
      <c r="F480" t="s">
        <v>3799</v>
      </c>
      <c r="G480" t="s">
        <v>4555</v>
      </c>
      <c r="H480" t="s">
        <v>5123</v>
      </c>
      <c r="I480" t="s">
        <v>5126</v>
      </c>
      <c r="J480" t="s">
        <v>5148</v>
      </c>
      <c r="K480" t="s">
        <v>5570</v>
      </c>
      <c r="L480">
        <v>12180</v>
      </c>
      <c r="M480" t="s">
        <v>5605</v>
      </c>
      <c r="N480" t="s">
        <v>5884</v>
      </c>
      <c r="O480" t="s">
        <v>7320</v>
      </c>
      <c r="P480" t="s">
        <v>7328</v>
      </c>
      <c r="Q480" t="s">
        <v>7618</v>
      </c>
      <c r="R480">
        <v>40.200000000000003</v>
      </c>
      <c r="S480">
        <v>3</v>
      </c>
      <c r="T480">
        <v>0</v>
      </c>
      <c r="U480">
        <v>19.295999999999999</v>
      </c>
      <c r="V480" t="str">
        <f>TEXT('Raw Data'!C480,"MMM-YYYY")</f>
        <v>Oct-2016</v>
      </c>
      <c r="W480" t="str">
        <f t="shared" si="14"/>
        <v>October</v>
      </c>
      <c r="X480">
        <f t="shared" si="15"/>
        <v>2016</v>
      </c>
    </row>
    <row r="481" spans="1:24" x14ac:dyDescent="0.3">
      <c r="A481">
        <v>480</v>
      </c>
      <c r="B481" t="s">
        <v>245</v>
      </c>
      <c r="C481" s="2">
        <v>42547</v>
      </c>
      <c r="D481" t="s">
        <v>2696</v>
      </c>
      <c r="E481" t="s">
        <v>3608</v>
      </c>
      <c r="F481" t="s">
        <v>3800</v>
      </c>
      <c r="G481" t="s">
        <v>4556</v>
      </c>
      <c r="H481" t="s">
        <v>5124</v>
      </c>
      <c r="I481" t="s">
        <v>5126</v>
      </c>
      <c r="J481" t="s">
        <v>5147</v>
      </c>
      <c r="K481" t="s">
        <v>5570</v>
      </c>
      <c r="L481">
        <v>10024</v>
      </c>
      <c r="M481" t="s">
        <v>5605</v>
      </c>
      <c r="N481" t="s">
        <v>6031</v>
      </c>
      <c r="O481" t="s">
        <v>7321</v>
      </c>
      <c r="P481" t="s">
        <v>7329</v>
      </c>
      <c r="Q481" t="s">
        <v>7765</v>
      </c>
      <c r="R481">
        <v>14.7</v>
      </c>
      <c r="S481">
        <v>5</v>
      </c>
      <c r="T481">
        <v>0</v>
      </c>
      <c r="U481">
        <v>6.6150000000000002</v>
      </c>
      <c r="V481" t="str">
        <f>TEXT('Raw Data'!C481,"MMM-YYYY")</f>
        <v>Jun-2016</v>
      </c>
      <c r="W481" t="str">
        <f t="shared" si="14"/>
        <v>June</v>
      </c>
      <c r="X481">
        <f t="shared" si="15"/>
        <v>2016</v>
      </c>
    </row>
    <row r="482" spans="1:24" x14ac:dyDescent="0.3">
      <c r="A482">
        <v>481</v>
      </c>
      <c r="B482" t="s">
        <v>245</v>
      </c>
      <c r="C482" s="2">
        <v>42547</v>
      </c>
      <c r="D482" t="s">
        <v>2696</v>
      </c>
      <c r="E482" t="s">
        <v>3608</v>
      </c>
      <c r="F482" t="s">
        <v>3800</v>
      </c>
      <c r="G482" t="s">
        <v>4556</v>
      </c>
      <c r="H482" t="s">
        <v>5124</v>
      </c>
      <c r="I482" t="s">
        <v>5126</v>
      </c>
      <c r="J482" t="s">
        <v>5147</v>
      </c>
      <c r="K482" t="s">
        <v>5570</v>
      </c>
      <c r="L482">
        <v>10024</v>
      </c>
      <c r="M482" t="s">
        <v>5605</v>
      </c>
      <c r="N482" t="s">
        <v>6032</v>
      </c>
      <c r="O482" t="s">
        <v>7321</v>
      </c>
      <c r="P482" t="s">
        <v>7327</v>
      </c>
      <c r="Q482" t="s">
        <v>7766</v>
      </c>
      <c r="R482">
        <v>704.25</v>
      </c>
      <c r="S482">
        <v>5</v>
      </c>
      <c r="T482">
        <v>0</v>
      </c>
      <c r="U482">
        <v>84.51</v>
      </c>
      <c r="V482" t="str">
        <f>TEXT('Raw Data'!C482,"MMM-YYYY")</f>
        <v>Jun-2016</v>
      </c>
      <c r="W482" t="str">
        <f t="shared" si="14"/>
        <v>June</v>
      </c>
      <c r="X482">
        <f t="shared" si="15"/>
        <v>2016</v>
      </c>
    </row>
    <row r="483" spans="1:24" x14ac:dyDescent="0.3">
      <c r="A483">
        <v>482</v>
      </c>
      <c r="B483" t="s">
        <v>246</v>
      </c>
      <c r="C483" s="2">
        <v>41918</v>
      </c>
      <c r="D483" t="s">
        <v>2697</v>
      </c>
      <c r="E483" t="s">
        <v>3608</v>
      </c>
      <c r="F483" t="s">
        <v>3801</v>
      </c>
      <c r="G483" t="s">
        <v>4557</v>
      </c>
      <c r="H483" t="s">
        <v>5123</v>
      </c>
      <c r="I483" t="s">
        <v>5126</v>
      </c>
      <c r="J483" t="s">
        <v>5197</v>
      </c>
      <c r="K483" t="s">
        <v>5557</v>
      </c>
      <c r="L483">
        <v>92024</v>
      </c>
      <c r="M483" t="s">
        <v>5603</v>
      </c>
      <c r="N483" t="s">
        <v>6033</v>
      </c>
      <c r="O483" t="s">
        <v>7322</v>
      </c>
      <c r="P483" t="s">
        <v>7334</v>
      </c>
      <c r="Q483" t="s">
        <v>7767</v>
      </c>
      <c r="R483">
        <v>9.09</v>
      </c>
      <c r="S483">
        <v>3</v>
      </c>
      <c r="T483">
        <v>0</v>
      </c>
      <c r="U483">
        <v>1.9089</v>
      </c>
      <c r="V483" t="str">
        <f>TEXT('Raw Data'!C483,"MMM-YYYY")</f>
        <v>Oct-2014</v>
      </c>
      <c r="W483" t="str">
        <f t="shared" si="14"/>
        <v>October</v>
      </c>
      <c r="X483">
        <f t="shared" si="15"/>
        <v>2014</v>
      </c>
    </row>
    <row r="484" spans="1:24" x14ac:dyDescent="0.3">
      <c r="A484">
        <v>483</v>
      </c>
      <c r="B484" t="s">
        <v>247</v>
      </c>
      <c r="C484" s="2">
        <v>41842</v>
      </c>
      <c r="D484" t="s">
        <v>2651</v>
      </c>
      <c r="E484" t="s">
        <v>3608</v>
      </c>
      <c r="F484" t="s">
        <v>3802</v>
      </c>
      <c r="G484" t="s">
        <v>4558</v>
      </c>
      <c r="H484" t="s">
        <v>5123</v>
      </c>
      <c r="I484" t="s">
        <v>5126</v>
      </c>
      <c r="J484" t="s">
        <v>5147</v>
      </c>
      <c r="K484" t="s">
        <v>5570</v>
      </c>
      <c r="L484">
        <v>10024</v>
      </c>
      <c r="M484" t="s">
        <v>5605</v>
      </c>
      <c r="N484" t="s">
        <v>5685</v>
      </c>
      <c r="O484" t="s">
        <v>7321</v>
      </c>
      <c r="P484" t="s">
        <v>7329</v>
      </c>
      <c r="Q484" t="s">
        <v>7419</v>
      </c>
      <c r="R484">
        <v>5.96</v>
      </c>
      <c r="S484">
        <v>2</v>
      </c>
      <c r="T484">
        <v>0</v>
      </c>
      <c r="U484">
        <v>1.6688000000000001</v>
      </c>
      <c r="V484" t="str">
        <f>TEXT('Raw Data'!C484,"MMM-YYYY")</f>
        <v>Jul-2014</v>
      </c>
      <c r="W484" t="str">
        <f t="shared" si="14"/>
        <v>July</v>
      </c>
      <c r="X484">
        <f t="shared" si="15"/>
        <v>2014</v>
      </c>
    </row>
    <row r="485" spans="1:24" x14ac:dyDescent="0.3">
      <c r="A485">
        <v>484</v>
      </c>
      <c r="B485" t="s">
        <v>247</v>
      </c>
      <c r="C485" s="2">
        <v>41842</v>
      </c>
      <c r="D485" t="s">
        <v>2651</v>
      </c>
      <c r="E485" t="s">
        <v>3608</v>
      </c>
      <c r="F485" t="s">
        <v>3802</v>
      </c>
      <c r="G485" t="s">
        <v>4558</v>
      </c>
      <c r="H485" t="s">
        <v>5123</v>
      </c>
      <c r="I485" t="s">
        <v>5126</v>
      </c>
      <c r="J485" t="s">
        <v>5147</v>
      </c>
      <c r="K485" t="s">
        <v>5570</v>
      </c>
      <c r="L485">
        <v>10024</v>
      </c>
      <c r="M485" t="s">
        <v>5605</v>
      </c>
      <c r="N485" t="s">
        <v>6034</v>
      </c>
      <c r="O485" t="s">
        <v>7322</v>
      </c>
      <c r="P485" t="s">
        <v>7334</v>
      </c>
      <c r="Q485" t="s">
        <v>7768</v>
      </c>
      <c r="R485">
        <v>159.97999999999999</v>
      </c>
      <c r="S485">
        <v>2</v>
      </c>
      <c r="T485">
        <v>0</v>
      </c>
      <c r="U485">
        <v>57.592799999999997</v>
      </c>
      <c r="V485" t="str">
        <f>TEXT('Raw Data'!C485,"MMM-YYYY")</f>
        <v>Jul-2014</v>
      </c>
      <c r="W485" t="str">
        <f t="shared" si="14"/>
        <v>July</v>
      </c>
      <c r="X485">
        <f t="shared" si="15"/>
        <v>2014</v>
      </c>
    </row>
    <row r="486" spans="1:24" x14ac:dyDescent="0.3">
      <c r="A486">
        <v>485</v>
      </c>
      <c r="B486" t="s">
        <v>248</v>
      </c>
      <c r="C486" s="2">
        <v>42896</v>
      </c>
      <c r="D486" t="s">
        <v>2698</v>
      </c>
      <c r="E486" t="s">
        <v>3609</v>
      </c>
      <c r="F486" t="s">
        <v>3803</v>
      </c>
      <c r="G486" t="s">
        <v>4559</v>
      </c>
      <c r="H486" t="s">
        <v>5125</v>
      </c>
      <c r="I486" t="s">
        <v>5126</v>
      </c>
      <c r="J486" t="s">
        <v>5128</v>
      </c>
      <c r="K486" t="s">
        <v>5557</v>
      </c>
      <c r="L486">
        <v>90045</v>
      </c>
      <c r="M486" t="s">
        <v>5603</v>
      </c>
      <c r="N486" t="s">
        <v>6035</v>
      </c>
      <c r="O486" t="s">
        <v>7321</v>
      </c>
      <c r="P486" t="s">
        <v>7325</v>
      </c>
      <c r="Q486" t="s">
        <v>7769</v>
      </c>
      <c r="R486">
        <v>29.6</v>
      </c>
      <c r="S486">
        <v>2</v>
      </c>
      <c r="T486">
        <v>0</v>
      </c>
      <c r="U486">
        <v>14.8</v>
      </c>
      <c r="V486" t="str">
        <f>TEXT('Raw Data'!C486,"MMM-YYYY")</f>
        <v>Jun-2017</v>
      </c>
      <c r="W486" t="str">
        <f t="shared" si="14"/>
        <v>June</v>
      </c>
      <c r="X486">
        <f t="shared" si="15"/>
        <v>2017</v>
      </c>
    </row>
    <row r="487" spans="1:24" x14ac:dyDescent="0.3">
      <c r="A487">
        <v>486</v>
      </c>
      <c r="B487" t="s">
        <v>248</v>
      </c>
      <c r="C487" s="2">
        <v>42896</v>
      </c>
      <c r="D487" t="s">
        <v>2698</v>
      </c>
      <c r="E487" t="s">
        <v>3609</v>
      </c>
      <c r="F487" t="s">
        <v>3803</v>
      </c>
      <c r="G487" t="s">
        <v>4559</v>
      </c>
      <c r="H487" t="s">
        <v>5125</v>
      </c>
      <c r="I487" t="s">
        <v>5126</v>
      </c>
      <c r="J487" t="s">
        <v>5128</v>
      </c>
      <c r="K487" t="s">
        <v>5557</v>
      </c>
      <c r="L487">
        <v>90045</v>
      </c>
      <c r="M487" t="s">
        <v>5603</v>
      </c>
      <c r="N487" t="s">
        <v>6036</v>
      </c>
      <c r="O487" t="s">
        <v>7320</v>
      </c>
      <c r="P487" t="s">
        <v>7323</v>
      </c>
      <c r="Q487" t="s">
        <v>7770</v>
      </c>
      <c r="R487">
        <v>514.16499999999996</v>
      </c>
      <c r="S487">
        <v>5</v>
      </c>
      <c r="T487">
        <v>0.15</v>
      </c>
      <c r="U487">
        <v>-30.245000000000001</v>
      </c>
      <c r="V487" t="str">
        <f>TEXT('Raw Data'!C487,"MMM-YYYY")</f>
        <v>Jun-2017</v>
      </c>
      <c r="W487" t="str">
        <f t="shared" si="14"/>
        <v>June</v>
      </c>
      <c r="X487">
        <f t="shared" si="15"/>
        <v>2017</v>
      </c>
    </row>
    <row r="488" spans="1:24" x14ac:dyDescent="0.3">
      <c r="A488">
        <v>487</v>
      </c>
      <c r="B488" t="s">
        <v>248</v>
      </c>
      <c r="C488" s="2">
        <v>42896</v>
      </c>
      <c r="D488" t="s">
        <v>2698</v>
      </c>
      <c r="E488" t="s">
        <v>3609</v>
      </c>
      <c r="F488" t="s">
        <v>3803</v>
      </c>
      <c r="G488" t="s">
        <v>4559</v>
      </c>
      <c r="H488" t="s">
        <v>5125</v>
      </c>
      <c r="I488" t="s">
        <v>5126</v>
      </c>
      <c r="J488" t="s">
        <v>5128</v>
      </c>
      <c r="K488" t="s">
        <v>5557</v>
      </c>
      <c r="L488">
        <v>90045</v>
      </c>
      <c r="M488" t="s">
        <v>5603</v>
      </c>
      <c r="N488" t="s">
        <v>6037</v>
      </c>
      <c r="O488" t="s">
        <v>7322</v>
      </c>
      <c r="P488" t="s">
        <v>7330</v>
      </c>
      <c r="Q488" t="s">
        <v>7771</v>
      </c>
      <c r="R488">
        <v>279.95999999999998</v>
      </c>
      <c r="S488">
        <v>5</v>
      </c>
      <c r="T488">
        <v>0.2</v>
      </c>
      <c r="U488">
        <v>17.497499999999999</v>
      </c>
      <c r="V488" t="str">
        <f>TEXT('Raw Data'!C488,"MMM-YYYY")</f>
        <v>Jun-2017</v>
      </c>
      <c r="W488" t="str">
        <f t="shared" si="14"/>
        <v>June</v>
      </c>
      <c r="X488">
        <f t="shared" si="15"/>
        <v>2017</v>
      </c>
    </row>
    <row r="489" spans="1:24" x14ac:dyDescent="0.3">
      <c r="A489">
        <v>488</v>
      </c>
      <c r="B489" t="s">
        <v>249</v>
      </c>
      <c r="C489" s="2">
        <v>41941</v>
      </c>
      <c r="D489" t="s">
        <v>2699</v>
      </c>
      <c r="E489" t="s">
        <v>3609</v>
      </c>
      <c r="F489" t="s">
        <v>3804</v>
      </c>
      <c r="G489" t="s">
        <v>4560</v>
      </c>
      <c r="H489" t="s">
        <v>5123</v>
      </c>
      <c r="I489" t="s">
        <v>5126</v>
      </c>
      <c r="J489" t="s">
        <v>5149</v>
      </c>
      <c r="K489" t="s">
        <v>5565</v>
      </c>
      <c r="L489">
        <v>60610</v>
      </c>
      <c r="M489" t="s">
        <v>5604</v>
      </c>
      <c r="N489" t="s">
        <v>6038</v>
      </c>
      <c r="O489" t="s">
        <v>7322</v>
      </c>
      <c r="P489" t="s">
        <v>7330</v>
      </c>
      <c r="Q489" t="s">
        <v>7772</v>
      </c>
      <c r="R489">
        <v>2735.9520000000002</v>
      </c>
      <c r="S489">
        <v>6</v>
      </c>
      <c r="T489">
        <v>0.2</v>
      </c>
      <c r="U489">
        <v>341.99400000000003</v>
      </c>
      <c r="V489" t="str">
        <f>TEXT('Raw Data'!C489,"MMM-YYYY")</f>
        <v>Oct-2014</v>
      </c>
      <c r="W489" t="str">
        <f t="shared" si="14"/>
        <v>October</v>
      </c>
      <c r="X489">
        <f t="shared" si="15"/>
        <v>2014</v>
      </c>
    </row>
    <row r="490" spans="1:24" x14ac:dyDescent="0.3">
      <c r="A490">
        <v>489</v>
      </c>
      <c r="B490" t="s">
        <v>250</v>
      </c>
      <c r="C490" s="2">
        <v>41799</v>
      </c>
      <c r="D490" t="s">
        <v>2700</v>
      </c>
      <c r="E490" t="s">
        <v>3607</v>
      </c>
      <c r="F490" t="s">
        <v>3805</v>
      </c>
      <c r="G490" t="s">
        <v>4561</v>
      </c>
      <c r="H490" t="s">
        <v>5125</v>
      </c>
      <c r="I490" t="s">
        <v>5126</v>
      </c>
      <c r="J490" t="s">
        <v>5241</v>
      </c>
      <c r="K490" t="s">
        <v>5560</v>
      </c>
      <c r="L490">
        <v>77340</v>
      </c>
      <c r="M490" t="s">
        <v>5604</v>
      </c>
      <c r="N490" t="s">
        <v>6039</v>
      </c>
      <c r="O490" t="s">
        <v>7322</v>
      </c>
      <c r="P490" t="s">
        <v>7330</v>
      </c>
      <c r="Q490" t="s">
        <v>7773</v>
      </c>
      <c r="R490">
        <v>7.992</v>
      </c>
      <c r="S490">
        <v>1</v>
      </c>
      <c r="T490">
        <v>0.2</v>
      </c>
      <c r="U490">
        <v>0.59940000000000004</v>
      </c>
      <c r="V490" t="str">
        <f>TEXT('Raw Data'!C490,"MMM-YYYY")</f>
        <v>Jun-2014</v>
      </c>
      <c r="W490" t="str">
        <f t="shared" si="14"/>
        <v>June</v>
      </c>
      <c r="X490">
        <f t="shared" si="15"/>
        <v>2014</v>
      </c>
    </row>
    <row r="491" spans="1:24" x14ac:dyDescent="0.3">
      <c r="A491">
        <v>490</v>
      </c>
      <c r="B491" t="s">
        <v>250</v>
      </c>
      <c r="C491" s="2">
        <v>41799</v>
      </c>
      <c r="D491" t="s">
        <v>2700</v>
      </c>
      <c r="E491" t="s">
        <v>3607</v>
      </c>
      <c r="F491" t="s">
        <v>3805</v>
      </c>
      <c r="G491" t="s">
        <v>4561</v>
      </c>
      <c r="H491" t="s">
        <v>5125</v>
      </c>
      <c r="I491" t="s">
        <v>5126</v>
      </c>
      <c r="J491" t="s">
        <v>5241</v>
      </c>
      <c r="K491" t="s">
        <v>5560</v>
      </c>
      <c r="L491">
        <v>77340</v>
      </c>
      <c r="M491" t="s">
        <v>5604</v>
      </c>
      <c r="N491" t="s">
        <v>6040</v>
      </c>
      <c r="O491" t="s">
        <v>7322</v>
      </c>
      <c r="P491" t="s">
        <v>7334</v>
      </c>
      <c r="Q491" t="s">
        <v>7774</v>
      </c>
      <c r="R491">
        <v>63.984000000000002</v>
      </c>
      <c r="S491">
        <v>2</v>
      </c>
      <c r="T491">
        <v>0.2</v>
      </c>
      <c r="U491">
        <v>10.397399999999999</v>
      </c>
      <c r="V491" t="str">
        <f>TEXT('Raw Data'!C491,"MMM-YYYY")</f>
        <v>Jun-2014</v>
      </c>
      <c r="W491" t="str">
        <f t="shared" si="14"/>
        <v>June</v>
      </c>
      <c r="X491">
        <f t="shared" si="15"/>
        <v>2014</v>
      </c>
    </row>
    <row r="492" spans="1:24" x14ac:dyDescent="0.3">
      <c r="A492">
        <v>491</v>
      </c>
      <c r="B492" t="s">
        <v>250</v>
      </c>
      <c r="C492" s="2">
        <v>41799</v>
      </c>
      <c r="D492" t="s">
        <v>2700</v>
      </c>
      <c r="E492" t="s">
        <v>3607</v>
      </c>
      <c r="F492" t="s">
        <v>3805</v>
      </c>
      <c r="G492" t="s">
        <v>4561</v>
      </c>
      <c r="H492" t="s">
        <v>5125</v>
      </c>
      <c r="I492" t="s">
        <v>5126</v>
      </c>
      <c r="J492" t="s">
        <v>5241</v>
      </c>
      <c r="K492" t="s">
        <v>5560</v>
      </c>
      <c r="L492">
        <v>77340</v>
      </c>
      <c r="M492" t="s">
        <v>5604</v>
      </c>
      <c r="N492" t="s">
        <v>6005</v>
      </c>
      <c r="O492" t="s">
        <v>7321</v>
      </c>
      <c r="P492" t="s">
        <v>7329</v>
      </c>
      <c r="Q492" t="s">
        <v>7740</v>
      </c>
      <c r="R492">
        <v>70.367999999999995</v>
      </c>
      <c r="S492">
        <v>2</v>
      </c>
      <c r="T492">
        <v>0.2</v>
      </c>
      <c r="U492">
        <v>6.1571999999999996</v>
      </c>
      <c r="V492" t="str">
        <f>TEXT('Raw Data'!C492,"MMM-YYYY")</f>
        <v>Jun-2014</v>
      </c>
      <c r="W492" t="str">
        <f t="shared" si="14"/>
        <v>June</v>
      </c>
      <c r="X492">
        <f t="shared" si="15"/>
        <v>2014</v>
      </c>
    </row>
    <row r="493" spans="1:24" x14ac:dyDescent="0.3">
      <c r="A493">
        <v>492</v>
      </c>
      <c r="B493" t="s">
        <v>251</v>
      </c>
      <c r="C493" s="2">
        <v>41896</v>
      </c>
      <c r="D493" t="s">
        <v>2576</v>
      </c>
      <c r="E493" t="s">
        <v>3608</v>
      </c>
      <c r="F493" t="s">
        <v>3806</v>
      </c>
      <c r="G493" t="s">
        <v>4562</v>
      </c>
      <c r="H493" t="s">
        <v>5123</v>
      </c>
      <c r="I493" t="s">
        <v>5126</v>
      </c>
      <c r="J493" t="s">
        <v>5157</v>
      </c>
      <c r="K493" t="s">
        <v>5570</v>
      </c>
      <c r="L493">
        <v>14609</v>
      </c>
      <c r="M493" t="s">
        <v>5605</v>
      </c>
      <c r="N493" t="s">
        <v>6041</v>
      </c>
      <c r="O493" t="s">
        <v>7321</v>
      </c>
      <c r="P493" t="s">
        <v>7327</v>
      </c>
      <c r="Q493" t="s">
        <v>7775</v>
      </c>
      <c r="R493">
        <v>449.15</v>
      </c>
      <c r="S493">
        <v>5</v>
      </c>
      <c r="T493">
        <v>0</v>
      </c>
      <c r="U493">
        <v>8.9830000000000005</v>
      </c>
      <c r="V493" t="str">
        <f>TEXT('Raw Data'!C493,"MMM-YYYY")</f>
        <v>Sep-2014</v>
      </c>
      <c r="W493" t="str">
        <f t="shared" si="14"/>
        <v>September</v>
      </c>
      <c r="X493">
        <f t="shared" si="15"/>
        <v>2014</v>
      </c>
    </row>
    <row r="494" spans="1:24" x14ac:dyDescent="0.3">
      <c r="A494">
        <v>493</v>
      </c>
      <c r="B494" t="s">
        <v>251</v>
      </c>
      <c r="C494" s="2">
        <v>41896</v>
      </c>
      <c r="D494" t="s">
        <v>2576</v>
      </c>
      <c r="E494" t="s">
        <v>3608</v>
      </c>
      <c r="F494" t="s">
        <v>3806</v>
      </c>
      <c r="G494" t="s">
        <v>4562</v>
      </c>
      <c r="H494" t="s">
        <v>5123</v>
      </c>
      <c r="I494" t="s">
        <v>5126</v>
      </c>
      <c r="J494" t="s">
        <v>5157</v>
      </c>
      <c r="K494" t="s">
        <v>5570</v>
      </c>
      <c r="L494">
        <v>14609</v>
      </c>
      <c r="M494" t="s">
        <v>5605</v>
      </c>
      <c r="N494" t="s">
        <v>6042</v>
      </c>
      <c r="O494" t="s">
        <v>7321</v>
      </c>
      <c r="P494" t="s">
        <v>7335</v>
      </c>
      <c r="Q494" t="s">
        <v>7776</v>
      </c>
      <c r="R494">
        <v>11.07</v>
      </c>
      <c r="S494">
        <v>3</v>
      </c>
      <c r="T494">
        <v>0</v>
      </c>
      <c r="U494">
        <v>5.0922000000000001</v>
      </c>
      <c r="V494" t="str">
        <f>TEXT('Raw Data'!C494,"MMM-YYYY")</f>
        <v>Sep-2014</v>
      </c>
      <c r="W494" t="str">
        <f t="shared" si="14"/>
        <v>September</v>
      </c>
      <c r="X494">
        <f t="shared" si="15"/>
        <v>2014</v>
      </c>
    </row>
    <row r="495" spans="1:24" x14ac:dyDescent="0.3">
      <c r="A495">
        <v>494</v>
      </c>
      <c r="B495" t="s">
        <v>252</v>
      </c>
      <c r="C495" s="2">
        <v>42499</v>
      </c>
      <c r="D495" t="s">
        <v>2701</v>
      </c>
      <c r="E495" t="s">
        <v>3608</v>
      </c>
      <c r="F495" t="s">
        <v>3807</v>
      </c>
      <c r="G495" t="s">
        <v>4563</v>
      </c>
      <c r="H495" t="s">
        <v>5123</v>
      </c>
      <c r="I495" t="s">
        <v>5126</v>
      </c>
      <c r="J495" t="s">
        <v>5131</v>
      </c>
      <c r="K495" t="s">
        <v>5303</v>
      </c>
      <c r="L495">
        <v>98115</v>
      </c>
      <c r="M495" t="s">
        <v>5603</v>
      </c>
      <c r="N495" t="s">
        <v>6043</v>
      </c>
      <c r="O495" t="s">
        <v>7322</v>
      </c>
      <c r="P495" t="s">
        <v>7334</v>
      </c>
      <c r="Q495" t="s">
        <v>7777</v>
      </c>
      <c r="R495">
        <v>93.98</v>
      </c>
      <c r="S495">
        <v>2</v>
      </c>
      <c r="T495">
        <v>0</v>
      </c>
      <c r="U495">
        <v>13.1572</v>
      </c>
      <c r="V495" t="str">
        <f>TEXT('Raw Data'!C495,"MMM-YYYY")</f>
        <v>May-2016</v>
      </c>
      <c r="W495" t="str">
        <f t="shared" si="14"/>
        <v>May</v>
      </c>
      <c r="X495">
        <f t="shared" si="15"/>
        <v>2016</v>
      </c>
    </row>
    <row r="496" spans="1:24" x14ac:dyDescent="0.3">
      <c r="A496">
        <v>495</v>
      </c>
      <c r="B496" t="s">
        <v>253</v>
      </c>
      <c r="C496" s="2">
        <v>42447</v>
      </c>
      <c r="D496" t="s">
        <v>2702</v>
      </c>
      <c r="E496" t="s">
        <v>3607</v>
      </c>
      <c r="F496" t="s">
        <v>3808</v>
      </c>
      <c r="G496" t="s">
        <v>4564</v>
      </c>
      <c r="H496" t="s">
        <v>5123</v>
      </c>
      <c r="I496" t="s">
        <v>5126</v>
      </c>
      <c r="J496" t="s">
        <v>5153</v>
      </c>
      <c r="K496" t="s">
        <v>5573</v>
      </c>
      <c r="L496">
        <v>38109</v>
      </c>
      <c r="M496" t="s">
        <v>5602</v>
      </c>
      <c r="N496" t="s">
        <v>6044</v>
      </c>
      <c r="O496" t="s">
        <v>7320</v>
      </c>
      <c r="P496" t="s">
        <v>7326</v>
      </c>
      <c r="Q496" t="s">
        <v>7778</v>
      </c>
      <c r="R496">
        <v>189.88200000000001</v>
      </c>
      <c r="S496">
        <v>3</v>
      </c>
      <c r="T496">
        <v>0.4</v>
      </c>
      <c r="U496">
        <v>-94.941000000000003</v>
      </c>
      <c r="V496" t="str">
        <f>TEXT('Raw Data'!C496,"MMM-YYYY")</f>
        <v>Mar-2016</v>
      </c>
      <c r="W496" t="str">
        <f t="shared" si="14"/>
        <v>March</v>
      </c>
      <c r="X496">
        <f t="shared" si="15"/>
        <v>2016</v>
      </c>
    </row>
    <row r="497" spans="1:24" x14ac:dyDescent="0.3">
      <c r="A497">
        <v>496</v>
      </c>
      <c r="B497" t="s">
        <v>254</v>
      </c>
      <c r="C497" s="2">
        <v>42365</v>
      </c>
      <c r="D497" t="s">
        <v>2516</v>
      </c>
      <c r="E497" t="s">
        <v>3608</v>
      </c>
      <c r="F497" t="s">
        <v>3809</v>
      </c>
      <c r="G497" t="s">
        <v>4565</v>
      </c>
      <c r="H497" t="s">
        <v>5123</v>
      </c>
      <c r="I497" t="s">
        <v>5126</v>
      </c>
      <c r="J497" t="s">
        <v>5242</v>
      </c>
      <c r="K497" t="s">
        <v>5591</v>
      </c>
      <c r="L497">
        <v>72701</v>
      </c>
      <c r="M497" t="s">
        <v>5602</v>
      </c>
      <c r="N497" t="s">
        <v>6045</v>
      </c>
      <c r="O497" t="s">
        <v>7321</v>
      </c>
      <c r="P497" t="s">
        <v>7335</v>
      </c>
      <c r="Q497" t="s">
        <v>7779</v>
      </c>
      <c r="R497">
        <v>105.42</v>
      </c>
      <c r="S497">
        <v>2</v>
      </c>
      <c r="T497">
        <v>0</v>
      </c>
      <c r="U497">
        <v>51.655799999999999</v>
      </c>
      <c r="V497" t="str">
        <f>TEXT('Raw Data'!C497,"MMM-YYYY")</f>
        <v>Dec-2015</v>
      </c>
      <c r="W497" t="str">
        <f t="shared" si="14"/>
        <v>December</v>
      </c>
      <c r="X497">
        <f t="shared" si="15"/>
        <v>2015</v>
      </c>
    </row>
    <row r="498" spans="1:24" x14ac:dyDescent="0.3">
      <c r="A498">
        <v>497</v>
      </c>
      <c r="B498" t="s">
        <v>255</v>
      </c>
      <c r="C498" s="2">
        <v>42576</v>
      </c>
      <c r="D498" t="s">
        <v>2703</v>
      </c>
      <c r="E498" t="s">
        <v>3608</v>
      </c>
      <c r="F498" t="s">
        <v>3794</v>
      </c>
      <c r="G498" t="s">
        <v>4550</v>
      </c>
      <c r="H498" t="s">
        <v>5123</v>
      </c>
      <c r="I498" t="s">
        <v>5126</v>
      </c>
      <c r="J498" t="s">
        <v>5243</v>
      </c>
      <c r="K498" t="s">
        <v>5557</v>
      </c>
      <c r="L498">
        <v>92627</v>
      </c>
      <c r="M498" t="s">
        <v>5603</v>
      </c>
      <c r="N498" t="s">
        <v>6046</v>
      </c>
      <c r="O498" t="s">
        <v>7321</v>
      </c>
      <c r="P498" t="s">
        <v>7331</v>
      </c>
      <c r="Q498" t="s">
        <v>7780</v>
      </c>
      <c r="R498">
        <v>119.616</v>
      </c>
      <c r="S498">
        <v>8</v>
      </c>
      <c r="T498">
        <v>0.2</v>
      </c>
      <c r="U498">
        <v>40.370399999999997</v>
      </c>
      <c r="V498" t="str">
        <f>TEXT('Raw Data'!C498,"MMM-YYYY")</f>
        <v>Jul-2016</v>
      </c>
      <c r="W498" t="str">
        <f t="shared" si="14"/>
        <v>July</v>
      </c>
      <c r="X498">
        <f t="shared" si="15"/>
        <v>2016</v>
      </c>
    </row>
    <row r="499" spans="1:24" x14ac:dyDescent="0.3">
      <c r="A499">
        <v>498</v>
      </c>
      <c r="B499" t="s">
        <v>255</v>
      </c>
      <c r="C499" s="2">
        <v>42576</v>
      </c>
      <c r="D499" t="s">
        <v>2703</v>
      </c>
      <c r="E499" t="s">
        <v>3608</v>
      </c>
      <c r="F499" t="s">
        <v>3794</v>
      </c>
      <c r="G499" t="s">
        <v>4550</v>
      </c>
      <c r="H499" t="s">
        <v>5123</v>
      </c>
      <c r="I499" t="s">
        <v>5126</v>
      </c>
      <c r="J499" t="s">
        <v>5243</v>
      </c>
      <c r="K499" t="s">
        <v>5557</v>
      </c>
      <c r="L499">
        <v>92627</v>
      </c>
      <c r="M499" t="s">
        <v>5603</v>
      </c>
      <c r="N499" t="s">
        <v>6047</v>
      </c>
      <c r="O499" t="s">
        <v>7320</v>
      </c>
      <c r="P499" t="s">
        <v>7328</v>
      </c>
      <c r="Q499" t="s">
        <v>7781</v>
      </c>
      <c r="R499">
        <v>255.76</v>
      </c>
      <c r="S499">
        <v>4</v>
      </c>
      <c r="T499">
        <v>0</v>
      </c>
      <c r="U499">
        <v>81.843199999999996</v>
      </c>
      <c r="V499" t="str">
        <f>TEXT('Raw Data'!C499,"MMM-YYYY")</f>
        <v>Jul-2016</v>
      </c>
      <c r="W499" t="str">
        <f t="shared" si="14"/>
        <v>July</v>
      </c>
      <c r="X499">
        <f t="shared" si="15"/>
        <v>2016</v>
      </c>
    </row>
    <row r="500" spans="1:24" x14ac:dyDescent="0.3">
      <c r="A500">
        <v>499</v>
      </c>
      <c r="B500" t="s">
        <v>255</v>
      </c>
      <c r="C500" s="2">
        <v>42576</v>
      </c>
      <c r="D500" t="s">
        <v>2703</v>
      </c>
      <c r="E500" t="s">
        <v>3608</v>
      </c>
      <c r="F500" t="s">
        <v>3794</v>
      </c>
      <c r="G500" t="s">
        <v>4550</v>
      </c>
      <c r="H500" t="s">
        <v>5123</v>
      </c>
      <c r="I500" t="s">
        <v>5126</v>
      </c>
      <c r="J500" t="s">
        <v>5243</v>
      </c>
      <c r="K500" t="s">
        <v>5557</v>
      </c>
      <c r="L500">
        <v>92627</v>
      </c>
      <c r="M500" t="s">
        <v>5603</v>
      </c>
      <c r="N500" t="s">
        <v>5897</v>
      </c>
      <c r="O500" t="s">
        <v>7320</v>
      </c>
      <c r="P500" t="s">
        <v>7324</v>
      </c>
      <c r="Q500" t="s">
        <v>7631</v>
      </c>
      <c r="R500">
        <v>241.56800000000001</v>
      </c>
      <c r="S500">
        <v>2</v>
      </c>
      <c r="T500">
        <v>0.2</v>
      </c>
      <c r="U500">
        <v>18.117599999999999</v>
      </c>
      <c r="V500" t="str">
        <f>TEXT('Raw Data'!C500,"MMM-YYYY")</f>
        <v>Jul-2016</v>
      </c>
      <c r="W500" t="str">
        <f t="shared" si="14"/>
        <v>July</v>
      </c>
      <c r="X500">
        <f t="shared" si="15"/>
        <v>2016</v>
      </c>
    </row>
    <row r="501" spans="1:24" x14ac:dyDescent="0.3">
      <c r="A501">
        <v>500</v>
      </c>
      <c r="B501" t="s">
        <v>255</v>
      </c>
      <c r="C501" s="2">
        <v>42576</v>
      </c>
      <c r="D501" t="s">
        <v>2703</v>
      </c>
      <c r="E501" t="s">
        <v>3608</v>
      </c>
      <c r="F501" t="s">
        <v>3794</v>
      </c>
      <c r="G501" t="s">
        <v>4550</v>
      </c>
      <c r="H501" t="s">
        <v>5123</v>
      </c>
      <c r="I501" t="s">
        <v>5126</v>
      </c>
      <c r="J501" t="s">
        <v>5243</v>
      </c>
      <c r="K501" t="s">
        <v>5557</v>
      </c>
      <c r="L501">
        <v>92627</v>
      </c>
      <c r="M501" t="s">
        <v>5603</v>
      </c>
      <c r="N501" t="s">
        <v>6048</v>
      </c>
      <c r="O501" t="s">
        <v>7320</v>
      </c>
      <c r="P501" t="s">
        <v>7328</v>
      </c>
      <c r="Q501" t="s">
        <v>7782</v>
      </c>
      <c r="R501">
        <v>69.3</v>
      </c>
      <c r="S501">
        <v>9</v>
      </c>
      <c r="T501">
        <v>0</v>
      </c>
      <c r="U501">
        <v>22.869</v>
      </c>
      <c r="V501" t="str">
        <f>TEXT('Raw Data'!C501,"MMM-YYYY")</f>
        <v>Jul-2016</v>
      </c>
      <c r="W501" t="str">
        <f t="shared" si="14"/>
        <v>July</v>
      </c>
      <c r="X501">
        <f t="shared" si="15"/>
        <v>2016</v>
      </c>
    </row>
    <row r="502" spans="1:24" x14ac:dyDescent="0.3">
      <c r="A502">
        <v>501</v>
      </c>
      <c r="B502" t="s">
        <v>256</v>
      </c>
      <c r="C502" s="2">
        <v>42520</v>
      </c>
      <c r="D502" t="s">
        <v>2704</v>
      </c>
      <c r="E502" t="s">
        <v>3608</v>
      </c>
      <c r="F502" t="s">
        <v>3810</v>
      </c>
      <c r="G502" t="s">
        <v>4566</v>
      </c>
      <c r="H502" t="s">
        <v>5124</v>
      </c>
      <c r="I502" t="s">
        <v>5126</v>
      </c>
      <c r="J502" t="s">
        <v>5244</v>
      </c>
      <c r="K502" t="s">
        <v>5577</v>
      </c>
      <c r="L502">
        <v>80134</v>
      </c>
      <c r="M502" t="s">
        <v>5603</v>
      </c>
      <c r="N502" t="s">
        <v>6049</v>
      </c>
      <c r="O502" t="s">
        <v>7321</v>
      </c>
      <c r="P502" t="s">
        <v>7331</v>
      </c>
      <c r="Q502" t="s">
        <v>7783</v>
      </c>
      <c r="R502">
        <v>22.62</v>
      </c>
      <c r="S502">
        <v>2</v>
      </c>
      <c r="T502">
        <v>0.7</v>
      </c>
      <c r="U502">
        <v>-15.08</v>
      </c>
      <c r="V502" t="str">
        <f>TEXT('Raw Data'!C502,"MMM-YYYY")</f>
        <v>May-2016</v>
      </c>
      <c r="W502" t="str">
        <f t="shared" si="14"/>
        <v>May</v>
      </c>
      <c r="X502">
        <f t="shared" si="15"/>
        <v>2016</v>
      </c>
    </row>
    <row r="503" spans="1:24" x14ac:dyDescent="0.3">
      <c r="A503">
        <v>502</v>
      </c>
      <c r="B503" t="s">
        <v>256</v>
      </c>
      <c r="C503" s="2">
        <v>42520</v>
      </c>
      <c r="D503" t="s">
        <v>2704</v>
      </c>
      <c r="E503" t="s">
        <v>3608</v>
      </c>
      <c r="F503" t="s">
        <v>3810</v>
      </c>
      <c r="G503" t="s">
        <v>4566</v>
      </c>
      <c r="H503" t="s">
        <v>5124</v>
      </c>
      <c r="I503" t="s">
        <v>5126</v>
      </c>
      <c r="J503" t="s">
        <v>5244</v>
      </c>
      <c r="K503" t="s">
        <v>5577</v>
      </c>
      <c r="L503">
        <v>80134</v>
      </c>
      <c r="M503" t="s">
        <v>5603</v>
      </c>
      <c r="N503" t="s">
        <v>6050</v>
      </c>
      <c r="O503" t="s">
        <v>7321</v>
      </c>
      <c r="P503" t="s">
        <v>7331</v>
      </c>
      <c r="Q503" t="s">
        <v>7784</v>
      </c>
      <c r="R503">
        <v>14.952</v>
      </c>
      <c r="S503">
        <v>2</v>
      </c>
      <c r="T503">
        <v>0.7</v>
      </c>
      <c r="U503">
        <v>-11.961600000000001</v>
      </c>
      <c r="V503" t="str">
        <f>TEXT('Raw Data'!C503,"MMM-YYYY")</f>
        <v>May-2016</v>
      </c>
      <c r="W503" t="str">
        <f t="shared" si="14"/>
        <v>May</v>
      </c>
      <c r="X503">
        <f t="shared" si="15"/>
        <v>2016</v>
      </c>
    </row>
    <row r="504" spans="1:24" x14ac:dyDescent="0.3">
      <c r="A504">
        <v>503</v>
      </c>
      <c r="B504" t="s">
        <v>256</v>
      </c>
      <c r="C504" s="2">
        <v>42520</v>
      </c>
      <c r="D504" t="s">
        <v>2704</v>
      </c>
      <c r="E504" t="s">
        <v>3608</v>
      </c>
      <c r="F504" t="s">
        <v>3810</v>
      </c>
      <c r="G504" t="s">
        <v>4566</v>
      </c>
      <c r="H504" t="s">
        <v>5124</v>
      </c>
      <c r="I504" t="s">
        <v>5126</v>
      </c>
      <c r="J504" t="s">
        <v>5244</v>
      </c>
      <c r="K504" t="s">
        <v>5577</v>
      </c>
      <c r="L504">
        <v>80134</v>
      </c>
      <c r="M504" t="s">
        <v>5603</v>
      </c>
      <c r="N504" t="s">
        <v>6051</v>
      </c>
      <c r="O504" t="s">
        <v>7320</v>
      </c>
      <c r="P504" t="s">
        <v>7324</v>
      </c>
      <c r="Q504" t="s">
        <v>7785</v>
      </c>
      <c r="R504">
        <v>801.56799999999998</v>
      </c>
      <c r="S504">
        <v>2</v>
      </c>
      <c r="T504">
        <v>0.2</v>
      </c>
      <c r="U504">
        <v>50.097999999999999</v>
      </c>
      <c r="V504" t="str">
        <f>TEXT('Raw Data'!C504,"MMM-YYYY")</f>
        <v>May-2016</v>
      </c>
      <c r="W504" t="str">
        <f t="shared" si="14"/>
        <v>May</v>
      </c>
      <c r="X504">
        <f t="shared" si="15"/>
        <v>2016</v>
      </c>
    </row>
    <row r="505" spans="1:24" x14ac:dyDescent="0.3">
      <c r="A505">
        <v>504</v>
      </c>
      <c r="B505" t="s">
        <v>256</v>
      </c>
      <c r="C505" s="2">
        <v>42520</v>
      </c>
      <c r="D505" t="s">
        <v>2704</v>
      </c>
      <c r="E505" t="s">
        <v>3608</v>
      </c>
      <c r="F505" t="s">
        <v>3810</v>
      </c>
      <c r="G505" t="s">
        <v>4566</v>
      </c>
      <c r="H505" t="s">
        <v>5124</v>
      </c>
      <c r="I505" t="s">
        <v>5126</v>
      </c>
      <c r="J505" t="s">
        <v>5244</v>
      </c>
      <c r="K505" t="s">
        <v>5577</v>
      </c>
      <c r="L505">
        <v>80134</v>
      </c>
      <c r="M505" t="s">
        <v>5603</v>
      </c>
      <c r="N505" t="s">
        <v>6052</v>
      </c>
      <c r="O505" t="s">
        <v>7321</v>
      </c>
      <c r="P505" t="s">
        <v>7331</v>
      </c>
      <c r="Q505" t="s">
        <v>7786</v>
      </c>
      <c r="R505">
        <v>2.3759999999999999</v>
      </c>
      <c r="S505">
        <v>3</v>
      </c>
      <c r="T505">
        <v>0.7</v>
      </c>
      <c r="U505">
        <v>-1.9008</v>
      </c>
      <c r="V505" t="str">
        <f>TEXT('Raw Data'!C505,"MMM-YYYY")</f>
        <v>May-2016</v>
      </c>
      <c r="W505" t="str">
        <f t="shared" si="14"/>
        <v>May</v>
      </c>
      <c r="X505">
        <f t="shared" si="15"/>
        <v>2016</v>
      </c>
    </row>
    <row r="506" spans="1:24" x14ac:dyDescent="0.3">
      <c r="A506">
        <v>505</v>
      </c>
      <c r="B506" t="s">
        <v>256</v>
      </c>
      <c r="C506" s="2">
        <v>42520</v>
      </c>
      <c r="D506" t="s">
        <v>2704</v>
      </c>
      <c r="E506" t="s">
        <v>3608</v>
      </c>
      <c r="F506" t="s">
        <v>3810</v>
      </c>
      <c r="G506" t="s">
        <v>4566</v>
      </c>
      <c r="H506" t="s">
        <v>5124</v>
      </c>
      <c r="I506" t="s">
        <v>5126</v>
      </c>
      <c r="J506" t="s">
        <v>5244</v>
      </c>
      <c r="K506" t="s">
        <v>5577</v>
      </c>
      <c r="L506">
        <v>80134</v>
      </c>
      <c r="M506" t="s">
        <v>5603</v>
      </c>
      <c r="N506" t="s">
        <v>6053</v>
      </c>
      <c r="O506" t="s">
        <v>7321</v>
      </c>
      <c r="P506" t="s">
        <v>7333</v>
      </c>
      <c r="Q506" t="s">
        <v>7787</v>
      </c>
      <c r="R506">
        <v>32.792000000000002</v>
      </c>
      <c r="S506">
        <v>1</v>
      </c>
      <c r="T506">
        <v>0.2</v>
      </c>
      <c r="U506">
        <v>11.8871</v>
      </c>
      <c r="V506" t="str">
        <f>TEXT('Raw Data'!C506,"MMM-YYYY")</f>
        <v>May-2016</v>
      </c>
      <c r="W506" t="str">
        <f t="shared" si="14"/>
        <v>May</v>
      </c>
      <c r="X506">
        <f t="shared" si="15"/>
        <v>2016</v>
      </c>
    </row>
    <row r="507" spans="1:24" x14ac:dyDescent="0.3">
      <c r="A507">
        <v>506</v>
      </c>
      <c r="B507" t="s">
        <v>257</v>
      </c>
      <c r="C507" s="2">
        <v>43051</v>
      </c>
      <c r="D507" t="s">
        <v>2705</v>
      </c>
      <c r="E507" t="s">
        <v>3607</v>
      </c>
      <c r="F507" t="s">
        <v>3793</v>
      </c>
      <c r="G507" t="s">
        <v>4549</v>
      </c>
      <c r="H507" t="s">
        <v>5124</v>
      </c>
      <c r="I507" t="s">
        <v>5126</v>
      </c>
      <c r="J507" t="s">
        <v>5147</v>
      </c>
      <c r="K507" t="s">
        <v>5570</v>
      </c>
      <c r="L507">
        <v>10024</v>
      </c>
      <c r="M507" t="s">
        <v>5605</v>
      </c>
      <c r="N507" t="s">
        <v>5728</v>
      </c>
      <c r="O507" t="s">
        <v>7321</v>
      </c>
      <c r="P507" t="s">
        <v>7331</v>
      </c>
      <c r="Q507" t="s">
        <v>7462</v>
      </c>
      <c r="R507">
        <v>15.92</v>
      </c>
      <c r="S507">
        <v>5</v>
      </c>
      <c r="T507">
        <v>0.2</v>
      </c>
      <c r="U507">
        <v>5.3730000000000002</v>
      </c>
      <c r="V507" t="str">
        <f>TEXT('Raw Data'!C507,"MMM-YYYY")</f>
        <v>Nov-2017</v>
      </c>
      <c r="W507" t="str">
        <f t="shared" si="14"/>
        <v>November</v>
      </c>
      <c r="X507">
        <f t="shared" si="15"/>
        <v>2017</v>
      </c>
    </row>
    <row r="508" spans="1:24" x14ac:dyDescent="0.3">
      <c r="A508">
        <v>507</v>
      </c>
      <c r="B508" t="s">
        <v>258</v>
      </c>
      <c r="C508" s="2">
        <v>42079</v>
      </c>
      <c r="D508" t="s">
        <v>2706</v>
      </c>
      <c r="E508" t="s">
        <v>3608</v>
      </c>
      <c r="F508" t="s">
        <v>3811</v>
      </c>
      <c r="G508" t="s">
        <v>4567</v>
      </c>
      <c r="H508" t="s">
        <v>5123</v>
      </c>
      <c r="I508" t="s">
        <v>5126</v>
      </c>
      <c r="J508" t="s">
        <v>5245</v>
      </c>
      <c r="K508" t="s">
        <v>5587</v>
      </c>
      <c r="L508">
        <v>30318</v>
      </c>
      <c r="M508" t="s">
        <v>5602</v>
      </c>
      <c r="N508" t="s">
        <v>6054</v>
      </c>
      <c r="O508" t="s">
        <v>7321</v>
      </c>
      <c r="P508" t="s">
        <v>7329</v>
      </c>
      <c r="Q508" t="s">
        <v>7788</v>
      </c>
      <c r="R508">
        <v>2.74</v>
      </c>
      <c r="S508">
        <v>1</v>
      </c>
      <c r="T508">
        <v>0</v>
      </c>
      <c r="U508">
        <v>0.73980000000000001</v>
      </c>
      <c r="V508" t="str">
        <f>TEXT('Raw Data'!C508,"MMM-YYYY")</f>
        <v>Mar-2015</v>
      </c>
      <c r="W508" t="str">
        <f t="shared" si="14"/>
        <v>March</v>
      </c>
      <c r="X508">
        <f t="shared" si="15"/>
        <v>2015</v>
      </c>
    </row>
    <row r="509" spans="1:24" x14ac:dyDescent="0.3">
      <c r="A509">
        <v>508</v>
      </c>
      <c r="B509" t="s">
        <v>258</v>
      </c>
      <c r="C509" s="2">
        <v>42079</v>
      </c>
      <c r="D509" t="s">
        <v>2706</v>
      </c>
      <c r="E509" t="s">
        <v>3608</v>
      </c>
      <c r="F509" t="s">
        <v>3811</v>
      </c>
      <c r="G509" t="s">
        <v>4567</v>
      </c>
      <c r="H509" t="s">
        <v>5123</v>
      </c>
      <c r="I509" t="s">
        <v>5126</v>
      </c>
      <c r="J509" t="s">
        <v>5245</v>
      </c>
      <c r="K509" t="s">
        <v>5587</v>
      </c>
      <c r="L509">
        <v>30318</v>
      </c>
      <c r="M509" t="s">
        <v>5602</v>
      </c>
      <c r="N509" t="s">
        <v>6055</v>
      </c>
      <c r="O509" t="s">
        <v>7321</v>
      </c>
      <c r="P509" t="s">
        <v>7329</v>
      </c>
      <c r="Q509" t="s">
        <v>7789</v>
      </c>
      <c r="R509">
        <v>8.34</v>
      </c>
      <c r="S509">
        <v>3</v>
      </c>
      <c r="T509">
        <v>0</v>
      </c>
      <c r="U509">
        <v>2.1684000000000001</v>
      </c>
      <c r="V509" t="str">
        <f>TEXT('Raw Data'!C509,"MMM-YYYY")</f>
        <v>Mar-2015</v>
      </c>
      <c r="W509" t="str">
        <f t="shared" si="14"/>
        <v>March</v>
      </c>
      <c r="X509">
        <f t="shared" si="15"/>
        <v>2015</v>
      </c>
    </row>
    <row r="510" spans="1:24" x14ac:dyDescent="0.3">
      <c r="A510">
        <v>509</v>
      </c>
      <c r="B510" t="s">
        <v>258</v>
      </c>
      <c r="C510" s="2">
        <v>42079</v>
      </c>
      <c r="D510" t="s">
        <v>2706</v>
      </c>
      <c r="E510" t="s">
        <v>3608</v>
      </c>
      <c r="F510" t="s">
        <v>3811</v>
      </c>
      <c r="G510" t="s">
        <v>4567</v>
      </c>
      <c r="H510" t="s">
        <v>5123</v>
      </c>
      <c r="I510" t="s">
        <v>5126</v>
      </c>
      <c r="J510" t="s">
        <v>5245</v>
      </c>
      <c r="K510" t="s">
        <v>5587</v>
      </c>
      <c r="L510">
        <v>30318</v>
      </c>
      <c r="M510" t="s">
        <v>5602</v>
      </c>
      <c r="N510" t="s">
        <v>5836</v>
      </c>
      <c r="O510" t="s">
        <v>7321</v>
      </c>
      <c r="P510" t="s">
        <v>7327</v>
      </c>
      <c r="Q510" t="s">
        <v>7790</v>
      </c>
      <c r="R510">
        <v>46.74</v>
      </c>
      <c r="S510">
        <v>3</v>
      </c>
      <c r="T510">
        <v>0</v>
      </c>
      <c r="U510">
        <v>11.685</v>
      </c>
      <c r="V510" t="str">
        <f>TEXT('Raw Data'!C510,"MMM-YYYY")</f>
        <v>Mar-2015</v>
      </c>
      <c r="W510" t="str">
        <f t="shared" si="14"/>
        <v>March</v>
      </c>
      <c r="X510">
        <f t="shared" si="15"/>
        <v>2015</v>
      </c>
    </row>
    <row r="511" spans="1:24" x14ac:dyDescent="0.3">
      <c r="A511">
        <v>510</v>
      </c>
      <c r="B511" t="s">
        <v>258</v>
      </c>
      <c r="C511" s="2">
        <v>42079</v>
      </c>
      <c r="D511" t="s">
        <v>2706</v>
      </c>
      <c r="E511" t="s">
        <v>3608</v>
      </c>
      <c r="F511" t="s">
        <v>3811</v>
      </c>
      <c r="G511" t="s">
        <v>4567</v>
      </c>
      <c r="H511" t="s">
        <v>5123</v>
      </c>
      <c r="I511" t="s">
        <v>5126</v>
      </c>
      <c r="J511" t="s">
        <v>5245</v>
      </c>
      <c r="K511" t="s">
        <v>5587</v>
      </c>
      <c r="L511">
        <v>30318</v>
      </c>
      <c r="M511" t="s">
        <v>5602</v>
      </c>
      <c r="N511" t="s">
        <v>6056</v>
      </c>
      <c r="O511" t="s">
        <v>7321</v>
      </c>
      <c r="P511" t="s">
        <v>7331</v>
      </c>
      <c r="Q511" t="s">
        <v>7791</v>
      </c>
      <c r="R511">
        <v>6354.95</v>
      </c>
      <c r="S511">
        <v>5</v>
      </c>
      <c r="T511">
        <v>0</v>
      </c>
      <c r="U511">
        <v>3177.4749999999999</v>
      </c>
      <c r="V511" t="str">
        <f>TEXT('Raw Data'!C511,"MMM-YYYY")</f>
        <v>Mar-2015</v>
      </c>
      <c r="W511" t="str">
        <f t="shared" si="14"/>
        <v>March</v>
      </c>
      <c r="X511">
        <f t="shared" si="15"/>
        <v>2015</v>
      </c>
    </row>
    <row r="512" spans="1:24" x14ac:dyDescent="0.3">
      <c r="A512">
        <v>511</v>
      </c>
      <c r="B512" t="s">
        <v>259</v>
      </c>
      <c r="C512" s="2">
        <v>43065</v>
      </c>
      <c r="D512" t="s">
        <v>2707</v>
      </c>
      <c r="E512" t="s">
        <v>3609</v>
      </c>
      <c r="F512" t="s">
        <v>3812</v>
      </c>
      <c r="G512" t="s">
        <v>4568</v>
      </c>
      <c r="H512" t="s">
        <v>5123</v>
      </c>
      <c r="I512" t="s">
        <v>5126</v>
      </c>
      <c r="J512" t="s">
        <v>5246</v>
      </c>
      <c r="K512" t="s">
        <v>5580</v>
      </c>
      <c r="L512">
        <v>64118</v>
      </c>
      <c r="M512" t="s">
        <v>5604</v>
      </c>
      <c r="N512" t="s">
        <v>6057</v>
      </c>
      <c r="O512" t="s">
        <v>7320</v>
      </c>
      <c r="P512" t="s">
        <v>7328</v>
      </c>
      <c r="Q512" t="s">
        <v>7792</v>
      </c>
      <c r="R512">
        <v>126.3</v>
      </c>
      <c r="S512">
        <v>3</v>
      </c>
      <c r="T512">
        <v>0</v>
      </c>
      <c r="U512">
        <v>40.415999999999997</v>
      </c>
      <c r="V512" t="str">
        <f>TEXT('Raw Data'!C512,"MMM-YYYY")</f>
        <v>Nov-2017</v>
      </c>
      <c r="W512" t="str">
        <f t="shared" si="14"/>
        <v>November</v>
      </c>
      <c r="X512">
        <f t="shared" si="15"/>
        <v>2017</v>
      </c>
    </row>
    <row r="513" spans="1:24" x14ac:dyDescent="0.3">
      <c r="A513">
        <v>512</v>
      </c>
      <c r="B513" t="s">
        <v>259</v>
      </c>
      <c r="C513" s="2">
        <v>43065</v>
      </c>
      <c r="D513" t="s">
        <v>2707</v>
      </c>
      <c r="E513" t="s">
        <v>3609</v>
      </c>
      <c r="F513" t="s">
        <v>3812</v>
      </c>
      <c r="G513" t="s">
        <v>4568</v>
      </c>
      <c r="H513" t="s">
        <v>5123</v>
      </c>
      <c r="I513" t="s">
        <v>5126</v>
      </c>
      <c r="J513" t="s">
        <v>5246</v>
      </c>
      <c r="K513" t="s">
        <v>5580</v>
      </c>
      <c r="L513">
        <v>64118</v>
      </c>
      <c r="M513" t="s">
        <v>5604</v>
      </c>
      <c r="N513" t="s">
        <v>6058</v>
      </c>
      <c r="O513" t="s">
        <v>7322</v>
      </c>
      <c r="P513" t="s">
        <v>7334</v>
      </c>
      <c r="Q513" t="s">
        <v>7793</v>
      </c>
      <c r="R513">
        <v>38.04</v>
      </c>
      <c r="S513">
        <v>2</v>
      </c>
      <c r="T513">
        <v>0</v>
      </c>
      <c r="U513">
        <v>12.172800000000001</v>
      </c>
      <c r="V513" t="str">
        <f>TEXT('Raw Data'!C513,"MMM-YYYY")</f>
        <v>Nov-2017</v>
      </c>
      <c r="W513" t="str">
        <f t="shared" si="14"/>
        <v>November</v>
      </c>
      <c r="X513">
        <f t="shared" si="15"/>
        <v>2017</v>
      </c>
    </row>
    <row r="514" spans="1:24" x14ac:dyDescent="0.3">
      <c r="A514">
        <v>513</v>
      </c>
      <c r="B514" t="s">
        <v>260</v>
      </c>
      <c r="C514" s="2">
        <v>42663</v>
      </c>
      <c r="D514" t="s">
        <v>2708</v>
      </c>
      <c r="E514" t="s">
        <v>3609</v>
      </c>
      <c r="F514" t="s">
        <v>3777</v>
      </c>
      <c r="G514" t="s">
        <v>4533</v>
      </c>
      <c r="H514" t="s">
        <v>5123</v>
      </c>
      <c r="I514" t="s">
        <v>5126</v>
      </c>
      <c r="J514" t="s">
        <v>5173</v>
      </c>
      <c r="K514" t="s">
        <v>5579</v>
      </c>
      <c r="L514">
        <v>43055</v>
      </c>
      <c r="M514" t="s">
        <v>5605</v>
      </c>
      <c r="N514" t="s">
        <v>5685</v>
      </c>
      <c r="O514" t="s">
        <v>7321</v>
      </c>
      <c r="P514" t="s">
        <v>7329</v>
      </c>
      <c r="Q514" t="s">
        <v>7419</v>
      </c>
      <c r="R514">
        <v>7.1520000000000001</v>
      </c>
      <c r="S514">
        <v>3</v>
      </c>
      <c r="T514">
        <v>0.2</v>
      </c>
      <c r="U514">
        <v>0.71519999999999995</v>
      </c>
      <c r="V514" t="str">
        <f>TEXT('Raw Data'!C514,"MMM-YYYY")</f>
        <v>Oct-2016</v>
      </c>
      <c r="W514" t="str">
        <f t="shared" si="14"/>
        <v>October</v>
      </c>
      <c r="X514">
        <f t="shared" si="15"/>
        <v>2016</v>
      </c>
    </row>
    <row r="515" spans="1:24" x14ac:dyDescent="0.3">
      <c r="A515">
        <v>514</v>
      </c>
      <c r="B515" t="s">
        <v>261</v>
      </c>
      <c r="C515" s="2">
        <v>43090</v>
      </c>
      <c r="D515" t="s">
        <v>2709</v>
      </c>
      <c r="E515" t="s">
        <v>3608</v>
      </c>
      <c r="F515" t="s">
        <v>3813</v>
      </c>
      <c r="G515" t="s">
        <v>4569</v>
      </c>
      <c r="H515" t="s">
        <v>5123</v>
      </c>
      <c r="I515" t="s">
        <v>5126</v>
      </c>
      <c r="J515" t="s">
        <v>5128</v>
      </c>
      <c r="K515" t="s">
        <v>5557</v>
      </c>
      <c r="L515">
        <v>90049</v>
      </c>
      <c r="M515" t="s">
        <v>5603</v>
      </c>
      <c r="N515" t="s">
        <v>6059</v>
      </c>
      <c r="O515" t="s">
        <v>7321</v>
      </c>
      <c r="P515" t="s">
        <v>7329</v>
      </c>
      <c r="Q515" t="s">
        <v>7794</v>
      </c>
      <c r="R515">
        <v>6.63</v>
      </c>
      <c r="S515">
        <v>3</v>
      </c>
      <c r="T515">
        <v>0</v>
      </c>
      <c r="U515">
        <v>1.7901</v>
      </c>
      <c r="V515" t="str">
        <f>TEXT('Raw Data'!C515,"MMM-YYYY")</f>
        <v>Dec-2017</v>
      </c>
      <c r="W515" t="str">
        <f t="shared" ref="W515:W578" si="16">TEXT(C515,"MMMM")</f>
        <v>December</v>
      </c>
      <c r="X515">
        <f t="shared" ref="X515:X578" si="17">YEAR(C515)</f>
        <v>2017</v>
      </c>
    </row>
    <row r="516" spans="1:24" x14ac:dyDescent="0.3">
      <c r="A516">
        <v>515</v>
      </c>
      <c r="B516" t="s">
        <v>261</v>
      </c>
      <c r="C516" s="2">
        <v>43090</v>
      </c>
      <c r="D516" t="s">
        <v>2709</v>
      </c>
      <c r="E516" t="s">
        <v>3608</v>
      </c>
      <c r="F516" t="s">
        <v>3813</v>
      </c>
      <c r="G516" t="s">
        <v>4569</v>
      </c>
      <c r="H516" t="s">
        <v>5123</v>
      </c>
      <c r="I516" t="s">
        <v>5126</v>
      </c>
      <c r="J516" t="s">
        <v>5128</v>
      </c>
      <c r="K516" t="s">
        <v>5557</v>
      </c>
      <c r="L516">
        <v>90049</v>
      </c>
      <c r="M516" t="s">
        <v>5603</v>
      </c>
      <c r="N516" t="s">
        <v>6060</v>
      </c>
      <c r="O516" t="s">
        <v>7321</v>
      </c>
      <c r="P516" t="s">
        <v>7329</v>
      </c>
      <c r="Q516" t="s">
        <v>7795</v>
      </c>
      <c r="R516">
        <v>5.88</v>
      </c>
      <c r="S516">
        <v>2</v>
      </c>
      <c r="T516">
        <v>0</v>
      </c>
      <c r="U516">
        <v>1.7052</v>
      </c>
      <c r="V516" t="str">
        <f>TEXT('Raw Data'!C516,"MMM-YYYY")</f>
        <v>Dec-2017</v>
      </c>
      <c r="W516" t="str">
        <f t="shared" si="16"/>
        <v>December</v>
      </c>
      <c r="X516">
        <f t="shared" si="17"/>
        <v>2017</v>
      </c>
    </row>
    <row r="517" spans="1:24" x14ac:dyDescent="0.3">
      <c r="A517">
        <v>516</v>
      </c>
      <c r="B517" t="s">
        <v>262</v>
      </c>
      <c r="C517" s="2">
        <v>42757</v>
      </c>
      <c r="D517" t="s">
        <v>2710</v>
      </c>
      <c r="E517" t="s">
        <v>3608</v>
      </c>
      <c r="F517" t="s">
        <v>3668</v>
      </c>
      <c r="G517" t="s">
        <v>4424</v>
      </c>
      <c r="H517" t="s">
        <v>5125</v>
      </c>
      <c r="I517" t="s">
        <v>5126</v>
      </c>
      <c r="J517" t="s">
        <v>5247</v>
      </c>
      <c r="K517" t="s">
        <v>5592</v>
      </c>
      <c r="L517">
        <v>59405</v>
      </c>
      <c r="M517" t="s">
        <v>5603</v>
      </c>
      <c r="N517" t="s">
        <v>6061</v>
      </c>
      <c r="O517" t="s">
        <v>7322</v>
      </c>
      <c r="P517" t="s">
        <v>7339</v>
      </c>
      <c r="Q517" t="s">
        <v>7796</v>
      </c>
      <c r="R517">
        <v>2999.95</v>
      </c>
      <c r="S517">
        <v>5</v>
      </c>
      <c r="T517">
        <v>0</v>
      </c>
      <c r="U517">
        <v>1379.9770000000001</v>
      </c>
      <c r="V517" t="str">
        <f>TEXT('Raw Data'!C517,"MMM-YYYY")</f>
        <v>Jan-2017</v>
      </c>
      <c r="W517" t="str">
        <f t="shared" si="16"/>
        <v>January</v>
      </c>
      <c r="X517">
        <f t="shared" si="17"/>
        <v>2017</v>
      </c>
    </row>
    <row r="518" spans="1:24" x14ac:dyDescent="0.3">
      <c r="A518">
        <v>517</v>
      </c>
      <c r="B518" t="s">
        <v>262</v>
      </c>
      <c r="C518" s="2">
        <v>42757</v>
      </c>
      <c r="D518" t="s">
        <v>2710</v>
      </c>
      <c r="E518" t="s">
        <v>3608</v>
      </c>
      <c r="F518" t="s">
        <v>3668</v>
      </c>
      <c r="G518" t="s">
        <v>4424</v>
      </c>
      <c r="H518" t="s">
        <v>5125</v>
      </c>
      <c r="I518" t="s">
        <v>5126</v>
      </c>
      <c r="J518" t="s">
        <v>5247</v>
      </c>
      <c r="K518" t="s">
        <v>5592</v>
      </c>
      <c r="L518">
        <v>59405</v>
      </c>
      <c r="M518" t="s">
        <v>5603</v>
      </c>
      <c r="N518" t="s">
        <v>6062</v>
      </c>
      <c r="O518" t="s">
        <v>7321</v>
      </c>
      <c r="P518" t="s">
        <v>7327</v>
      </c>
      <c r="Q518" t="s">
        <v>7797</v>
      </c>
      <c r="R518">
        <v>51.45</v>
      </c>
      <c r="S518">
        <v>3</v>
      </c>
      <c r="T518">
        <v>0</v>
      </c>
      <c r="U518">
        <v>13.891500000000001</v>
      </c>
      <c r="V518" t="str">
        <f>TEXT('Raw Data'!C518,"MMM-YYYY")</f>
        <v>Jan-2017</v>
      </c>
      <c r="W518" t="str">
        <f t="shared" si="16"/>
        <v>January</v>
      </c>
      <c r="X518">
        <f t="shared" si="17"/>
        <v>2017</v>
      </c>
    </row>
    <row r="519" spans="1:24" x14ac:dyDescent="0.3">
      <c r="A519">
        <v>518</v>
      </c>
      <c r="B519" t="s">
        <v>262</v>
      </c>
      <c r="C519" s="2">
        <v>42757</v>
      </c>
      <c r="D519" t="s">
        <v>2710</v>
      </c>
      <c r="E519" t="s">
        <v>3608</v>
      </c>
      <c r="F519" t="s">
        <v>3668</v>
      </c>
      <c r="G519" t="s">
        <v>4424</v>
      </c>
      <c r="H519" t="s">
        <v>5125</v>
      </c>
      <c r="I519" t="s">
        <v>5126</v>
      </c>
      <c r="J519" t="s">
        <v>5247</v>
      </c>
      <c r="K519" t="s">
        <v>5592</v>
      </c>
      <c r="L519">
        <v>59405</v>
      </c>
      <c r="M519" t="s">
        <v>5603</v>
      </c>
      <c r="N519" t="s">
        <v>6063</v>
      </c>
      <c r="O519" t="s">
        <v>7321</v>
      </c>
      <c r="P519" t="s">
        <v>7333</v>
      </c>
      <c r="Q519" t="s">
        <v>7798</v>
      </c>
      <c r="R519">
        <v>11.96</v>
      </c>
      <c r="S519">
        <v>2</v>
      </c>
      <c r="T519">
        <v>0</v>
      </c>
      <c r="U519">
        <v>5.3819999999999997</v>
      </c>
      <c r="V519" t="str">
        <f>TEXT('Raw Data'!C519,"MMM-YYYY")</f>
        <v>Jan-2017</v>
      </c>
      <c r="W519" t="str">
        <f t="shared" si="16"/>
        <v>January</v>
      </c>
      <c r="X519">
        <f t="shared" si="17"/>
        <v>2017</v>
      </c>
    </row>
    <row r="520" spans="1:24" x14ac:dyDescent="0.3">
      <c r="A520">
        <v>519</v>
      </c>
      <c r="B520" t="s">
        <v>262</v>
      </c>
      <c r="C520" s="2">
        <v>42757</v>
      </c>
      <c r="D520" t="s">
        <v>2710</v>
      </c>
      <c r="E520" t="s">
        <v>3608</v>
      </c>
      <c r="F520" t="s">
        <v>3668</v>
      </c>
      <c r="G520" t="s">
        <v>4424</v>
      </c>
      <c r="H520" t="s">
        <v>5125</v>
      </c>
      <c r="I520" t="s">
        <v>5126</v>
      </c>
      <c r="J520" t="s">
        <v>5247</v>
      </c>
      <c r="K520" t="s">
        <v>5592</v>
      </c>
      <c r="L520">
        <v>59405</v>
      </c>
      <c r="M520" t="s">
        <v>5603</v>
      </c>
      <c r="N520" t="s">
        <v>6064</v>
      </c>
      <c r="O520" t="s">
        <v>7321</v>
      </c>
      <c r="P520" t="s">
        <v>7327</v>
      </c>
      <c r="Q520" t="s">
        <v>7799</v>
      </c>
      <c r="R520">
        <v>1126.02</v>
      </c>
      <c r="S520">
        <v>3</v>
      </c>
      <c r="T520">
        <v>0</v>
      </c>
      <c r="U520">
        <v>56.301000000000002</v>
      </c>
      <c r="V520" t="str">
        <f>TEXT('Raw Data'!C520,"MMM-YYYY")</f>
        <v>Jan-2017</v>
      </c>
      <c r="W520" t="str">
        <f t="shared" si="16"/>
        <v>January</v>
      </c>
      <c r="X520">
        <f t="shared" si="17"/>
        <v>2017</v>
      </c>
    </row>
    <row r="521" spans="1:24" x14ac:dyDescent="0.3">
      <c r="A521">
        <v>520</v>
      </c>
      <c r="B521" t="s">
        <v>263</v>
      </c>
      <c r="C521" s="2">
        <v>42085</v>
      </c>
      <c r="D521" t="s">
        <v>2711</v>
      </c>
      <c r="E521" t="s">
        <v>3608</v>
      </c>
      <c r="F521" t="s">
        <v>3814</v>
      </c>
      <c r="G521" t="s">
        <v>4570</v>
      </c>
      <c r="H521" t="s">
        <v>5123</v>
      </c>
      <c r="I521" t="s">
        <v>5126</v>
      </c>
      <c r="J521" t="s">
        <v>5139</v>
      </c>
      <c r="K521" t="s">
        <v>5560</v>
      </c>
      <c r="L521">
        <v>77041</v>
      </c>
      <c r="M521" t="s">
        <v>5604</v>
      </c>
      <c r="N521" t="s">
        <v>5649</v>
      </c>
      <c r="O521" t="s">
        <v>7322</v>
      </c>
      <c r="P521" t="s">
        <v>7334</v>
      </c>
      <c r="Q521" t="s">
        <v>7383</v>
      </c>
      <c r="R521">
        <v>18.391999999999999</v>
      </c>
      <c r="S521">
        <v>1</v>
      </c>
      <c r="T521">
        <v>0.2</v>
      </c>
      <c r="U521">
        <v>5.2877000000000001</v>
      </c>
      <c r="V521" t="str">
        <f>TEXT('Raw Data'!C521,"MMM-YYYY")</f>
        <v>Mar-2015</v>
      </c>
      <c r="W521" t="str">
        <f t="shared" si="16"/>
        <v>March</v>
      </c>
      <c r="X521">
        <f t="shared" si="17"/>
        <v>2015</v>
      </c>
    </row>
    <row r="522" spans="1:24" x14ac:dyDescent="0.3">
      <c r="A522">
        <v>521</v>
      </c>
      <c r="B522" t="s">
        <v>263</v>
      </c>
      <c r="C522" s="2">
        <v>42085</v>
      </c>
      <c r="D522" t="s">
        <v>2711</v>
      </c>
      <c r="E522" t="s">
        <v>3608</v>
      </c>
      <c r="F522" t="s">
        <v>3814</v>
      </c>
      <c r="G522" t="s">
        <v>4570</v>
      </c>
      <c r="H522" t="s">
        <v>5123</v>
      </c>
      <c r="I522" t="s">
        <v>5126</v>
      </c>
      <c r="J522" t="s">
        <v>5139</v>
      </c>
      <c r="K522" t="s">
        <v>5560</v>
      </c>
      <c r="L522">
        <v>77041</v>
      </c>
      <c r="M522" t="s">
        <v>5604</v>
      </c>
      <c r="N522" t="s">
        <v>6065</v>
      </c>
      <c r="O522" t="s">
        <v>7321</v>
      </c>
      <c r="P522" t="s">
        <v>7327</v>
      </c>
      <c r="Q522" t="s">
        <v>7800</v>
      </c>
      <c r="R522">
        <v>129.56800000000001</v>
      </c>
      <c r="S522">
        <v>2</v>
      </c>
      <c r="T522">
        <v>0.2</v>
      </c>
      <c r="U522">
        <v>-25.913599999999999</v>
      </c>
      <c r="V522" t="str">
        <f>TEXT('Raw Data'!C522,"MMM-YYYY")</f>
        <v>Mar-2015</v>
      </c>
      <c r="W522" t="str">
        <f t="shared" si="16"/>
        <v>March</v>
      </c>
      <c r="X522">
        <f t="shared" si="17"/>
        <v>2015</v>
      </c>
    </row>
    <row r="523" spans="1:24" x14ac:dyDescent="0.3">
      <c r="A523">
        <v>522</v>
      </c>
      <c r="B523" t="s">
        <v>263</v>
      </c>
      <c r="C523" s="2">
        <v>42085</v>
      </c>
      <c r="D523" t="s">
        <v>2711</v>
      </c>
      <c r="E523" t="s">
        <v>3608</v>
      </c>
      <c r="F523" t="s">
        <v>3814</v>
      </c>
      <c r="G523" t="s">
        <v>4570</v>
      </c>
      <c r="H523" t="s">
        <v>5123</v>
      </c>
      <c r="I523" t="s">
        <v>5126</v>
      </c>
      <c r="J523" t="s">
        <v>5139</v>
      </c>
      <c r="K523" t="s">
        <v>5560</v>
      </c>
      <c r="L523">
        <v>77041</v>
      </c>
      <c r="M523" t="s">
        <v>5604</v>
      </c>
      <c r="N523" t="s">
        <v>6066</v>
      </c>
      <c r="O523" t="s">
        <v>7321</v>
      </c>
      <c r="P523" t="s">
        <v>7331</v>
      </c>
      <c r="Q523" t="s">
        <v>7801</v>
      </c>
      <c r="R523">
        <v>14.112</v>
      </c>
      <c r="S523">
        <v>9</v>
      </c>
      <c r="T523">
        <v>0.8</v>
      </c>
      <c r="U523">
        <v>-21.167999999999999</v>
      </c>
      <c r="V523" t="str">
        <f>TEXT('Raw Data'!C523,"MMM-YYYY")</f>
        <v>Mar-2015</v>
      </c>
      <c r="W523" t="str">
        <f t="shared" si="16"/>
        <v>March</v>
      </c>
      <c r="X523">
        <f t="shared" si="17"/>
        <v>2015</v>
      </c>
    </row>
    <row r="524" spans="1:24" x14ac:dyDescent="0.3">
      <c r="A524">
        <v>523</v>
      </c>
      <c r="B524" t="s">
        <v>264</v>
      </c>
      <c r="C524" s="2">
        <v>42758</v>
      </c>
      <c r="D524" t="s">
        <v>2712</v>
      </c>
      <c r="E524" t="s">
        <v>3609</v>
      </c>
      <c r="F524" t="s">
        <v>3815</v>
      </c>
      <c r="G524" t="s">
        <v>4571</v>
      </c>
      <c r="H524" t="s">
        <v>5124</v>
      </c>
      <c r="I524" t="s">
        <v>5126</v>
      </c>
      <c r="J524" t="s">
        <v>5193</v>
      </c>
      <c r="K524" t="s">
        <v>5567</v>
      </c>
      <c r="L524">
        <v>48234</v>
      </c>
      <c r="M524" t="s">
        <v>5604</v>
      </c>
      <c r="N524" t="s">
        <v>6044</v>
      </c>
      <c r="O524" t="s">
        <v>7320</v>
      </c>
      <c r="P524" t="s">
        <v>7326</v>
      </c>
      <c r="Q524" t="s">
        <v>7778</v>
      </c>
      <c r="R524">
        <v>210.98</v>
      </c>
      <c r="S524">
        <v>2</v>
      </c>
      <c r="T524">
        <v>0</v>
      </c>
      <c r="U524">
        <v>21.097999999999999</v>
      </c>
      <c r="V524" t="str">
        <f>TEXT('Raw Data'!C524,"MMM-YYYY")</f>
        <v>Jan-2017</v>
      </c>
      <c r="W524" t="str">
        <f t="shared" si="16"/>
        <v>January</v>
      </c>
      <c r="X524">
        <f t="shared" si="17"/>
        <v>2017</v>
      </c>
    </row>
    <row r="525" spans="1:24" x14ac:dyDescent="0.3">
      <c r="A525">
        <v>524</v>
      </c>
      <c r="B525" t="s">
        <v>265</v>
      </c>
      <c r="C525" s="2">
        <v>42511</v>
      </c>
      <c r="D525" t="s">
        <v>2713</v>
      </c>
      <c r="E525" t="s">
        <v>3609</v>
      </c>
      <c r="F525" t="s">
        <v>3720</v>
      </c>
      <c r="G525" t="s">
        <v>4476</v>
      </c>
      <c r="H525" t="s">
        <v>5123</v>
      </c>
      <c r="I525" t="s">
        <v>5126</v>
      </c>
      <c r="J525" t="s">
        <v>5128</v>
      </c>
      <c r="K525" t="s">
        <v>5557</v>
      </c>
      <c r="L525">
        <v>90032</v>
      </c>
      <c r="M525" t="s">
        <v>5603</v>
      </c>
      <c r="N525" t="s">
        <v>6067</v>
      </c>
      <c r="O525" t="s">
        <v>7322</v>
      </c>
      <c r="P525" t="s">
        <v>7330</v>
      </c>
      <c r="Q525" t="s">
        <v>7802</v>
      </c>
      <c r="R525">
        <v>55.176000000000002</v>
      </c>
      <c r="S525">
        <v>3</v>
      </c>
      <c r="T525">
        <v>0.2</v>
      </c>
      <c r="U525">
        <v>-12.4146</v>
      </c>
      <c r="V525" t="str">
        <f>TEXT('Raw Data'!C525,"MMM-YYYY")</f>
        <v>May-2016</v>
      </c>
      <c r="W525" t="str">
        <f t="shared" si="16"/>
        <v>May</v>
      </c>
      <c r="X525">
        <f t="shared" si="17"/>
        <v>2016</v>
      </c>
    </row>
    <row r="526" spans="1:24" x14ac:dyDescent="0.3">
      <c r="A526">
        <v>525</v>
      </c>
      <c r="B526" t="s">
        <v>265</v>
      </c>
      <c r="C526" s="2">
        <v>42511</v>
      </c>
      <c r="D526" t="s">
        <v>2713</v>
      </c>
      <c r="E526" t="s">
        <v>3609</v>
      </c>
      <c r="F526" t="s">
        <v>3720</v>
      </c>
      <c r="G526" t="s">
        <v>4476</v>
      </c>
      <c r="H526" t="s">
        <v>5123</v>
      </c>
      <c r="I526" t="s">
        <v>5126</v>
      </c>
      <c r="J526" t="s">
        <v>5128</v>
      </c>
      <c r="K526" t="s">
        <v>5557</v>
      </c>
      <c r="L526">
        <v>90032</v>
      </c>
      <c r="M526" t="s">
        <v>5603</v>
      </c>
      <c r="N526" t="s">
        <v>5823</v>
      </c>
      <c r="O526" t="s">
        <v>7322</v>
      </c>
      <c r="P526" t="s">
        <v>7334</v>
      </c>
      <c r="Q526" t="s">
        <v>7803</v>
      </c>
      <c r="R526">
        <v>66.260000000000005</v>
      </c>
      <c r="S526">
        <v>2</v>
      </c>
      <c r="T526">
        <v>0</v>
      </c>
      <c r="U526">
        <v>27.166599999999999</v>
      </c>
      <c r="V526" t="str">
        <f>TEXT('Raw Data'!C526,"MMM-YYYY")</f>
        <v>May-2016</v>
      </c>
      <c r="W526" t="str">
        <f t="shared" si="16"/>
        <v>May</v>
      </c>
      <c r="X526">
        <f t="shared" si="17"/>
        <v>2016</v>
      </c>
    </row>
    <row r="527" spans="1:24" x14ac:dyDescent="0.3">
      <c r="A527">
        <v>526</v>
      </c>
      <c r="B527" t="s">
        <v>266</v>
      </c>
      <c r="C527" s="2">
        <v>42364</v>
      </c>
      <c r="D527" t="s">
        <v>2714</v>
      </c>
      <c r="E527" t="s">
        <v>3608</v>
      </c>
      <c r="F527" t="s">
        <v>3816</v>
      </c>
      <c r="G527" t="s">
        <v>4572</v>
      </c>
      <c r="H527" t="s">
        <v>5123</v>
      </c>
      <c r="I527" t="s">
        <v>5126</v>
      </c>
      <c r="J527" t="s">
        <v>5231</v>
      </c>
      <c r="K527" t="s">
        <v>5586</v>
      </c>
      <c r="L527">
        <v>1841</v>
      </c>
      <c r="M527" t="s">
        <v>5605</v>
      </c>
      <c r="N527" t="s">
        <v>6068</v>
      </c>
      <c r="O527" t="s">
        <v>7321</v>
      </c>
      <c r="P527" t="s">
        <v>7336</v>
      </c>
      <c r="Q527" t="s">
        <v>7468</v>
      </c>
      <c r="R527">
        <v>22.2</v>
      </c>
      <c r="S527">
        <v>5</v>
      </c>
      <c r="T527">
        <v>0</v>
      </c>
      <c r="U527">
        <v>10.433999999999999</v>
      </c>
      <c r="V527" t="str">
        <f>TEXT('Raw Data'!C527,"MMM-YYYY")</f>
        <v>Dec-2015</v>
      </c>
      <c r="W527" t="str">
        <f t="shared" si="16"/>
        <v>December</v>
      </c>
      <c r="X527">
        <f t="shared" si="17"/>
        <v>2015</v>
      </c>
    </row>
    <row r="528" spans="1:24" x14ac:dyDescent="0.3">
      <c r="A528">
        <v>527</v>
      </c>
      <c r="B528" t="s">
        <v>267</v>
      </c>
      <c r="C528" s="2">
        <v>43029</v>
      </c>
      <c r="D528" t="s">
        <v>2715</v>
      </c>
      <c r="E528" t="s">
        <v>3608</v>
      </c>
      <c r="F528" t="s">
        <v>3817</v>
      </c>
      <c r="G528" t="s">
        <v>4573</v>
      </c>
      <c r="H528" t="s">
        <v>5125</v>
      </c>
      <c r="I528" t="s">
        <v>5126</v>
      </c>
      <c r="J528" t="s">
        <v>5248</v>
      </c>
      <c r="K528" t="s">
        <v>5558</v>
      </c>
      <c r="L528">
        <v>33801</v>
      </c>
      <c r="M528" t="s">
        <v>5602</v>
      </c>
      <c r="N528" t="s">
        <v>6069</v>
      </c>
      <c r="O528" t="s">
        <v>7320</v>
      </c>
      <c r="P528" t="s">
        <v>7324</v>
      </c>
      <c r="Q528" t="s">
        <v>7804</v>
      </c>
      <c r="R528">
        <v>683.952</v>
      </c>
      <c r="S528">
        <v>3</v>
      </c>
      <c r="T528">
        <v>0.2</v>
      </c>
      <c r="U528">
        <v>42.747</v>
      </c>
      <c r="V528" t="str">
        <f>TEXT('Raw Data'!C528,"MMM-YYYY")</f>
        <v>Oct-2017</v>
      </c>
      <c r="W528" t="str">
        <f t="shared" si="16"/>
        <v>October</v>
      </c>
      <c r="X528">
        <f t="shared" si="17"/>
        <v>2017</v>
      </c>
    </row>
    <row r="529" spans="1:24" x14ac:dyDescent="0.3">
      <c r="A529">
        <v>528</v>
      </c>
      <c r="B529" t="s">
        <v>267</v>
      </c>
      <c r="C529" s="2">
        <v>43029</v>
      </c>
      <c r="D529" t="s">
        <v>2715</v>
      </c>
      <c r="E529" t="s">
        <v>3608</v>
      </c>
      <c r="F529" t="s">
        <v>3817</v>
      </c>
      <c r="G529" t="s">
        <v>4573</v>
      </c>
      <c r="H529" t="s">
        <v>5125</v>
      </c>
      <c r="I529" t="s">
        <v>5126</v>
      </c>
      <c r="J529" t="s">
        <v>5248</v>
      </c>
      <c r="K529" t="s">
        <v>5558</v>
      </c>
      <c r="L529">
        <v>33801</v>
      </c>
      <c r="M529" t="s">
        <v>5602</v>
      </c>
      <c r="N529" t="s">
        <v>5891</v>
      </c>
      <c r="O529" t="s">
        <v>7320</v>
      </c>
      <c r="P529" t="s">
        <v>7328</v>
      </c>
      <c r="Q529" t="s">
        <v>7625</v>
      </c>
      <c r="R529">
        <v>45.695999999999998</v>
      </c>
      <c r="S529">
        <v>3</v>
      </c>
      <c r="T529">
        <v>0.2</v>
      </c>
      <c r="U529">
        <v>5.1407999999999996</v>
      </c>
      <c r="V529" t="str">
        <f>TEXT('Raw Data'!C529,"MMM-YYYY")</f>
        <v>Oct-2017</v>
      </c>
      <c r="W529" t="str">
        <f t="shared" si="16"/>
        <v>October</v>
      </c>
      <c r="X529">
        <f t="shared" si="17"/>
        <v>2017</v>
      </c>
    </row>
    <row r="530" spans="1:24" x14ac:dyDescent="0.3">
      <c r="A530">
        <v>529</v>
      </c>
      <c r="B530" t="s">
        <v>268</v>
      </c>
      <c r="C530" s="2">
        <v>42250</v>
      </c>
      <c r="D530" t="s">
        <v>2716</v>
      </c>
      <c r="E530" t="s">
        <v>3608</v>
      </c>
      <c r="F530" t="s">
        <v>3818</v>
      </c>
      <c r="G530" t="s">
        <v>4574</v>
      </c>
      <c r="H530" t="s">
        <v>5123</v>
      </c>
      <c r="I530" t="s">
        <v>5126</v>
      </c>
      <c r="J530" t="s">
        <v>5137</v>
      </c>
      <c r="K530" t="s">
        <v>5564</v>
      </c>
      <c r="L530">
        <v>19134</v>
      </c>
      <c r="M530" t="s">
        <v>5605</v>
      </c>
      <c r="N530" t="s">
        <v>6070</v>
      </c>
      <c r="O530" t="s">
        <v>7321</v>
      </c>
      <c r="P530" t="s">
        <v>7327</v>
      </c>
      <c r="Q530" t="s">
        <v>7805</v>
      </c>
      <c r="R530">
        <v>36.335999999999999</v>
      </c>
      <c r="S530">
        <v>3</v>
      </c>
      <c r="T530">
        <v>0.2</v>
      </c>
      <c r="U530">
        <v>-7.2671999999999999</v>
      </c>
      <c r="V530" t="str">
        <f>TEXT('Raw Data'!C530,"MMM-YYYY")</f>
        <v>Sep-2015</v>
      </c>
      <c r="W530" t="str">
        <f t="shared" si="16"/>
        <v>September</v>
      </c>
      <c r="X530">
        <f t="shared" si="17"/>
        <v>2015</v>
      </c>
    </row>
    <row r="531" spans="1:24" x14ac:dyDescent="0.3">
      <c r="A531">
        <v>530</v>
      </c>
      <c r="B531" t="s">
        <v>268</v>
      </c>
      <c r="C531" s="2">
        <v>42250</v>
      </c>
      <c r="D531" t="s">
        <v>2716</v>
      </c>
      <c r="E531" t="s">
        <v>3608</v>
      </c>
      <c r="F531" t="s">
        <v>3818</v>
      </c>
      <c r="G531" t="s">
        <v>4574</v>
      </c>
      <c r="H531" t="s">
        <v>5123</v>
      </c>
      <c r="I531" t="s">
        <v>5126</v>
      </c>
      <c r="J531" t="s">
        <v>5137</v>
      </c>
      <c r="K531" t="s">
        <v>5564</v>
      </c>
      <c r="L531">
        <v>19134</v>
      </c>
      <c r="M531" t="s">
        <v>5605</v>
      </c>
      <c r="N531" t="s">
        <v>6071</v>
      </c>
      <c r="O531" t="s">
        <v>7321</v>
      </c>
      <c r="P531" t="s">
        <v>7337</v>
      </c>
      <c r="Q531" t="s">
        <v>7806</v>
      </c>
      <c r="R531">
        <v>666.24800000000005</v>
      </c>
      <c r="S531">
        <v>1</v>
      </c>
      <c r="T531">
        <v>0.2</v>
      </c>
      <c r="U531">
        <v>-149.9058</v>
      </c>
      <c r="V531" t="str">
        <f>TEXT('Raw Data'!C531,"MMM-YYYY")</f>
        <v>Sep-2015</v>
      </c>
      <c r="W531" t="str">
        <f t="shared" si="16"/>
        <v>September</v>
      </c>
      <c r="X531">
        <f t="shared" si="17"/>
        <v>2015</v>
      </c>
    </row>
    <row r="532" spans="1:24" x14ac:dyDescent="0.3">
      <c r="A532">
        <v>531</v>
      </c>
      <c r="B532" t="s">
        <v>268</v>
      </c>
      <c r="C532" s="2">
        <v>42250</v>
      </c>
      <c r="D532" t="s">
        <v>2716</v>
      </c>
      <c r="E532" t="s">
        <v>3608</v>
      </c>
      <c r="F532" t="s">
        <v>3818</v>
      </c>
      <c r="G532" t="s">
        <v>4574</v>
      </c>
      <c r="H532" t="s">
        <v>5123</v>
      </c>
      <c r="I532" t="s">
        <v>5126</v>
      </c>
      <c r="J532" t="s">
        <v>5137</v>
      </c>
      <c r="K532" t="s">
        <v>5564</v>
      </c>
      <c r="L532">
        <v>19134</v>
      </c>
      <c r="M532" t="s">
        <v>5605</v>
      </c>
      <c r="N532" t="s">
        <v>6072</v>
      </c>
      <c r="O532" t="s">
        <v>7321</v>
      </c>
      <c r="P532" t="s">
        <v>7335</v>
      </c>
      <c r="Q532" t="s">
        <v>7807</v>
      </c>
      <c r="R532">
        <v>52.512</v>
      </c>
      <c r="S532">
        <v>6</v>
      </c>
      <c r="T532">
        <v>0.2</v>
      </c>
      <c r="U532">
        <v>19.692</v>
      </c>
      <c r="V532" t="str">
        <f>TEXT('Raw Data'!C532,"MMM-YYYY")</f>
        <v>Sep-2015</v>
      </c>
      <c r="W532" t="str">
        <f t="shared" si="16"/>
        <v>September</v>
      </c>
      <c r="X532">
        <f t="shared" si="17"/>
        <v>2015</v>
      </c>
    </row>
    <row r="533" spans="1:24" x14ac:dyDescent="0.3">
      <c r="A533">
        <v>532</v>
      </c>
      <c r="B533" t="s">
        <v>269</v>
      </c>
      <c r="C533" s="2">
        <v>42315</v>
      </c>
      <c r="D533" t="s">
        <v>2717</v>
      </c>
      <c r="E533" t="s">
        <v>3607</v>
      </c>
      <c r="F533" t="s">
        <v>3819</v>
      </c>
      <c r="G533" t="s">
        <v>4575</v>
      </c>
      <c r="H533" t="s">
        <v>5124</v>
      </c>
      <c r="I533" t="s">
        <v>5126</v>
      </c>
      <c r="J533" t="s">
        <v>5128</v>
      </c>
      <c r="K533" t="s">
        <v>5557</v>
      </c>
      <c r="L533">
        <v>90036</v>
      </c>
      <c r="M533" t="s">
        <v>5603</v>
      </c>
      <c r="N533" t="s">
        <v>6073</v>
      </c>
      <c r="O533" t="s">
        <v>7320</v>
      </c>
      <c r="P533" t="s">
        <v>7324</v>
      </c>
      <c r="Q533" t="s">
        <v>7808</v>
      </c>
      <c r="R533">
        <v>190.72</v>
      </c>
      <c r="S533">
        <v>1</v>
      </c>
      <c r="T533">
        <v>0.2</v>
      </c>
      <c r="U533">
        <v>11.92</v>
      </c>
      <c r="V533" t="str">
        <f>TEXT('Raw Data'!C533,"MMM-YYYY")</f>
        <v>Nov-2015</v>
      </c>
      <c r="W533" t="str">
        <f t="shared" si="16"/>
        <v>November</v>
      </c>
      <c r="X533">
        <f t="shared" si="17"/>
        <v>2015</v>
      </c>
    </row>
    <row r="534" spans="1:24" x14ac:dyDescent="0.3">
      <c r="A534">
        <v>533</v>
      </c>
      <c r="B534" t="s">
        <v>270</v>
      </c>
      <c r="C534" s="2">
        <v>42985</v>
      </c>
      <c r="D534" t="s">
        <v>2718</v>
      </c>
      <c r="E534" t="s">
        <v>3608</v>
      </c>
      <c r="F534" t="s">
        <v>3820</v>
      </c>
      <c r="G534" t="s">
        <v>4576</v>
      </c>
      <c r="H534" t="s">
        <v>5123</v>
      </c>
      <c r="I534" t="s">
        <v>5126</v>
      </c>
      <c r="J534" t="s">
        <v>5128</v>
      </c>
      <c r="K534" t="s">
        <v>5557</v>
      </c>
      <c r="L534">
        <v>90032</v>
      </c>
      <c r="M534" t="s">
        <v>5603</v>
      </c>
      <c r="N534" t="s">
        <v>6074</v>
      </c>
      <c r="O534" t="s">
        <v>7320</v>
      </c>
      <c r="P534" t="s">
        <v>7328</v>
      </c>
      <c r="Q534" t="s">
        <v>7809</v>
      </c>
      <c r="R534">
        <v>47.94</v>
      </c>
      <c r="S534">
        <v>3</v>
      </c>
      <c r="T534">
        <v>0</v>
      </c>
      <c r="U534">
        <v>2.3969999999999998</v>
      </c>
      <c r="V534" t="str">
        <f>TEXT('Raw Data'!C534,"MMM-YYYY")</f>
        <v>Sep-2017</v>
      </c>
      <c r="W534" t="str">
        <f t="shared" si="16"/>
        <v>September</v>
      </c>
      <c r="X534">
        <f t="shared" si="17"/>
        <v>2017</v>
      </c>
    </row>
    <row r="535" spans="1:24" x14ac:dyDescent="0.3">
      <c r="A535">
        <v>534</v>
      </c>
      <c r="B535" t="s">
        <v>271</v>
      </c>
      <c r="C535" s="2">
        <v>42519</v>
      </c>
      <c r="D535" t="s">
        <v>2719</v>
      </c>
      <c r="E535" t="s">
        <v>3607</v>
      </c>
      <c r="F535" t="s">
        <v>3821</v>
      </c>
      <c r="G535" t="s">
        <v>4577</v>
      </c>
      <c r="H535" t="s">
        <v>5123</v>
      </c>
      <c r="I535" t="s">
        <v>5126</v>
      </c>
      <c r="J535" t="s">
        <v>5249</v>
      </c>
      <c r="K535" t="s">
        <v>5574</v>
      </c>
      <c r="L535">
        <v>36116</v>
      </c>
      <c r="M535" t="s">
        <v>5602</v>
      </c>
      <c r="N535" t="s">
        <v>6075</v>
      </c>
      <c r="O535" t="s">
        <v>7322</v>
      </c>
      <c r="P535" t="s">
        <v>7330</v>
      </c>
      <c r="Q535" t="s">
        <v>7810</v>
      </c>
      <c r="R535">
        <v>979.95</v>
      </c>
      <c r="S535">
        <v>5</v>
      </c>
      <c r="T535">
        <v>0</v>
      </c>
      <c r="U535">
        <v>274.38600000000002</v>
      </c>
      <c r="V535" t="str">
        <f>TEXT('Raw Data'!C535,"MMM-YYYY")</f>
        <v>May-2016</v>
      </c>
      <c r="W535" t="str">
        <f t="shared" si="16"/>
        <v>May</v>
      </c>
      <c r="X535">
        <f t="shared" si="17"/>
        <v>2016</v>
      </c>
    </row>
    <row r="536" spans="1:24" x14ac:dyDescent="0.3">
      <c r="A536">
        <v>535</v>
      </c>
      <c r="B536" t="s">
        <v>271</v>
      </c>
      <c r="C536" s="2">
        <v>42519</v>
      </c>
      <c r="D536" t="s">
        <v>2719</v>
      </c>
      <c r="E536" t="s">
        <v>3607</v>
      </c>
      <c r="F536" t="s">
        <v>3821</v>
      </c>
      <c r="G536" t="s">
        <v>4577</v>
      </c>
      <c r="H536" t="s">
        <v>5123</v>
      </c>
      <c r="I536" t="s">
        <v>5126</v>
      </c>
      <c r="J536" t="s">
        <v>5249</v>
      </c>
      <c r="K536" t="s">
        <v>5574</v>
      </c>
      <c r="L536">
        <v>36116</v>
      </c>
      <c r="M536" t="s">
        <v>5602</v>
      </c>
      <c r="N536" t="s">
        <v>5854</v>
      </c>
      <c r="O536" t="s">
        <v>7321</v>
      </c>
      <c r="P536" t="s">
        <v>7331</v>
      </c>
      <c r="Q536" t="s">
        <v>7589</v>
      </c>
      <c r="R536">
        <v>22.75</v>
      </c>
      <c r="S536">
        <v>5</v>
      </c>
      <c r="T536">
        <v>0</v>
      </c>
      <c r="U536">
        <v>11.375</v>
      </c>
      <c r="V536" t="str">
        <f>TEXT('Raw Data'!C536,"MMM-YYYY")</f>
        <v>May-2016</v>
      </c>
      <c r="W536" t="str">
        <f t="shared" si="16"/>
        <v>May</v>
      </c>
      <c r="X536">
        <f t="shared" si="17"/>
        <v>2016</v>
      </c>
    </row>
    <row r="537" spans="1:24" x14ac:dyDescent="0.3">
      <c r="A537">
        <v>536</v>
      </c>
      <c r="B537" t="s">
        <v>272</v>
      </c>
      <c r="C537" s="2">
        <v>42561</v>
      </c>
      <c r="D537" t="s">
        <v>2720</v>
      </c>
      <c r="E537" t="s">
        <v>3608</v>
      </c>
      <c r="F537" t="s">
        <v>3822</v>
      </c>
      <c r="G537" t="s">
        <v>4578</v>
      </c>
      <c r="H537" t="s">
        <v>5123</v>
      </c>
      <c r="I537" t="s">
        <v>5126</v>
      </c>
      <c r="J537" t="s">
        <v>5250</v>
      </c>
      <c r="K537" t="s">
        <v>5571</v>
      </c>
      <c r="L537">
        <v>85204</v>
      </c>
      <c r="M537" t="s">
        <v>5603</v>
      </c>
      <c r="N537" t="s">
        <v>6076</v>
      </c>
      <c r="O537" t="s">
        <v>7321</v>
      </c>
      <c r="P537" t="s">
        <v>7327</v>
      </c>
      <c r="Q537" t="s">
        <v>7811</v>
      </c>
      <c r="R537">
        <v>16.768000000000001</v>
      </c>
      <c r="S537">
        <v>2</v>
      </c>
      <c r="T537">
        <v>0.2</v>
      </c>
      <c r="U537">
        <v>1.4672000000000001</v>
      </c>
      <c r="V537" t="str">
        <f>TEXT('Raw Data'!C537,"MMM-YYYY")</f>
        <v>Jul-2016</v>
      </c>
      <c r="W537" t="str">
        <f t="shared" si="16"/>
        <v>July</v>
      </c>
      <c r="X537">
        <f t="shared" si="17"/>
        <v>2016</v>
      </c>
    </row>
    <row r="538" spans="1:24" x14ac:dyDescent="0.3">
      <c r="A538">
        <v>537</v>
      </c>
      <c r="B538" t="s">
        <v>273</v>
      </c>
      <c r="C538" s="2">
        <v>42981</v>
      </c>
      <c r="D538" t="s">
        <v>2721</v>
      </c>
      <c r="E538" t="s">
        <v>3607</v>
      </c>
      <c r="F538" t="s">
        <v>3823</v>
      </c>
      <c r="G538" t="s">
        <v>4579</v>
      </c>
      <c r="H538" t="s">
        <v>5123</v>
      </c>
      <c r="I538" t="s">
        <v>5126</v>
      </c>
      <c r="J538" t="s">
        <v>5149</v>
      </c>
      <c r="K538" t="s">
        <v>5565</v>
      </c>
      <c r="L538">
        <v>60653</v>
      </c>
      <c r="M538" t="s">
        <v>5604</v>
      </c>
      <c r="N538" t="s">
        <v>6077</v>
      </c>
      <c r="O538" t="s">
        <v>7321</v>
      </c>
      <c r="P538" t="s">
        <v>7331</v>
      </c>
      <c r="Q538" t="s">
        <v>7812</v>
      </c>
      <c r="R538">
        <v>42.616</v>
      </c>
      <c r="S538">
        <v>7</v>
      </c>
      <c r="T538">
        <v>0.8</v>
      </c>
      <c r="U538">
        <v>-68.185599999999994</v>
      </c>
      <c r="V538" t="str">
        <f>TEXT('Raw Data'!C538,"MMM-YYYY")</f>
        <v>Sep-2017</v>
      </c>
      <c r="W538" t="str">
        <f t="shared" si="16"/>
        <v>September</v>
      </c>
      <c r="X538">
        <f t="shared" si="17"/>
        <v>2017</v>
      </c>
    </row>
    <row r="539" spans="1:24" x14ac:dyDescent="0.3">
      <c r="A539">
        <v>538</v>
      </c>
      <c r="B539" t="s">
        <v>274</v>
      </c>
      <c r="C539" s="2">
        <v>42341</v>
      </c>
      <c r="D539" t="s">
        <v>2722</v>
      </c>
      <c r="E539" t="s">
        <v>3608</v>
      </c>
      <c r="F539" t="s">
        <v>3699</v>
      </c>
      <c r="G539" t="s">
        <v>4455</v>
      </c>
      <c r="H539" t="s">
        <v>5125</v>
      </c>
      <c r="I539" t="s">
        <v>5126</v>
      </c>
      <c r="J539" t="s">
        <v>5147</v>
      </c>
      <c r="K539" t="s">
        <v>5570</v>
      </c>
      <c r="L539">
        <v>10009</v>
      </c>
      <c r="M539" t="s">
        <v>5605</v>
      </c>
      <c r="N539" t="s">
        <v>6078</v>
      </c>
      <c r="O539" t="s">
        <v>7321</v>
      </c>
      <c r="P539" t="s">
        <v>7331</v>
      </c>
      <c r="Q539" t="s">
        <v>7813</v>
      </c>
      <c r="R539">
        <v>10.752000000000001</v>
      </c>
      <c r="S539">
        <v>4</v>
      </c>
      <c r="T539">
        <v>0.2</v>
      </c>
      <c r="U539">
        <v>3.36</v>
      </c>
      <c r="V539" t="str">
        <f>TEXT('Raw Data'!C539,"MMM-YYYY")</f>
        <v>Dec-2015</v>
      </c>
      <c r="W539" t="str">
        <f t="shared" si="16"/>
        <v>December</v>
      </c>
      <c r="X539">
        <f t="shared" si="17"/>
        <v>2015</v>
      </c>
    </row>
    <row r="540" spans="1:24" x14ac:dyDescent="0.3">
      <c r="A540">
        <v>539</v>
      </c>
      <c r="B540" t="s">
        <v>275</v>
      </c>
      <c r="C540" s="2">
        <v>42345</v>
      </c>
      <c r="D540" t="s">
        <v>2723</v>
      </c>
      <c r="E540" t="s">
        <v>3608</v>
      </c>
      <c r="F540" t="s">
        <v>3824</v>
      </c>
      <c r="G540" t="s">
        <v>4580</v>
      </c>
      <c r="H540" t="s">
        <v>5123</v>
      </c>
      <c r="I540" t="s">
        <v>5126</v>
      </c>
      <c r="J540" t="s">
        <v>5127</v>
      </c>
      <c r="K540" t="s">
        <v>5556</v>
      </c>
      <c r="L540">
        <v>42420</v>
      </c>
      <c r="M540" t="s">
        <v>5602</v>
      </c>
      <c r="N540" t="s">
        <v>6079</v>
      </c>
      <c r="O540" t="s">
        <v>7321</v>
      </c>
      <c r="P540" t="s">
        <v>7332</v>
      </c>
      <c r="Q540" t="s">
        <v>7814</v>
      </c>
      <c r="R540">
        <v>152.94</v>
      </c>
      <c r="S540">
        <v>3</v>
      </c>
      <c r="T540">
        <v>0</v>
      </c>
      <c r="U540">
        <v>41.293799999999997</v>
      </c>
      <c r="V540" t="str">
        <f>TEXT('Raw Data'!C540,"MMM-YYYY")</f>
        <v>Dec-2015</v>
      </c>
      <c r="W540" t="str">
        <f t="shared" si="16"/>
        <v>December</v>
      </c>
      <c r="X540">
        <f t="shared" si="17"/>
        <v>2015</v>
      </c>
    </row>
    <row r="541" spans="1:24" x14ac:dyDescent="0.3">
      <c r="A541">
        <v>540</v>
      </c>
      <c r="B541" t="s">
        <v>275</v>
      </c>
      <c r="C541" s="2">
        <v>42345</v>
      </c>
      <c r="D541" t="s">
        <v>2723</v>
      </c>
      <c r="E541" t="s">
        <v>3608</v>
      </c>
      <c r="F541" t="s">
        <v>3824</v>
      </c>
      <c r="G541" t="s">
        <v>4580</v>
      </c>
      <c r="H541" t="s">
        <v>5123</v>
      </c>
      <c r="I541" t="s">
        <v>5126</v>
      </c>
      <c r="J541" t="s">
        <v>5127</v>
      </c>
      <c r="K541" t="s">
        <v>5556</v>
      </c>
      <c r="L541">
        <v>42420</v>
      </c>
      <c r="M541" t="s">
        <v>5602</v>
      </c>
      <c r="N541" t="s">
        <v>6080</v>
      </c>
      <c r="O541" t="s">
        <v>7320</v>
      </c>
      <c r="P541" t="s">
        <v>7324</v>
      </c>
      <c r="Q541" t="s">
        <v>7815</v>
      </c>
      <c r="R541">
        <v>283.92</v>
      </c>
      <c r="S541">
        <v>4</v>
      </c>
      <c r="T541">
        <v>0</v>
      </c>
      <c r="U541">
        <v>70.98</v>
      </c>
      <c r="V541" t="str">
        <f>TEXT('Raw Data'!C541,"MMM-YYYY")</f>
        <v>Dec-2015</v>
      </c>
      <c r="W541" t="str">
        <f t="shared" si="16"/>
        <v>December</v>
      </c>
      <c r="X541">
        <f t="shared" si="17"/>
        <v>2015</v>
      </c>
    </row>
    <row r="542" spans="1:24" x14ac:dyDescent="0.3">
      <c r="A542">
        <v>541</v>
      </c>
      <c r="B542" t="s">
        <v>276</v>
      </c>
      <c r="C542" s="2">
        <v>41671</v>
      </c>
      <c r="D542" t="s">
        <v>2724</v>
      </c>
      <c r="E542" t="s">
        <v>3609</v>
      </c>
      <c r="F542" t="s">
        <v>3825</v>
      </c>
      <c r="G542" t="s">
        <v>4581</v>
      </c>
      <c r="H542" t="s">
        <v>5123</v>
      </c>
      <c r="I542" t="s">
        <v>5126</v>
      </c>
      <c r="J542" t="s">
        <v>5251</v>
      </c>
      <c r="K542" t="s">
        <v>5561</v>
      </c>
      <c r="L542">
        <v>54302</v>
      </c>
      <c r="M542" t="s">
        <v>5604</v>
      </c>
      <c r="N542" t="s">
        <v>6081</v>
      </c>
      <c r="O542" t="s">
        <v>7322</v>
      </c>
      <c r="P542" t="s">
        <v>7334</v>
      </c>
      <c r="Q542" t="s">
        <v>7816</v>
      </c>
      <c r="R542">
        <v>468.9</v>
      </c>
      <c r="S542">
        <v>6</v>
      </c>
      <c r="T542">
        <v>0</v>
      </c>
      <c r="U542">
        <v>206.316</v>
      </c>
      <c r="V542" t="str">
        <f>TEXT('Raw Data'!C542,"MMM-YYYY")</f>
        <v>Feb-2014</v>
      </c>
      <c r="W542" t="str">
        <f t="shared" si="16"/>
        <v>February</v>
      </c>
      <c r="X542">
        <f t="shared" si="17"/>
        <v>2014</v>
      </c>
    </row>
    <row r="543" spans="1:24" x14ac:dyDescent="0.3">
      <c r="A543">
        <v>542</v>
      </c>
      <c r="B543" t="s">
        <v>277</v>
      </c>
      <c r="C543" s="2">
        <v>42565</v>
      </c>
      <c r="D543" t="s">
        <v>2725</v>
      </c>
      <c r="E543" t="s">
        <v>3609</v>
      </c>
      <c r="F543" t="s">
        <v>3631</v>
      </c>
      <c r="G543" t="s">
        <v>4387</v>
      </c>
      <c r="H543" t="s">
        <v>5124</v>
      </c>
      <c r="I543" t="s">
        <v>5126</v>
      </c>
      <c r="J543" t="s">
        <v>5220</v>
      </c>
      <c r="K543" t="s">
        <v>5571</v>
      </c>
      <c r="L543">
        <v>85705</v>
      </c>
      <c r="M543" t="s">
        <v>5603</v>
      </c>
      <c r="N543" t="s">
        <v>6082</v>
      </c>
      <c r="O543" t="s">
        <v>7322</v>
      </c>
      <c r="P543" t="s">
        <v>7330</v>
      </c>
      <c r="Q543" t="s">
        <v>7817</v>
      </c>
      <c r="R543">
        <v>380.86399999999998</v>
      </c>
      <c r="S543">
        <v>8</v>
      </c>
      <c r="T543">
        <v>0.2</v>
      </c>
      <c r="U543">
        <v>38.086399999999998</v>
      </c>
      <c r="V543" t="str">
        <f>TEXT('Raw Data'!C543,"MMM-YYYY")</f>
        <v>Jul-2016</v>
      </c>
      <c r="W543" t="str">
        <f t="shared" si="16"/>
        <v>July</v>
      </c>
      <c r="X543">
        <f t="shared" si="17"/>
        <v>2016</v>
      </c>
    </row>
    <row r="544" spans="1:24" x14ac:dyDescent="0.3">
      <c r="A544">
        <v>543</v>
      </c>
      <c r="B544" t="s">
        <v>278</v>
      </c>
      <c r="C544" s="2">
        <v>42356</v>
      </c>
      <c r="D544" t="s">
        <v>2726</v>
      </c>
      <c r="E544" t="s">
        <v>3608</v>
      </c>
      <c r="F544" t="s">
        <v>3826</v>
      </c>
      <c r="G544" t="s">
        <v>4582</v>
      </c>
      <c r="H544" t="s">
        <v>5123</v>
      </c>
      <c r="I544" t="s">
        <v>5126</v>
      </c>
      <c r="J544" t="s">
        <v>5151</v>
      </c>
      <c r="K544" t="s">
        <v>5579</v>
      </c>
      <c r="L544">
        <v>45503</v>
      </c>
      <c r="M544" t="s">
        <v>5605</v>
      </c>
      <c r="N544" t="s">
        <v>6041</v>
      </c>
      <c r="O544" t="s">
        <v>7321</v>
      </c>
      <c r="P544" t="s">
        <v>7327</v>
      </c>
      <c r="Q544" t="s">
        <v>7775</v>
      </c>
      <c r="R544">
        <v>646.77599999999995</v>
      </c>
      <c r="S544">
        <v>9</v>
      </c>
      <c r="T544">
        <v>0.2</v>
      </c>
      <c r="U544">
        <v>-145.52459999999999</v>
      </c>
      <c r="V544" t="str">
        <f>TEXT('Raw Data'!C544,"MMM-YYYY")</f>
        <v>Dec-2015</v>
      </c>
      <c r="W544" t="str">
        <f t="shared" si="16"/>
        <v>December</v>
      </c>
      <c r="X544">
        <f t="shared" si="17"/>
        <v>2015</v>
      </c>
    </row>
    <row r="545" spans="1:24" x14ac:dyDescent="0.3">
      <c r="A545">
        <v>544</v>
      </c>
      <c r="B545" t="s">
        <v>279</v>
      </c>
      <c r="C545" s="2">
        <v>41770</v>
      </c>
      <c r="D545" t="s">
        <v>2727</v>
      </c>
      <c r="E545" t="s">
        <v>3608</v>
      </c>
      <c r="F545" t="s">
        <v>3649</v>
      </c>
      <c r="G545" t="s">
        <v>4405</v>
      </c>
      <c r="H545" t="s">
        <v>5123</v>
      </c>
      <c r="I545" t="s">
        <v>5126</v>
      </c>
      <c r="J545" t="s">
        <v>5132</v>
      </c>
      <c r="K545" t="s">
        <v>5560</v>
      </c>
      <c r="L545">
        <v>76106</v>
      </c>
      <c r="M545" t="s">
        <v>5604</v>
      </c>
      <c r="N545" t="s">
        <v>6083</v>
      </c>
      <c r="O545" t="s">
        <v>7322</v>
      </c>
      <c r="P545" t="s">
        <v>7334</v>
      </c>
      <c r="Q545" t="s">
        <v>7818</v>
      </c>
      <c r="R545">
        <v>58.112000000000002</v>
      </c>
      <c r="S545">
        <v>2</v>
      </c>
      <c r="T545">
        <v>0.2</v>
      </c>
      <c r="U545">
        <v>7.2640000000000002</v>
      </c>
      <c r="V545" t="str">
        <f>TEXT('Raw Data'!C545,"MMM-YYYY")</f>
        <v>May-2014</v>
      </c>
      <c r="W545" t="str">
        <f t="shared" si="16"/>
        <v>May</v>
      </c>
      <c r="X545">
        <f t="shared" si="17"/>
        <v>2014</v>
      </c>
    </row>
    <row r="546" spans="1:24" x14ac:dyDescent="0.3">
      <c r="A546">
        <v>545</v>
      </c>
      <c r="B546" t="s">
        <v>279</v>
      </c>
      <c r="C546" s="2">
        <v>41770</v>
      </c>
      <c r="D546" t="s">
        <v>2727</v>
      </c>
      <c r="E546" t="s">
        <v>3608</v>
      </c>
      <c r="F546" t="s">
        <v>3649</v>
      </c>
      <c r="G546" t="s">
        <v>4405</v>
      </c>
      <c r="H546" t="s">
        <v>5123</v>
      </c>
      <c r="I546" t="s">
        <v>5126</v>
      </c>
      <c r="J546" t="s">
        <v>5132</v>
      </c>
      <c r="K546" t="s">
        <v>5560</v>
      </c>
      <c r="L546">
        <v>76106</v>
      </c>
      <c r="M546" t="s">
        <v>5604</v>
      </c>
      <c r="N546" t="s">
        <v>6084</v>
      </c>
      <c r="O546" t="s">
        <v>7322</v>
      </c>
      <c r="P546" t="s">
        <v>7330</v>
      </c>
      <c r="Q546" t="s">
        <v>7819</v>
      </c>
      <c r="R546">
        <v>100.792</v>
      </c>
      <c r="S546">
        <v>1</v>
      </c>
      <c r="T546">
        <v>0.2</v>
      </c>
      <c r="U546">
        <v>6.2995000000000001</v>
      </c>
      <c r="V546" t="str">
        <f>TEXT('Raw Data'!C546,"MMM-YYYY")</f>
        <v>May-2014</v>
      </c>
      <c r="W546" t="str">
        <f t="shared" si="16"/>
        <v>May</v>
      </c>
      <c r="X546">
        <f t="shared" si="17"/>
        <v>2014</v>
      </c>
    </row>
    <row r="547" spans="1:24" x14ac:dyDescent="0.3">
      <c r="A547">
        <v>546</v>
      </c>
      <c r="B547" t="s">
        <v>279</v>
      </c>
      <c r="C547" s="2">
        <v>41770</v>
      </c>
      <c r="D547" t="s">
        <v>2727</v>
      </c>
      <c r="E547" t="s">
        <v>3608</v>
      </c>
      <c r="F547" t="s">
        <v>3649</v>
      </c>
      <c r="G547" t="s">
        <v>4405</v>
      </c>
      <c r="H547" t="s">
        <v>5123</v>
      </c>
      <c r="I547" t="s">
        <v>5126</v>
      </c>
      <c r="J547" t="s">
        <v>5132</v>
      </c>
      <c r="K547" t="s">
        <v>5560</v>
      </c>
      <c r="L547">
        <v>76106</v>
      </c>
      <c r="M547" t="s">
        <v>5604</v>
      </c>
      <c r="N547" t="s">
        <v>6085</v>
      </c>
      <c r="O547" t="s">
        <v>7320</v>
      </c>
      <c r="P547" t="s">
        <v>7328</v>
      </c>
      <c r="Q547" t="s">
        <v>7820</v>
      </c>
      <c r="R547">
        <v>66.111999999999995</v>
      </c>
      <c r="S547">
        <v>4</v>
      </c>
      <c r="T547">
        <v>0.6</v>
      </c>
      <c r="U547">
        <v>-84.2928</v>
      </c>
      <c r="V547" t="str">
        <f>TEXT('Raw Data'!C547,"MMM-YYYY")</f>
        <v>May-2014</v>
      </c>
      <c r="W547" t="str">
        <f t="shared" si="16"/>
        <v>May</v>
      </c>
      <c r="X547">
        <f t="shared" si="17"/>
        <v>2014</v>
      </c>
    </row>
    <row r="548" spans="1:24" x14ac:dyDescent="0.3">
      <c r="A548">
        <v>547</v>
      </c>
      <c r="B548" t="s">
        <v>280</v>
      </c>
      <c r="C548" s="2">
        <v>43058</v>
      </c>
      <c r="D548" t="s">
        <v>2728</v>
      </c>
      <c r="E548" t="s">
        <v>3609</v>
      </c>
      <c r="F548" t="s">
        <v>3827</v>
      </c>
      <c r="G548" t="s">
        <v>4583</v>
      </c>
      <c r="H548" t="s">
        <v>5125</v>
      </c>
      <c r="I548" t="s">
        <v>5126</v>
      </c>
      <c r="J548" t="s">
        <v>5147</v>
      </c>
      <c r="K548" t="s">
        <v>5570</v>
      </c>
      <c r="L548">
        <v>10035</v>
      </c>
      <c r="M548" t="s">
        <v>5605</v>
      </c>
      <c r="N548" t="s">
        <v>6086</v>
      </c>
      <c r="O548" t="s">
        <v>7321</v>
      </c>
      <c r="P548" t="s">
        <v>7331</v>
      </c>
      <c r="Q548" t="s">
        <v>7821</v>
      </c>
      <c r="R548">
        <v>41.28</v>
      </c>
      <c r="S548">
        <v>6</v>
      </c>
      <c r="T548">
        <v>0.2</v>
      </c>
      <c r="U548">
        <v>13.932</v>
      </c>
      <c r="V548" t="str">
        <f>TEXT('Raw Data'!C548,"MMM-YYYY")</f>
        <v>Nov-2017</v>
      </c>
      <c r="W548" t="str">
        <f t="shared" si="16"/>
        <v>November</v>
      </c>
      <c r="X548">
        <f t="shared" si="17"/>
        <v>2017</v>
      </c>
    </row>
    <row r="549" spans="1:24" x14ac:dyDescent="0.3">
      <c r="A549">
        <v>548</v>
      </c>
      <c r="B549" t="s">
        <v>280</v>
      </c>
      <c r="C549" s="2">
        <v>43058</v>
      </c>
      <c r="D549" t="s">
        <v>2728</v>
      </c>
      <c r="E549" t="s">
        <v>3609</v>
      </c>
      <c r="F549" t="s">
        <v>3827</v>
      </c>
      <c r="G549" t="s">
        <v>4583</v>
      </c>
      <c r="H549" t="s">
        <v>5125</v>
      </c>
      <c r="I549" t="s">
        <v>5126</v>
      </c>
      <c r="J549" t="s">
        <v>5147</v>
      </c>
      <c r="K549" t="s">
        <v>5570</v>
      </c>
      <c r="L549">
        <v>10035</v>
      </c>
      <c r="M549" t="s">
        <v>5605</v>
      </c>
      <c r="N549" t="s">
        <v>6087</v>
      </c>
      <c r="O549" t="s">
        <v>7321</v>
      </c>
      <c r="P549" t="s">
        <v>7333</v>
      </c>
      <c r="Q549" t="s">
        <v>7822</v>
      </c>
      <c r="R549">
        <v>13.36</v>
      </c>
      <c r="S549">
        <v>2</v>
      </c>
      <c r="T549">
        <v>0</v>
      </c>
      <c r="U549">
        <v>6.4127999999999998</v>
      </c>
      <c r="V549" t="str">
        <f>TEXT('Raw Data'!C549,"MMM-YYYY")</f>
        <v>Nov-2017</v>
      </c>
      <c r="W549" t="str">
        <f t="shared" si="16"/>
        <v>November</v>
      </c>
      <c r="X549">
        <f t="shared" si="17"/>
        <v>2017</v>
      </c>
    </row>
    <row r="550" spans="1:24" x14ac:dyDescent="0.3">
      <c r="A550">
        <v>549</v>
      </c>
      <c r="B550" t="s">
        <v>281</v>
      </c>
      <c r="C550" s="2">
        <v>42323</v>
      </c>
      <c r="D550" t="s">
        <v>2550</v>
      </c>
      <c r="E550" t="s">
        <v>3607</v>
      </c>
      <c r="F550" t="s">
        <v>3769</v>
      </c>
      <c r="G550" t="s">
        <v>4525</v>
      </c>
      <c r="H550" t="s">
        <v>5124</v>
      </c>
      <c r="I550" t="s">
        <v>5126</v>
      </c>
      <c r="J550" t="s">
        <v>5149</v>
      </c>
      <c r="K550" t="s">
        <v>5565</v>
      </c>
      <c r="L550">
        <v>60653</v>
      </c>
      <c r="M550" t="s">
        <v>5604</v>
      </c>
      <c r="N550" t="s">
        <v>5660</v>
      </c>
      <c r="O550" t="s">
        <v>7321</v>
      </c>
      <c r="P550" t="s">
        <v>7327</v>
      </c>
      <c r="Q550" t="s">
        <v>7394</v>
      </c>
      <c r="R550">
        <v>250.27199999999999</v>
      </c>
      <c r="S550">
        <v>9</v>
      </c>
      <c r="T550">
        <v>0.2</v>
      </c>
      <c r="U550">
        <v>15.641999999999999</v>
      </c>
      <c r="V550" t="str">
        <f>TEXT('Raw Data'!C550,"MMM-YYYY")</f>
        <v>Nov-2015</v>
      </c>
      <c r="W550" t="str">
        <f t="shared" si="16"/>
        <v>November</v>
      </c>
      <c r="X550">
        <f t="shared" si="17"/>
        <v>2015</v>
      </c>
    </row>
    <row r="551" spans="1:24" x14ac:dyDescent="0.3">
      <c r="A551">
        <v>550</v>
      </c>
      <c r="B551" t="s">
        <v>281</v>
      </c>
      <c r="C551" s="2">
        <v>42323</v>
      </c>
      <c r="D551" t="s">
        <v>2550</v>
      </c>
      <c r="E551" t="s">
        <v>3607</v>
      </c>
      <c r="F551" t="s">
        <v>3769</v>
      </c>
      <c r="G551" t="s">
        <v>4525</v>
      </c>
      <c r="H551" t="s">
        <v>5124</v>
      </c>
      <c r="I551" t="s">
        <v>5126</v>
      </c>
      <c r="J551" t="s">
        <v>5149</v>
      </c>
      <c r="K551" t="s">
        <v>5565</v>
      </c>
      <c r="L551">
        <v>60653</v>
      </c>
      <c r="M551" t="s">
        <v>5604</v>
      </c>
      <c r="N551" t="s">
        <v>5698</v>
      </c>
      <c r="O551" t="s">
        <v>7321</v>
      </c>
      <c r="P551" t="s">
        <v>7331</v>
      </c>
      <c r="Q551" t="s">
        <v>7432</v>
      </c>
      <c r="R551">
        <v>11.364000000000001</v>
      </c>
      <c r="S551">
        <v>3</v>
      </c>
      <c r="T551">
        <v>0.8</v>
      </c>
      <c r="U551">
        <v>-17.045999999999999</v>
      </c>
      <c r="V551" t="str">
        <f>TEXT('Raw Data'!C551,"MMM-YYYY")</f>
        <v>Nov-2015</v>
      </c>
      <c r="W551" t="str">
        <f t="shared" si="16"/>
        <v>November</v>
      </c>
      <c r="X551">
        <f t="shared" si="17"/>
        <v>2015</v>
      </c>
    </row>
    <row r="552" spans="1:24" x14ac:dyDescent="0.3">
      <c r="A552">
        <v>551</v>
      </c>
      <c r="B552" t="s">
        <v>281</v>
      </c>
      <c r="C552" s="2">
        <v>42323</v>
      </c>
      <c r="D552" t="s">
        <v>2550</v>
      </c>
      <c r="E552" t="s">
        <v>3607</v>
      </c>
      <c r="F552" t="s">
        <v>3769</v>
      </c>
      <c r="G552" t="s">
        <v>4525</v>
      </c>
      <c r="H552" t="s">
        <v>5124</v>
      </c>
      <c r="I552" t="s">
        <v>5126</v>
      </c>
      <c r="J552" t="s">
        <v>5149</v>
      </c>
      <c r="K552" t="s">
        <v>5565</v>
      </c>
      <c r="L552">
        <v>60653</v>
      </c>
      <c r="M552" t="s">
        <v>5604</v>
      </c>
      <c r="N552" t="s">
        <v>6088</v>
      </c>
      <c r="O552" t="s">
        <v>7321</v>
      </c>
      <c r="P552" t="s">
        <v>7337</v>
      </c>
      <c r="Q552" t="s">
        <v>7667</v>
      </c>
      <c r="R552">
        <v>8.7200000000000006</v>
      </c>
      <c r="S552">
        <v>5</v>
      </c>
      <c r="T552">
        <v>0.2</v>
      </c>
      <c r="U552">
        <v>-1.744</v>
      </c>
      <c r="V552" t="str">
        <f>TEXT('Raw Data'!C552,"MMM-YYYY")</f>
        <v>Nov-2015</v>
      </c>
      <c r="W552" t="str">
        <f t="shared" si="16"/>
        <v>November</v>
      </c>
      <c r="X552">
        <f t="shared" si="17"/>
        <v>2015</v>
      </c>
    </row>
    <row r="553" spans="1:24" x14ac:dyDescent="0.3">
      <c r="A553">
        <v>552</v>
      </c>
      <c r="B553" t="s">
        <v>282</v>
      </c>
      <c r="C553" s="2">
        <v>42475</v>
      </c>
      <c r="D553" t="s">
        <v>2729</v>
      </c>
      <c r="E553" t="s">
        <v>3607</v>
      </c>
      <c r="F553" t="s">
        <v>3828</v>
      </c>
      <c r="G553" t="s">
        <v>4584</v>
      </c>
      <c r="H553" t="s">
        <v>5123</v>
      </c>
      <c r="I553" t="s">
        <v>5126</v>
      </c>
      <c r="J553" t="s">
        <v>5135</v>
      </c>
      <c r="K553" t="s">
        <v>5557</v>
      </c>
      <c r="L553">
        <v>94110</v>
      </c>
      <c r="M553" t="s">
        <v>5603</v>
      </c>
      <c r="N553" t="s">
        <v>6089</v>
      </c>
      <c r="O553" t="s">
        <v>7320</v>
      </c>
      <c r="P553" t="s">
        <v>7324</v>
      </c>
      <c r="Q553" t="s">
        <v>7823</v>
      </c>
      <c r="R553">
        <v>1121.568</v>
      </c>
      <c r="S553">
        <v>2</v>
      </c>
      <c r="T553">
        <v>0.2</v>
      </c>
      <c r="U553">
        <v>0</v>
      </c>
      <c r="V553" t="str">
        <f>TEXT('Raw Data'!C553,"MMM-YYYY")</f>
        <v>Apr-2016</v>
      </c>
      <c r="W553" t="str">
        <f t="shared" si="16"/>
        <v>April</v>
      </c>
      <c r="X553">
        <f t="shared" si="17"/>
        <v>2016</v>
      </c>
    </row>
    <row r="554" spans="1:24" x14ac:dyDescent="0.3">
      <c r="A554">
        <v>553</v>
      </c>
      <c r="B554" t="s">
        <v>283</v>
      </c>
      <c r="C554" s="2">
        <v>42989</v>
      </c>
      <c r="D554" t="s">
        <v>2730</v>
      </c>
      <c r="E554" t="s">
        <v>3609</v>
      </c>
      <c r="F554" t="s">
        <v>3664</v>
      </c>
      <c r="G554" t="s">
        <v>4420</v>
      </c>
      <c r="H554" t="s">
        <v>5123</v>
      </c>
      <c r="I554" t="s">
        <v>5126</v>
      </c>
      <c r="J554" t="s">
        <v>5235</v>
      </c>
      <c r="K554" t="s">
        <v>5558</v>
      </c>
      <c r="L554">
        <v>32216</v>
      </c>
      <c r="M554" t="s">
        <v>5602</v>
      </c>
      <c r="N554" t="s">
        <v>6090</v>
      </c>
      <c r="O554" t="s">
        <v>7320</v>
      </c>
      <c r="P554" t="s">
        <v>7328</v>
      </c>
      <c r="Q554" t="s">
        <v>7824</v>
      </c>
      <c r="R554">
        <v>34.503999999999998</v>
      </c>
      <c r="S554">
        <v>1</v>
      </c>
      <c r="T554">
        <v>0.2</v>
      </c>
      <c r="U554">
        <v>6.0381999999999998</v>
      </c>
      <c r="V554" t="str">
        <f>TEXT('Raw Data'!C554,"MMM-YYYY")</f>
        <v>Sep-2017</v>
      </c>
      <c r="W554" t="str">
        <f t="shared" si="16"/>
        <v>September</v>
      </c>
      <c r="X554">
        <f t="shared" si="17"/>
        <v>2017</v>
      </c>
    </row>
    <row r="555" spans="1:24" x14ac:dyDescent="0.3">
      <c r="A555">
        <v>554</v>
      </c>
      <c r="B555" t="s">
        <v>284</v>
      </c>
      <c r="C555" s="2">
        <v>43063</v>
      </c>
      <c r="D555" t="s">
        <v>2551</v>
      </c>
      <c r="E555" t="s">
        <v>3608</v>
      </c>
      <c r="F555" t="s">
        <v>3829</v>
      </c>
      <c r="G555" t="s">
        <v>4585</v>
      </c>
      <c r="H555" t="s">
        <v>5123</v>
      </c>
      <c r="I555" t="s">
        <v>5126</v>
      </c>
      <c r="J555" t="s">
        <v>5139</v>
      </c>
      <c r="K555" t="s">
        <v>5560</v>
      </c>
      <c r="L555">
        <v>77070</v>
      </c>
      <c r="M555" t="s">
        <v>5604</v>
      </c>
      <c r="N555" t="s">
        <v>6091</v>
      </c>
      <c r="O555" t="s">
        <v>7321</v>
      </c>
      <c r="P555" t="s">
        <v>7336</v>
      </c>
      <c r="Q555" t="s">
        <v>7825</v>
      </c>
      <c r="R555">
        <v>10.824</v>
      </c>
      <c r="S555">
        <v>3</v>
      </c>
      <c r="T555">
        <v>0.2</v>
      </c>
      <c r="U555">
        <v>2.5707</v>
      </c>
      <c r="V555" t="str">
        <f>TEXT('Raw Data'!C555,"MMM-YYYY")</f>
        <v>Nov-2017</v>
      </c>
      <c r="W555" t="str">
        <f t="shared" si="16"/>
        <v>November</v>
      </c>
      <c r="X555">
        <f t="shared" si="17"/>
        <v>2017</v>
      </c>
    </row>
    <row r="556" spans="1:24" x14ac:dyDescent="0.3">
      <c r="A556">
        <v>555</v>
      </c>
      <c r="B556" t="s">
        <v>285</v>
      </c>
      <c r="C556" s="2">
        <v>42915</v>
      </c>
      <c r="D556" t="s">
        <v>2731</v>
      </c>
      <c r="E556" t="s">
        <v>3607</v>
      </c>
      <c r="F556" t="s">
        <v>3769</v>
      </c>
      <c r="G556" t="s">
        <v>4525</v>
      </c>
      <c r="H556" t="s">
        <v>5124</v>
      </c>
      <c r="I556" t="s">
        <v>5126</v>
      </c>
      <c r="J556" t="s">
        <v>5252</v>
      </c>
      <c r="K556" t="s">
        <v>5557</v>
      </c>
      <c r="L556">
        <v>92804</v>
      </c>
      <c r="M556" t="s">
        <v>5603</v>
      </c>
      <c r="N556" t="s">
        <v>6092</v>
      </c>
      <c r="O556" t="s">
        <v>7321</v>
      </c>
      <c r="P556" t="s">
        <v>7327</v>
      </c>
      <c r="Q556" t="s">
        <v>7826</v>
      </c>
      <c r="R556">
        <v>1295.78</v>
      </c>
      <c r="S556">
        <v>2</v>
      </c>
      <c r="T556">
        <v>0</v>
      </c>
      <c r="U556">
        <v>310.98719999999997</v>
      </c>
      <c r="V556" t="str">
        <f>TEXT('Raw Data'!C556,"MMM-YYYY")</f>
        <v>Jun-2017</v>
      </c>
      <c r="W556" t="str">
        <f t="shared" si="16"/>
        <v>June</v>
      </c>
      <c r="X556">
        <f t="shared" si="17"/>
        <v>2017</v>
      </c>
    </row>
    <row r="557" spans="1:24" x14ac:dyDescent="0.3">
      <c r="A557">
        <v>556</v>
      </c>
      <c r="B557" t="s">
        <v>286</v>
      </c>
      <c r="C557" s="2">
        <v>41701</v>
      </c>
      <c r="D557" t="s">
        <v>2732</v>
      </c>
      <c r="E557" t="s">
        <v>3607</v>
      </c>
      <c r="F557" t="s">
        <v>3830</v>
      </c>
      <c r="G557" t="s">
        <v>4586</v>
      </c>
      <c r="H557" t="s">
        <v>5123</v>
      </c>
      <c r="I557" t="s">
        <v>5126</v>
      </c>
      <c r="J557" t="s">
        <v>5167</v>
      </c>
      <c r="K557" t="s">
        <v>5559</v>
      </c>
      <c r="L557">
        <v>28403</v>
      </c>
      <c r="M557" t="s">
        <v>5602</v>
      </c>
      <c r="N557" t="s">
        <v>6093</v>
      </c>
      <c r="O557" t="s">
        <v>7321</v>
      </c>
      <c r="P557" t="s">
        <v>7329</v>
      </c>
      <c r="Q557" t="s">
        <v>7827</v>
      </c>
      <c r="R557">
        <v>19.456</v>
      </c>
      <c r="S557">
        <v>4</v>
      </c>
      <c r="T557">
        <v>0.2</v>
      </c>
      <c r="U557">
        <v>3.4047999999999998</v>
      </c>
      <c r="V557" t="str">
        <f>TEXT('Raw Data'!C557,"MMM-YYYY")</f>
        <v>Mar-2014</v>
      </c>
      <c r="W557" t="str">
        <f t="shared" si="16"/>
        <v>March</v>
      </c>
      <c r="X557">
        <f t="shared" si="17"/>
        <v>2014</v>
      </c>
    </row>
    <row r="558" spans="1:24" x14ac:dyDescent="0.3">
      <c r="A558">
        <v>557</v>
      </c>
      <c r="B558" t="s">
        <v>287</v>
      </c>
      <c r="C558" s="2">
        <v>42531</v>
      </c>
      <c r="D558" t="s">
        <v>2535</v>
      </c>
      <c r="E558" t="s">
        <v>3608</v>
      </c>
      <c r="F558" t="s">
        <v>3831</v>
      </c>
      <c r="G558" t="s">
        <v>4587</v>
      </c>
      <c r="H558" t="s">
        <v>5123</v>
      </c>
      <c r="I558" t="s">
        <v>5126</v>
      </c>
      <c r="J558" t="s">
        <v>5128</v>
      </c>
      <c r="K558" t="s">
        <v>5557</v>
      </c>
      <c r="L558">
        <v>90045</v>
      </c>
      <c r="M558" t="s">
        <v>5603</v>
      </c>
      <c r="N558" t="s">
        <v>6094</v>
      </c>
      <c r="O558" t="s">
        <v>7321</v>
      </c>
      <c r="P558" t="s">
        <v>7325</v>
      </c>
      <c r="Q558" t="s">
        <v>7828</v>
      </c>
      <c r="R558">
        <v>20.7</v>
      </c>
      <c r="S558">
        <v>2</v>
      </c>
      <c r="T558">
        <v>0</v>
      </c>
      <c r="U558">
        <v>9.9359999999999999</v>
      </c>
      <c r="V558" t="str">
        <f>TEXT('Raw Data'!C558,"MMM-YYYY")</f>
        <v>Jun-2016</v>
      </c>
      <c r="W558" t="str">
        <f t="shared" si="16"/>
        <v>June</v>
      </c>
      <c r="X558">
        <f t="shared" si="17"/>
        <v>2016</v>
      </c>
    </row>
    <row r="559" spans="1:24" x14ac:dyDescent="0.3">
      <c r="A559">
        <v>558</v>
      </c>
      <c r="B559" t="s">
        <v>287</v>
      </c>
      <c r="C559" s="2">
        <v>42531</v>
      </c>
      <c r="D559" t="s">
        <v>2535</v>
      </c>
      <c r="E559" t="s">
        <v>3608</v>
      </c>
      <c r="F559" t="s">
        <v>3831</v>
      </c>
      <c r="G559" t="s">
        <v>4587</v>
      </c>
      <c r="H559" t="s">
        <v>5123</v>
      </c>
      <c r="I559" t="s">
        <v>5126</v>
      </c>
      <c r="J559" t="s">
        <v>5128</v>
      </c>
      <c r="K559" t="s">
        <v>5557</v>
      </c>
      <c r="L559">
        <v>90045</v>
      </c>
      <c r="M559" t="s">
        <v>5603</v>
      </c>
      <c r="N559" t="s">
        <v>6095</v>
      </c>
      <c r="O559" t="s">
        <v>7320</v>
      </c>
      <c r="P559" t="s">
        <v>7326</v>
      </c>
      <c r="Q559" t="s">
        <v>7829</v>
      </c>
      <c r="R559">
        <v>1335.68</v>
      </c>
      <c r="S559">
        <v>4</v>
      </c>
      <c r="T559">
        <v>0.2</v>
      </c>
      <c r="U559">
        <v>-217.048</v>
      </c>
      <c r="V559" t="str">
        <f>TEXT('Raw Data'!C559,"MMM-YYYY")</f>
        <v>Jun-2016</v>
      </c>
      <c r="W559" t="str">
        <f t="shared" si="16"/>
        <v>June</v>
      </c>
      <c r="X559">
        <f t="shared" si="17"/>
        <v>2016</v>
      </c>
    </row>
    <row r="560" spans="1:24" x14ac:dyDescent="0.3">
      <c r="A560">
        <v>559</v>
      </c>
      <c r="B560" t="s">
        <v>287</v>
      </c>
      <c r="C560" s="2">
        <v>42531</v>
      </c>
      <c r="D560" t="s">
        <v>2535</v>
      </c>
      <c r="E560" t="s">
        <v>3608</v>
      </c>
      <c r="F560" t="s">
        <v>3831</v>
      </c>
      <c r="G560" t="s">
        <v>4587</v>
      </c>
      <c r="H560" t="s">
        <v>5123</v>
      </c>
      <c r="I560" t="s">
        <v>5126</v>
      </c>
      <c r="J560" t="s">
        <v>5128</v>
      </c>
      <c r="K560" t="s">
        <v>5557</v>
      </c>
      <c r="L560">
        <v>90045</v>
      </c>
      <c r="M560" t="s">
        <v>5603</v>
      </c>
      <c r="N560" t="s">
        <v>6096</v>
      </c>
      <c r="O560" t="s">
        <v>7321</v>
      </c>
      <c r="P560" t="s">
        <v>7333</v>
      </c>
      <c r="Q560" t="s">
        <v>7830</v>
      </c>
      <c r="R560">
        <v>32.4</v>
      </c>
      <c r="S560">
        <v>5</v>
      </c>
      <c r="T560">
        <v>0</v>
      </c>
      <c r="U560">
        <v>15.552</v>
      </c>
      <c r="V560" t="str">
        <f>TEXT('Raw Data'!C560,"MMM-YYYY")</f>
        <v>Jun-2016</v>
      </c>
      <c r="W560" t="str">
        <f t="shared" si="16"/>
        <v>June</v>
      </c>
      <c r="X560">
        <f t="shared" si="17"/>
        <v>2016</v>
      </c>
    </row>
    <row r="561" spans="1:24" x14ac:dyDescent="0.3">
      <c r="A561">
        <v>560</v>
      </c>
      <c r="B561" t="s">
        <v>288</v>
      </c>
      <c r="C561" s="2">
        <v>43059</v>
      </c>
      <c r="D561" t="s">
        <v>2728</v>
      </c>
      <c r="E561" t="s">
        <v>3607</v>
      </c>
      <c r="F561" t="s">
        <v>3832</v>
      </c>
      <c r="G561" t="s">
        <v>4588</v>
      </c>
      <c r="H561" t="s">
        <v>5123</v>
      </c>
      <c r="I561" t="s">
        <v>5126</v>
      </c>
      <c r="J561" t="s">
        <v>5135</v>
      </c>
      <c r="K561" t="s">
        <v>5557</v>
      </c>
      <c r="L561">
        <v>94110</v>
      </c>
      <c r="M561" t="s">
        <v>5603</v>
      </c>
      <c r="N561" t="s">
        <v>5984</v>
      </c>
      <c r="O561" t="s">
        <v>7320</v>
      </c>
      <c r="P561" t="s">
        <v>7328</v>
      </c>
      <c r="Q561" t="s">
        <v>7719</v>
      </c>
      <c r="R561">
        <v>42.6</v>
      </c>
      <c r="S561">
        <v>3</v>
      </c>
      <c r="T561">
        <v>0</v>
      </c>
      <c r="U561">
        <v>16.614000000000001</v>
      </c>
      <c r="V561" t="str">
        <f>TEXT('Raw Data'!C561,"MMM-YYYY")</f>
        <v>Nov-2017</v>
      </c>
      <c r="W561" t="str">
        <f t="shared" si="16"/>
        <v>November</v>
      </c>
      <c r="X561">
        <f t="shared" si="17"/>
        <v>2017</v>
      </c>
    </row>
    <row r="562" spans="1:24" x14ac:dyDescent="0.3">
      <c r="A562">
        <v>561</v>
      </c>
      <c r="B562" t="s">
        <v>288</v>
      </c>
      <c r="C562" s="2">
        <v>43059</v>
      </c>
      <c r="D562" t="s">
        <v>2728</v>
      </c>
      <c r="E562" t="s">
        <v>3607</v>
      </c>
      <c r="F562" t="s">
        <v>3832</v>
      </c>
      <c r="G562" t="s">
        <v>4588</v>
      </c>
      <c r="H562" t="s">
        <v>5123</v>
      </c>
      <c r="I562" t="s">
        <v>5126</v>
      </c>
      <c r="J562" t="s">
        <v>5135</v>
      </c>
      <c r="K562" t="s">
        <v>5557</v>
      </c>
      <c r="L562">
        <v>94110</v>
      </c>
      <c r="M562" t="s">
        <v>5603</v>
      </c>
      <c r="N562" t="s">
        <v>6097</v>
      </c>
      <c r="O562" t="s">
        <v>7321</v>
      </c>
      <c r="P562" t="s">
        <v>7331</v>
      </c>
      <c r="Q562" t="s">
        <v>7831</v>
      </c>
      <c r="R562">
        <v>84.055999999999997</v>
      </c>
      <c r="S562">
        <v>7</v>
      </c>
      <c r="T562">
        <v>0.2</v>
      </c>
      <c r="U562">
        <v>27.318200000000001</v>
      </c>
      <c r="V562" t="str">
        <f>TEXT('Raw Data'!C562,"MMM-YYYY")</f>
        <v>Nov-2017</v>
      </c>
      <c r="W562" t="str">
        <f t="shared" si="16"/>
        <v>November</v>
      </c>
      <c r="X562">
        <f t="shared" si="17"/>
        <v>2017</v>
      </c>
    </row>
    <row r="563" spans="1:24" x14ac:dyDescent="0.3">
      <c r="A563">
        <v>562</v>
      </c>
      <c r="B563" t="s">
        <v>289</v>
      </c>
      <c r="C563" s="2">
        <v>41896</v>
      </c>
      <c r="D563" t="s">
        <v>2733</v>
      </c>
      <c r="E563" t="s">
        <v>3607</v>
      </c>
      <c r="F563" t="s">
        <v>3833</v>
      </c>
      <c r="G563" t="s">
        <v>4589</v>
      </c>
      <c r="H563" t="s">
        <v>5123</v>
      </c>
      <c r="I563" t="s">
        <v>5126</v>
      </c>
      <c r="J563" t="s">
        <v>5194</v>
      </c>
      <c r="K563" t="s">
        <v>5558</v>
      </c>
      <c r="L563">
        <v>33614</v>
      </c>
      <c r="M563" t="s">
        <v>5602</v>
      </c>
      <c r="N563" t="s">
        <v>6098</v>
      </c>
      <c r="O563" t="s">
        <v>7321</v>
      </c>
      <c r="P563" t="s">
        <v>7332</v>
      </c>
      <c r="Q563" t="s">
        <v>7832</v>
      </c>
      <c r="R563">
        <v>13</v>
      </c>
      <c r="S563">
        <v>5</v>
      </c>
      <c r="T563">
        <v>0.2</v>
      </c>
      <c r="U563">
        <v>1.3</v>
      </c>
      <c r="V563" t="str">
        <f>TEXT('Raw Data'!C563,"MMM-YYYY")</f>
        <v>Sep-2014</v>
      </c>
      <c r="W563" t="str">
        <f t="shared" si="16"/>
        <v>September</v>
      </c>
      <c r="X563">
        <f t="shared" si="17"/>
        <v>2014</v>
      </c>
    </row>
    <row r="564" spans="1:24" x14ac:dyDescent="0.3">
      <c r="A564">
        <v>563</v>
      </c>
      <c r="B564" t="s">
        <v>289</v>
      </c>
      <c r="C564" s="2">
        <v>41896</v>
      </c>
      <c r="D564" t="s">
        <v>2733</v>
      </c>
      <c r="E564" t="s">
        <v>3607</v>
      </c>
      <c r="F564" t="s">
        <v>3833</v>
      </c>
      <c r="G564" t="s">
        <v>4589</v>
      </c>
      <c r="H564" t="s">
        <v>5123</v>
      </c>
      <c r="I564" t="s">
        <v>5126</v>
      </c>
      <c r="J564" t="s">
        <v>5194</v>
      </c>
      <c r="K564" t="s">
        <v>5558</v>
      </c>
      <c r="L564">
        <v>33614</v>
      </c>
      <c r="M564" t="s">
        <v>5602</v>
      </c>
      <c r="N564" t="s">
        <v>6099</v>
      </c>
      <c r="O564" t="s">
        <v>7320</v>
      </c>
      <c r="P564" t="s">
        <v>7328</v>
      </c>
      <c r="Q564" t="s">
        <v>7833</v>
      </c>
      <c r="R564">
        <v>13.128</v>
      </c>
      <c r="S564">
        <v>3</v>
      </c>
      <c r="T564">
        <v>0.2</v>
      </c>
      <c r="U564">
        <v>3.7743000000000002</v>
      </c>
      <c r="V564" t="str">
        <f>TEXT('Raw Data'!C564,"MMM-YYYY")</f>
        <v>Sep-2014</v>
      </c>
      <c r="W564" t="str">
        <f t="shared" si="16"/>
        <v>September</v>
      </c>
      <c r="X564">
        <f t="shared" si="17"/>
        <v>2014</v>
      </c>
    </row>
    <row r="565" spans="1:24" x14ac:dyDescent="0.3">
      <c r="A565">
        <v>564</v>
      </c>
      <c r="B565" t="s">
        <v>290</v>
      </c>
      <c r="C565" s="2">
        <v>42345</v>
      </c>
      <c r="D565" t="s">
        <v>2734</v>
      </c>
      <c r="E565" t="s">
        <v>3609</v>
      </c>
      <c r="F565" t="s">
        <v>3834</v>
      </c>
      <c r="G565" t="s">
        <v>4590</v>
      </c>
      <c r="H565" t="s">
        <v>5123</v>
      </c>
      <c r="I565" t="s">
        <v>5126</v>
      </c>
      <c r="J565" t="s">
        <v>5131</v>
      </c>
      <c r="K565" t="s">
        <v>5303</v>
      </c>
      <c r="L565">
        <v>98105</v>
      </c>
      <c r="M565" t="s">
        <v>5603</v>
      </c>
      <c r="N565" t="s">
        <v>6100</v>
      </c>
      <c r="O565" t="s">
        <v>7321</v>
      </c>
      <c r="P565" t="s">
        <v>7336</v>
      </c>
      <c r="Q565" t="s">
        <v>7834</v>
      </c>
      <c r="R565">
        <v>3.96</v>
      </c>
      <c r="S565">
        <v>2</v>
      </c>
      <c r="T565">
        <v>0</v>
      </c>
      <c r="U565">
        <v>0</v>
      </c>
      <c r="V565" t="str">
        <f>TEXT('Raw Data'!C565,"MMM-YYYY")</f>
        <v>Dec-2015</v>
      </c>
      <c r="W565" t="str">
        <f t="shared" si="16"/>
        <v>December</v>
      </c>
      <c r="X565">
        <f t="shared" si="17"/>
        <v>2015</v>
      </c>
    </row>
    <row r="566" spans="1:24" x14ac:dyDescent="0.3">
      <c r="A566">
        <v>565</v>
      </c>
      <c r="B566" t="s">
        <v>290</v>
      </c>
      <c r="C566" s="2">
        <v>42345</v>
      </c>
      <c r="D566" t="s">
        <v>2734</v>
      </c>
      <c r="E566" t="s">
        <v>3609</v>
      </c>
      <c r="F566" t="s">
        <v>3834</v>
      </c>
      <c r="G566" t="s">
        <v>4590</v>
      </c>
      <c r="H566" t="s">
        <v>5123</v>
      </c>
      <c r="I566" t="s">
        <v>5126</v>
      </c>
      <c r="J566" t="s">
        <v>5131</v>
      </c>
      <c r="K566" t="s">
        <v>5303</v>
      </c>
      <c r="L566">
        <v>98105</v>
      </c>
      <c r="M566" t="s">
        <v>5603</v>
      </c>
      <c r="N566" t="s">
        <v>5892</v>
      </c>
      <c r="O566" t="s">
        <v>7321</v>
      </c>
      <c r="P566" t="s">
        <v>7325</v>
      </c>
      <c r="Q566" t="s">
        <v>7626</v>
      </c>
      <c r="R566">
        <v>2.61</v>
      </c>
      <c r="S566">
        <v>1</v>
      </c>
      <c r="T566">
        <v>0</v>
      </c>
      <c r="U566">
        <v>1.2005999999999999</v>
      </c>
      <c r="V566" t="str">
        <f>TEXT('Raw Data'!C566,"MMM-YYYY")</f>
        <v>Dec-2015</v>
      </c>
      <c r="W566" t="str">
        <f t="shared" si="16"/>
        <v>December</v>
      </c>
      <c r="X566">
        <f t="shared" si="17"/>
        <v>2015</v>
      </c>
    </row>
    <row r="567" spans="1:24" x14ac:dyDescent="0.3">
      <c r="A567">
        <v>566</v>
      </c>
      <c r="B567" t="s">
        <v>291</v>
      </c>
      <c r="C567" s="2">
        <v>43076</v>
      </c>
      <c r="D567" t="s">
        <v>2735</v>
      </c>
      <c r="E567" t="s">
        <v>3609</v>
      </c>
      <c r="F567" t="s">
        <v>3835</v>
      </c>
      <c r="G567" t="s">
        <v>4591</v>
      </c>
      <c r="H567" t="s">
        <v>5123</v>
      </c>
      <c r="I567" t="s">
        <v>5126</v>
      </c>
      <c r="J567" t="s">
        <v>5128</v>
      </c>
      <c r="K567" t="s">
        <v>5557</v>
      </c>
      <c r="L567">
        <v>90008</v>
      </c>
      <c r="M567" t="s">
        <v>5603</v>
      </c>
      <c r="N567" t="s">
        <v>6101</v>
      </c>
      <c r="O567" t="s">
        <v>7322</v>
      </c>
      <c r="P567" t="s">
        <v>7330</v>
      </c>
      <c r="Q567" t="s">
        <v>7835</v>
      </c>
      <c r="R567">
        <v>374.37599999999998</v>
      </c>
      <c r="S567">
        <v>3</v>
      </c>
      <c r="T567">
        <v>0.2</v>
      </c>
      <c r="U567">
        <v>46.796999999999997</v>
      </c>
      <c r="V567" t="str">
        <f>TEXT('Raw Data'!C567,"MMM-YYYY")</f>
        <v>Dec-2017</v>
      </c>
      <c r="W567" t="str">
        <f t="shared" si="16"/>
        <v>December</v>
      </c>
      <c r="X567">
        <f t="shared" si="17"/>
        <v>2017</v>
      </c>
    </row>
    <row r="568" spans="1:24" x14ac:dyDescent="0.3">
      <c r="A568">
        <v>567</v>
      </c>
      <c r="B568" t="s">
        <v>292</v>
      </c>
      <c r="C568" s="2">
        <v>43009</v>
      </c>
      <c r="D568" t="s">
        <v>2679</v>
      </c>
      <c r="E568" t="s">
        <v>3608</v>
      </c>
      <c r="F568" t="s">
        <v>3836</v>
      </c>
      <c r="G568" t="s">
        <v>4592</v>
      </c>
      <c r="H568" t="s">
        <v>5124</v>
      </c>
      <c r="I568" t="s">
        <v>5126</v>
      </c>
      <c r="J568" t="s">
        <v>5131</v>
      </c>
      <c r="K568" t="s">
        <v>5303</v>
      </c>
      <c r="L568">
        <v>98105</v>
      </c>
      <c r="M568" t="s">
        <v>5603</v>
      </c>
      <c r="N568" t="s">
        <v>6102</v>
      </c>
      <c r="O568" t="s">
        <v>7321</v>
      </c>
      <c r="P568" t="s">
        <v>7333</v>
      </c>
      <c r="Q568" t="s">
        <v>7836</v>
      </c>
      <c r="R568">
        <v>91.84</v>
      </c>
      <c r="S568">
        <v>8</v>
      </c>
      <c r="T568">
        <v>0</v>
      </c>
      <c r="U568">
        <v>45.001600000000003</v>
      </c>
      <c r="V568" t="str">
        <f>TEXT('Raw Data'!C568,"MMM-YYYY")</f>
        <v>Oct-2017</v>
      </c>
      <c r="W568" t="str">
        <f t="shared" si="16"/>
        <v>October</v>
      </c>
      <c r="X568">
        <f t="shared" si="17"/>
        <v>2017</v>
      </c>
    </row>
    <row r="569" spans="1:24" x14ac:dyDescent="0.3">
      <c r="A569">
        <v>568</v>
      </c>
      <c r="B569" t="s">
        <v>292</v>
      </c>
      <c r="C569" s="2">
        <v>43009</v>
      </c>
      <c r="D569" t="s">
        <v>2679</v>
      </c>
      <c r="E569" t="s">
        <v>3608</v>
      </c>
      <c r="F569" t="s">
        <v>3836</v>
      </c>
      <c r="G569" t="s">
        <v>4592</v>
      </c>
      <c r="H569" t="s">
        <v>5124</v>
      </c>
      <c r="I569" t="s">
        <v>5126</v>
      </c>
      <c r="J569" t="s">
        <v>5131</v>
      </c>
      <c r="K569" t="s">
        <v>5303</v>
      </c>
      <c r="L569">
        <v>98105</v>
      </c>
      <c r="M569" t="s">
        <v>5603</v>
      </c>
      <c r="N569" t="s">
        <v>6103</v>
      </c>
      <c r="O569" t="s">
        <v>7321</v>
      </c>
      <c r="P569" t="s">
        <v>7331</v>
      </c>
      <c r="Q569" t="s">
        <v>7837</v>
      </c>
      <c r="R569">
        <v>81.087999999999994</v>
      </c>
      <c r="S569">
        <v>7</v>
      </c>
      <c r="T569">
        <v>0.2</v>
      </c>
      <c r="U569">
        <v>27.3672</v>
      </c>
      <c r="V569" t="str">
        <f>TEXT('Raw Data'!C569,"MMM-YYYY")</f>
        <v>Oct-2017</v>
      </c>
      <c r="W569" t="str">
        <f t="shared" si="16"/>
        <v>October</v>
      </c>
      <c r="X569">
        <f t="shared" si="17"/>
        <v>2017</v>
      </c>
    </row>
    <row r="570" spans="1:24" x14ac:dyDescent="0.3">
      <c r="A570">
        <v>569</v>
      </c>
      <c r="B570" t="s">
        <v>292</v>
      </c>
      <c r="C570" s="2">
        <v>43009</v>
      </c>
      <c r="D570" t="s">
        <v>2679</v>
      </c>
      <c r="E570" t="s">
        <v>3608</v>
      </c>
      <c r="F570" t="s">
        <v>3836</v>
      </c>
      <c r="G570" t="s">
        <v>4592</v>
      </c>
      <c r="H570" t="s">
        <v>5124</v>
      </c>
      <c r="I570" t="s">
        <v>5126</v>
      </c>
      <c r="J570" t="s">
        <v>5131</v>
      </c>
      <c r="K570" t="s">
        <v>5303</v>
      </c>
      <c r="L570">
        <v>98105</v>
      </c>
      <c r="M570" t="s">
        <v>5603</v>
      </c>
      <c r="N570" t="s">
        <v>6104</v>
      </c>
      <c r="O570" t="s">
        <v>7321</v>
      </c>
      <c r="P570" t="s">
        <v>7333</v>
      </c>
      <c r="Q570" t="s">
        <v>7838</v>
      </c>
      <c r="R570">
        <v>19.440000000000001</v>
      </c>
      <c r="S570">
        <v>3</v>
      </c>
      <c r="T570">
        <v>0</v>
      </c>
      <c r="U570">
        <v>9.3312000000000008</v>
      </c>
      <c r="V570" t="str">
        <f>TEXT('Raw Data'!C570,"MMM-YYYY")</f>
        <v>Oct-2017</v>
      </c>
      <c r="W570" t="str">
        <f t="shared" si="16"/>
        <v>October</v>
      </c>
      <c r="X570">
        <f t="shared" si="17"/>
        <v>2017</v>
      </c>
    </row>
    <row r="571" spans="1:24" x14ac:dyDescent="0.3">
      <c r="A571">
        <v>570</v>
      </c>
      <c r="B571" t="s">
        <v>292</v>
      </c>
      <c r="C571" s="2">
        <v>43009</v>
      </c>
      <c r="D571" t="s">
        <v>2679</v>
      </c>
      <c r="E571" t="s">
        <v>3608</v>
      </c>
      <c r="F571" t="s">
        <v>3836</v>
      </c>
      <c r="G571" t="s">
        <v>4592</v>
      </c>
      <c r="H571" t="s">
        <v>5124</v>
      </c>
      <c r="I571" t="s">
        <v>5126</v>
      </c>
      <c r="J571" t="s">
        <v>5131</v>
      </c>
      <c r="K571" t="s">
        <v>5303</v>
      </c>
      <c r="L571">
        <v>98105</v>
      </c>
      <c r="M571" t="s">
        <v>5603</v>
      </c>
      <c r="N571" t="s">
        <v>6105</v>
      </c>
      <c r="O571" t="s">
        <v>7320</v>
      </c>
      <c r="P571" t="s">
        <v>7324</v>
      </c>
      <c r="Q571" t="s">
        <v>7839</v>
      </c>
      <c r="R571">
        <v>451.15199999999999</v>
      </c>
      <c r="S571">
        <v>3</v>
      </c>
      <c r="T571">
        <v>0.2</v>
      </c>
      <c r="U571">
        <v>0</v>
      </c>
      <c r="V571" t="str">
        <f>TEXT('Raw Data'!C571,"MMM-YYYY")</f>
        <v>Oct-2017</v>
      </c>
      <c r="W571" t="str">
        <f t="shared" si="16"/>
        <v>October</v>
      </c>
      <c r="X571">
        <f t="shared" si="17"/>
        <v>2017</v>
      </c>
    </row>
    <row r="572" spans="1:24" x14ac:dyDescent="0.3">
      <c r="A572">
        <v>571</v>
      </c>
      <c r="B572" t="s">
        <v>293</v>
      </c>
      <c r="C572" s="2">
        <v>43097</v>
      </c>
      <c r="D572" t="s">
        <v>2736</v>
      </c>
      <c r="E572" t="s">
        <v>3608</v>
      </c>
      <c r="F572" t="s">
        <v>3837</v>
      </c>
      <c r="G572" t="s">
        <v>4593</v>
      </c>
      <c r="H572" t="s">
        <v>5123</v>
      </c>
      <c r="I572" t="s">
        <v>5126</v>
      </c>
      <c r="J572" t="s">
        <v>5147</v>
      </c>
      <c r="K572" t="s">
        <v>5570</v>
      </c>
      <c r="L572">
        <v>10024</v>
      </c>
      <c r="M572" t="s">
        <v>5605</v>
      </c>
      <c r="N572" t="s">
        <v>6094</v>
      </c>
      <c r="O572" t="s">
        <v>7321</v>
      </c>
      <c r="P572" t="s">
        <v>7325</v>
      </c>
      <c r="Q572" t="s">
        <v>7828</v>
      </c>
      <c r="R572">
        <v>72.45</v>
      </c>
      <c r="S572">
        <v>7</v>
      </c>
      <c r="T572">
        <v>0</v>
      </c>
      <c r="U572">
        <v>34.776000000000003</v>
      </c>
      <c r="V572" t="str">
        <f>TEXT('Raw Data'!C572,"MMM-YYYY")</f>
        <v>Dec-2017</v>
      </c>
      <c r="W572" t="str">
        <f t="shared" si="16"/>
        <v>December</v>
      </c>
      <c r="X572">
        <f t="shared" si="17"/>
        <v>2017</v>
      </c>
    </row>
    <row r="573" spans="1:24" x14ac:dyDescent="0.3">
      <c r="A573">
        <v>572</v>
      </c>
      <c r="B573" t="s">
        <v>293</v>
      </c>
      <c r="C573" s="2">
        <v>43097</v>
      </c>
      <c r="D573" t="s">
        <v>2736</v>
      </c>
      <c r="E573" t="s">
        <v>3608</v>
      </c>
      <c r="F573" t="s">
        <v>3837</v>
      </c>
      <c r="G573" t="s">
        <v>4593</v>
      </c>
      <c r="H573" t="s">
        <v>5123</v>
      </c>
      <c r="I573" t="s">
        <v>5126</v>
      </c>
      <c r="J573" t="s">
        <v>5147</v>
      </c>
      <c r="K573" t="s">
        <v>5570</v>
      </c>
      <c r="L573">
        <v>10024</v>
      </c>
      <c r="M573" t="s">
        <v>5605</v>
      </c>
      <c r="N573" t="s">
        <v>5809</v>
      </c>
      <c r="O573" t="s">
        <v>7321</v>
      </c>
      <c r="P573" t="s">
        <v>7336</v>
      </c>
      <c r="Q573" t="s">
        <v>7544</v>
      </c>
      <c r="R573">
        <v>13.96</v>
      </c>
      <c r="S573">
        <v>4</v>
      </c>
      <c r="T573">
        <v>0</v>
      </c>
      <c r="U573">
        <v>6.4215999999999998</v>
      </c>
      <c r="V573" t="str">
        <f>TEXT('Raw Data'!C573,"MMM-YYYY")</f>
        <v>Dec-2017</v>
      </c>
      <c r="W573" t="str">
        <f t="shared" si="16"/>
        <v>December</v>
      </c>
      <c r="X573">
        <f t="shared" si="17"/>
        <v>2017</v>
      </c>
    </row>
    <row r="574" spans="1:24" x14ac:dyDescent="0.3">
      <c r="A574">
        <v>573</v>
      </c>
      <c r="B574" t="s">
        <v>293</v>
      </c>
      <c r="C574" s="2">
        <v>43097</v>
      </c>
      <c r="D574" t="s">
        <v>2736</v>
      </c>
      <c r="E574" t="s">
        <v>3608</v>
      </c>
      <c r="F574" t="s">
        <v>3837</v>
      </c>
      <c r="G574" t="s">
        <v>4593</v>
      </c>
      <c r="H574" t="s">
        <v>5123</v>
      </c>
      <c r="I574" t="s">
        <v>5126</v>
      </c>
      <c r="J574" t="s">
        <v>5147</v>
      </c>
      <c r="K574" t="s">
        <v>5570</v>
      </c>
      <c r="L574">
        <v>10024</v>
      </c>
      <c r="M574" t="s">
        <v>5605</v>
      </c>
      <c r="N574" t="s">
        <v>5911</v>
      </c>
      <c r="O574" t="s">
        <v>7321</v>
      </c>
      <c r="P574" t="s">
        <v>7331</v>
      </c>
      <c r="Q574" t="s">
        <v>7645</v>
      </c>
      <c r="R574">
        <v>33.264000000000003</v>
      </c>
      <c r="S574">
        <v>7</v>
      </c>
      <c r="T574">
        <v>0.2</v>
      </c>
      <c r="U574">
        <v>11.226599999999999</v>
      </c>
      <c r="V574" t="str">
        <f>TEXT('Raw Data'!C574,"MMM-YYYY")</f>
        <v>Dec-2017</v>
      </c>
      <c r="W574" t="str">
        <f t="shared" si="16"/>
        <v>December</v>
      </c>
      <c r="X574">
        <f t="shared" si="17"/>
        <v>2017</v>
      </c>
    </row>
    <row r="575" spans="1:24" x14ac:dyDescent="0.3">
      <c r="A575">
        <v>574</v>
      </c>
      <c r="B575" t="s">
        <v>293</v>
      </c>
      <c r="C575" s="2">
        <v>43097</v>
      </c>
      <c r="D575" t="s">
        <v>2736</v>
      </c>
      <c r="E575" t="s">
        <v>3608</v>
      </c>
      <c r="F575" t="s">
        <v>3837</v>
      </c>
      <c r="G575" t="s">
        <v>4593</v>
      </c>
      <c r="H575" t="s">
        <v>5123</v>
      </c>
      <c r="I575" t="s">
        <v>5126</v>
      </c>
      <c r="J575" t="s">
        <v>5147</v>
      </c>
      <c r="K575" t="s">
        <v>5570</v>
      </c>
      <c r="L575">
        <v>10024</v>
      </c>
      <c r="M575" t="s">
        <v>5605</v>
      </c>
      <c r="N575" t="s">
        <v>6106</v>
      </c>
      <c r="O575" t="s">
        <v>7322</v>
      </c>
      <c r="P575" t="s">
        <v>7330</v>
      </c>
      <c r="Q575" t="s">
        <v>7840</v>
      </c>
      <c r="R575">
        <v>14.85</v>
      </c>
      <c r="S575">
        <v>3</v>
      </c>
      <c r="T575">
        <v>0</v>
      </c>
      <c r="U575">
        <v>4.0095000000000001</v>
      </c>
      <c r="V575" t="str">
        <f>TEXT('Raw Data'!C575,"MMM-YYYY")</f>
        <v>Dec-2017</v>
      </c>
      <c r="W575" t="str">
        <f t="shared" si="16"/>
        <v>December</v>
      </c>
      <c r="X575">
        <f t="shared" si="17"/>
        <v>2017</v>
      </c>
    </row>
    <row r="576" spans="1:24" x14ac:dyDescent="0.3">
      <c r="A576">
        <v>575</v>
      </c>
      <c r="B576" t="s">
        <v>294</v>
      </c>
      <c r="C576" s="2">
        <v>42677</v>
      </c>
      <c r="D576" t="s">
        <v>2737</v>
      </c>
      <c r="E576" t="s">
        <v>3608</v>
      </c>
      <c r="F576" t="s">
        <v>3838</v>
      </c>
      <c r="G576" t="s">
        <v>4594</v>
      </c>
      <c r="H576" t="s">
        <v>5123</v>
      </c>
      <c r="I576" t="s">
        <v>5126</v>
      </c>
      <c r="J576" t="s">
        <v>5253</v>
      </c>
      <c r="K576" t="s">
        <v>5303</v>
      </c>
      <c r="L576">
        <v>98270</v>
      </c>
      <c r="M576" t="s">
        <v>5603</v>
      </c>
      <c r="N576" t="s">
        <v>6107</v>
      </c>
      <c r="O576" t="s">
        <v>7321</v>
      </c>
      <c r="P576" t="s">
        <v>7329</v>
      </c>
      <c r="Q576" t="s">
        <v>7841</v>
      </c>
      <c r="R576">
        <v>8.82</v>
      </c>
      <c r="S576">
        <v>3</v>
      </c>
      <c r="T576">
        <v>0</v>
      </c>
      <c r="U576">
        <v>2.3814000000000002</v>
      </c>
      <c r="V576" t="str">
        <f>TEXT('Raw Data'!C576,"MMM-YYYY")</f>
        <v>Nov-2016</v>
      </c>
      <c r="W576" t="str">
        <f t="shared" si="16"/>
        <v>November</v>
      </c>
      <c r="X576">
        <f t="shared" si="17"/>
        <v>2016</v>
      </c>
    </row>
    <row r="577" spans="1:24" x14ac:dyDescent="0.3">
      <c r="A577">
        <v>576</v>
      </c>
      <c r="B577" t="s">
        <v>295</v>
      </c>
      <c r="C577" s="2">
        <v>42265</v>
      </c>
      <c r="D577" t="s">
        <v>2738</v>
      </c>
      <c r="E577" t="s">
        <v>3607</v>
      </c>
      <c r="F577" t="s">
        <v>3839</v>
      </c>
      <c r="G577" t="s">
        <v>4595</v>
      </c>
      <c r="H577" t="s">
        <v>5123</v>
      </c>
      <c r="I577" t="s">
        <v>5126</v>
      </c>
      <c r="J577" t="s">
        <v>5212</v>
      </c>
      <c r="K577" t="s">
        <v>5557</v>
      </c>
      <c r="L577">
        <v>90805</v>
      </c>
      <c r="M577" t="s">
        <v>5603</v>
      </c>
      <c r="N577" t="s">
        <v>6102</v>
      </c>
      <c r="O577" t="s">
        <v>7321</v>
      </c>
      <c r="P577" t="s">
        <v>7333</v>
      </c>
      <c r="Q577" t="s">
        <v>7836</v>
      </c>
      <c r="R577">
        <v>160.72</v>
      </c>
      <c r="S577">
        <v>14</v>
      </c>
      <c r="T577">
        <v>0</v>
      </c>
      <c r="U577">
        <v>78.752799999999993</v>
      </c>
      <c r="V577" t="str">
        <f>TEXT('Raw Data'!C577,"MMM-YYYY")</f>
        <v>Sep-2015</v>
      </c>
      <c r="W577" t="str">
        <f t="shared" si="16"/>
        <v>September</v>
      </c>
      <c r="X577">
        <f t="shared" si="17"/>
        <v>2015</v>
      </c>
    </row>
    <row r="578" spans="1:24" x14ac:dyDescent="0.3">
      <c r="A578">
        <v>577</v>
      </c>
      <c r="B578" t="s">
        <v>295</v>
      </c>
      <c r="C578" s="2">
        <v>42265</v>
      </c>
      <c r="D578" t="s">
        <v>2738</v>
      </c>
      <c r="E578" t="s">
        <v>3607</v>
      </c>
      <c r="F578" t="s">
        <v>3839</v>
      </c>
      <c r="G578" t="s">
        <v>4595</v>
      </c>
      <c r="H578" t="s">
        <v>5123</v>
      </c>
      <c r="I578" t="s">
        <v>5126</v>
      </c>
      <c r="J578" t="s">
        <v>5212</v>
      </c>
      <c r="K578" t="s">
        <v>5557</v>
      </c>
      <c r="L578">
        <v>90805</v>
      </c>
      <c r="M578" t="s">
        <v>5603</v>
      </c>
      <c r="N578" t="s">
        <v>6108</v>
      </c>
      <c r="O578" t="s">
        <v>7321</v>
      </c>
      <c r="P578" t="s">
        <v>7333</v>
      </c>
      <c r="Q578" t="s">
        <v>7842</v>
      </c>
      <c r="R578">
        <v>19.920000000000002</v>
      </c>
      <c r="S578">
        <v>4</v>
      </c>
      <c r="T578">
        <v>0</v>
      </c>
      <c r="U578">
        <v>9.7607999999999997</v>
      </c>
      <c r="V578" t="str">
        <f>TEXT('Raw Data'!C578,"MMM-YYYY")</f>
        <v>Sep-2015</v>
      </c>
      <c r="W578" t="str">
        <f t="shared" si="16"/>
        <v>September</v>
      </c>
      <c r="X578">
        <f t="shared" si="17"/>
        <v>2015</v>
      </c>
    </row>
    <row r="579" spans="1:24" x14ac:dyDescent="0.3">
      <c r="A579">
        <v>578</v>
      </c>
      <c r="B579" t="s">
        <v>295</v>
      </c>
      <c r="C579" s="2">
        <v>42265</v>
      </c>
      <c r="D579" t="s">
        <v>2738</v>
      </c>
      <c r="E579" t="s">
        <v>3607</v>
      </c>
      <c r="F579" t="s">
        <v>3839</v>
      </c>
      <c r="G579" t="s">
        <v>4595</v>
      </c>
      <c r="H579" t="s">
        <v>5123</v>
      </c>
      <c r="I579" t="s">
        <v>5126</v>
      </c>
      <c r="J579" t="s">
        <v>5212</v>
      </c>
      <c r="K579" t="s">
        <v>5557</v>
      </c>
      <c r="L579">
        <v>90805</v>
      </c>
      <c r="M579" t="s">
        <v>5603</v>
      </c>
      <c r="N579" t="s">
        <v>6109</v>
      </c>
      <c r="O579" t="s">
        <v>7321</v>
      </c>
      <c r="P579" t="s">
        <v>7337</v>
      </c>
      <c r="Q579" t="s">
        <v>7843</v>
      </c>
      <c r="R579">
        <v>7.3</v>
      </c>
      <c r="S579">
        <v>2</v>
      </c>
      <c r="T579">
        <v>0</v>
      </c>
      <c r="U579">
        <v>2.19</v>
      </c>
      <c r="V579" t="str">
        <f>TEXT('Raw Data'!C579,"MMM-YYYY")</f>
        <v>Sep-2015</v>
      </c>
      <c r="W579" t="str">
        <f t="shared" ref="W579:W642" si="18">TEXT(C579,"MMMM")</f>
        <v>September</v>
      </c>
      <c r="X579">
        <f t="shared" ref="X579:X642" si="19">YEAR(C579)</f>
        <v>2015</v>
      </c>
    </row>
    <row r="580" spans="1:24" x14ac:dyDescent="0.3">
      <c r="A580">
        <v>579</v>
      </c>
      <c r="B580" t="s">
        <v>296</v>
      </c>
      <c r="C580" s="2">
        <v>42936</v>
      </c>
      <c r="D580" t="s">
        <v>2739</v>
      </c>
      <c r="E580" t="s">
        <v>3608</v>
      </c>
      <c r="F580" t="s">
        <v>3840</v>
      </c>
      <c r="G580" t="s">
        <v>4596</v>
      </c>
      <c r="H580" t="s">
        <v>5123</v>
      </c>
      <c r="I580" t="s">
        <v>5126</v>
      </c>
      <c r="J580" t="s">
        <v>5149</v>
      </c>
      <c r="K580" t="s">
        <v>5565</v>
      </c>
      <c r="L580">
        <v>60610</v>
      </c>
      <c r="M580" t="s">
        <v>5604</v>
      </c>
      <c r="N580" t="s">
        <v>5729</v>
      </c>
      <c r="O580" t="s">
        <v>7321</v>
      </c>
      <c r="P580" t="s">
        <v>7327</v>
      </c>
      <c r="Q580" t="s">
        <v>7463</v>
      </c>
      <c r="R580">
        <v>69.712000000000003</v>
      </c>
      <c r="S580">
        <v>2</v>
      </c>
      <c r="T580">
        <v>0.2</v>
      </c>
      <c r="U580">
        <v>8.7140000000000004</v>
      </c>
      <c r="V580" t="str">
        <f>TEXT('Raw Data'!C580,"MMM-YYYY")</f>
        <v>Jul-2017</v>
      </c>
      <c r="W580" t="str">
        <f t="shared" si="18"/>
        <v>July</v>
      </c>
      <c r="X580">
        <f t="shared" si="19"/>
        <v>2017</v>
      </c>
    </row>
    <row r="581" spans="1:24" x14ac:dyDescent="0.3">
      <c r="A581">
        <v>580</v>
      </c>
      <c r="B581" t="s">
        <v>296</v>
      </c>
      <c r="C581" s="2">
        <v>42936</v>
      </c>
      <c r="D581" t="s">
        <v>2739</v>
      </c>
      <c r="E581" t="s">
        <v>3608</v>
      </c>
      <c r="F581" t="s">
        <v>3840</v>
      </c>
      <c r="G581" t="s">
        <v>4596</v>
      </c>
      <c r="H581" t="s">
        <v>5123</v>
      </c>
      <c r="I581" t="s">
        <v>5126</v>
      </c>
      <c r="J581" t="s">
        <v>5149</v>
      </c>
      <c r="K581" t="s">
        <v>5565</v>
      </c>
      <c r="L581">
        <v>60610</v>
      </c>
      <c r="M581" t="s">
        <v>5604</v>
      </c>
      <c r="N581" t="s">
        <v>6110</v>
      </c>
      <c r="O581" t="s">
        <v>7320</v>
      </c>
      <c r="P581" t="s">
        <v>7328</v>
      </c>
      <c r="Q581" t="s">
        <v>7844</v>
      </c>
      <c r="R581">
        <v>8.7919999999999998</v>
      </c>
      <c r="S581">
        <v>1</v>
      </c>
      <c r="T581">
        <v>0.6</v>
      </c>
      <c r="U581">
        <v>-5.7148000000000003</v>
      </c>
      <c r="V581" t="str">
        <f>TEXT('Raw Data'!C581,"MMM-YYYY")</f>
        <v>Jul-2017</v>
      </c>
      <c r="W581" t="str">
        <f t="shared" si="18"/>
        <v>July</v>
      </c>
      <c r="X581">
        <f t="shared" si="19"/>
        <v>2017</v>
      </c>
    </row>
    <row r="582" spans="1:24" x14ac:dyDescent="0.3">
      <c r="A582">
        <v>581</v>
      </c>
      <c r="B582" t="s">
        <v>297</v>
      </c>
      <c r="C582" s="2">
        <v>42257</v>
      </c>
      <c r="D582" t="s">
        <v>2740</v>
      </c>
      <c r="E582" t="s">
        <v>3608</v>
      </c>
      <c r="F582" t="s">
        <v>3841</v>
      </c>
      <c r="G582" t="s">
        <v>4597</v>
      </c>
      <c r="H582" t="s">
        <v>5123</v>
      </c>
      <c r="I582" t="s">
        <v>5126</v>
      </c>
      <c r="J582" t="s">
        <v>5128</v>
      </c>
      <c r="K582" t="s">
        <v>5557</v>
      </c>
      <c r="L582">
        <v>90004</v>
      </c>
      <c r="M582" t="s">
        <v>5603</v>
      </c>
      <c r="N582" t="s">
        <v>6111</v>
      </c>
      <c r="O582" t="s">
        <v>7321</v>
      </c>
      <c r="P582" t="s">
        <v>7337</v>
      </c>
      <c r="Q582" t="s">
        <v>7845</v>
      </c>
      <c r="R582">
        <v>51.52</v>
      </c>
      <c r="S582">
        <v>4</v>
      </c>
      <c r="T582">
        <v>0</v>
      </c>
      <c r="U582">
        <v>1.5456000000000001</v>
      </c>
      <c r="V582" t="str">
        <f>TEXT('Raw Data'!C582,"MMM-YYYY")</f>
        <v>Sep-2015</v>
      </c>
      <c r="W582" t="str">
        <f t="shared" si="18"/>
        <v>September</v>
      </c>
      <c r="X582">
        <f t="shared" si="19"/>
        <v>2015</v>
      </c>
    </row>
    <row r="583" spans="1:24" x14ac:dyDescent="0.3">
      <c r="A583">
        <v>582</v>
      </c>
      <c r="B583" t="s">
        <v>298</v>
      </c>
      <c r="C583" s="2">
        <v>43070</v>
      </c>
      <c r="D583" t="s">
        <v>2741</v>
      </c>
      <c r="E583" t="s">
        <v>3608</v>
      </c>
      <c r="F583" t="s">
        <v>3842</v>
      </c>
      <c r="G583" t="s">
        <v>4598</v>
      </c>
      <c r="H583" t="s">
        <v>5123</v>
      </c>
      <c r="I583" t="s">
        <v>5126</v>
      </c>
      <c r="J583" t="s">
        <v>5187</v>
      </c>
      <c r="K583" t="s">
        <v>5577</v>
      </c>
      <c r="L583">
        <v>80219</v>
      </c>
      <c r="M583" t="s">
        <v>5603</v>
      </c>
      <c r="N583" t="s">
        <v>5640</v>
      </c>
      <c r="O583" t="s">
        <v>7322</v>
      </c>
      <c r="P583" t="s">
        <v>7330</v>
      </c>
      <c r="Q583" t="s">
        <v>7374</v>
      </c>
      <c r="R583">
        <v>470.37599999999998</v>
      </c>
      <c r="S583">
        <v>3</v>
      </c>
      <c r="T583">
        <v>0.2</v>
      </c>
      <c r="U583">
        <v>52.917299999999997</v>
      </c>
      <c r="V583" t="str">
        <f>TEXT('Raw Data'!C583,"MMM-YYYY")</f>
        <v>Dec-2017</v>
      </c>
      <c r="W583" t="str">
        <f t="shared" si="18"/>
        <v>December</v>
      </c>
      <c r="X583">
        <f t="shared" si="19"/>
        <v>2017</v>
      </c>
    </row>
    <row r="584" spans="1:24" x14ac:dyDescent="0.3">
      <c r="A584">
        <v>583</v>
      </c>
      <c r="B584" t="s">
        <v>298</v>
      </c>
      <c r="C584" s="2">
        <v>43070</v>
      </c>
      <c r="D584" t="s">
        <v>2741</v>
      </c>
      <c r="E584" t="s">
        <v>3608</v>
      </c>
      <c r="F584" t="s">
        <v>3842</v>
      </c>
      <c r="G584" t="s">
        <v>4598</v>
      </c>
      <c r="H584" t="s">
        <v>5123</v>
      </c>
      <c r="I584" t="s">
        <v>5126</v>
      </c>
      <c r="J584" t="s">
        <v>5187</v>
      </c>
      <c r="K584" t="s">
        <v>5577</v>
      </c>
      <c r="L584">
        <v>80219</v>
      </c>
      <c r="M584" t="s">
        <v>5603</v>
      </c>
      <c r="N584" t="s">
        <v>6112</v>
      </c>
      <c r="O584" t="s">
        <v>7322</v>
      </c>
      <c r="P584" t="s">
        <v>7330</v>
      </c>
      <c r="Q584" t="s">
        <v>7846</v>
      </c>
      <c r="R584">
        <v>105.584</v>
      </c>
      <c r="S584">
        <v>2</v>
      </c>
      <c r="T584">
        <v>0.2</v>
      </c>
      <c r="U584">
        <v>9.2385999999999999</v>
      </c>
      <c r="V584" t="str">
        <f>TEXT('Raw Data'!C584,"MMM-YYYY")</f>
        <v>Dec-2017</v>
      </c>
      <c r="W584" t="str">
        <f t="shared" si="18"/>
        <v>December</v>
      </c>
      <c r="X584">
        <f t="shared" si="19"/>
        <v>2017</v>
      </c>
    </row>
    <row r="585" spans="1:24" x14ac:dyDescent="0.3">
      <c r="A585">
        <v>584</v>
      </c>
      <c r="B585" t="s">
        <v>298</v>
      </c>
      <c r="C585" s="2">
        <v>43070</v>
      </c>
      <c r="D585" t="s">
        <v>2741</v>
      </c>
      <c r="E585" t="s">
        <v>3608</v>
      </c>
      <c r="F585" t="s">
        <v>3842</v>
      </c>
      <c r="G585" t="s">
        <v>4598</v>
      </c>
      <c r="H585" t="s">
        <v>5123</v>
      </c>
      <c r="I585" t="s">
        <v>5126</v>
      </c>
      <c r="J585" t="s">
        <v>5187</v>
      </c>
      <c r="K585" t="s">
        <v>5577</v>
      </c>
      <c r="L585">
        <v>80219</v>
      </c>
      <c r="M585" t="s">
        <v>5603</v>
      </c>
      <c r="N585" t="s">
        <v>5701</v>
      </c>
      <c r="O585" t="s">
        <v>7321</v>
      </c>
      <c r="P585" t="s">
        <v>7332</v>
      </c>
      <c r="Q585" t="s">
        <v>7435</v>
      </c>
      <c r="R585">
        <v>31.152000000000001</v>
      </c>
      <c r="S585">
        <v>3</v>
      </c>
      <c r="T585">
        <v>0.2</v>
      </c>
      <c r="U585">
        <v>3.5045999999999999</v>
      </c>
      <c r="V585" t="str">
        <f>TEXT('Raw Data'!C585,"MMM-YYYY")</f>
        <v>Dec-2017</v>
      </c>
      <c r="W585" t="str">
        <f t="shared" si="18"/>
        <v>December</v>
      </c>
      <c r="X585">
        <f t="shared" si="19"/>
        <v>2017</v>
      </c>
    </row>
    <row r="586" spans="1:24" x14ac:dyDescent="0.3">
      <c r="A586">
        <v>585</v>
      </c>
      <c r="B586" t="s">
        <v>298</v>
      </c>
      <c r="C586" s="2">
        <v>43070</v>
      </c>
      <c r="D586" t="s">
        <v>2741</v>
      </c>
      <c r="E586" t="s">
        <v>3608</v>
      </c>
      <c r="F586" t="s">
        <v>3842</v>
      </c>
      <c r="G586" t="s">
        <v>4598</v>
      </c>
      <c r="H586" t="s">
        <v>5123</v>
      </c>
      <c r="I586" t="s">
        <v>5126</v>
      </c>
      <c r="J586" t="s">
        <v>5187</v>
      </c>
      <c r="K586" t="s">
        <v>5577</v>
      </c>
      <c r="L586">
        <v>80219</v>
      </c>
      <c r="M586" t="s">
        <v>5603</v>
      </c>
      <c r="N586" t="s">
        <v>6113</v>
      </c>
      <c r="O586" t="s">
        <v>7321</v>
      </c>
      <c r="P586" t="s">
        <v>7331</v>
      </c>
      <c r="Q586" t="s">
        <v>7847</v>
      </c>
      <c r="R586">
        <v>6.7830000000000004</v>
      </c>
      <c r="S586">
        <v>7</v>
      </c>
      <c r="T586">
        <v>0.7</v>
      </c>
      <c r="U586">
        <v>-4.7481</v>
      </c>
      <c r="V586" t="str">
        <f>TEXT('Raw Data'!C586,"MMM-YYYY")</f>
        <v>Dec-2017</v>
      </c>
      <c r="W586" t="str">
        <f t="shared" si="18"/>
        <v>December</v>
      </c>
      <c r="X586">
        <f t="shared" si="19"/>
        <v>2017</v>
      </c>
    </row>
    <row r="587" spans="1:24" x14ac:dyDescent="0.3">
      <c r="A587">
        <v>586</v>
      </c>
      <c r="B587" t="s">
        <v>298</v>
      </c>
      <c r="C587" s="2">
        <v>43070</v>
      </c>
      <c r="D587" t="s">
        <v>2741</v>
      </c>
      <c r="E587" t="s">
        <v>3608</v>
      </c>
      <c r="F587" t="s">
        <v>3842</v>
      </c>
      <c r="G587" t="s">
        <v>4598</v>
      </c>
      <c r="H587" t="s">
        <v>5123</v>
      </c>
      <c r="I587" t="s">
        <v>5126</v>
      </c>
      <c r="J587" t="s">
        <v>5187</v>
      </c>
      <c r="K587" t="s">
        <v>5577</v>
      </c>
      <c r="L587">
        <v>80219</v>
      </c>
      <c r="M587" t="s">
        <v>5603</v>
      </c>
      <c r="N587" t="s">
        <v>5749</v>
      </c>
      <c r="O587" t="s">
        <v>7322</v>
      </c>
      <c r="P587" t="s">
        <v>7330</v>
      </c>
      <c r="Q587" t="s">
        <v>7484</v>
      </c>
      <c r="R587">
        <v>406.36799999999999</v>
      </c>
      <c r="S587">
        <v>4</v>
      </c>
      <c r="T587">
        <v>0.2</v>
      </c>
      <c r="U587">
        <v>30.477599999999999</v>
      </c>
      <c r="V587" t="str">
        <f>TEXT('Raw Data'!C587,"MMM-YYYY")</f>
        <v>Dec-2017</v>
      </c>
      <c r="W587" t="str">
        <f t="shared" si="18"/>
        <v>December</v>
      </c>
      <c r="X587">
        <f t="shared" si="19"/>
        <v>2017</v>
      </c>
    </row>
    <row r="588" spans="1:24" x14ac:dyDescent="0.3">
      <c r="A588">
        <v>587</v>
      </c>
      <c r="B588" t="s">
        <v>299</v>
      </c>
      <c r="C588" s="2">
        <v>42188</v>
      </c>
      <c r="D588" t="s">
        <v>2742</v>
      </c>
      <c r="E588" t="s">
        <v>3608</v>
      </c>
      <c r="F588" t="s">
        <v>3843</v>
      </c>
      <c r="G588" t="s">
        <v>4599</v>
      </c>
      <c r="H588" t="s">
        <v>5123</v>
      </c>
      <c r="I588" t="s">
        <v>5126</v>
      </c>
      <c r="J588" t="s">
        <v>5229</v>
      </c>
      <c r="K588" t="s">
        <v>5556</v>
      </c>
      <c r="L588">
        <v>40475</v>
      </c>
      <c r="M588" t="s">
        <v>5602</v>
      </c>
      <c r="N588" t="s">
        <v>5973</v>
      </c>
      <c r="O588" t="s">
        <v>7320</v>
      </c>
      <c r="P588" t="s">
        <v>7324</v>
      </c>
      <c r="Q588" t="s">
        <v>7708</v>
      </c>
      <c r="R588">
        <v>70.98</v>
      </c>
      <c r="S588">
        <v>1</v>
      </c>
      <c r="T588">
        <v>0</v>
      </c>
      <c r="U588">
        <v>4.9686000000000003</v>
      </c>
      <c r="V588" t="str">
        <f>TEXT('Raw Data'!C588,"MMM-YYYY")</f>
        <v>Jul-2015</v>
      </c>
      <c r="W588" t="str">
        <f t="shared" si="18"/>
        <v>July</v>
      </c>
      <c r="X588">
        <f t="shared" si="19"/>
        <v>2015</v>
      </c>
    </row>
    <row r="589" spans="1:24" x14ac:dyDescent="0.3">
      <c r="A589">
        <v>588</v>
      </c>
      <c r="B589" t="s">
        <v>299</v>
      </c>
      <c r="C589" s="2">
        <v>42188</v>
      </c>
      <c r="D589" t="s">
        <v>2742</v>
      </c>
      <c r="E589" t="s">
        <v>3608</v>
      </c>
      <c r="F589" t="s">
        <v>3843</v>
      </c>
      <c r="G589" t="s">
        <v>4599</v>
      </c>
      <c r="H589" t="s">
        <v>5123</v>
      </c>
      <c r="I589" t="s">
        <v>5126</v>
      </c>
      <c r="J589" t="s">
        <v>5229</v>
      </c>
      <c r="K589" t="s">
        <v>5556</v>
      </c>
      <c r="L589">
        <v>40475</v>
      </c>
      <c r="M589" t="s">
        <v>5602</v>
      </c>
      <c r="N589" t="s">
        <v>6114</v>
      </c>
      <c r="O589" t="s">
        <v>7321</v>
      </c>
      <c r="P589" t="s">
        <v>7325</v>
      </c>
      <c r="Q589" t="s">
        <v>7848</v>
      </c>
      <c r="R589">
        <v>294.93</v>
      </c>
      <c r="S589">
        <v>3</v>
      </c>
      <c r="T589">
        <v>0</v>
      </c>
      <c r="U589">
        <v>144.51570000000001</v>
      </c>
      <c r="V589" t="str">
        <f>TEXT('Raw Data'!C589,"MMM-YYYY")</f>
        <v>Jul-2015</v>
      </c>
      <c r="W589" t="str">
        <f t="shared" si="18"/>
        <v>July</v>
      </c>
      <c r="X589">
        <f t="shared" si="19"/>
        <v>2015</v>
      </c>
    </row>
    <row r="590" spans="1:24" x14ac:dyDescent="0.3">
      <c r="A590">
        <v>589</v>
      </c>
      <c r="B590" t="s">
        <v>300</v>
      </c>
      <c r="C590" s="2">
        <v>42449</v>
      </c>
      <c r="D590" t="s">
        <v>2743</v>
      </c>
      <c r="E590" t="s">
        <v>3608</v>
      </c>
      <c r="F590" t="s">
        <v>3844</v>
      </c>
      <c r="G590" t="s">
        <v>4600</v>
      </c>
      <c r="H590" t="s">
        <v>5123</v>
      </c>
      <c r="I590" t="s">
        <v>5126</v>
      </c>
      <c r="J590" t="s">
        <v>5254</v>
      </c>
      <c r="K590" t="s">
        <v>5576</v>
      </c>
      <c r="L590">
        <v>97301</v>
      </c>
      <c r="M590" t="s">
        <v>5603</v>
      </c>
      <c r="N590" t="s">
        <v>6115</v>
      </c>
      <c r="O590" t="s">
        <v>7322</v>
      </c>
      <c r="P590" t="s">
        <v>7330</v>
      </c>
      <c r="Q590" t="s">
        <v>7849</v>
      </c>
      <c r="R590">
        <v>84.784000000000006</v>
      </c>
      <c r="S590">
        <v>2</v>
      </c>
      <c r="T590">
        <v>0.2</v>
      </c>
      <c r="U590">
        <v>-20.136199999999999</v>
      </c>
      <c r="V590" t="str">
        <f>TEXT('Raw Data'!C590,"MMM-YYYY")</f>
        <v>Mar-2016</v>
      </c>
      <c r="W590" t="str">
        <f t="shared" si="18"/>
        <v>March</v>
      </c>
      <c r="X590">
        <f t="shared" si="19"/>
        <v>2016</v>
      </c>
    </row>
    <row r="591" spans="1:24" x14ac:dyDescent="0.3">
      <c r="A591">
        <v>590</v>
      </c>
      <c r="B591" t="s">
        <v>300</v>
      </c>
      <c r="C591" s="2">
        <v>42449</v>
      </c>
      <c r="D591" t="s">
        <v>2743</v>
      </c>
      <c r="E591" t="s">
        <v>3608</v>
      </c>
      <c r="F591" t="s">
        <v>3844</v>
      </c>
      <c r="G591" t="s">
        <v>4600</v>
      </c>
      <c r="H591" t="s">
        <v>5123</v>
      </c>
      <c r="I591" t="s">
        <v>5126</v>
      </c>
      <c r="J591" t="s">
        <v>5254</v>
      </c>
      <c r="K591" t="s">
        <v>5576</v>
      </c>
      <c r="L591">
        <v>97301</v>
      </c>
      <c r="M591" t="s">
        <v>5603</v>
      </c>
      <c r="N591" t="s">
        <v>6116</v>
      </c>
      <c r="O591" t="s">
        <v>7321</v>
      </c>
      <c r="P591" t="s">
        <v>7333</v>
      </c>
      <c r="Q591" t="s">
        <v>7850</v>
      </c>
      <c r="R591">
        <v>20.736000000000001</v>
      </c>
      <c r="S591">
        <v>4</v>
      </c>
      <c r="T591">
        <v>0.2</v>
      </c>
      <c r="U591">
        <v>7.2576000000000001</v>
      </c>
      <c r="V591" t="str">
        <f>TEXT('Raw Data'!C591,"MMM-YYYY")</f>
        <v>Mar-2016</v>
      </c>
      <c r="W591" t="str">
        <f t="shared" si="18"/>
        <v>March</v>
      </c>
      <c r="X591">
        <f t="shared" si="19"/>
        <v>2016</v>
      </c>
    </row>
    <row r="592" spans="1:24" x14ac:dyDescent="0.3">
      <c r="A592">
        <v>591</v>
      </c>
      <c r="B592" t="s">
        <v>300</v>
      </c>
      <c r="C592" s="2">
        <v>42449</v>
      </c>
      <c r="D592" t="s">
        <v>2743</v>
      </c>
      <c r="E592" t="s">
        <v>3608</v>
      </c>
      <c r="F592" t="s">
        <v>3844</v>
      </c>
      <c r="G592" t="s">
        <v>4600</v>
      </c>
      <c r="H592" t="s">
        <v>5123</v>
      </c>
      <c r="I592" t="s">
        <v>5126</v>
      </c>
      <c r="J592" t="s">
        <v>5254</v>
      </c>
      <c r="K592" t="s">
        <v>5576</v>
      </c>
      <c r="L592">
        <v>97301</v>
      </c>
      <c r="M592" t="s">
        <v>5603</v>
      </c>
      <c r="N592" t="s">
        <v>6046</v>
      </c>
      <c r="O592" t="s">
        <v>7321</v>
      </c>
      <c r="P592" t="s">
        <v>7331</v>
      </c>
      <c r="Q592" t="s">
        <v>7780</v>
      </c>
      <c r="R592">
        <v>16.821000000000002</v>
      </c>
      <c r="S592">
        <v>3</v>
      </c>
      <c r="T592">
        <v>0.7</v>
      </c>
      <c r="U592">
        <v>-12.896100000000001</v>
      </c>
      <c r="V592" t="str">
        <f>TEXT('Raw Data'!C592,"MMM-YYYY")</f>
        <v>Mar-2016</v>
      </c>
      <c r="W592" t="str">
        <f t="shared" si="18"/>
        <v>March</v>
      </c>
      <c r="X592">
        <f t="shared" si="19"/>
        <v>2016</v>
      </c>
    </row>
    <row r="593" spans="1:24" x14ac:dyDescent="0.3">
      <c r="A593">
        <v>592</v>
      </c>
      <c r="B593" t="s">
        <v>300</v>
      </c>
      <c r="C593" s="2">
        <v>42449</v>
      </c>
      <c r="D593" t="s">
        <v>2743</v>
      </c>
      <c r="E593" t="s">
        <v>3608</v>
      </c>
      <c r="F593" t="s">
        <v>3844</v>
      </c>
      <c r="G593" t="s">
        <v>4600</v>
      </c>
      <c r="H593" t="s">
        <v>5123</v>
      </c>
      <c r="I593" t="s">
        <v>5126</v>
      </c>
      <c r="J593" t="s">
        <v>5254</v>
      </c>
      <c r="K593" t="s">
        <v>5576</v>
      </c>
      <c r="L593">
        <v>97301</v>
      </c>
      <c r="M593" t="s">
        <v>5603</v>
      </c>
      <c r="N593" t="s">
        <v>6117</v>
      </c>
      <c r="O593" t="s">
        <v>7321</v>
      </c>
      <c r="P593" t="s">
        <v>7333</v>
      </c>
      <c r="Q593" t="s">
        <v>7851</v>
      </c>
      <c r="R593">
        <v>10.368</v>
      </c>
      <c r="S593">
        <v>2</v>
      </c>
      <c r="T593">
        <v>0.2</v>
      </c>
      <c r="U593">
        <v>3.6288</v>
      </c>
      <c r="V593" t="str">
        <f>TEXT('Raw Data'!C593,"MMM-YYYY")</f>
        <v>Mar-2016</v>
      </c>
      <c r="W593" t="str">
        <f t="shared" si="18"/>
        <v>March</v>
      </c>
      <c r="X593">
        <f t="shared" si="19"/>
        <v>2016</v>
      </c>
    </row>
    <row r="594" spans="1:24" x14ac:dyDescent="0.3">
      <c r="A594">
        <v>593</v>
      </c>
      <c r="B594" t="s">
        <v>301</v>
      </c>
      <c r="C594" s="2">
        <v>41648</v>
      </c>
      <c r="D594" t="s">
        <v>2744</v>
      </c>
      <c r="E594" t="s">
        <v>3608</v>
      </c>
      <c r="F594" t="s">
        <v>3845</v>
      </c>
      <c r="G594" t="s">
        <v>4601</v>
      </c>
      <c r="H594" t="s">
        <v>5123</v>
      </c>
      <c r="I594" t="s">
        <v>5126</v>
      </c>
      <c r="J594" t="s">
        <v>5255</v>
      </c>
      <c r="K594" t="s">
        <v>5560</v>
      </c>
      <c r="L594">
        <v>78041</v>
      </c>
      <c r="M594" t="s">
        <v>5604</v>
      </c>
      <c r="N594" t="s">
        <v>6118</v>
      </c>
      <c r="O594" t="s">
        <v>7321</v>
      </c>
      <c r="P594" t="s">
        <v>7329</v>
      </c>
      <c r="Q594" t="s">
        <v>7852</v>
      </c>
      <c r="R594">
        <v>9.3439999999999994</v>
      </c>
      <c r="S594">
        <v>2</v>
      </c>
      <c r="T594">
        <v>0.2</v>
      </c>
      <c r="U594">
        <v>1.1679999999999999</v>
      </c>
      <c r="V594" t="str">
        <f>TEXT('Raw Data'!C594,"MMM-YYYY")</f>
        <v>Jan-2014</v>
      </c>
      <c r="W594" t="str">
        <f t="shared" si="18"/>
        <v>January</v>
      </c>
      <c r="X594">
        <f t="shared" si="19"/>
        <v>2014</v>
      </c>
    </row>
    <row r="595" spans="1:24" x14ac:dyDescent="0.3">
      <c r="A595">
        <v>594</v>
      </c>
      <c r="B595" t="s">
        <v>301</v>
      </c>
      <c r="C595" s="2">
        <v>41648</v>
      </c>
      <c r="D595" t="s">
        <v>2744</v>
      </c>
      <c r="E595" t="s">
        <v>3608</v>
      </c>
      <c r="F595" t="s">
        <v>3845</v>
      </c>
      <c r="G595" t="s">
        <v>4601</v>
      </c>
      <c r="H595" t="s">
        <v>5123</v>
      </c>
      <c r="I595" t="s">
        <v>5126</v>
      </c>
      <c r="J595" t="s">
        <v>5255</v>
      </c>
      <c r="K595" t="s">
        <v>5560</v>
      </c>
      <c r="L595">
        <v>78041</v>
      </c>
      <c r="M595" t="s">
        <v>5604</v>
      </c>
      <c r="N595" t="s">
        <v>5803</v>
      </c>
      <c r="O595" t="s">
        <v>7322</v>
      </c>
      <c r="P595" t="s">
        <v>7334</v>
      </c>
      <c r="Q595" t="s">
        <v>7538</v>
      </c>
      <c r="R595">
        <v>31.2</v>
      </c>
      <c r="S595">
        <v>3</v>
      </c>
      <c r="T595">
        <v>0.2</v>
      </c>
      <c r="U595">
        <v>9.75</v>
      </c>
      <c r="V595" t="str">
        <f>TEXT('Raw Data'!C595,"MMM-YYYY")</f>
        <v>Jan-2014</v>
      </c>
      <c r="W595" t="str">
        <f t="shared" si="18"/>
        <v>January</v>
      </c>
      <c r="X595">
        <f t="shared" si="19"/>
        <v>2014</v>
      </c>
    </row>
    <row r="596" spans="1:24" x14ac:dyDescent="0.3">
      <c r="A596">
        <v>595</v>
      </c>
      <c r="B596" t="s">
        <v>302</v>
      </c>
      <c r="C596" s="2">
        <v>41859</v>
      </c>
      <c r="D596" t="s">
        <v>2745</v>
      </c>
      <c r="E596" t="s">
        <v>3608</v>
      </c>
      <c r="F596" t="s">
        <v>3846</v>
      </c>
      <c r="G596" t="s">
        <v>4602</v>
      </c>
      <c r="H596" t="s">
        <v>5123</v>
      </c>
      <c r="I596" t="s">
        <v>5126</v>
      </c>
      <c r="J596" t="s">
        <v>5197</v>
      </c>
      <c r="K596" t="s">
        <v>5557</v>
      </c>
      <c r="L596">
        <v>92024</v>
      </c>
      <c r="M596" t="s">
        <v>5603</v>
      </c>
      <c r="N596" t="s">
        <v>6119</v>
      </c>
      <c r="O596" t="s">
        <v>7321</v>
      </c>
      <c r="P596" t="s">
        <v>7332</v>
      </c>
      <c r="Q596" t="s">
        <v>7853</v>
      </c>
      <c r="R596">
        <v>76.12</v>
      </c>
      <c r="S596">
        <v>2</v>
      </c>
      <c r="T596">
        <v>0</v>
      </c>
      <c r="U596">
        <v>22.0748</v>
      </c>
      <c r="V596" t="str">
        <f>TEXT('Raw Data'!C596,"MMM-YYYY")</f>
        <v>Aug-2014</v>
      </c>
      <c r="W596" t="str">
        <f t="shared" si="18"/>
        <v>August</v>
      </c>
      <c r="X596">
        <f t="shared" si="19"/>
        <v>2014</v>
      </c>
    </row>
    <row r="597" spans="1:24" x14ac:dyDescent="0.3">
      <c r="A597">
        <v>596</v>
      </c>
      <c r="B597" t="s">
        <v>302</v>
      </c>
      <c r="C597" s="2">
        <v>41859</v>
      </c>
      <c r="D597" t="s">
        <v>2745</v>
      </c>
      <c r="E597" t="s">
        <v>3608</v>
      </c>
      <c r="F597" t="s">
        <v>3846</v>
      </c>
      <c r="G597" t="s">
        <v>4602</v>
      </c>
      <c r="H597" t="s">
        <v>5123</v>
      </c>
      <c r="I597" t="s">
        <v>5126</v>
      </c>
      <c r="J597" t="s">
        <v>5197</v>
      </c>
      <c r="K597" t="s">
        <v>5557</v>
      </c>
      <c r="L597">
        <v>92024</v>
      </c>
      <c r="M597" t="s">
        <v>5603</v>
      </c>
      <c r="N597" t="s">
        <v>5967</v>
      </c>
      <c r="O597" t="s">
        <v>7322</v>
      </c>
      <c r="P597" t="s">
        <v>7339</v>
      </c>
      <c r="Q597" t="s">
        <v>7701</v>
      </c>
      <c r="R597">
        <v>1199.9760000000001</v>
      </c>
      <c r="S597">
        <v>3</v>
      </c>
      <c r="T597">
        <v>0.2</v>
      </c>
      <c r="U597">
        <v>434.99130000000002</v>
      </c>
      <c r="V597" t="str">
        <f>TEXT('Raw Data'!C597,"MMM-YYYY")</f>
        <v>Aug-2014</v>
      </c>
      <c r="W597" t="str">
        <f t="shared" si="18"/>
        <v>August</v>
      </c>
      <c r="X597">
        <f t="shared" si="19"/>
        <v>2014</v>
      </c>
    </row>
    <row r="598" spans="1:24" x14ac:dyDescent="0.3">
      <c r="A598">
        <v>597</v>
      </c>
      <c r="B598" t="s">
        <v>302</v>
      </c>
      <c r="C598" s="2">
        <v>41859</v>
      </c>
      <c r="D598" t="s">
        <v>2745</v>
      </c>
      <c r="E598" t="s">
        <v>3608</v>
      </c>
      <c r="F598" t="s">
        <v>3846</v>
      </c>
      <c r="G598" t="s">
        <v>4602</v>
      </c>
      <c r="H598" t="s">
        <v>5123</v>
      </c>
      <c r="I598" t="s">
        <v>5126</v>
      </c>
      <c r="J598" t="s">
        <v>5197</v>
      </c>
      <c r="K598" t="s">
        <v>5557</v>
      </c>
      <c r="L598">
        <v>92024</v>
      </c>
      <c r="M598" t="s">
        <v>5603</v>
      </c>
      <c r="N598" t="s">
        <v>5894</v>
      </c>
      <c r="O598" t="s">
        <v>7322</v>
      </c>
      <c r="P598" t="s">
        <v>7330</v>
      </c>
      <c r="Q598" t="s">
        <v>7628</v>
      </c>
      <c r="R598">
        <v>445.96</v>
      </c>
      <c r="S598">
        <v>5</v>
      </c>
      <c r="T598">
        <v>0.2</v>
      </c>
      <c r="U598">
        <v>55.744999999999997</v>
      </c>
      <c r="V598" t="str">
        <f>TEXT('Raw Data'!C598,"MMM-YYYY")</f>
        <v>Aug-2014</v>
      </c>
      <c r="W598" t="str">
        <f t="shared" si="18"/>
        <v>August</v>
      </c>
      <c r="X598">
        <f t="shared" si="19"/>
        <v>2014</v>
      </c>
    </row>
    <row r="599" spans="1:24" x14ac:dyDescent="0.3">
      <c r="A599">
        <v>598</v>
      </c>
      <c r="B599" t="s">
        <v>302</v>
      </c>
      <c r="C599" s="2">
        <v>41859</v>
      </c>
      <c r="D599" t="s">
        <v>2745</v>
      </c>
      <c r="E599" t="s">
        <v>3608</v>
      </c>
      <c r="F599" t="s">
        <v>3846</v>
      </c>
      <c r="G599" t="s">
        <v>4602</v>
      </c>
      <c r="H599" t="s">
        <v>5123</v>
      </c>
      <c r="I599" t="s">
        <v>5126</v>
      </c>
      <c r="J599" t="s">
        <v>5197</v>
      </c>
      <c r="K599" t="s">
        <v>5557</v>
      </c>
      <c r="L599">
        <v>92024</v>
      </c>
      <c r="M599" t="s">
        <v>5603</v>
      </c>
      <c r="N599" t="s">
        <v>6120</v>
      </c>
      <c r="O599" t="s">
        <v>7320</v>
      </c>
      <c r="P599" t="s">
        <v>7328</v>
      </c>
      <c r="Q599" t="s">
        <v>7854</v>
      </c>
      <c r="R599">
        <v>327.76</v>
      </c>
      <c r="S599">
        <v>8</v>
      </c>
      <c r="T599">
        <v>0</v>
      </c>
      <c r="U599">
        <v>91.772800000000004</v>
      </c>
      <c r="V599" t="str">
        <f>TEXT('Raw Data'!C599,"MMM-YYYY")</f>
        <v>Aug-2014</v>
      </c>
      <c r="W599" t="str">
        <f t="shared" si="18"/>
        <v>August</v>
      </c>
      <c r="X599">
        <f t="shared" si="19"/>
        <v>2014</v>
      </c>
    </row>
    <row r="600" spans="1:24" x14ac:dyDescent="0.3">
      <c r="A600">
        <v>599</v>
      </c>
      <c r="B600" t="s">
        <v>303</v>
      </c>
      <c r="C600" s="2">
        <v>42565</v>
      </c>
      <c r="D600" t="s">
        <v>2720</v>
      </c>
      <c r="E600" t="s">
        <v>3609</v>
      </c>
      <c r="F600" t="s">
        <v>3847</v>
      </c>
      <c r="G600" t="s">
        <v>4603</v>
      </c>
      <c r="H600" t="s">
        <v>5123</v>
      </c>
      <c r="I600" t="s">
        <v>5126</v>
      </c>
      <c r="J600" t="s">
        <v>5137</v>
      </c>
      <c r="K600" t="s">
        <v>5564</v>
      </c>
      <c r="L600">
        <v>19134</v>
      </c>
      <c r="M600" t="s">
        <v>5605</v>
      </c>
      <c r="N600" t="s">
        <v>6121</v>
      </c>
      <c r="O600" t="s">
        <v>7321</v>
      </c>
      <c r="P600" t="s">
        <v>7337</v>
      </c>
      <c r="Q600" t="s">
        <v>7855</v>
      </c>
      <c r="R600">
        <v>11.632</v>
      </c>
      <c r="S600">
        <v>2</v>
      </c>
      <c r="T600">
        <v>0.2</v>
      </c>
      <c r="U600">
        <v>1.0178</v>
      </c>
      <c r="V600" t="str">
        <f>TEXT('Raw Data'!C600,"MMM-YYYY")</f>
        <v>Jul-2016</v>
      </c>
      <c r="W600" t="str">
        <f t="shared" si="18"/>
        <v>July</v>
      </c>
      <c r="X600">
        <f t="shared" si="19"/>
        <v>2016</v>
      </c>
    </row>
    <row r="601" spans="1:24" x14ac:dyDescent="0.3">
      <c r="A601">
        <v>600</v>
      </c>
      <c r="B601" t="s">
        <v>304</v>
      </c>
      <c r="C601" s="2">
        <v>42567</v>
      </c>
      <c r="D601" t="s">
        <v>2746</v>
      </c>
      <c r="E601" t="s">
        <v>3608</v>
      </c>
      <c r="F601" t="s">
        <v>3848</v>
      </c>
      <c r="G601" t="s">
        <v>4604</v>
      </c>
      <c r="H601" t="s">
        <v>5123</v>
      </c>
      <c r="I601" t="s">
        <v>5126</v>
      </c>
      <c r="J601" t="s">
        <v>5137</v>
      </c>
      <c r="K601" t="s">
        <v>5564</v>
      </c>
      <c r="L601">
        <v>19120</v>
      </c>
      <c r="M601" t="s">
        <v>5605</v>
      </c>
      <c r="N601" t="s">
        <v>6122</v>
      </c>
      <c r="O601" t="s">
        <v>7322</v>
      </c>
      <c r="P601" t="s">
        <v>7330</v>
      </c>
      <c r="Q601" t="s">
        <v>7856</v>
      </c>
      <c r="R601">
        <v>143.982</v>
      </c>
      <c r="S601">
        <v>3</v>
      </c>
      <c r="T601">
        <v>0.4</v>
      </c>
      <c r="U601">
        <v>-28.796399999999998</v>
      </c>
      <c r="V601" t="str">
        <f>TEXT('Raw Data'!C601,"MMM-YYYY")</f>
        <v>Jul-2016</v>
      </c>
      <c r="W601" t="str">
        <f t="shared" si="18"/>
        <v>July</v>
      </c>
      <c r="X601">
        <f t="shared" si="19"/>
        <v>2016</v>
      </c>
    </row>
    <row r="602" spans="1:24" x14ac:dyDescent="0.3">
      <c r="A602">
        <v>601</v>
      </c>
      <c r="B602" t="s">
        <v>304</v>
      </c>
      <c r="C602" s="2">
        <v>42567</v>
      </c>
      <c r="D602" t="s">
        <v>2746</v>
      </c>
      <c r="E602" t="s">
        <v>3608</v>
      </c>
      <c r="F602" t="s">
        <v>3848</v>
      </c>
      <c r="G602" t="s">
        <v>4604</v>
      </c>
      <c r="H602" t="s">
        <v>5123</v>
      </c>
      <c r="I602" t="s">
        <v>5126</v>
      </c>
      <c r="J602" t="s">
        <v>5137</v>
      </c>
      <c r="K602" t="s">
        <v>5564</v>
      </c>
      <c r="L602">
        <v>19120</v>
      </c>
      <c r="M602" t="s">
        <v>5605</v>
      </c>
      <c r="N602" t="s">
        <v>6123</v>
      </c>
      <c r="O602" t="s">
        <v>7322</v>
      </c>
      <c r="P602" t="s">
        <v>7330</v>
      </c>
      <c r="Q602" t="s">
        <v>7857</v>
      </c>
      <c r="R602">
        <v>494.37599999999998</v>
      </c>
      <c r="S602">
        <v>4</v>
      </c>
      <c r="T602">
        <v>0.4</v>
      </c>
      <c r="U602">
        <v>-115.3544</v>
      </c>
      <c r="V602" t="str">
        <f>TEXT('Raw Data'!C602,"MMM-YYYY")</f>
        <v>Jul-2016</v>
      </c>
      <c r="W602" t="str">
        <f t="shared" si="18"/>
        <v>July</v>
      </c>
      <c r="X602">
        <f t="shared" si="19"/>
        <v>2016</v>
      </c>
    </row>
    <row r="603" spans="1:24" x14ac:dyDescent="0.3">
      <c r="A603">
        <v>602</v>
      </c>
      <c r="B603" t="s">
        <v>304</v>
      </c>
      <c r="C603" s="2">
        <v>42567</v>
      </c>
      <c r="D603" t="s">
        <v>2746</v>
      </c>
      <c r="E603" t="s">
        <v>3608</v>
      </c>
      <c r="F603" t="s">
        <v>3848</v>
      </c>
      <c r="G603" t="s">
        <v>4604</v>
      </c>
      <c r="H603" t="s">
        <v>5123</v>
      </c>
      <c r="I603" t="s">
        <v>5126</v>
      </c>
      <c r="J603" t="s">
        <v>5137</v>
      </c>
      <c r="K603" t="s">
        <v>5564</v>
      </c>
      <c r="L603">
        <v>19120</v>
      </c>
      <c r="M603" t="s">
        <v>5605</v>
      </c>
      <c r="N603" t="s">
        <v>6109</v>
      </c>
      <c r="O603" t="s">
        <v>7321</v>
      </c>
      <c r="P603" t="s">
        <v>7337</v>
      </c>
      <c r="Q603" t="s">
        <v>7843</v>
      </c>
      <c r="R603">
        <v>5.84</v>
      </c>
      <c r="S603">
        <v>2</v>
      </c>
      <c r="T603">
        <v>0.2</v>
      </c>
      <c r="U603">
        <v>0.73</v>
      </c>
      <c r="V603" t="str">
        <f>TEXT('Raw Data'!C603,"MMM-YYYY")</f>
        <v>Jul-2016</v>
      </c>
      <c r="W603" t="str">
        <f t="shared" si="18"/>
        <v>July</v>
      </c>
      <c r="X603">
        <f t="shared" si="19"/>
        <v>2016</v>
      </c>
    </row>
    <row r="604" spans="1:24" x14ac:dyDescent="0.3">
      <c r="A604">
        <v>603</v>
      </c>
      <c r="B604" t="s">
        <v>305</v>
      </c>
      <c r="C604" s="2">
        <v>41713</v>
      </c>
      <c r="D604" t="s">
        <v>2747</v>
      </c>
      <c r="E604" t="s">
        <v>3608</v>
      </c>
      <c r="F604" t="s">
        <v>3849</v>
      </c>
      <c r="G604" t="s">
        <v>4605</v>
      </c>
      <c r="H604" t="s">
        <v>5123</v>
      </c>
      <c r="I604" t="s">
        <v>5126</v>
      </c>
      <c r="J604" t="s">
        <v>5194</v>
      </c>
      <c r="K604" t="s">
        <v>5558</v>
      </c>
      <c r="L604">
        <v>33614</v>
      </c>
      <c r="M604" t="s">
        <v>5602</v>
      </c>
      <c r="N604" t="s">
        <v>6124</v>
      </c>
      <c r="O604" t="s">
        <v>7321</v>
      </c>
      <c r="P604" t="s">
        <v>7327</v>
      </c>
      <c r="Q604" t="s">
        <v>7858</v>
      </c>
      <c r="R604">
        <v>142.77600000000001</v>
      </c>
      <c r="S604">
        <v>1</v>
      </c>
      <c r="T604">
        <v>0.2</v>
      </c>
      <c r="U604">
        <v>17.847000000000001</v>
      </c>
      <c r="V604" t="str">
        <f>TEXT('Raw Data'!C604,"MMM-YYYY")</f>
        <v>Mar-2014</v>
      </c>
      <c r="W604" t="str">
        <f t="shared" si="18"/>
        <v>March</v>
      </c>
      <c r="X604">
        <f t="shared" si="19"/>
        <v>2014</v>
      </c>
    </row>
    <row r="605" spans="1:24" x14ac:dyDescent="0.3">
      <c r="A605">
        <v>604</v>
      </c>
      <c r="B605" t="s">
        <v>305</v>
      </c>
      <c r="C605" s="2">
        <v>41713</v>
      </c>
      <c r="D605" t="s">
        <v>2747</v>
      </c>
      <c r="E605" t="s">
        <v>3608</v>
      </c>
      <c r="F605" t="s">
        <v>3849</v>
      </c>
      <c r="G605" t="s">
        <v>4605</v>
      </c>
      <c r="H605" t="s">
        <v>5123</v>
      </c>
      <c r="I605" t="s">
        <v>5126</v>
      </c>
      <c r="J605" t="s">
        <v>5194</v>
      </c>
      <c r="K605" t="s">
        <v>5558</v>
      </c>
      <c r="L605">
        <v>33614</v>
      </c>
      <c r="M605" t="s">
        <v>5602</v>
      </c>
      <c r="N605" t="s">
        <v>5891</v>
      </c>
      <c r="O605" t="s">
        <v>7320</v>
      </c>
      <c r="P605" t="s">
        <v>7328</v>
      </c>
      <c r="Q605" t="s">
        <v>7625</v>
      </c>
      <c r="R605">
        <v>45.695999999999998</v>
      </c>
      <c r="S605">
        <v>3</v>
      </c>
      <c r="T605">
        <v>0.2</v>
      </c>
      <c r="U605">
        <v>5.1407999999999996</v>
      </c>
      <c r="V605" t="str">
        <f>TEXT('Raw Data'!C605,"MMM-YYYY")</f>
        <v>Mar-2014</v>
      </c>
      <c r="W605" t="str">
        <f t="shared" si="18"/>
        <v>March</v>
      </c>
      <c r="X605">
        <f t="shared" si="19"/>
        <v>2014</v>
      </c>
    </row>
    <row r="606" spans="1:24" x14ac:dyDescent="0.3">
      <c r="A606">
        <v>605</v>
      </c>
      <c r="B606" t="s">
        <v>305</v>
      </c>
      <c r="C606" s="2">
        <v>41713</v>
      </c>
      <c r="D606" t="s">
        <v>2747</v>
      </c>
      <c r="E606" t="s">
        <v>3608</v>
      </c>
      <c r="F606" t="s">
        <v>3849</v>
      </c>
      <c r="G606" t="s">
        <v>4605</v>
      </c>
      <c r="H606" t="s">
        <v>5123</v>
      </c>
      <c r="I606" t="s">
        <v>5126</v>
      </c>
      <c r="J606" t="s">
        <v>5194</v>
      </c>
      <c r="K606" t="s">
        <v>5558</v>
      </c>
      <c r="L606">
        <v>33614</v>
      </c>
      <c r="M606" t="s">
        <v>5602</v>
      </c>
      <c r="N606" t="s">
        <v>5991</v>
      </c>
      <c r="O606" t="s">
        <v>7321</v>
      </c>
      <c r="P606" t="s">
        <v>7331</v>
      </c>
      <c r="Q606" t="s">
        <v>7726</v>
      </c>
      <c r="R606">
        <v>7.218</v>
      </c>
      <c r="S606">
        <v>3</v>
      </c>
      <c r="T606">
        <v>0.7</v>
      </c>
      <c r="U606">
        <v>-5.5338000000000003</v>
      </c>
      <c r="V606" t="str">
        <f>TEXT('Raw Data'!C606,"MMM-YYYY")</f>
        <v>Mar-2014</v>
      </c>
      <c r="W606" t="str">
        <f t="shared" si="18"/>
        <v>March</v>
      </c>
      <c r="X606">
        <f t="shared" si="19"/>
        <v>2014</v>
      </c>
    </row>
    <row r="607" spans="1:24" x14ac:dyDescent="0.3">
      <c r="A607">
        <v>606</v>
      </c>
      <c r="B607" t="s">
        <v>305</v>
      </c>
      <c r="C607" s="2">
        <v>41713</v>
      </c>
      <c r="D607" t="s">
        <v>2747</v>
      </c>
      <c r="E607" t="s">
        <v>3608</v>
      </c>
      <c r="F607" t="s">
        <v>3849</v>
      </c>
      <c r="G607" t="s">
        <v>4605</v>
      </c>
      <c r="H607" t="s">
        <v>5123</v>
      </c>
      <c r="I607" t="s">
        <v>5126</v>
      </c>
      <c r="J607" t="s">
        <v>5194</v>
      </c>
      <c r="K607" t="s">
        <v>5558</v>
      </c>
      <c r="L607">
        <v>33614</v>
      </c>
      <c r="M607" t="s">
        <v>5602</v>
      </c>
      <c r="N607" t="s">
        <v>5985</v>
      </c>
      <c r="O607" t="s">
        <v>7321</v>
      </c>
      <c r="P607" t="s">
        <v>7331</v>
      </c>
      <c r="Q607" t="s">
        <v>7720</v>
      </c>
      <c r="R607">
        <v>43.188000000000002</v>
      </c>
      <c r="S607">
        <v>4</v>
      </c>
      <c r="T607">
        <v>0.7</v>
      </c>
      <c r="U607">
        <v>-31.671199999999999</v>
      </c>
      <c r="V607" t="str">
        <f>TEXT('Raw Data'!C607,"MMM-YYYY")</f>
        <v>Mar-2014</v>
      </c>
      <c r="W607" t="str">
        <f t="shared" si="18"/>
        <v>March</v>
      </c>
      <c r="X607">
        <f t="shared" si="19"/>
        <v>2014</v>
      </c>
    </row>
    <row r="608" spans="1:24" x14ac:dyDescent="0.3">
      <c r="A608">
        <v>607</v>
      </c>
      <c r="B608" t="s">
        <v>305</v>
      </c>
      <c r="C608" s="2">
        <v>41713</v>
      </c>
      <c r="D608" t="s">
        <v>2747</v>
      </c>
      <c r="E608" t="s">
        <v>3608</v>
      </c>
      <c r="F608" t="s">
        <v>3849</v>
      </c>
      <c r="G608" t="s">
        <v>4605</v>
      </c>
      <c r="H608" t="s">
        <v>5123</v>
      </c>
      <c r="I608" t="s">
        <v>5126</v>
      </c>
      <c r="J608" t="s">
        <v>5194</v>
      </c>
      <c r="K608" t="s">
        <v>5558</v>
      </c>
      <c r="L608">
        <v>33614</v>
      </c>
      <c r="M608" t="s">
        <v>5602</v>
      </c>
      <c r="N608" t="s">
        <v>6125</v>
      </c>
      <c r="O608" t="s">
        <v>7321</v>
      </c>
      <c r="P608" t="s">
        <v>7333</v>
      </c>
      <c r="Q608" t="s">
        <v>7859</v>
      </c>
      <c r="R608">
        <v>131.904</v>
      </c>
      <c r="S608">
        <v>3</v>
      </c>
      <c r="T608">
        <v>0.2</v>
      </c>
      <c r="U608">
        <v>47.815199999999997</v>
      </c>
      <c r="V608" t="str">
        <f>TEXT('Raw Data'!C608,"MMM-YYYY")</f>
        <v>Mar-2014</v>
      </c>
      <c r="W608" t="str">
        <f t="shared" si="18"/>
        <v>March</v>
      </c>
      <c r="X608">
        <f t="shared" si="19"/>
        <v>2014</v>
      </c>
    </row>
    <row r="609" spans="1:24" x14ac:dyDescent="0.3">
      <c r="A609">
        <v>608</v>
      </c>
      <c r="B609" t="s">
        <v>306</v>
      </c>
      <c r="C609" s="2">
        <v>41782</v>
      </c>
      <c r="D609" t="s">
        <v>2748</v>
      </c>
      <c r="E609" t="s">
        <v>3608</v>
      </c>
      <c r="F609" t="s">
        <v>3850</v>
      </c>
      <c r="G609" t="s">
        <v>4606</v>
      </c>
      <c r="H609" t="s">
        <v>5123</v>
      </c>
      <c r="I609" t="s">
        <v>5126</v>
      </c>
      <c r="J609" t="s">
        <v>5137</v>
      </c>
      <c r="K609" t="s">
        <v>5564</v>
      </c>
      <c r="L609">
        <v>19134</v>
      </c>
      <c r="M609" t="s">
        <v>5605</v>
      </c>
      <c r="N609" t="s">
        <v>6126</v>
      </c>
      <c r="O609" t="s">
        <v>7321</v>
      </c>
      <c r="P609" t="s">
        <v>7331</v>
      </c>
      <c r="Q609" t="s">
        <v>7860</v>
      </c>
      <c r="R609">
        <v>3.282</v>
      </c>
      <c r="S609">
        <v>2</v>
      </c>
      <c r="T609">
        <v>0.7</v>
      </c>
      <c r="U609">
        <v>-2.6255999999999999</v>
      </c>
      <c r="V609" t="str">
        <f>TEXT('Raw Data'!C609,"MMM-YYYY")</f>
        <v>May-2014</v>
      </c>
      <c r="W609" t="str">
        <f t="shared" si="18"/>
        <v>May</v>
      </c>
      <c r="X609">
        <f t="shared" si="19"/>
        <v>2014</v>
      </c>
    </row>
    <row r="610" spans="1:24" x14ac:dyDescent="0.3">
      <c r="A610">
        <v>609</v>
      </c>
      <c r="B610" t="s">
        <v>306</v>
      </c>
      <c r="C610" s="2">
        <v>41782</v>
      </c>
      <c r="D610" t="s">
        <v>2748</v>
      </c>
      <c r="E610" t="s">
        <v>3608</v>
      </c>
      <c r="F610" t="s">
        <v>3850</v>
      </c>
      <c r="G610" t="s">
        <v>4606</v>
      </c>
      <c r="H610" t="s">
        <v>5123</v>
      </c>
      <c r="I610" t="s">
        <v>5126</v>
      </c>
      <c r="J610" t="s">
        <v>5137</v>
      </c>
      <c r="K610" t="s">
        <v>5564</v>
      </c>
      <c r="L610">
        <v>19134</v>
      </c>
      <c r="M610" t="s">
        <v>5605</v>
      </c>
      <c r="N610" t="s">
        <v>6060</v>
      </c>
      <c r="O610" t="s">
        <v>7321</v>
      </c>
      <c r="P610" t="s">
        <v>7329</v>
      </c>
      <c r="Q610" t="s">
        <v>7795</v>
      </c>
      <c r="R610">
        <v>21.167999999999999</v>
      </c>
      <c r="S610">
        <v>9</v>
      </c>
      <c r="T610">
        <v>0.2</v>
      </c>
      <c r="U610">
        <v>2.3814000000000002</v>
      </c>
      <c r="V610" t="str">
        <f>TEXT('Raw Data'!C610,"MMM-YYYY")</f>
        <v>May-2014</v>
      </c>
      <c r="W610" t="str">
        <f t="shared" si="18"/>
        <v>May</v>
      </c>
      <c r="X610">
        <f t="shared" si="19"/>
        <v>2014</v>
      </c>
    </row>
    <row r="611" spans="1:24" x14ac:dyDescent="0.3">
      <c r="A611">
        <v>610</v>
      </c>
      <c r="B611" t="s">
        <v>306</v>
      </c>
      <c r="C611" s="2">
        <v>41782</v>
      </c>
      <c r="D611" t="s">
        <v>2748</v>
      </c>
      <c r="E611" t="s">
        <v>3608</v>
      </c>
      <c r="F611" t="s">
        <v>3850</v>
      </c>
      <c r="G611" t="s">
        <v>4606</v>
      </c>
      <c r="H611" t="s">
        <v>5123</v>
      </c>
      <c r="I611" t="s">
        <v>5126</v>
      </c>
      <c r="J611" t="s">
        <v>5137</v>
      </c>
      <c r="K611" t="s">
        <v>5564</v>
      </c>
      <c r="L611">
        <v>19134</v>
      </c>
      <c r="M611" t="s">
        <v>5605</v>
      </c>
      <c r="N611" t="s">
        <v>6127</v>
      </c>
      <c r="O611" t="s">
        <v>7322</v>
      </c>
      <c r="P611" t="s">
        <v>7330</v>
      </c>
      <c r="Q611" t="s">
        <v>7861</v>
      </c>
      <c r="R611">
        <v>55.188000000000002</v>
      </c>
      <c r="S611">
        <v>2</v>
      </c>
      <c r="T611">
        <v>0.4</v>
      </c>
      <c r="U611">
        <v>-10.117800000000001</v>
      </c>
      <c r="V611" t="str">
        <f>TEXT('Raw Data'!C611,"MMM-YYYY")</f>
        <v>May-2014</v>
      </c>
      <c r="W611" t="str">
        <f t="shared" si="18"/>
        <v>May</v>
      </c>
      <c r="X611">
        <f t="shared" si="19"/>
        <v>2014</v>
      </c>
    </row>
    <row r="612" spans="1:24" x14ac:dyDescent="0.3">
      <c r="A612">
        <v>611</v>
      </c>
      <c r="B612" t="s">
        <v>307</v>
      </c>
      <c r="C612" s="2">
        <v>42488</v>
      </c>
      <c r="D612" t="s">
        <v>2749</v>
      </c>
      <c r="E612" t="s">
        <v>3609</v>
      </c>
      <c r="F612" t="s">
        <v>3851</v>
      </c>
      <c r="G612" t="s">
        <v>4607</v>
      </c>
      <c r="H612" t="s">
        <v>5124</v>
      </c>
      <c r="I612" t="s">
        <v>5126</v>
      </c>
      <c r="J612" t="s">
        <v>5188</v>
      </c>
      <c r="K612" t="s">
        <v>5560</v>
      </c>
      <c r="L612">
        <v>75217</v>
      </c>
      <c r="M612" t="s">
        <v>5604</v>
      </c>
      <c r="N612" t="s">
        <v>5954</v>
      </c>
      <c r="O612" t="s">
        <v>7322</v>
      </c>
      <c r="P612" t="s">
        <v>7330</v>
      </c>
      <c r="Q612" t="s">
        <v>7688</v>
      </c>
      <c r="R612">
        <v>369.57600000000002</v>
      </c>
      <c r="S612">
        <v>3</v>
      </c>
      <c r="T612">
        <v>0.2</v>
      </c>
      <c r="U612">
        <v>41.577300000000001</v>
      </c>
      <c r="V612" t="str">
        <f>TEXT('Raw Data'!C612,"MMM-YYYY")</f>
        <v>Apr-2016</v>
      </c>
      <c r="W612" t="str">
        <f t="shared" si="18"/>
        <v>April</v>
      </c>
      <c r="X612">
        <f t="shared" si="19"/>
        <v>2016</v>
      </c>
    </row>
    <row r="613" spans="1:24" x14ac:dyDescent="0.3">
      <c r="A613">
        <v>612</v>
      </c>
      <c r="B613" t="s">
        <v>307</v>
      </c>
      <c r="C613" s="2">
        <v>42488</v>
      </c>
      <c r="D613" t="s">
        <v>2749</v>
      </c>
      <c r="E613" t="s">
        <v>3609</v>
      </c>
      <c r="F613" t="s">
        <v>3851</v>
      </c>
      <c r="G613" t="s">
        <v>4607</v>
      </c>
      <c r="H613" t="s">
        <v>5124</v>
      </c>
      <c r="I613" t="s">
        <v>5126</v>
      </c>
      <c r="J613" t="s">
        <v>5188</v>
      </c>
      <c r="K613" t="s">
        <v>5560</v>
      </c>
      <c r="L613">
        <v>75217</v>
      </c>
      <c r="M613" t="s">
        <v>5604</v>
      </c>
      <c r="N613" t="s">
        <v>6128</v>
      </c>
      <c r="O613" t="s">
        <v>7321</v>
      </c>
      <c r="P613" t="s">
        <v>7325</v>
      </c>
      <c r="Q613" t="s">
        <v>7862</v>
      </c>
      <c r="R613">
        <v>15.712</v>
      </c>
      <c r="S613">
        <v>4</v>
      </c>
      <c r="T613">
        <v>0.2</v>
      </c>
      <c r="U613">
        <v>5.6955999999999998</v>
      </c>
      <c r="V613" t="str">
        <f>TEXT('Raw Data'!C613,"MMM-YYYY")</f>
        <v>Apr-2016</v>
      </c>
      <c r="W613" t="str">
        <f t="shared" si="18"/>
        <v>April</v>
      </c>
      <c r="X613">
        <f t="shared" si="19"/>
        <v>2016</v>
      </c>
    </row>
    <row r="614" spans="1:24" x14ac:dyDescent="0.3">
      <c r="A614">
        <v>613</v>
      </c>
      <c r="B614" t="s">
        <v>308</v>
      </c>
      <c r="C614" s="2">
        <v>42624</v>
      </c>
      <c r="D614" t="s">
        <v>2750</v>
      </c>
      <c r="E614" t="s">
        <v>3607</v>
      </c>
      <c r="F614" t="s">
        <v>3852</v>
      </c>
      <c r="G614" t="s">
        <v>4608</v>
      </c>
      <c r="H614" t="s">
        <v>5124</v>
      </c>
      <c r="I614" t="s">
        <v>5126</v>
      </c>
      <c r="J614" t="s">
        <v>5137</v>
      </c>
      <c r="K614" t="s">
        <v>5564</v>
      </c>
      <c r="L614">
        <v>19143</v>
      </c>
      <c r="M614" t="s">
        <v>5605</v>
      </c>
      <c r="N614" t="s">
        <v>6129</v>
      </c>
      <c r="O614" t="s">
        <v>7321</v>
      </c>
      <c r="P614" t="s">
        <v>7333</v>
      </c>
      <c r="Q614" t="s">
        <v>7863</v>
      </c>
      <c r="R614">
        <v>8.4480000000000004</v>
      </c>
      <c r="S614">
        <v>2</v>
      </c>
      <c r="T614">
        <v>0.2</v>
      </c>
      <c r="U614">
        <v>2.64</v>
      </c>
      <c r="V614" t="str">
        <f>TEXT('Raw Data'!C614,"MMM-YYYY")</f>
        <v>Sep-2016</v>
      </c>
      <c r="W614" t="str">
        <f t="shared" si="18"/>
        <v>September</v>
      </c>
      <c r="X614">
        <f t="shared" si="19"/>
        <v>2016</v>
      </c>
    </row>
    <row r="615" spans="1:24" x14ac:dyDescent="0.3">
      <c r="A615">
        <v>614</v>
      </c>
      <c r="B615" t="s">
        <v>308</v>
      </c>
      <c r="C615" s="2">
        <v>42624</v>
      </c>
      <c r="D615" t="s">
        <v>2750</v>
      </c>
      <c r="E615" t="s">
        <v>3607</v>
      </c>
      <c r="F615" t="s">
        <v>3852</v>
      </c>
      <c r="G615" t="s">
        <v>4608</v>
      </c>
      <c r="H615" t="s">
        <v>5124</v>
      </c>
      <c r="I615" t="s">
        <v>5126</v>
      </c>
      <c r="J615" t="s">
        <v>5137</v>
      </c>
      <c r="K615" t="s">
        <v>5564</v>
      </c>
      <c r="L615">
        <v>19143</v>
      </c>
      <c r="M615" t="s">
        <v>5605</v>
      </c>
      <c r="N615" t="s">
        <v>6130</v>
      </c>
      <c r="O615" t="s">
        <v>7322</v>
      </c>
      <c r="P615" t="s">
        <v>7330</v>
      </c>
      <c r="Q615" t="s">
        <v>7864</v>
      </c>
      <c r="R615">
        <v>728.94600000000003</v>
      </c>
      <c r="S615">
        <v>9</v>
      </c>
      <c r="T615">
        <v>0.4</v>
      </c>
      <c r="U615">
        <v>-157.9383</v>
      </c>
      <c r="V615" t="str">
        <f>TEXT('Raw Data'!C615,"MMM-YYYY")</f>
        <v>Sep-2016</v>
      </c>
      <c r="W615" t="str">
        <f t="shared" si="18"/>
        <v>September</v>
      </c>
      <c r="X615">
        <f t="shared" si="19"/>
        <v>2016</v>
      </c>
    </row>
    <row r="616" spans="1:24" x14ac:dyDescent="0.3">
      <c r="A616">
        <v>615</v>
      </c>
      <c r="B616" t="s">
        <v>309</v>
      </c>
      <c r="C616" s="2">
        <v>43053</v>
      </c>
      <c r="D616" t="s">
        <v>2751</v>
      </c>
      <c r="E616" t="s">
        <v>3607</v>
      </c>
      <c r="F616" t="s">
        <v>3853</v>
      </c>
      <c r="G616" t="s">
        <v>4609</v>
      </c>
      <c r="H616" t="s">
        <v>5123</v>
      </c>
      <c r="I616" t="s">
        <v>5126</v>
      </c>
      <c r="J616" t="s">
        <v>5256</v>
      </c>
      <c r="K616" t="s">
        <v>5579</v>
      </c>
      <c r="L616">
        <v>43123</v>
      </c>
      <c r="M616" t="s">
        <v>5605</v>
      </c>
      <c r="N616" t="s">
        <v>5828</v>
      </c>
      <c r="O616" t="s">
        <v>7322</v>
      </c>
      <c r="P616" t="s">
        <v>7330</v>
      </c>
      <c r="Q616" t="s">
        <v>7563</v>
      </c>
      <c r="R616">
        <v>119.94</v>
      </c>
      <c r="S616">
        <v>10</v>
      </c>
      <c r="T616">
        <v>0.4</v>
      </c>
      <c r="U616">
        <v>15.992000000000001</v>
      </c>
      <c r="V616" t="str">
        <f>TEXT('Raw Data'!C616,"MMM-YYYY")</f>
        <v>Nov-2017</v>
      </c>
      <c r="W616" t="str">
        <f t="shared" si="18"/>
        <v>November</v>
      </c>
      <c r="X616">
        <f t="shared" si="19"/>
        <v>2017</v>
      </c>
    </row>
    <row r="617" spans="1:24" x14ac:dyDescent="0.3">
      <c r="A617">
        <v>616</v>
      </c>
      <c r="B617" t="s">
        <v>309</v>
      </c>
      <c r="C617" s="2">
        <v>43053</v>
      </c>
      <c r="D617" t="s">
        <v>2751</v>
      </c>
      <c r="E617" t="s">
        <v>3607</v>
      </c>
      <c r="F617" t="s">
        <v>3853</v>
      </c>
      <c r="G617" t="s">
        <v>4609</v>
      </c>
      <c r="H617" t="s">
        <v>5123</v>
      </c>
      <c r="I617" t="s">
        <v>5126</v>
      </c>
      <c r="J617" t="s">
        <v>5256</v>
      </c>
      <c r="K617" t="s">
        <v>5579</v>
      </c>
      <c r="L617">
        <v>43123</v>
      </c>
      <c r="M617" t="s">
        <v>5605</v>
      </c>
      <c r="N617" t="s">
        <v>6131</v>
      </c>
      <c r="O617" t="s">
        <v>7321</v>
      </c>
      <c r="P617" t="s">
        <v>7331</v>
      </c>
      <c r="Q617" t="s">
        <v>7865</v>
      </c>
      <c r="R617">
        <v>3.6480000000000001</v>
      </c>
      <c r="S617">
        <v>2</v>
      </c>
      <c r="T617">
        <v>0.7</v>
      </c>
      <c r="U617">
        <v>-2.7968000000000002</v>
      </c>
      <c r="V617" t="str">
        <f>TEXT('Raw Data'!C617,"MMM-YYYY")</f>
        <v>Nov-2017</v>
      </c>
      <c r="W617" t="str">
        <f t="shared" si="18"/>
        <v>November</v>
      </c>
      <c r="X617">
        <f t="shared" si="19"/>
        <v>2017</v>
      </c>
    </row>
    <row r="618" spans="1:24" x14ac:dyDescent="0.3">
      <c r="A618">
        <v>617</v>
      </c>
      <c r="B618" t="s">
        <v>310</v>
      </c>
      <c r="C618" s="2">
        <v>42965</v>
      </c>
      <c r="D618" t="s">
        <v>2676</v>
      </c>
      <c r="E618" t="s">
        <v>3607</v>
      </c>
      <c r="F618" t="s">
        <v>3854</v>
      </c>
      <c r="G618" t="s">
        <v>4610</v>
      </c>
      <c r="H618" t="s">
        <v>5124</v>
      </c>
      <c r="I618" t="s">
        <v>5126</v>
      </c>
      <c r="J618" t="s">
        <v>5147</v>
      </c>
      <c r="K618" t="s">
        <v>5570</v>
      </c>
      <c r="L618">
        <v>10011</v>
      </c>
      <c r="M618" t="s">
        <v>5605</v>
      </c>
      <c r="N618" t="s">
        <v>6132</v>
      </c>
      <c r="O618" t="s">
        <v>7320</v>
      </c>
      <c r="P618" t="s">
        <v>7328</v>
      </c>
      <c r="Q618" t="s">
        <v>7866</v>
      </c>
      <c r="R618">
        <v>40.479999999999997</v>
      </c>
      <c r="S618">
        <v>2</v>
      </c>
      <c r="T618">
        <v>0</v>
      </c>
      <c r="U618">
        <v>15.7872</v>
      </c>
      <c r="V618" t="str">
        <f>TEXT('Raw Data'!C618,"MMM-YYYY")</f>
        <v>Aug-2017</v>
      </c>
      <c r="W618" t="str">
        <f t="shared" si="18"/>
        <v>August</v>
      </c>
      <c r="X618">
        <f t="shared" si="19"/>
        <v>2017</v>
      </c>
    </row>
    <row r="619" spans="1:24" x14ac:dyDescent="0.3">
      <c r="A619">
        <v>618</v>
      </c>
      <c r="B619" t="s">
        <v>310</v>
      </c>
      <c r="C619" s="2">
        <v>42965</v>
      </c>
      <c r="D619" t="s">
        <v>2676</v>
      </c>
      <c r="E619" t="s">
        <v>3607</v>
      </c>
      <c r="F619" t="s">
        <v>3854</v>
      </c>
      <c r="G619" t="s">
        <v>4610</v>
      </c>
      <c r="H619" t="s">
        <v>5124</v>
      </c>
      <c r="I619" t="s">
        <v>5126</v>
      </c>
      <c r="J619" t="s">
        <v>5147</v>
      </c>
      <c r="K619" t="s">
        <v>5570</v>
      </c>
      <c r="L619">
        <v>10011</v>
      </c>
      <c r="M619" t="s">
        <v>5605</v>
      </c>
      <c r="N619" t="s">
        <v>6133</v>
      </c>
      <c r="O619" t="s">
        <v>7320</v>
      </c>
      <c r="P619" t="s">
        <v>7328</v>
      </c>
      <c r="Q619" t="s">
        <v>7867</v>
      </c>
      <c r="R619">
        <v>9.94</v>
      </c>
      <c r="S619">
        <v>2</v>
      </c>
      <c r="T619">
        <v>0</v>
      </c>
      <c r="U619">
        <v>3.0813999999999999</v>
      </c>
      <c r="V619" t="str">
        <f>TEXT('Raw Data'!C619,"MMM-YYYY")</f>
        <v>Aug-2017</v>
      </c>
      <c r="W619" t="str">
        <f t="shared" si="18"/>
        <v>August</v>
      </c>
      <c r="X619">
        <f t="shared" si="19"/>
        <v>2017</v>
      </c>
    </row>
    <row r="620" spans="1:24" x14ac:dyDescent="0.3">
      <c r="A620">
        <v>619</v>
      </c>
      <c r="B620" t="s">
        <v>310</v>
      </c>
      <c r="C620" s="2">
        <v>42965</v>
      </c>
      <c r="D620" t="s">
        <v>2676</v>
      </c>
      <c r="E620" t="s">
        <v>3607</v>
      </c>
      <c r="F620" t="s">
        <v>3854</v>
      </c>
      <c r="G620" t="s">
        <v>4610</v>
      </c>
      <c r="H620" t="s">
        <v>5124</v>
      </c>
      <c r="I620" t="s">
        <v>5126</v>
      </c>
      <c r="J620" t="s">
        <v>5147</v>
      </c>
      <c r="K620" t="s">
        <v>5570</v>
      </c>
      <c r="L620">
        <v>10011</v>
      </c>
      <c r="M620" t="s">
        <v>5605</v>
      </c>
      <c r="N620" t="s">
        <v>6134</v>
      </c>
      <c r="O620" t="s">
        <v>7321</v>
      </c>
      <c r="P620" t="s">
        <v>7331</v>
      </c>
      <c r="Q620" t="s">
        <v>7868</v>
      </c>
      <c r="R620">
        <v>107.42400000000001</v>
      </c>
      <c r="S620">
        <v>9</v>
      </c>
      <c r="T620">
        <v>0.2</v>
      </c>
      <c r="U620">
        <v>33.57</v>
      </c>
      <c r="V620" t="str">
        <f>TEXT('Raw Data'!C620,"MMM-YYYY")</f>
        <v>Aug-2017</v>
      </c>
      <c r="W620" t="str">
        <f t="shared" si="18"/>
        <v>August</v>
      </c>
      <c r="X620">
        <f t="shared" si="19"/>
        <v>2017</v>
      </c>
    </row>
    <row r="621" spans="1:24" x14ac:dyDescent="0.3">
      <c r="A621">
        <v>620</v>
      </c>
      <c r="B621" t="s">
        <v>310</v>
      </c>
      <c r="C621" s="2">
        <v>42965</v>
      </c>
      <c r="D621" t="s">
        <v>2676</v>
      </c>
      <c r="E621" t="s">
        <v>3607</v>
      </c>
      <c r="F621" t="s">
        <v>3854</v>
      </c>
      <c r="G621" t="s">
        <v>4610</v>
      </c>
      <c r="H621" t="s">
        <v>5124</v>
      </c>
      <c r="I621" t="s">
        <v>5126</v>
      </c>
      <c r="J621" t="s">
        <v>5147</v>
      </c>
      <c r="K621" t="s">
        <v>5570</v>
      </c>
      <c r="L621">
        <v>10011</v>
      </c>
      <c r="M621" t="s">
        <v>5605</v>
      </c>
      <c r="N621" t="s">
        <v>6135</v>
      </c>
      <c r="O621" t="s">
        <v>7322</v>
      </c>
      <c r="P621" t="s">
        <v>7330</v>
      </c>
      <c r="Q621" t="s">
        <v>7869</v>
      </c>
      <c r="R621">
        <v>37.909999999999997</v>
      </c>
      <c r="S621">
        <v>1</v>
      </c>
      <c r="T621">
        <v>0</v>
      </c>
      <c r="U621">
        <v>10.9939</v>
      </c>
      <c r="V621" t="str">
        <f>TEXT('Raw Data'!C621,"MMM-YYYY")</f>
        <v>Aug-2017</v>
      </c>
      <c r="W621" t="str">
        <f t="shared" si="18"/>
        <v>August</v>
      </c>
      <c r="X621">
        <f t="shared" si="19"/>
        <v>2017</v>
      </c>
    </row>
    <row r="622" spans="1:24" x14ac:dyDescent="0.3">
      <c r="A622">
        <v>621</v>
      </c>
      <c r="B622" t="s">
        <v>310</v>
      </c>
      <c r="C622" s="2">
        <v>42965</v>
      </c>
      <c r="D622" t="s">
        <v>2676</v>
      </c>
      <c r="E622" t="s">
        <v>3607</v>
      </c>
      <c r="F622" t="s">
        <v>3854</v>
      </c>
      <c r="G622" t="s">
        <v>4610</v>
      </c>
      <c r="H622" t="s">
        <v>5124</v>
      </c>
      <c r="I622" t="s">
        <v>5126</v>
      </c>
      <c r="J622" t="s">
        <v>5147</v>
      </c>
      <c r="K622" t="s">
        <v>5570</v>
      </c>
      <c r="L622">
        <v>10011</v>
      </c>
      <c r="M622" t="s">
        <v>5605</v>
      </c>
      <c r="N622" t="s">
        <v>5744</v>
      </c>
      <c r="O622" t="s">
        <v>7320</v>
      </c>
      <c r="P622" t="s">
        <v>7328</v>
      </c>
      <c r="Q622" t="s">
        <v>7479</v>
      </c>
      <c r="R622">
        <v>88.02</v>
      </c>
      <c r="S622">
        <v>3</v>
      </c>
      <c r="T622">
        <v>0</v>
      </c>
      <c r="U622">
        <v>27.286200000000001</v>
      </c>
      <c r="V622" t="str">
        <f>TEXT('Raw Data'!C622,"MMM-YYYY")</f>
        <v>Aug-2017</v>
      </c>
      <c r="W622" t="str">
        <f t="shared" si="18"/>
        <v>August</v>
      </c>
      <c r="X622">
        <f t="shared" si="19"/>
        <v>2017</v>
      </c>
    </row>
    <row r="623" spans="1:24" x14ac:dyDescent="0.3">
      <c r="A623">
        <v>622</v>
      </c>
      <c r="B623" t="s">
        <v>311</v>
      </c>
      <c r="C623" s="2">
        <v>41999</v>
      </c>
      <c r="D623" t="s">
        <v>2752</v>
      </c>
      <c r="E623" t="s">
        <v>3608</v>
      </c>
      <c r="F623" t="s">
        <v>3855</v>
      </c>
      <c r="G623" t="s">
        <v>4611</v>
      </c>
      <c r="H623" t="s">
        <v>5123</v>
      </c>
      <c r="I623" t="s">
        <v>5126</v>
      </c>
      <c r="J623" t="s">
        <v>5149</v>
      </c>
      <c r="K623" t="s">
        <v>5565</v>
      </c>
      <c r="L623">
        <v>60610</v>
      </c>
      <c r="M623" t="s">
        <v>5604</v>
      </c>
      <c r="N623" t="s">
        <v>6136</v>
      </c>
      <c r="O623" t="s">
        <v>7321</v>
      </c>
      <c r="P623" t="s">
        <v>7331</v>
      </c>
      <c r="Q623" t="s">
        <v>7870</v>
      </c>
      <c r="R623">
        <v>8.69</v>
      </c>
      <c r="S623">
        <v>5</v>
      </c>
      <c r="T623">
        <v>0.8</v>
      </c>
      <c r="U623">
        <v>-14.773</v>
      </c>
      <c r="V623" t="str">
        <f>TEXT('Raw Data'!C623,"MMM-YYYY")</f>
        <v>Dec-2014</v>
      </c>
      <c r="W623" t="str">
        <f t="shared" si="18"/>
        <v>December</v>
      </c>
      <c r="X623">
        <f t="shared" si="19"/>
        <v>2014</v>
      </c>
    </row>
    <row r="624" spans="1:24" x14ac:dyDescent="0.3">
      <c r="A624">
        <v>623</v>
      </c>
      <c r="B624" t="s">
        <v>312</v>
      </c>
      <c r="C624" s="2">
        <v>42337</v>
      </c>
      <c r="D624" t="s">
        <v>2753</v>
      </c>
      <c r="E624" t="s">
        <v>3608</v>
      </c>
      <c r="F624" t="s">
        <v>3856</v>
      </c>
      <c r="G624" t="s">
        <v>4612</v>
      </c>
      <c r="H624" t="s">
        <v>5124</v>
      </c>
      <c r="I624" t="s">
        <v>5126</v>
      </c>
      <c r="J624" t="s">
        <v>5257</v>
      </c>
      <c r="K624" t="s">
        <v>5567</v>
      </c>
      <c r="L624">
        <v>48126</v>
      </c>
      <c r="M624" t="s">
        <v>5604</v>
      </c>
      <c r="N624" t="s">
        <v>6137</v>
      </c>
      <c r="O624" t="s">
        <v>7320</v>
      </c>
      <c r="P624" t="s">
        <v>7324</v>
      </c>
      <c r="Q624" t="s">
        <v>7871</v>
      </c>
      <c r="R624">
        <v>301.95999999999998</v>
      </c>
      <c r="S624">
        <v>2</v>
      </c>
      <c r="T624">
        <v>0</v>
      </c>
      <c r="U624">
        <v>87.568399999999997</v>
      </c>
      <c r="V624" t="str">
        <f>TEXT('Raw Data'!C624,"MMM-YYYY")</f>
        <v>Nov-2015</v>
      </c>
      <c r="W624" t="str">
        <f t="shared" si="18"/>
        <v>November</v>
      </c>
      <c r="X624">
        <f t="shared" si="19"/>
        <v>2015</v>
      </c>
    </row>
    <row r="625" spans="1:24" x14ac:dyDescent="0.3">
      <c r="A625">
        <v>624</v>
      </c>
      <c r="B625" t="s">
        <v>312</v>
      </c>
      <c r="C625" s="2">
        <v>42337</v>
      </c>
      <c r="D625" t="s">
        <v>2753</v>
      </c>
      <c r="E625" t="s">
        <v>3608</v>
      </c>
      <c r="F625" t="s">
        <v>3856</v>
      </c>
      <c r="G625" t="s">
        <v>4612</v>
      </c>
      <c r="H625" t="s">
        <v>5124</v>
      </c>
      <c r="I625" t="s">
        <v>5126</v>
      </c>
      <c r="J625" t="s">
        <v>5257</v>
      </c>
      <c r="K625" t="s">
        <v>5567</v>
      </c>
      <c r="L625">
        <v>48126</v>
      </c>
      <c r="M625" t="s">
        <v>5604</v>
      </c>
      <c r="N625" t="s">
        <v>6138</v>
      </c>
      <c r="O625" t="s">
        <v>7321</v>
      </c>
      <c r="P625" t="s">
        <v>7332</v>
      </c>
      <c r="Q625" t="s">
        <v>7872</v>
      </c>
      <c r="R625">
        <v>555.21</v>
      </c>
      <c r="S625">
        <v>5</v>
      </c>
      <c r="T625">
        <v>0.1</v>
      </c>
      <c r="U625">
        <v>178.90100000000001</v>
      </c>
      <c r="V625" t="str">
        <f>TEXT('Raw Data'!C625,"MMM-YYYY")</f>
        <v>Nov-2015</v>
      </c>
      <c r="W625" t="str">
        <f t="shared" si="18"/>
        <v>November</v>
      </c>
      <c r="X625">
        <f t="shared" si="19"/>
        <v>2015</v>
      </c>
    </row>
    <row r="626" spans="1:24" x14ac:dyDescent="0.3">
      <c r="A626">
        <v>625</v>
      </c>
      <c r="B626" t="s">
        <v>312</v>
      </c>
      <c r="C626" s="2">
        <v>42337</v>
      </c>
      <c r="D626" t="s">
        <v>2753</v>
      </c>
      <c r="E626" t="s">
        <v>3608</v>
      </c>
      <c r="F626" t="s">
        <v>3856</v>
      </c>
      <c r="G626" t="s">
        <v>4612</v>
      </c>
      <c r="H626" t="s">
        <v>5124</v>
      </c>
      <c r="I626" t="s">
        <v>5126</v>
      </c>
      <c r="J626" t="s">
        <v>5257</v>
      </c>
      <c r="K626" t="s">
        <v>5567</v>
      </c>
      <c r="L626">
        <v>48126</v>
      </c>
      <c r="M626" t="s">
        <v>5604</v>
      </c>
      <c r="N626" t="s">
        <v>6139</v>
      </c>
      <c r="O626" t="s">
        <v>7321</v>
      </c>
      <c r="P626" t="s">
        <v>7327</v>
      </c>
      <c r="Q626" t="s">
        <v>7873</v>
      </c>
      <c r="R626">
        <v>523.48</v>
      </c>
      <c r="S626">
        <v>4</v>
      </c>
      <c r="T626">
        <v>0</v>
      </c>
      <c r="U626">
        <v>130.87</v>
      </c>
      <c r="V626" t="str">
        <f>TEXT('Raw Data'!C626,"MMM-YYYY")</f>
        <v>Nov-2015</v>
      </c>
      <c r="W626" t="str">
        <f t="shared" si="18"/>
        <v>November</v>
      </c>
      <c r="X626">
        <f t="shared" si="19"/>
        <v>2015</v>
      </c>
    </row>
    <row r="627" spans="1:24" x14ac:dyDescent="0.3">
      <c r="A627">
        <v>626</v>
      </c>
      <c r="B627" t="s">
        <v>312</v>
      </c>
      <c r="C627" s="2">
        <v>42337</v>
      </c>
      <c r="D627" t="s">
        <v>2753</v>
      </c>
      <c r="E627" t="s">
        <v>3608</v>
      </c>
      <c r="F627" t="s">
        <v>3856</v>
      </c>
      <c r="G627" t="s">
        <v>4612</v>
      </c>
      <c r="H627" t="s">
        <v>5124</v>
      </c>
      <c r="I627" t="s">
        <v>5126</v>
      </c>
      <c r="J627" t="s">
        <v>5257</v>
      </c>
      <c r="K627" t="s">
        <v>5567</v>
      </c>
      <c r="L627">
        <v>48126</v>
      </c>
      <c r="M627" t="s">
        <v>5604</v>
      </c>
      <c r="N627" t="s">
        <v>5636</v>
      </c>
      <c r="O627" t="s">
        <v>7321</v>
      </c>
      <c r="P627" t="s">
        <v>7329</v>
      </c>
      <c r="Q627" t="s">
        <v>7370</v>
      </c>
      <c r="R627">
        <v>161.82</v>
      </c>
      <c r="S627">
        <v>9</v>
      </c>
      <c r="T627">
        <v>0</v>
      </c>
      <c r="U627">
        <v>46.927799999999998</v>
      </c>
      <c r="V627" t="str">
        <f>TEXT('Raw Data'!C627,"MMM-YYYY")</f>
        <v>Nov-2015</v>
      </c>
      <c r="W627" t="str">
        <f t="shared" si="18"/>
        <v>November</v>
      </c>
      <c r="X627">
        <f t="shared" si="19"/>
        <v>2015</v>
      </c>
    </row>
    <row r="628" spans="1:24" x14ac:dyDescent="0.3">
      <c r="A628">
        <v>627</v>
      </c>
      <c r="B628" t="s">
        <v>313</v>
      </c>
      <c r="C628" s="2">
        <v>42993</v>
      </c>
      <c r="D628" t="s">
        <v>2684</v>
      </c>
      <c r="E628" t="s">
        <v>3608</v>
      </c>
      <c r="F628" t="s">
        <v>3857</v>
      </c>
      <c r="G628" t="s">
        <v>4613</v>
      </c>
      <c r="H628" t="s">
        <v>5125</v>
      </c>
      <c r="I628" t="s">
        <v>5126</v>
      </c>
      <c r="J628" t="s">
        <v>5147</v>
      </c>
      <c r="K628" t="s">
        <v>5570</v>
      </c>
      <c r="L628">
        <v>10009</v>
      </c>
      <c r="M628" t="s">
        <v>5605</v>
      </c>
      <c r="N628" t="s">
        <v>6140</v>
      </c>
      <c r="O628" t="s">
        <v>7320</v>
      </c>
      <c r="P628" t="s">
        <v>7328</v>
      </c>
      <c r="Q628" t="s">
        <v>7874</v>
      </c>
      <c r="R628">
        <v>35.56</v>
      </c>
      <c r="S628">
        <v>7</v>
      </c>
      <c r="T628">
        <v>0</v>
      </c>
      <c r="U628">
        <v>12.090400000000001</v>
      </c>
      <c r="V628" t="str">
        <f>TEXT('Raw Data'!C628,"MMM-YYYY")</f>
        <v>Sep-2017</v>
      </c>
      <c r="W628" t="str">
        <f t="shared" si="18"/>
        <v>September</v>
      </c>
      <c r="X628">
        <f t="shared" si="19"/>
        <v>2017</v>
      </c>
    </row>
    <row r="629" spans="1:24" x14ac:dyDescent="0.3">
      <c r="A629">
        <v>628</v>
      </c>
      <c r="B629" t="s">
        <v>314</v>
      </c>
      <c r="C629" s="2">
        <v>42874</v>
      </c>
      <c r="D629" t="s">
        <v>2754</v>
      </c>
      <c r="E629" t="s">
        <v>3608</v>
      </c>
      <c r="F629" t="s">
        <v>3858</v>
      </c>
      <c r="G629" t="s">
        <v>4614</v>
      </c>
      <c r="H629" t="s">
        <v>5123</v>
      </c>
      <c r="I629" t="s">
        <v>5126</v>
      </c>
      <c r="J629" t="s">
        <v>5131</v>
      </c>
      <c r="K629" t="s">
        <v>5303</v>
      </c>
      <c r="L629">
        <v>98115</v>
      </c>
      <c r="M629" t="s">
        <v>5603</v>
      </c>
      <c r="N629" t="s">
        <v>6141</v>
      </c>
      <c r="O629" t="s">
        <v>7321</v>
      </c>
      <c r="P629" t="s">
        <v>7332</v>
      </c>
      <c r="Q629" t="s">
        <v>7875</v>
      </c>
      <c r="R629">
        <v>97.16</v>
      </c>
      <c r="S629">
        <v>2</v>
      </c>
      <c r="T629">
        <v>0</v>
      </c>
      <c r="U629">
        <v>28.176400000000001</v>
      </c>
      <c r="V629" t="str">
        <f>TEXT('Raw Data'!C629,"MMM-YYYY")</f>
        <v>May-2017</v>
      </c>
      <c r="W629" t="str">
        <f t="shared" si="18"/>
        <v>May</v>
      </c>
      <c r="X629">
        <f t="shared" si="19"/>
        <v>2017</v>
      </c>
    </row>
    <row r="630" spans="1:24" x14ac:dyDescent="0.3">
      <c r="A630">
        <v>629</v>
      </c>
      <c r="B630" t="s">
        <v>315</v>
      </c>
      <c r="C630" s="2">
        <v>43086</v>
      </c>
      <c r="D630" t="s">
        <v>2591</v>
      </c>
      <c r="E630" t="s">
        <v>3608</v>
      </c>
      <c r="F630" t="s">
        <v>3706</v>
      </c>
      <c r="G630" t="s">
        <v>4462</v>
      </c>
      <c r="H630" t="s">
        <v>5123</v>
      </c>
      <c r="I630" t="s">
        <v>5126</v>
      </c>
      <c r="J630" t="s">
        <v>5135</v>
      </c>
      <c r="K630" t="s">
        <v>5557</v>
      </c>
      <c r="L630">
        <v>94122</v>
      </c>
      <c r="M630" t="s">
        <v>5603</v>
      </c>
      <c r="N630" t="s">
        <v>6142</v>
      </c>
      <c r="O630" t="s">
        <v>7321</v>
      </c>
      <c r="P630" t="s">
        <v>7331</v>
      </c>
      <c r="Q630" t="s">
        <v>7876</v>
      </c>
      <c r="R630">
        <v>15.24</v>
      </c>
      <c r="S630">
        <v>5</v>
      </c>
      <c r="T630">
        <v>0.2</v>
      </c>
      <c r="U630">
        <v>5.1435000000000004</v>
      </c>
      <c r="V630" t="str">
        <f>TEXT('Raw Data'!C630,"MMM-YYYY")</f>
        <v>Dec-2017</v>
      </c>
      <c r="W630" t="str">
        <f t="shared" si="18"/>
        <v>December</v>
      </c>
      <c r="X630">
        <f t="shared" si="19"/>
        <v>2017</v>
      </c>
    </row>
    <row r="631" spans="1:24" x14ac:dyDescent="0.3">
      <c r="A631">
        <v>630</v>
      </c>
      <c r="B631" t="s">
        <v>315</v>
      </c>
      <c r="C631" s="2">
        <v>43086</v>
      </c>
      <c r="D631" t="s">
        <v>2591</v>
      </c>
      <c r="E631" t="s">
        <v>3608</v>
      </c>
      <c r="F631" t="s">
        <v>3706</v>
      </c>
      <c r="G631" t="s">
        <v>4462</v>
      </c>
      <c r="H631" t="s">
        <v>5123</v>
      </c>
      <c r="I631" t="s">
        <v>5126</v>
      </c>
      <c r="J631" t="s">
        <v>5135</v>
      </c>
      <c r="K631" t="s">
        <v>5557</v>
      </c>
      <c r="L631">
        <v>94122</v>
      </c>
      <c r="M631" t="s">
        <v>5603</v>
      </c>
      <c r="N631" t="s">
        <v>5855</v>
      </c>
      <c r="O631" t="s">
        <v>7321</v>
      </c>
      <c r="P631" t="s">
        <v>7333</v>
      </c>
      <c r="Q631" t="s">
        <v>7590</v>
      </c>
      <c r="R631">
        <v>13.23</v>
      </c>
      <c r="S631">
        <v>3</v>
      </c>
      <c r="T631">
        <v>0</v>
      </c>
      <c r="U631">
        <v>6.0857999999999999</v>
      </c>
      <c r="V631" t="str">
        <f>TEXT('Raw Data'!C631,"MMM-YYYY")</f>
        <v>Dec-2017</v>
      </c>
      <c r="W631" t="str">
        <f t="shared" si="18"/>
        <v>December</v>
      </c>
      <c r="X631">
        <f t="shared" si="19"/>
        <v>2017</v>
      </c>
    </row>
    <row r="632" spans="1:24" x14ac:dyDescent="0.3">
      <c r="A632">
        <v>631</v>
      </c>
      <c r="B632" t="s">
        <v>316</v>
      </c>
      <c r="C632" s="2">
        <v>42715</v>
      </c>
      <c r="D632" t="s">
        <v>2510</v>
      </c>
      <c r="E632" t="s">
        <v>3607</v>
      </c>
      <c r="F632" t="s">
        <v>3859</v>
      </c>
      <c r="G632" t="s">
        <v>4615</v>
      </c>
      <c r="H632" t="s">
        <v>5123</v>
      </c>
      <c r="I632" t="s">
        <v>5126</v>
      </c>
      <c r="J632" t="s">
        <v>5161</v>
      </c>
      <c r="K632" t="s">
        <v>5577</v>
      </c>
      <c r="L632">
        <v>80013</v>
      </c>
      <c r="M632" t="s">
        <v>5603</v>
      </c>
      <c r="N632" t="s">
        <v>6143</v>
      </c>
      <c r="O632" t="s">
        <v>7321</v>
      </c>
      <c r="P632" t="s">
        <v>7327</v>
      </c>
      <c r="Q632" t="s">
        <v>7877</v>
      </c>
      <c r="R632">
        <v>243.38399999999999</v>
      </c>
      <c r="S632">
        <v>3</v>
      </c>
      <c r="T632">
        <v>0.2</v>
      </c>
      <c r="U632">
        <v>-51.719099999999997</v>
      </c>
      <c r="V632" t="str">
        <f>TEXT('Raw Data'!C632,"MMM-YYYY")</f>
        <v>Dec-2016</v>
      </c>
      <c r="W632" t="str">
        <f t="shared" si="18"/>
        <v>December</v>
      </c>
      <c r="X632">
        <f t="shared" si="19"/>
        <v>2016</v>
      </c>
    </row>
    <row r="633" spans="1:24" x14ac:dyDescent="0.3">
      <c r="A633">
        <v>632</v>
      </c>
      <c r="B633" t="s">
        <v>316</v>
      </c>
      <c r="C633" s="2">
        <v>42715</v>
      </c>
      <c r="D633" t="s">
        <v>2510</v>
      </c>
      <c r="E633" t="s">
        <v>3607</v>
      </c>
      <c r="F633" t="s">
        <v>3859</v>
      </c>
      <c r="G633" t="s">
        <v>4615</v>
      </c>
      <c r="H633" t="s">
        <v>5123</v>
      </c>
      <c r="I633" t="s">
        <v>5126</v>
      </c>
      <c r="J633" t="s">
        <v>5161</v>
      </c>
      <c r="K633" t="s">
        <v>5577</v>
      </c>
      <c r="L633">
        <v>80013</v>
      </c>
      <c r="M633" t="s">
        <v>5603</v>
      </c>
      <c r="N633" t="s">
        <v>6144</v>
      </c>
      <c r="O633" t="s">
        <v>7322</v>
      </c>
      <c r="P633" t="s">
        <v>7334</v>
      </c>
      <c r="Q633" t="s">
        <v>7878</v>
      </c>
      <c r="R633">
        <v>119.8</v>
      </c>
      <c r="S633">
        <v>5</v>
      </c>
      <c r="T633">
        <v>0.2</v>
      </c>
      <c r="U633">
        <v>29.95</v>
      </c>
      <c r="V633" t="str">
        <f>TEXT('Raw Data'!C633,"MMM-YYYY")</f>
        <v>Dec-2016</v>
      </c>
      <c r="W633" t="str">
        <f t="shared" si="18"/>
        <v>December</v>
      </c>
      <c r="X633">
        <f t="shared" si="19"/>
        <v>2016</v>
      </c>
    </row>
    <row r="634" spans="1:24" x14ac:dyDescent="0.3">
      <c r="A634">
        <v>633</v>
      </c>
      <c r="B634" t="s">
        <v>316</v>
      </c>
      <c r="C634" s="2">
        <v>42715</v>
      </c>
      <c r="D634" t="s">
        <v>2510</v>
      </c>
      <c r="E634" t="s">
        <v>3607</v>
      </c>
      <c r="F634" t="s">
        <v>3859</v>
      </c>
      <c r="G634" t="s">
        <v>4615</v>
      </c>
      <c r="H634" t="s">
        <v>5123</v>
      </c>
      <c r="I634" t="s">
        <v>5126</v>
      </c>
      <c r="J634" t="s">
        <v>5161</v>
      </c>
      <c r="K634" t="s">
        <v>5577</v>
      </c>
      <c r="L634">
        <v>80013</v>
      </c>
      <c r="M634" t="s">
        <v>5603</v>
      </c>
      <c r="N634" t="s">
        <v>6145</v>
      </c>
      <c r="O634" t="s">
        <v>7322</v>
      </c>
      <c r="P634" t="s">
        <v>7330</v>
      </c>
      <c r="Q634" t="s">
        <v>7879</v>
      </c>
      <c r="R634">
        <v>300.76799999999997</v>
      </c>
      <c r="S634">
        <v>4</v>
      </c>
      <c r="T634">
        <v>0.2</v>
      </c>
      <c r="U634">
        <v>30.076799999999999</v>
      </c>
      <c r="V634" t="str">
        <f>TEXT('Raw Data'!C634,"MMM-YYYY")</f>
        <v>Dec-2016</v>
      </c>
      <c r="W634" t="str">
        <f t="shared" si="18"/>
        <v>December</v>
      </c>
      <c r="X634">
        <f t="shared" si="19"/>
        <v>2016</v>
      </c>
    </row>
    <row r="635" spans="1:24" x14ac:dyDescent="0.3">
      <c r="A635">
        <v>634</v>
      </c>
      <c r="B635" t="s">
        <v>317</v>
      </c>
      <c r="C635" s="2">
        <v>43002</v>
      </c>
      <c r="D635" t="s">
        <v>2755</v>
      </c>
      <c r="E635" t="s">
        <v>3607</v>
      </c>
      <c r="F635" t="s">
        <v>3816</v>
      </c>
      <c r="G635" t="s">
        <v>4572</v>
      </c>
      <c r="H635" t="s">
        <v>5123</v>
      </c>
      <c r="I635" t="s">
        <v>5126</v>
      </c>
      <c r="J635" t="s">
        <v>5227</v>
      </c>
      <c r="K635" t="s">
        <v>5558</v>
      </c>
      <c r="L635">
        <v>33180</v>
      </c>
      <c r="M635" t="s">
        <v>5602</v>
      </c>
      <c r="N635" t="s">
        <v>6146</v>
      </c>
      <c r="O635" t="s">
        <v>7322</v>
      </c>
      <c r="P635" t="s">
        <v>7334</v>
      </c>
      <c r="Q635" t="s">
        <v>7880</v>
      </c>
      <c r="R635">
        <v>17.88</v>
      </c>
      <c r="S635">
        <v>3</v>
      </c>
      <c r="T635">
        <v>0.2</v>
      </c>
      <c r="U635">
        <v>2.4584999999999999</v>
      </c>
      <c r="V635" t="str">
        <f>TEXT('Raw Data'!C635,"MMM-YYYY")</f>
        <v>Sep-2017</v>
      </c>
      <c r="W635" t="str">
        <f t="shared" si="18"/>
        <v>September</v>
      </c>
      <c r="X635">
        <f t="shared" si="19"/>
        <v>2017</v>
      </c>
    </row>
    <row r="636" spans="1:24" x14ac:dyDescent="0.3">
      <c r="A636">
        <v>635</v>
      </c>
      <c r="B636" t="s">
        <v>317</v>
      </c>
      <c r="C636" s="2">
        <v>43002</v>
      </c>
      <c r="D636" t="s">
        <v>2755</v>
      </c>
      <c r="E636" t="s">
        <v>3607</v>
      </c>
      <c r="F636" t="s">
        <v>3816</v>
      </c>
      <c r="G636" t="s">
        <v>4572</v>
      </c>
      <c r="H636" t="s">
        <v>5123</v>
      </c>
      <c r="I636" t="s">
        <v>5126</v>
      </c>
      <c r="J636" t="s">
        <v>5227</v>
      </c>
      <c r="K636" t="s">
        <v>5558</v>
      </c>
      <c r="L636">
        <v>33180</v>
      </c>
      <c r="M636" t="s">
        <v>5602</v>
      </c>
      <c r="N636" t="s">
        <v>6114</v>
      </c>
      <c r="O636" t="s">
        <v>7321</v>
      </c>
      <c r="P636" t="s">
        <v>7325</v>
      </c>
      <c r="Q636" t="s">
        <v>7848</v>
      </c>
      <c r="R636">
        <v>235.94399999999999</v>
      </c>
      <c r="S636">
        <v>3</v>
      </c>
      <c r="T636">
        <v>0.2</v>
      </c>
      <c r="U636">
        <v>85.529700000000005</v>
      </c>
      <c r="V636" t="str">
        <f>TEXT('Raw Data'!C636,"MMM-YYYY")</f>
        <v>Sep-2017</v>
      </c>
      <c r="W636" t="str">
        <f t="shared" si="18"/>
        <v>September</v>
      </c>
      <c r="X636">
        <f t="shared" si="19"/>
        <v>2017</v>
      </c>
    </row>
    <row r="637" spans="1:24" x14ac:dyDescent="0.3">
      <c r="A637">
        <v>636</v>
      </c>
      <c r="B637" t="s">
        <v>318</v>
      </c>
      <c r="C637" s="2">
        <v>42281</v>
      </c>
      <c r="D637" t="s">
        <v>2756</v>
      </c>
      <c r="E637" t="s">
        <v>3607</v>
      </c>
      <c r="F637" t="s">
        <v>3860</v>
      </c>
      <c r="G637" t="s">
        <v>4616</v>
      </c>
      <c r="H637" t="s">
        <v>5124</v>
      </c>
      <c r="I637" t="s">
        <v>5126</v>
      </c>
      <c r="J637" t="s">
        <v>5258</v>
      </c>
      <c r="K637" t="s">
        <v>5587</v>
      </c>
      <c r="L637">
        <v>31088</v>
      </c>
      <c r="M637" t="s">
        <v>5602</v>
      </c>
      <c r="N637" t="s">
        <v>6147</v>
      </c>
      <c r="O637" t="s">
        <v>7320</v>
      </c>
      <c r="P637" t="s">
        <v>7324</v>
      </c>
      <c r="Q637" t="s">
        <v>7881</v>
      </c>
      <c r="R637">
        <v>392.94</v>
      </c>
      <c r="S637">
        <v>3</v>
      </c>
      <c r="T637">
        <v>0</v>
      </c>
      <c r="U637">
        <v>43.223399999999998</v>
      </c>
      <c r="V637" t="str">
        <f>TEXT('Raw Data'!C637,"MMM-YYYY")</f>
        <v>Oct-2015</v>
      </c>
      <c r="W637" t="str">
        <f t="shared" si="18"/>
        <v>October</v>
      </c>
      <c r="X637">
        <f t="shared" si="19"/>
        <v>2015</v>
      </c>
    </row>
    <row r="638" spans="1:24" x14ac:dyDescent="0.3">
      <c r="A638">
        <v>637</v>
      </c>
      <c r="B638" t="s">
        <v>319</v>
      </c>
      <c r="C638" s="2">
        <v>42597</v>
      </c>
      <c r="D638" t="s">
        <v>2757</v>
      </c>
      <c r="E638" t="s">
        <v>3608</v>
      </c>
      <c r="F638" t="s">
        <v>3861</v>
      </c>
      <c r="G638" t="s">
        <v>4617</v>
      </c>
      <c r="H638" t="s">
        <v>5123</v>
      </c>
      <c r="I638" t="s">
        <v>5126</v>
      </c>
      <c r="J638" t="s">
        <v>5161</v>
      </c>
      <c r="K638" t="s">
        <v>5577</v>
      </c>
      <c r="L638">
        <v>80013</v>
      </c>
      <c r="M638" t="s">
        <v>5603</v>
      </c>
      <c r="N638" t="s">
        <v>6148</v>
      </c>
      <c r="O638" t="s">
        <v>7321</v>
      </c>
      <c r="P638" t="s">
        <v>7331</v>
      </c>
      <c r="Q638" t="s">
        <v>7882</v>
      </c>
      <c r="R638">
        <v>18.882000000000001</v>
      </c>
      <c r="S638">
        <v>3</v>
      </c>
      <c r="T638">
        <v>0.7</v>
      </c>
      <c r="U638">
        <v>-13.8468</v>
      </c>
      <c r="V638" t="str">
        <f>TEXT('Raw Data'!C638,"MMM-YYYY")</f>
        <v>Aug-2016</v>
      </c>
      <c r="W638" t="str">
        <f t="shared" si="18"/>
        <v>August</v>
      </c>
      <c r="X638">
        <f t="shared" si="19"/>
        <v>2016</v>
      </c>
    </row>
    <row r="639" spans="1:24" x14ac:dyDescent="0.3">
      <c r="A639">
        <v>638</v>
      </c>
      <c r="B639" t="s">
        <v>319</v>
      </c>
      <c r="C639" s="2">
        <v>42597</v>
      </c>
      <c r="D639" t="s">
        <v>2757</v>
      </c>
      <c r="E639" t="s">
        <v>3608</v>
      </c>
      <c r="F639" t="s">
        <v>3861</v>
      </c>
      <c r="G639" t="s">
        <v>4617</v>
      </c>
      <c r="H639" t="s">
        <v>5123</v>
      </c>
      <c r="I639" t="s">
        <v>5126</v>
      </c>
      <c r="J639" t="s">
        <v>5161</v>
      </c>
      <c r="K639" t="s">
        <v>5577</v>
      </c>
      <c r="L639">
        <v>80013</v>
      </c>
      <c r="M639" t="s">
        <v>5603</v>
      </c>
      <c r="N639" t="s">
        <v>6149</v>
      </c>
      <c r="O639" t="s">
        <v>7321</v>
      </c>
      <c r="P639" t="s">
        <v>7332</v>
      </c>
      <c r="Q639" t="s">
        <v>7883</v>
      </c>
      <c r="R639">
        <v>122.328</v>
      </c>
      <c r="S639">
        <v>3</v>
      </c>
      <c r="T639">
        <v>0.2</v>
      </c>
      <c r="U639">
        <v>12.232799999999999</v>
      </c>
      <c r="V639" t="str">
        <f>TEXT('Raw Data'!C639,"MMM-YYYY")</f>
        <v>Aug-2016</v>
      </c>
      <c r="W639" t="str">
        <f t="shared" si="18"/>
        <v>August</v>
      </c>
      <c r="X639">
        <f t="shared" si="19"/>
        <v>2016</v>
      </c>
    </row>
    <row r="640" spans="1:24" x14ac:dyDescent="0.3">
      <c r="A640">
        <v>639</v>
      </c>
      <c r="B640" t="s">
        <v>320</v>
      </c>
      <c r="C640" s="2">
        <v>42510</v>
      </c>
      <c r="D640" t="s">
        <v>2758</v>
      </c>
      <c r="E640" t="s">
        <v>3608</v>
      </c>
      <c r="F640" t="s">
        <v>3657</v>
      </c>
      <c r="G640" t="s">
        <v>4413</v>
      </c>
      <c r="H640" t="s">
        <v>5125</v>
      </c>
      <c r="I640" t="s">
        <v>5126</v>
      </c>
      <c r="J640" t="s">
        <v>5259</v>
      </c>
      <c r="K640" t="s">
        <v>5557</v>
      </c>
      <c r="L640">
        <v>94591</v>
      </c>
      <c r="M640" t="s">
        <v>5603</v>
      </c>
      <c r="N640" t="s">
        <v>5826</v>
      </c>
      <c r="O640" t="s">
        <v>7320</v>
      </c>
      <c r="P640" t="s">
        <v>7328</v>
      </c>
      <c r="Q640" t="s">
        <v>7561</v>
      </c>
      <c r="R640">
        <v>1049.2</v>
      </c>
      <c r="S640">
        <v>5</v>
      </c>
      <c r="T640">
        <v>0</v>
      </c>
      <c r="U640">
        <v>272.79199999999997</v>
      </c>
      <c r="V640" t="str">
        <f>TEXT('Raw Data'!C640,"MMM-YYYY")</f>
        <v>May-2016</v>
      </c>
      <c r="W640" t="str">
        <f t="shared" si="18"/>
        <v>May</v>
      </c>
      <c r="X640">
        <f t="shared" si="19"/>
        <v>2016</v>
      </c>
    </row>
    <row r="641" spans="1:24" x14ac:dyDescent="0.3">
      <c r="A641">
        <v>640</v>
      </c>
      <c r="B641" t="s">
        <v>320</v>
      </c>
      <c r="C641" s="2">
        <v>42510</v>
      </c>
      <c r="D641" t="s">
        <v>2758</v>
      </c>
      <c r="E641" t="s">
        <v>3608</v>
      </c>
      <c r="F641" t="s">
        <v>3657</v>
      </c>
      <c r="G641" t="s">
        <v>4413</v>
      </c>
      <c r="H641" t="s">
        <v>5125</v>
      </c>
      <c r="I641" t="s">
        <v>5126</v>
      </c>
      <c r="J641" t="s">
        <v>5259</v>
      </c>
      <c r="K641" t="s">
        <v>5557</v>
      </c>
      <c r="L641">
        <v>94591</v>
      </c>
      <c r="M641" t="s">
        <v>5603</v>
      </c>
      <c r="N641" t="s">
        <v>6150</v>
      </c>
      <c r="O641" t="s">
        <v>7321</v>
      </c>
      <c r="P641" t="s">
        <v>7331</v>
      </c>
      <c r="Q641" t="s">
        <v>7884</v>
      </c>
      <c r="R641">
        <v>15.423999999999999</v>
      </c>
      <c r="S641">
        <v>4</v>
      </c>
      <c r="T641">
        <v>0.2</v>
      </c>
      <c r="U641">
        <v>5.0128000000000004</v>
      </c>
      <c r="V641" t="str">
        <f>TEXT('Raw Data'!C641,"MMM-YYYY")</f>
        <v>May-2016</v>
      </c>
      <c r="W641" t="str">
        <f t="shared" si="18"/>
        <v>May</v>
      </c>
      <c r="X641">
        <f t="shared" si="19"/>
        <v>2016</v>
      </c>
    </row>
    <row r="642" spans="1:24" x14ac:dyDescent="0.3">
      <c r="A642">
        <v>641</v>
      </c>
      <c r="B642" t="s">
        <v>321</v>
      </c>
      <c r="C642" s="2">
        <v>42722</v>
      </c>
      <c r="D642" t="s">
        <v>2759</v>
      </c>
      <c r="E642" t="s">
        <v>3608</v>
      </c>
      <c r="F642" t="s">
        <v>3862</v>
      </c>
      <c r="G642" t="s">
        <v>4618</v>
      </c>
      <c r="H642" t="s">
        <v>5124</v>
      </c>
      <c r="I642" t="s">
        <v>5126</v>
      </c>
      <c r="J642" t="s">
        <v>5158</v>
      </c>
      <c r="K642" t="s">
        <v>5566</v>
      </c>
      <c r="L642">
        <v>55407</v>
      </c>
      <c r="M642" t="s">
        <v>5604</v>
      </c>
      <c r="N642" t="s">
        <v>6151</v>
      </c>
      <c r="O642" t="s">
        <v>7320</v>
      </c>
      <c r="P642" t="s">
        <v>7328</v>
      </c>
      <c r="Q642" t="s">
        <v>7885</v>
      </c>
      <c r="R642">
        <v>18.84</v>
      </c>
      <c r="S642">
        <v>3</v>
      </c>
      <c r="T642">
        <v>0</v>
      </c>
      <c r="U642">
        <v>6.0288000000000004</v>
      </c>
      <c r="V642" t="str">
        <f>TEXT('Raw Data'!C642,"MMM-YYYY")</f>
        <v>Dec-2016</v>
      </c>
      <c r="W642" t="str">
        <f t="shared" si="18"/>
        <v>December</v>
      </c>
      <c r="X642">
        <f t="shared" si="19"/>
        <v>2016</v>
      </c>
    </row>
    <row r="643" spans="1:24" x14ac:dyDescent="0.3">
      <c r="A643">
        <v>642</v>
      </c>
      <c r="B643" t="s">
        <v>322</v>
      </c>
      <c r="C643" s="2">
        <v>42946</v>
      </c>
      <c r="D643" t="s">
        <v>2760</v>
      </c>
      <c r="E643" t="s">
        <v>3607</v>
      </c>
      <c r="F643" t="s">
        <v>3863</v>
      </c>
      <c r="G643" t="s">
        <v>4619</v>
      </c>
      <c r="H643" t="s">
        <v>5123</v>
      </c>
      <c r="I643" t="s">
        <v>5126</v>
      </c>
      <c r="J643" t="s">
        <v>5260</v>
      </c>
      <c r="K643" t="s">
        <v>5557</v>
      </c>
      <c r="L643">
        <v>92691</v>
      </c>
      <c r="M643" t="s">
        <v>5603</v>
      </c>
      <c r="N643" t="s">
        <v>6152</v>
      </c>
      <c r="O643" t="s">
        <v>7321</v>
      </c>
      <c r="P643" t="s">
        <v>7327</v>
      </c>
      <c r="Q643" t="s">
        <v>7886</v>
      </c>
      <c r="R643">
        <v>330.4</v>
      </c>
      <c r="S643">
        <v>2</v>
      </c>
      <c r="T643">
        <v>0</v>
      </c>
      <c r="U643">
        <v>85.903999999999996</v>
      </c>
      <c r="V643" t="str">
        <f>TEXT('Raw Data'!C643,"MMM-YYYY")</f>
        <v>Jul-2017</v>
      </c>
      <c r="W643" t="str">
        <f t="shared" ref="W643:W706" si="20">TEXT(C643,"MMMM")</f>
        <v>July</v>
      </c>
      <c r="X643">
        <f t="shared" ref="X643:X706" si="21">YEAR(C643)</f>
        <v>2017</v>
      </c>
    </row>
    <row r="644" spans="1:24" x14ac:dyDescent="0.3">
      <c r="A644">
        <v>643</v>
      </c>
      <c r="B644" t="s">
        <v>322</v>
      </c>
      <c r="C644" s="2">
        <v>42946</v>
      </c>
      <c r="D644" t="s">
        <v>2760</v>
      </c>
      <c r="E644" t="s">
        <v>3607</v>
      </c>
      <c r="F644" t="s">
        <v>3863</v>
      </c>
      <c r="G644" t="s">
        <v>4619</v>
      </c>
      <c r="H644" t="s">
        <v>5123</v>
      </c>
      <c r="I644" t="s">
        <v>5126</v>
      </c>
      <c r="J644" t="s">
        <v>5260</v>
      </c>
      <c r="K644" t="s">
        <v>5557</v>
      </c>
      <c r="L644">
        <v>92691</v>
      </c>
      <c r="M644" t="s">
        <v>5603</v>
      </c>
      <c r="N644" t="s">
        <v>6153</v>
      </c>
      <c r="O644" t="s">
        <v>7321</v>
      </c>
      <c r="P644" t="s">
        <v>7325</v>
      </c>
      <c r="Q644" t="s">
        <v>7887</v>
      </c>
      <c r="R644">
        <v>26.25</v>
      </c>
      <c r="S644">
        <v>7</v>
      </c>
      <c r="T644">
        <v>0</v>
      </c>
      <c r="U644">
        <v>12.6</v>
      </c>
      <c r="V644" t="str">
        <f>TEXT('Raw Data'!C644,"MMM-YYYY")</f>
        <v>Jul-2017</v>
      </c>
      <c r="W644" t="str">
        <f t="shared" si="20"/>
        <v>July</v>
      </c>
      <c r="X644">
        <f t="shared" si="21"/>
        <v>2017</v>
      </c>
    </row>
    <row r="645" spans="1:24" x14ac:dyDescent="0.3">
      <c r="A645">
        <v>644</v>
      </c>
      <c r="B645" t="s">
        <v>323</v>
      </c>
      <c r="C645" s="2">
        <v>42896</v>
      </c>
      <c r="D645" t="s">
        <v>2761</v>
      </c>
      <c r="E645" t="s">
        <v>3608</v>
      </c>
      <c r="F645" t="s">
        <v>3864</v>
      </c>
      <c r="G645" t="s">
        <v>4620</v>
      </c>
      <c r="H645" t="s">
        <v>5123</v>
      </c>
      <c r="I645" t="s">
        <v>5126</v>
      </c>
      <c r="J645" t="s">
        <v>5261</v>
      </c>
      <c r="K645" t="s">
        <v>5567</v>
      </c>
      <c r="L645">
        <v>48307</v>
      </c>
      <c r="M645" t="s">
        <v>5604</v>
      </c>
      <c r="N645" t="s">
        <v>5823</v>
      </c>
      <c r="O645" t="s">
        <v>7322</v>
      </c>
      <c r="P645" t="s">
        <v>7334</v>
      </c>
      <c r="Q645" t="s">
        <v>7803</v>
      </c>
      <c r="R645">
        <v>132.52000000000001</v>
      </c>
      <c r="S645">
        <v>4</v>
      </c>
      <c r="T645">
        <v>0</v>
      </c>
      <c r="U645">
        <v>54.333199999999998</v>
      </c>
      <c r="V645" t="str">
        <f>TEXT('Raw Data'!C645,"MMM-YYYY")</f>
        <v>Jun-2017</v>
      </c>
      <c r="W645" t="str">
        <f t="shared" si="20"/>
        <v>June</v>
      </c>
      <c r="X645">
        <f t="shared" si="21"/>
        <v>2017</v>
      </c>
    </row>
    <row r="646" spans="1:24" x14ac:dyDescent="0.3">
      <c r="A646">
        <v>645</v>
      </c>
      <c r="B646" t="s">
        <v>324</v>
      </c>
      <c r="C646" s="2">
        <v>42937</v>
      </c>
      <c r="D646" t="s">
        <v>2762</v>
      </c>
      <c r="E646" t="s">
        <v>3608</v>
      </c>
      <c r="F646" t="s">
        <v>3680</v>
      </c>
      <c r="G646" t="s">
        <v>4436</v>
      </c>
      <c r="H646" t="s">
        <v>5125</v>
      </c>
      <c r="I646" t="s">
        <v>5126</v>
      </c>
      <c r="J646" t="s">
        <v>5262</v>
      </c>
      <c r="K646" t="s">
        <v>5585</v>
      </c>
      <c r="L646">
        <v>7060</v>
      </c>
      <c r="M646" t="s">
        <v>5605</v>
      </c>
      <c r="N646" t="s">
        <v>6154</v>
      </c>
      <c r="O646" t="s">
        <v>7321</v>
      </c>
      <c r="P646" t="s">
        <v>7333</v>
      </c>
      <c r="Q646" t="s">
        <v>7888</v>
      </c>
      <c r="R646">
        <v>6.48</v>
      </c>
      <c r="S646">
        <v>1</v>
      </c>
      <c r="T646">
        <v>0</v>
      </c>
      <c r="U646">
        <v>3.1751999999999998</v>
      </c>
      <c r="V646" t="str">
        <f>TEXT('Raw Data'!C646,"MMM-YYYY")</f>
        <v>Jul-2017</v>
      </c>
      <c r="W646" t="str">
        <f t="shared" si="20"/>
        <v>July</v>
      </c>
      <c r="X646">
        <f t="shared" si="21"/>
        <v>2017</v>
      </c>
    </row>
    <row r="647" spans="1:24" x14ac:dyDescent="0.3">
      <c r="A647">
        <v>646</v>
      </c>
      <c r="B647" t="s">
        <v>325</v>
      </c>
      <c r="C647" s="2">
        <v>43099</v>
      </c>
      <c r="D647" t="s">
        <v>2763</v>
      </c>
      <c r="E647" t="s">
        <v>3608</v>
      </c>
      <c r="F647" t="s">
        <v>3865</v>
      </c>
      <c r="G647" t="s">
        <v>4621</v>
      </c>
      <c r="H647" t="s">
        <v>5125</v>
      </c>
      <c r="I647" t="s">
        <v>5126</v>
      </c>
      <c r="J647" t="s">
        <v>5165</v>
      </c>
      <c r="K647" t="s">
        <v>5569</v>
      </c>
      <c r="L647">
        <v>47201</v>
      </c>
      <c r="M647" t="s">
        <v>5604</v>
      </c>
      <c r="N647" t="s">
        <v>6155</v>
      </c>
      <c r="O647" t="s">
        <v>7321</v>
      </c>
      <c r="P647" t="s">
        <v>7332</v>
      </c>
      <c r="Q647" t="s">
        <v>7889</v>
      </c>
      <c r="R647">
        <v>209.3</v>
      </c>
      <c r="S647">
        <v>2</v>
      </c>
      <c r="T647">
        <v>0</v>
      </c>
      <c r="U647">
        <v>56.511000000000003</v>
      </c>
      <c r="V647" t="str">
        <f>TEXT('Raw Data'!C647,"MMM-YYYY")</f>
        <v>Dec-2017</v>
      </c>
      <c r="W647" t="str">
        <f t="shared" si="20"/>
        <v>December</v>
      </c>
      <c r="X647">
        <f t="shared" si="21"/>
        <v>2017</v>
      </c>
    </row>
    <row r="648" spans="1:24" x14ac:dyDescent="0.3">
      <c r="A648">
        <v>647</v>
      </c>
      <c r="B648" t="s">
        <v>326</v>
      </c>
      <c r="C648" s="2">
        <v>42461</v>
      </c>
      <c r="D648" t="s">
        <v>2764</v>
      </c>
      <c r="E648" t="s">
        <v>3608</v>
      </c>
      <c r="F648" t="s">
        <v>3732</v>
      </c>
      <c r="G648" t="s">
        <v>4488</v>
      </c>
      <c r="H648" t="s">
        <v>5124</v>
      </c>
      <c r="I648" t="s">
        <v>5126</v>
      </c>
      <c r="J648" t="s">
        <v>5263</v>
      </c>
      <c r="K648" t="s">
        <v>5571</v>
      </c>
      <c r="L648">
        <v>85635</v>
      </c>
      <c r="M648" t="s">
        <v>5603</v>
      </c>
      <c r="N648" t="s">
        <v>6156</v>
      </c>
      <c r="O648" t="s">
        <v>7321</v>
      </c>
      <c r="P648" t="s">
        <v>7336</v>
      </c>
      <c r="Q648" t="s">
        <v>7468</v>
      </c>
      <c r="R648">
        <v>31.56</v>
      </c>
      <c r="S648">
        <v>5</v>
      </c>
      <c r="T648">
        <v>0.2</v>
      </c>
      <c r="U648">
        <v>9.8625000000000007</v>
      </c>
      <c r="V648" t="str">
        <f>TEXT('Raw Data'!C648,"MMM-YYYY")</f>
        <v>Apr-2016</v>
      </c>
      <c r="W648" t="str">
        <f t="shared" si="20"/>
        <v>April</v>
      </c>
      <c r="X648">
        <f t="shared" si="21"/>
        <v>2016</v>
      </c>
    </row>
    <row r="649" spans="1:24" x14ac:dyDescent="0.3">
      <c r="A649">
        <v>648</v>
      </c>
      <c r="B649" t="s">
        <v>326</v>
      </c>
      <c r="C649" s="2">
        <v>42461</v>
      </c>
      <c r="D649" t="s">
        <v>2764</v>
      </c>
      <c r="E649" t="s">
        <v>3608</v>
      </c>
      <c r="F649" t="s">
        <v>3732</v>
      </c>
      <c r="G649" t="s">
        <v>4488</v>
      </c>
      <c r="H649" t="s">
        <v>5124</v>
      </c>
      <c r="I649" t="s">
        <v>5126</v>
      </c>
      <c r="J649" t="s">
        <v>5263</v>
      </c>
      <c r="K649" t="s">
        <v>5571</v>
      </c>
      <c r="L649">
        <v>85635</v>
      </c>
      <c r="M649" t="s">
        <v>5603</v>
      </c>
      <c r="N649" t="s">
        <v>6157</v>
      </c>
      <c r="O649" t="s">
        <v>7321</v>
      </c>
      <c r="P649" t="s">
        <v>7332</v>
      </c>
      <c r="Q649" t="s">
        <v>7890</v>
      </c>
      <c r="R649">
        <v>30.143999999999998</v>
      </c>
      <c r="S649">
        <v>2</v>
      </c>
      <c r="T649">
        <v>0.2</v>
      </c>
      <c r="U649">
        <v>3.0144000000000002</v>
      </c>
      <c r="V649" t="str">
        <f>TEXT('Raw Data'!C649,"MMM-YYYY")</f>
        <v>Apr-2016</v>
      </c>
      <c r="W649" t="str">
        <f t="shared" si="20"/>
        <v>April</v>
      </c>
      <c r="X649">
        <f t="shared" si="21"/>
        <v>2016</v>
      </c>
    </row>
    <row r="650" spans="1:24" x14ac:dyDescent="0.3">
      <c r="A650">
        <v>649</v>
      </c>
      <c r="B650" t="s">
        <v>327</v>
      </c>
      <c r="C650" s="2">
        <v>42715</v>
      </c>
      <c r="D650" t="s">
        <v>2765</v>
      </c>
      <c r="E650" t="s">
        <v>3607</v>
      </c>
      <c r="F650" t="s">
        <v>3866</v>
      </c>
      <c r="G650" t="s">
        <v>4622</v>
      </c>
      <c r="H650" t="s">
        <v>5124</v>
      </c>
      <c r="I650" t="s">
        <v>5126</v>
      </c>
      <c r="J650" t="s">
        <v>5264</v>
      </c>
      <c r="K650" t="s">
        <v>5303</v>
      </c>
      <c r="L650">
        <v>98661</v>
      </c>
      <c r="M650" t="s">
        <v>5603</v>
      </c>
      <c r="N650" t="s">
        <v>5951</v>
      </c>
      <c r="O650" t="s">
        <v>7320</v>
      </c>
      <c r="P650" t="s">
        <v>7328</v>
      </c>
      <c r="Q650" t="s">
        <v>7685</v>
      </c>
      <c r="R650">
        <v>14.8</v>
      </c>
      <c r="S650">
        <v>4</v>
      </c>
      <c r="T650">
        <v>0</v>
      </c>
      <c r="U650">
        <v>6.0679999999999996</v>
      </c>
      <c r="V650" t="str">
        <f>TEXT('Raw Data'!C650,"MMM-YYYY")</f>
        <v>Dec-2016</v>
      </c>
      <c r="W650" t="str">
        <f t="shared" si="20"/>
        <v>December</v>
      </c>
      <c r="X650">
        <f t="shared" si="21"/>
        <v>2016</v>
      </c>
    </row>
    <row r="651" spans="1:24" x14ac:dyDescent="0.3">
      <c r="A651">
        <v>650</v>
      </c>
      <c r="B651" t="s">
        <v>327</v>
      </c>
      <c r="C651" s="2">
        <v>42715</v>
      </c>
      <c r="D651" t="s">
        <v>2765</v>
      </c>
      <c r="E651" t="s">
        <v>3607</v>
      </c>
      <c r="F651" t="s">
        <v>3866</v>
      </c>
      <c r="G651" t="s">
        <v>4622</v>
      </c>
      <c r="H651" t="s">
        <v>5124</v>
      </c>
      <c r="I651" t="s">
        <v>5126</v>
      </c>
      <c r="J651" t="s">
        <v>5264</v>
      </c>
      <c r="K651" t="s">
        <v>5303</v>
      </c>
      <c r="L651">
        <v>98661</v>
      </c>
      <c r="M651" t="s">
        <v>5603</v>
      </c>
      <c r="N651" t="s">
        <v>5778</v>
      </c>
      <c r="O651" t="s">
        <v>7322</v>
      </c>
      <c r="P651" t="s">
        <v>7330</v>
      </c>
      <c r="Q651" t="s">
        <v>7513</v>
      </c>
      <c r="R651">
        <v>302.37599999999998</v>
      </c>
      <c r="S651">
        <v>3</v>
      </c>
      <c r="T651">
        <v>0.2</v>
      </c>
      <c r="U651">
        <v>22.6782</v>
      </c>
      <c r="V651" t="str">
        <f>TEXT('Raw Data'!C651,"MMM-YYYY")</f>
        <v>Dec-2016</v>
      </c>
      <c r="W651" t="str">
        <f t="shared" si="20"/>
        <v>December</v>
      </c>
      <c r="X651">
        <f t="shared" si="21"/>
        <v>2016</v>
      </c>
    </row>
    <row r="652" spans="1:24" x14ac:dyDescent="0.3">
      <c r="A652">
        <v>651</v>
      </c>
      <c r="B652" t="s">
        <v>327</v>
      </c>
      <c r="C652" s="2">
        <v>42715</v>
      </c>
      <c r="D652" t="s">
        <v>2765</v>
      </c>
      <c r="E652" t="s">
        <v>3607</v>
      </c>
      <c r="F652" t="s">
        <v>3866</v>
      </c>
      <c r="G652" t="s">
        <v>4622</v>
      </c>
      <c r="H652" t="s">
        <v>5124</v>
      </c>
      <c r="I652" t="s">
        <v>5126</v>
      </c>
      <c r="J652" t="s">
        <v>5264</v>
      </c>
      <c r="K652" t="s">
        <v>5303</v>
      </c>
      <c r="L652">
        <v>98661</v>
      </c>
      <c r="M652" t="s">
        <v>5603</v>
      </c>
      <c r="N652" t="s">
        <v>6158</v>
      </c>
      <c r="O652" t="s">
        <v>7322</v>
      </c>
      <c r="P652" t="s">
        <v>7334</v>
      </c>
      <c r="Q652" t="s">
        <v>7891</v>
      </c>
      <c r="R652">
        <v>316</v>
      </c>
      <c r="S652">
        <v>4</v>
      </c>
      <c r="T652">
        <v>0</v>
      </c>
      <c r="U652">
        <v>31.6</v>
      </c>
      <c r="V652" t="str">
        <f>TEXT('Raw Data'!C652,"MMM-YYYY")</f>
        <v>Dec-2016</v>
      </c>
      <c r="W652" t="str">
        <f t="shared" si="20"/>
        <v>December</v>
      </c>
      <c r="X652">
        <f t="shared" si="21"/>
        <v>2016</v>
      </c>
    </row>
    <row r="653" spans="1:24" x14ac:dyDescent="0.3">
      <c r="A653">
        <v>652</v>
      </c>
      <c r="B653" t="s">
        <v>328</v>
      </c>
      <c r="C653" s="2">
        <v>42666</v>
      </c>
      <c r="D653" t="s">
        <v>2654</v>
      </c>
      <c r="E653" t="s">
        <v>3608</v>
      </c>
      <c r="F653" t="s">
        <v>3867</v>
      </c>
      <c r="G653" t="s">
        <v>4623</v>
      </c>
      <c r="H653" t="s">
        <v>5125</v>
      </c>
      <c r="I653" t="s">
        <v>5126</v>
      </c>
      <c r="J653" t="s">
        <v>5147</v>
      </c>
      <c r="K653" t="s">
        <v>5570</v>
      </c>
      <c r="L653">
        <v>10024</v>
      </c>
      <c r="M653" t="s">
        <v>5605</v>
      </c>
      <c r="N653" t="s">
        <v>5673</v>
      </c>
      <c r="O653" t="s">
        <v>7321</v>
      </c>
      <c r="P653" t="s">
        <v>7333</v>
      </c>
      <c r="Q653" t="s">
        <v>7407</v>
      </c>
      <c r="R653">
        <v>379.4</v>
      </c>
      <c r="S653">
        <v>10</v>
      </c>
      <c r="T653">
        <v>0</v>
      </c>
      <c r="U653">
        <v>178.31800000000001</v>
      </c>
      <c r="V653" t="str">
        <f>TEXT('Raw Data'!C653,"MMM-YYYY")</f>
        <v>Oct-2016</v>
      </c>
      <c r="W653" t="str">
        <f t="shared" si="20"/>
        <v>October</v>
      </c>
      <c r="X653">
        <f t="shared" si="21"/>
        <v>2016</v>
      </c>
    </row>
    <row r="654" spans="1:24" x14ac:dyDescent="0.3">
      <c r="A654">
        <v>653</v>
      </c>
      <c r="B654" t="s">
        <v>329</v>
      </c>
      <c r="C654" s="2">
        <v>42905</v>
      </c>
      <c r="D654" t="s">
        <v>2766</v>
      </c>
      <c r="E654" t="s">
        <v>3608</v>
      </c>
      <c r="F654" t="s">
        <v>3764</v>
      </c>
      <c r="G654" t="s">
        <v>4520</v>
      </c>
      <c r="H654" t="s">
        <v>5124</v>
      </c>
      <c r="I654" t="s">
        <v>5126</v>
      </c>
      <c r="J654" t="s">
        <v>5147</v>
      </c>
      <c r="K654" t="s">
        <v>5570</v>
      </c>
      <c r="L654">
        <v>10035</v>
      </c>
      <c r="M654" t="s">
        <v>5605</v>
      </c>
      <c r="N654" t="s">
        <v>5668</v>
      </c>
      <c r="O654" t="s">
        <v>7321</v>
      </c>
      <c r="P654" t="s">
        <v>7333</v>
      </c>
      <c r="Q654" t="s">
        <v>7402</v>
      </c>
      <c r="R654">
        <v>97.82</v>
      </c>
      <c r="S654">
        <v>2</v>
      </c>
      <c r="T654">
        <v>0</v>
      </c>
      <c r="U654">
        <v>45.9754</v>
      </c>
      <c r="V654" t="str">
        <f>TEXT('Raw Data'!C654,"MMM-YYYY")</f>
        <v>Jun-2017</v>
      </c>
      <c r="W654" t="str">
        <f t="shared" si="20"/>
        <v>June</v>
      </c>
      <c r="X654">
        <f t="shared" si="21"/>
        <v>2017</v>
      </c>
    </row>
    <row r="655" spans="1:24" x14ac:dyDescent="0.3">
      <c r="A655">
        <v>654</v>
      </c>
      <c r="B655" t="s">
        <v>329</v>
      </c>
      <c r="C655" s="2">
        <v>42905</v>
      </c>
      <c r="D655" t="s">
        <v>2766</v>
      </c>
      <c r="E655" t="s">
        <v>3608</v>
      </c>
      <c r="F655" t="s">
        <v>3764</v>
      </c>
      <c r="G655" t="s">
        <v>4520</v>
      </c>
      <c r="H655" t="s">
        <v>5124</v>
      </c>
      <c r="I655" t="s">
        <v>5126</v>
      </c>
      <c r="J655" t="s">
        <v>5147</v>
      </c>
      <c r="K655" t="s">
        <v>5570</v>
      </c>
      <c r="L655">
        <v>10035</v>
      </c>
      <c r="M655" t="s">
        <v>5605</v>
      </c>
      <c r="N655" t="s">
        <v>6159</v>
      </c>
      <c r="O655" t="s">
        <v>7322</v>
      </c>
      <c r="P655" t="s">
        <v>7334</v>
      </c>
      <c r="Q655" t="s">
        <v>7892</v>
      </c>
      <c r="R655">
        <v>103.12</v>
      </c>
      <c r="S655">
        <v>8</v>
      </c>
      <c r="T655">
        <v>0</v>
      </c>
      <c r="U655">
        <v>10.311999999999999</v>
      </c>
      <c r="V655" t="str">
        <f>TEXT('Raw Data'!C655,"MMM-YYYY")</f>
        <v>Jun-2017</v>
      </c>
      <c r="W655" t="str">
        <f t="shared" si="20"/>
        <v>June</v>
      </c>
      <c r="X655">
        <f t="shared" si="21"/>
        <v>2017</v>
      </c>
    </row>
    <row r="656" spans="1:24" x14ac:dyDescent="0.3">
      <c r="A656">
        <v>655</v>
      </c>
      <c r="B656" t="s">
        <v>330</v>
      </c>
      <c r="C656" s="2">
        <v>42604</v>
      </c>
      <c r="D656" t="s">
        <v>2767</v>
      </c>
      <c r="E656" t="s">
        <v>3608</v>
      </c>
      <c r="F656" t="s">
        <v>3868</v>
      </c>
      <c r="G656" t="s">
        <v>4624</v>
      </c>
      <c r="H656" t="s">
        <v>5123</v>
      </c>
      <c r="I656" t="s">
        <v>5126</v>
      </c>
      <c r="J656" t="s">
        <v>5165</v>
      </c>
      <c r="K656" t="s">
        <v>5579</v>
      </c>
      <c r="L656">
        <v>43229</v>
      </c>
      <c r="M656" t="s">
        <v>5605</v>
      </c>
      <c r="N656" t="s">
        <v>6160</v>
      </c>
      <c r="O656" t="s">
        <v>7321</v>
      </c>
      <c r="P656" t="s">
        <v>7332</v>
      </c>
      <c r="Q656" t="s">
        <v>7893</v>
      </c>
      <c r="R656">
        <v>113.55200000000001</v>
      </c>
      <c r="S656">
        <v>2</v>
      </c>
      <c r="T656">
        <v>0.2</v>
      </c>
      <c r="U656">
        <v>8.5164000000000009</v>
      </c>
      <c r="V656" t="str">
        <f>TEXT('Raw Data'!C656,"MMM-YYYY")</f>
        <v>Aug-2016</v>
      </c>
      <c r="W656" t="str">
        <f t="shared" si="20"/>
        <v>August</v>
      </c>
      <c r="X656">
        <f t="shared" si="21"/>
        <v>2016</v>
      </c>
    </row>
    <row r="657" spans="1:24" x14ac:dyDescent="0.3">
      <c r="A657">
        <v>656</v>
      </c>
      <c r="B657" t="s">
        <v>330</v>
      </c>
      <c r="C657" s="2">
        <v>42604</v>
      </c>
      <c r="D657" t="s">
        <v>2767</v>
      </c>
      <c r="E657" t="s">
        <v>3608</v>
      </c>
      <c r="F657" t="s">
        <v>3868</v>
      </c>
      <c r="G657" t="s">
        <v>4624</v>
      </c>
      <c r="H657" t="s">
        <v>5123</v>
      </c>
      <c r="I657" t="s">
        <v>5126</v>
      </c>
      <c r="J657" t="s">
        <v>5165</v>
      </c>
      <c r="K657" t="s">
        <v>5579</v>
      </c>
      <c r="L657">
        <v>43229</v>
      </c>
      <c r="M657" t="s">
        <v>5605</v>
      </c>
      <c r="N657" t="s">
        <v>6161</v>
      </c>
      <c r="O657" t="s">
        <v>7321</v>
      </c>
      <c r="P657" t="s">
        <v>7331</v>
      </c>
      <c r="Q657" t="s">
        <v>7894</v>
      </c>
      <c r="R657">
        <v>3.3180000000000001</v>
      </c>
      <c r="S657">
        <v>2</v>
      </c>
      <c r="T657">
        <v>0.7</v>
      </c>
      <c r="U657">
        <v>-2.6543999999999999</v>
      </c>
      <c r="V657" t="str">
        <f>TEXT('Raw Data'!C657,"MMM-YYYY")</f>
        <v>Aug-2016</v>
      </c>
      <c r="W657" t="str">
        <f t="shared" si="20"/>
        <v>August</v>
      </c>
      <c r="X657">
        <f t="shared" si="21"/>
        <v>2016</v>
      </c>
    </row>
    <row r="658" spans="1:24" x14ac:dyDescent="0.3">
      <c r="A658">
        <v>657</v>
      </c>
      <c r="B658" t="s">
        <v>330</v>
      </c>
      <c r="C658" s="2">
        <v>42604</v>
      </c>
      <c r="D658" t="s">
        <v>2767</v>
      </c>
      <c r="E658" t="s">
        <v>3608</v>
      </c>
      <c r="F658" t="s">
        <v>3868</v>
      </c>
      <c r="G658" t="s">
        <v>4624</v>
      </c>
      <c r="H658" t="s">
        <v>5123</v>
      </c>
      <c r="I658" t="s">
        <v>5126</v>
      </c>
      <c r="J658" t="s">
        <v>5165</v>
      </c>
      <c r="K658" t="s">
        <v>5579</v>
      </c>
      <c r="L658">
        <v>43229</v>
      </c>
      <c r="M658" t="s">
        <v>5605</v>
      </c>
      <c r="N658" t="s">
        <v>6162</v>
      </c>
      <c r="O658" t="s">
        <v>7321</v>
      </c>
      <c r="P658" t="s">
        <v>7335</v>
      </c>
      <c r="Q658" t="s">
        <v>7895</v>
      </c>
      <c r="R658">
        <v>134.28800000000001</v>
      </c>
      <c r="S658">
        <v>2</v>
      </c>
      <c r="T658">
        <v>0.2</v>
      </c>
      <c r="U658">
        <v>45.322200000000002</v>
      </c>
      <c r="V658" t="str">
        <f>TEXT('Raw Data'!C658,"MMM-YYYY")</f>
        <v>Aug-2016</v>
      </c>
      <c r="W658" t="str">
        <f t="shared" si="20"/>
        <v>August</v>
      </c>
      <c r="X658">
        <f t="shared" si="21"/>
        <v>2016</v>
      </c>
    </row>
    <row r="659" spans="1:24" x14ac:dyDescent="0.3">
      <c r="A659">
        <v>658</v>
      </c>
      <c r="B659" t="s">
        <v>331</v>
      </c>
      <c r="C659" s="2">
        <v>42632</v>
      </c>
      <c r="D659" t="s">
        <v>2768</v>
      </c>
      <c r="E659" t="s">
        <v>3610</v>
      </c>
      <c r="F659" t="s">
        <v>3869</v>
      </c>
      <c r="G659" t="s">
        <v>4625</v>
      </c>
      <c r="H659" t="s">
        <v>5125</v>
      </c>
      <c r="I659" t="s">
        <v>5126</v>
      </c>
      <c r="J659" t="s">
        <v>5161</v>
      </c>
      <c r="K659" t="s">
        <v>5565</v>
      </c>
      <c r="L659">
        <v>60505</v>
      </c>
      <c r="M659" t="s">
        <v>5604</v>
      </c>
      <c r="N659" t="s">
        <v>6051</v>
      </c>
      <c r="O659" t="s">
        <v>7320</v>
      </c>
      <c r="P659" t="s">
        <v>7324</v>
      </c>
      <c r="Q659" t="s">
        <v>7785</v>
      </c>
      <c r="R659">
        <v>701.37199999999996</v>
      </c>
      <c r="S659">
        <v>2</v>
      </c>
      <c r="T659">
        <v>0.3</v>
      </c>
      <c r="U659">
        <v>-50.097999999999999</v>
      </c>
      <c r="V659" t="str">
        <f>TEXT('Raw Data'!C659,"MMM-YYYY")</f>
        <v>Sep-2016</v>
      </c>
      <c r="W659" t="str">
        <f t="shared" si="20"/>
        <v>September</v>
      </c>
      <c r="X659">
        <f t="shared" si="21"/>
        <v>2016</v>
      </c>
    </row>
    <row r="660" spans="1:24" x14ac:dyDescent="0.3">
      <c r="A660">
        <v>659</v>
      </c>
      <c r="B660" t="s">
        <v>331</v>
      </c>
      <c r="C660" s="2">
        <v>42632</v>
      </c>
      <c r="D660" t="s">
        <v>2768</v>
      </c>
      <c r="E660" t="s">
        <v>3610</v>
      </c>
      <c r="F660" t="s">
        <v>3869</v>
      </c>
      <c r="G660" t="s">
        <v>4625</v>
      </c>
      <c r="H660" t="s">
        <v>5125</v>
      </c>
      <c r="I660" t="s">
        <v>5126</v>
      </c>
      <c r="J660" t="s">
        <v>5161</v>
      </c>
      <c r="K660" t="s">
        <v>5565</v>
      </c>
      <c r="L660">
        <v>60505</v>
      </c>
      <c r="M660" t="s">
        <v>5604</v>
      </c>
      <c r="N660" t="s">
        <v>5674</v>
      </c>
      <c r="O660" t="s">
        <v>7321</v>
      </c>
      <c r="P660" t="s">
        <v>7331</v>
      </c>
      <c r="Q660" t="s">
        <v>7408</v>
      </c>
      <c r="R660">
        <v>2.3079999999999998</v>
      </c>
      <c r="S660">
        <v>2</v>
      </c>
      <c r="T660">
        <v>0.8</v>
      </c>
      <c r="U660">
        <v>-3.4620000000000002</v>
      </c>
      <c r="V660" t="str">
        <f>TEXT('Raw Data'!C660,"MMM-YYYY")</f>
        <v>Sep-2016</v>
      </c>
      <c r="W660" t="str">
        <f t="shared" si="20"/>
        <v>September</v>
      </c>
      <c r="X660">
        <f t="shared" si="21"/>
        <v>2016</v>
      </c>
    </row>
    <row r="661" spans="1:24" x14ac:dyDescent="0.3">
      <c r="A661">
        <v>660</v>
      </c>
      <c r="B661" t="s">
        <v>332</v>
      </c>
      <c r="C661" s="2">
        <v>42240</v>
      </c>
      <c r="D661" t="s">
        <v>2769</v>
      </c>
      <c r="E661" t="s">
        <v>3608</v>
      </c>
      <c r="F661" t="s">
        <v>3701</v>
      </c>
      <c r="G661" t="s">
        <v>4457</v>
      </c>
      <c r="H661" t="s">
        <v>5123</v>
      </c>
      <c r="I661" t="s">
        <v>5126</v>
      </c>
      <c r="J661" t="s">
        <v>5208</v>
      </c>
      <c r="K661" t="s">
        <v>5560</v>
      </c>
      <c r="L661">
        <v>76017</v>
      </c>
      <c r="M661" t="s">
        <v>5604</v>
      </c>
      <c r="N661" t="s">
        <v>6124</v>
      </c>
      <c r="O661" t="s">
        <v>7321</v>
      </c>
      <c r="P661" t="s">
        <v>7327</v>
      </c>
      <c r="Q661" t="s">
        <v>7858</v>
      </c>
      <c r="R661">
        <v>999.43200000000002</v>
      </c>
      <c r="S661">
        <v>7</v>
      </c>
      <c r="T661">
        <v>0.2</v>
      </c>
      <c r="U661">
        <v>124.929</v>
      </c>
      <c r="V661" t="str">
        <f>TEXT('Raw Data'!C661,"MMM-YYYY")</f>
        <v>Aug-2015</v>
      </c>
      <c r="W661" t="str">
        <f t="shared" si="20"/>
        <v>August</v>
      </c>
      <c r="X661">
        <f t="shared" si="21"/>
        <v>2015</v>
      </c>
    </row>
    <row r="662" spans="1:24" x14ac:dyDescent="0.3">
      <c r="A662">
        <v>661</v>
      </c>
      <c r="B662" t="s">
        <v>332</v>
      </c>
      <c r="C662" s="2">
        <v>42240</v>
      </c>
      <c r="D662" t="s">
        <v>2769</v>
      </c>
      <c r="E662" t="s">
        <v>3608</v>
      </c>
      <c r="F662" t="s">
        <v>3701</v>
      </c>
      <c r="G662" t="s">
        <v>4457</v>
      </c>
      <c r="H662" t="s">
        <v>5123</v>
      </c>
      <c r="I662" t="s">
        <v>5126</v>
      </c>
      <c r="J662" t="s">
        <v>5208</v>
      </c>
      <c r="K662" t="s">
        <v>5560</v>
      </c>
      <c r="L662">
        <v>76017</v>
      </c>
      <c r="M662" t="s">
        <v>5604</v>
      </c>
      <c r="N662" t="s">
        <v>6163</v>
      </c>
      <c r="O662" t="s">
        <v>7321</v>
      </c>
      <c r="P662" t="s">
        <v>7327</v>
      </c>
      <c r="Q662" t="s">
        <v>7896</v>
      </c>
      <c r="R662">
        <v>724.08</v>
      </c>
      <c r="S662">
        <v>14</v>
      </c>
      <c r="T662">
        <v>0.2</v>
      </c>
      <c r="U662">
        <v>-135.76499999999999</v>
      </c>
      <c r="V662" t="str">
        <f>TEXT('Raw Data'!C662,"MMM-YYYY")</f>
        <v>Aug-2015</v>
      </c>
      <c r="W662" t="str">
        <f t="shared" si="20"/>
        <v>August</v>
      </c>
      <c r="X662">
        <f t="shared" si="21"/>
        <v>2015</v>
      </c>
    </row>
    <row r="663" spans="1:24" x14ac:dyDescent="0.3">
      <c r="A663">
        <v>662</v>
      </c>
      <c r="B663" t="s">
        <v>332</v>
      </c>
      <c r="C663" s="2">
        <v>42240</v>
      </c>
      <c r="D663" t="s">
        <v>2769</v>
      </c>
      <c r="E663" t="s">
        <v>3608</v>
      </c>
      <c r="F663" t="s">
        <v>3701</v>
      </c>
      <c r="G663" t="s">
        <v>4457</v>
      </c>
      <c r="H663" t="s">
        <v>5123</v>
      </c>
      <c r="I663" t="s">
        <v>5126</v>
      </c>
      <c r="J663" t="s">
        <v>5208</v>
      </c>
      <c r="K663" t="s">
        <v>5560</v>
      </c>
      <c r="L663">
        <v>76017</v>
      </c>
      <c r="M663" t="s">
        <v>5604</v>
      </c>
      <c r="N663" t="s">
        <v>5720</v>
      </c>
      <c r="O663" t="s">
        <v>7320</v>
      </c>
      <c r="P663" t="s">
        <v>7326</v>
      </c>
      <c r="Q663" t="s">
        <v>7454</v>
      </c>
      <c r="R663">
        <v>918.78499999999997</v>
      </c>
      <c r="S663">
        <v>5</v>
      </c>
      <c r="T663">
        <v>0.3</v>
      </c>
      <c r="U663">
        <v>-118.12949999999999</v>
      </c>
      <c r="V663" t="str">
        <f>TEXT('Raw Data'!C663,"MMM-YYYY")</f>
        <v>Aug-2015</v>
      </c>
      <c r="W663" t="str">
        <f t="shared" si="20"/>
        <v>August</v>
      </c>
      <c r="X663">
        <f t="shared" si="21"/>
        <v>2015</v>
      </c>
    </row>
    <row r="664" spans="1:24" x14ac:dyDescent="0.3">
      <c r="A664">
        <v>663</v>
      </c>
      <c r="B664" t="s">
        <v>332</v>
      </c>
      <c r="C664" s="2">
        <v>42240</v>
      </c>
      <c r="D664" t="s">
        <v>2769</v>
      </c>
      <c r="E664" t="s">
        <v>3608</v>
      </c>
      <c r="F664" t="s">
        <v>3701</v>
      </c>
      <c r="G664" t="s">
        <v>4457</v>
      </c>
      <c r="H664" t="s">
        <v>5123</v>
      </c>
      <c r="I664" t="s">
        <v>5126</v>
      </c>
      <c r="J664" t="s">
        <v>5208</v>
      </c>
      <c r="K664" t="s">
        <v>5560</v>
      </c>
      <c r="L664">
        <v>76017</v>
      </c>
      <c r="M664" t="s">
        <v>5604</v>
      </c>
      <c r="N664" t="s">
        <v>5715</v>
      </c>
      <c r="O664" t="s">
        <v>7321</v>
      </c>
      <c r="P664" t="s">
        <v>7331</v>
      </c>
      <c r="Q664" t="s">
        <v>7449</v>
      </c>
      <c r="R664">
        <v>2.7240000000000002</v>
      </c>
      <c r="S664">
        <v>3</v>
      </c>
      <c r="T664">
        <v>0.8</v>
      </c>
      <c r="U664">
        <v>-4.2222</v>
      </c>
      <c r="V664" t="str">
        <f>TEXT('Raw Data'!C664,"MMM-YYYY")</f>
        <v>Aug-2015</v>
      </c>
      <c r="W664" t="str">
        <f t="shared" si="20"/>
        <v>August</v>
      </c>
      <c r="X664">
        <f t="shared" si="21"/>
        <v>2015</v>
      </c>
    </row>
    <row r="665" spans="1:24" x14ac:dyDescent="0.3">
      <c r="A665">
        <v>664</v>
      </c>
      <c r="B665" t="s">
        <v>333</v>
      </c>
      <c r="C665" s="2">
        <v>42455</v>
      </c>
      <c r="D665" t="s">
        <v>2770</v>
      </c>
      <c r="E665" t="s">
        <v>3608</v>
      </c>
      <c r="F665" t="s">
        <v>3870</v>
      </c>
      <c r="G665" t="s">
        <v>4626</v>
      </c>
      <c r="H665" t="s">
        <v>5124</v>
      </c>
      <c r="I665" t="s">
        <v>5126</v>
      </c>
      <c r="J665" t="s">
        <v>5147</v>
      </c>
      <c r="K665" t="s">
        <v>5570</v>
      </c>
      <c r="L665">
        <v>10011</v>
      </c>
      <c r="M665" t="s">
        <v>5605</v>
      </c>
      <c r="N665" t="s">
        <v>5802</v>
      </c>
      <c r="O665" t="s">
        <v>7321</v>
      </c>
      <c r="P665" t="s">
        <v>7327</v>
      </c>
      <c r="Q665" t="s">
        <v>7537</v>
      </c>
      <c r="R665">
        <v>459.95</v>
      </c>
      <c r="S665">
        <v>5</v>
      </c>
      <c r="T665">
        <v>0</v>
      </c>
      <c r="U665">
        <v>18.398</v>
      </c>
      <c r="V665" t="str">
        <f>TEXT('Raw Data'!C665,"MMM-YYYY")</f>
        <v>Mar-2016</v>
      </c>
      <c r="W665" t="str">
        <f t="shared" si="20"/>
        <v>March</v>
      </c>
      <c r="X665">
        <f t="shared" si="21"/>
        <v>2016</v>
      </c>
    </row>
    <row r="666" spans="1:24" x14ac:dyDescent="0.3">
      <c r="A666">
        <v>665</v>
      </c>
      <c r="B666" t="s">
        <v>334</v>
      </c>
      <c r="C666" s="2">
        <v>42678</v>
      </c>
      <c r="D666" t="s">
        <v>2771</v>
      </c>
      <c r="E666" t="s">
        <v>3610</v>
      </c>
      <c r="F666" t="s">
        <v>3727</v>
      </c>
      <c r="G666" t="s">
        <v>4483</v>
      </c>
      <c r="H666" t="s">
        <v>5123</v>
      </c>
      <c r="I666" t="s">
        <v>5126</v>
      </c>
      <c r="J666" t="s">
        <v>5230</v>
      </c>
      <c r="K666" t="s">
        <v>5556</v>
      </c>
      <c r="L666">
        <v>40214</v>
      </c>
      <c r="M666" t="s">
        <v>5602</v>
      </c>
      <c r="N666" t="s">
        <v>5716</v>
      </c>
      <c r="O666" t="s">
        <v>7321</v>
      </c>
      <c r="P666" t="s">
        <v>7336</v>
      </c>
      <c r="Q666" t="s">
        <v>7450</v>
      </c>
      <c r="R666">
        <v>10.74</v>
      </c>
      <c r="S666">
        <v>3</v>
      </c>
      <c r="T666">
        <v>0</v>
      </c>
      <c r="U666">
        <v>5.2625999999999999</v>
      </c>
      <c r="V666" t="str">
        <f>TEXT('Raw Data'!C666,"MMM-YYYY")</f>
        <v>Nov-2016</v>
      </c>
      <c r="W666" t="str">
        <f t="shared" si="20"/>
        <v>November</v>
      </c>
      <c r="X666">
        <f t="shared" si="21"/>
        <v>2016</v>
      </c>
    </row>
    <row r="667" spans="1:24" x14ac:dyDescent="0.3">
      <c r="A667">
        <v>666</v>
      </c>
      <c r="B667" t="s">
        <v>335</v>
      </c>
      <c r="C667" s="2">
        <v>42894</v>
      </c>
      <c r="D667" t="s">
        <v>2772</v>
      </c>
      <c r="E667" t="s">
        <v>3607</v>
      </c>
      <c r="F667" t="s">
        <v>3871</v>
      </c>
      <c r="G667" t="s">
        <v>4627</v>
      </c>
      <c r="H667" t="s">
        <v>5124</v>
      </c>
      <c r="I667" t="s">
        <v>5126</v>
      </c>
      <c r="J667" t="s">
        <v>5188</v>
      </c>
      <c r="K667" t="s">
        <v>5560</v>
      </c>
      <c r="L667">
        <v>75081</v>
      </c>
      <c r="M667" t="s">
        <v>5604</v>
      </c>
      <c r="N667" t="s">
        <v>6164</v>
      </c>
      <c r="O667" t="s">
        <v>7321</v>
      </c>
      <c r="P667" t="s">
        <v>7337</v>
      </c>
      <c r="Q667" t="s">
        <v>7897</v>
      </c>
      <c r="R667">
        <v>23.76</v>
      </c>
      <c r="S667">
        <v>3</v>
      </c>
      <c r="T667">
        <v>0.2</v>
      </c>
      <c r="U667">
        <v>2.0790000000000002</v>
      </c>
      <c r="V667" t="str">
        <f>TEXT('Raw Data'!C667,"MMM-YYYY")</f>
        <v>Jun-2017</v>
      </c>
      <c r="W667" t="str">
        <f t="shared" si="20"/>
        <v>June</v>
      </c>
      <c r="X667">
        <f t="shared" si="21"/>
        <v>2017</v>
      </c>
    </row>
    <row r="668" spans="1:24" x14ac:dyDescent="0.3">
      <c r="A668">
        <v>667</v>
      </c>
      <c r="B668" t="s">
        <v>335</v>
      </c>
      <c r="C668" s="2">
        <v>42894</v>
      </c>
      <c r="D668" t="s">
        <v>2772</v>
      </c>
      <c r="E668" t="s">
        <v>3607</v>
      </c>
      <c r="F668" t="s">
        <v>3871</v>
      </c>
      <c r="G668" t="s">
        <v>4627</v>
      </c>
      <c r="H668" t="s">
        <v>5124</v>
      </c>
      <c r="I668" t="s">
        <v>5126</v>
      </c>
      <c r="J668" t="s">
        <v>5188</v>
      </c>
      <c r="K668" t="s">
        <v>5560</v>
      </c>
      <c r="L668">
        <v>75081</v>
      </c>
      <c r="M668" t="s">
        <v>5604</v>
      </c>
      <c r="N668" t="s">
        <v>5864</v>
      </c>
      <c r="O668" t="s">
        <v>7321</v>
      </c>
      <c r="P668" t="s">
        <v>7333</v>
      </c>
      <c r="Q668" t="s">
        <v>7373</v>
      </c>
      <c r="R668">
        <v>85.055999999999997</v>
      </c>
      <c r="S668">
        <v>3</v>
      </c>
      <c r="T668">
        <v>0.2</v>
      </c>
      <c r="U668">
        <v>28.706399999999999</v>
      </c>
      <c r="V668" t="str">
        <f>TEXT('Raw Data'!C668,"MMM-YYYY")</f>
        <v>Jun-2017</v>
      </c>
      <c r="W668" t="str">
        <f t="shared" si="20"/>
        <v>June</v>
      </c>
      <c r="X668">
        <f t="shared" si="21"/>
        <v>2017</v>
      </c>
    </row>
    <row r="669" spans="1:24" x14ac:dyDescent="0.3">
      <c r="A669">
        <v>668</v>
      </c>
      <c r="B669" t="s">
        <v>335</v>
      </c>
      <c r="C669" s="2">
        <v>42894</v>
      </c>
      <c r="D669" t="s">
        <v>2772</v>
      </c>
      <c r="E669" t="s">
        <v>3607</v>
      </c>
      <c r="F669" t="s">
        <v>3871</v>
      </c>
      <c r="G669" t="s">
        <v>4627</v>
      </c>
      <c r="H669" t="s">
        <v>5124</v>
      </c>
      <c r="I669" t="s">
        <v>5126</v>
      </c>
      <c r="J669" t="s">
        <v>5188</v>
      </c>
      <c r="K669" t="s">
        <v>5560</v>
      </c>
      <c r="L669">
        <v>75081</v>
      </c>
      <c r="M669" t="s">
        <v>5604</v>
      </c>
      <c r="N669" t="s">
        <v>6165</v>
      </c>
      <c r="O669" t="s">
        <v>7322</v>
      </c>
      <c r="P669" t="s">
        <v>7330</v>
      </c>
      <c r="Q669" t="s">
        <v>7898</v>
      </c>
      <c r="R669">
        <v>381.57600000000002</v>
      </c>
      <c r="S669">
        <v>3</v>
      </c>
      <c r="T669">
        <v>0.2</v>
      </c>
      <c r="U669">
        <v>28.618200000000002</v>
      </c>
      <c r="V669" t="str">
        <f>TEXT('Raw Data'!C669,"MMM-YYYY")</f>
        <v>Jun-2017</v>
      </c>
      <c r="W669" t="str">
        <f t="shared" si="20"/>
        <v>June</v>
      </c>
      <c r="X669">
        <f t="shared" si="21"/>
        <v>2017</v>
      </c>
    </row>
    <row r="670" spans="1:24" x14ac:dyDescent="0.3">
      <c r="A670">
        <v>669</v>
      </c>
      <c r="B670" t="s">
        <v>336</v>
      </c>
      <c r="C670" s="2">
        <v>41997</v>
      </c>
      <c r="D670" t="s">
        <v>2666</v>
      </c>
      <c r="E670" t="s">
        <v>3609</v>
      </c>
      <c r="F670" t="s">
        <v>3872</v>
      </c>
      <c r="G670" t="s">
        <v>4628</v>
      </c>
      <c r="H670" t="s">
        <v>5123</v>
      </c>
      <c r="I670" t="s">
        <v>5126</v>
      </c>
      <c r="J670" t="s">
        <v>5265</v>
      </c>
      <c r="K670" t="s">
        <v>5579</v>
      </c>
      <c r="L670">
        <v>44105</v>
      </c>
      <c r="M670" t="s">
        <v>5605</v>
      </c>
      <c r="N670" t="s">
        <v>6166</v>
      </c>
      <c r="O670" t="s">
        <v>7320</v>
      </c>
      <c r="P670" t="s">
        <v>7328</v>
      </c>
      <c r="Q670" t="s">
        <v>7899</v>
      </c>
      <c r="R670">
        <v>30.36</v>
      </c>
      <c r="S670">
        <v>5</v>
      </c>
      <c r="T670">
        <v>0.2</v>
      </c>
      <c r="U670">
        <v>8.7285000000000004</v>
      </c>
      <c r="V670" t="str">
        <f>TEXT('Raw Data'!C670,"MMM-YYYY")</f>
        <v>Dec-2014</v>
      </c>
      <c r="W670" t="str">
        <f t="shared" si="20"/>
        <v>December</v>
      </c>
      <c r="X670">
        <f t="shared" si="21"/>
        <v>2014</v>
      </c>
    </row>
    <row r="671" spans="1:24" x14ac:dyDescent="0.3">
      <c r="A671">
        <v>670</v>
      </c>
      <c r="B671" t="s">
        <v>337</v>
      </c>
      <c r="C671" s="2">
        <v>42895</v>
      </c>
      <c r="D671" t="s">
        <v>2698</v>
      </c>
      <c r="E671" t="s">
        <v>3608</v>
      </c>
      <c r="F671" t="s">
        <v>3857</v>
      </c>
      <c r="G671" t="s">
        <v>4613</v>
      </c>
      <c r="H671" t="s">
        <v>5125</v>
      </c>
      <c r="I671" t="s">
        <v>5126</v>
      </c>
      <c r="J671" t="s">
        <v>5149</v>
      </c>
      <c r="K671" t="s">
        <v>5565</v>
      </c>
      <c r="L671">
        <v>60653</v>
      </c>
      <c r="M671" t="s">
        <v>5604</v>
      </c>
      <c r="N671" t="s">
        <v>6167</v>
      </c>
      <c r="O671" t="s">
        <v>7320</v>
      </c>
      <c r="P671" t="s">
        <v>7328</v>
      </c>
      <c r="Q671" t="s">
        <v>7900</v>
      </c>
      <c r="R671">
        <v>23.975999999999999</v>
      </c>
      <c r="S671">
        <v>3</v>
      </c>
      <c r="T671">
        <v>0.6</v>
      </c>
      <c r="U671">
        <v>-14.3856</v>
      </c>
      <c r="V671" t="str">
        <f>TEXT('Raw Data'!C671,"MMM-YYYY")</f>
        <v>Jun-2017</v>
      </c>
      <c r="W671" t="str">
        <f t="shared" si="20"/>
        <v>June</v>
      </c>
      <c r="X671">
        <f t="shared" si="21"/>
        <v>2017</v>
      </c>
    </row>
    <row r="672" spans="1:24" x14ac:dyDescent="0.3">
      <c r="A672">
        <v>671</v>
      </c>
      <c r="B672" t="s">
        <v>337</v>
      </c>
      <c r="C672" s="2">
        <v>42895</v>
      </c>
      <c r="D672" t="s">
        <v>2698</v>
      </c>
      <c r="E672" t="s">
        <v>3608</v>
      </c>
      <c r="F672" t="s">
        <v>3857</v>
      </c>
      <c r="G672" t="s">
        <v>4613</v>
      </c>
      <c r="H672" t="s">
        <v>5125</v>
      </c>
      <c r="I672" t="s">
        <v>5126</v>
      </c>
      <c r="J672" t="s">
        <v>5149</v>
      </c>
      <c r="K672" t="s">
        <v>5565</v>
      </c>
      <c r="L672">
        <v>60653</v>
      </c>
      <c r="M672" t="s">
        <v>5604</v>
      </c>
      <c r="N672" t="s">
        <v>6168</v>
      </c>
      <c r="O672" t="s">
        <v>7320</v>
      </c>
      <c r="P672" t="s">
        <v>7326</v>
      </c>
      <c r="Q672" t="s">
        <v>7901</v>
      </c>
      <c r="R672">
        <v>108.925</v>
      </c>
      <c r="S672">
        <v>1</v>
      </c>
      <c r="T672">
        <v>0.5</v>
      </c>
      <c r="U672">
        <v>-71.890500000000003</v>
      </c>
      <c r="V672" t="str">
        <f>TEXT('Raw Data'!C672,"MMM-YYYY")</f>
        <v>Jun-2017</v>
      </c>
      <c r="W672" t="str">
        <f t="shared" si="20"/>
        <v>June</v>
      </c>
      <c r="X672">
        <f t="shared" si="21"/>
        <v>2017</v>
      </c>
    </row>
    <row r="673" spans="1:24" x14ac:dyDescent="0.3">
      <c r="A673">
        <v>672</v>
      </c>
      <c r="B673" t="s">
        <v>337</v>
      </c>
      <c r="C673" s="2">
        <v>42895</v>
      </c>
      <c r="D673" t="s">
        <v>2698</v>
      </c>
      <c r="E673" t="s">
        <v>3608</v>
      </c>
      <c r="F673" t="s">
        <v>3857</v>
      </c>
      <c r="G673" t="s">
        <v>4613</v>
      </c>
      <c r="H673" t="s">
        <v>5125</v>
      </c>
      <c r="I673" t="s">
        <v>5126</v>
      </c>
      <c r="J673" t="s">
        <v>5149</v>
      </c>
      <c r="K673" t="s">
        <v>5565</v>
      </c>
      <c r="L673">
        <v>60653</v>
      </c>
      <c r="M673" t="s">
        <v>5604</v>
      </c>
      <c r="N673" t="s">
        <v>5732</v>
      </c>
      <c r="O673" t="s">
        <v>7321</v>
      </c>
      <c r="P673" t="s">
        <v>7333</v>
      </c>
      <c r="Q673" t="s">
        <v>7902</v>
      </c>
      <c r="R673">
        <v>36.351999999999997</v>
      </c>
      <c r="S673">
        <v>8</v>
      </c>
      <c r="T673">
        <v>0.2</v>
      </c>
      <c r="U673">
        <v>11.36</v>
      </c>
      <c r="V673" t="str">
        <f>TEXT('Raw Data'!C673,"MMM-YYYY")</f>
        <v>Jun-2017</v>
      </c>
      <c r="W673" t="str">
        <f t="shared" si="20"/>
        <v>June</v>
      </c>
      <c r="X673">
        <f t="shared" si="21"/>
        <v>2017</v>
      </c>
    </row>
    <row r="674" spans="1:24" x14ac:dyDescent="0.3">
      <c r="A674">
        <v>673</v>
      </c>
      <c r="B674" t="s">
        <v>338</v>
      </c>
      <c r="C674" s="2">
        <v>42901</v>
      </c>
      <c r="D674" t="s">
        <v>2773</v>
      </c>
      <c r="E674" t="s">
        <v>3608</v>
      </c>
      <c r="F674" t="s">
        <v>3754</v>
      </c>
      <c r="G674" t="s">
        <v>4510</v>
      </c>
      <c r="H674" t="s">
        <v>5123</v>
      </c>
      <c r="I674" t="s">
        <v>5126</v>
      </c>
      <c r="J674" t="s">
        <v>5221</v>
      </c>
      <c r="K674" t="s">
        <v>5565</v>
      </c>
      <c r="L674">
        <v>62301</v>
      </c>
      <c r="M674" t="s">
        <v>5604</v>
      </c>
      <c r="N674" t="s">
        <v>6169</v>
      </c>
      <c r="O674" t="s">
        <v>7321</v>
      </c>
      <c r="P674" t="s">
        <v>7329</v>
      </c>
      <c r="Q674" t="s">
        <v>7903</v>
      </c>
      <c r="R674">
        <v>19.559999999999999</v>
      </c>
      <c r="S674">
        <v>5</v>
      </c>
      <c r="T674">
        <v>0.2</v>
      </c>
      <c r="U674">
        <v>1.7115</v>
      </c>
      <c r="V674" t="str">
        <f>TEXT('Raw Data'!C674,"MMM-YYYY")</f>
        <v>Jun-2017</v>
      </c>
      <c r="W674" t="str">
        <f t="shared" si="20"/>
        <v>June</v>
      </c>
      <c r="X674">
        <f t="shared" si="21"/>
        <v>2017</v>
      </c>
    </row>
    <row r="675" spans="1:24" x14ac:dyDescent="0.3">
      <c r="A675">
        <v>674</v>
      </c>
      <c r="B675" t="s">
        <v>339</v>
      </c>
      <c r="C675" s="2">
        <v>43074</v>
      </c>
      <c r="D675" t="s">
        <v>2774</v>
      </c>
      <c r="E675" t="s">
        <v>3609</v>
      </c>
      <c r="F675" t="s">
        <v>3873</v>
      </c>
      <c r="G675" t="s">
        <v>4629</v>
      </c>
      <c r="H675" t="s">
        <v>5123</v>
      </c>
      <c r="I675" t="s">
        <v>5126</v>
      </c>
      <c r="J675" t="s">
        <v>5165</v>
      </c>
      <c r="K675" t="s">
        <v>5569</v>
      </c>
      <c r="L675">
        <v>47201</v>
      </c>
      <c r="M675" t="s">
        <v>5604</v>
      </c>
      <c r="N675" t="s">
        <v>6170</v>
      </c>
      <c r="O675" t="s">
        <v>7321</v>
      </c>
      <c r="P675" t="s">
        <v>7332</v>
      </c>
      <c r="Q675" t="s">
        <v>7904</v>
      </c>
      <c r="R675">
        <v>61.44</v>
      </c>
      <c r="S675">
        <v>3</v>
      </c>
      <c r="T675">
        <v>0</v>
      </c>
      <c r="U675">
        <v>16.588799999999999</v>
      </c>
      <c r="V675" t="str">
        <f>TEXT('Raw Data'!C675,"MMM-YYYY")</f>
        <v>Dec-2017</v>
      </c>
      <c r="W675" t="str">
        <f t="shared" si="20"/>
        <v>December</v>
      </c>
      <c r="X675">
        <f t="shared" si="21"/>
        <v>2017</v>
      </c>
    </row>
    <row r="676" spans="1:24" x14ac:dyDescent="0.3">
      <c r="A676">
        <v>675</v>
      </c>
      <c r="B676" t="s">
        <v>339</v>
      </c>
      <c r="C676" s="2">
        <v>43074</v>
      </c>
      <c r="D676" t="s">
        <v>2774</v>
      </c>
      <c r="E676" t="s">
        <v>3609</v>
      </c>
      <c r="F676" t="s">
        <v>3873</v>
      </c>
      <c r="G676" t="s">
        <v>4629</v>
      </c>
      <c r="H676" t="s">
        <v>5123</v>
      </c>
      <c r="I676" t="s">
        <v>5126</v>
      </c>
      <c r="J676" t="s">
        <v>5165</v>
      </c>
      <c r="K676" t="s">
        <v>5569</v>
      </c>
      <c r="L676">
        <v>47201</v>
      </c>
      <c r="M676" t="s">
        <v>5604</v>
      </c>
      <c r="N676" t="s">
        <v>6171</v>
      </c>
      <c r="O676" t="s">
        <v>7321</v>
      </c>
      <c r="P676" t="s">
        <v>7333</v>
      </c>
      <c r="Q676" t="s">
        <v>7905</v>
      </c>
      <c r="R676">
        <v>38.9</v>
      </c>
      <c r="S676">
        <v>5</v>
      </c>
      <c r="T676">
        <v>0</v>
      </c>
      <c r="U676">
        <v>17.504999999999999</v>
      </c>
      <c r="V676" t="str">
        <f>TEXT('Raw Data'!C676,"MMM-YYYY")</f>
        <v>Dec-2017</v>
      </c>
      <c r="W676" t="str">
        <f t="shared" si="20"/>
        <v>December</v>
      </c>
      <c r="X676">
        <f t="shared" si="21"/>
        <v>2017</v>
      </c>
    </row>
    <row r="677" spans="1:24" x14ac:dyDescent="0.3">
      <c r="A677">
        <v>676</v>
      </c>
      <c r="B677" t="s">
        <v>339</v>
      </c>
      <c r="C677" s="2">
        <v>43074</v>
      </c>
      <c r="D677" t="s">
        <v>2774</v>
      </c>
      <c r="E677" t="s">
        <v>3609</v>
      </c>
      <c r="F677" t="s">
        <v>3873</v>
      </c>
      <c r="G677" t="s">
        <v>4629</v>
      </c>
      <c r="H677" t="s">
        <v>5123</v>
      </c>
      <c r="I677" t="s">
        <v>5126</v>
      </c>
      <c r="J677" t="s">
        <v>5165</v>
      </c>
      <c r="K677" t="s">
        <v>5569</v>
      </c>
      <c r="L677">
        <v>47201</v>
      </c>
      <c r="M677" t="s">
        <v>5604</v>
      </c>
      <c r="N677" t="s">
        <v>5823</v>
      </c>
      <c r="O677" t="s">
        <v>7322</v>
      </c>
      <c r="P677" t="s">
        <v>7334</v>
      </c>
      <c r="Q677" t="s">
        <v>7803</v>
      </c>
      <c r="R677">
        <v>99.39</v>
      </c>
      <c r="S677">
        <v>3</v>
      </c>
      <c r="T677">
        <v>0</v>
      </c>
      <c r="U677">
        <v>40.749899999999997</v>
      </c>
      <c r="V677" t="str">
        <f>TEXT('Raw Data'!C677,"MMM-YYYY")</f>
        <v>Dec-2017</v>
      </c>
      <c r="W677" t="str">
        <f t="shared" si="20"/>
        <v>December</v>
      </c>
      <c r="X677">
        <f t="shared" si="21"/>
        <v>2017</v>
      </c>
    </row>
    <row r="678" spans="1:24" x14ac:dyDescent="0.3">
      <c r="A678">
        <v>677</v>
      </c>
      <c r="B678" t="s">
        <v>340</v>
      </c>
      <c r="C678" s="2">
        <v>42812</v>
      </c>
      <c r="D678" t="s">
        <v>2775</v>
      </c>
      <c r="E678" t="s">
        <v>3608</v>
      </c>
      <c r="F678" t="s">
        <v>3874</v>
      </c>
      <c r="G678" t="s">
        <v>4630</v>
      </c>
      <c r="H678" t="s">
        <v>5123</v>
      </c>
      <c r="I678" t="s">
        <v>5126</v>
      </c>
      <c r="J678" t="s">
        <v>5266</v>
      </c>
      <c r="K678" t="s">
        <v>5560</v>
      </c>
      <c r="L678">
        <v>75701</v>
      </c>
      <c r="M678" t="s">
        <v>5604</v>
      </c>
      <c r="N678" t="s">
        <v>6172</v>
      </c>
      <c r="O678" t="s">
        <v>7321</v>
      </c>
      <c r="P678" t="s">
        <v>7332</v>
      </c>
      <c r="Q678" t="s">
        <v>7906</v>
      </c>
      <c r="R678">
        <v>2.6880000000000002</v>
      </c>
      <c r="S678">
        <v>3</v>
      </c>
      <c r="T678">
        <v>0.8</v>
      </c>
      <c r="U678">
        <v>-7.3920000000000003</v>
      </c>
      <c r="V678" t="str">
        <f>TEXT('Raw Data'!C678,"MMM-YYYY")</f>
        <v>Mar-2017</v>
      </c>
      <c r="W678" t="str">
        <f t="shared" si="20"/>
        <v>March</v>
      </c>
      <c r="X678">
        <f t="shared" si="21"/>
        <v>2017</v>
      </c>
    </row>
    <row r="679" spans="1:24" x14ac:dyDescent="0.3">
      <c r="A679">
        <v>678</v>
      </c>
      <c r="B679" t="s">
        <v>340</v>
      </c>
      <c r="C679" s="2">
        <v>42812</v>
      </c>
      <c r="D679" t="s">
        <v>2775</v>
      </c>
      <c r="E679" t="s">
        <v>3608</v>
      </c>
      <c r="F679" t="s">
        <v>3874</v>
      </c>
      <c r="G679" t="s">
        <v>4630</v>
      </c>
      <c r="H679" t="s">
        <v>5123</v>
      </c>
      <c r="I679" t="s">
        <v>5126</v>
      </c>
      <c r="J679" t="s">
        <v>5266</v>
      </c>
      <c r="K679" t="s">
        <v>5560</v>
      </c>
      <c r="L679">
        <v>75701</v>
      </c>
      <c r="M679" t="s">
        <v>5604</v>
      </c>
      <c r="N679" t="s">
        <v>6173</v>
      </c>
      <c r="O679" t="s">
        <v>7322</v>
      </c>
      <c r="P679" t="s">
        <v>7334</v>
      </c>
      <c r="Q679" t="s">
        <v>7907</v>
      </c>
      <c r="R679">
        <v>27.815999999999999</v>
      </c>
      <c r="S679">
        <v>3</v>
      </c>
      <c r="T679">
        <v>0.2</v>
      </c>
      <c r="U679">
        <v>4.5201000000000002</v>
      </c>
      <c r="V679" t="str">
        <f>TEXT('Raw Data'!C679,"MMM-YYYY")</f>
        <v>Mar-2017</v>
      </c>
      <c r="W679" t="str">
        <f t="shared" si="20"/>
        <v>March</v>
      </c>
      <c r="X679">
        <f t="shared" si="21"/>
        <v>2017</v>
      </c>
    </row>
    <row r="680" spans="1:24" x14ac:dyDescent="0.3">
      <c r="A680">
        <v>679</v>
      </c>
      <c r="B680" t="s">
        <v>340</v>
      </c>
      <c r="C680" s="2">
        <v>42812</v>
      </c>
      <c r="D680" t="s">
        <v>2775</v>
      </c>
      <c r="E680" t="s">
        <v>3608</v>
      </c>
      <c r="F680" t="s">
        <v>3874</v>
      </c>
      <c r="G680" t="s">
        <v>4630</v>
      </c>
      <c r="H680" t="s">
        <v>5123</v>
      </c>
      <c r="I680" t="s">
        <v>5126</v>
      </c>
      <c r="J680" t="s">
        <v>5266</v>
      </c>
      <c r="K680" t="s">
        <v>5560</v>
      </c>
      <c r="L680">
        <v>75701</v>
      </c>
      <c r="M680" t="s">
        <v>5604</v>
      </c>
      <c r="N680" t="s">
        <v>6174</v>
      </c>
      <c r="O680" t="s">
        <v>7320</v>
      </c>
      <c r="P680" t="s">
        <v>7328</v>
      </c>
      <c r="Q680" t="s">
        <v>7908</v>
      </c>
      <c r="R680">
        <v>82.524000000000001</v>
      </c>
      <c r="S680">
        <v>3</v>
      </c>
      <c r="T680">
        <v>0.6</v>
      </c>
      <c r="U680">
        <v>-41.262</v>
      </c>
      <c r="V680" t="str">
        <f>TEXT('Raw Data'!C680,"MMM-YYYY")</f>
        <v>Mar-2017</v>
      </c>
      <c r="W680" t="str">
        <f t="shared" si="20"/>
        <v>March</v>
      </c>
      <c r="X680">
        <f t="shared" si="21"/>
        <v>2017</v>
      </c>
    </row>
    <row r="681" spans="1:24" x14ac:dyDescent="0.3">
      <c r="A681">
        <v>680</v>
      </c>
      <c r="B681" t="s">
        <v>340</v>
      </c>
      <c r="C681" s="2">
        <v>42812</v>
      </c>
      <c r="D681" t="s">
        <v>2775</v>
      </c>
      <c r="E681" t="s">
        <v>3608</v>
      </c>
      <c r="F681" t="s">
        <v>3874</v>
      </c>
      <c r="G681" t="s">
        <v>4630</v>
      </c>
      <c r="H681" t="s">
        <v>5123</v>
      </c>
      <c r="I681" t="s">
        <v>5126</v>
      </c>
      <c r="J681" t="s">
        <v>5266</v>
      </c>
      <c r="K681" t="s">
        <v>5560</v>
      </c>
      <c r="L681">
        <v>75701</v>
      </c>
      <c r="M681" t="s">
        <v>5604</v>
      </c>
      <c r="N681" t="s">
        <v>6175</v>
      </c>
      <c r="O681" t="s">
        <v>7321</v>
      </c>
      <c r="P681" t="s">
        <v>7331</v>
      </c>
      <c r="Q681" t="s">
        <v>7909</v>
      </c>
      <c r="R681">
        <v>182.994</v>
      </c>
      <c r="S681">
        <v>3</v>
      </c>
      <c r="T681">
        <v>0.8</v>
      </c>
      <c r="U681">
        <v>-320.23950000000002</v>
      </c>
      <c r="V681" t="str">
        <f>TEXT('Raw Data'!C681,"MMM-YYYY")</f>
        <v>Mar-2017</v>
      </c>
      <c r="W681" t="str">
        <f t="shared" si="20"/>
        <v>March</v>
      </c>
      <c r="X681">
        <f t="shared" si="21"/>
        <v>2017</v>
      </c>
    </row>
    <row r="682" spans="1:24" x14ac:dyDescent="0.3">
      <c r="A682">
        <v>681</v>
      </c>
      <c r="B682" t="s">
        <v>341</v>
      </c>
      <c r="C682" s="2">
        <v>42693</v>
      </c>
      <c r="D682" t="s">
        <v>2571</v>
      </c>
      <c r="E682" t="s">
        <v>3608</v>
      </c>
      <c r="F682" t="s">
        <v>3875</v>
      </c>
      <c r="G682" t="s">
        <v>4631</v>
      </c>
      <c r="H682" t="s">
        <v>5123</v>
      </c>
      <c r="I682" t="s">
        <v>5126</v>
      </c>
      <c r="J682" t="s">
        <v>5147</v>
      </c>
      <c r="K682" t="s">
        <v>5570</v>
      </c>
      <c r="L682">
        <v>10024</v>
      </c>
      <c r="M682" t="s">
        <v>5605</v>
      </c>
      <c r="N682" t="s">
        <v>6176</v>
      </c>
      <c r="O682" t="s">
        <v>7321</v>
      </c>
      <c r="P682" t="s">
        <v>7331</v>
      </c>
      <c r="Q682" t="s">
        <v>7910</v>
      </c>
      <c r="R682">
        <v>14.352</v>
      </c>
      <c r="S682">
        <v>3</v>
      </c>
      <c r="T682">
        <v>0.2</v>
      </c>
      <c r="U682">
        <v>4.6643999999999997</v>
      </c>
      <c r="V682" t="str">
        <f>TEXT('Raw Data'!C682,"MMM-YYYY")</f>
        <v>Nov-2016</v>
      </c>
      <c r="W682" t="str">
        <f t="shared" si="20"/>
        <v>November</v>
      </c>
      <c r="X682">
        <f t="shared" si="21"/>
        <v>2016</v>
      </c>
    </row>
    <row r="683" spans="1:24" x14ac:dyDescent="0.3">
      <c r="A683">
        <v>682</v>
      </c>
      <c r="B683" t="s">
        <v>341</v>
      </c>
      <c r="C683" s="2">
        <v>42693</v>
      </c>
      <c r="D683" t="s">
        <v>2571</v>
      </c>
      <c r="E683" t="s">
        <v>3608</v>
      </c>
      <c r="F683" t="s">
        <v>3875</v>
      </c>
      <c r="G683" t="s">
        <v>4631</v>
      </c>
      <c r="H683" t="s">
        <v>5123</v>
      </c>
      <c r="I683" t="s">
        <v>5126</v>
      </c>
      <c r="J683" t="s">
        <v>5147</v>
      </c>
      <c r="K683" t="s">
        <v>5570</v>
      </c>
      <c r="L683">
        <v>10024</v>
      </c>
      <c r="M683" t="s">
        <v>5605</v>
      </c>
      <c r="N683" t="s">
        <v>6177</v>
      </c>
      <c r="O683" t="s">
        <v>7321</v>
      </c>
      <c r="P683" t="s">
        <v>7327</v>
      </c>
      <c r="Q683" t="s">
        <v>7911</v>
      </c>
      <c r="R683">
        <v>64.959999999999994</v>
      </c>
      <c r="S683">
        <v>2</v>
      </c>
      <c r="T683">
        <v>0</v>
      </c>
      <c r="U683">
        <v>2.5983999999999998</v>
      </c>
      <c r="V683" t="str">
        <f>TEXT('Raw Data'!C683,"MMM-YYYY")</f>
        <v>Nov-2016</v>
      </c>
      <c r="W683" t="str">
        <f t="shared" si="20"/>
        <v>November</v>
      </c>
      <c r="X683">
        <f t="shared" si="21"/>
        <v>2016</v>
      </c>
    </row>
    <row r="684" spans="1:24" x14ac:dyDescent="0.3">
      <c r="A684">
        <v>683</v>
      </c>
      <c r="B684" t="s">
        <v>341</v>
      </c>
      <c r="C684" s="2">
        <v>42693</v>
      </c>
      <c r="D684" t="s">
        <v>2571</v>
      </c>
      <c r="E684" t="s">
        <v>3608</v>
      </c>
      <c r="F684" t="s">
        <v>3875</v>
      </c>
      <c r="G684" t="s">
        <v>4631</v>
      </c>
      <c r="H684" t="s">
        <v>5123</v>
      </c>
      <c r="I684" t="s">
        <v>5126</v>
      </c>
      <c r="J684" t="s">
        <v>5147</v>
      </c>
      <c r="K684" t="s">
        <v>5570</v>
      </c>
      <c r="L684">
        <v>10024</v>
      </c>
      <c r="M684" t="s">
        <v>5605</v>
      </c>
      <c r="N684" t="s">
        <v>6062</v>
      </c>
      <c r="O684" t="s">
        <v>7321</v>
      </c>
      <c r="P684" t="s">
        <v>7327</v>
      </c>
      <c r="Q684" t="s">
        <v>7797</v>
      </c>
      <c r="R684">
        <v>68.599999999999994</v>
      </c>
      <c r="S684">
        <v>4</v>
      </c>
      <c r="T684">
        <v>0</v>
      </c>
      <c r="U684">
        <v>18.521999999999998</v>
      </c>
      <c r="V684" t="str">
        <f>TEXT('Raw Data'!C684,"MMM-YYYY")</f>
        <v>Nov-2016</v>
      </c>
      <c r="W684" t="str">
        <f t="shared" si="20"/>
        <v>November</v>
      </c>
      <c r="X684">
        <f t="shared" si="21"/>
        <v>2016</v>
      </c>
    </row>
    <row r="685" spans="1:24" x14ac:dyDescent="0.3">
      <c r="A685">
        <v>684</v>
      </c>
      <c r="B685" t="s">
        <v>342</v>
      </c>
      <c r="C685" s="2">
        <v>43043</v>
      </c>
      <c r="D685" t="s">
        <v>2776</v>
      </c>
      <c r="E685" t="s">
        <v>3610</v>
      </c>
      <c r="F685" t="s">
        <v>3876</v>
      </c>
      <c r="G685" t="s">
        <v>4632</v>
      </c>
      <c r="H685" t="s">
        <v>5124</v>
      </c>
      <c r="I685" t="s">
        <v>5126</v>
      </c>
      <c r="J685" t="s">
        <v>5267</v>
      </c>
      <c r="K685" t="s">
        <v>5559</v>
      </c>
      <c r="L685">
        <v>27217</v>
      </c>
      <c r="M685" t="s">
        <v>5602</v>
      </c>
      <c r="N685" t="s">
        <v>6178</v>
      </c>
      <c r="O685" t="s">
        <v>7322</v>
      </c>
      <c r="P685" t="s">
        <v>7338</v>
      </c>
      <c r="Q685" t="s">
        <v>7912</v>
      </c>
      <c r="R685">
        <v>7999.98</v>
      </c>
      <c r="S685">
        <v>4</v>
      </c>
      <c r="T685">
        <v>0.5</v>
      </c>
      <c r="U685">
        <v>-3839.9904000000001</v>
      </c>
      <c r="V685" t="str">
        <f>TEXT('Raw Data'!C685,"MMM-YYYY")</f>
        <v>Nov-2017</v>
      </c>
      <c r="W685" t="str">
        <f t="shared" si="20"/>
        <v>November</v>
      </c>
      <c r="X685">
        <f t="shared" si="21"/>
        <v>2017</v>
      </c>
    </row>
    <row r="686" spans="1:24" x14ac:dyDescent="0.3">
      <c r="A686">
        <v>685</v>
      </c>
      <c r="B686" t="s">
        <v>342</v>
      </c>
      <c r="C686" s="2">
        <v>43043</v>
      </c>
      <c r="D686" t="s">
        <v>2776</v>
      </c>
      <c r="E686" t="s">
        <v>3610</v>
      </c>
      <c r="F686" t="s">
        <v>3876</v>
      </c>
      <c r="G686" t="s">
        <v>4632</v>
      </c>
      <c r="H686" t="s">
        <v>5124</v>
      </c>
      <c r="I686" t="s">
        <v>5126</v>
      </c>
      <c r="J686" t="s">
        <v>5267</v>
      </c>
      <c r="K686" t="s">
        <v>5559</v>
      </c>
      <c r="L686">
        <v>27217</v>
      </c>
      <c r="M686" t="s">
        <v>5602</v>
      </c>
      <c r="N686" t="s">
        <v>6155</v>
      </c>
      <c r="O686" t="s">
        <v>7321</v>
      </c>
      <c r="P686" t="s">
        <v>7332</v>
      </c>
      <c r="Q686" t="s">
        <v>7889</v>
      </c>
      <c r="R686">
        <v>167.44</v>
      </c>
      <c r="S686">
        <v>2</v>
      </c>
      <c r="T686">
        <v>0.2</v>
      </c>
      <c r="U686">
        <v>14.651</v>
      </c>
      <c r="V686" t="str">
        <f>TEXT('Raw Data'!C686,"MMM-YYYY")</f>
        <v>Nov-2017</v>
      </c>
      <c r="W686" t="str">
        <f t="shared" si="20"/>
        <v>November</v>
      </c>
      <c r="X686">
        <f t="shared" si="21"/>
        <v>2017</v>
      </c>
    </row>
    <row r="687" spans="1:24" x14ac:dyDescent="0.3">
      <c r="A687">
        <v>686</v>
      </c>
      <c r="B687" t="s">
        <v>343</v>
      </c>
      <c r="C687" s="2">
        <v>41825</v>
      </c>
      <c r="D687" t="s">
        <v>2777</v>
      </c>
      <c r="E687" t="s">
        <v>3609</v>
      </c>
      <c r="F687" t="s">
        <v>3877</v>
      </c>
      <c r="G687" t="s">
        <v>4633</v>
      </c>
      <c r="H687" t="s">
        <v>5123</v>
      </c>
      <c r="I687" t="s">
        <v>5126</v>
      </c>
      <c r="J687" t="s">
        <v>5152</v>
      </c>
      <c r="K687" t="s">
        <v>5590</v>
      </c>
      <c r="L687">
        <v>39212</v>
      </c>
      <c r="M687" t="s">
        <v>5602</v>
      </c>
      <c r="N687" t="s">
        <v>5937</v>
      </c>
      <c r="O687" t="s">
        <v>7322</v>
      </c>
      <c r="P687" t="s">
        <v>7334</v>
      </c>
      <c r="Q687" t="s">
        <v>7671</v>
      </c>
      <c r="R687">
        <v>479.97</v>
      </c>
      <c r="S687">
        <v>3</v>
      </c>
      <c r="T687">
        <v>0</v>
      </c>
      <c r="U687">
        <v>163.18979999999999</v>
      </c>
      <c r="V687" t="str">
        <f>TEXT('Raw Data'!C687,"MMM-YYYY")</f>
        <v>Jul-2014</v>
      </c>
      <c r="W687" t="str">
        <f t="shared" si="20"/>
        <v>July</v>
      </c>
      <c r="X687">
        <f t="shared" si="21"/>
        <v>2014</v>
      </c>
    </row>
    <row r="688" spans="1:24" x14ac:dyDescent="0.3">
      <c r="A688">
        <v>687</v>
      </c>
      <c r="B688" t="s">
        <v>343</v>
      </c>
      <c r="C688" s="2">
        <v>41825</v>
      </c>
      <c r="D688" t="s">
        <v>2777</v>
      </c>
      <c r="E688" t="s">
        <v>3609</v>
      </c>
      <c r="F688" t="s">
        <v>3877</v>
      </c>
      <c r="G688" t="s">
        <v>4633</v>
      </c>
      <c r="H688" t="s">
        <v>5123</v>
      </c>
      <c r="I688" t="s">
        <v>5126</v>
      </c>
      <c r="J688" t="s">
        <v>5152</v>
      </c>
      <c r="K688" t="s">
        <v>5590</v>
      </c>
      <c r="L688">
        <v>39212</v>
      </c>
      <c r="M688" t="s">
        <v>5602</v>
      </c>
      <c r="N688" t="s">
        <v>6179</v>
      </c>
      <c r="O688" t="s">
        <v>7321</v>
      </c>
      <c r="P688" t="s">
        <v>7325</v>
      </c>
      <c r="Q688" t="s">
        <v>7913</v>
      </c>
      <c r="R688">
        <v>14.62</v>
      </c>
      <c r="S688">
        <v>2</v>
      </c>
      <c r="T688">
        <v>0</v>
      </c>
      <c r="U688">
        <v>6.8714000000000004</v>
      </c>
      <c r="V688" t="str">
        <f>TEXT('Raw Data'!C688,"MMM-YYYY")</f>
        <v>Jul-2014</v>
      </c>
      <c r="W688" t="str">
        <f t="shared" si="20"/>
        <v>July</v>
      </c>
      <c r="X688">
        <f t="shared" si="21"/>
        <v>2014</v>
      </c>
    </row>
    <row r="689" spans="1:24" x14ac:dyDescent="0.3">
      <c r="A689">
        <v>688</v>
      </c>
      <c r="B689" t="s">
        <v>343</v>
      </c>
      <c r="C689" s="2">
        <v>41825</v>
      </c>
      <c r="D689" t="s">
        <v>2777</v>
      </c>
      <c r="E689" t="s">
        <v>3609</v>
      </c>
      <c r="F689" t="s">
        <v>3877</v>
      </c>
      <c r="G689" t="s">
        <v>4633</v>
      </c>
      <c r="H689" t="s">
        <v>5123</v>
      </c>
      <c r="I689" t="s">
        <v>5126</v>
      </c>
      <c r="J689" t="s">
        <v>5152</v>
      </c>
      <c r="K689" t="s">
        <v>5590</v>
      </c>
      <c r="L689">
        <v>39212</v>
      </c>
      <c r="M689" t="s">
        <v>5602</v>
      </c>
      <c r="N689" t="s">
        <v>5694</v>
      </c>
      <c r="O689" t="s">
        <v>7321</v>
      </c>
      <c r="P689" t="s">
        <v>7333</v>
      </c>
      <c r="Q689" t="s">
        <v>7428</v>
      </c>
      <c r="R689">
        <v>19.440000000000001</v>
      </c>
      <c r="S689">
        <v>3</v>
      </c>
      <c r="T689">
        <v>0</v>
      </c>
      <c r="U689">
        <v>9.3312000000000008</v>
      </c>
      <c r="V689" t="str">
        <f>TEXT('Raw Data'!C689,"MMM-YYYY")</f>
        <v>Jul-2014</v>
      </c>
      <c r="W689" t="str">
        <f t="shared" si="20"/>
        <v>July</v>
      </c>
      <c r="X689">
        <f t="shared" si="21"/>
        <v>2014</v>
      </c>
    </row>
    <row r="690" spans="1:24" x14ac:dyDescent="0.3">
      <c r="A690">
        <v>689</v>
      </c>
      <c r="B690" t="s">
        <v>344</v>
      </c>
      <c r="C690" s="2">
        <v>43094</v>
      </c>
      <c r="D690" t="s">
        <v>2668</v>
      </c>
      <c r="E690" t="s">
        <v>3608</v>
      </c>
      <c r="F690" t="s">
        <v>3878</v>
      </c>
      <c r="G690" t="s">
        <v>4634</v>
      </c>
      <c r="H690" t="s">
        <v>5123</v>
      </c>
      <c r="I690" t="s">
        <v>5126</v>
      </c>
      <c r="J690" t="s">
        <v>5147</v>
      </c>
      <c r="K690" t="s">
        <v>5570</v>
      </c>
      <c r="L690">
        <v>10035</v>
      </c>
      <c r="M690" t="s">
        <v>5605</v>
      </c>
      <c r="N690" t="s">
        <v>6180</v>
      </c>
      <c r="O690" t="s">
        <v>7320</v>
      </c>
      <c r="P690" t="s">
        <v>7323</v>
      </c>
      <c r="Q690" t="s">
        <v>7914</v>
      </c>
      <c r="R690">
        <v>191.98400000000001</v>
      </c>
      <c r="S690">
        <v>2</v>
      </c>
      <c r="T690">
        <v>0.2</v>
      </c>
      <c r="U690">
        <v>4.7995999999999999</v>
      </c>
      <c r="V690" t="str">
        <f>TEXT('Raw Data'!C690,"MMM-YYYY")</f>
        <v>Dec-2017</v>
      </c>
      <c r="W690" t="str">
        <f t="shared" si="20"/>
        <v>December</v>
      </c>
      <c r="X690">
        <f t="shared" si="21"/>
        <v>2017</v>
      </c>
    </row>
    <row r="691" spans="1:24" x14ac:dyDescent="0.3">
      <c r="A691">
        <v>690</v>
      </c>
      <c r="B691" t="s">
        <v>345</v>
      </c>
      <c r="C691" s="2">
        <v>41811</v>
      </c>
      <c r="D691" t="s">
        <v>2778</v>
      </c>
      <c r="E691" t="s">
        <v>3607</v>
      </c>
      <c r="F691" t="s">
        <v>3879</v>
      </c>
      <c r="G691" t="s">
        <v>4635</v>
      </c>
      <c r="H691" t="s">
        <v>5123</v>
      </c>
      <c r="I691" t="s">
        <v>5126</v>
      </c>
      <c r="J691" t="s">
        <v>5268</v>
      </c>
      <c r="K691" t="s">
        <v>5572</v>
      </c>
      <c r="L691">
        <v>22980</v>
      </c>
      <c r="M691" t="s">
        <v>5602</v>
      </c>
      <c r="N691" t="s">
        <v>6181</v>
      </c>
      <c r="O691" t="s">
        <v>7320</v>
      </c>
      <c r="P691" t="s">
        <v>7328</v>
      </c>
      <c r="Q691" t="s">
        <v>7915</v>
      </c>
      <c r="R691">
        <v>104.01</v>
      </c>
      <c r="S691">
        <v>1</v>
      </c>
      <c r="T691">
        <v>0</v>
      </c>
      <c r="U691">
        <v>14.561400000000001</v>
      </c>
      <c r="V691" t="str">
        <f>TEXT('Raw Data'!C691,"MMM-YYYY")</f>
        <v>Jun-2014</v>
      </c>
      <c r="W691" t="str">
        <f t="shared" si="20"/>
        <v>June</v>
      </c>
      <c r="X691">
        <f t="shared" si="21"/>
        <v>2014</v>
      </c>
    </row>
    <row r="692" spans="1:24" x14ac:dyDescent="0.3">
      <c r="A692">
        <v>691</v>
      </c>
      <c r="B692" t="s">
        <v>345</v>
      </c>
      <c r="C692" s="2">
        <v>41811</v>
      </c>
      <c r="D692" t="s">
        <v>2778</v>
      </c>
      <c r="E692" t="s">
        <v>3607</v>
      </c>
      <c r="F692" t="s">
        <v>3879</v>
      </c>
      <c r="G692" t="s">
        <v>4635</v>
      </c>
      <c r="H692" t="s">
        <v>5123</v>
      </c>
      <c r="I692" t="s">
        <v>5126</v>
      </c>
      <c r="J692" t="s">
        <v>5268</v>
      </c>
      <c r="K692" t="s">
        <v>5572</v>
      </c>
      <c r="L692">
        <v>22980</v>
      </c>
      <c r="M692" t="s">
        <v>5602</v>
      </c>
      <c r="N692" t="s">
        <v>5617</v>
      </c>
      <c r="O692" t="s">
        <v>7322</v>
      </c>
      <c r="P692" t="s">
        <v>7330</v>
      </c>
      <c r="Q692" t="s">
        <v>7351</v>
      </c>
      <c r="R692">
        <v>284.82</v>
      </c>
      <c r="S692">
        <v>1</v>
      </c>
      <c r="T692">
        <v>0</v>
      </c>
      <c r="U692">
        <v>74.053200000000004</v>
      </c>
      <c r="V692" t="str">
        <f>TEXT('Raw Data'!C692,"MMM-YYYY")</f>
        <v>Jun-2014</v>
      </c>
      <c r="W692" t="str">
        <f t="shared" si="20"/>
        <v>June</v>
      </c>
      <c r="X692">
        <f t="shared" si="21"/>
        <v>2014</v>
      </c>
    </row>
    <row r="693" spans="1:24" x14ac:dyDescent="0.3">
      <c r="A693">
        <v>692</v>
      </c>
      <c r="B693" t="s">
        <v>345</v>
      </c>
      <c r="C693" s="2">
        <v>41811</v>
      </c>
      <c r="D693" t="s">
        <v>2778</v>
      </c>
      <c r="E693" t="s">
        <v>3607</v>
      </c>
      <c r="F693" t="s">
        <v>3879</v>
      </c>
      <c r="G693" t="s">
        <v>4635</v>
      </c>
      <c r="H693" t="s">
        <v>5123</v>
      </c>
      <c r="I693" t="s">
        <v>5126</v>
      </c>
      <c r="J693" t="s">
        <v>5268</v>
      </c>
      <c r="K693" t="s">
        <v>5572</v>
      </c>
      <c r="L693">
        <v>22980</v>
      </c>
      <c r="M693" t="s">
        <v>5602</v>
      </c>
      <c r="N693" t="s">
        <v>6182</v>
      </c>
      <c r="O693" t="s">
        <v>7321</v>
      </c>
      <c r="P693" t="s">
        <v>7327</v>
      </c>
      <c r="Q693" t="s">
        <v>7916</v>
      </c>
      <c r="R693">
        <v>36.840000000000003</v>
      </c>
      <c r="S693">
        <v>3</v>
      </c>
      <c r="T693">
        <v>0</v>
      </c>
      <c r="U693">
        <v>10.315200000000001</v>
      </c>
      <c r="V693" t="str">
        <f>TEXT('Raw Data'!C693,"MMM-YYYY")</f>
        <v>Jun-2014</v>
      </c>
      <c r="W693" t="str">
        <f t="shared" si="20"/>
        <v>June</v>
      </c>
      <c r="X693">
        <f t="shared" si="21"/>
        <v>2014</v>
      </c>
    </row>
    <row r="694" spans="1:24" x14ac:dyDescent="0.3">
      <c r="A694">
        <v>693</v>
      </c>
      <c r="B694" t="s">
        <v>346</v>
      </c>
      <c r="C694" s="2">
        <v>42091</v>
      </c>
      <c r="D694" t="s">
        <v>2779</v>
      </c>
      <c r="E694" t="s">
        <v>3608</v>
      </c>
      <c r="F694" t="s">
        <v>3880</v>
      </c>
      <c r="G694" t="s">
        <v>4636</v>
      </c>
      <c r="H694" t="s">
        <v>5123</v>
      </c>
      <c r="I694" t="s">
        <v>5126</v>
      </c>
      <c r="J694" t="s">
        <v>5128</v>
      </c>
      <c r="K694" t="s">
        <v>5557</v>
      </c>
      <c r="L694">
        <v>90036</v>
      </c>
      <c r="M694" t="s">
        <v>5603</v>
      </c>
      <c r="N694" t="s">
        <v>6183</v>
      </c>
      <c r="O694" t="s">
        <v>7322</v>
      </c>
      <c r="P694" t="s">
        <v>7334</v>
      </c>
      <c r="Q694" t="s">
        <v>7917</v>
      </c>
      <c r="R694">
        <v>166.24</v>
      </c>
      <c r="S694">
        <v>1</v>
      </c>
      <c r="T694">
        <v>0</v>
      </c>
      <c r="U694">
        <v>24.936</v>
      </c>
      <c r="V694" t="str">
        <f>TEXT('Raw Data'!C694,"MMM-YYYY")</f>
        <v>Mar-2015</v>
      </c>
      <c r="W694" t="str">
        <f t="shared" si="20"/>
        <v>March</v>
      </c>
      <c r="X694">
        <f t="shared" si="21"/>
        <v>2015</v>
      </c>
    </row>
    <row r="695" spans="1:24" x14ac:dyDescent="0.3">
      <c r="A695">
        <v>694</v>
      </c>
      <c r="B695" t="s">
        <v>346</v>
      </c>
      <c r="C695" s="2">
        <v>42091</v>
      </c>
      <c r="D695" t="s">
        <v>2779</v>
      </c>
      <c r="E695" t="s">
        <v>3608</v>
      </c>
      <c r="F695" t="s">
        <v>3880</v>
      </c>
      <c r="G695" t="s">
        <v>4636</v>
      </c>
      <c r="H695" t="s">
        <v>5123</v>
      </c>
      <c r="I695" t="s">
        <v>5126</v>
      </c>
      <c r="J695" t="s">
        <v>5128</v>
      </c>
      <c r="K695" t="s">
        <v>5557</v>
      </c>
      <c r="L695">
        <v>90036</v>
      </c>
      <c r="M695" t="s">
        <v>5603</v>
      </c>
      <c r="N695" t="s">
        <v>6184</v>
      </c>
      <c r="O695" t="s">
        <v>7321</v>
      </c>
      <c r="P695" t="s">
        <v>7333</v>
      </c>
      <c r="Q695" t="s">
        <v>7918</v>
      </c>
      <c r="R695">
        <v>33.4</v>
      </c>
      <c r="S695">
        <v>5</v>
      </c>
      <c r="T695">
        <v>0</v>
      </c>
      <c r="U695">
        <v>16.032</v>
      </c>
      <c r="V695" t="str">
        <f>TEXT('Raw Data'!C695,"MMM-YYYY")</f>
        <v>Mar-2015</v>
      </c>
      <c r="W695" t="str">
        <f t="shared" si="20"/>
        <v>March</v>
      </c>
      <c r="X695">
        <f t="shared" si="21"/>
        <v>2015</v>
      </c>
    </row>
    <row r="696" spans="1:24" x14ac:dyDescent="0.3">
      <c r="A696">
        <v>695</v>
      </c>
      <c r="B696" t="s">
        <v>347</v>
      </c>
      <c r="C696" s="2">
        <v>42138</v>
      </c>
      <c r="D696" t="s">
        <v>2780</v>
      </c>
      <c r="E696" t="s">
        <v>3609</v>
      </c>
      <c r="F696" t="s">
        <v>3881</v>
      </c>
      <c r="G696" t="s">
        <v>4637</v>
      </c>
      <c r="H696" t="s">
        <v>5125</v>
      </c>
      <c r="I696" t="s">
        <v>5126</v>
      </c>
      <c r="J696" t="s">
        <v>5269</v>
      </c>
      <c r="K696" t="s">
        <v>5564</v>
      </c>
      <c r="L696">
        <v>19013</v>
      </c>
      <c r="M696" t="s">
        <v>5605</v>
      </c>
      <c r="N696" t="s">
        <v>5896</v>
      </c>
      <c r="O696" t="s">
        <v>7321</v>
      </c>
      <c r="P696" t="s">
        <v>7329</v>
      </c>
      <c r="Q696" t="s">
        <v>7630</v>
      </c>
      <c r="R696">
        <v>198.27199999999999</v>
      </c>
      <c r="S696">
        <v>8</v>
      </c>
      <c r="T696">
        <v>0.2</v>
      </c>
      <c r="U696">
        <v>17.348800000000001</v>
      </c>
      <c r="V696" t="str">
        <f>TEXT('Raw Data'!C696,"MMM-YYYY")</f>
        <v>May-2015</v>
      </c>
      <c r="W696" t="str">
        <f t="shared" si="20"/>
        <v>May</v>
      </c>
      <c r="X696">
        <f t="shared" si="21"/>
        <v>2015</v>
      </c>
    </row>
    <row r="697" spans="1:24" x14ac:dyDescent="0.3">
      <c r="A697">
        <v>696</v>
      </c>
      <c r="B697" t="s">
        <v>347</v>
      </c>
      <c r="C697" s="2">
        <v>42138</v>
      </c>
      <c r="D697" t="s">
        <v>2780</v>
      </c>
      <c r="E697" t="s">
        <v>3609</v>
      </c>
      <c r="F697" t="s">
        <v>3881</v>
      </c>
      <c r="G697" t="s">
        <v>4637</v>
      </c>
      <c r="H697" t="s">
        <v>5125</v>
      </c>
      <c r="I697" t="s">
        <v>5126</v>
      </c>
      <c r="J697" t="s">
        <v>5269</v>
      </c>
      <c r="K697" t="s">
        <v>5564</v>
      </c>
      <c r="L697">
        <v>19013</v>
      </c>
      <c r="M697" t="s">
        <v>5605</v>
      </c>
      <c r="N697" t="s">
        <v>6185</v>
      </c>
      <c r="O697" t="s">
        <v>7321</v>
      </c>
      <c r="P697" t="s">
        <v>7325</v>
      </c>
      <c r="Q697" t="s">
        <v>7919</v>
      </c>
      <c r="R697">
        <v>47.36</v>
      </c>
      <c r="S697">
        <v>4</v>
      </c>
      <c r="T697">
        <v>0.2</v>
      </c>
      <c r="U697">
        <v>17.760000000000002</v>
      </c>
      <c r="V697" t="str">
        <f>TEXT('Raw Data'!C697,"MMM-YYYY")</f>
        <v>May-2015</v>
      </c>
      <c r="W697" t="str">
        <f t="shared" si="20"/>
        <v>May</v>
      </c>
      <c r="X697">
        <f t="shared" si="21"/>
        <v>2015</v>
      </c>
    </row>
    <row r="698" spans="1:24" x14ac:dyDescent="0.3">
      <c r="A698">
        <v>697</v>
      </c>
      <c r="B698" t="s">
        <v>347</v>
      </c>
      <c r="C698" s="2">
        <v>42138</v>
      </c>
      <c r="D698" t="s">
        <v>2780</v>
      </c>
      <c r="E698" t="s">
        <v>3609</v>
      </c>
      <c r="F698" t="s">
        <v>3881</v>
      </c>
      <c r="G698" t="s">
        <v>4637</v>
      </c>
      <c r="H698" t="s">
        <v>5125</v>
      </c>
      <c r="I698" t="s">
        <v>5126</v>
      </c>
      <c r="J698" t="s">
        <v>5269</v>
      </c>
      <c r="K698" t="s">
        <v>5564</v>
      </c>
      <c r="L698">
        <v>19013</v>
      </c>
      <c r="M698" t="s">
        <v>5605</v>
      </c>
      <c r="N698" t="s">
        <v>5687</v>
      </c>
      <c r="O698" t="s">
        <v>7321</v>
      </c>
      <c r="P698" t="s">
        <v>7335</v>
      </c>
      <c r="Q698" t="s">
        <v>7421</v>
      </c>
      <c r="R698">
        <v>200.98400000000001</v>
      </c>
      <c r="S698">
        <v>7</v>
      </c>
      <c r="T698">
        <v>0.2</v>
      </c>
      <c r="U698">
        <v>62.807499999999997</v>
      </c>
      <c r="V698" t="str">
        <f>TEXT('Raw Data'!C698,"MMM-YYYY")</f>
        <v>May-2015</v>
      </c>
      <c r="W698" t="str">
        <f t="shared" si="20"/>
        <v>May</v>
      </c>
      <c r="X698">
        <f t="shared" si="21"/>
        <v>2015</v>
      </c>
    </row>
    <row r="699" spans="1:24" x14ac:dyDescent="0.3">
      <c r="A699">
        <v>698</v>
      </c>
      <c r="B699" t="s">
        <v>347</v>
      </c>
      <c r="C699" s="2">
        <v>42138</v>
      </c>
      <c r="D699" t="s">
        <v>2780</v>
      </c>
      <c r="E699" t="s">
        <v>3609</v>
      </c>
      <c r="F699" t="s">
        <v>3881</v>
      </c>
      <c r="G699" t="s">
        <v>4637</v>
      </c>
      <c r="H699" t="s">
        <v>5125</v>
      </c>
      <c r="I699" t="s">
        <v>5126</v>
      </c>
      <c r="J699" t="s">
        <v>5269</v>
      </c>
      <c r="K699" t="s">
        <v>5564</v>
      </c>
      <c r="L699">
        <v>19013</v>
      </c>
      <c r="M699" t="s">
        <v>5605</v>
      </c>
      <c r="N699" t="s">
        <v>6186</v>
      </c>
      <c r="O699" t="s">
        <v>7321</v>
      </c>
      <c r="P699" t="s">
        <v>7325</v>
      </c>
      <c r="Q699" t="s">
        <v>7920</v>
      </c>
      <c r="R699">
        <v>97.695999999999998</v>
      </c>
      <c r="S699">
        <v>4</v>
      </c>
      <c r="T699">
        <v>0.2</v>
      </c>
      <c r="U699">
        <v>31.751200000000001</v>
      </c>
      <c r="V699" t="str">
        <f>TEXT('Raw Data'!C699,"MMM-YYYY")</f>
        <v>May-2015</v>
      </c>
      <c r="W699" t="str">
        <f t="shared" si="20"/>
        <v>May</v>
      </c>
      <c r="X699">
        <f t="shared" si="21"/>
        <v>2015</v>
      </c>
    </row>
    <row r="700" spans="1:24" x14ac:dyDescent="0.3">
      <c r="A700">
        <v>699</v>
      </c>
      <c r="B700" t="s">
        <v>347</v>
      </c>
      <c r="C700" s="2">
        <v>42138</v>
      </c>
      <c r="D700" t="s">
        <v>2780</v>
      </c>
      <c r="E700" t="s">
        <v>3609</v>
      </c>
      <c r="F700" t="s">
        <v>3881</v>
      </c>
      <c r="G700" t="s">
        <v>4637</v>
      </c>
      <c r="H700" t="s">
        <v>5125</v>
      </c>
      <c r="I700" t="s">
        <v>5126</v>
      </c>
      <c r="J700" t="s">
        <v>5269</v>
      </c>
      <c r="K700" t="s">
        <v>5564</v>
      </c>
      <c r="L700">
        <v>19013</v>
      </c>
      <c r="M700" t="s">
        <v>5605</v>
      </c>
      <c r="N700" t="s">
        <v>6187</v>
      </c>
      <c r="O700" t="s">
        <v>7321</v>
      </c>
      <c r="P700" t="s">
        <v>7329</v>
      </c>
      <c r="Q700" t="s">
        <v>7921</v>
      </c>
      <c r="R700">
        <v>2.6960000000000002</v>
      </c>
      <c r="S700">
        <v>1</v>
      </c>
      <c r="T700">
        <v>0.2</v>
      </c>
      <c r="U700">
        <v>0.80879999999999996</v>
      </c>
      <c r="V700" t="str">
        <f>TEXT('Raw Data'!C700,"MMM-YYYY")</f>
        <v>May-2015</v>
      </c>
      <c r="W700" t="str">
        <f t="shared" si="20"/>
        <v>May</v>
      </c>
      <c r="X700">
        <f t="shared" si="21"/>
        <v>2015</v>
      </c>
    </row>
    <row r="701" spans="1:24" x14ac:dyDescent="0.3">
      <c r="A701">
        <v>700</v>
      </c>
      <c r="B701" t="s">
        <v>347</v>
      </c>
      <c r="C701" s="2">
        <v>42138</v>
      </c>
      <c r="D701" t="s">
        <v>2780</v>
      </c>
      <c r="E701" t="s">
        <v>3609</v>
      </c>
      <c r="F701" t="s">
        <v>3881</v>
      </c>
      <c r="G701" t="s">
        <v>4637</v>
      </c>
      <c r="H701" t="s">
        <v>5125</v>
      </c>
      <c r="I701" t="s">
        <v>5126</v>
      </c>
      <c r="J701" t="s">
        <v>5269</v>
      </c>
      <c r="K701" t="s">
        <v>5564</v>
      </c>
      <c r="L701">
        <v>19013</v>
      </c>
      <c r="M701" t="s">
        <v>5605</v>
      </c>
      <c r="N701" t="s">
        <v>6188</v>
      </c>
      <c r="O701" t="s">
        <v>7321</v>
      </c>
      <c r="P701" t="s">
        <v>7331</v>
      </c>
      <c r="Q701" t="s">
        <v>7922</v>
      </c>
      <c r="R701">
        <v>18.588000000000001</v>
      </c>
      <c r="S701">
        <v>2</v>
      </c>
      <c r="T701">
        <v>0.7</v>
      </c>
      <c r="U701">
        <v>-13.6312</v>
      </c>
      <c r="V701" t="str">
        <f>TEXT('Raw Data'!C701,"MMM-YYYY")</f>
        <v>May-2015</v>
      </c>
      <c r="W701" t="str">
        <f t="shared" si="20"/>
        <v>May</v>
      </c>
      <c r="X701">
        <f t="shared" si="21"/>
        <v>2015</v>
      </c>
    </row>
    <row r="702" spans="1:24" x14ac:dyDescent="0.3">
      <c r="A702">
        <v>701</v>
      </c>
      <c r="B702" t="s">
        <v>347</v>
      </c>
      <c r="C702" s="2">
        <v>42138</v>
      </c>
      <c r="D702" t="s">
        <v>2780</v>
      </c>
      <c r="E702" t="s">
        <v>3609</v>
      </c>
      <c r="F702" t="s">
        <v>3881</v>
      </c>
      <c r="G702" t="s">
        <v>4637</v>
      </c>
      <c r="H702" t="s">
        <v>5125</v>
      </c>
      <c r="I702" t="s">
        <v>5126</v>
      </c>
      <c r="J702" t="s">
        <v>5269</v>
      </c>
      <c r="K702" t="s">
        <v>5564</v>
      </c>
      <c r="L702">
        <v>19013</v>
      </c>
      <c r="M702" t="s">
        <v>5605</v>
      </c>
      <c r="N702" t="s">
        <v>5910</v>
      </c>
      <c r="O702" t="s">
        <v>7321</v>
      </c>
      <c r="P702" t="s">
        <v>7331</v>
      </c>
      <c r="Q702" t="s">
        <v>7644</v>
      </c>
      <c r="R702">
        <v>4.8959999999999999</v>
      </c>
      <c r="S702">
        <v>3</v>
      </c>
      <c r="T702">
        <v>0.7</v>
      </c>
      <c r="U702">
        <v>-3.4272</v>
      </c>
      <c r="V702" t="str">
        <f>TEXT('Raw Data'!C702,"MMM-YYYY")</f>
        <v>May-2015</v>
      </c>
      <c r="W702" t="str">
        <f t="shared" si="20"/>
        <v>May</v>
      </c>
      <c r="X702">
        <f t="shared" si="21"/>
        <v>2015</v>
      </c>
    </row>
    <row r="703" spans="1:24" x14ac:dyDescent="0.3">
      <c r="A703">
        <v>702</v>
      </c>
      <c r="B703" t="s">
        <v>348</v>
      </c>
      <c r="C703" s="2">
        <v>42980</v>
      </c>
      <c r="D703" t="s">
        <v>2721</v>
      </c>
      <c r="E703" t="s">
        <v>3608</v>
      </c>
      <c r="F703" t="s">
        <v>3725</v>
      </c>
      <c r="G703" t="s">
        <v>4481</v>
      </c>
      <c r="H703" t="s">
        <v>5124</v>
      </c>
      <c r="I703" t="s">
        <v>5126</v>
      </c>
      <c r="J703" t="s">
        <v>5265</v>
      </c>
      <c r="K703" t="s">
        <v>5579</v>
      </c>
      <c r="L703">
        <v>44105</v>
      </c>
      <c r="M703" t="s">
        <v>5605</v>
      </c>
      <c r="N703" t="s">
        <v>5797</v>
      </c>
      <c r="O703" t="s">
        <v>7320</v>
      </c>
      <c r="P703" t="s">
        <v>7328</v>
      </c>
      <c r="Q703" t="s">
        <v>7532</v>
      </c>
      <c r="R703">
        <v>15.071999999999999</v>
      </c>
      <c r="S703">
        <v>3</v>
      </c>
      <c r="T703">
        <v>0.2</v>
      </c>
      <c r="U703">
        <v>4.1448</v>
      </c>
      <c r="V703" t="str">
        <f>TEXT('Raw Data'!C703,"MMM-YYYY")</f>
        <v>Sep-2017</v>
      </c>
      <c r="W703" t="str">
        <f t="shared" si="20"/>
        <v>September</v>
      </c>
      <c r="X703">
        <f t="shared" si="21"/>
        <v>2017</v>
      </c>
    </row>
    <row r="704" spans="1:24" x14ac:dyDescent="0.3">
      <c r="A704">
        <v>703</v>
      </c>
      <c r="B704" t="s">
        <v>349</v>
      </c>
      <c r="C704" s="2">
        <v>42678</v>
      </c>
      <c r="D704" t="s">
        <v>2781</v>
      </c>
      <c r="E704" t="s">
        <v>3607</v>
      </c>
      <c r="F704" t="s">
        <v>3766</v>
      </c>
      <c r="G704" t="s">
        <v>4522</v>
      </c>
      <c r="H704" t="s">
        <v>5124</v>
      </c>
      <c r="I704" t="s">
        <v>5126</v>
      </c>
      <c r="J704" t="s">
        <v>5131</v>
      </c>
      <c r="K704" t="s">
        <v>5303</v>
      </c>
      <c r="L704">
        <v>98103</v>
      </c>
      <c r="M704" t="s">
        <v>5603</v>
      </c>
      <c r="N704" t="s">
        <v>6189</v>
      </c>
      <c r="O704" t="s">
        <v>7320</v>
      </c>
      <c r="P704" t="s">
        <v>7328</v>
      </c>
      <c r="Q704" t="s">
        <v>7923</v>
      </c>
      <c r="R704">
        <v>209.88</v>
      </c>
      <c r="S704">
        <v>3</v>
      </c>
      <c r="T704">
        <v>0</v>
      </c>
      <c r="U704">
        <v>35.679600000000001</v>
      </c>
      <c r="V704" t="str">
        <f>TEXT('Raw Data'!C704,"MMM-YYYY")</f>
        <v>Nov-2016</v>
      </c>
      <c r="W704" t="str">
        <f t="shared" si="20"/>
        <v>November</v>
      </c>
      <c r="X704">
        <f t="shared" si="21"/>
        <v>2016</v>
      </c>
    </row>
    <row r="705" spans="1:24" x14ac:dyDescent="0.3">
      <c r="A705">
        <v>704</v>
      </c>
      <c r="B705" t="s">
        <v>350</v>
      </c>
      <c r="C705" s="2">
        <v>42103</v>
      </c>
      <c r="D705" t="s">
        <v>2782</v>
      </c>
      <c r="E705" t="s">
        <v>3608</v>
      </c>
      <c r="F705" t="s">
        <v>3882</v>
      </c>
      <c r="G705" t="s">
        <v>4638</v>
      </c>
      <c r="H705" t="s">
        <v>5123</v>
      </c>
      <c r="I705" t="s">
        <v>5126</v>
      </c>
      <c r="J705" t="s">
        <v>5212</v>
      </c>
      <c r="K705" t="s">
        <v>5557</v>
      </c>
      <c r="L705">
        <v>90805</v>
      </c>
      <c r="M705" t="s">
        <v>5603</v>
      </c>
      <c r="N705" t="s">
        <v>6190</v>
      </c>
      <c r="O705" t="s">
        <v>7320</v>
      </c>
      <c r="P705" t="s">
        <v>7326</v>
      </c>
      <c r="Q705" t="s">
        <v>7924</v>
      </c>
      <c r="R705">
        <v>369.91199999999998</v>
      </c>
      <c r="S705">
        <v>3</v>
      </c>
      <c r="T705">
        <v>0.2</v>
      </c>
      <c r="U705">
        <v>-13.871700000000001</v>
      </c>
      <c r="V705" t="str">
        <f>TEXT('Raw Data'!C705,"MMM-YYYY")</f>
        <v>Apr-2015</v>
      </c>
      <c r="W705" t="str">
        <f t="shared" si="20"/>
        <v>April</v>
      </c>
      <c r="X705">
        <f t="shared" si="21"/>
        <v>2015</v>
      </c>
    </row>
    <row r="706" spans="1:24" x14ac:dyDescent="0.3">
      <c r="A706">
        <v>705</v>
      </c>
      <c r="B706" t="s">
        <v>351</v>
      </c>
      <c r="C706" s="2">
        <v>41894</v>
      </c>
      <c r="D706" t="s">
        <v>2601</v>
      </c>
      <c r="E706" t="s">
        <v>3608</v>
      </c>
      <c r="F706" t="s">
        <v>3883</v>
      </c>
      <c r="G706" t="s">
        <v>4639</v>
      </c>
      <c r="H706" t="s">
        <v>5124</v>
      </c>
      <c r="I706" t="s">
        <v>5126</v>
      </c>
      <c r="J706" t="s">
        <v>5270</v>
      </c>
      <c r="K706" t="s">
        <v>5559</v>
      </c>
      <c r="L706">
        <v>27511</v>
      </c>
      <c r="M706" t="s">
        <v>5602</v>
      </c>
      <c r="N706" t="s">
        <v>6191</v>
      </c>
      <c r="O706" t="s">
        <v>7321</v>
      </c>
      <c r="P706" t="s">
        <v>7333</v>
      </c>
      <c r="Q706" t="s">
        <v>7925</v>
      </c>
      <c r="R706">
        <v>10.368</v>
      </c>
      <c r="S706">
        <v>2</v>
      </c>
      <c r="T706">
        <v>0.2</v>
      </c>
      <c r="U706">
        <v>3.6288</v>
      </c>
      <c r="V706" t="str">
        <f>TEXT('Raw Data'!C706,"MMM-YYYY")</f>
        <v>Sep-2014</v>
      </c>
      <c r="W706" t="str">
        <f t="shared" si="20"/>
        <v>September</v>
      </c>
      <c r="X706">
        <f t="shared" si="21"/>
        <v>2014</v>
      </c>
    </row>
    <row r="707" spans="1:24" x14ac:dyDescent="0.3">
      <c r="A707">
        <v>706</v>
      </c>
      <c r="B707" t="s">
        <v>351</v>
      </c>
      <c r="C707" s="2">
        <v>41894</v>
      </c>
      <c r="D707" t="s">
        <v>2601</v>
      </c>
      <c r="E707" t="s">
        <v>3608</v>
      </c>
      <c r="F707" t="s">
        <v>3883</v>
      </c>
      <c r="G707" t="s">
        <v>4639</v>
      </c>
      <c r="H707" t="s">
        <v>5124</v>
      </c>
      <c r="I707" t="s">
        <v>5126</v>
      </c>
      <c r="J707" t="s">
        <v>5270</v>
      </c>
      <c r="K707" t="s">
        <v>5559</v>
      </c>
      <c r="L707">
        <v>27511</v>
      </c>
      <c r="M707" t="s">
        <v>5602</v>
      </c>
      <c r="N707" t="s">
        <v>6192</v>
      </c>
      <c r="O707" t="s">
        <v>7321</v>
      </c>
      <c r="P707" t="s">
        <v>7332</v>
      </c>
      <c r="Q707" t="s">
        <v>7926</v>
      </c>
      <c r="R707">
        <v>166.84</v>
      </c>
      <c r="S707">
        <v>5</v>
      </c>
      <c r="T707">
        <v>0.2</v>
      </c>
      <c r="U707">
        <v>18.769500000000001</v>
      </c>
      <c r="V707" t="str">
        <f>TEXT('Raw Data'!C707,"MMM-YYYY")</f>
        <v>Sep-2014</v>
      </c>
      <c r="W707" t="str">
        <f t="shared" ref="W707:W770" si="22">TEXT(C707,"MMMM")</f>
        <v>September</v>
      </c>
      <c r="X707">
        <f t="shared" ref="X707:X770" si="23">YEAR(C707)</f>
        <v>2014</v>
      </c>
    </row>
    <row r="708" spans="1:24" x14ac:dyDescent="0.3">
      <c r="A708">
        <v>707</v>
      </c>
      <c r="B708" t="s">
        <v>351</v>
      </c>
      <c r="C708" s="2">
        <v>41894</v>
      </c>
      <c r="D708" t="s">
        <v>2601</v>
      </c>
      <c r="E708" t="s">
        <v>3608</v>
      </c>
      <c r="F708" t="s">
        <v>3883</v>
      </c>
      <c r="G708" t="s">
        <v>4639</v>
      </c>
      <c r="H708" t="s">
        <v>5124</v>
      </c>
      <c r="I708" t="s">
        <v>5126</v>
      </c>
      <c r="J708" t="s">
        <v>5270</v>
      </c>
      <c r="K708" t="s">
        <v>5559</v>
      </c>
      <c r="L708">
        <v>27511</v>
      </c>
      <c r="M708" t="s">
        <v>5602</v>
      </c>
      <c r="N708" t="s">
        <v>6058</v>
      </c>
      <c r="O708" t="s">
        <v>7322</v>
      </c>
      <c r="P708" t="s">
        <v>7334</v>
      </c>
      <c r="Q708" t="s">
        <v>7793</v>
      </c>
      <c r="R708">
        <v>15.215999999999999</v>
      </c>
      <c r="S708">
        <v>1</v>
      </c>
      <c r="T708">
        <v>0.2</v>
      </c>
      <c r="U708">
        <v>2.2824</v>
      </c>
      <c r="V708" t="str">
        <f>TEXT('Raw Data'!C708,"MMM-YYYY")</f>
        <v>Sep-2014</v>
      </c>
      <c r="W708" t="str">
        <f t="shared" si="22"/>
        <v>September</v>
      </c>
      <c r="X708">
        <f t="shared" si="23"/>
        <v>2014</v>
      </c>
    </row>
    <row r="709" spans="1:24" x14ac:dyDescent="0.3">
      <c r="A709">
        <v>708</v>
      </c>
      <c r="B709" t="s">
        <v>352</v>
      </c>
      <c r="C709" s="2">
        <v>41975</v>
      </c>
      <c r="D709" t="s">
        <v>2783</v>
      </c>
      <c r="E709" t="s">
        <v>3609</v>
      </c>
      <c r="F709" t="s">
        <v>3884</v>
      </c>
      <c r="G709" t="s">
        <v>4640</v>
      </c>
      <c r="H709" t="s">
        <v>5123</v>
      </c>
      <c r="I709" t="s">
        <v>5126</v>
      </c>
      <c r="J709" t="s">
        <v>5147</v>
      </c>
      <c r="K709" t="s">
        <v>5570</v>
      </c>
      <c r="L709">
        <v>10035</v>
      </c>
      <c r="M709" t="s">
        <v>5605</v>
      </c>
      <c r="N709" t="s">
        <v>5852</v>
      </c>
      <c r="O709" t="s">
        <v>7322</v>
      </c>
      <c r="P709" t="s">
        <v>7334</v>
      </c>
      <c r="Q709" t="s">
        <v>7587</v>
      </c>
      <c r="R709">
        <v>119.96</v>
      </c>
      <c r="S709">
        <v>4</v>
      </c>
      <c r="T709">
        <v>0</v>
      </c>
      <c r="U709">
        <v>52.782400000000003</v>
      </c>
      <c r="V709" t="str">
        <f>TEXT('Raw Data'!C709,"MMM-YYYY")</f>
        <v>Dec-2014</v>
      </c>
      <c r="W709" t="str">
        <f t="shared" si="22"/>
        <v>December</v>
      </c>
      <c r="X709">
        <f t="shared" si="23"/>
        <v>2014</v>
      </c>
    </row>
    <row r="710" spans="1:24" x14ac:dyDescent="0.3">
      <c r="A710">
        <v>709</v>
      </c>
      <c r="B710" t="s">
        <v>352</v>
      </c>
      <c r="C710" s="2">
        <v>41975</v>
      </c>
      <c r="D710" t="s">
        <v>2783</v>
      </c>
      <c r="E710" t="s">
        <v>3609</v>
      </c>
      <c r="F710" t="s">
        <v>3884</v>
      </c>
      <c r="G710" t="s">
        <v>4640</v>
      </c>
      <c r="H710" t="s">
        <v>5123</v>
      </c>
      <c r="I710" t="s">
        <v>5126</v>
      </c>
      <c r="J710" t="s">
        <v>5147</v>
      </c>
      <c r="K710" t="s">
        <v>5570</v>
      </c>
      <c r="L710">
        <v>10035</v>
      </c>
      <c r="M710" t="s">
        <v>5605</v>
      </c>
      <c r="N710" t="s">
        <v>6193</v>
      </c>
      <c r="O710" t="s">
        <v>7320</v>
      </c>
      <c r="P710" t="s">
        <v>7323</v>
      </c>
      <c r="Q710" t="s">
        <v>7927</v>
      </c>
      <c r="R710">
        <v>883.92</v>
      </c>
      <c r="S710">
        <v>5</v>
      </c>
      <c r="T710">
        <v>0.2</v>
      </c>
      <c r="U710">
        <v>-110.49</v>
      </c>
      <c r="V710" t="str">
        <f>TEXT('Raw Data'!C710,"MMM-YYYY")</f>
        <v>Dec-2014</v>
      </c>
      <c r="W710" t="str">
        <f t="shared" si="22"/>
        <v>December</v>
      </c>
      <c r="X710">
        <f t="shared" si="23"/>
        <v>2014</v>
      </c>
    </row>
    <row r="711" spans="1:24" x14ac:dyDescent="0.3">
      <c r="A711">
        <v>710</v>
      </c>
      <c r="B711" t="s">
        <v>352</v>
      </c>
      <c r="C711" s="2">
        <v>41975</v>
      </c>
      <c r="D711" t="s">
        <v>2783</v>
      </c>
      <c r="E711" t="s">
        <v>3609</v>
      </c>
      <c r="F711" t="s">
        <v>3884</v>
      </c>
      <c r="G711" t="s">
        <v>4640</v>
      </c>
      <c r="H711" t="s">
        <v>5123</v>
      </c>
      <c r="I711" t="s">
        <v>5126</v>
      </c>
      <c r="J711" t="s">
        <v>5147</v>
      </c>
      <c r="K711" t="s">
        <v>5570</v>
      </c>
      <c r="L711">
        <v>10035</v>
      </c>
      <c r="M711" t="s">
        <v>5605</v>
      </c>
      <c r="N711" t="s">
        <v>5953</v>
      </c>
      <c r="O711" t="s">
        <v>7321</v>
      </c>
      <c r="P711" t="s">
        <v>7331</v>
      </c>
      <c r="Q711" t="s">
        <v>7687</v>
      </c>
      <c r="R711">
        <v>46.72</v>
      </c>
      <c r="S711">
        <v>8</v>
      </c>
      <c r="T711">
        <v>0.2</v>
      </c>
      <c r="U711">
        <v>15.768000000000001</v>
      </c>
      <c r="V711" t="str">
        <f>TEXT('Raw Data'!C711,"MMM-YYYY")</f>
        <v>Dec-2014</v>
      </c>
      <c r="W711" t="str">
        <f t="shared" si="22"/>
        <v>December</v>
      </c>
      <c r="X711">
        <f t="shared" si="23"/>
        <v>2014</v>
      </c>
    </row>
    <row r="712" spans="1:24" x14ac:dyDescent="0.3">
      <c r="A712">
        <v>711</v>
      </c>
      <c r="B712" t="s">
        <v>353</v>
      </c>
      <c r="C712" s="2">
        <v>41734</v>
      </c>
      <c r="D712" t="s">
        <v>2784</v>
      </c>
      <c r="E712" t="s">
        <v>3609</v>
      </c>
      <c r="F712" t="s">
        <v>3885</v>
      </c>
      <c r="G712" t="s">
        <v>4641</v>
      </c>
      <c r="H712" t="s">
        <v>5125</v>
      </c>
      <c r="I712" t="s">
        <v>5126</v>
      </c>
      <c r="J712" t="s">
        <v>5147</v>
      </c>
      <c r="K712" t="s">
        <v>5570</v>
      </c>
      <c r="L712">
        <v>10035</v>
      </c>
      <c r="M712" t="s">
        <v>5605</v>
      </c>
      <c r="N712" t="s">
        <v>6023</v>
      </c>
      <c r="O712" t="s">
        <v>7321</v>
      </c>
      <c r="P712" t="s">
        <v>7333</v>
      </c>
      <c r="Q712" t="s">
        <v>7757</v>
      </c>
      <c r="R712">
        <v>55.48</v>
      </c>
      <c r="S712">
        <v>1</v>
      </c>
      <c r="T712">
        <v>0</v>
      </c>
      <c r="U712">
        <v>26.630400000000002</v>
      </c>
      <c r="V712" t="str">
        <f>TEXT('Raw Data'!C712,"MMM-YYYY")</f>
        <v>Apr-2014</v>
      </c>
      <c r="W712" t="str">
        <f t="shared" si="22"/>
        <v>April</v>
      </c>
      <c r="X712">
        <f t="shared" si="23"/>
        <v>2014</v>
      </c>
    </row>
    <row r="713" spans="1:24" x14ac:dyDescent="0.3">
      <c r="A713">
        <v>712</v>
      </c>
      <c r="B713" t="s">
        <v>354</v>
      </c>
      <c r="C713" s="2">
        <v>42981</v>
      </c>
      <c r="D713" t="s">
        <v>2785</v>
      </c>
      <c r="E713" t="s">
        <v>3608</v>
      </c>
      <c r="F713" t="s">
        <v>3886</v>
      </c>
      <c r="G713" t="s">
        <v>4642</v>
      </c>
      <c r="H713" t="s">
        <v>5123</v>
      </c>
      <c r="I713" t="s">
        <v>5126</v>
      </c>
      <c r="J713" t="s">
        <v>5271</v>
      </c>
      <c r="K713" t="s">
        <v>5558</v>
      </c>
      <c r="L713">
        <v>32137</v>
      </c>
      <c r="M713" t="s">
        <v>5602</v>
      </c>
      <c r="N713" t="s">
        <v>6194</v>
      </c>
      <c r="O713" t="s">
        <v>7321</v>
      </c>
      <c r="P713" t="s">
        <v>7335</v>
      </c>
      <c r="Q713" t="s">
        <v>7928</v>
      </c>
      <c r="R713">
        <v>24.448</v>
      </c>
      <c r="S713">
        <v>4</v>
      </c>
      <c r="T713">
        <v>0.2</v>
      </c>
      <c r="U713">
        <v>8.8623999999999992</v>
      </c>
      <c r="V713" t="str">
        <f>TEXT('Raw Data'!C713,"MMM-YYYY")</f>
        <v>Sep-2017</v>
      </c>
      <c r="W713" t="str">
        <f t="shared" si="22"/>
        <v>September</v>
      </c>
      <c r="X713">
        <f t="shared" si="23"/>
        <v>2017</v>
      </c>
    </row>
    <row r="714" spans="1:24" x14ac:dyDescent="0.3">
      <c r="A714">
        <v>713</v>
      </c>
      <c r="B714" t="s">
        <v>355</v>
      </c>
      <c r="C714" s="2">
        <v>42874</v>
      </c>
      <c r="D714" t="s">
        <v>2786</v>
      </c>
      <c r="E714" t="s">
        <v>3608</v>
      </c>
      <c r="F714" t="s">
        <v>3887</v>
      </c>
      <c r="G714" t="s">
        <v>4643</v>
      </c>
      <c r="H714" t="s">
        <v>5124</v>
      </c>
      <c r="I714" t="s">
        <v>5126</v>
      </c>
      <c r="J714" t="s">
        <v>5272</v>
      </c>
      <c r="K714" t="s">
        <v>5570</v>
      </c>
      <c r="L714">
        <v>10550</v>
      </c>
      <c r="M714" t="s">
        <v>5605</v>
      </c>
      <c r="N714" t="s">
        <v>6195</v>
      </c>
      <c r="O714" t="s">
        <v>7321</v>
      </c>
      <c r="P714" t="s">
        <v>7332</v>
      </c>
      <c r="Q714" t="s">
        <v>7929</v>
      </c>
      <c r="R714">
        <v>281.33999999999997</v>
      </c>
      <c r="S714">
        <v>6</v>
      </c>
      <c r="T714">
        <v>0</v>
      </c>
      <c r="U714">
        <v>109.7226</v>
      </c>
      <c r="V714" t="str">
        <f>TEXT('Raw Data'!C714,"MMM-YYYY")</f>
        <v>May-2017</v>
      </c>
      <c r="W714" t="str">
        <f t="shared" si="22"/>
        <v>May</v>
      </c>
      <c r="X714">
        <f t="shared" si="23"/>
        <v>2017</v>
      </c>
    </row>
    <row r="715" spans="1:24" x14ac:dyDescent="0.3">
      <c r="A715">
        <v>714</v>
      </c>
      <c r="B715" t="s">
        <v>355</v>
      </c>
      <c r="C715" s="2">
        <v>42874</v>
      </c>
      <c r="D715" t="s">
        <v>2786</v>
      </c>
      <c r="E715" t="s">
        <v>3608</v>
      </c>
      <c r="F715" t="s">
        <v>3887</v>
      </c>
      <c r="G715" t="s">
        <v>4643</v>
      </c>
      <c r="H715" t="s">
        <v>5124</v>
      </c>
      <c r="I715" t="s">
        <v>5126</v>
      </c>
      <c r="J715" t="s">
        <v>5272</v>
      </c>
      <c r="K715" t="s">
        <v>5570</v>
      </c>
      <c r="L715">
        <v>10550</v>
      </c>
      <c r="M715" t="s">
        <v>5605</v>
      </c>
      <c r="N715" t="s">
        <v>5954</v>
      </c>
      <c r="O715" t="s">
        <v>7322</v>
      </c>
      <c r="P715" t="s">
        <v>7330</v>
      </c>
      <c r="Q715" t="s">
        <v>7688</v>
      </c>
      <c r="R715">
        <v>307.98</v>
      </c>
      <c r="S715">
        <v>2</v>
      </c>
      <c r="T715">
        <v>0</v>
      </c>
      <c r="U715">
        <v>89.3142</v>
      </c>
      <c r="V715" t="str">
        <f>TEXT('Raw Data'!C715,"MMM-YYYY")</f>
        <v>May-2017</v>
      </c>
      <c r="W715" t="str">
        <f t="shared" si="22"/>
        <v>May</v>
      </c>
      <c r="X715">
        <f t="shared" si="23"/>
        <v>2017</v>
      </c>
    </row>
    <row r="716" spans="1:24" x14ac:dyDescent="0.3">
      <c r="A716">
        <v>715</v>
      </c>
      <c r="B716" t="s">
        <v>355</v>
      </c>
      <c r="C716" s="2">
        <v>42874</v>
      </c>
      <c r="D716" t="s">
        <v>2786</v>
      </c>
      <c r="E716" t="s">
        <v>3608</v>
      </c>
      <c r="F716" t="s">
        <v>3887</v>
      </c>
      <c r="G716" t="s">
        <v>4643</v>
      </c>
      <c r="H716" t="s">
        <v>5124</v>
      </c>
      <c r="I716" t="s">
        <v>5126</v>
      </c>
      <c r="J716" t="s">
        <v>5272</v>
      </c>
      <c r="K716" t="s">
        <v>5570</v>
      </c>
      <c r="L716">
        <v>10550</v>
      </c>
      <c r="M716" t="s">
        <v>5605</v>
      </c>
      <c r="N716" t="s">
        <v>6196</v>
      </c>
      <c r="O716" t="s">
        <v>7322</v>
      </c>
      <c r="P716" t="s">
        <v>7334</v>
      </c>
      <c r="Q716" t="s">
        <v>7930</v>
      </c>
      <c r="R716">
        <v>299.97000000000003</v>
      </c>
      <c r="S716">
        <v>3</v>
      </c>
      <c r="T716">
        <v>0</v>
      </c>
      <c r="U716">
        <v>113.98860000000001</v>
      </c>
      <c r="V716" t="str">
        <f>TEXT('Raw Data'!C716,"MMM-YYYY")</f>
        <v>May-2017</v>
      </c>
      <c r="W716" t="str">
        <f t="shared" si="22"/>
        <v>May</v>
      </c>
      <c r="X716">
        <f t="shared" si="23"/>
        <v>2017</v>
      </c>
    </row>
    <row r="717" spans="1:24" x14ac:dyDescent="0.3">
      <c r="A717">
        <v>716</v>
      </c>
      <c r="B717" t="s">
        <v>356</v>
      </c>
      <c r="C717" s="2">
        <v>41821</v>
      </c>
      <c r="D717" t="s">
        <v>2787</v>
      </c>
      <c r="E717" t="s">
        <v>3607</v>
      </c>
      <c r="F717" t="s">
        <v>3725</v>
      </c>
      <c r="G717" t="s">
        <v>4481</v>
      </c>
      <c r="H717" t="s">
        <v>5124</v>
      </c>
      <c r="I717" t="s">
        <v>5126</v>
      </c>
      <c r="J717" t="s">
        <v>5131</v>
      </c>
      <c r="K717" t="s">
        <v>5303</v>
      </c>
      <c r="L717">
        <v>98105</v>
      </c>
      <c r="M717" t="s">
        <v>5603</v>
      </c>
      <c r="N717" t="s">
        <v>6197</v>
      </c>
      <c r="O717" t="s">
        <v>7321</v>
      </c>
      <c r="P717" t="s">
        <v>7331</v>
      </c>
      <c r="Q717" t="s">
        <v>7931</v>
      </c>
      <c r="R717">
        <v>19.920000000000002</v>
      </c>
      <c r="S717">
        <v>5</v>
      </c>
      <c r="T717">
        <v>0.2</v>
      </c>
      <c r="U717">
        <v>6.9720000000000004</v>
      </c>
      <c r="V717" t="str">
        <f>TEXT('Raw Data'!C717,"MMM-YYYY")</f>
        <v>Jul-2014</v>
      </c>
      <c r="W717" t="str">
        <f t="shared" si="22"/>
        <v>July</v>
      </c>
      <c r="X717">
        <f t="shared" si="23"/>
        <v>2014</v>
      </c>
    </row>
    <row r="718" spans="1:24" x14ac:dyDescent="0.3">
      <c r="A718">
        <v>717</v>
      </c>
      <c r="B718" t="s">
        <v>357</v>
      </c>
      <c r="C718" s="2">
        <v>41650</v>
      </c>
      <c r="D718" t="s">
        <v>2788</v>
      </c>
      <c r="E718" t="s">
        <v>3609</v>
      </c>
      <c r="F718" t="s">
        <v>3888</v>
      </c>
      <c r="G718" t="s">
        <v>4644</v>
      </c>
      <c r="H718" t="s">
        <v>5123</v>
      </c>
      <c r="I718" t="s">
        <v>5126</v>
      </c>
      <c r="J718" t="s">
        <v>5145</v>
      </c>
      <c r="K718" t="s">
        <v>5568</v>
      </c>
      <c r="L718">
        <v>19901</v>
      </c>
      <c r="M718" t="s">
        <v>5605</v>
      </c>
      <c r="N718" t="s">
        <v>6133</v>
      </c>
      <c r="O718" t="s">
        <v>7320</v>
      </c>
      <c r="P718" t="s">
        <v>7328</v>
      </c>
      <c r="Q718" t="s">
        <v>7867</v>
      </c>
      <c r="R718">
        <v>9.94</v>
      </c>
      <c r="S718">
        <v>2</v>
      </c>
      <c r="T718">
        <v>0</v>
      </c>
      <c r="U718">
        <v>3.0813999999999999</v>
      </c>
      <c r="V718" t="str">
        <f>TEXT('Raw Data'!C718,"MMM-YYYY")</f>
        <v>Jan-2014</v>
      </c>
      <c r="W718" t="str">
        <f t="shared" si="22"/>
        <v>January</v>
      </c>
      <c r="X718">
        <f t="shared" si="23"/>
        <v>2014</v>
      </c>
    </row>
    <row r="719" spans="1:24" x14ac:dyDescent="0.3">
      <c r="A719">
        <v>718</v>
      </c>
      <c r="B719" t="s">
        <v>358</v>
      </c>
      <c r="C719" s="2">
        <v>43002</v>
      </c>
      <c r="D719" t="s">
        <v>2789</v>
      </c>
      <c r="E719" t="s">
        <v>3608</v>
      </c>
      <c r="F719" t="s">
        <v>3721</v>
      </c>
      <c r="G719" t="s">
        <v>4477</v>
      </c>
      <c r="H719" t="s">
        <v>5123</v>
      </c>
      <c r="I719" t="s">
        <v>5126</v>
      </c>
      <c r="J719" t="s">
        <v>5173</v>
      </c>
      <c r="K719" t="s">
        <v>5579</v>
      </c>
      <c r="L719">
        <v>43055</v>
      </c>
      <c r="M719" t="s">
        <v>5605</v>
      </c>
      <c r="N719" t="s">
        <v>6198</v>
      </c>
      <c r="O719" t="s">
        <v>7320</v>
      </c>
      <c r="P719" t="s">
        <v>7328</v>
      </c>
      <c r="Q719" t="s">
        <v>7932</v>
      </c>
      <c r="R719">
        <v>103.056</v>
      </c>
      <c r="S719">
        <v>3</v>
      </c>
      <c r="T719">
        <v>0.2</v>
      </c>
      <c r="U719">
        <v>24.4758</v>
      </c>
      <c r="V719" t="str">
        <f>TEXT('Raw Data'!C719,"MMM-YYYY")</f>
        <v>Sep-2017</v>
      </c>
      <c r="W719" t="str">
        <f t="shared" si="22"/>
        <v>September</v>
      </c>
      <c r="X719">
        <f t="shared" si="23"/>
        <v>2017</v>
      </c>
    </row>
    <row r="720" spans="1:24" x14ac:dyDescent="0.3">
      <c r="A720">
        <v>719</v>
      </c>
      <c r="B720" t="s">
        <v>359</v>
      </c>
      <c r="C720" s="2">
        <v>41792</v>
      </c>
      <c r="D720" t="s">
        <v>2790</v>
      </c>
      <c r="E720" t="s">
        <v>3608</v>
      </c>
      <c r="F720" t="s">
        <v>3889</v>
      </c>
      <c r="G720" t="s">
        <v>4645</v>
      </c>
      <c r="H720" t="s">
        <v>5125</v>
      </c>
      <c r="I720" t="s">
        <v>5126</v>
      </c>
      <c r="J720" t="s">
        <v>5138</v>
      </c>
      <c r="K720" t="s">
        <v>5562</v>
      </c>
      <c r="L720">
        <v>84057</v>
      </c>
      <c r="M720" t="s">
        <v>5603</v>
      </c>
      <c r="N720" t="s">
        <v>6050</v>
      </c>
      <c r="O720" t="s">
        <v>7321</v>
      </c>
      <c r="P720" t="s">
        <v>7331</v>
      </c>
      <c r="Q720" t="s">
        <v>7784</v>
      </c>
      <c r="R720">
        <v>59.808</v>
      </c>
      <c r="S720">
        <v>3</v>
      </c>
      <c r="T720">
        <v>0.2</v>
      </c>
      <c r="U720">
        <v>19.4376</v>
      </c>
      <c r="V720" t="str">
        <f>TEXT('Raw Data'!C720,"MMM-YYYY")</f>
        <v>Jun-2014</v>
      </c>
      <c r="W720" t="str">
        <f t="shared" si="22"/>
        <v>June</v>
      </c>
      <c r="X720">
        <f t="shared" si="23"/>
        <v>2014</v>
      </c>
    </row>
    <row r="721" spans="1:24" x14ac:dyDescent="0.3">
      <c r="A721">
        <v>720</v>
      </c>
      <c r="B721" t="s">
        <v>359</v>
      </c>
      <c r="C721" s="2">
        <v>41792</v>
      </c>
      <c r="D721" t="s">
        <v>2790</v>
      </c>
      <c r="E721" t="s">
        <v>3608</v>
      </c>
      <c r="F721" t="s">
        <v>3889</v>
      </c>
      <c r="G721" t="s">
        <v>4645</v>
      </c>
      <c r="H721" t="s">
        <v>5125</v>
      </c>
      <c r="I721" t="s">
        <v>5126</v>
      </c>
      <c r="J721" t="s">
        <v>5138</v>
      </c>
      <c r="K721" t="s">
        <v>5562</v>
      </c>
      <c r="L721">
        <v>84057</v>
      </c>
      <c r="M721" t="s">
        <v>5603</v>
      </c>
      <c r="N721" t="s">
        <v>5996</v>
      </c>
      <c r="O721" t="s">
        <v>7320</v>
      </c>
      <c r="P721" t="s">
        <v>7328</v>
      </c>
      <c r="Q721" t="s">
        <v>7731</v>
      </c>
      <c r="R721">
        <v>73.319999999999993</v>
      </c>
      <c r="S721">
        <v>6</v>
      </c>
      <c r="T721">
        <v>0</v>
      </c>
      <c r="U721">
        <v>21.995999999999999</v>
      </c>
      <c r="V721" t="str">
        <f>TEXT('Raw Data'!C721,"MMM-YYYY")</f>
        <v>Jun-2014</v>
      </c>
      <c r="W721" t="str">
        <f t="shared" si="22"/>
        <v>June</v>
      </c>
      <c r="X721">
        <f t="shared" si="23"/>
        <v>2014</v>
      </c>
    </row>
    <row r="722" spans="1:24" x14ac:dyDescent="0.3">
      <c r="A722">
        <v>721</v>
      </c>
      <c r="B722" t="s">
        <v>360</v>
      </c>
      <c r="C722" s="2">
        <v>42413</v>
      </c>
      <c r="D722" t="s">
        <v>2791</v>
      </c>
      <c r="E722" t="s">
        <v>3608</v>
      </c>
      <c r="F722" t="s">
        <v>3890</v>
      </c>
      <c r="G722" t="s">
        <v>4646</v>
      </c>
      <c r="H722" t="s">
        <v>5125</v>
      </c>
      <c r="I722" t="s">
        <v>5126</v>
      </c>
      <c r="J722" t="s">
        <v>5128</v>
      </c>
      <c r="K722" t="s">
        <v>5557</v>
      </c>
      <c r="L722">
        <v>90045</v>
      </c>
      <c r="M722" t="s">
        <v>5603</v>
      </c>
      <c r="N722" t="s">
        <v>6199</v>
      </c>
      <c r="O722" t="s">
        <v>7321</v>
      </c>
      <c r="P722" t="s">
        <v>7333</v>
      </c>
      <c r="Q722" t="s">
        <v>7933</v>
      </c>
      <c r="R722">
        <v>146.82</v>
      </c>
      <c r="S722">
        <v>3</v>
      </c>
      <c r="T722">
        <v>0</v>
      </c>
      <c r="U722">
        <v>73.41</v>
      </c>
      <c r="V722" t="str">
        <f>TEXT('Raw Data'!C722,"MMM-YYYY")</f>
        <v>Feb-2016</v>
      </c>
      <c r="W722" t="str">
        <f t="shared" si="22"/>
        <v>February</v>
      </c>
      <c r="X722">
        <f t="shared" si="23"/>
        <v>2016</v>
      </c>
    </row>
    <row r="723" spans="1:24" x14ac:dyDescent="0.3">
      <c r="A723">
        <v>722</v>
      </c>
      <c r="B723" t="s">
        <v>361</v>
      </c>
      <c r="C723" s="2">
        <v>42719</v>
      </c>
      <c r="D723" t="s">
        <v>2792</v>
      </c>
      <c r="E723" t="s">
        <v>3608</v>
      </c>
      <c r="F723" t="s">
        <v>3783</v>
      </c>
      <c r="G723" t="s">
        <v>4539</v>
      </c>
      <c r="H723" t="s">
        <v>5124</v>
      </c>
      <c r="I723" t="s">
        <v>5126</v>
      </c>
      <c r="J723" t="s">
        <v>5193</v>
      </c>
      <c r="K723" t="s">
        <v>5567</v>
      </c>
      <c r="L723">
        <v>48205</v>
      </c>
      <c r="M723" t="s">
        <v>5604</v>
      </c>
      <c r="N723" t="s">
        <v>6200</v>
      </c>
      <c r="O723" t="s">
        <v>7320</v>
      </c>
      <c r="P723" t="s">
        <v>7326</v>
      </c>
      <c r="Q723" t="s">
        <v>7934</v>
      </c>
      <c r="R723">
        <v>1652.94</v>
      </c>
      <c r="S723">
        <v>3</v>
      </c>
      <c r="T723">
        <v>0</v>
      </c>
      <c r="U723">
        <v>231.41159999999999</v>
      </c>
      <c r="V723" t="str">
        <f>TEXT('Raw Data'!C723,"MMM-YYYY")</f>
        <v>Dec-2016</v>
      </c>
      <c r="W723" t="str">
        <f t="shared" si="22"/>
        <v>December</v>
      </c>
      <c r="X723">
        <f t="shared" si="23"/>
        <v>2016</v>
      </c>
    </row>
    <row r="724" spans="1:24" x14ac:dyDescent="0.3">
      <c r="A724">
        <v>723</v>
      </c>
      <c r="B724" t="s">
        <v>361</v>
      </c>
      <c r="C724" s="2">
        <v>42719</v>
      </c>
      <c r="D724" t="s">
        <v>2792</v>
      </c>
      <c r="E724" t="s">
        <v>3608</v>
      </c>
      <c r="F724" t="s">
        <v>3783</v>
      </c>
      <c r="G724" t="s">
        <v>4539</v>
      </c>
      <c r="H724" t="s">
        <v>5124</v>
      </c>
      <c r="I724" t="s">
        <v>5126</v>
      </c>
      <c r="J724" t="s">
        <v>5193</v>
      </c>
      <c r="K724" t="s">
        <v>5567</v>
      </c>
      <c r="L724">
        <v>48205</v>
      </c>
      <c r="M724" t="s">
        <v>5604</v>
      </c>
      <c r="N724" t="s">
        <v>6201</v>
      </c>
      <c r="O724" t="s">
        <v>7321</v>
      </c>
      <c r="P724" t="s">
        <v>7327</v>
      </c>
      <c r="Q724" t="s">
        <v>7935</v>
      </c>
      <c r="R724">
        <v>296.37</v>
      </c>
      <c r="S724">
        <v>3</v>
      </c>
      <c r="T724">
        <v>0</v>
      </c>
      <c r="U724">
        <v>80.019900000000007</v>
      </c>
      <c r="V724" t="str">
        <f>TEXT('Raw Data'!C724,"MMM-YYYY")</f>
        <v>Dec-2016</v>
      </c>
      <c r="W724" t="str">
        <f t="shared" si="22"/>
        <v>December</v>
      </c>
      <c r="X724">
        <f t="shared" si="23"/>
        <v>2016</v>
      </c>
    </row>
    <row r="725" spans="1:24" x14ac:dyDescent="0.3">
      <c r="A725">
        <v>724</v>
      </c>
      <c r="B725" t="s">
        <v>362</v>
      </c>
      <c r="C725" s="2">
        <v>41919</v>
      </c>
      <c r="D725" t="s">
        <v>2793</v>
      </c>
      <c r="E725" t="s">
        <v>3608</v>
      </c>
      <c r="F725" t="s">
        <v>3891</v>
      </c>
      <c r="G725" t="s">
        <v>4647</v>
      </c>
      <c r="H725" t="s">
        <v>5125</v>
      </c>
      <c r="I725" t="s">
        <v>5126</v>
      </c>
      <c r="J725" t="s">
        <v>5137</v>
      </c>
      <c r="K725" t="s">
        <v>5564</v>
      </c>
      <c r="L725">
        <v>19140</v>
      </c>
      <c r="M725" t="s">
        <v>5605</v>
      </c>
      <c r="N725" t="s">
        <v>6202</v>
      </c>
      <c r="O725" t="s">
        <v>7320</v>
      </c>
      <c r="P725" t="s">
        <v>7328</v>
      </c>
      <c r="Q725" t="s">
        <v>7936</v>
      </c>
      <c r="R725">
        <v>129.91999999999999</v>
      </c>
      <c r="S725">
        <v>5</v>
      </c>
      <c r="T725">
        <v>0.2</v>
      </c>
      <c r="U725">
        <v>21.111999999999998</v>
      </c>
      <c r="V725" t="str">
        <f>TEXT('Raw Data'!C725,"MMM-YYYY")</f>
        <v>Oct-2014</v>
      </c>
      <c r="W725" t="str">
        <f t="shared" si="22"/>
        <v>October</v>
      </c>
      <c r="X725">
        <f t="shared" si="23"/>
        <v>2014</v>
      </c>
    </row>
    <row r="726" spans="1:24" x14ac:dyDescent="0.3">
      <c r="A726">
        <v>725</v>
      </c>
      <c r="B726" t="s">
        <v>363</v>
      </c>
      <c r="C726" s="2">
        <v>42558</v>
      </c>
      <c r="D726" t="s">
        <v>2794</v>
      </c>
      <c r="E726" t="s">
        <v>3608</v>
      </c>
      <c r="F726" t="s">
        <v>3892</v>
      </c>
      <c r="G726" t="s">
        <v>4648</v>
      </c>
      <c r="H726" t="s">
        <v>5124</v>
      </c>
      <c r="I726" t="s">
        <v>5126</v>
      </c>
      <c r="J726" t="s">
        <v>5273</v>
      </c>
      <c r="K726" t="s">
        <v>5558</v>
      </c>
      <c r="L726">
        <v>33012</v>
      </c>
      <c r="M726" t="s">
        <v>5602</v>
      </c>
      <c r="N726" t="s">
        <v>6203</v>
      </c>
      <c r="O726" t="s">
        <v>7321</v>
      </c>
      <c r="P726" t="s">
        <v>7337</v>
      </c>
      <c r="Q726" t="s">
        <v>7937</v>
      </c>
      <c r="R726">
        <v>45.584000000000003</v>
      </c>
      <c r="S726">
        <v>7</v>
      </c>
      <c r="T726">
        <v>0.2</v>
      </c>
      <c r="U726">
        <v>5.1281999999999996</v>
      </c>
      <c r="V726" t="str">
        <f>TEXT('Raw Data'!C726,"MMM-YYYY")</f>
        <v>Jul-2016</v>
      </c>
      <c r="W726" t="str">
        <f t="shared" si="22"/>
        <v>July</v>
      </c>
      <c r="X726">
        <f t="shared" si="23"/>
        <v>2016</v>
      </c>
    </row>
    <row r="727" spans="1:24" x14ac:dyDescent="0.3">
      <c r="A727">
        <v>726</v>
      </c>
      <c r="B727" t="s">
        <v>364</v>
      </c>
      <c r="C727" s="2">
        <v>42994</v>
      </c>
      <c r="D727" t="s">
        <v>2795</v>
      </c>
      <c r="E727" t="s">
        <v>3608</v>
      </c>
      <c r="F727" t="s">
        <v>3893</v>
      </c>
      <c r="G727" t="s">
        <v>4649</v>
      </c>
      <c r="H727" t="s">
        <v>5123</v>
      </c>
      <c r="I727" t="s">
        <v>5126</v>
      </c>
      <c r="J727" t="s">
        <v>5216</v>
      </c>
      <c r="K727" t="s">
        <v>5560</v>
      </c>
      <c r="L727">
        <v>78745</v>
      </c>
      <c r="M727" t="s">
        <v>5604</v>
      </c>
      <c r="N727" t="s">
        <v>6204</v>
      </c>
      <c r="O727" t="s">
        <v>7321</v>
      </c>
      <c r="P727" t="s">
        <v>7335</v>
      </c>
      <c r="Q727" t="s">
        <v>7938</v>
      </c>
      <c r="R727">
        <v>17.568000000000001</v>
      </c>
      <c r="S727">
        <v>2</v>
      </c>
      <c r="T727">
        <v>0.2</v>
      </c>
      <c r="U727">
        <v>6.3684000000000003</v>
      </c>
      <c r="V727" t="str">
        <f>TEXT('Raw Data'!C727,"MMM-YYYY")</f>
        <v>Sep-2017</v>
      </c>
      <c r="W727" t="str">
        <f t="shared" si="22"/>
        <v>September</v>
      </c>
      <c r="X727">
        <f t="shared" si="23"/>
        <v>2017</v>
      </c>
    </row>
    <row r="728" spans="1:24" x14ac:dyDescent="0.3">
      <c r="A728">
        <v>727</v>
      </c>
      <c r="B728" t="s">
        <v>364</v>
      </c>
      <c r="C728" s="2">
        <v>42994</v>
      </c>
      <c r="D728" t="s">
        <v>2795</v>
      </c>
      <c r="E728" t="s">
        <v>3608</v>
      </c>
      <c r="F728" t="s">
        <v>3893</v>
      </c>
      <c r="G728" t="s">
        <v>4649</v>
      </c>
      <c r="H728" t="s">
        <v>5123</v>
      </c>
      <c r="I728" t="s">
        <v>5126</v>
      </c>
      <c r="J728" t="s">
        <v>5216</v>
      </c>
      <c r="K728" t="s">
        <v>5560</v>
      </c>
      <c r="L728">
        <v>78745</v>
      </c>
      <c r="M728" t="s">
        <v>5604</v>
      </c>
      <c r="N728" t="s">
        <v>6205</v>
      </c>
      <c r="O728" t="s">
        <v>7322</v>
      </c>
      <c r="P728" t="s">
        <v>7330</v>
      </c>
      <c r="Q728" t="s">
        <v>7939</v>
      </c>
      <c r="R728">
        <v>55.991999999999997</v>
      </c>
      <c r="S728">
        <v>1</v>
      </c>
      <c r="T728">
        <v>0.2</v>
      </c>
      <c r="U728">
        <v>5.5991999999999997</v>
      </c>
      <c r="V728" t="str">
        <f>TEXT('Raw Data'!C728,"MMM-YYYY")</f>
        <v>Sep-2017</v>
      </c>
      <c r="W728" t="str">
        <f t="shared" si="22"/>
        <v>September</v>
      </c>
      <c r="X728">
        <f t="shared" si="23"/>
        <v>2017</v>
      </c>
    </row>
    <row r="729" spans="1:24" x14ac:dyDescent="0.3">
      <c r="A729">
        <v>728</v>
      </c>
      <c r="B729" t="s">
        <v>365</v>
      </c>
      <c r="C729" s="2">
        <v>42707</v>
      </c>
      <c r="D729" t="s">
        <v>2796</v>
      </c>
      <c r="E729" t="s">
        <v>3609</v>
      </c>
      <c r="F729" t="s">
        <v>3894</v>
      </c>
      <c r="G729" t="s">
        <v>4650</v>
      </c>
      <c r="H729" t="s">
        <v>5123</v>
      </c>
      <c r="I729" t="s">
        <v>5126</v>
      </c>
      <c r="J729" t="s">
        <v>5274</v>
      </c>
      <c r="K729" t="s">
        <v>5570</v>
      </c>
      <c r="L729">
        <v>11572</v>
      </c>
      <c r="M729" t="s">
        <v>5605</v>
      </c>
      <c r="N729" t="s">
        <v>6206</v>
      </c>
      <c r="O729" t="s">
        <v>7321</v>
      </c>
      <c r="P729" t="s">
        <v>7333</v>
      </c>
      <c r="Q729" t="s">
        <v>7940</v>
      </c>
      <c r="R729">
        <v>182.72</v>
      </c>
      <c r="S729">
        <v>8</v>
      </c>
      <c r="T729">
        <v>0</v>
      </c>
      <c r="U729">
        <v>84.051199999999994</v>
      </c>
      <c r="V729" t="str">
        <f>TEXT('Raw Data'!C729,"MMM-YYYY")</f>
        <v>Dec-2016</v>
      </c>
      <c r="W729" t="str">
        <f t="shared" si="22"/>
        <v>December</v>
      </c>
      <c r="X729">
        <f t="shared" si="23"/>
        <v>2016</v>
      </c>
    </row>
    <row r="730" spans="1:24" x14ac:dyDescent="0.3">
      <c r="A730">
        <v>729</v>
      </c>
      <c r="B730" t="s">
        <v>365</v>
      </c>
      <c r="C730" s="2">
        <v>42707</v>
      </c>
      <c r="D730" t="s">
        <v>2796</v>
      </c>
      <c r="E730" t="s">
        <v>3609</v>
      </c>
      <c r="F730" t="s">
        <v>3894</v>
      </c>
      <c r="G730" t="s">
        <v>4650</v>
      </c>
      <c r="H730" t="s">
        <v>5123</v>
      </c>
      <c r="I730" t="s">
        <v>5126</v>
      </c>
      <c r="J730" t="s">
        <v>5274</v>
      </c>
      <c r="K730" t="s">
        <v>5570</v>
      </c>
      <c r="L730">
        <v>11572</v>
      </c>
      <c r="M730" t="s">
        <v>5605</v>
      </c>
      <c r="N730" t="s">
        <v>6207</v>
      </c>
      <c r="O730" t="s">
        <v>7320</v>
      </c>
      <c r="P730" t="s">
        <v>7326</v>
      </c>
      <c r="Q730" t="s">
        <v>7941</v>
      </c>
      <c r="R730">
        <v>400.03199999999998</v>
      </c>
      <c r="S730">
        <v>2</v>
      </c>
      <c r="T730">
        <v>0.4</v>
      </c>
      <c r="U730">
        <v>-153.34559999999999</v>
      </c>
      <c r="V730" t="str">
        <f>TEXT('Raw Data'!C730,"MMM-YYYY")</f>
        <v>Dec-2016</v>
      </c>
      <c r="W730" t="str">
        <f t="shared" si="22"/>
        <v>December</v>
      </c>
      <c r="X730">
        <f t="shared" si="23"/>
        <v>2016</v>
      </c>
    </row>
    <row r="731" spans="1:24" x14ac:dyDescent="0.3">
      <c r="A731">
        <v>730</v>
      </c>
      <c r="B731" t="s">
        <v>365</v>
      </c>
      <c r="C731" s="2">
        <v>42707</v>
      </c>
      <c r="D731" t="s">
        <v>2796</v>
      </c>
      <c r="E731" t="s">
        <v>3609</v>
      </c>
      <c r="F731" t="s">
        <v>3894</v>
      </c>
      <c r="G731" t="s">
        <v>4650</v>
      </c>
      <c r="H731" t="s">
        <v>5123</v>
      </c>
      <c r="I731" t="s">
        <v>5126</v>
      </c>
      <c r="J731" t="s">
        <v>5274</v>
      </c>
      <c r="K731" t="s">
        <v>5570</v>
      </c>
      <c r="L731">
        <v>11572</v>
      </c>
      <c r="M731" t="s">
        <v>5605</v>
      </c>
      <c r="N731" t="s">
        <v>6208</v>
      </c>
      <c r="O731" t="s">
        <v>7321</v>
      </c>
      <c r="P731" t="s">
        <v>7327</v>
      </c>
      <c r="Q731" t="s">
        <v>7942</v>
      </c>
      <c r="R731">
        <v>33.630000000000003</v>
      </c>
      <c r="S731">
        <v>3</v>
      </c>
      <c r="T731">
        <v>0</v>
      </c>
      <c r="U731">
        <v>10.089</v>
      </c>
      <c r="V731" t="str">
        <f>TEXT('Raw Data'!C731,"MMM-YYYY")</f>
        <v>Dec-2016</v>
      </c>
      <c r="W731" t="str">
        <f t="shared" si="22"/>
        <v>December</v>
      </c>
      <c r="X731">
        <f t="shared" si="23"/>
        <v>2016</v>
      </c>
    </row>
    <row r="732" spans="1:24" x14ac:dyDescent="0.3">
      <c r="A732">
        <v>731</v>
      </c>
      <c r="B732" t="s">
        <v>365</v>
      </c>
      <c r="C732" s="2">
        <v>42707</v>
      </c>
      <c r="D732" t="s">
        <v>2796</v>
      </c>
      <c r="E732" t="s">
        <v>3609</v>
      </c>
      <c r="F732" t="s">
        <v>3894</v>
      </c>
      <c r="G732" t="s">
        <v>4650</v>
      </c>
      <c r="H732" t="s">
        <v>5123</v>
      </c>
      <c r="I732" t="s">
        <v>5126</v>
      </c>
      <c r="J732" t="s">
        <v>5274</v>
      </c>
      <c r="K732" t="s">
        <v>5570</v>
      </c>
      <c r="L732">
        <v>11572</v>
      </c>
      <c r="M732" t="s">
        <v>5605</v>
      </c>
      <c r="N732" t="s">
        <v>5834</v>
      </c>
      <c r="O732" t="s">
        <v>7320</v>
      </c>
      <c r="P732" t="s">
        <v>7324</v>
      </c>
      <c r="Q732" t="s">
        <v>7569</v>
      </c>
      <c r="R732">
        <v>542.64599999999996</v>
      </c>
      <c r="S732">
        <v>3</v>
      </c>
      <c r="T732">
        <v>0.1</v>
      </c>
      <c r="U732">
        <v>102.49979999999999</v>
      </c>
      <c r="V732" t="str">
        <f>TEXT('Raw Data'!C732,"MMM-YYYY")</f>
        <v>Dec-2016</v>
      </c>
      <c r="W732" t="str">
        <f t="shared" si="22"/>
        <v>December</v>
      </c>
      <c r="X732">
        <f t="shared" si="23"/>
        <v>2016</v>
      </c>
    </row>
    <row r="733" spans="1:24" x14ac:dyDescent="0.3">
      <c r="A733">
        <v>732</v>
      </c>
      <c r="B733" t="s">
        <v>365</v>
      </c>
      <c r="C733" s="2">
        <v>42707</v>
      </c>
      <c r="D733" t="s">
        <v>2796</v>
      </c>
      <c r="E733" t="s">
        <v>3609</v>
      </c>
      <c r="F733" t="s">
        <v>3894</v>
      </c>
      <c r="G733" t="s">
        <v>4650</v>
      </c>
      <c r="H733" t="s">
        <v>5123</v>
      </c>
      <c r="I733" t="s">
        <v>5126</v>
      </c>
      <c r="J733" t="s">
        <v>5274</v>
      </c>
      <c r="K733" t="s">
        <v>5570</v>
      </c>
      <c r="L733">
        <v>11572</v>
      </c>
      <c r="M733" t="s">
        <v>5605</v>
      </c>
      <c r="N733" t="s">
        <v>6001</v>
      </c>
      <c r="O733" t="s">
        <v>7321</v>
      </c>
      <c r="P733" t="s">
        <v>7325</v>
      </c>
      <c r="Q733" t="s">
        <v>7736</v>
      </c>
      <c r="R733">
        <v>6.3</v>
      </c>
      <c r="S733">
        <v>2</v>
      </c>
      <c r="T733">
        <v>0</v>
      </c>
      <c r="U733">
        <v>3.024</v>
      </c>
      <c r="V733" t="str">
        <f>TEXT('Raw Data'!C733,"MMM-YYYY")</f>
        <v>Dec-2016</v>
      </c>
      <c r="W733" t="str">
        <f t="shared" si="22"/>
        <v>December</v>
      </c>
      <c r="X733">
        <f t="shared" si="23"/>
        <v>2016</v>
      </c>
    </row>
    <row r="734" spans="1:24" x14ac:dyDescent="0.3">
      <c r="A734">
        <v>733</v>
      </c>
      <c r="B734" t="s">
        <v>366</v>
      </c>
      <c r="C734" s="2">
        <v>42756</v>
      </c>
      <c r="D734" t="s">
        <v>2712</v>
      </c>
      <c r="E734" t="s">
        <v>3608</v>
      </c>
      <c r="F734" t="s">
        <v>3895</v>
      </c>
      <c r="G734" t="s">
        <v>4651</v>
      </c>
      <c r="H734" t="s">
        <v>5125</v>
      </c>
      <c r="I734" t="s">
        <v>5126</v>
      </c>
      <c r="J734" t="s">
        <v>5131</v>
      </c>
      <c r="K734" t="s">
        <v>5303</v>
      </c>
      <c r="L734">
        <v>98115</v>
      </c>
      <c r="M734" t="s">
        <v>5603</v>
      </c>
      <c r="N734" t="s">
        <v>6065</v>
      </c>
      <c r="O734" t="s">
        <v>7321</v>
      </c>
      <c r="P734" t="s">
        <v>7327</v>
      </c>
      <c r="Q734" t="s">
        <v>7800</v>
      </c>
      <c r="R734">
        <v>242.94</v>
      </c>
      <c r="S734">
        <v>3</v>
      </c>
      <c r="T734">
        <v>0</v>
      </c>
      <c r="U734">
        <v>9.7175999999999991</v>
      </c>
      <c r="V734" t="str">
        <f>TEXT('Raw Data'!C734,"MMM-YYYY")</f>
        <v>Jan-2017</v>
      </c>
      <c r="W734" t="str">
        <f t="shared" si="22"/>
        <v>January</v>
      </c>
      <c r="X734">
        <f t="shared" si="23"/>
        <v>2017</v>
      </c>
    </row>
    <row r="735" spans="1:24" x14ac:dyDescent="0.3">
      <c r="A735">
        <v>734</v>
      </c>
      <c r="B735" t="s">
        <v>366</v>
      </c>
      <c r="C735" s="2">
        <v>42756</v>
      </c>
      <c r="D735" t="s">
        <v>2712</v>
      </c>
      <c r="E735" t="s">
        <v>3608</v>
      </c>
      <c r="F735" t="s">
        <v>3895</v>
      </c>
      <c r="G735" t="s">
        <v>4651</v>
      </c>
      <c r="H735" t="s">
        <v>5125</v>
      </c>
      <c r="I735" t="s">
        <v>5126</v>
      </c>
      <c r="J735" t="s">
        <v>5131</v>
      </c>
      <c r="K735" t="s">
        <v>5303</v>
      </c>
      <c r="L735">
        <v>98115</v>
      </c>
      <c r="M735" t="s">
        <v>5603</v>
      </c>
      <c r="N735" t="s">
        <v>6209</v>
      </c>
      <c r="O735" t="s">
        <v>7322</v>
      </c>
      <c r="P735" t="s">
        <v>7334</v>
      </c>
      <c r="Q735" t="s">
        <v>7943</v>
      </c>
      <c r="R735">
        <v>179.97</v>
      </c>
      <c r="S735">
        <v>3</v>
      </c>
      <c r="T735">
        <v>0</v>
      </c>
      <c r="U735">
        <v>86.385599999999997</v>
      </c>
      <c r="V735" t="str">
        <f>TEXT('Raw Data'!C735,"MMM-YYYY")</f>
        <v>Jan-2017</v>
      </c>
      <c r="W735" t="str">
        <f t="shared" si="22"/>
        <v>January</v>
      </c>
      <c r="X735">
        <f t="shared" si="23"/>
        <v>2017</v>
      </c>
    </row>
    <row r="736" spans="1:24" x14ac:dyDescent="0.3">
      <c r="A736">
        <v>735</v>
      </c>
      <c r="B736" t="s">
        <v>366</v>
      </c>
      <c r="C736" s="2">
        <v>42756</v>
      </c>
      <c r="D736" t="s">
        <v>2712</v>
      </c>
      <c r="E736" t="s">
        <v>3608</v>
      </c>
      <c r="F736" t="s">
        <v>3895</v>
      </c>
      <c r="G736" t="s">
        <v>4651</v>
      </c>
      <c r="H736" t="s">
        <v>5125</v>
      </c>
      <c r="I736" t="s">
        <v>5126</v>
      </c>
      <c r="J736" t="s">
        <v>5131</v>
      </c>
      <c r="K736" t="s">
        <v>5303</v>
      </c>
      <c r="L736">
        <v>98115</v>
      </c>
      <c r="M736" t="s">
        <v>5603</v>
      </c>
      <c r="N736" t="s">
        <v>5956</v>
      </c>
      <c r="O736" t="s">
        <v>7321</v>
      </c>
      <c r="P736" t="s">
        <v>7331</v>
      </c>
      <c r="Q736" t="s">
        <v>7690</v>
      </c>
      <c r="R736">
        <v>99.695999999999998</v>
      </c>
      <c r="S736">
        <v>6</v>
      </c>
      <c r="T736">
        <v>0.2</v>
      </c>
      <c r="U736">
        <v>33.647399999999998</v>
      </c>
      <c r="V736" t="str">
        <f>TEXT('Raw Data'!C736,"MMM-YYYY")</f>
        <v>Jan-2017</v>
      </c>
      <c r="W736" t="str">
        <f t="shared" si="22"/>
        <v>January</v>
      </c>
      <c r="X736">
        <f t="shared" si="23"/>
        <v>2017</v>
      </c>
    </row>
    <row r="737" spans="1:24" x14ac:dyDescent="0.3">
      <c r="A737">
        <v>736</v>
      </c>
      <c r="B737" t="s">
        <v>366</v>
      </c>
      <c r="C737" s="2">
        <v>42756</v>
      </c>
      <c r="D737" t="s">
        <v>2712</v>
      </c>
      <c r="E737" t="s">
        <v>3608</v>
      </c>
      <c r="F737" t="s">
        <v>3895</v>
      </c>
      <c r="G737" t="s">
        <v>4651</v>
      </c>
      <c r="H737" t="s">
        <v>5125</v>
      </c>
      <c r="I737" t="s">
        <v>5126</v>
      </c>
      <c r="J737" t="s">
        <v>5131</v>
      </c>
      <c r="K737" t="s">
        <v>5303</v>
      </c>
      <c r="L737">
        <v>98115</v>
      </c>
      <c r="M737" t="s">
        <v>5603</v>
      </c>
      <c r="N737" t="s">
        <v>5650</v>
      </c>
      <c r="O737" t="s">
        <v>7321</v>
      </c>
      <c r="P737" t="s">
        <v>7331</v>
      </c>
      <c r="Q737" t="s">
        <v>7384</v>
      </c>
      <c r="R737">
        <v>27.936</v>
      </c>
      <c r="S737">
        <v>4</v>
      </c>
      <c r="T737">
        <v>0.2</v>
      </c>
      <c r="U737">
        <v>9.4283999999999999</v>
      </c>
      <c r="V737" t="str">
        <f>TEXT('Raw Data'!C737,"MMM-YYYY")</f>
        <v>Jan-2017</v>
      </c>
      <c r="W737" t="str">
        <f t="shared" si="22"/>
        <v>January</v>
      </c>
      <c r="X737">
        <f t="shared" si="23"/>
        <v>2017</v>
      </c>
    </row>
    <row r="738" spans="1:24" x14ac:dyDescent="0.3">
      <c r="A738">
        <v>737</v>
      </c>
      <c r="B738" t="s">
        <v>366</v>
      </c>
      <c r="C738" s="2">
        <v>42756</v>
      </c>
      <c r="D738" t="s">
        <v>2712</v>
      </c>
      <c r="E738" t="s">
        <v>3608</v>
      </c>
      <c r="F738" t="s">
        <v>3895</v>
      </c>
      <c r="G738" t="s">
        <v>4651</v>
      </c>
      <c r="H738" t="s">
        <v>5125</v>
      </c>
      <c r="I738" t="s">
        <v>5126</v>
      </c>
      <c r="J738" t="s">
        <v>5131</v>
      </c>
      <c r="K738" t="s">
        <v>5303</v>
      </c>
      <c r="L738">
        <v>98115</v>
      </c>
      <c r="M738" t="s">
        <v>5603</v>
      </c>
      <c r="N738" t="s">
        <v>6210</v>
      </c>
      <c r="O738" t="s">
        <v>7320</v>
      </c>
      <c r="P738" t="s">
        <v>7323</v>
      </c>
      <c r="Q738" t="s">
        <v>7944</v>
      </c>
      <c r="R738">
        <v>84.98</v>
      </c>
      <c r="S738">
        <v>1</v>
      </c>
      <c r="T738">
        <v>0</v>
      </c>
      <c r="U738">
        <v>18.695599999999999</v>
      </c>
      <c r="V738" t="str">
        <f>TEXT('Raw Data'!C738,"MMM-YYYY")</f>
        <v>Jan-2017</v>
      </c>
      <c r="W738" t="str">
        <f t="shared" si="22"/>
        <v>January</v>
      </c>
      <c r="X738">
        <f t="shared" si="23"/>
        <v>2017</v>
      </c>
    </row>
    <row r="739" spans="1:24" x14ac:dyDescent="0.3">
      <c r="A739">
        <v>738</v>
      </c>
      <c r="B739" t="s">
        <v>366</v>
      </c>
      <c r="C739" s="2">
        <v>42756</v>
      </c>
      <c r="D739" t="s">
        <v>2712</v>
      </c>
      <c r="E739" t="s">
        <v>3608</v>
      </c>
      <c r="F739" t="s">
        <v>3895</v>
      </c>
      <c r="G739" t="s">
        <v>4651</v>
      </c>
      <c r="H739" t="s">
        <v>5125</v>
      </c>
      <c r="I739" t="s">
        <v>5126</v>
      </c>
      <c r="J739" t="s">
        <v>5131</v>
      </c>
      <c r="K739" t="s">
        <v>5303</v>
      </c>
      <c r="L739">
        <v>98115</v>
      </c>
      <c r="M739" t="s">
        <v>5603</v>
      </c>
      <c r="N739" t="s">
        <v>6211</v>
      </c>
      <c r="O739" t="s">
        <v>7321</v>
      </c>
      <c r="P739" t="s">
        <v>7331</v>
      </c>
      <c r="Q739" t="s">
        <v>7945</v>
      </c>
      <c r="R739">
        <v>18.72</v>
      </c>
      <c r="S739">
        <v>5</v>
      </c>
      <c r="T739">
        <v>0.2</v>
      </c>
      <c r="U739">
        <v>6.5519999999999996</v>
      </c>
      <c r="V739" t="str">
        <f>TEXT('Raw Data'!C739,"MMM-YYYY")</f>
        <v>Jan-2017</v>
      </c>
      <c r="W739" t="str">
        <f t="shared" si="22"/>
        <v>January</v>
      </c>
      <c r="X739">
        <f t="shared" si="23"/>
        <v>2017</v>
      </c>
    </row>
    <row r="740" spans="1:24" x14ac:dyDescent="0.3">
      <c r="A740">
        <v>739</v>
      </c>
      <c r="B740" t="s">
        <v>367</v>
      </c>
      <c r="C740" s="2">
        <v>41890</v>
      </c>
      <c r="D740" t="s">
        <v>2574</v>
      </c>
      <c r="E740" t="s">
        <v>3608</v>
      </c>
      <c r="F740" t="s">
        <v>3658</v>
      </c>
      <c r="G740" t="s">
        <v>4414</v>
      </c>
      <c r="H740" t="s">
        <v>5123</v>
      </c>
      <c r="I740" t="s">
        <v>5126</v>
      </c>
      <c r="J740" t="s">
        <v>5135</v>
      </c>
      <c r="K740" t="s">
        <v>5557</v>
      </c>
      <c r="L740">
        <v>94110</v>
      </c>
      <c r="M740" t="s">
        <v>5603</v>
      </c>
      <c r="N740" t="s">
        <v>6212</v>
      </c>
      <c r="O740" t="s">
        <v>7322</v>
      </c>
      <c r="P740" t="s">
        <v>7334</v>
      </c>
      <c r="Q740" t="s">
        <v>7946</v>
      </c>
      <c r="R740">
        <v>49.98</v>
      </c>
      <c r="S740">
        <v>2</v>
      </c>
      <c r="T740">
        <v>0</v>
      </c>
      <c r="U740">
        <v>8.4966000000000008</v>
      </c>
      <c r="V740" t="str">
        <f>TEXT('Raw Data'!C740,"MMM-YYYY")</f>
        <v>Sep-2014</v>
      </c>
      <c r="W740" t="str">
        <f t="shared" si="22"/>
        <v>September</v>
      </c>
      <c r="X740">
        <f t="shared" si="23"/>
        <v>2014</v>
      </c>
    </row>
    <row r="741" spans="1:24" x14ac:dyDescent="0.3">
      <c r="A741">
        <v>740</v>
      </c>
      <c r="B741" t="s">
        <v>368</v>
      </c>
      <c r="C741" s="2">
        <v>41643</v>
      </c>
      <c r="D741" t="s">
        <v>2797</v>
      </c>
      <c r="E741" t="s">
        <v>3608</v>
      </c>
      <c r="F741" t="s">
        <v>3896</v>
      </c>
      <c r="G741" t="s">
        <v>4652</v>
      </c>
      <c r="H741" t="s">
        <v>5125</v>
      </c>
      <c r="I741" t="s">
        <v>5126</v>
      </c>
      <c r="J741" t="s">
        <v>5141</v>
      </c>
      <c r="K741" t="s">
        <v>5565</v>
      </c>
      <c r="L741">
        <v>60540</v>
      </c>
      <c r="M741" t="s">
        <v>5604</v>
      </c>
      <c r="N741" t="s">
        <v>6213</v>
      </c>
      <c r="O741" t="s">
        <v>7321</v>
      </c>
      <c r="P741" t="s">
        <v>7325</v>
      </c>
      <c r="Q741" t="s">
        <v>7947</v>
      </c>
      <c r="R741">
        <v>11.784000000000001</v>
      </c>
      <c r="S741">
        <v>3</v>
      </c>
      <c r="T741">
        <v>0.2</v>
      </c>
      <c r="U741">
        <v>4.2717000000000001</v>
      </c>
      <c r="V741" t="str">
        <f>TEXT('Raw Data'!C741,"MMM-YYYY")</f>
        <v>Jan-2014</v>
      </c>
      <c r="W741" t="str">
        <f t="shared" si="22"/>
        <v>January</v>
      </c>
      <c r="X741">
        <f t="shared" si="23"/>
        <v>2014</v>
      </c>
    </row>
    <row r="742" spans="1:24" x14ac:dyDescent="0.3">
      <c r="A742">
        <v>741</v>
      </c>
      <c r="B742" t="s">
        <v>368</v>
      </c>
      <c r="C742" s="2">
        <v>41643</v>
      </c>
      <c r="D742" t="s">
        <v>2797</v>
      </c>
      <c r="E742" t="s">
        <v>3608</v>
      </c>
      <c r="F742" t="s">
        <v>3896</v>
      </c>
      <c r="G742" t="s">
        <v>4652</v>
      </c>
      <c r="H742" t="s">
        <v>5125</v>
      </c>
      <c r="I742" t="s">
        <v>5126</v>
      </c>
      <c r="J742" t="s">
        <v>5141</v>
      </c>
      <c r="K742" t="s">
        <v>5565</v>
      </c>
      <c r="L742">
        <v>60540</v>
      </c>
      <c r="M742" t="s">
        <v>5604</v>
      </c>
      <c r="N742" t="s">
        <v>6024</v>
      </c>
      <c r="O742" t="s">
        <v>7321</v>
      </c>
      <c r="P742" t="s">
        <v>7327</v>
      </c>
      <c r="Q742" t="s">
        <v>7758</v>
      </c>
      <c r="R742">
        <v>272.73599999999999</v>
      </c>
      <c r="S742">
        <v>3</v>
      </c>
      <c r="T742">
        <v>0.2</v>
      </c>
      <c r="U742">
        <v>-64.774799999999999</v>
      </c>
      <c r="V742" t="str">
        <f>TEXT('Raw Data'!C742,"MMM-YYYY")</f>
        <v>Jan-2014</v>
      </c>
      <c r="W742" t="str">
        <f t="shared" si="22"/>
        <v>January</v>
      </c>
      <c r="X742">
        <f t="shared" si="23"/>
        <v>2014</v>
      </c>
    </row>
    <row r="743" spans="1:24" x14ac:dyDescent="0.3">
      <c r="A743">
        <v>742</v>
      </c>
      <c r="B743" t="s">
        <v>368</v>
      </c>
      <c r="C743" s="2">
        <v>41643</v>
      </c>
      <c r="D743" t="s">
        <v>2797</v>
      </c>
      <c r="E743" t="s">
        <v>3608</v>
      </c>
      <c r="F743" t="s">
        <v>3896</v>
      </c>
      <c r="G743" t="s">
        <v>4652</v>
      </c>
      <c r="H743" t="s">
        <v>5125</v>
      </c>
      <c r="I743" t="s">
        <v>5126</v>
      </c>
      <c r="J743" t="s">
        <v>5141</v>
      </c>
      <c r="K743" t="s">
        <v>5565</v>
      </c>
      <c r="L743">
        <v>60540</v>
      </c>
      <c r="M743" t="s">
        <v>5604</v>
      </c>
      <c r="N743" t="s">
        <v>6214</v>
      </c>
      <c r="O743" t="s">
        <v>7321</v>
      </c>
      <c r="P743" t="s">
        <v>7331</v>
      </c>
      <c r="Q743" t="s">
        <v>7948</v>
      </c>
      <c r="R743">
        <v>3.54</v>
      </c>
      <c r="S743">
        <v>2</v>
      </c>
      <c r="T743">
        <v>0.8</v>
      </c>
      <c r="U743">
        <v>-5.4870000000000001</v>
      </c>
      <c r="V743" t="str">
        <f>TEXT('Raw Data'!C743,"MMM-YYYY")</f>
        <v>Jan-2014</v>
      </c>
      <c r="W743" t="str">
        <f t="shared" si="22"/>
        <v>January</v>
      </c>
      <c r="X743">
        <f t="shared" si="23"/>
        <v>2014</v>
      </c>
    </row>
    <row r="744" spans="1:24" x14ac:dyDescent="0.3">
      <c r="A744">
        <v>743</v>
      </c>
      <c r="B744" t="s">
        <v>369</v>
      </c>
      <c r="C744" s="2">
        <v>42609</v>
      </c>
      <c r="D744" t="s">
        <v>2634</v>
      </c>
      <c r="E744" t="s">
        <v>3608</v>
      </c>
      <c r="F744" t="s">
        <v>3897</v>
      </c>
      <c r="G744" t="s">
        <v>4653</v>
      </c>
      <c r="H744" t="s">
        <v>5123</v>
      </c>
      <c r="I744" t="s">
        <v>5126</v>
      </c>
      <c r="J744" t="s">
        <v>5188</v>
      </c>
      <c r="K744" t="s">
        <v>5560</v>
      </c>
      <c r="L744">
        <v>75220</v>
      </c>
      <c r="M744" t="s">
        <v>5604</v>
      </c>
      <c r="N744" t="s">
        <v>6111</v>
      </c>
      <c r="O744" t="s">
        <v>7321</v>
      </c>
      <c r="P744" t="s">
        <v>7337</v>
      </c>
      <c r="Q744" t="s">
        <v>7845</v>
      </c>
      <c r="R744">
        <v>51.52</v>
      </c>
      <c r="S744">
        <v>5</v>
      </c>
      <c r="T744">
        <v>0.2</v>
      </c>
      <c r="U744">
        <v>-10.948</v>
      </c>
      <c r="V744" t="str">
        <f>TEXT('Raw Data'!C744,"MMM-YYYY")</f>
        <v>Aug-2016</v>
      </c>
      <c r="W744" t="str">
        <f t="shared" si="22"/>
        <v>August</v>
      </c>
      <c r="X744">
        <f t="shared" si="23"/>
        <v>2016</v>
      </c>
    </row>
    <row r="745" spans="1:24" x14ac:dyDescent="0.3">
      <c r="A745">
        <v>744</v>
      </c>
      <c r="B745" t="s">
        <v>369</v>
      </c>
      <c r="C745" s="2">
        <v>42609</v>
      </c>
      <c r="D745" t="s">
        <v>2634</v>
      </c>
      <c r="E745" t="s">
        <v>3608</v>
      </c>
      <c r="F745" t="s">
        <v>3897</v>
      </c>
      <c r="G745" t="s">
        <v>4653</v>
      </c>
      <c r="H745" t="s">
        <v>5123</v>
      </c>
      <c r="I745" t="s">
        <v>5126</v>
      </c>
      <c r="J745" t="s">
        <v>5188</v>
      </c>
      <c r="K745" t="s">
        <v>5560</v>
      </c>
      <c r="L745">
        <v>75220</v>
      </c>
      <c r="M745" t="s">
        <v>5604</v>
      </c>
      <c r="N745" t="s">
        <v>5855</v>
      </c>
      <c r="O745" t="s">
        <v>7321</v>
      </c>
      <c r="P745" t="s">
        <v>7333</v>
      </c>
      <c r="Q745" t="s">
        <v>7590</v>
      </c>
      <c r="R745">
        <v>3.528</v>
      </c>
      <c r="S745">
        <v>1</v>
      </c>
      <c r="T745">
        <v>0.2</v>
      </c>
      <c r="U745">
        <v>1.1466000000000001</v>
      </c>
      <c r="V745" t="str">
        <f>TEXT('Raw Data'!C745,"MMM-YYYY")</f>
        <v>Aug-2016</v>
      </c>
      <c r="W745" t="str">
        <f t="shared" si="22"/>
        <v>August</v>
      </c>
      <c r="X745">
        <f t="shared" si="23"/>
        <v>2016</v>
      </c>
    </row>
    <row r="746" spans="1:24" x14ac:dyDescent="0.3">
      <c r="A746">
        <v>745</v>
      </c>
      <c r="B746" t="s">
        <v>369</v>
      </c>
      <c r="C746" s="2">
        <v>42609</v>
      </c>
      <c r="D746" t="s">
        <v>2634</v>
      </c>
      <c r="E746" t="s">
        <v>3608</v>
      </c>
      <c r="F746" t="s">
        <v>3897</v>
      </c>
      <c r="G746" t="s">
        <v>4653</v>
      </c>
      <c r="H746" t="s">
        <v>5123</v>
      </c>
      <c r="I746" t="s">
        <v>5126</v>
      </c>
      <c r="J746" t="s">
        <v>5188</v>
      </c>
      <c r="K746" t="s">
        <v>5560</v>
      </c>
      <c r="L746">
        <v>75220</v>
      </c>
      <c r="M746" t="s">
        <v>5604</v>
      </c>
      <c r="N746" t="s">
        <v>6215</v>
      </c>
      <c r="O746" t="s">
        <v>7321</v>
      </c>
      <c r="P746" t="s">
        <v>7333</v>
      </c>
      <c r="Q746" t="s">
        <v>7949</v>
      </c>
      <c r="R746">
        <v>4.6239999999999997</v>
      </c>
      <c r="S746">
        <v>1</v>
      </c>
      <c r="T746">
        <v>0.2</v>
      </c>
      <c r="U746">
        <v>1.6761999999999999</v>
      </c>
      <c r="V746" t="str">
        <f>TEXT('Raw Data'!C746,"MMM-YYYY")</f>
        <v>Aug-2016</v>
      </c>
      <c r="W746" t="str">
        <f t="shared" si="22"/>
        <v>August</v>
      </c>
      <c r="X746">
        <f t="shared" si="23"/>
        <v>2016</v>
      </c>
    </row>
    <row r="747" spans="1:24" x14ac:dyDescent="0.3">
      <c r="A747">
        <v>746</v>
      </c>
      <c r="B747" t="s">
        <v>369</v>
      </c>
      <c r="C747" s="2">
        <v>42609</v>
      </c>
      <c r="D747" t="s">
        <v>2634</v>
      </c>
      <c r="E747" t="s">
        <v>3608</v>
      </c>
      <c r="F747" t="s">
        <v>3897</v>
      </c>
      <c r="G747" t="s">
        <v>4653</v>
      </c>
      <c r="H747" t="s">
        <v>5123</v>
      </c>
      <c r="I747" t="s">
        <v>5126</v>
      </c>
      <c r="J747" t="s">
        <v>5188</v>
      </c>
      <c r="K747" t="s">
        <v>5560</v>
      </c>
      <c r="L747">
        <v>75220</v>
      </c>
      <c r="M747" t="s">
        <v>5604</v>
      </c>
      <c r="N747" t="s">
        <v>6216</v>
      </c>
      <c r="O747" t="s">
        <v>7321</v>
      </c>
      <c r="P747" t="s">
        <v>7337</v>
      </c>
      <c r="Q747" t="s">
        <v>7950</v>
      </c>
      <c r="R747">
        <v>55.167999999999999</v>
      </c>
      <c r="S747">
        <v>4</v>
      </c>
      <c r="T747">
        <v>0.2</v>
      </c>
      <c r="U747">
        <v>6.2064000000000004</v>
      </c>
      <c r="V747" t="str">
        <f>TEXT('Raw Data'!C747,"MMM-YYYY")</f>
        <v>Aug-2016</v>
      </c>
      <c r="W747" t="str">
        <f t="shared" si="22"/>
        <v>August</v>
      </c>
      <c r="X747">
        <f t="shared" si="23"/>
        <v>2016</v>
      </c>
    </row>
    <row r="748" spans="1:24" x14ac:dyDescent="0.3">
      <c r="A748">
        <v>747</v>
      </c>
      <c r="B748" t="s">
        <v>370</v>
      </c>
      <c r="C748" s="2">
        <v>41786</v>
      </c>
      <c r="D748" t="s">
        <v>2748</v>
      </c>
      <c r="E748" t="s">
        <v>3610</v>
      </c>
      <c r="F748" t="s">
        <v>3797</v>
      </c>
      <c r="G748" t="s">
        <v>4553</v>
      </c>
      <c r="H748" t="s">
        <v>5124</v>
      </c>
      <c r="I748" t="s">
        <v>5126</v>
      </c>
      <c r="J748" t="s">
        <v>5197</v>
      </c>
      <c r="K748" t="s">
        <v>5557</v>
      </c>
      <c r="L748">
        <v>92105</v>
      </c>
      <c r="M748" t="s">
        <v>5603</v>
      </c>
      <c r="N748" t="s">
        <v>5829</v>
      </c>
      <c r="O748" t="s">
        <v>7320</v>
      </c>
      <c r="P748" t="s">
        <v>7326</v>
      </c>
      <c r="Q748" t="s">
        <v>7564</v>
      </c>
      <c r="R748">
        <v>567.12</v>
      </c>
      <c r="S748">
        <v>10</v>
      </c>
      <c r="T748">
        <v>0.2</v>
      </c>
      <c r="U748">
        <v>-28.356000000000002</v>
      </c>
      <c r="V748" t="str">
        <f>TEXT('Raw Data'!C748,"MMM-YYYY")</f>
        <v>May-2014</v>
      </c>
      <c r="W748" t="str">
        <f t="shared" si="22"/>
        <v>May</v>
      </c>
      <c r="X748">
        <f t="shared" si="23"/>
        <v>2014</v>
      </c>
    </row>
    <row r="749" spans="1:24" x14ac:dyDescent="0.3">
      <c r="A749">
        <v>748</v>
      </c>
      <c r="B749" t="s">
        <v>370</v>
      </c>
      <c r="C749" s="2">
        <v>41786</v>
      </c>
      <c r="D749" t="s">
        <v>2748</v>
      </c>
      <c r="E749" t="s">
        <v>3610</v>
      </c>
      <c r="F749" t="s">
        <v>3797</v>
      </c>
      <c r="G749" t="s">
        <v>4553</v>
      </c>
      <c r="H749" t="s">
        <v>5124</v>
      </c>
      <c r="I749" t="s">
        <v>5126</v>
      </c>
      <c r="J749" t="s">
        <v>5197</v>
      </c>
      <c r="K749" t="s">
        <v>5557</v>
      </c>
      <c r="L749">
        <v>92105</v>
      </c>
      <c r="M749" t="s">
        <v>5603</v>
      </c>
      <c r="N749" t="s">
        <v>6041</v>
      </c>
      <c r="O749" t="s">
        <v>7321</v>
      </c>
      <c r="P749" t="s">
        <v>7327</v>
      </c>
      <c r="Q749" t="s">
        <v>7775</v>
      </c>
      <c r="R749">
        <v>359.32</v>
      </c>
      <c r="S749">
        <v>4</v>
      </c>
      <c r="T749">
        <v>0</v>
      </c>
      <c r="U749">
        <v>7.1863999999999999</v>
      </c>
      <c r="V749" t="str">
        <f>TEXT('Raw Data'!C749,"MMM-YYYY")</f>
        <v>May-2014</v>
      </c>
      <c r="W749" t="str">
        <f t="shared" si="22"/>
        <v>May</v>
      </c>
      <c r="X749">
        <f t="shared" si="23"/>
        <v>2014</v>
      </c>
    </row>
    <row r="750" spans="1:24" x14ac:dyDescent="0.3">
      <c r="A750">
        <v>749</v>
      </c>
      <c r="B750" t="s">
        <v>371</v>
      </c>
      <c r="C750" s="2">
        <v>42449</v>
      </c>
      <c r="D750" t="s">
        <v>2798</v>
      </c>
      <c r="E750" t="s">
        <v>3607</v>
      </c>
      <c r="F750" t="s">
        <v>3898</v>
      </c>
      <c r="G750" t="s">
        <v>4654</v>
      </c>
      <c r="H750" t="s">
        <v>5123</v>
      </c>
      <c r="I750" t="s">
        <v>5126</v>
      </c>
      <c r="J750" t="s">
        <v>5275</v>
      </c>
      <c r="K750" t="s">
        <v>5565</v>
      </c>
      <c r="L750">
        <v>60201</v>
      </c>
      <c r="M750" t="s">
        <v>5604</v>
      </c>
      <c r="N750" t="s">
        <v>6217</v>
      </c>
      <c r="O750" t="s">
        <v>7322</v>
      </c>
      <c r="P750" t="s">
        <v>7330</v>
      </c>
      <c r="Q750" t="s">
        <v>7951</v>
      </c>
      <c r="R750">
        <v>11.992000000000001</v>
      </c>
      <c r="S750">
        <v>1</v>
      </c>
      <c r="T750">
        <v>0.2</v>
      </c>
      <c r="U750">
        <v>0.89939999999999998</v>
      </c>
      <c r="V750" t="str">
        <f>TEXT('Raw Data'!C750,"MMM-YYYY")</f>
        <v>Mar-2016</v>
      </c>
      <c r="W750" t="str">
        <f t="shared" si="22"/>
        <v>March</v>
      </c>
      <c r="X750">
        <f t="shared" si="23"/>
        <v>2016</v>
      </c>
    </row>
    <row r="751" spans="1:24" x14ac:dyDescent="0.3">
      <c r="A751">
        <v>750</v>
      </c>
      <c r="B751" t="s">
        <v>372</v>
      </c>
      <c r="C751" s="2">
        <v>43010</v>
      </c>
      <c r="D751" t="s">
        <v>2799</v>
      </c>
      <c r="E751" t="s">
        <v>3608</v>
      </c>
      <c r="F751" t="s">
        <v>3899</v>
      </c>
      <c r="G751" t="s">
        <v>4655</v>
      </c>
      <c r="H751" t="s">
        <v>5123</v>
      </c>
      <c r="I751" t="s">
        <v>5126</v>
      </c>
      <c r="J751" t="s">
        <v>5276</v>
      </c>
      <c r="K751" t="s">
        <v>5567</v>
      </c>
      <c r="L751">
        <v>48183</v>
      </c>
      <c r="M751" t="s">
        <v>5604</v>
      </c>
      <c r="N751" t="s">
        <v>6218</v>
      </c>
      <c r="O751" t="s">
        <v>7321</v>
      </c>
      <c r="P751" t="s">
        <v>7331</v>
      </c>
      <c r="Q751" t="s">
        <v>7952</v>
      </c>
      <c r="R751">
        <v>58.05</v>
      </c>
      <c r="S751">
        <v>3</v>
      </c>
      <c r="T751">
        <v>0</v>
      </c>
      <c r="U751">
        <v>26.702999999999999</v>
      </c>
      <c r="V751" t="str">
        <f>TEXT('Raw Data'!C751,"MMM-YYYY")</f>
        <v>Oct-2017</v>
      </c>
      <c r="W751" t="str">
        <f t="shared" si="22"/>
        <v>October</v>
      </c>
      <c r="X751">
        <f t="shared" si="23"/>
        <v>2017</v>
      </c>
    </row>
    <row r="752" spans="1:24" x14ac:dyDescent="0.3">
      <c r="A752">
        <v>751</v>
      </c>
      <c r="B752" t="s">
        <v>372</v>
      </c>
      <c r="C752" s="2">
        <v>43010</v>
      </c>
      <c r="D752" t="s">
        <v>2799</v>
      </c>
      <c r="E752" t="s">
        <v>3608</v>
      </c>
      <c r="F752" t="s">
        <v>3899</v>
      </c>
      <c r="G752" t="s">
        <v>4655</v>
      </c>
      <c r="H752" t="s">
        <v>5123</v>
      </c>
      <c r="I752" t="s">
        <v>5126</v>
      </c>
      <c r="J752" t="s">
        <v>5276</v>
      </c>
      <c r="K752" t="s">
        <v>5567</v>
      </c>
      <c r="L752">
        <v>48183</v>
      </c>
      <c r="M752" t="s">
        <v>5604</v>
      </c>
      <c r="N752" t="s">
        <v>6219</v>
      </c>
      <c r="O752" t="s">
        <v>7320</v>
      </c>
      <c r="P752" t="s">
        <v>7328</v>
      </c>
      <c r="Q752" t="s">
        <v>7953</v>
      </c>
      <c r="R752">
        <v>157.74</v>
      </c>
      <c r="S752">
        <v>11</v>
      </c>
      <c r="T752">
        <v>0</v>
      </c>
      <c r="U752">
        <v>56.7864</v>
      </c>
      <c r="V752" t="str">
        <f>TEXT('Raw Data'!C752,"MMM-YYYY")</f>
        <v>Oct-2017</v>
      </c>
      <c r="W752" t="str">
        <f t="shared" si="22"/>
        <v>October</v>
      </c>
      <c r="X752">
        <f t="shared" si="23"/>
        <v>2017</v>
      </c>
    </row>
    <row r="753" spans="1:24" x14ac:dyDescent="0.3">
      <c r="A753">
        <v>752</v>
      </c>
      <c r="B753" t="s">
        <v>372</v>
      </c>
      <c r="C753" s="2">
        <v>43010</v>
      </c>
      <c r="D753" t="s">
        <v>2799</v>
      </c>
      <c r="E753" t="s">
        <v>3608</v>
      </c>
      <c r="F753" t="s">
        <v>3899</v>
      </c>
      <c r="G753" t="s">
        <v>4655</v>
      </c>
      <c r="H753" t="s">
        <v>5123</v>
      </c>
      <c r="I753" t="s">
        <v>5126</v>
      </c>
      <c r="J753" t="s">
        <v>5276</v>
      </c>
      <c r="K753" t="s">
        <v>5567</v>
      </c>
      <c r="L753">
        <v>48183</v>
      </c>
      <c r="M753" t="s">
        <v>5604</v>
      </c>
      <c r="N753" t="s">
        <v>5965</v>
      </c>
      <c r="O753" t="s">
        <v>7321</v>
      </c>
      <c r="P753" t="s">
        <v>7329</v>
      </c>
      <c r="Q753" t="s">
        <v>7699</v>
      </c>
      <c r="R753">
        <v>56.98</v>
      </c>
      <c r="S753">
        <v>7</v>
      </c>
      <c r="T753">
        <v>0</v>
      </c>
      <c r="U753">
        <v>22.792000000000002</v>
      </c>
      <c r="V753" t="str">
        <f>TEXT('Raw Data'!C753,"MMM-YYYY")</f>
        <v>Oct-2017</v>
      </c>
      <c r="W753" t="str">
        <f t="shared" si="22"/>
        <v>October</v>
      </c>
      <c r="X753">
        <f t="shared" si="23"/>
        <v>2017</v>
      </c>
    </row>
    <row r="754" spans="1:24" x14ac:dyDescent="0.3">
      <c r="A754">
        <v>753</v>
      </c>
      <c r="B754" t="s">
        <v>372</v>
      </c>
      <c r="C754" s="2">
        <v>43010</v>
      </c>
      <c r="D754" t="s">
        <v>2799</v>
      </c>
      <c r="E754" t="s">
        <v>3608</v>
      </c>
      <c r="F754" t="s">
        <v>3899</v>
      </c>
      <c r="G754" t="s">
        <v>4655</v>
      </c>
      <c r="H754" t="s">
        <v>5123</v>
      </c>
      <c r="I754" t="s">
        <v>5126</v>
      </c>
      <c r="J754" t="s">
        <v>5276</v>
      </c>
      <c r="K754" t="s">
        <v>5567</v>
      </c>
      <c r="L754">
        <v>48183</v>
      </c>
      <c r="M754" t="s">
        <v>5604</v>
      </c>
      <c r="N754" t="s">
        <v>6220</v>
      </c>
      <c r="O754" t="s">
        <v>7321</v>
      </c>
      <c r="P754" t="s">
        <v>7331</v>
      </c>
      <c r="Q754" t="s">
        <v>7954</v>
      </c>
      <c r="R754">
        <v>2.88</v>
      </c>
      <c r="S754">
        <v>1</v>
      </c>
      <c r="T754">
        <v>0</v>
      </c>
      <c r="U754">
        <v>1.4112</v>
      </c>
      <c r="V754" t="str">
        <f>TEXT('Raw Data'!C754,"MMM-YYYY")</f>
        <v>Oct-2017</v>
      </c>
      <c r="W754" t="str">
        <f t="shared" si="22"/>
        <v>October</v>
      </c>
      <c r="X754">
        <f t="shared" si="23"/>
        <v>2017</v>
      </c>
    </row>
    <row r="755" spans="1:24" x14ac:dyDescent="0.3">
      <c r="A755">
        <v>754</v>
      </c>
      <c r="B755" t="s">
        <v>373</v>
      </c>
      <c r="C755" s="2">
        <v>42467</v>
      </c>
      <c r="D755" t="s">
        <v>2800</v>
      </c>
      <c r="E755" t="s">
        <v>3609</v>
      </c>
      <c r="F755" t="s">
        <v>3900</v>
      </c>
      <c r="G755" t="s">
        <v>4656</v>
      </c>
      <c r="H755" t="s">
        <v>5124</v>
      </c>
      <c r="I755" t="s">
        <v>5126</v>
      </c>
      <c r="J755" t="s">
        <v>5135</v>
      </c>
      <c r="K755" t="s">
        <v>5557</v>
      </c>
      <c r="L755">
        <v>94110</v>
      </c>
      <c r="M755" t="s">
        <v>5603</v>
      </c>
      <c r="N755" t="s">
        <v>6221</v>
      </c>
      <c r="O755" t="s">
        <v>7322</v>
      </c>
      <c r="P755" t="s">
        <v>7339</v>
      </c>
      <c r="Q755" t="s">
        <v>7955</v>
      </c>
      <c r="R755">
        <v>1199.9760000000001</v>
      </c>
      <c r="S755">
        <v>3</v>
      </c>
      <c r="T755">
        <v>0.2</v>
      </c>
      <c r="U755">
        <v>374.99250000000001</v>
      </c>
      <c r="V755" t="str">
        <f>TEXT('Raw Data'!C755,"MMM-YYYY")</f>
        <v>Apr-2016</v>
      </c>
      <c r="W755" t="str">
        <f t="shared" si="22"/>
        <v>April</v>
      </c>
      <c r="X755">
        <f t="shared" si="23"/>
        <v>2016</v>
      </c>
    </row>
    <row r="756" spans="1:24" x14ac:dyDescent="0.3">
      <c r="A756">
        <v>755</v>
      </c>
      <c r="B756" t="s">
        <v>374</v>
      </c>
      <c r="C756" s="2">
        <v>42345</v>
      </c>
      <c r="D756" t="s">
        <v>2801</v>
      </c>
      <c r="E756" t="s">
        <v>3608</v>
      </c>
      <c r="F756" t="s">
        <v>3845</v>
      </c>
      <c r="G756" t="s">
        <v>4601</v>
      </c>
      <c r="H756" t="s">
        <v>5123</v>
      </c>
      <c r="I756" t="s">
        <v>5126</v>
      </c>
      <c r="J756" t="s">
        <v>5128</v>
      </c>
      <c r="K756" t="s">
        <v>5557</v>
      </c>
      <c r="L756">
        <v>90036</v>
      </c>
      <c r="M756" t="s">
        <v>5603</v>
      </c>
      <c r="N756" t="s">
        <v>6167</v>
      </c>
      <c r="O756" t="s">
        <v>7320</v>
      </c>
      <c r="P756" t="s">
        <v>7328</v>
      </c>
      <c r="Q756" t="s">
        <v>7900</v>
      </c>
      <c r="R756">
        <v>79.92</v>
      </c>
      <c r="S756">
        <v>4</v>
      </c>
      <c r="T756">
        <v>0</v>
      </c>
      <c r="U756">
        <v>28.7712</v>
      </c>
      <c r="V756" t="str">
        <f>TEXT('Raw Data'!C756,"MMM-YYYY")</f>
        <v>Dec-2015</v>
      </c>
      <c r="W756" t="str">
        <f t="shared" si="22"/>
        <v>December</v>
      </c>
      <c r="X756">
        <f t="shared" si="23"/>
        <v>2015</v>
      </c>
    </row>
    <row r="757" spans="1:24" x14ac:dyDescent="0.3">
      <c r="A757">
        <v>756</v>
      </c>
      <c r="B757" t="s">
        <v>375</v>
      </c>
      <c r="C757" s="2">
        <v>42631</v>
      </c>
      <c r="D757" t="s">
        <v>2542</v>
      </c>
      <c r="E757" t="s">
        <v>3608</v>
      </c>
      <c r="F757" t="s">
        <v>3851</v>
      </c>
      <c r="G757" t="s">
        <v>4607</v>
      </c>
      <c r="H757" t="s">
        <v>5124</v>
      </c>
      <c r="I757" t="s">
        <v>5126</v>
      </c>
      <c r="J757" t="s">
        <v>5235</v>
      </c>
      <c r="K757" t="s">
        <v>5558</v>
      </c>
      <c r="L757">
        <v>32216</v>
      </c>
      <c r="M757" t="s">
        <v>5602</v>
      </c>
      <c r="N757" t="s">
        <v>6222</v>
      </c>
      <c r="O757" t="s">
        <v>7320</v>
      </c>
      <c r="P757" t="s">
        <v>7326</v>
      </c>
      <c r="Q757" t="s">
        <v>7956</v>
      </c>
      <c r="R757">
        <v>383.43799999999999</v>
      </c>
      <c r="S757">
        <v>4</v>
      </c>
      <c r="T757">
        <v>0.45</v>
      </c>
      <c r="U757">
        <v>-167.3184</v>
      </c>
      <c r="V757" t="str">
        <f>TEXT('Raw Data'!C757,"MMM-YYYY")</f>
        <v>Sep-2016</v>
      </c>
      <c r="W757" t="str">
        <f t="shared" si="22"/>
        <v>September</v>
      </c>
      <c r="X757">
        <f t="shared" si="23"/>
        <v>2016</v>
      </c>
    </row>
    <row r="758" spans="1:24" x14ac:dyDescent="0.3">
      <c r="A758">
        <v>757</v>
      </c>
      <c r="B758" t="s">
        <v>376</v>
      </c>
      <c r="C758" s="2">
        <v>42002</v>
      </c>
      <c r="D758" t="s">
        <v>2802</v>
      </c>
      <c r="E758" t="s">
        <v>3608</v>
      </c>
      <c r="F758" t="s">
        <v>3901</v>
      </c>
      <c r="G758" t="s">
        <v>4657</v>
      </c>
      <c r="H758" t="s">
        <v>5123</v>
      </c>
      <c r="I758" t="s">
        <v>5126</v>
      </c>
      <c r="J758" t="s">
        <v>5277</v>
      </c>
      <c r="K758" t="s">
        <v>5566</v>
      </c>
      <c r="L758">
        <v>55016</v>
      </c>
      <c r="M758" t="s">
        <v>5604</v>
      </c>
      <c r="N758" t="s">
        <v>6182</v>
      </c>
      <c r="O758" t="s">
        <v>7321</v>
      </c>
      <c r="P758" t="s">
        <v>7327</v>
      </c>
      <c r="Q758" t="s">
        <v>7916</v>
      </c>
      <c r="R758">
        <v>24.56</v>
      </c>
      <c r="S758">
        <v>2</v>
      </c>
      <c r="T758">
        <v>0</v>
      </c>
      <c r="U758">
        <v>6.8768000000000002</v>
      </c>
      <c r="V758" t="str">
        <f>TEXT('Raw Data'!C758,"MMM-YYYY")</f>
        <v>Dec-2014</v>
      </c>
      <c r="W758" t="str">
        <f t="shared" si="22"/>
        <v>December</v>
      </c>
      <c r="X758">
        <f t="shared" si="23"/>
        <v>2014</v>
      </c>
    </row>
    <row r="759" spans="1:24" x14ac:dyDescent="0.3">
      <c r="A759">
        <v>758</v>
      </c>
      <c r="B759" t="s">
        <v>376</v>
      </c>
      <c r="C759" s="2">
        <v>42002</v>
      </c>
      <c r="D759" t="s">
        <v>2802</v>
      </c>
      <c r="E759" t="s">
        <v>3608</v>
      </c>
      <c r="F759" t="s">
        <v>3901</v>
      </c>
      <c r="G759" t="s">
        <v>4657</v>
      </c>
      <c r="H759" t="s">
        <v>5123</v>
      </c>
      <c r="I759" t="s">
        <v>5126</v>
      </c>
      <c r="J759" t="s">
        <v>5277</v>
      </c>
      <c r="K759" t="s">
        <v>5566</v>
      </c>
      <c r="L759">
        <v>55016</v>
      </c>
      <c r="M759" t="s">
        <v>5604</v>
      </c>
      <c r="N759" t="s">
        <v>6144</v>
      </c>
      <c r="O759" t="s">
        <v>7322</v>
      </c>
      <c r="P759" t="s">
        <v>7334</v>
      </c>
      <c r="Q759" t="s">
        <v>7878</v>
      </c>
      <c r="R759">
        <v>119.8</v>
      </c>
      <c r="S759">
        <v>4</v>
      </c>
      <c r="T759">
        <v>0</v>
      </c>
      <c r="U759">
        <v>47.92</v>
      </c>
      <c r="V759" t="str">
        <f>TEXT('Raw Data'!C759,"MMM-YYYY")</f>
        <v>Dec-2014</v>
      </c>
      <c r="W759" t="str">
        <f t="shared" si="22"/>
        <v>December</v>
      </c>
      <c r="X759">
        <f t="shared" si="23"/>
        <v>2014</v>
      </c>
    </row>
    <row r="760" spans="1:24" x14ac:dyDescent="0.3">
      <c r="A760">
        <v>759</v>
      </c>
      <c r="B760" t="s">
        <v>377</v>
      </c>
      <c r="C760" s="2">
        <v>42939</v>
      </c>
      <c r="D760" t="s">
        <v>2803</v>
      </c>
      <c r="E760" t="s">
        <v>3608</v>
      </c>
      <c r="F760" t="s">
        <v>3902</v>
      </c>
      <c r="G760" t="s">
        <v>4658</v>
      </c>
      <c r="H760" t="s">
        <v>5124</v>
      </c>
      <c r="I760" t="s">
        <v>5126</v>
      </c>
      <c r="J760" t="s">
        <v>5147</v>
      </c>
      <c r="K760" t="s">
        <v>5570</v>
      </c>
      <c r="L760">
        <v>10009</v>
      </c>
      <c r="M760" t="s">
        <v>5605</v>
      </c>
      <c r="N760" t="s">
        <v>6126</v>
      </c>
      <c r="O760" t="s">
        <v>7321</v>
      </c>
      <c r="P760" t="s">
        <v>7331</v>
      </c>
      <c r="Q760" t="s">
        <v>7860</v>
      </c>
      <c r="R760">
        <v>13.128</v>
      </c>
      <c r="S760">
        <v>3</v>
      </c>
      <c r="T760">
        <v>0.2</v>
      </c>
      <c r="U760">
        <v>4.2666000000000004</v>
      </c>
      <c r="V760" t="str">
        <f>TEXT('Raw Data'!C760,"MMM-YYYY")</f>
        <v>Jul-2017</v>
      </c>
      <c r="W760" t="str">
        <f t="shared" si="22"/>
        <v>July</v>
      </c>
      <c r="X760">
        <f t="shared" si="23"/>
        <v>2017</v>
      </c>
    </row>
    <row r="761" spans="1:24" x14ac:dyDescent="0.3">
      <c r="A761">
        <v>760</v>
      </c>
      <c r="B761" t="s">
        <v>378</v>
      </c>
      <c r="C761" s="2">
        <v>42996</v>
      </c>
      <c r="D761" t="s">
        <v>2804</v>
      </c>
      <c r="E761" t="s">
        <v>3608</v>
      </c>
      <c r="F761" t="s">
        <v>3903</v>
      </c>
      <c r="G761" t="s">
        <v>4659</v>
      </c>
      <c r="H761" t="s">
        <v>5124</v>
      </c>
      <c r="I761" t="s">
        <v>5126</v>
      </c>
      <c r="J761" t="s">
        <v>5251</v>
      </c>
      <c r="K761" t="s">
        <v>5561</v>
      </c>
      <c r="L761">
        <v>54302</v>
      </c>
      <c r="M761" t="s">
        <v>5604</v>
      </c>
      <c r="N761" t="s">
        <v>5732</v>
      </c>
      <c r="O761" t="s">
        <v>7321</v>
      </c>
      <c r="P761" t="s">
        <v>7333</v>
      </c>
      <c r="Q761" t="s">
        <v>7902</v>
      </c>
      <c r="R761">
        <v>22.72</v>
      </c>
      <c r="S761">
        <v>4</v>
      </c>
      <c r="T761">
        <v>0</v>
      </c>
      <c r="U761">
        <v>10.224</v>
      </c>
      <c r="V761" t="str">
        <f>TEXT('Raw Data'!C761,"MMM-YYYY")</f>
        <v>Sep-2017</v>
      </c>
      <c r="W761" t="str">
        <f t="shared" si="22"/>
        <v>September</v>
      </c>
      <c r="X761">
        <f t="shared" si="23"/>
        <v>2017</v>
      </c>
    </row>
    <row r="762" spans="1:24" x14ac:dyDescent="0.3">
      <c r="A762">
        <v>761</v>
      </c>
      <c r="B762" t="s">
        <v>379</v>
      </c>
      <c r="C762" s="2">
        <v>42247</v>
      </c>
      <c r="D762" t="s">
        <v>2805</v>
      </c>
      <c r="E762" t="s">
        <v>3608</v>
      </c>
      <c r="F762" t="s">
        <v>3850</v>
      </c>
      <c r="G762" t="s">
        <v>4606</v>
      </c>
      <c r="H762" t="s">
        <v>5123</v>
      </c>
      <c r="I762" t="s">
        <v>5126</v>
      </c>
      <c r="J762" t="s">
        <v>5128</v>
      </c>
      <c r="K762" t="s">
        <v>5557</v>
      </c>
      <c r="L762">
        <v>90004</v>
      </c>
      <c r="M762" t="s">
        <v>5603</v>
      </c>
      <c r="N762" t="s">
        <v>6096</v>
      </c>
      <c r="O762" t="s">
        <v>7321</v>
      </c>
      <c r="P762" t="s">
        <v>7333</v>
      </c>
      <c r="Q762" t="s">
        <v>7830</v>
      </c>
      <c r="R762">
        <v>58.32</v>
      </c>
      <c r="S762">
        <v>9</v>
      </c>
      <c r="T762">
        <v>0</v>
      </c>
      <c r="U762">
        <v>27.993600000000001</v>
      </c>
      <c r="V762" t="str">
        <f>TEXT('Raw Data'!C762,"MMM-YYYY")</f>
        <v>Aug-2015</v>
      </c>
      <c r="W762" t="str">
        <f t="shared" si="22"/>
        <v>August</v>
      </c>
      <c r="X762">
        <f t="shared" si="23"/>
        <v>2015</v>
      </c>
    </row>
    <row r="763" spans="1:24" x14ac:dyDescent="0.3">
      <c r="A763">
        <v>762</v>
      </c>
      <c r="B763" t="s">
        <v>380</v>
      </c>
      <c r="C763" s="2">
        <v>43042</v>
      </c>
      <c r="D763" t="s">
        <v>2670</v>
      </c>
      <c r="E763" t="s">
        <v>3608</v>
      </c>
      <c r="F763" t="s">
        <v>3647</v>
      </c>
      <c r="G763" t="s">
        <v>4403</v>
      </c>
      <c r="H763" t="s">
        <v>5124</v>
      </c>
      <c r="I763" t="s">
        <v>5126</v>
      </c>
      <c r="J763" t="s">
        <v>5245</v>
      </c>
      <c r="K763" t="s">
        <v>5587</v>
      </c>
      <c r="L763">
        <v>30318</v>
      </c>
      <c r="M763" t="s">
        <v>5602</v>
      </c>
      <c r="N763" t="s">
        <v>6223</v>
      </c>
      <c r="O763" t="s">
        <v>7321</v>
      </c>
      <c r="P763" t="s">
        <v>7325</v>
      </c>
      <c r="Q763" t="s">
        <v>7957</v>
      </c>
      <c r="R763">
        <v>12.39</v>
      </c>
      <c r="S763">
        <v>3</v>
      </c>
      <c r="T763">
        <v>0</v>
      </c>
      <c r="U763">
        <v>5.6993999999999998</v>
      </c>
      <c r="V763" t="str">
        <f>TEXT('Raw Data'!C763,"MMM-YYYY")</f>
        <v>Nov-2017</v>
      </c>
      <c r="W763" t="str">
        <f t="shared" si="22"/>
        <v>November</v>
      </c>
      <c r="X763">
        <f t="shared" si="23"/>
        <v>2017</v>
      </c>
    </row>
    <row r="764" spans="1:24" x14ac:dyDescent="0.3">
      <c r="A764">
        <v>763</v>
      </c>
      <c r="B764" t="s">
        <v>381</v>
      </c>
      <c r="C764" s="2">
        <v>42043</v>
      </c>
      <c r="D764" t="s">
        <v>2595</v>
      </c>
      <c r="E764" t="s">
        <v>3608</v>
      </c>
      <c r="F764" t="s">
        <v>3904</v>
      </c>
      <c r="G764" t="s">
        <v>4660</v>
      </c>
      <c r="H764" t="s">
        <v>5123</v>
      </c>
      <c r="I764" t="s">
        <v>5126</v>
      </c>
      <c r="J764" t="s">
        <v>5165</v>
      </c>
      <c r="K764" t="s">
        <v>5579</v>
      </c>
      <c r="L764">
        <v>43229</v>
      </c>
      <c r="M764" t="s">
        <v>5605</v>
      </c>
      <c r="N764" t="s">
        <v>5766</v>
      </c>
      <c r="O764" t="s">
        <v>7322</v>
      </c>
      <c r="P764" t="s">
        <v>7330</v>
      </c>
      <c r="Q764" t="s">
        <v>7501</v>
      </c>
      <c r="R764">
        <v>107.982</v>
      </c>
      <c r="S764">
        <v>3</v>
      </c>
      <c r="T764">
        <v>0.4</v>
      </c>
      <c r="U764">
        <v>-26.9955</v>
      </c>
      <c r="V764" t="str">
        <f>TEXT('Raw Data'!C764,"MMM-YYYY")</f>
        <v>Feb-2015</v>
      </c>
      <c r="W764" t="str">
        <f t="shared" si="22"/>
        <v>February</v>
      </c>
      <c r="X764">
        <f t="shared" si="23"/>
        <v>2015</v>
      </c>
    </row>
    <row r="765" spans="1:24" x14ac:dyDescent="0.3">
      <c r="A765">
        <v>764</v>
      </c>
      <c r="B765" t="s">
        <v>382</v>
      </c>
      <c r="C765" s="2">
        <v>41652</v>
      </c>
      <c r="D765" t="s">
        <v>2806</v>
      </c>
      <c r="E765" t="s">
        <v>3607</v>
      </c>
      <c r="F765" t="s">
        <v>3905</v>
      </c>
      <c r="G765" t="s">
        <v>4661</v>
      </c>
      <c r="H765" t="s">
        <v>5124</v>
      </c>
      <c r="I765" t="s">
        <v>5126</v>
      </c>
      <c r="J765" t="s">
        <v>5278</v>
      </c>
      <c r="K765" t="s">
        <v>5583</v>
      </c>
      <c r="L765">
        <v>71111</v>
      </c>
      <c r="M765" t="s">
        <v>5602</v>
      </c>
      <c r="N765" t="s">
        <v>5758</v>
      </c>
      <c r="O765" t="s">
        <v>7321</v>
      </c>
      <c r="P765" t="s">
        <v>7335</v>
      </c>
      <c r="Q765" t="s">
        <v>7493</v>
      </c>
      <c r="R765">
        <v>11.36</v>
      </c>
      <c r="S765">
        <v>2</v>
      </c>
      <c r="T765">
        <v>0</v>
      </c>
      <c r="U765">
        <v>5.3391999999999999</v>
      </c>
      <c r="V765" t="str">
        <f>TEXT('Raw Data'!C765,"MMM-YYYY")</f>
        <v>Jan-2014</v>
      </c>
      <c r="W765" t="str">
        <f t="shared" si="22"/>
        <v>January</v>
      </c>
      <c r="X765">
        <f t="shared" si="23"/>
        <v>2014</v>
      </c>
    </row>
    <row r="766" spans="1:24" x14ac:dyDescent="0.3">
      <c r="A766">
        <v>765</v>
      </c>
      <c r="B766" t="s">
        <v>382</v>
      </c>
      <c r="C766" s="2">
        <v>41652</v>
      </c>
      <c r="D766" t="s">
        <v>2806</v>
      </c>
      <c r="E766" t="s">
        <v>3607</v>
      </c>
      <c r="F766" t="s">
        <v>3905</v>
      </c>
      <c r="G766" t="s">
        <v>4661</v>
      </c>
      <c r="H766" t="s">
        <v>5124</v>
      </c>
      <c r="I766" t="s">
        <v>5126</v>
      </c>
      <c r="J766" t="s">
        <v>5278</v>
      </c>
      <c r="K766" t="s">
        <v>5583</v>
      </c>
      <c r="L766">
        <v>71111</v>
      </c>
      <c r="M766" t="s">
        <v>5602</v>
      </c>
      <c r="N766" t="s">
        <v>6224</v>
      </c>
      <c r="O766" t="s">
        <v>7321</v>
      </c>
      <c r="P766" t="s">
        <v>7335</v>
      </c>
      <c r="Q766" t="s">
        <v>7958</v>
      </c>
      <c r="R766">
        <v>50.94</v>
      </c>
      <c r="S766">
        <v>3</v>
      </c>
      <c r="T766">
        <v>0</v>
      </c>
      <c r="U766">
        <v>25.47</v>
      </c>
      <c r="V766" t="str">
        <f>TEXT('Raw Data'!C766,"MMM-YYYY")</f>
        <v>Jan-2014</v>
      </c>
      <c r="W766" t="str">
        <f t="shared" si="22"/>
        <v>January</v>
      </c>
      <c r="X766">
        <f t="shared" si="23"/>
        <v>2014</v>
      </c>
    </row>
    <row r="767" spans="1:24" x14ac:dyDescent="0.3">
      <c r="A767">
        <v>766</v>
      </c>
      <c r="B767" t="s">
        <v>382</v>
      </c>
      <c r="C767" s="2">
        <v>41652</v>
      </c>
      <c r="D767" t="s">
        <v>2806</v>
      </c>
      <c r="E767" t="s">
        <v>3607</v>
      </c>
      <c r="F767" t="s">
        <v>3905</v>
      </c>
      <c r="G767" t="s">
        <v>4661</v>
      </c>
      <c r="H767" t="s">
        <v>5124</v>
      </c>
      <c r="I767" t="s">
        <v>5126</v>
      </c>
      <c r="J767" t="s">
        <v>5278</v>
      </c>
      <c r="K767" t="s">
        <v>5583</v>
      </c>
      <c r="L767">
        <v>71111</v>
      </c>
      <c r="M767" t="s">
        <v>5602</v>
      </c>
      <c r="N767" t="s">
        <v>6225</v>
      </c>
      <c r="O767" t="s">
        <v>7322</v>
      </c>
      <c r="P767" t="s">
        <v>7334</v>
      </c>
      <c r="Q767" t="s">
        <v>7959</v>
      </c>
      <c r="R767">
        <v>646.74</v>
      </c>
      <c r="S767">
        <v>6</v>
      </c>
      <c r="T767">
        <v>0</v>
      </c>
      <c r="U767">
        <v>258.69600000000003</v>
      </c>
      <c r="V767" t="str">
        <f>TEXT('Raw Data'!C767,"MMM-YYYY")</f>
        <v>Jan-2014</v>
      </c>
      <c r="W767" t="str">
        <f t="shared" si="22"/>
        <v>January</v>
      </c>
      <c r="X767">
        <f t="shared" si="23"/>
        <v>2014</v>
      </c>
    </row>
    <row r="768" spans="1:24" x14ac:dyDescent="0.3">
      <c r="A768">
        <v>767</v>
      </c>
      <c r="B768" t="s">
        <v>382</v>
      </c>
      <c r="C768" s="2">
        <v>41652</v>
      </c>
      <c r="D768" t="s">
        <v>2806</v>
      </c>
      <c r="E768" t="s">
        <v>3607</v>
      </c>
      <c r="F768" t="s">
        <v>3905</v>
      </c>
      <c r="G768" t="s">
        <v>4661</v>
      </c>
      <c r="H768" t="s">
        <v>5124</v>
      </c>
      <c r="I768" t="s">
        <v>5126</v>
      </c>
      <c r="J768" t="s">
        <v>5278</v>
      </c>
      <c r="K768" t="s">
        <v>5583</v>
      </c>
      <c r="L768">
        <v>71111</v>
      </c>
      <c r="M768" t="s">
        <v>5602</v>
      </c>
      <c r="N768" t="s">
        <v>6226</v>
      </c>
      <c r="O768" t="s">
        <v>7321</v>
      </c>
      <c r="P768" t="s">
        <v>7331</v>
      </c>
      <c r="Q768" t="s">
        <v>7960</v>
      </c>
      <c r="R768">
        <v>5.64</v>
      </c>
      <c r="S768">
        <v>3</v>
      </c>
      <c r="T768">
        <v>0</v>
      </c>
      <c r="U768">
        <v>2.7071999999999998</v>
      </c>
      <c r="V768" t="str">
        <f>TEXT('Raw Data'!C768,"MMM-YYYY")</f>
        <v>Jan-2014</v>
      </c>
      <c r="W768" t="str">
        <f t="shared" si="22"/>
        <v>January</v>
      </c>
      <c r="X768">
        <f t="shared" si="23"/>
        <v>2014</v>
      </c>
    </row>
    <row r="769" spans="1:24" x14ac:dyDescent="0.3">
      <c r="A769">
        <v>768</v>
      </c>
      <c r="B769" t="s">
        <v>382</v>
      </c>
      <c r="C769" s="2">
        <v>41652</v>
      </c>
      <c r="D769" t="s">
        <v>2806</v>
      </c>
      <c r="E769" t="s">
        <v>3607</v>
      </c>
      <c r="F769" t="s">
        <v>3905</v>
      </c>
      <c r="G769" t="s">
        <v>4661</v>
      </c>
      <c r="H769" t="s">
        <v>5124</v>
      </c>
      <c r="I769" t="s">
        <v>5126</v>
      </c>
      <c r="J769" t="s">
        <v>5278</v>
      </c>
      <c r="K769" t="s">
        <v>5583</v>
      </c>
      <c r="L769">
        <v>71111</v>
      </c>
      <c r="M769" t="s">
        <v>5602</v>
      </c>
      <c r="N769" t="s">
        <v>6227</v>
      </c>
      <c r="O769" t="s">
        <v>7321</v>
      </c>
      <c r="P769" t="s">
        <v>7327</v>
      </c>
      <c r="Q769" t="s">
        <v>7961</v>
      </c>
      <c r="R769">
        <v>572.58000000000004</v>
      </c>
      <c r="S769">
        <v>6</v>
      </c>
      <c r="T769">
        <v>0</v>
      </c>
      <c r="U769">
        <v>34.354799999999997</v>
      </c>
      <c r="V769" t="str">
        <f>TEXT('Raw Data'!C769,"MMM-YYYY")</f>
        <v>Jan-2014</v>
      </c>
      <c r="W769" t="str">
        <f t="shared" si="22"/>
        <v>January</v>
      </c>
      <c r="X769">
        <f t="shared" si="23"/>
        <v>2014</v>
      </c>
    </row>
    <row r="770" spans="1:24" x14ac:dyDescent="0.3">
      <c r="A770">
        <v>769</v>
      </c>
      <c r="B770" t="s">
        <v>383</v>
      </c>
      <c r="C770" s="2">
        <v>41773</v>
      </c>
      <c r="D770" t="s">
        <v>2807</v>
      </c>
      <c r="E770" t="s">
        <v>3608</v>
      </c>
      <c r="F770" t="s">
        <v>3906</v>
      </c>
      <c r="G770" t="s">
        <v>4662</v>
      </c>
      <c r="H770" t="s">
        <v>5124</v>
      </c>
      <c r="I770" t="s">
        <v>5126</v>
      </c>
      <c r="J770" t="s">
        <v>5211</v>
      </c>
      <c r="K770" t="s">
        <v>5558</v>
      </c>
      <c r="L770">
        <v>33710</v>
      </c>
      <c r="M770" t="s">
        <v>5602</v>
      </c>
      <c r="N770" t="s">
        <v>6228</v>
      </c>
      <c r="O770" t="s">
        <v>7320</v>
      </c>
      <c r="P770" t="s">
        <v>7328</v>
      </c>
      <c r="Q770" t="s">
        <v>7962</v>
      </c>
      <c r="R770">
        <v>310.88</v>
      </c>
      <c r="S770">
        <v>2</v>
      </c>
      <c r="T770">
        <v>0.2</v>
      </c>
      <c r="U770">
        <v>23.315999999999999</v>
      </c>
      <c r="V770" t="str">
        <f>TEXT('Raw Data'!C770,"MMM-YYYY")</f>
        <v>May-2014</v>
      </c>
      <c r="W770" t="str">
        <f t="shared" si="22"/>
        <v>May</v>
      </c>
      <c r="X770">
        <f t="shared" si="23"/>
        <v>2014</v>
      </c>
    </row>
    <row r="771" spans="1:24" x14ac:dyDescent="0.3">
      <c r="A771">
        <v>770</v>
      </c>
      <c r="B771" t="s">
        <v>384</v>
      </c>
      <c r="C771" s="2">
        <v>42509</v>
      </c>
      <c r="D771" t="s">
        <v>2808</v>
      </c>
      <c r="E771" t="s">
        <v>3608</v>
      </c>
      <c r="F771" t="s">
        <v>3708</v>
      </c>
      <c r="G771" t="s">
        <v>4464</v>
      </c>
      <c r="H771" t="s">
        <v>5123</v>
      </c>
      <c r="I771" t="s">
        <v>5126</v>
      </c>
      <c r="J771" t="s">
        <v>5208</v>
      </c>
      <c r="K771" t="s">
        <v>5572</v>
      </c>
      <c r="L771">
        <v>22204</v>
      </c>
      <c r="M771" t="s">
        <v>5602</v>
      </c>
      <c r="N771" t="s">
        <v>6229</v>
      </c>
      <c r="O771" t="s">
        <v>7320</v>
      </c>
      <c r="P771" t="s">
        <v>7324</v>
      </c>
      <c r="Q771" t="s">
        <v>7963</v>
      </c>
      <c r="R771">
        <v>641.96</v>
      </c>
      <c r="S771">
        <v>2</v>
      </c>
      <c r="T771">
        <v>0</v>
      </c>
      <c r="U771">
        <v>179.74879999999999</v>
      </c>
      <c r="V771" t="str">
        <f>TEXT('Raw Data'!C771,"MMM-YYYY")</f>
        <v>May-2016</v>
      </c>
      <c r="W771" t="str">
        <f t="shared" ref="W771:W834" si="24">TEXT(C771,"MMMM")</f>
        <v>May</v>
      </c>
      <c r="X771">
        <f t="shared" ref="X771:X834" si="25">YEAR(C771)</f>
        <v>2016</v>
      </c>
    </row>
    <row r="772" spans="1:24" x14ac:dyDescent="0.3">
      <c r="A772">
        <v>771</v>
      </c>
      <c r="B772" t="s">
        <v>385</v>
      </c>
      <c r="C772" s="2">
        <v>42765</v>
      </c>
      <c r="D772" t="s">
        <v>2560</v>
      </c>
      <c r="E772" t="s">
        <v>3608</v>
      </c>
      <c r="F772" t="s">
        <v>3907</v>
      </c>
      <c r="G772" t="s">
        <v>4663</v>
      </c>
      <c r="H772" t="s">
        <v>5124</v>
      </c>
      <c r="I772" t="s">
        <v>5126</v>
      </c>
      <c r="J772" t="s">
        <v>5223</v>
      </c>
      <c r="K772" t="s">
        <v>5578</v>
      </c>
      <c r="L772">
        <v>50315</v>
      </c>
      <c r="M772" t="s">
        <v>5604</v>
      </c>
      <c r="N772" t="s">
        <v>6230</v>
      </c>
      <c r="O772" t="s">
        <v>7321</v>
      </c>
      <c r="P772" t="s">
        <v>7331</v>
      </c>
      <c r="Q772" t="s">
        <v>7964</v>
      </c>
      <c r="R772">
        <v>18.28</v>
      </c>
      <c r="S772">
        <v>2</v>
      </c>
      <c r="T772">
        <v>0</v>
      </c>
      <c r="U772">
        <v>9.14</v>
      </c>
      <c r="V772" t="str">
        <f>TEXT('Raw Data'!C772,"MMM-YYYY")</f>
        <v>Jan-2017</v>
      </c>
      <c r="W772" t="str">
        <f t="shared" si="24"/>
        <v>January</v>
      </c>
      <c r="X772">
        <f t="shared" si="25"/>
        <v>2017</v>
      </c>
    </row>
    <row r="773" spans="1:24" x14ac:dyDescent="0.3">
      <c r="A773">
        <v>772</v>
      </c>
      <c r="B773" t="s">
        <v>385</v>
      </c>
      <c r="C773" s="2">
        <v>42765</v>
      </c>
      <c r="D773" t="s">
        <v>2560</v>
      </c>
      <c r="E773" t="s">
        <v>3608</v>
      </c>
      <c r="F773" t="s">
        <v>3907</v>
      </c>
      <c r="G773" t="s">
        <v>4663</v>
      </c>
      <c r="H773" t="s">
        <v>5124</v>
      </c>
      <c r="I773" t="s">
        <v>5126</v>
      </c>
      <c r="J773" t="s">
        <v>5223</v>
      </c>
      <c r="K773" t="s">
        <v>5578</v>
      </c>
      <c r="L773">
        <v>50315</v>
      </c>
      <c r="M773" t="s">
        <v>5604</v>
      </c>
      <c r="N773" t="s">
        <v>5908</v>
      </c>
      <c r="O773" t="s">
        <v>7322</v>
      </c>
      <c r="P773" t="s">
        <v>7330</v>
      </c>
      <c r="Q773" t="s">
        <v>7642</v>
      </c>
      <c r="R773">
        <v>207</v>
      </c>
      <c r="S773">
        <v>3</v>
      </c>
      <c r="T773">
        <v>0</v>
      </c>
      <c r="U773">
        <v>51.75</v>
      </c>
      <c r="V773" t="str">
        <f>TEXT('Raw Data'!C773,"MMM-YYYY")</f>
        <v>Jan-2017</v>
      </c>
      <c r="W773" t="str">
        <f t="shared" si="24"/>
        <v>January</v>
      </c>
      <c r="X773">
        <f t="shared" si="25"/>
        <v>2017</v>
      </c>
    </row>
    <row r="774" spans="1:24" x14ac:dyDescent="0.3">
      <c r="A774">
        <v>773</v>
      </c>
      <c r="B774" t="s">
        <v>385</v>
      </c>
      <c r="C774" s="2">
        <v>42765</v>
      </c>
      <c r="D774" t="s">
        <v>2560</v>
      </c>
      <c r="E774" t="s">
        <v>3608</v>
      </c>
      <c r="F774" t="s">
        <v>3907</v>
      </c>
      <c r="G774" t="s">
        <v>4663</v>
      </c>
      <c r="H774" t="s">
        <v>5124</v>
      </c>
      <c r="I774" t="s">
        <v>5126</v>
      </c>
      <c r="J774" t="s">
        <v>5223</v>
      </c>
      <c r="K774" t="s">
        <v>5578</v>
      </c>
      <c r="L774">
        <v>50315</v>
      </c>
      <c r="M774" t="s">
        <v>5604</v>
      </c>
      <c r="N774" t="s">
        <v>6231</v>
      </c>
      <c r="O774" t="s">
        <v>7321</v>
      </c>
      <c r="P774" t="s">
        <v>7331</v>
      </c>
      <c r="Q774" t="s">
        <v>7965</v>
      </c>
      <c r="R774">
        <v>32.35</v>
      </c>
      <c r="S774">
        <v>5</v>
      </c>
      <c r="T774">
        <v>0</v>
      </c>
      <c r="U774">
        <v>16.175000000000001</v>
      </c>
      <c r="V774" t="str">
        <f>TEXT('Raw Data'!C774,"MMM-YYYY")</f>
        <v>Jan-2017</v>
      </c>
      <c r="W774" t="str">
        <f t="shared" si="24"/>
        <v>January</v>
      </c>
      <c r="X774">
        <f t="shared" si="25"/>
        <v>2017</v>
      </c>
    </row>
    <row r="775" spans="1:24" x14ac:dyDescent="0.3">
      <c r="A775">
        <v>774</v>
      </c>
      <c r="B775" t="s">
        <v>385</v>
      </c>
      <c r="C775" s="2">
        <v>42765</v>
      </c>
      <c r="D775" t="s">
        <v>2560</v>
      </c>
      <c r="E775" t="s">
        <v>3608</v>
      </c>
      <c r="F775" t="s">
        <v>3907</v>
      </c>
      <c r="G775" t="s">
        <v>4663</v>
      </c>
      <c r="H775" t="s">
        <v>5124</v>
      </c>
      <c r="I775" t="s">
        <v>5126</v>
      </c>
      <c r="J775" t="s">
        <v>5223</v>
      </c>
      <c r="K775" t="s">
        <v>5578</v>
      </c>
      <c r="L775">
        <v>50315</v>
      </c>
      <c r="M775" t="s">
        <v>5604</v>
      </c>
      <c r="N775" t="s">
        <v>5614</v>
      </c>
      <c r="O775" t="s">
        <v>7321</v>
      </c>
      <c r="P775" t="s">
        <v>7331</v>
      </c>
      <c r="Q775" t="s">
        <v>7348</v>
      </c>
      <c r="R775">
        <v>7.71</v>
      </c>
      <c r="S775">
        <v>1</v>
      </c>
      <c r="T775">
        <v>0</v>
      </c>
      <c r="U775">
        <v>3.4695</v>
      </c>
      <c r="V775" t="str">
        <f>TEXT('Raw Data'!C775,"MMM-YYYY")</f>
        <v>Jan-2017</v>
      </c>
      <c r="W775" t="str">
        <f t="shared" si="24"/>
        <v>January</v>
      </c>
      <c r="X775">
        <f t="shared" si="25"/>
        <v>2017</v>
      </c>
    </row>
    <row r="776" spans="1:24" x14ac:dyDescent="0.3">
      <c r="A776">
        <v>775</v>
      </c>
      <c r="B776" t="s">
        <v>385</v>
      </c>
      <c r="C776" s="2">
        <v>42765</v>
      </c>
      <c r="D776" t="s">
        <v>2560</v>
      </c>
      <c r="E776" t="s">
        <v>3608</v>
      </c>
      <c r="F776" t="s">
        <v>3907</v>
      </c>
      <c r="G776" t="s">
        <v>4663</v>
      </c>
      <c r="H776" t="s">
        <v>5124</v>
      </c>
      <c r="I776" t="s">
        <v>5126</v>
      </c>
      <c r="J776" t="s">
        <v>5223</v>
      </c>
      <c r="K776" t="s">
        <v>5578</v>
      </c>
      <c r="L776">
        <v>50315</v>
      </c>
      <c r="M776" t="s">
        <v>5604</v>
      </c>
      <c r="N776" t="s">
        <v>6232</v>
      </c>
      <c r="O776" t="s">
        <v>7321</v>
      </c>
      <c r="P776" t="s">
        <v>7329</v>
      </c>
      <c r="Q776" t="s">
        <v>7966</v>
      </c>
      <c r="R776">
        <v>40.299999999999997</v>
      </c>
      <c r="S776">
        <v>2</v>
      </c>
      <c r="T776">
        <v>0</v>
      </c>
      <c r="U776">
        <v>10.881</v>
      </c>
      <c r="V776" t="str">
        <f>TEXT('Raw Data'!C776,"MMM-YYYY")</f>
        <v>Jan-2017</v>
      </c>
      <c r="W776" t="str">
        <f t="shared" si="24"/>
        <v>January</v>
      </c>
      <c r="X776">
        <f t="shared" si="25"/>
        <v>2017</v>
      </c>
    </row>
    <row r="777" spans="1:24" x14ac:dyDescent="0.3">
      <c r="A777">
        <v>776</v>
      </c>
      <c r="B777" t="s">
        <v>385</v>
      </c>
      <c r="C777" s="2">
        <v>42765</v>
      </c>
      <c r="D777" t="s">
        <v>2560</v>
      </c>
      <c r="E777" t="s">
        <v>3608</v>
      </c>
      <c r="F777" t="s">
        <v>3907</v>
      </c>
      <c r="G777" t="s">
        <v>4663</v>
      </c>
      <c r="H777" t="s">
        <v>5124</v>
      </c>
      <c r="I777" t="s">
        <v>5126</v>
      </c>
      <c r="J777" t="s">
        <v>5223</v>
      </c>
      <c r="K777" t="s">
        <v>5578</v>
      </c>
      <c r="L777">
        <v>50315</v>
      </c>
      <c r="M777" t="s">
        <v>5604</v>
      </c>
      <c r="N777" t="s">
        <v>6233</v>
      </c>
      <c r="O777" t="s">
        <v>7320</v>
      </c>
      <c r="P777" t="s">
        <v>7328</v>
      </c>
      <c r="Q777" t="s">
        <v>7967</v>
      </c>
      <c r="R777">
        <v>34.58</v>
      </c>
      <c r="S777">
        <v>7</v>
      </c>
      <c r="T777">
        <v>0</v>
      </c>
      <c r="U777">
        <v>14.5236</v>
      </c>
      <c r="V777" t="str">
        <f>TEXT('Raw Data'!C777,"MMM-YYYY")</f>
        <v>Jan-2017</v>
      </c>
      <c r="W777" t="str">
        <f t="shared" si="24"/>
        <v>January</v>
      </c>
      <c r="X777">
        <f t="shared" si="25"/>
        <v>2017</v>
      </c>
    </row>
    <row r="778" spans="1:24" x14ac:dyDescent="0.3">
      <c r="A778">
        <v>777</v>
      </c>
      <c r="B778" t="s">
        <v>386</v>
      </c>
      <c r="C778" s="2">
        <v>41819</v>
      </c>
      <c r="D778" t="s">
        <v>2787</v>
      </c>
      <c r="E778" t="s">
        <v>3608</v>
      </c>
      <c r="F778" t="s">
        <v>3908</v>
      </c>
      <c r="G778" t="s">
        <v>4664</v>
      </c>
      <c r="H778" t="s">
        <v>5123</v>
      </c>
      <c r="I778" t="s">
        <v>5126</v>
      </c>
      <c r="J778" t="s">
        <v>5201</v>
      </c>
      <c r="K778" t="s">
        <v>5579</v>
      </c>
      <c r="L778">
        <v>45231</v>
      </c>
      <c r="M778" t="s">
        <v>5605</v>
      </c>
      <c r="N778" t="s">
        <v>6234</v>
      </c>
      <c r="O778" t="s">
        <v>7321</v>
      </c>
      <c r="P778" t="s">
        <v>7329</v>
      </c>
      <c r="Q778" t="s">
        <v>7968</v>
      </c>
      <c r="R778">
        <v>32.76</v>
      </c>
      <c r="S778">
        <v>7</v>
      </c>
      <c r="T778">
        <v>0.2</v>
      </c>
      <c r="U778">
        <v>3.6855000000000002</v>
      </c>
      <c r="V778" t="str">
        <f>TEXT('Raw Data'!C778,"MMM-YYYY")</f>
        <v>Jun-2014</v>
      </c>
      <c r="W778" t="str">
        <f t="shared" si="24"/>
        <v>June</v>
      </c>
      <c r="X778">
        <f t="shared" si="25"/>
        <v>2014</v>
      </c>
    </row>
    <row r="779" spans="1:24" x14ac:dyDescent="0.3">
      <c r="A779">
        <v>778</v>
      </c>
      <c r="B779" t="s">
        <v>387</v>
      </c>
      <c r="C779" s="2">
        <v>42237</v>
      </c>
      <c r="D779" t="s">
        <v>2809</v>
      </c>
      <c r="E779" t="s">
        <v>3609</v>
      </c>
      <c r="F779" t="s">
        <v>3736</v>
      </c>
      <c r="G779" t="s">
        <v>4492</v>
      </c>
      <c r="H779" t="s">
        <v>5125</v>
      </c>
      <c r="I779" t="s">
        <v>5126</v>
      </c>
      <c r="J779" t="s">
        <v>5135</v>
      </c>
      <c r="K779" t="s">
        <v>5557</v>
      </c>
      <c r="L779">
        <v>94110</v>
      </c>
      <c r="M779" t="s">
        <v>5603</v>
      </c>
      <c r="N779" t="s">
        <v>6235</v>
      </c>
      <c r="O779" t="s">
        <v>7320</v>
      </c>
      <c r="P779" t="s">
        <v>7324</v>
      </c>
      <c r="Q779" t="s">
        <v>7969</v>
      </c>
      <c r="R779">
        <v>544.00800000000004</v>
      </c>
      <c r="S779">
        <v>3</v>
      </c>
      <c r="T779">
        <v>0.2</v>
      </c>
      <c r="U779">
        <v>40.800600000000003</v>
      </c>
      <c r="V779" t="str">
        <f>TEXT('Raw Data'!C779,"MMM-YYYY")</f>
        <v>Aug-2015</v>
      </c>
      <c r="W779" t="str">
        <f t="shared" si="24"/>
        <v>August</v>
      </c>
      <c r="X779">
        <f t="shared" si="25"/>
        <v>2015</v>
      </c>
    </row>
    <row r="780" spans="1:24" x14ac:dyDescent="0.3">
      <c r="A780">
        <v>779</v>
      </c>
      <c r="B780" t="s">
        <v>387</v>
      </c>
      <c r="C780" s="2">
        <v>42237</v>
      </c>
      <c r="D780" t="s">
        <v>2809</v>
      </c>
      <c r="E780" t="s">
        <v>3609</v>
      </c>
      <c r="F780" t="s">
        <v>3736</v>
      </c>
      <c r="G780" t="s">
        <v>4492</v>
      </c>
      <c r="H780" t="s">
        <v>5125</v>
      </c>
      <c r="I780" t="s">
        <v>5126</v>
      </c>
      <c r="J780" t="s">
        <v>5135</v>
      </c>
      <c r="K780" t="s">
        <v>5557</v>
      </c>
      <c r="L780">
        <v>94110</v>
      </c>
      <c r="M780" t="s">
        <v>5603</v>
      </c>
      <c r="N780" t="s">
        <v>5974</v>
      </c>
      <c r="O780" t="s">
        <v>7321</v>
      </c>
      <c r="P780" t="s">
        <v>7333</v>
      </c>
      <c r="Q780" t="s">
        <v>7709</v>
      </c>
      <c r="R780">
        <v>59.94</v>
      </c>
      <c r="S780">
        <v>3</v>
      </c>
      <c r="T780">
        <v>0</v>
      </c>
      <c r="U780">
        <v>28.171800000000001</v>
      </c>
      <c r="V780" t="str">
        <f>TEXT('Raw Data'!C780,"MMM-YYYY")</f>
        <v>Aug-2015</v>
      </c>
      <c r="W780" t="str">
        <f t="shared" si="24"/>
        <v>August</v>
      </c>
      <c r="X780">
        <f t="shared" si="25"/>
        <v>2015</v>
      </c>
    </row>
    <row r="781" spans="1:24" x14ac:dyDescent="0.3">
      <c r="A781">
        <v>780</v>
      </c>
      <c r="B781" t="s">
        <v>387</v>
      </c>
      <c r="C781" s="2">
        <v>42237</v>
      </c>
      <c r="D781" t="s">
        <v>2809</v>
      </c>
      <c r="E781" t="s">
        <v>3609</v>
      </c>
      <c r="F781" t="s">
        <v>3736</v>
      </c>
      <c r="G781" t="s">
        <v>4492</v>
      </c>
      <c r="H781" t="s">
        <v>5125</v>
      </c>
      <c r="I781" t="s">
        <v>5126</v>
      </c>
      <c r="J781" t="s">
        <v>5135</v>
      </c>
      <c r="K781" t="s">
        <v>5557</v>
      </c>
      <c r="L781">
        <v>94110</v>
      </c>
      <c r="M781" t="s">
        <v>5603</v>
      </c>
      <c r="N781" t="s">
        <v>5964</v>
      </c>
      <c r="O781" t="s">
        <v>7321</v>
      </c>
      <c r="P781" t="s">
        <v>7333</v>
      </c>
      <c r="Q781" t="s">
        <v>7698</v>
      </c>
      <c r="R781">
        <v>23.92</v>
      </c>
      <c r="S781">
        <v>4</v>
      </c>
      <c r="T781">
        <v>0</v>
      </c>
      <c r="U781">
        <v>11.720800000000001</v>
      </c>
      <c r="V781" t="str">
        <f>TEXT('Raw Data'!C781,"MMM-YYYY")</f>
        <v>Aug-2015</v>
      </c>
      <c r="W781" t="str">
        <f t="shared" si="24"/>
        <v>August</v>
      </c>
      <c r="X781">
        <f t="shared" si="25"/>
        <v>2015</v>
      </c>
    </row>
    <row r="782" spans="1:24" x14ac:dyDescent="0.3">
      <c r="A782">
        <v>781</v>
      </c>
      <c r="B782" t="s">
        <v>387</v>
      </c>
      <c r="C782" s="2">
        <v>42237</v>
      </c>
      <c r="D782" t="s">
        <v>2809</v>
      </c>
      <c r="E782" t="s">
        <v>3609</v>
      </c>
      <c r="F782" t="s">
        <v>3736</v>
      </c>
      <c r="G782" t="s">
        <v>4492</v>
      </c>
      <c r="H782" t="s">
        <v>5125</v>
      </c>
      <c r="I782" t="s">
        <v>5126</v>
      </c>
      <c r="J782" t="s">
        <v>5135</v>
      </c>
      <c r="K782" t="s">
        <v>5557</v>
      </c>
      <c r="L782">
        <v>94110</v>
      </c>
      <c r="M782" t="s">
        <v>5603</v>
      </c>
      <c r="N782" t="s">
        <v>6236</v>
      </c>
      <c r="O782" t="s">
        <v>7321</v>
      </c>
      <c r="P782" t="s">
        <v>7333</v>
      </c>
      <c r="Q782" t="s">
        <v>7970</v>
      </c>
      <c r="R782">
        <v>4.28</v>
      </c>
      <c r="S782">
        <v>1</v>
      </c>
      <c r="T782">
        <v>0</v>
      </c>
      <c r="U782">
        <v>1.9259999999999999</v>
      </c>
      <c r="V782" t="str">
        <f>TEXT('Raw Data'!C782,"MMM-YYYY")</f>
        <v>Aug-2015</v>
      </c>
      <c r="W782" t="str">
        <f t="shared" si="24"/>
        <v>August</v>
      </c>
      <c r="X782">
        <f t="shared" si="25"/>
        <v>2015</v>
      </c>
    </row>
    <row r="783" spans="1:24" x14ac:dyDescent="0.3">
      <c r="A783">
        <v>782</v>
      </c>
      <c r="B783" t="s">
        <v>388</v>
      </c>
      <c r="C783" s="2">
        <v>42280</v>
      </c>
      <c r="D783" t="s">
        <v>2810</v>
      </c>
      <c r="E783" t="s">
        <v>3607</v>
      </c>
      <c r="F783" t="s">
        <v>3909</v>
      </c>
      <c r="G783" t="s">
        <v>4665</v>
      </c>
      <c r="H783" t="s">
        <v>5123</v>
      </c>
      <c r="I783" t="s">
        <v>5126</v>
      </c>
      <c r="J783" t="s">
        <v>5165</v>
      </c>
      <c r="K783" t="s">
        <v>5579</v>
      </c>
      <c r="L783">
        <v>43229</v>
      </c>
      <c r="M783" t="s">
        <v>5605</v>
      </c>
      <c r="N783" t="s">
        <v>6016</v>
      </c>
      <c r="O783" t="s">
        <v>7321</v>
      </c>
      <c r="P783" t="s">
        <v>7331</v>
      </c>
      <c r="Q783" t="s">
        <v>7750</v>
      </c>
      <c r="R783">
        <v>32.07</v>
      </c>
      <c r="S783">
        <v>5</v>
      </c>
      <c r="T783">
        <v>0.7</v>
      </c>
      <c r="U783">
        <v>-22.449000000000002</v>
      </c>
      <c r="V783" t="str">
        <f>TEXT('Raw Data'!C783,"MMM-YYYY")</f>
        <v>Oct-2015</v>
      </c>
      <c r="W783" t="str">
        <f t="shared" si="24"/>
        <v>October</v>
      </c>
      <c r="X783">
        <f t="shared" si="25"/>
        <v>2015</v>
      </c>
    </row>
    <row r="784" spans="1:24" x14ac:dyDescent="0.3">
      <c r="A784">
        <v>783</v>
      </c>
      <c r="B784" t="s">
        <v>388</v>
      </c>
      <c r="C784" s="2">
        <v>42280</v>
      </c>
      <c r="D784" t="s">
        <v>2810</v>
      </c>
      <c r="E784" t="s">
        <v>3607</v>
      </c>
      <c r="F784" t="s">
        <v>3909</v>
      </c>
      <c r="G784" t="s">
        <v>4665</v>
      </c>
      <c r="H784" t="s">
        <v>5123</v>
      </c>
      <c r="I784" t="s">
        <v>5126</v>
      </c>
      <c r="J784" t="s">
        <v>5165</v>
      </c>
      <c r="K784" t="s">
        <v>5579</v>
      </c>
      <c r="L784">
        <v>43229</v>
      </c>
      <c r="M784" t="s">
        <v>5605</v>
      </c>
      <c r="N784" t="s">
        <v>5652</v>
      </c>
      <c r="O784" t="s">
        <v>7322</v>
      </c>
      <c r="P784" t="s">
        <v>7334</v>
      </c>
      <c r="Q784" t="s">
        <v>7386</v>
      </c>
      <c r="R784">
        <v>24</v>
      </c>
      <c r="S784">
        <v>2</v>
      </c>
      <c r="T784">
        <v>0.2</v>
      </c>
      <c r="U784">
        <v>-2.7</v>
      </c>
      <c r="V784" t="str">
        <f>TEXT('Raw Data'!C784,"MMM-YYYY")</f>
        <v>Oct-2015</v>
      </c>
      <c r="W784" t="str">
        <f t="shared" si="24"/>
        <v>October</v>
      </c>
      <c r="X784">
        <f t="shared" si="25"/>
        <v>2015</v>
      </c>
    </row>
    <row r="785" spans="1:24" x14ac:dyDescent="0.3">
      <c r="A785">
        <v>784</v>
      </c>
      <c r="B785" t="s">
        <v>388</v>
      </c>
      <c r="C785" s="2">
        <v>42280</v>
      </c>
      <c r="D785" t="s">
        <v>2810</v>
      </c>
      <c r="E785" t="s">
        <v>3607</v>
      </c>
      <c r="F785" t="s">
        <v>3909</v>
      </c>
      <c r="G785" t="s">
        <v>4665</v>
      </c>
      <c r="H785" t="s">
        <v>5123</v>
      </c>
      <c r="I785" t="s">
        <v>5126</v>
      </c>
      <c r="J785" t="s">
        <v>5165</v>
      </c>
      <c r="K785" t="s">
        <v>5579</v>
      </c>
      <c r="L785">
        <v>43229</v>
      </c>
      <c r="M785" t="s">
        <v>5605</v>
      </c>
      <c r="N785" t="s">
        <v>6237</v>
      </c>
      <c r="O785" t="s">
        <v>7320</v>
      </c>
      <c r="P785" t="s">
        <v>7323</v>
      </c>
      <c r="Q785" t="s">
        <v>7971</v>
      </c>
      <c r="R785">
        <v>35.49</v>
      </c>
      <c r="S785">
        <v>1</v>
      </c>
      <c r="T785">
        <v>0.5</v>
      </c>
      <c r="U785">
        <v>-15.615600000000001</v>
      </c>
      <c r="V785" t="str">
        <f>TEXT('Raw Data'!C785,"MMM-YYYY")</f>
        <v>Oct-2015</v>
      </c>
      <c r="W785" t="str">
        <f t="shared" si="24"/>
        <v>October</v>
      </c>
      <c r="X785">
        <f t="shared" si="25"/>
        <v>2015</v>
      </c>
    </row>
    <row r="786" spans="1:24" x14ac:dyDescent="0.3">
      <c r="A786">
        <v>785</v>
      </c>
      <c r="B786" t="s">
        <v>388</v>
      </c>
      <c r="C786" s="2">
        <v>42280</v>
      </c>
      <c r="D786" t="s">
        <v>2810</v>
      </c>
      <c r="E786" t="s">
        <v>3607</v>
      </c>
      <c r="F786" t="s">
        <v>3909</v>
      </c>
      <c r="G786" t="s">
        <v>4665</v>
      </c>
      <c r="H786" t="s">
        <v>5123</v>
      </c>
      <c r="I786" t="s">
        <v>5126</v>
      </c>
      <c r="J786" t="s">
        <v>5165</v>
      </c>
      <c r="K786" t="s">
        <v>5579</v>
      </c>
      <c r="L786">
        <v>43229</v>
      </c>
      <c r="M786" t="s">
        <v>5605</v>
      </c>
      <c r="N786" t="s">
        <v>6238</v>
      </c>
      <c r="O786" t="s">
        <v>7322</v>
      </c>
      <c r="P786" t="s">
        <v>7334</v>
      </c>
      <c r="Q786" t="s">
        <v>7972</v>
      </c>
      <c r="R786">
        <v>47.984000000000002</v>
      </c>
      <c r="S786">
        <v>2</v>
      </c>
      <c r="T786">
        <v>0.2</v>
      </c>
      <c r="U786">
        <v>0.5998</v>
      </c>
      <c r="V786" t="str">
        <f>TEXT('Raw Data'!C786,"MMM-YYYY")</f>
        <v>Oct-2015</v>
      </c>
      <c r="W786" t="str">
        <f t="shared" si="24"/>
        <v>October</v>
      </c>
      <c r="X786">
        <f t="shared" si="25"/>
        <v>2015</v>
      </c>
    </row>
    <row r="787" spans="1:24" x14ac:dyDescent="0.3">
      <c r="A787">
        <v>786</v>
      </c>
      <c r="B787" t="s">
        <v>389</v>
      </c>
      <c r="C787" s="2">
        <v>42147</v>
      </c>
      <c r="D787" t="s">
        <v>2811</v>
      </c>
      <c r="E787" t="s">
        <v>3608</v>
      </c>
      <c r="F787" t="s">
        <v>3716</v>
      </c>
      <c r="G787" t="s">
        <v>4472</v>
      </c>
      <c r="H787" t="s">
        <v>5124</v>
      </c>
      <c r="I787" t="s">
        <v>5126</v>
      </c>
      <c r="J787" t="s">
        <v>5156</v>
      </c>
      <c r="K787" t="s">
        <v>5575</v>
      </c>
      <c r="L787">
        <v>29203</v>
      </c>
      <c r="M787" t="s">
        <v>5602</v>
      </c>
      <c r="N787" t="s">
        <v>6239</v>
      </c>
      <c r="O787" t="s">
        <v>7321</v>
      </c>
      <c r="P787" t="s">
        <v>7335</v>
      </c>
      <c r="Q787" t="s">
        <v>7973</v>
      </c>
      <c r="R787">
        <v>186.69</v>
      </c>
      <c r="S787">
        <v>3</v>
      </c>
      <c r="T787">
        <v>0</v>
      </c>
      <c r="U787">
        <v>87.744299999999996</v>
      </c>
      <c r="V787" t="str">
        <f>TEXT('Raw Data'!C787,"MMM-YYYY")</f>
        <v>May-2015</v>
      </c>
      <c r="W787" t="str">
        <f t="shared" si="24"/>
        <v>May</v>
      </c>
      <c r="X787">
        <f t="shared" si="25"/>
        <v>2015</v>
      </c>
    </row>
    <row r="788" spans="1:24" x14ac:dyDescent="0.3">
      <c r="A788">
        <v>787</v>
      </c>
      <c r="B788" t="s">
        <v>390</v>
      </c>
      <c r="C788" s="2">
        <v>42811</v>
      </c>
      <c r="D788" t="s">
        <v>2812</v>
      </c>
      <c r="E788" t="s">
        <v>3607</v>
      </c>
      <c r="F788" t="s">
        <v>3663</v>
      </c>
      <c r="G788" t="s">
        <v>4419</v>
      </c>
      <c r="H788" t="s">
        <v>5123</v>
      </c>
      <c r="I788" t="s">
        <v>5126</v>
      </c>
      <c r="J788" t="s">
        <v>5279</v>
      </c>
      <c r="K788" t="s">
        <v>5557</v>
      </c>
      <c r="L788">
        <v>93534</v>
      </c>
      <c r="M788" t="s">
        <v>5603</v>
      </c>
      <c r="N788" t="s">
        <v>6240</v>
      </c>
      <c r="O788" t="s">
        <v>7321</v>
      </c>
      <c r="P788" t="s">
        <v>7331</v>
      </c>
      <c r="Q788" t="s">
        <v>7974</v>
      </c>
      <c r="R788">
        <v>17.456</v>
      </c>
      <c r="S788">
        <v>2</v>
      </c>
      <c r="T788">
        <v>0.2</v>
      </c>
      <c r="U788">
        <v>5.8914</v>
      </c>
      <c r="V788" t="str">
        <f>TEXT('Raw Data'!C788,"MMM-YYYY")</f>
        <v>Mar-2017</v>
      </c>
      <c r="W788" t="str">
        <f t="shared" si="24"/>
        <v>March</v>
      </c>
      <c r="X788">
        <f t="shared" si="25"/>
        <v>2017</v>
      </c>
    </row>
    <row r="789" spans="1:24" x14ac:dyDescent="0.3">
      <c r="A789">
        <v>788</v>
      </c>
      <c r="B789" t="s">
        <v>391</v>
      </c>
      <c r="C789" s="2">
        <v>42350</v>
      </c>
      <c r="D789" t="s">
        <v>2813</v>
      </c>
      <c r="E789" t="s">
        <v>3608</v>
      </c>
      <c r="F789" t="s">
        <v>3910</v>
      </c>
      <c r="G789" t="s">
        <v>4666</v>
      </c>
      <c r="H789" t="s">
        <v>5123</v>
      </c>
      <c r="I789" t="s">
        <v>5126</v>
      </c>
      <c r="J789" t="s">
        <v>5279</v>
      </c>
      <c r="K789" t="s">
        <v>5557</v>
      </c>
      <c r="L789">
        <v>93534</v>
      </c>
      <c r="M789" t="s">
        <v>5603</v>
      </c>
      <c r="N789" t="s">
        <v>6241</v>
      </c>
      <c r="O789" t="s">
        <v>7320</v>
      </c>
      <c r="P789" t="s">
        <v>7324</v>
      </c>
      <c r="Q789" t="s">
        <v>7975</v>
      </c>
      <c r="R789">
        <v>348.928</v>
      </c>
      <c r="S789">
        <v>2</v>
      </c>
      <c r="T789">
        <v>0.2</v>
      </c>
      <c r="U789">
        <v>34.892800000000001</v>
      </c>
      <c r="V789" t="str">
        <f>TEXT('Raw Data'!C789,"MMM-YYYY")</f>
        <v>Dec-2015</v>
      </c>
      <c r="W789" t="str">
        <f t="shared" si="24"/>
        <v>December</v>
      </c>
      <c r="X789">
        <f t="shared" si="25"/>
        <v>2015</v>
      </c>
    </row>
    <row r="790" spans="1:24" x14ac:dyDescent="0.3">
      <c r="A790">
        <v>789</v>
      </c>
      <c r="B790" t="s">
        <v>392</v>
      </c>
      <c r="C790" s="2">
        <v>42181</v>
      </c>
      <c r="D790" t="s">
        <v>2814</v>
      </c>
      <c r="E790" t="s">
        <v>3608</v>
      </c>
      <c r="F790" t="s">
        <v>3804</v>
      </c>
      <c r="G790" t="s">
        <v>4560</v>
      </c>
      <c r="H790" t="s">
        <v>5123</v>
      </c>
      <c r="I790" t="s">
        <v>5126</v>
      </c>
      <c r="J790" t="s">
        <v>5229</v>
      </c>
      <c r="K790" t="s">
        <v>5572</v>
      </c>
      <c r="L790">
        <v>23223</v>
      </c>
      <c r="M790" t="s">
        <v>5602</v>
      </c>
      <c r="N790" t="s">
        <v>5985</v>
      </c>
      <c r="O790" t="s">
        <v>7321</v>
      </c>
      <c r="P790" t="s">
        <v>7331</v>
      </c>
      <c r="Q790" t="s">
        <v>7720</v>
      </c>
      <c r="R790">
        <v>143.96</v>
      </c>
      <c r="S790">
        <v>4</v>
      </c>
      <c r="T790">
        <v>0</v>
      </c>
      <c r="U790">
        <v>69.100800000000007</v>
      </c>
      <c r="V790" t="str">
        <f>TEXT('Raw Data'!C790,"MMM-YYYY")</f>
        <v>Jun-2015</v>
      </c>
      <c r="W790" t="str">
        <f t="shared" si="24"/>
        <v>June</v>
      </c>
      <c r="X790">
        <f t="shared" si="25"/>
        <v>2015</v>
      </c>
    </row>
    <row r="791" spans="1:24" x14ac:dyDescent="0.3">
      <c r="A791">
        <v>790</v>
      </c>
      <c r="B791" t="s">
        <v>392</v>
      </c>
      <c r="C791" s="2">
        <v>42181</v>
      </c>
      <c r="D791" t="s">
        <v>2814</v>
      </c>
      <c r="E791" t="s">
        <v>3608</v>
      </c>
      <c r="F791" t="s">
        <v>3804</v>
      </c>
      <c r="G791" t="s">
        <v>4560</v>
      </c>
      <c r="H791" t="s">
        <v>5123</v>
      </c>
      <c r="I791" t="s">
        <v>5126</v>
      </c>
      <c r="J791" t="s">
        <v>5229</v>
      </c>
      <c r="K791" t="s">
        <v>5572</v>
      </c>
      <c r="L791">
        <v>23223</v>
      </c>
      <c r="M791" t="s">
        <v>5602</v>
      </c>
      <c r="N791" t="s">
        <v>6027</v>
      </c>
      <c r="O791" t="s">
        <v>7321</v>
      </c>
      <c r="P791" t="s">
        <v>7327</v>
      </c>
      <c r="Q791" t="s">
        <v>7761</v>
      </c>
      <c r="R791">
        <v>15.42</v>
      </c>
      <c r="S791">
        <v>1</v>
      </c>
      <c r="T791">
        <v>0</v>
      </c>
      <c r="U791">
        <v>4.1634000000000002</v>
      </c>
      <c r="V791" t="str">
        <f>TEXT('Raw Data'!C791,"MMM-YYYY")</f>
        <v>Jun-2015</v>
      </c>
      <c r="W791" t="str">
        <f t="shared" si="24"/>
        <v>June</v>
      </c>
      <c r="X791">
        <f t="shared" si="25"/>
        <v>2015</v>
      </c>
    </row>
    <row r="792" spans="1:24" x14ac:dyDescent="0.3">
      <c r="A792">
        <v>791</v>
      </c>
      <c r="B792" t="s">
        <v>392</v>
      </c>
      <c r="C792" s="2">
        <v>42181</v>
      </c>
      <c r="D792" t="s">
        <v>2814</v>
      </c>
      <c r="E792" t="s">
        <v>3608</v>
      </c>
      <c r="F792" t="s">
        <v>3804</v>
      </c>
      <c r="G792" t="s">
        <v>4560</v>
      </c>
      <c r="H792" t="s">
        <v>5123</v>
      </c>
      <c r="I792" t="s">
        <v>5126</v>
      </c>
      <c r="J792" t="s">
        <v>5229</v>
      </c>
      <c r="K792" t="s">
        <v>5572</v>
      </c>
      <c r="L792">
        <v>23223</v>
      </c>
      <c r="M792" t="s">
        <v>5602</v>
      </c>
      <c r="N792" t="s">
        <v>6242</v>
      </c>
      <c r="O792" t="s">
        <v>7321</v>
      </c>
      <c r="P792" t="s">
        <v>7331</v>
      </c>
      <c r="Q792" t="s">
        <v>7976</v>
      </c>
      <c r="R792">
        <v>43.04</v>
      </c>
      <c r="S792">
        <v>8</v>
      </c>
      <c r="T792">
        <v>0</v>
      </c>
      <c r="U792">
        <v>21.089600000000001</v>
      </c>
      <c r="V792" t="str">
        <f>TEXT('Raw Data'!C792,"MMM-YYYY")</f>
        <v>Jun-2015</v>
      </c>
      <c r="W792" t="str">
        <f t="shared" si="24"/>
        <v>June</v>
      </c>
      <c r="X792">
        <f t="shared" si="25"/>
        <v>2015</v>
      </c>
    </row>
    <row r="793" spans="1:24" x14ac:dyDescent="0.3">
      <c r="A793">
        <v>792</v>
      </c>
      <c r="B793" t="s">
        <v>392</v>
      </c>
      <c r="C793" s="2">
        <v>42181</v>
      </c>
      <c r="D793" t="s">
        <v>2814</v>
      </c>
      <c r="E793" t="s">
        <v>3608</v>
      </c>
      <c r="F793" t="s">
        <v>3804</v>
      </c>
      <c r="G793" t="s">
        <v>4560</v>
      </c>
      <c r="H793" t="s">
        <v>5123</v>
      </c>
      <c r="I793" t="s">
        <v>5126</v>
      </c>
      <c r="J793" t="s">
        <v>5229</v>
      </c>
      <c r="K793" t="s">
        <v>5572</v>
      </c>
      <c r="L793">
        <v>23223</v>
      </c>
      <c r="M793" t="s">
        <v>5602</v>
      </c>
      <c r="N793" t="s">
        <v>6243</v>
      </c>
      <c r="O793" t="s">
        <v>7320</v>
      </c>
      <c r="P793" t="s">
        <v>7324</v>
      </c>
      <c r="Q793" t="s">
        <v>7977</v>
      </c>
      <c r="R793">
        <v>332.94</v>
      </c>
      <c r="S793">
        <v>3</v>
      </c>
      <c r="T793">
        <v>0</v>
      </c>
      <c r="U793">
        <v>79.905600000000007</v>
      </c>
      <c r="V793" t="str">
        <f>TEXT('Raw Data'!C793,"MMM-YYYY")</f>
        <v>Jun-2015</v>
      </c>
      <c r="W793" t="str">
        <f t="shared" si="24"/>
        <v>June</v>
      </c>
      <c r="X793">
        <f t="shared" si="25"/>
        <v>2015</v>
      </c>
    </row>
    <row r="794" spans="1:24" x14ac:dyDescent="0.3">
      <c r="A794">
        <v>793</v>
      </c>
      <c r="B794" t="s">
        <v>393</v>
      </c>
      <c r="C794" s="2">
        <v>42510</v>
      </c>
      <c r="D794" t="s">
        <v>2815</v>
      </c>
      <c r="E794" t="s">
        <v>3610</v>
      </c>
      <c r="F794" t="s">
        <v>3911</v>
      </c>
      <c r="G794" t="s">
        <v>4667</v>
      </c>
      <c r="H794" t="s">
        <v>5123</v>
      </c>
      <c r="I794" t="s">
        <v>5126</v>
      </c>
      <c r="J794" t="s">
        <v>5280</v>
      </c>
      <c r="K794" t="s">
        <v>5559</v>
      </c>
      <c r="L794">
        <v>28806</v>
      </c>
      <c r="M794" t="s">
        <v>5602</v>
      </c>
      <c r="N794" t="s">
        <v>6244</v>
      </c>
      <c r="O794" t="s">
        <v>7322</v>
      </c>
      <c r="P794" t="s">
        <v>7330</v>
      </c>
      <c r="Q794" t="s">
        <v>7978</v>
      </c>
      <c r="R794">
        <v>1363.96</v>
      </c>
      <c r="S794">
        <v>5</v>
      </c>
      <c r="T794">
        <v>0.2</v>
      </c>
      <c r="U794">
        <v>85.247500000000002</v>
      </c>
      <c r="V794" t="str">
        <f>TEXT('Raw Data'!C794,"MMM-YYYY")</f>
        <v>May-2016</v>
      </c>
      <c r="W794" t="str">
        <f t="shared" si="24"/>
        <v>May</v>
      </c>
      <c r="X794">
        <f t="shared" si="25"/>
        <v>2016</v>
      </c>
    </row>
    <row r="795" spans="1:24" x14ac:dyDescent="0.3">
      <c r="A795">
        <v>794</v>
      </c>
      <c r="B795" t="s">
        <v>394</v>
      </c>
      <c r="C795" s="2">
        <v>41902</v>
      </c>
      <c r="D795" t="s">
        <v>2816</v>
      </c>
      <c r="E795" t="s">
        <v>3608</v>
      </c>
      <c r="F795" t="s">
        <v>3912</v>
      </c>
      <c r="G795" t="s">
        <v>4668</v>
      </c>
      <c r="H795" t="s">
        <v>5123</v>
      </c>
      <c r="I795" t="s">
        <v>5126</v>
      </c>
      <c r="J795" t="s">
        <v>5135</v>
      </c>
      <c r="K795" t="s">
        <v>5557</v>
      </c>
      <c r="L795">
        <v>94110</v>
      </c>
      <c r="M795" t="s">
        <v>5603</v>
      </c>
      <c r="N795" t="s">
        <v>6245</v>
      </c>
      <c r="O795" t="s">
        <v>7321</v>
      </c>
      <c r="P795" t="s">
        <v>7325</v>
      </c>
      <c r="Q795" t="s">
        <v>7979</v>
      </c>
      <c r="R795">
        <v>9.9600000000000009</v>
      </c>
      <c r="S795">
        <v>2</v>
      </c>
      <c r="T795">
        <v>0</v>
      </c>
      <c r="U795">
        <v>4.5815999999999999</v>
      </c>
      <c r="V795" t="str">
        <f>TEXT('Raw Data'!C795,"MMM-YYYY")</f>
        <v>Sep-2014</v>
      </c>
      <c r="W795" t="str">
        <f t="shared" si="24"/>
        <v>September</v>
      </c>
      <c r="X795">
        <f t="shared" si="25"/>
        <v>2014</v>
      </c>
    </row>
    <row r="796" spans="1:24" x14ac:dyDescent="0.3">
      <c r="A796">
        <v>795</v>
      </c>
      <c r="B796" t="s">
        <v>394</v>
      </c>
      <c r="C796" s="2">
        <v>41902</v>
      </c>
      <c r="D796" t="s">
        <v>2816</v>
      </c>
      <c r="E796" t="s">
        <v>3608</v>
      </c>
      <c r="F796" t="s">
        <v>3912</v>
      </c>
      <c r="G796" t="s">
        <v>4668</v>
      </c>
      <c r="H796" t="s">
        <v>5123</v>
      </c>
      <c r="I796" t="s">
        <v>5126</v>
      </c>
      <c r="J796" t="s">
        <v>5135</v>
      </c>
      <c r="K796" t="s">
        <v>5557</v>
      </c>
      <c r="L796">
        <v>94110</v>
      </c>
      <c r="M796" t="s">
        <v>5603</v>
      </c>
      <c r="N796" t="s">
        <v>5968</v>
      </c>
      <c r="O796" t="s">
        <v>7321</v>
      </c>
      <c r="P796" t="s">
        <v>7333</v>
      </c>
      <c r="Q796" t="s">
        <v>7702</v>
      </c>
      <c r="R796">
        <v>21.72</v>
      </c>
      <c r="S796">
        <v>4</v>
      </c>
      <c r="T796">
        <v>0</v>
      </c>
      <c r="U796">
        <v>10.642799999999999</v>
      </c>
      <c r="V796" t="str">
        <f>TEXT('Raw Data'!C796,"MMM-YYYY")</f>
        <v>Sep-2014</v>
      </c>
      <c r="W796" t="str">
        <f t="shared" si="24"/>
        <v>September</v>
      </c>
      <c r="X796">
        <f t="shared" si="25"/>
        <v>2014</v>
      </c>
    </row>
    <row r="797" spans="1:24" x14ac:dyDescent="0.3">
      <c r="A797">
        <v>796</v>
      </c>
      <c r="B797" t="s">
        <v>395</v>
      </c>
      <c r="C797" s="2">
        <v>42999</v>
      </c>
      <c r="D797" t="s">
        <v>2755</v>
      </c>
      <c r="E797" t="s">
        <v>3608</v>
      </c>
      <c r="F797" t="s">
        <v>3913</v>
      </c>
      <c r="G797" t="s">
        <v>4669</v>
      </c>
      <c r="H797" t="s">
        <v>5123</v>
      </c>
      <c r="I797" t="s">
        <v>5126</v>
      </c>
      <c r="J797" t="s">
        <v>5157</v>
      </c>
      <c r="K797" t="s">
        <v>5566</v>
      </c>
      <c r="L797">
        <v>55901</v>
      </c>
      <c r="M797" t="s">
        <v>5604</v>
      </c>
      <c r="N797" t="s">
        <v>6220</v>
      </c>
      <c r="O797" t="s">
        <v>7321</v>
      </c>
      <c r="P797" t="s">
        <v>7331</v>
      </c>
      <c r="Q797" t="s">
        <v>7954</v>
      </c>
      <c r="R797">
        <v>20.16</v>
      </c>
      <c r="S797">
        <v>7</v>
      </c>
      <c r="T797">
        <v>0</v>
      </c>
      <c r="U797">
        <v>9.8783999999999992</v>
      </c>
      <c r="V797" t="str">
        <f>TEXT('Raw Data'!C797,"MMM-YYYY")</f>
        <v>Sep-2017</v>
      </c>
      <c r="W797" t="str">
        <f t="shared" si="24"/>
        <v>September</v>
      </c>
      <c r="X797">
        <f t="shared" si="25"/>
        <v>2017</v>
      </c>
    </row>
    <row r="798" spans="1:24" x14ac:dyDescent="0.3">
      <c r="A798">
        <v>797</v>
      </c>
      <c r="B798" t="s">
        <v>396</v>
      </c>
      <c r="C798" s="2">
        <v>42362</v>
      </c>
      <c r="D798" t="s">
        <v>2817</v>
      </c>
      <c r="E798" t="s">
        <v>3609</v>
      </c>
      <c r="F798" t="s">
        <v>3717</v>
      </c>
      <c r="G798" t="s">
        <v>4473</v>
      </c>
      <c r="H798" t="s">
        <v>5124</v>
      </c>
      <c r="I798" t="s">
        <v>5126</v>
      </c>
      <c r="J798" t="s">
        <v>5157</v>
      </c>
      <c r="K798" t="s">
        <v>5570</v>
      </c>
      <c r="L798">
        <v>14609</v>
      </c>
      <c r="M798" t="s">
        <v>5605</v>
      </c>
      <c r="N798" t="s">
        <v>6246</v>
      </c>
      <c r="O798" t="s">
        <v>7321</v>
      </c>
      <c r="P798" t="s">
        <v>7333</v>
      </c>
      <c r="Q798" t="s">
        <v>7980</v>
      </c>
      <c r="R798">
        <v>132.79</v>
      </c>
      <c r="S798">
        <v>7</v>
      </c>
      <c r="T798">
        <v>0</v>
      </c>
      <c r="U798">
        <v>63.739199999999997</v>
      </c>
      <c r="V798" t="str">
        <f>TEXT('Raw Data'!C798,"MMM-YYYY")</f>
        <v>Dec-2015</v>
      </c>
      <c r="W798" t="str">
        <f t="shared" si="24"/>
        <v>December</v>
      </c>
      <c r="X798">
        <f t="shared" si="25"/>
        <v>2015</v>
      </c>
    </row>
    <row r="799" spans="1:24" x14ac:dyDescent="0.3">
      <c r="A799">
        <v>798</v>
      </c>
      <c r="B799" t="s">
        <v>396</v>
      </c>
      <c r="C799" s="2">
        <v>42362</v>
      </c>
      <c r="D799" t="s">
        <v>2817</v>
      </c>
      <c r="E799" t="s">
        <v>3609</v>
      </c>
      <c r="F799" t="s">
        <v>3717</v>
      </c>
      <c r="G799" t="s">
        <v>4473</v>
      </c>
      <c r="H799" t="s">
        <v>5124</v>
      </c>
      <c r="I799" t="s">
        <v>5126</v>
      </c>
      <c r="J799" t="s">
        <v>5157</v>
      </c>
      <c r="K799" t="s">
        <v>5570</v>
      </c>
      <c r="L799">
        <v>14609</v>
      </c>
      <c r="M799" t="s">
        <v>5605</v>
      </c>
      <c r="N799" t="s">
        <v>5618</v>
      </c>
      <c r="O799" t="s">
        <v>7321</v>
      </c>
      <c r="P799" t="s">
        <v>7333</v>
      </c>
      <c r="Q799" t="s">
        <v>7352</v>
      </c>
      <c r="R799">
        <v>12.96</v>
      </c>
      <c r="S799">
        <v>2</v>
      </c>
      <c r="T799">
        <v>0</v>
      </c>
      <c r="U799">
        <v>6.2207999999999997</v>
      </c>
      <c r="V799" t="str">
        <f>TEXT('Raw Data'!C799,"MMM-YYYY")</f>
        <v>Dec-2015</v>
      </c>
      <c r="W799" t="str">
        <f t="shared" si="24"/>
        <v>December</v>
      </c>
      <c r="X799">
        <f t="shared" si="25"/>
        <v>2015</v>
      </c>
    </row>
    <row r="800" spans="1:24" x14ac:dyDescent="0.3">
      <c r="A800">
        <v>799</v>
      </c>
      <c r="B800" t="s">
        <v>396</v>
      </c>
      <c r="C800" s="2">
        <v>42362</v>
      </c>
      <c r="D800" t="s">
        <v>2817</v>
      </c>
      <c r="E800" t="s">
        <v>3609</v>
      </c>
      <c r="F800" t="s">
        <v>3717</v>
      </c>
      <c r="G800" t="s">
        <v>4473</v>
      </c>
      <c r="H800" t="s">
        <v>5124</v>
      </c>
      <c r="I800" t="s">
        <v>5126</v>
      </c>
      <c r="J800" t="s">
        <v>5157</v>
      </c>
      <c r="K800" t="s">
        <v>5570</v>
      </c>
      <c r="L800">
        <v>14609</v>
      </c>
      <c r="M800" t="s">
        <v>5605</v>
      </c>
      <c r="N800" t="s">
        <v>6247</v>
      </c>
      <c r="O800" t="s">
        <v>7321</v>
      </c>
      <c r="P800" t="s">
        <v>7325</v>
      </c>
      <c r="Q800" t="s">
        <v>7981</v>
      </c>
      <c r="R800">
        <v>21.56</v>
      </c>
      <c r="S800">
        <v>7</v>
      </c>
      <c r="T800">
        <v>0</v>
      </c>
      <c r="U800">
        <v>10.348800000000001</v>
      </c>
      <c r="V800" t="str">
        <f>TEXT('Raw Data'!C800,"MMM-YYYY")</f>
        <v>Dec-2015</v>
      </c>
      <c r="W800" t="str">
        <f t="shared" si="24"/>
        <v>December</v>
      </c>
      <c r="X800">
        <f t="shared" si="25"/>
        <v>2015</v>
      </c>
    </row>
    <row r="801" spans="1:24" x14ac:dyDescent="0.3">
      <c r="A801">
        <v>800</v>
      </c>
      <c r="B801" t="s">
        <v>397</v>
      </c>
      <c r="C801" s="2">
        <v>42335</v>
      </c>
      <c r="D801" t="s">
        <v>2753</v>
      </c>
      <c r="E801" t="s">
        <v>3608</v>
      </c>
      <c r="F801" t="s">
        <v>3914</v>
      </c>
      <c r="G801" t="s">
        <v>4670</v>
      </c>
      <c r="H801" t="s">
        <v>5123</v>
      </c>
      <c r="I801" t="s">
        <v>5126</v>
      </c>
      <c r="J801" t="s">
        <v>5281</v>
      </c>
      <c r="K801" t="s">
        <v>5557</v>
      </c>
      <c r="L801">
        <v>92530</v>
      </c>
      <c r="M801" t="s">
        <v>5603</v>
      </c>
      <c r="N801" t="s">
        <v>6080</v>
      </c>
      <c r="O801" t="s">
        <v>7320</v>
      </c>
      <c r="P801" t="s">
        <v>7324</v>
      </c>
      <c r="Q801" t="s">
        <v>7815</v>
      </c>
      <c r="R801">
        <v>283.92</v>
      </c>
      <c r="S801">
        <v>5</v>
      </c>
      <c r="T801">
        <v>0.2</v>
      </c>
      <c r="U801">
        <v>17.745000000000001</v>
      </c>
      <c r="V801" t="str">
        <f>TEXT('Raw Data'!C801,"MMM-YYYY")</f>
        <v>Nov-2015</v>
      </c>
      <c r="W801" t="str">
        <f t="shared" si="24"/>
        <v>November</v>
      </c>
      <c r="X801">
        <f t="shared" si="25"/>
        <v>2015</v>
      </c>
    </row>
    <row r="802" spans="1:24" x14ac:dyDescent="0.3">
      <c r="A802">
        <v>801</v>
      </c>
      <c r="B802" t="s">
        <v>398</v>
      </c>
      <c r="C802" s="2">
        <v>42786</v>
      </c>
      <c r="D802" t="s">
        <v>2818</v>
      </c>
      <c r="E802" t="s">
        <v>3609</v>
      </c>
      <c r="F802" t="s">
        <v>3915</v>
      </c>
      <c r="G802" t="s">
        <v>4671</v>
      </c>
      <c r="H802" t="s">
        <v>5124</v>
      </c>
      <c r="I802" t="s">
        <v>5126</v>
      </c>
      <c r="J802" t="s">
        <v>5197</v>
      </c>
      <c r="K802" t="s">
        <v>5557</v>
      </c>
      <c r="L802">
        <v>92105</v>
      </c>
      <c r="M802" t="s">
        <v>5603</v>
      </c>
      <c r="N802" t="s">
        <v>6248</v>
      </c>
      <c r="O802" t="s">
        <v>7320</v>
      </c>
      <c r="P802" t="s">
        <v>7328</v>
      </c>
      <c r="Q802" t="s">
        <v>7982</v>
      </c>
      <c r="R802">
        <v>22.23</v>
      </c>
      <c r="S802">
        <v>1</v>
      </c>
      <c r="T802">
        <v>0</v>
      </c>
      <c r="U802">
        <v>7.3358999999999996</v>
      </c>
      <c r="V802" t="str">
        <f>TEXT('Raw Data'!C802,"MMM-YYYY")</f>
        <v>Feb-2017</v>
      </c>
      <c r="W802" t="str">
        <f t="shared" si="24"/>
        <v>February</v>
      </c>
      <c r="X802">
        <f t="shared" si="25"/>
        <v>2017</v>
      </c>
    </row>
    <row r="803" spans="1:24" x14ac:dyDescent="0.3">
      <c r="A803">
        <v>802</v>
      </c>
      <c r="B803" t="s">
        <v>398</v>
      </c>
      <c r="C803" s="2">
        <v>42786</v>
      </c>
      <c r="D803" t="s">
        <v>2818</v>
      </c>
      <c r="E803" t="s">
        <v>3609</v>
      </c>
      <c r="F803" t="s">
        <v>3915</v>
      </c>
      <c r="G803" t="s">
        <v>4671</v>
      </c>
      <c r="H803" t="s">
        <v>5124</v>
      </c>
      <c r="I803" t="s">
        <v>5126</v>
      </c>
      <c r="J803" t="s">
        <v>5197</v>
      </c>
      <c r="K803" t="s">
        <v>5557</v>
      </c>
      <c r="L803">
        <v>92105</v>
      </c>
      <c r="M803" t="s">
        <v>5603</v>
      </c>
      <c r="N803" t="s">
        <v>5839</v>
      </c>
      <c r="O803" t="s">
        <v>7322</v>
      </c>
      <c r="P803" t="s">
        <v>7330</v>
      </c>
      <c r="Q803" t="s">
        <v>7574</v>
      </c>
      <c r="R803">
        <v>215.96799999999999</v>
      </c>
      <c r="S803">
        <v>2</v>
      </c>
      <c r="T803">
        <v>0.2</v>
      </c>
      <c r="U803">
        <v>18.897200000000002</v>
      </c>
      <c r="V803" t="str">
        <f>TEXT('Raw Data'!C803,"MMM-YYYY")</f>
        <v>Feb-2017</v>
      </c>
      <c r="W803" t="str">
        <f t="shared" si="24"/>
        <v>February</v>
      </c>
      <c r="X803">
        <f t="shared" si="25"/>
        <v>2017</v>
      </c>
    </row>
    <row r="804" spans="1:24" x14ac:dyDescent="0.3">
      <c r="A804">
        <v>803</v>
      </c>
      <c r="B804" t="s">
        <v>399</v>
      </c>
      <c r="C804" s="2">
        <v>42600</v>
      </c>
      <c r="D804" t="s">
        <v>2819</v>
      </c>
      <c r="E804" t="s">
        <v>3607</v>
      </c>
      <c r="F804" t="s">
        <v>3915</v>
      </c>
      <c r="G804" t="s">
        <v>4671</v>
      </c>
      <c r="H804" t="s">
        <v>5124</v>
      </c>
      <c r="I804" t="s">
        <v>5126</v>
      </c>
      <c r="J804" t="s">
        <v>5147</v>
      </c>
      <c r="K804" t="s">
        <v>5570</v>
      </c>
      <c r="L804">
        <v>10024</v>
      </c>
      <c r="M804" t="s">
        <v>5605</v>
      </c>
      <c r="N804" t="s">
        <v>6249</v>
      </c>
      <c r="O804" t="s">
        <v>7321</v>
      </c>
      <c r="P804" t="s">
        <v>7332</v>
      </c>
      <c r="Q804" t="s">
        <v>7983</v>
      </c>
      <c r="R804">
        <v>355.32</v>
      </c>
      <c r="S804">
        <v>9</v>
      </c>
      <c r="T804">
        <v>0</v>
      </c>
      <c r="U804">
        <v>99.489599999999996</v>
      </c>
      <c r="V804" t="str">
        <f>TEXT('Raw Data'!C804,"MMM-YYYY")</f>
        <v>Aug-2016</v>
      </c>
      <c r="W804" t="str">
        <f t="shared" si="24"/>
        <v>August</v>
      </c>
      <c r="X804">
        <f t="shared" si="25"/>
        <v>2016</v>
      </c>
    </row>
    <row r="805" spans="1:24" x14ac:dyDescent="0.3">
      <c r="A805">
        <v>804</v>
      </c>
      <c r="B805" t="s">
        <v>400</v>
      </c>
      <c r="C805" s="2">
        <v>42441</v>
      </c>
      <c r="D805" t="s">
        <v>2820</v>
      </c>
      <c r="E805" t="s">
        <v>3608</v>
      </c>
      <c r="F805" t="s">
        <v>3916</v>
      </c>
      <c r="G805" t="s">
        <v>4672</v>
      </c>
      <c r="H805" t="s">
        <v>5124</v>
      </c>
      <c r="I805" t="s">
        <v>5126</v>
      </c>
      <c r="J805" t="s">
        <v>5180</v>
      </c>
      <c r="K805" t="s">
        <v>5583</v>
      </c>
      <c r="L805">
        <v>71203</v>
      </c>
      <c r="M805" t="s">
        <v>5602</v>
      </c>
      <c r="N805" t="s">
        <v>6250</v>
      </c>
      <c r="O805" t="s">
        <v>7321</v>
      </c>
      <c r="P805" t="s">
        <v>7333</v>
      </c>
      <c r="Q805" t="s">
        <v>7984</v>
      </c>
      <c r="R805">
        <v>12.96</v>
      </c>
      <c r="S805">
        <v>2</v>
      </c>
      <c r="T805">
        <v>0</v>
      </c>
      <c r="U805">
        <v>6.2207999999999997</v>
      </c>
      <c r="V805" t="str">
        <f>TEXT('Raw Data'!C805,"MMM-YYYY")</f>
        <v>Mar-2016</v>
      </c>
      <c r="W805" t="str">
        <f t="shared" si="24"/>
        <v>March</v>
      </c>
      <c r="X805">
        <f t="shared" si="25"/>
        <v>2016</v>
      </c>
    </row>
    <row r="806" spans="1:24" x14ac:dyDescent="0.3">
      <c r="A806">
        <v>805</v>
      </c>
      <c r="B806" t="s">
        <v>401</v>
      </c>
      <c r="C806" s="2">
        <v>42847</v>
      </c>
      <c r="D806" t="s">
        <v>2821</v>
      </c>
      <c r="E806" t="s">
        <v>3609</v>
      </c>
      <c r="F806" t="s">
        <v>3917</v>
      </c>
      <c r="G806" t="s">
        <v>4673</v>
      </c>
      <c r="H806" t="s">
        <v>5123</v>
      </c>
      <c r="I806" t="s">
        <v>5126</v>
      </c>
      <c r="J806" t="s">
        <v>5135</v>
      </c>
      <c r="K806" t="s">
        <v>5557</v>
      </c>
      <c r="L806">
        <v>94122</v>
      </c>
      <c r="M806" t="s">
        <v>5603</v>
      </c>
      <c r="N806" t="s">
        <v>6251</v>
      </c>
      <c r="O806" t="s">
        <v>7320</v>
      </c>
      <c r="P806" t="s">
        <v>7328</v>
      </c>
      <c r="Q806" t="s">
        <v>7985</v>
      </c>
      <c r="R806">
        <v>18.28</v>
      </c>
      <c r="S806">
        <v>2</v>
      </c>
      <c r="T806">
        <v>0</v>
      </c>
      <c r="U806">
        <v>6.2152000000000003</v>
      </c>
      <c r="V806" t="str">
        <f>TEXT('Raw Data'!C806,"MMM-YYYY")</f>
        <v>Apr-2017</v>
      </c>
      <c r="W806" t="str">
        <f t="shared" si="24"/>
        <v>April</v>
      </c>
      <c r="X806">
        <f t="shared" si="25"/>
        <v>2017</v>
      </c>
    </row>
    <row r="807" spans="1:24" x14ac:dyDescent="0.3">
      <c r="A807">
        <v>806</v>
      </c>
      <c r="B807" t="s">
        <v>402</v>
      </c>
      <c r="C807" s="2">
        <v>41944</v>
      </c>
      <c r="D807" t="s">
        <v>2822</v>
      </c>
      <c r="E807" t="s">
        <v>3608</v>
      </c>
      <c r="F807" t="s">
        <v>3765</v>
      </c>
      <c r="G807" t="s">
        <v>4521</v>
      </c>
      <c r="H807" t="s">
        <v>5123</v>
      </c>
      <c r="I807" t="s">
        <v>5126</v>
      </c>
      <c r="J807" t="s">
        <v>5187</v>
      </c>
      <c r="K807" t="s">
        <v>5577</v>
      </c>
      <c r="L807">
        <v>80219</v>
      </c>
      <c r="M807" t="s">
        <v>5603</v>
      </c>
      <c r="N807" t="s">
        <v>6252</v>
      </c>
      <c r="O807" t="s">
        <v>7321</v>
      </c>
      <c r="P807" t="s">
        <v>7329</v>
      </c>
      <c r="Q807" t="s">
        <v>7986</v>
      </c>
      <c r="R807">
        <v>43.176000000000002</v>
      </c>
      <c r="S807">
        <v>3</v>
      </c>
      <c r="T807">
        <v>0.2</v>
      </c>
      <c r="U807">
        <v>4.3175999999999997</v>
      </c>
      <c r="V807" t="str">
        <f>TEXT('Raw Data'!C807,"MMM-YYYY")</f>
        <v>Nov-2014</v>
      </c>
      <c r="W807" t="str">
        <f t="shared" si="24"/>
        <v>November</v>
      </c>
      <c r="X807">
        <f t="shared" si="25"/>
        <v>2014</v>
      </c>
    </row>
    <row r="808" spans="1:24" x14ac:dyDescent="0.3">
      <c r="A808">
        <v>807</v>
      </c>
      <c r="B808" t="s">
        <v>402</v>
      </c>
      <c r="C808" s="2">
        <v>41944</v>
      </c>
      <c r="D808" t="s">
        <v>2822</v>
      </c>
      <c r="E808" t="s">
        <v>3608</v>
      </c>
      <c r="F808" t="s">
        <v>3765</v>
      </c>
      <c r="G808" t="s">
        <v>4521</v>
      </c>
      <c r="H808" t="s">
        <v>5123</v>
      </c>
      <c r="I808" t="s">
        <v>5126</v>
      </c>
      <c r="J808" t="s">
        <v>5187</v>
      </c>
      <c r="K808" t="s">
        <v>5577</v>
      </c>
      <c r="L808">
        <v>80219</v>
      </c>
      <c r="M808" t="s">
        <v>5603</v>
      </c>
      <c r="N808" t="s">
        <v>6253</v>
      </c>
      <c r="O808" t="s">
        <v>7322</v>
      </c>
      <c r="P808" t="s">
        <v>7330</v>
      </c>
      <c r="Q808" t="s">
        <v>7987</v>
      </c>
      <c r="R808">
        <v>1983.9680000000001</v>
      </c>
      <c r="S808">
        <v>4</v>
      </c>
      <c r="T808">
        <v>0.2</v>
      </c>
      <c r="U808">
        <v>247.99600000000001</v>
      </c>
      <c r="V808" t="str">
        <f>TEXT('Raw Data'!C808,"MMM-YYYY")</f>
        <v>Nov-2014</v>
      </c>
      <c r="W808" t="str">
        <f t="shared" si="24"/>
        <v>November</v>
      </c>
      <c r="X808">
        <f t="shared" si="25"/>
        <v>2014</v>
      </c>
    </row>
    <row r="809" spans="1:24" x14ac:dyDescent="0.3">
      <c r="A809">
        <v>808</v>
      </c>
      <c r="B809" t="s">
        <v>403</v>
      </c>
      <c r="C809" s="2">
        <v>42038</v>
      </c>
      <c r="D809" t="s">
        <v>2543</v>
      </c>
      <c r="E809" t="s">
        <v>3609</v>
      </c>
      <c r="F809" t="s">
        <v>3822</v>
      </c>
      <c r="G809" t="s">
        <v>4578</v>
      </c>
      <c r="H809" t="s">
        <v>5123</v>
      </c>
      <c r="I809" t="s">
        <v>5126</v>
      </c>
      <c r="J809" t="s">
        <v>5282</v>
      </c>
      <c r="K809" t="s">
        <v>5563</v>
      </c>
      <c r="L809">
        <v>68104</v>
      </c>
      <c r="M809" t="s">
        <v>5604</v>
      </c>
      <c r="N809" t="s">
        <v>5984</v>
      </c>
      <c r="O809" t="s">
        <v>7320</v>
      </c>
      <c r="P809" t="s">
        <v>7328</v>
      </c>
      <c r="Q809" t="s">
        <v>7719</v>
      </c>
      <c r="R809">
        <v>28.4</v>
      </c>
      <c r="S809">
        <v>2</v>
      </c>
      <c r="T809">
        <v>0</v>
      </c>
      <c r="U809">
        <v>11.076000000000001</v>
      </c>
      <c r="V809" t="str">
        <f>TEXT('Raw Data'!C809,"MMM-YYYY")</f>
        <v>Feb-2015</v>
      </c>
      <c r="W809" t="str">
        <f t="shared" si="24"/>
        <v>February</v>
      </c>
      <c r="X809">
        <f t="shared" si="25"/>
        <v>2015</v>
      </c>
    </row>
    <row r="810" spans="1:24" x14ac:dyDescent="0.3">
      <c r="A810">
        <v>809</v>
      </c>
      <c r="B810" t="s">
        <v>403</v>
      </c>
      <c r="C810" s="2">
        <v>42038</v>
      </c>
      <c r="D810" t="s">
        <v>2543</v>
      </c>
      <c r="E810" t="s">
        <v>3609</v>
      </c>
      <c r="F810" t="s">
        <v>3822</v>
      </c>
      <c r="G810" t="s">
        <v>4578</v>
      </c>
      <c r="H810" t="s">
        <v>5123</v>
      </c>
      <c r="I810" t="s">
        <v>5126</v>
      </c>
      <c r="J810" t="s">
        <v>5282</v>
      </c>
      <c r="K810" t="s">
        <v>5563</v>
      </c>
      <c r="L810">
        <v>68104</v>
      </c>
      <c r="M810" t="s">
        <v>5604</v>
      </c>
      <c r="N810" t="s">
        <v>6254</v>
      </c>
      <c r="O810" t="s">
        <v>7322</v>
      </c>
      <c r="P810" t="s">
        <v>7334</v>
      </c>
      <c r="Q810" t="s">
        <v>7988</v>
      </c>
      <c r="R810">
        <v>149.97</v>
      </c>
      <c r="S810">
        <v>3</v>
      </c>
      <c r="T810">
        <v>0</v>
      </c>
      <c r="U810">
        <v>50.989800000000002</v>
      </c>
      <c r="V810" t="str">
        <f>TEXT('Raw Data'!C810,"MMM-YYYY")</f>
        <v>Feb-2015</v>
      </c>
      <c r="W810" t="str">
        <f t="shared" si="24"/>
        <v>February</v>
      </c>
      <c r="X810">
        <f t="shared" si="25"/>
        <v>2015</v>
      </c>
    </row>
    <row r="811" spans="1:24" x14ac:dyDescent="0.3">
      <c r="A811">
        <v>810</v>
      </c>
      <c r="B811" t="s">
        <v>404</v>
      </c>
      <c r="C811" s="2">
        <v>41925</v>
      </c>
      <c r="D811" t="s">
        <v>2823</v>
      </c>
      <c r="E811" t="s">
        <v>3609</v>
      </c>
      <c r="F811" t="s">
        <v>3844</v>
      </c>
      <c r="G811" t="s">
        <v>4600</v>
      </c>
      <c r="H811" t="s">
        <v>5123</v>
      </c>
      <c r="I811" t="s">
        <v>5126</v>
      </c>
      <c r="J811" t="s">
        <v>5283</v>
      </c>
      <c r="K811" t="s">
        <v>5303</v>
      </c>
      <c r="L811">
        <v>98026</v>
      </c>
      <c r="M811" t="s">
        <v>5603</v>
      </c>
      <c r="N811" t="s">
        <v>6255</v>
      </c>
      <c r="O811" t="s">
        <v>7321</v>
      </c>
      <c r="P811" t="s">
        <v>7329</v>
      </c>
      <c r="Q811" t="s">
        <v>7989</v>
      </c>
      <c r="R811">
        <v>11.52</v>
      </c>
      <c r="S811">
        <v>4</v>
      </c>
      <c r="T811">
        <v>0</v>
      </c>
      <c r="U811">
        <v>3.2256</v>
      </c>
      <c r="V811" t="str">
        <f>TEXT('Raw Data'!C811,"MMM-YYYY")</f>
        <v>Oct-2014</v>
      </c>
      <c r="W811" t="str">
        <f t="shared" si="24"/>
        <v>October</v>
      </c>
      <c r="X811">
        <f t="shared" si="25"/>
        <v>2014</v>
      </c>
    </row>
    <row r="812" spans="1:24" x14ac:dyDescent="0.3">
      <c r="A812">
        <v>811</v>
      </c>
      <c r="B812" t="s">
        <v>404</v>
      </c>
      <c r="C812" s="2">
        <v>41925</v>
      </c>
      <c r="D812" t="s">
        <v>2823</v>
      </c>
      <c r="E812" t="s">
        <v>3609</v>
      </c>
      <c r="F812" t="s">
        <v>3844</v>
      </c>
      <c r="G812" t="s">
        <v>4600</v>
      </c>
      <c r="H812" t="s">
        <v>5123</v>
      </c>
      <c r="I812" t="s">
        <v>5126</v>
      </c>
      <c r="J812" t="s">
        <v>5283</v>
      </c>
      <c r="K812" t="s">
        <v>5303</v>
      </c>
      <c r="L812">
        <v>98026</v>
      </c>
      <c r="M812" t="s">
        <v>5603</v>
      </c>
      <c r="N812" t="s">
        <v>5863</v>
      </c>
      <c r="O812" t="s">
        <v>7320</v>
      </c>
      <c r="P812" t="s">
        <v>7326</v>
      </c>
      <c r="Q812" t="s">
        <v>7598</v>
      </c>
      <c r="R812">
        <v>1298.55</v>
      </c>
      <c r="S812">
        <v>5</v>
      </c>
      <c r="T812">
        <v>0</v>
      </c>
      <c r="U812">
        <v>311.65199999999999</v>
      </c>
      <c r="V812" t="str">
        <f>TEXT('Raw Data'!C812,"MMM-YYYY")</f>
        <v>Oct-2014</v>
      </c>
      <c r="W812" t="str">
        <f t="shared" si="24"/>
        <v>October</v>
      </c>
      <c r="X812">
        <f t="shared" si="25"/>
        <v>2014</v>
      </c>
    </row>
    <row r="813" spans="1:24" x14ac:dyDescent="0.3">
      <c r="A813">
        <v>812</v>
      </c>
      <c r="B813" t="s">
        <v>404</v>
      </c>
      <c r="C813" s="2">
        <v>41925</v>
      </c>
      <c r="D813" t="s">
        <v>2823</v>
      </c>
      <c r="E813" t="s">
        <v>3609</v>
      </c>
      <c r="F813" t="s">
        <v>3844</v>
      </c>
      <c r="G813" t="s">
        <v>4600</v>
      </c>
      <c r="H813" t="s">
        <v>5123</v>
      </c>
      <c r="I813" t="s">
        <v>5126</v>
      </c>
      <c r="J813" t="s">
        <v>5283</v>
      </c>
      <c r="K813" t="s">
        <v>5303</v>
      </c>
      <c r="L813">
        <v>98026</v>
      </c>
      <c r="M813" t="s">
        <v>5603</v>
      </c>
      <c r="N813" t="s">
        <v>6256</v>
      </c>
      <c r="O813" t="s">
        <v>7321</v>
      </c>
      <c r="P813" t="s">
        <v>7332</v>
      </c>
      <c r="Q813" t="s">
        <v>7990</v>
      </c>
      <c r="R813">
        <v>213.92</v>
      </c>
      <c r="S813">
        <v>4</v>
      </c>
      <c r="T813">
        <v>0</v>
      </c>
      <c r="U813">
        <v>62.036799999999999</v>
      </c>
      <c r="V813" t="str">
        <f>TEXT('Raw Data'!C813,"MMM-YYYY")</f>
        <v>Oct-2014</v>
      </c>
      <c r="W813" t="str">
        <f t="shared" si="24"/>
        <v>October</v>
      </c>
      <c r="X813">
        <f t="shared" si="25"/>
        <v>2014</v>
      </c>
    </row>
    <row r="814" spans="1:24" x14ac:dyDescent="0.3">
      <c r="A814">
        <v>813</v>
      </c>
      <c r="B814" t="s">
        <v>404</v>
      </c>
      <c r="C814" s="2">
        <v>41925</v>
      </c>
      <c r="D814" t="s">
        <v>2823</v>
      </c>
      <c r="E814" t="s">
        <v>3609</v>
      </c>
      <c r="F814" t="s">
        <v>3844</v>
      </c>
      <c r="G814" t="s">
        <v>4600</v>
      </c>
      <c r="H814" t="s">
        <v>5123</v>
      </c>
      <c r="I814" t="s">
        <v>5126</v>
      </c>
      <c r="J814" t="s">
        <v>5283</v>
      </c>
      <c r="K814" t="s">
        <v>5303</v>
      </c>
      <c r="L814">
        <v>98026</v>
      </c>
      <c r="M814" t="s">
        <v>5603</v>
      </c>
      <c r="N814" t="s">
        <v>6159</v>
      </c>
      <c r="O814" t="s">
        <v>7322</v>
      </c>
      <c r="P814" t="s">
        <v>7334</v>
      </c>
      <c r="Q814" t="s">
        <v>7892</v>
      </c>
      <c r="R814">
        <v>25.78</v>
      </c>
      <c r="S814">
        <v>2</v>
      </c>
      <c r="T814">
        <v>0</v>
      </c>
      <c r="U814">
        <v>2.5779999999999998</v>
      </c>
      <c r="V814" t="str">
        <f>TEXT('Raw Data'!C814,"MMM-YYYY")</f>
        <v>Oct-2014</v>
      </c>
      <c r="W814" t="str">
        <f t="shared" si="24"/>
        <v>October</v>
      </c>
      <c r="X814">
        <f t="shared" si="25"/>
        <v>2014</v>
      </c>
    </row>
    <row r="815" spans="1:24" x14ac:dyDescent="0.3">
      <c r="A815">
        <v>814</v>
      </c>
      <c r="B815" t="s">
        <v>405</v>
      </c>
      <c r="C815" s="2">
        <v>42869</v>
      </c>
      <c r="D815" t="s">
        <v>2824</v>
      </c>
      <c r="E815" t="s">
        <v>3610</v>
      </c>
      <c r="F815" t="s">
        <v>3918</v>
      </c>
      <c r="G815" t="s">
        <v>4674</v>
      </c>
      <c r="H815" t="s">
        <v>5123</v>
      </c>
      <c r="I815" t="s">
        <v>5126</v>
      </c>
      <c r="J815" t="s">
        <v>5284</v>
      </c>
      <c r="K815" t="s">
        <v>5557</v>
      </c>
      <c r="L815">
        <v>92704</v>
      </c>
      <c r="M815" t="s">
        <v>5603</v>
      </c>
      <c r="N815" t="s">
        <v>6251</v>
      </c>
      <c r="O815" t="s">
        <v>7320</v>
      </c>
      <c r="P815" t="s">
        <v>7328</v>
      </c>
      <c r="Q815" t="s">
        <v>7985</v>
      </c>
      <c r="R815">
        <v>18.28</v>
      </c>
      <c r="S815">
        <v>2</v>
      </c>
      <c r="T815">
        <v>0</v>
      </c>
      <c r="U815">
        <v>6.2152000000000003</v>
      </c>
      <c r="V815" t="str">
        <f>TEXT('Raw Data'!C815,"MMM-YYYY")</f>
        <v>May-2017</v>
      </c>
      <c r="W815" t="str">
        <f t="shared" si="24"/>
        <v>May</v>
      </c>
      <c r="X815">
        <f t="shared" si="25"/>
        <v>2017</v>
      </c>
    </row>
    <row r="816" spans="1:24" x14ac:dyDescent="0.3">
      <c r="A816">
        <v>815</v>
      </c>
      <c r="B816" t="s">
        <v>405</v>
      </c>
      <c r="C816" s="2">
        <v>42869</v>
      </c>
      <c r="D816" t="s">
        <v>2824</v>
      </c>
      <c r="E816" t="s">
        <v>3610</v>
      </c>
      <c r="F816" t="s">
        <v>3918</v>
      </c>
      <c r="G816" t="s">
        <v>4674</v>
      </c>
      <c r="H816" t="s">
        <v>5123</v>
      </c>
      <c r="I816" t="s">
        <v>5126</v>
      </c>
      <c r="J816" t="s">
        <v>5284</v>
      </c>
      <c r="K816" t="s">
        <v>5557</v>
      </c>
      <c r="L816">
        <v>92704</v>
      </c>
      <c r="M816" t="s">
        <v>5603</v>
      </c>
      <c r="N816" t="s">
        <v>6257</v>
      </c>
      <c r="O816" t="s">
        <v>7322</v>
      </c>
      <c r="P816" t="s">
        <v>7334</v>
      </c>
      <c r="Q816" t="s">
        <v>7991</v>
      </c>
      <c r="R816">
        <v>1399.93</v>
      </c>
      <c r="S816">
        <v>7</v>
      </c>
      <c r="T816">
        <v>0</v>
      </c>
      <c r="U816">
        <v>601.96990000000005</v>
      </c>
      <c r="V816" t="str">
        <f>TEXT('Raw Data'!C816,"MMM-YYYY")</f>
        <v>May-2017</v>
      </c>
      <c r="W816" t="str">
        <f t="shared" si="24"/>
        <v>May</v>
      </c>
      <c r="X816">
        <f t="shared" si="25"/>
        <v>2017</v>
      </c>
    </row>
    <row r="817" spans="1:24" x14ac:dyDescent="0.3">
      <c r="A817">
        <v>816</v>
      </c>
      <c r="B817" t="s">
        <v>406</v>
      </c>
      <c r="C817" s="2">
        <v>42083</v>
      </c>
      <c r="D817" t="s">
        <v>2825</v>
      </c>
      <c r="E817" t="s">
        <v>3609</v>
      </c>
      <c r="F817" t="s">
        <v>3919</v>
      </c>
      <c r="G817" t="s">
        <v>4675</v>
      </c>
      <c r="H817" t="s">
        <v>5124</v>
      </c>
      <c r="I817" t="s">
        <v>5126</v>
      </c>
      <c r="J817" t="s">
        <v>5285</v>
      </c>
      <c r="K817" t="s">
        <v>5561</v>
      </c>
      <c r="L817">
        <v>53209</v>
      </c>
      <c r="M817" t="s">
        <v>5604</v>
      </c>
      <c r="N817" t="s">
        <v>5786</v>
      </c>
      <c r="O817" t="s">
        <v>7321</v>
      </c>
      <c r="P817" t="s">
        <v>7333</v>
      </c>
      <c r="Q817" t="s">
        <v>7521</v>
      </c>
      <c r="R817">
        <v>51.84</v>
      </c>
      <c r="S817">
        <v>8</v>
      </c>
      <c r="T817">
        <v>0</v>
      </c>
      <c r="U817">
        <v>24.883199999999999</v>
      </c>
      <c r="V817" t="str">
        <f>TEXT('Raw Data'!C817,"MMM-YYYY")</f>
        <v>Mar-2015</v>
      </c>
      <c r="W817" t="str">
        <f t="shared" si="24"/>
        <v>March</v>
      </c>
      <c r="X817">
        <f t="shared" si="25"/>
        <v>2015</v>
      </c>
    </row>
    <row r="818" spans="1:24" x14ac:dyDescent="0.3">
      <c r="A818">
        <v>817</v>
      </c>
      <c r="B818" t="s">
        <v>407</v>
      </c>
      <c r="C818" s="2">
        <v>42628</v>
      </c>
      <c r="D818" t="s">
        <v>2768</v>
      </c>
      <c r="E818" t="s">
        <v>3608</v>
      </c>
      <c r="F818" t="s">
        <v>3814</v>
      </c>
      <c r="G818" t="s">
        <v>4570</v>
      </c>
      <c r="H818" t="s">
        <v>5123</v>
      </c>
      <c r="I818" t="s">
        <v>5126</v>
      </c>
      <c r="J818" t="s">
        <v>5137</v>
      </c>
      <c r="K818" t="s">
        <v>5564</v>
      </c>
      <c r="L818">
        <v>19140</v>
      </c>
      <c r="M818" t="s">
        <v>5605</v>
      </c>
      <c r="N818" t="s">
        <v>6258</v>
      </c>
      <c r="O818" t="s">
        <v>7321</v>
      </c>
      <c r="P818" t="s">
        <v>7333</v>
      </c>
      <c r="Q818" t="s">
        <v>7992</v>
      </c>
      <c r="R818">
        <v>5.3440000000000003</v>
      </c>
      <c r="S818">
        <v>1</v>
      </c>
      <c r="T818">
        <v>0.2</v>
      </c>
      <c r="U818">
        <v>1.8704000000000001</v>
      </c>
      <c r="V818" t="str">
        <f>TEXT('Raw Data'!C818,"MMM-YYYY")</f>
        <v>Sep-2016</v>
      </c>
      <c r="W818" t="str">
        <f t="shared" si="24"/>
        <v>September</v>
      </c>
      <c r="X818">
        <f t="shared" si="25"/>
        <v>2016</v>
      </c>
    </row>
    <row r="819" spans="1:24" x14ac:dyDescent="0.3">
      <c r="A819">
        <v>818</v>
      </c>
      <c r="B819" t="s">
        <v>408</v>
      </c>
      <c r="C819" s="2">
        <v>41818</v>
      </c>
      <c r="D819" t="s">
        <v>2826</v>
      </c>
      <c r="E819" t="s">
        <v>3608</v>
      </c>
      <c r="F819" t="s">
        <v>3833</v>
      </c>
      <c r="G819" t="s">
        <v>4589</v>
      </c>
      <c r="H819" t="s">
        <v>5123</v>
      </c>
      <c r="I819" t="s">
        <v>5126</v>
      </c>
      <c r="J819" t="s">
        <v>5137</v>
      </c>
      <c r="K819" t="s">
        <v>5564</v>
      </c>
      <c r="L819">
        <v>19140</v>
      </c>
      <c r="M819" t="s">
        <v>5605</v>
      </c>
      <c r="N819" t="s">
        <v>5694</v>
      </c>
      <c r="O819" t="s">
        <v>7321</v>
      </c>
      <c r="P819" t="s">
        <v>7333</v>
      </c>
      <c r="Q819" t="s">
        <v>7428</v>
      </c>
      <c r="R819">
        <v>41.472000000000001</v>
      </c>
      <c r="S819">
        <v>8</v>
      </c>
      <c r="T819">
        <v>0.2</v>
      </c>
      <c r="U819">
        <v>14.5152</v>
      </c>
      <c r="V819" t="str">
        <f>TEXT('Raw Data'!C819,"MMM-YYYY")</f>
        <v>Jun-2014</v>
      </c>
      <c r="W819" t="str">
        <f t="shared" si="24"/>
        <v>June</v>
      </c>
      <c r="X819">
        <f t="shared" si="25"/>
        <v>2014</v>
      </c>
    </row>
    <row r="820" spans="1:24" x14ac:dyDescent="0.3">
      <c r="A820">
        <v>819</v>
      </c>
      <c r="B820" t="s">
        <v>408</v>
      </c>
      <c r="C820" s="2">
        <v>41818</v>
      </c>
      <c r="D820" t="s">
        <v>2826</v>
      </c>
      <c r="E820" t="s">
        <v>3608</v>
      </c>
      <c r="F820" t="s">
        <v>3833</v>
      </c>
      <c r="G820" t="s">
        <v>4589</v>
      </c>
      <c r="H820" t="s">
        <v>5123</v>
      </c>
      <c r="I820" t="s">
        <v>5126</v>
      </c>
      <c r="J820" t="s">
        <v>5137</v>
      </c>
      <c r="K820" t="s">
        <v>5564</v>
      </c>
      <c r="L820">
        <v>19140</v>
      </c>
      <c r="M820" t="s">
        <v>5605</v>
      </c>
      <c r="N820" t="s">
        <v>6259</v>
      </c>
      <c r="O820" t="s">
        <v>7321</v>
      </c>
      <c r="P820" t="s">
        <v>7331</v>
      </c>
      <c r="Q820" t="s">
        <v>7993</v>
      </c>
      <c r="R820">
        <v>3.1680000000000001</v>
      </c>
      <c r="S820">
        <v>3</v>
      </c>
      <c r="T820">
        <v>0.7</v>
      </c>
      <c r="U820">
        <v>-2.4287999999999998</v>
      </c>
      <c r="V820" t="str">
        <f>TEXT('Raw Data'!C820,"MMM-YYYY")</f>
        <v>Jun-2014</v>
      </c>
      <c r="W820" t="str">
        <f t="shared" si="24"/>
        <v>June</v>
      </c>
      <c r="X820">
        <f t="shared" si="25"/>
        <v>2014</v>
      </c>
    </row>
    <row r="821" spans="1:24" x14ac:dyDescent="0.3">
      <c r="A821">
        <v>820</v>
      </c>
      <c r="B821" t="s">
        <v>408</v>
      </c>
      <c r="C821" s="2">
        <v>41818</v>
      </c>
      <c r="D821" t="s">
        <v>2826</v>
      </c>
      <c r="E821" t="s">
        <v>3608</v>
      </c>
      <c r="F821" t="s">
        <v>3833</v>
      </c>
      <c r="G821" t="s">
        <v>4589</v>
      </c>
      <c r="H821" t="s">
        <v>5123</v>
      </c>
      <c r="I821" t="s">
        <v>5126</v>
      </c>
      <c r="J821" t="s">
        <v>5137</v>
      </c>
      <c r="K821" t="s">
        <v>5564</v>
      </c>
      <c r="L821">
        <v>19140</v>
      </c>
      <c r="M821" t="s">
        <v>5605</v>
      </c>
      <c r="N821" t="s">
        <v>6260</v>
      </c>
      <c r="O821" t="s">
        <v>7320</v>
      </c>
      <c r="P821" t="s">
        <v>7324</v>
      </c>
      <c r="Q821" t="s">
        <v>7994</v>
      </c>
      <c r="R821">
        <v>1228.4649999999999</v>
      </c>
      <c r="S821">
        <v>5</v>
      </c>
      <c r="T821">
        <v>0.3</v>
      </c>
      <c r="U821">
        <v>0</v>
      </c>
      <c r="V821" t="str">
        <f>TEXT('Raw Data'!C821,"MMM-YYYY")</f>
        <v>Jun-2014</v>
      </c>
      <c r="W821" t="str">
        <f t="shared" si="24"/>
        <v>June</v>
      </c>
      <c r="X821">
        <f t="shared" si="25"/>
        <v>2014</v>
      </c>
    </row>
    <row r="822" spans="1:24" x14ac:dyDescent="0.3">
      <c r="A822">
        <v>821</v>
      </c>
      <c r="B822" t="s">
        <v>408</v>
      </c>
      <c r="C822" s="2">
        <v>41818</v>
      </c>
      <c r="D822" t="s">
        <v>2826</v>
      </c>
      <c r="E822" t="s">
        <v>3608</v>
      </c>
      <c r="F822" t="s">
        <v>3833</v>
      </c>
      <c r="G822" t="s">
        <v>4589</v>
      </c>
      <c r="H822" t="s">
        <v>5123</v>
      </c>
      <c r="I822" t="s">
        <v>5126</v>
      </c>
      <c r="J822" t="s">
        <v>5137</v>
      </c>
      <c r="K822" t="s">
        <v>5564</v>
      </c>
      <c r="L822">
        <v>19140</v>
      </c>
      <c r="M822" t="s">
        <v>5605</v>
      </c>
      <c r="N822" t="s">
        <v>6261</v>
      </c>
      <c r="O822" t="s">
        <v>7321</v>
      </c>
      <c r="P822" t="s">
        <v>7331</v>
      </c>
      <c r="Q822" t="s">
        <v>7995</v>
      </c>
      <c r="R822">
        <v>31.085999999999999</v>
      </c>
      <c r="S822">
        <v>3</v>
      </c>
      <c r="T822">
        <v>0.7</v>
      </c>
      <c r="U822">
        <v>-22.796399999999998</v>
      </c>
      <c r="V822" t="str">
        <f>TEXT('Raw Data'!C822,"MMM-YYYY")</f>
        <v>Jun-2014</v>
      </c>
      <c r="W822" t="str">
        <f t="shared" si="24"/>
        <v>June</v>
      </c>
      <c r="X822">
        <f t="shared" si="25"/>
        <v>2014</v>
      </c>
    </row>
    <row r="823" spans="1:24" x14ac:dyDescent="0.3">
      <c r="A823">
        <v>822</v>
      </c>
      <c r="B823" t="s">
        <v>408</v>
      </c>
      <c r="C823" s="2">
        <v>41818</v>
      </c>
      <c r="D823" t="s">
        <v>2826</v>
      </c>
      <c r="E823" t="s">
        <v>3608</v>
      </c>
      <c r="F823" t="s">
        <v>3833</v>
      </c>
      <c r="G823" t="s">
        <v>4589</v>
      </c>
      <c r="H823" t="s">
        <v>5123</v>
      </c>
      <c r="I823" t="s">
        <v>5126</v>
      </c>
      <c r="J823" t="s">
        <v>5137</v>
      </c>
      <c r="K823" t="s">
        <v>5564</v>
      </c>
      <c r="L823">
        <v>19140</v>
      </c>
      <c r="M823" t="s">
        <v>5605</v>
      </c>
      <c r="N823" t="s">
        <v>6262</v>
      </c>
      <c r="O823" t="s">
        <v>7321</v>
      </c>
      <c r="P823" t="s">
        <v>7333</v>
      </c>
      <c r="Q823" t="s">
        <v>7996</v>
      </c>
      <c r="R823">
        <v>335.52</v>
      </c>
      <c r="S823">
        <v>4</v>
      </c>
      <c r="T823">
        <v>0.2</v>
      </c>
      <c r="U823">
        <v>117.432</v>
      </c>
      <c r="V823" t="str">
        <f>TEXT('Raw Data'!C823,"MMM-YYYY")</f>
        <v>Jun-2014</v>
      </c>
      <c r="W823" t="str">
        <f t="shared" si="24"/>
        <v>June</v>
      </c>
      <c r="X823">
        <f t="shared" si="25"/>
        <v>2014</v>
      </c>
    </row>
    <row r="824" spans="1:24" x14ac:dyDescent="0.3">
      <c r="A824">
        <v>823</v>
      </c>
      <c r="B824" t="s">
        <v>409</v>
      </c>
      <c r="C824" s="2">
        <v>42906</v>
      </c>
      <c r="D824" t="s">
        <v>2827</v>
      </c>
      <c r="E824" t="s">
        <v>3608</v>
      </c>
      <c r="F824" t="s">
        <v>3920</v>
      </c>
      <c r="G824" t="s">
        <v>4676</v>
      </c>
      <c r="H824" t="s">
        <v>5123</v>
      </c>
      <c r="I824" t="s">
        <v>5126</v>
      </c>
      <c r="J824" t="s">
        <v>5205</v>
      </c>
      <c r="K824" t="s">
        <v>5585</v>
      </c>
      <c r="L824">
        <v>7109</v>
      </c>
      <c r="M824" t="s">
        <v>5605</v>
      </c>
      <c r="N824" t="s">
        <v>6263</v>
      </c>
      <c r="O824" t="s">
        <v>7322</v>
      </c>
      <c r="P824" t="s">
        <v>7334</v>
      </c>
      <c r="Q824" t="s">
        <v>7997</v>
      </c>
      <c r="R824">
        <v>239.97</v>
      </c>
      <c r="S824">
        <v>3</v>
      </c>
      <c r="T824">
        <v>0</v>
      </c>
      <c r="U824">
        <v>71.991</v>
      </c>
      <c r="V824" t="str">
        <f>TEXT('Raw Data'!C824,"MMM-YYYY")</f>
        <v>Jun-2017</v>
      </c>
      <c r="W824" t="str">
        <f t="shared" si="24"/>
        <v>June</v>
      </c>
      <c r="X824">
        <f t="shared" si="25"/>
        <v>2017</v>
      </c>
    </row>
    <row r="825" spans="1:24" x14ac:dyDescent="0.3">
      <c r="A825">
        <v>824</v>
      </c>
      <c r="B825" t="s">
        <v>409</v>
      </c>
      <c r="C825" s="2">
        <v>42906</v>
      </c>
      <c r="D825" t="s">
        <v>2827</v>
      </c>
      <c r="E825" t="s">
        <v>3608</v>
      </c>
      <c r="F825" t="s">
        <v>3920</v>
      </c>
      <c r="G825" t="s">
        <v>4676</v>
      </c>
      <c r="H825" t="s">
        <v>5123</v>
      </c>
      <c r="I825" t="s">
        <v>5126</v>
      </c>
      <c r="J825" t="s">
        <v>5205</v>
      </c>
      <c r="K825" t="s">
        <v>5585</v>
      </c>
      <c r="L825">
        <v>7109</v>
      </c>
      <c r="M825" t="s">
        <v>5605</v>
      </c>
      <c r="N825" t="s">
        <v>6213</v>
      </c>
      <c r="O825" t="s">
        <v>7321</v>
      </c>
      <c r="P825" t="s">
        <v>7325</v>
      </c>
      <c r="Q825" t="s">
        <v>7947</v>
      </c>
      <c r="R825">
        <v>9.82</v>
      </c>
      <c r="S825">
        <v>2</v>
      </c>
      <c r="T825">
        <v>0</v>
      </c>
      <c r="U825">
        <v>4.8117999999999999</v>
      </c>
      <c r="V825" t="str">
        <f>TEXT('Raw Data'!C825,"MMM-YYYY")</f>
        <v>Jun-2017</v>
      </c>
      <c r="W825" t="str">
        <f t="shared" si="24"/>
        <v>June</v>
      </c>
      <c r="X825">
        <f t="shared" si="25"/>
        <v>2017</v>
      </c>
    </row>
    <row r="826" spans="1:24" x14ac:dyDescent="0.3">
      <c r="A826">
        <v>825</v>
      </c>
      <c r="B826" t="s">
        <v>410</v>
      </c>
      <c r="C826" s="2">
        <v>41768</v>
      </c>
      <c r="D826" t="s">
        <v>2508</v>
      </c>
      <c r="E826" t="s">
        <v>3608</v>
      </c>
      <c r="F826" t="s">
        <v>3921</v>
      </c>
      <c r="G826" t="s">
        <v>4677</v>
      </c>
      <c r="H826" t="s">
        <v>5123</v>
      </c>
      <c r="I826" t="s">
        <v>5126</v>
      </c>
      <c r="J826" t="s">
        <v>5135</v>
      </c>
      <c r="K826" t="s">
        <v>5557</v>
      </c>
      <c r="L826">
        <v>94110</v>
      </c>
      <c r="M826" t="s">
        <v>5603</v>
      </c>
      <c r="N826" t="s">
        <v>6264</v>
      </c>
      <c r="O826" t="s">
        <v>7322</v>
      </c>
      <c r="P826" t="s">
        <v>7334</v>
      </c>
      <c r="Q826" t="s">
        <v>7998</v>
      </c>
      <c r="R826">
        <v>67.8</v>
      </c>
      <c r="S826">
        <v>4</v>
      </c>
      <c r="T826">
        <v>0</v>
      </c>
      <c r="U826">
        <v>4.0679999999999996</v>
      </c>
      <c r="V826" t="str">
        <f>TEXT('Raw Data'!C826,"MMM-YYYY")</f>
        <v>May-2014</v>
      </c>
      <c r="W826" t="str">
        <f t="shared" si="24"/>
        <v>May</v>
      </c>
      <c r="X826">
        <f t="shared" si="25"/>
        <v>2014</v>
      </c>
    </row>
    <row r="827" spans="1:24" x14ac:dyDescent="0.3">
      <c r="A827">
        <v>826</v>
      </c>
      <c r="B827" t="s">
        <v>410</v>
      </c>
      <c r="C827" s="2">
        <v>41768</v>
      </c>
      <c r="D827" t="s">
        <v>2508</v>
      </c>
      <c r="E827" t="s">
        <v>3608</v>
      </c>
      <c r="F827" t="s">
        <v>3921</v>
      </c>
      <c r="G827" t="s">
        <v>4677</v>
      </c>
      <c r="H827" t="s">
        <v>5123</v>
      </c>
      <c r="I827" t="s">
        <v>5126</v>
      </c>
      <c r="J827" t="s">
        <v>5135</v>
      </c>
      <c r="K827" t="s">
        <v>5557</v>
      </c>
      <c r="L827">
        <v>94110</v>
      </c>
      <c r="M827" t="s">
        <v>5603</v>
      </c>
      <c r="N827" t="s">
        <v>5807</v>
      </c>
      <c r="O827" t="s">
        <v>7322</v>
      </c>
      <c r="P827" t="s">
        <v>7334</v>
      </c>
      <c r="Q827" t="s">
        <v>7542</v>
      </c>
      <c r="R827">
        <v>167.97</v>
      </c>
      <c r="S827">
        <v>3</v>
      </c>
      <c r="T827">
        <v>0</v>
      </c>
      <c r="U827">
        <v>40.312800000000003</v>
      </c>
      <c r="V827" t="str">
        <f>TEXT('Raw Data'!C827,"MMM-YYYY")</f>
        <v>May-2014</v>
      </c>
      <c r="W827" t="str">
        <f t="shared" si="24"/>
        <v>May</v>
      </c>
      <c r="X827">
        <f t="shared" si="25"/>
        <v>2014</v>
      </c>
    </row>
    <row r="828" spans="1:24" x14ac:dyDescent="0.3">
      <c r="A828">
        <v>827</v>
      </c>
      <c r="B828" t="s">
        <v>411</v>
      </c>
      <c r="C828" s="2">
        <v>42968</v>
      </c>
      <c r="D828" t="s">
        <v>2828</v>
      </c>
      <c r="E828" t="s">
        <v>3608</v>
      </c>
      <c r="F828" t="s">
        <v>3829</v>
      </c>
      <c r="G828" t="s">
        <v>4585</v>
      </c>
      <c r="H828" t="s">
        <v>5123</v>
      </c>
      <c r="I828" t="s">
        <v>5126</v>
      </c>
      <c r="J828" t="s">
        <v>5196</v>
      </c>
      <c r="K828" t="s">
        <v>5566</v>
      </c>
      <c r="L828">
        <v>55044</v>
      </c>
      <c r="M828" t="s">
        <v>5604</v>
      </c>
      <c r="N828" t="s">
        <v>6265</v>
      </c>
      <c r="O828" t="s">
        <v>7321</v>
      </c>
      <c r="P828" t="s">
        <v>7336</v>
      </c>
      <c r="Q828" t="s">
        <v>7999</v>
      </c>
      <c r="R828">
        <v>35</v>
      </c>
      <c r="S828">
        <v>7</v>
      </c>
      <c r="T828">
        <v>0</v>
      </c>
      <c r="U828">
        <v>16.8</v>
      </c>
      <c r="V828" t="str">
        <f>TEXT('Raw Data'!C828,"MMM-YYYY")</f>
        <v>Aug-2017</v>
      </c>
      <c r="W828" t="str">
        <f t="shared" si="24"/>
        <v>August</v>
      </c>
      <c r="X828">
        <f t="shared" si="25"/>
        <v>2017</v>
      </c>
    </row>
    <row r="829" spans="1:24" x14ac:dyDescent="0.3">
      <c r="A829">
        <v>828</v>
      </c>
      <c r="B829" t="s">
        <v>411</v>
      </c>
      <c r="C829" s="2">
        <v>42968</v>
      </c>
      <c r="D829" t="s">
        <v>2828</v>
      </c>
      <c r="E829" t="s">
        <v>3608</v>
      </c>
      <c r="F829" t="s">
        <v>3829</v>
      </c>
      <c r="G829" t="s">
        <v>4585</v>
      </c>
      <c r="H829" t="s">
        <v>5123</v>
      </c>
      <c r="I829" t="s">
        <v>5126</v>
      </c>
      <c r="J829" t="s">
        <v>5196</v>
      </c>
      <c r="K829" t="s">
        <v>5566</v>
      </c>
      <c r="L829">
        <v>55044</v>
      </c>
      <c r="M829" t="s">
        <v>5604</v>
      </c>
      <c r="N829" t="s">
        <v>6266</v>
      </c>
      <c r="O829" t="s">
        <v>7321</v>
      </c>
      <c r="P829" t="s">
        <v>7337</v>
      </c>
      <c r="Q829" t="s">
        <v>8000</v>
      </c>
      <c r="R829">
        <v>37.24</v>
      </c>
      <c r="S829">
        <v>4</v>
      </c>
      <c r="T829">
        <v>0</v>
      </c>
      <c r="U829">
        <v>10.7996</v>
      </c>
      <c r="V829" t="str">
        <f>TEXT('Raw Data'!C829,"MMM-YYYY")</f>
        <v>Aug-2017</v>
      </c>
      <c r="W829" t="str">
        <f t="shared" si="24"/>
        <v>August</v>
      </c>
      <c r="X829">
        <f t="shared" si="25"/>
        <v>2017</v>
      </c>
    </row>
    <row r="830" spans="1:24" x14ac:dyDescent="0.3">
      <c r="A830">
        <v>829</v>
      </c>
      <c r="B830" t="s">
        <v>411</v>
      </c>
      <c r="C830" s="2">
        <v>42968</v>
      </c>
      <c r="D830" t="s">
        <v>2828</v>
      </c>
      <c r="E830" t="s">
        <v>3608</v>
      </c>
      <c r="F830" t="s">
        <v>3829</v>
      </c>
      <c r="G830" t="s">
        <v>4585</v>
      </c>
      <c r="H830" t="s">
        <v>5123</v>
      </c>
      <c r="I830" t="s">
        <v>5126</v>
      </c>
      <c r="J830" t="s">
        <v>5196</v>
      </c>
      <c r="K830" t="s">
        <v>5566</v>
      </c>
      <c r="L830">
        <v>55044</v>
      </c>
      <c r="M830" t="s">
        <v>5604</v>
      </c>
      <c r="N830" t="s">
        <v>6267</v>
      </c>
      <c r="O830" t="s">
        <v>7321</v>
      </c>
      <c r="P830" t="s">
        <v>7335</v>
      </c>
      <c r="Q830" t="s">
        <v>8001</v>
      </c>
      <c r="R830">
        <v>15.28</v>
      </c>
      <c r="S830">
        <v>2</v>
      </c>
      <c r="T830">
        <v>0</v>
      </c>
      <c r="U830">
        <v>7.4871999999999996</v>
      </c>
      <c r="V830" t="str">
        <f>TEXT('Raw Data'!C830,"MMM-YYYY")</f>
        <v>Aug-2017</v>
      </c>
      <c r="W830" t="str">
        <f t="shared" si="24"/>
        <v>August</v>
      </c>
      <c r="X830">
        <f t="shared" si="25"/>
        <v>2017</v>
      </c>
    </row>
    <row r="831" spans="1:24" x14ac:dyDescent="0.3">
      <c r="A831">
        <v>830</v>
      </c>
      <c r="B831" t="s">
        <v>412</v>
      </c>
      <c r="C831" s="2">
        <v>42902</v>
      </c>
      <c r="D831" t="s">
        <v>2829</v>
      </c>
      <c r="E831" t="s">
        <v>3607</v>
      </c>
      <c r="F831" t="s">
        <v>3643</v>
      </c>
      <c r="G831" t="s">
        <v>4399</v>
      </c>
      <c r="H831" t="s">
        <v>5123</v>
      </c>
      <c r="I831" t="s">
        <v>5126</v>
      </c>
      <c r="J831" t="s">
        <v>5286</v>
      </c>
      <c r="K831" t="s">
        <v>5556</v>
      </c>
      <c r="L831">
        <v>41042</v>
      </c>
      <c r="M831" t="s">
        <v>5602</v>
      </c>
      <c r="N831" t="s">
        <v>6268</v>
      </c>
      <c r="O831" t="s">
        <v>7320</v>
      </c>
      <c r="P831" t="s">
        <v>7324</v>
      </c>
      <c r="Q831" t="s">
        <v>8002</v>
      </c>
      <c r="R831">
        <v>301.95999999999998</v>
      </c>
      <c r="S831">
        <v>2</v>
      </c>
      <c r="T831">
        <v>0</v>
      </c>
      <c r="U831">
        <v>90.587999999999994</v>
      </c>
      <c r="V831" t="str">
        <f>TEXT('Raw Data'!C831,"MMM-YYYY")</f>
        <v>Jun-2017</v>
      </c>
      <c r="W831" t="str">
        <f t="shared" si="24"/>
        <v>June</v>
      </c>
      <c r="X831">
        <f t="shared" si="25"/>
        <v>2017</v>
      </c>
    </row>
    <row r="832" spans="1:24" x14ac:dyDescent="0.3">
      <c r="A832">
        <v>831</v>
      </c>
      <c r="B832" t="s">
        <v>412</v>
      </c>
      <c r="C832" s="2">
        <v>42902</v>
      </c>
      <c r="D832" t="s">
        <v>2829</v>
      </c>
      <c r="E832" t="s">
        <v>3607</v>
      </c>
      <c r="F832" t="s">
        <v>3643</v>
      </c>
      <c r="G832" t="s">
        <v>4399</v>
      </c>
      <c r="H832" t="s">
        <v>5123</v>
      </c>
      <c r="I832" t="s">
        <v>5126</v>
      </c>
      <c r="J832" t="s">
        <v>5286</v>
      </c>
      <c r="K832" t="s">
        <v>5556</v>
      </c>
      <c r="L832">
        <v>41042</v>
      </c>
      <c r="M832" t="s">
        <v>5602</v>
      </c>
      <c r="N832" t="s">
        <v>6269</v>
      </c>
      <c r="O832" t="s">
        <v>7321</v>
      </c>
      <c r="P832" t="s">
        <v>7332</v>
      </c>
      <c r="Q832" t="s">
        <v>8003</v>
      </c>
      <c r="R832">
        <v>180.66</v>
      </c>
      <c r="S832">
        <v>3</v>
      </c>
      <c r="T832">
        <v>0</v>
      </c>
      <c r="U832">
        <v>50.584800000000001</v>
      </c>
      <c r="V832" t="str">
        <f>TEXT('Raw Data'!C832,"MMM-YYYY")</f>
        <v>Jun-2017</v>
      </c>
      <c r="W832" t="str">
        <f t="shared" si="24"/>
        <v>June</v>
      </c>
      <c r="X832">
        <f t="shared" si="25"/>
        <v>2017</v>
      </c>
    </row>
    <row r="833" spans="1:24" x14ac:dyDescent="0.3">
      <c r="A833">
        <v>832</v>
      </c>
      <c r="B833" t="s">
        <v>412</v>
      </c>
      <c r="C833" s="2">
        <v>42902</v>
      </c>
      <c r="D833" t="s">
        <v>2829</v>
      </c>
      <c r="E833" t="s">
        <v>3607</v>
      </c>
      <c r="F833" t="s">
        <v>3643</v>
      </c>
      <c r="G833" t="s">
        <v>4399</v>
      </c>
      <c r="H833" t="s">
        <v>5123</v>
      </c>
      <c r="I833" t="s">
        <v>5126</v>
      </c>
      <c r="J833" t="s">
        <v>5286</v>
      </c>
      <c r="K833" t="s">
        <v>5556</v>
      </c>
      <c r="L833">
        <v>41042</v>
      </c>
      <c r="M833" t="s">
        <v>5602</v>
      </c>
      <c r="N833" t="s">
        <v>6270</v>
      </c>
      <c r="O833" t="s">
        <v>7322</v>
      </c>
      <c r="P833" t="s">
        <v>7330</v>
      </c>
      <c r="Q833" t="s">
        <v>8004</v>
      </c>
      <c r="R833">
        <v>191.98</v>
      </c>
      <c r="S833">
        <v>2</v>
      </c>
      <c r="T833">
        <v>0</v>
      </c>
      <c r="U833">
        <v>51.834600000000002</v>
      </c>
      <c r="V833" t="str">
        <f>TEXT('Raw Data'!C833,"MMM-YYYY")</f>
        <v>Jun-2017</v>
      </c>
      <c r="W833" t="str">
        <f t="shared" si="24"/>
        <v>June</v>
      </c>
      <c r="X833">
        <f t="shared" si="25"/>
        <v>2017</v>
      </c>
    </row>
    <row r="834" spans="1:24" x14ac:dyDescent="0.3">
      <c r="A834">
        <v>833</v>
      </c>
      <c r="B834" t="s">
        <v>412</v>
      </c>
      <c r="C834" s="2">
        <v>42902</v>
      </c>
      <c r="D834" t="s">
        <v>2829</v>
      </c>
      <c r="E834" t="s">
        <v>3607</v>
      </c>
      <c r="F834" t="s">
        <v>3643</v>
      </c>
      <c r="G834" t="s">
        <v>4399</v>
      </c>
      <c r="H834" t="s">
        <v>5123</v>
      </c>
      <c r="I834" t="s">
        <v>5126</v>
      </c>
      <c r="J834" t="s">
        <v>5286</v>
      </c>
      <c r="K834" t="s">
        <v>5556</v>
      </c>
      <c r="L834">
        <v>41042</v>
      </c>
      <c r="M834" t="s">
        <v>5602</v>
      </c>
      <c r="N834" t="s">
        <v>6271</v>
      </c>
      <c r="O834" t="s">
        <v>7322</v>
      </c>
      <c r="P834" t="s">
        <v>7330</v>
      </c>
      <c r="Q834" t="s">
        <v>8005</v>
      </c>
      <c r="R834">
        <v>65.989999999999995</v>
      </c>
      <c r="S834">
        <v>1</v>
      </c>
      <c r="T834">
        <v>0</v>
      </c>
      <c r="U834">
        <v>17.157399999999999</v>
      </c>
      <c r="V834" t="str">
        <f>TEXT('Raw Data'!C834,"MMM-YYYY")</f>
        <v>Jun-2017</v>
      </c>
      <c r="W834" t="str">
        <f t="shared" si="24"/>
        <v>June</v>
      </c>
      <c r="X834">
        <f t="shared" si="25"/>
        <v>2017</v>
      </c>
    </row>
    <row r="835" spans="1:24" x14ac:dyDescent="0.3">
      <c r="A835">
        <v>834</v>
      </c>
      <c r="B835" t="s">
        <v>413</v>
      </c>
      <c r="C835" s="2">
        <v>42574</v>
      </c>
      <c r="D835" t="s">
        <v>2830</v>
      </c>
      <c r="E835" t="s">
        <v>3608</v>
      </c>
      <c r="F835" t="s">
        <v>3691</v>
      </c>
      <c r="G835" t="s">
        <v>4447</v>
      </c>
      <c r="H835" t="s">
        <v>5124</v>
      </c>
      <c r="I835" t="s">
        <v>5126</v>
      </c>
      <c r="J835" t="s">
        <v>5194</v>
      </c>
      <c r="K835" t="s">
        <v>5558</v>
      </c>
      <c r="L835">
        <v>33614</v>
      </c>
      <c r="M835" t="s">
        <v>5602</v>
      </c>
      <c r="N835" t="s">
        <v>6272</v>
      </c>
      <c r="O835" t="s">
        <v>7321</v>
      </c>
      <c r="P835" t="s">
        <v>7329</v>
      </c>
      <c r="Q835" t="s">
        <v>8006</v>
      </c>
      <c r="R835">
        <v>35.216000000000001</v>
      </c>
      <c r="S835">
        <v>2</v>
      </c>
      <c r="T835">
        <v>0.2</v>
      </c>
      <c r="U835">
        <v>2.6412</v>
      </c>
      <c r="V835" t="str">
        <f>TEXT('Raw Data'!C835,"MMM-YYYY")</f>
        <v>Jul-2016</v>
      </c>
      <c r="W835" t="str">
        <f t="shared" ref="W835:W898" si="26">TEXT(C835,"MMMM")</f>
        <v>July</v>
      </c>
      <c r="X835">
        <f t="shared" ref="X835:X898" si="27">YEAR(C835)</f>
        <v>2016</v>
      </c>
    </row>
    <row r="836" spans="1:24" x14ac:dyDescent="0.3">
      <c r="A836">
        <v>835</v>
      </c>
      <c r="B836" t="s">
        <v>413</v>
      </c>
      <c r="C836" s="2">
        <v>42574</v>
      </c>
      <c r="D836" t="s">
        <v>2830</v>
      </c>
      <c r="E836" t="s">
        <v>3608</v>
      </c>
      <c r="F836" t="s">
        <v>3691</v>
      </c>
      <c r="G836" t="s">
        <v>4447</v>
      </c>
      <c r="H836" t="s">
        <v>5124</v>
      </c>
      <c r="I836" t="s">
        <v>5126</v>
      </c>
      <c r="J836" t="s">
        <v>5194</v>
      </c>
      <c r="K836" t="s">
        <v>5558</v>
      </c>
      <c r="L836">
        <v>33614</v>
      </c>
      <c r="M836" t="s">
        <v>5602</v>
      </c>
      <c r="N836" t="s">
        <v>6273</v>
      </c>
      <c r="O836" t="s">
        <v>7321</v>
      </c>
      <c r="P836" t="s">
        <v>7332</v>
      </c>
      <c r="Q836" t="s">
        <v>8007</v>
      </c>
      <c r="R836">
        <v>23.696000000000002</v>
      </c>
      <c r="S836">
        <v>2</v>
      </c>
      <c r="T836">
        <v>0.2</v>
      </c>
      <c r="U836">
        <v>6.5164</v>
      </c>
      <c r="V836" t="str">
        <f>TEXT('Raw Data'!C836,"MMM-YYYY")</f>
        <v>Jul-2016</v>
      </c>
      <c r="W836" t="str">
        <f t="shared" si="26"/>
        <v>July</v>
      </c>
      <c r="X836">
        <f t="shared" si="27"/>
        <v>2016</v>
      </c>
    </row>
    <row r="837" spans="1:24" x14ac:dyDescent="0.3">
      <c r="A837">
        <v>836</v>
      </c>
      <c r="B837" t="s">
        <v>413</v>
      </c>
      <c r="C837" s="2">
        <v>42574</v>
      </c>
      <c r="D837" t="s">
        <v>2830</v>
      </c>
      <c r="E837" t="s">
        <v>3608</v>
      </c>
      <c r="F837" t="s">
        <v>3691</v>
      </c>
      <c r="G837" t="s">
        <v>4447</v>
      </c>
      <c r="H837" t="s">
        <v>5124</v>
      </c>
      <c r="I837" t="s">
        <v>5126</v>
      </c>
      <c r="J837" t="s">
        <v>5194</v>
      </c>
      <c r="K837" t="s">
        <v>5558</v>
      </c>
      <c r="L837">
        <v>33614</v>
      </c>
      <c r="M837" t="s">
        <v>5602</v>
      </c>
      <c r="N837" t="s">
        <v>6274</v>
      </c>
      <c r="O837" t="s">
        <v>7322</v>
      </c>
      <c r="P837" t="s">
        <v>7338</v>
      </c>
      <c r="Q837" t="s">
        <v>8008</v>
      </c>
      <c r="R837">
        <v>265.47500000000002</v>
      </c>
      <c r="S837">
        <v>1</v>
      </c>
      <c r="T837">
        <v>0.5</v>
      </c>
      <c r="U837">
        <v>-111.4995</v>
      </c>
      <c r="V837" t="str">
        <f>TEXT('Raw Data'!C837,"MMM-YYYY")</f>
        <v>Jul-2016</v>
      </c>
      <c r="W837" t="str">
        <f t="shared" si="26"/>
        <v>July</v>
      </c>
      <c r="X837">
        <f t="shared" si="27"/>
        <v>2016</v>
      </c>
    </row>
    <row r="838" spans="1:24" x14ac:dyDescent="0.3">
      <c r="A838">
        <v>837</v>
      </c>
      <c r="B838" t="s">
        <v>414</v>
      </c>
      <c r="C838" s="2">
        <v>41890</v>
      </c>
      <c r="D838" t="s">
        <v>2678</v>
      </c>
      <c r="E838" t="s">
        <v>3607</v>
      </c>
      <c r="F838" t="s">
        <v>3904</v>
      </c>
      <c r="G838" t="s">
        <v>4660</v>
      </c>
      <c r="H838" t="s">
        <v>5123</v>
      </c>
      <c r="I838" t="s">
        <v>5126</v>
      </c>
      <c r="J838" t="s">
        <v>5266</v>
      </c>
      <c r="K838" t="s">
        <v>5560</v>
      </c>
      <c r="L838">
        <v>75701</v>
      </c>
      <c r="M838" t="s">
        <v>5604</v>
      </c>
      <c r="N838" t="s">
        <v>6275</v>
      </c>
      <c r="O838" t="s">
        <v>7321</v>
      </c>
      <c r="P838" t="s">
        <v>7331</v>
      </c>
      <c r="Q838" t="s">
        <v>8009</v>
      </c>
      <c r="R838">
        <v>51.183999999999997</v>
      </c>
      <c r="S838">
        <v>4</v>
      </c>
      <c r="T838">
        <v>0.8</v>
      </c>
      <c r="U838">
        <v>-79.3352</v>
      </c>
      <c r="V838" t="str">
        <f>TEXT('Raw Data'!C838,"MMM-YYYY")</f>
        <v>Sep-2014</v>
      </c>
      <c r="W838" t="str">
        <f t="shared" si="26"/>
        <v>September</v>
      </c>
      <c r="X838">
        <f t="shared" si="27"/>
        <v>2014</v>
      </c>
    </row>
    <row r="839" spans="1:24" x14ac:dyDescent="0.3">
      <c r="A839">
        <v>838</v>
      </c>
      <c r="B839" t="s">
        <v>415</v>
      </c>
      <c r="C839" s="2">
        <v>43043</v>
      </c>
      <c r="D839" t="s">
        <v>2545</v>
      </c>
      <c r="E839" t="s">
        <v>3608</v>
      </c>
      <c r="F839" t="s">
        <v>3922</v>
      </c>
      <c r="G839" t="s">
        <v>4678</v>
      </c>
      <c r="H839" t="s">
        <v>5125</v>
      </c>
      <c r="I839" t="s">
        <v>5126</v>
      </c>
      <c r="J839" t="s">
        <v>5156</v>
      </c>
      <c r="K839" t="s">
        <v>5573</v>
      </c>
      <c r="L839">
        <v>38401</v>
      </c>
      <c r="M839" t="s">
        <v>5602</v>
      </c>
      <c r="N839" t="s">
        <v>6276</v>
      </c>
      <c r="O839" t="s">
        <v>7321</v>
      </c>
      <c r="P839" t="s">
        <v>7333</v>
      </c>
      <c r="Q839" t="s">
        <v>8010</v>
      </c>
      <c r="R839">
        <v>9.6639999999999997</v>
      </c>
      <c r="S839">
        <v>2</v>
      </c>
      <c r="T839">
        <v>0.2</v>
      </c>
      <c r="U839">
        <v>3.2616000000000001</v>
      </c>
      <c r="V839" t="str">
        <f>TEXT('Raw Data'!C839,"MMM-YYYY")</f>
        <v>Nov-2017</v>
      </c>
      <c r="W839" t="str">
        <f t="shared" si="26"/>
        <v>November</v>
      </c>
      <c r="X839">
        <f t="shared" si="27"/>
        <v>2017</v>
      </c>
    </row>
    <row r="840" spans="1:24" x14ac:dyDescent="0.3">
      <c r="A840">
        <v>839</v>
      </c>
      <c r="B840" t="s">
        <v>416</v>
      </c>
      <c r="C840" s="2">
        <v>42436</v>
      </c>
      <c r="D840" t="s">
        <v>2831</v>
      </c>
      <c r="E840" t="s">
        <v>3608</v>
      </c>
      <c r="F840" t="s">
        <v>3793</v>
      </c>
      <c r="G840" t="s">
        <v>4549</v>
      </c>
      <c r="H840" t="s">
        <v>5124</v>
      </c>
      <c r="I840" t="s">
        <v>5126</v>
      </c>
      <c r="J840" t="s">
        <v>5132</v>
      </c>
      <c r="K840" t="s">
        <v>5560</v>
      </c>
      <c r="L840">
        <v>76106</v>
      </c>
      <c r="M840" t="s">
        <v>5604</v>
      </c>
      <c r="N840" t="s">
        <v>6008</v>
      </c>
      <c r="O840" t="s">
        <v>7322</v>
      </c>
      <c r="P840" t="s">
        <v>7330</v>
      </c>
      <c r="Q840" t="s">
        <v>7743</v>
      </c>
      <c r="R840">
        <v>21.071999999999999</v>
      </c>
      <c r="S840">
        <v>3</v>
      </c>
      <c r="T840">
        <v>0.2</v>
      </c>
      <c r="U840">
        <v>1.5804</v>
      </c>
      <c r="V840" t="str">
        <f>TEXT('Raw Data'!C840,"MMM-YYYY")</f>
        <v>Mar-2016</v>
      </c>
      <c r="W840" t="str">
        <f t="shared" si="26"/>
        <v>March</v>
      </c>
      <c r="X840">
        <f t="shared" si="27"/>
        <v>2016</v>
      </c>
    </row>
    <row r="841" spans="1:24" x14ac:dyDescent="0.3">
      <c r="A841">
        <v>840</v>
      </c>
      <c r="B841" t="s">
        <v>417</v>
      </c>
      <c r="C841" s="2">
        <v>42328</v>
      </c>
      <c r="D841" t="s">
        <v>2832</v>
      </c>
      <c r="E841" t="s">
        <v>3608</v>
      </c>
      <c r="F841" t="s">
        <v>3923</v>
      </c>
      <c r="G841" t="s">
        <v>4679</v>
      </c>
      <c r="H841" t="s">
        <v>5124</v>
      </c>
      <c r="I841" t="s">
        <v>5126</v>
      </c>
      <c r="J841" t="s">
        <v>5147</v>
      </c>
      <c r="K841" t="s">
        <v>5570</v>
      </c>
      <c r="L841">
        <v>10035</v>
      </c>
      <c r="M841" t="s">
        <v>5605</v>
      </c>
      <c r="N841" t="s">
        <v>6232</v>
      </c>
      <c r="O841" t="s">
        <v>7321</v>
      </c>
      <c r="P841" t="s">
        <v>7329</v>
      </c>
      <c r="Q841" t="s">
        <v>7966</v>
      </c>
      <c r="R841">
        <v>60.45</v>
      </c>
      <c r="S841">
        <v>3</v>
      </c>
      <c r="T841">
        <v>0</v>
      </c>
      <c r="U841">
        <v>16.3215</v>
      </c>
      <c r="V841" t="str">
        <f>TEXT('Raw Data'!C841,"MMM-YYYY")</f>
        <v>Nov-2015</v>
      </c>
      <c r="W841" t="str">
        <f t="shared" si="26"/>
        <v>November</v>
      </c>
      <c r="X841">
        <f t="shared" si="27"/>
        <v>2015</v>
      </c>
    </row>
    <row r="842" spans="1:24" x14ac:dyDescent="0.3">
      <c r="A842">
        <v>841</v>
      </c>
      <c r="B842" t="s">
        <v>417</v>
      </c>
      <c r="C842" s="2">
        <v>42328</v>
      </c>
      <c r="D842" t="s">
        <v>2832</v>
      </c>
      <c r="E842" t="s">
        <v>3608</v>
      </c>
      <c r="F842" t="s">
        <v>3923</v>
      </c>
      <c r="G842" t="s">
        <v>4679</v>
      </c>
      <c r="H842" t="s">
        <v>5124</v>
      </c>
      <c r="I842" t="s">
        <v>5126</v>
      </c>
      <c r="J842" t="s">
        <v>5147</v>
      </c>
      <c r="K842" t="s">
        <v>5570</v>
      </c>
      <c r="L842">
        <v>10035</v>
      </c>
      <c r="M842" t="s">
        <v>5605</v>
      </c>
      <c r="N842" t="s">
        <v>6277</v>
      </c>
      <c r="O842" t="s">
        <v>7321</v>
      </c>
      <c r="P842" t="s">
        <v>7329</v>
      </c>
      <c r="Q842" t="s">
        <v>8011</v>
      </c>
      <c r="R842">
        <v>11.52</v>
      </c>
      <c r="S842">
        <v>4</v>
      </c>
      <c r="T842">
        <v>0</v>
      </c>
      <c r="U842">
        <v>3.3408000000000002</v>
      </c>
      <c r="V842" t="str">
        <f>TEXT('Raw Data'!C842,"MMM-YYYY")</f>
        <v>Nov-2015</v>
      </c>
      <c r="W842" t="str">
        <f t="shared" si="26"/>
        <v>November</v>
      </c>
      <c r="X842">
        <f t="shared" si="27"/>
        <v>2015</v>
      </c>
    </row>
    <row r="843" spans="1:24" x14ac:dyDescent="0.3">
      <c r="A843">
        <v>842</v>
      </c>
      <c r="B843" t="s">
        <v>417</v>
      </c>
      <c r="C843" s="2">
        <v>42328</v>
      </c>
      <c r="D843" t="s">
        <v>2832</v>
      </c>
      <c r="E843" t="s">
        <v>3608</v>
      </c>
      <c r="F843" t="s">
        <v>3923</v>
      </c>
      <c r="G843" t="s">
        <v>4679</v>
      </c>
      <c r="H843" t="s">
        <v>5124</v>
      </c>
      <c r="I843" t="s">
        <v>5126</v>
      </c>
      <c r="J843" t="s">
        <v>5147</v>
      </c>
      <c r="K843" t="s">
        <v>5570</v>
      </c>
      <c r="L843">
        <v>10035</v>
      </c>
      <c r="M843" t="s">
        <v>5605</v>
      </c>
      <c r="N843" t="s">
        <v>6278</v>
      </c>
      <c r="O843" t="s">
        <v>7320</v>
      </c>
      <c r="P843" t="s">
        <v>7323</v>
      </c>
      <c r="Q843" t="s">
        <v>8012</v>
      </c>
      <c r="R843">
        <v>186.048</v>
      </c>
      <c r="S843">
        <v>4</v>
      </c>
      <c r="T843">
        <v>0.2</v>
      </c>
      <c r="U843">
        <v>9.3024000000000004</v>
      </c>
      <c r="V843" t="str">
        <f>TEXT('Raw Data'!C843,"MMM-YYYY")</f>
        <v>Nov-2015</v>
      </c>
      <c r="W843" t="str">
        <f t="shared" si="26"/>
        <v>November</v>
      </c>
      <c r="X843">
        <f t="shared" si="27"/>
        <v>2015</v>
      </c>
    </row>
    <row r="844" spans="1:24" x14ac:dyDescent="0.3">
      <c r="A844">
        <v>843</v>
      </c>
      <c r="B844" t="s">
        <v>418</v>
      </c>
      <c r="C844" s="2">
        <v>42681</v>
      </c>
      <c r="D844" t="s">
        <v>2833</v>
      </c>
      <c r="E844" t="s">
        <v>3609</v>
      </c>
      <c r="F844" t="s">
        <v>3924</v>
      </c>
      <c r="G844" t="s">
        <v>4680</v>
      </c>
      <c r="H844" t="s">
        <v>5124</v>
      </c>
      <c r="I844" t="s">
        <v>5126</v>
      </c>
      <c r="J844" t="s">
        <v>5128</v>
      </c>
      <c r="K844" t="s">
        <v>5557</v>
      </c>
      <c r="L844">
        <v>90036</v>
      </c>
      <c r="M844" t="s">
        <v>5603</v>
      </c>
      <c r="N844" t="s">
        <v>6279</v>
      </c>
      <c r="O844" t="s">
        <v>7321</v>
      </c>
      <c r="P844" t="s">
        <v>7331</v>
      </c>
      <c r="Q844" t="s">
        <v>8013</v>
      </c>
      <c r="R844">
        <v>37.44</v>
      </c>
      <c r="S844">
        <v>4</v>
      </c>
      <c r="T844">
        <v>0.2</v>
      </c>
      <c r="U844">
        <v>11.7</v>
      </c>
      <c r="V844" t="str">
        <f>TEXT('Raw Data'!C844,"MMM-YYYY")</f>
        <v>Nov-2016</v>
      </c>
      <c r="W844" t="str">
        <f t="shared" si="26"/>
        <v>November</v>
      </c>
      <c r="X844">
        <f t="shared" si="27"/>
        <v>2016</v>
      </c>
    </row>
    <row r="845" spans="1:24" x14ac:dyDescent="0.3">
      <c r="A845">
        <v>844</v>
      </c>
      <c r="B845" t="s">
        <v>418</v>
      </c>
      <c r="C845" s="2">
        <v>42681</v>
      </c>
      <c r="D845" t="s">
        <v>2833</v>
      </c>
      <c r="E845" t="s">
        <v>3609</v>
      </c>
      <c r="F845" t="s">
        <v>3924</v>
      </c>
      <c r="G845" t="s">
        <v>4680</v>
      </c>
      <c r="H845" t="s">
        <v>5124</v>
      </c>
      <c r="I845" t="s">
        <v>5126</v>
      </c>
      <c r="J845" t="s">
        <v>5128</v>
      </c>
      <c r="K845" t="s">
        <v>5557</v>
      </c>
      <c r="L845">
        <v>90036</v>
      </c>
      <c r="M845" t="s">
        <v>5603</v>
      </c>
      <c r="N845" t="s">
        <v>6280</v>
      </c>
      <c r="O845" t="s">
        <v>7321</v>
      </c>
      <c r="P845" t="s">
        <v>7331</v>
      </c>
      <c r="Q845" t="s">
        <v>8014</v>
      </c>
      <c r="R845">
        <v>26.975999999999999</v>
      </c>
      <c r="S845">
        <v>4</v>
      </c>
      <c r="T845">
        <v>0.2</v>
      </c>
      <c r="U845">
        <v>8.7672000000000008</v>
      </c>
      <c r="V845" t="str">
        <f>TEXT('Raw Data'!C845,"MMM-YYYY")</f>
        <v>Nov-2016</v>
      </c>
      <c r="W845" t="str">
        <f t="shared" si="26"/>
        <v>November</v>
      </c>
      <c r="X845">
        <f t="shared" si="27"/>
        <v>2016</v>
      </c>
    </row>
    <row r="846" spans="1:24" x14ac:dyDescent="0.3">
      <c r="A846">
        <v>845</v>
      </c>
      <c r="B846" t="s">
        <v>418</v>
      </c>
      <c r="C846" s="2">
        <v>42681</v>
      </c>
      <c r="D846" t="s">
        <v>2833</v>
      </c>
      <c r="E846" t="s">
        <v>3609</v>
      </c>
      <c r="F846" t="s">
        <v>3924</v>
      </c>
      <c r="G846" t="s">
        <v>4680</v>
      </c>
      <c r="H846" t="s">
        <v>5124</v>
      </c>
      <c r="I846" t="s">
        <v>5126</v>
      </c>
      <c r="J846" t="s">
        <v>5128</v>
      </c>
      <c r="K846" t="s">
        <v>5557</v>
      </c>
      <c r="L846">
        <v>90036</v>
      </c>
      <c r="M846" t="s">
        <v>5603</v>
      </c>
      <c r="N846" t="s">
        <v>6281</v>
      </c>
      <c r="O846" t="s">
        <v>7321</v>
      </c>
      <c r="P846" t="s">
        <v>7337</v>
      </c>
      <c r="Q846" t="s">
        <v>8015</v>
      </c>
      <c r="R846">
        <v>11.36</v>
      </c>
      <c r="S846">
        <v>2</v>
      </c>
      <c r="T846">
        <v>0</v>
      </c>
      <c r="U846">
        <v>3.2944</v>
      </c>
      <c r="V846" t="str">
        <f>TEXT('Raw Data'!C846,"MMM-YYYY")</f>
        <v>Nov-2016</v>
      </c>
      <c r="W846" t="str">
        <f t="shared" si="26"/>
        <v>November</v>
      </c>
      <c r="X846">
        <f t="shared" si="27"/>
        <v>2016</v>
      </c>
    </row>
    <row r="847" spans="1:24" x14ac:dyDescent="0.3">
      <c r="A847">
        <v>846</v>
      </c>
      <c r="B847" t="s">
        <v>418</v>
      </c>
      <c r="C847" s="2">
        <v>42681</v>
      </c>
      <c r="D847" t="s">
        <v>2833</v>
      </c>
      <c r="E847" t="s">
        <v>3609</v>
      </c>
      <c r="F847" t="s">
        <v>3924</v>
      </c>
      <c r="G847" t="s">
        <v>4680</v>
      </c>
      <c r="H847" t="s">
        <v>5124</v>
      </c>
      <c r="I847" t="s">
        <v>5126</v>
      </c>
      <c r="J847" t="s">
        <v>5128</v>
      </c>
      <c r="K847" t="s">
        <v>5557</v>
      </c>
      <c r="L847">
        <v>90036</v>
      </c>
      <c r="M847" t="s">
        <v>5603</v>
      </c>
      <c r="N847" t="s">
        <v>6282</v>
      </c>
      <c r="O847" t="s">
        <v>7321</v>
      </c>
      <c r="P847" t="s">
        <v>7325</v>
      </c>
      <c r="Q847" t="s">
        <v>8016</v>
      </c>
      <c r="R847">
        <v>14.62</v>
      </c>
      <c r="S847">
        <v>2</v>
      </c>
      <c r="T847">
        <v>0</v>
      </c>
      <c r="U847">
        <v>6.8714000000000004</v>
      </c>
      <c r="V847" t="str">
        <f>TEXT('Raw Data'!C847,"MMM-YYYY")</f>
        <v>Nov-2016</v>
      </c>
      <c r="W847" t="str">
        <f t="shared" si="26"/>
        <v>November</v>
      </c>
      <c r="X847">
        <f t="shared" si="27"/>
        <v>2016</v>
      </c>
    </row>
    <row r="848" spans="1:24" x14ac:dyDescent="0.3">
      <c r="A848">
        <v>847</v>
      </c>
      <c r="B848" t="s">
        <v>419</v>
      </c>
      <c r="C848" s="2">
        <v>42290</v>
      </c>
      <c r="D848" t="s">
        <v>2834</v>
      </c>
      <c r="E848" t="s">
        <v>3608</v>
      </c>
      <c r="F848" t="s">
        <v>3925</v>
      </c>
      <c r="G848" t="s">
        <v>4681</v>
      </c>
      <c r="H848" t="s">
        <v>5123</v>
      </c>
      <c r="I848" t="s">
        <v>5126</v>
      </c>
      <c r="J848" t="s">
        <v>5230</v>
      </c>
      <c r="K848" t="s">
        <v>5556</v>
      </c>
      <c r="L848">
        <v>40214</v>
      </c>
      <c r="M848" t="s">
        <v>5602</v>
      </c>
      <c r="N848" t="s">
        <v>5785</v>
      </c>
      <c r="O848" t="s">
        <v>7322</v>
      </c>
      <c r="P848" t="s">
        <v>7330</v>
      </c>
      <c r="Q848" t="s">
        <v>7520</v>
      </c>
      <c r="R848">
        <v>83.72</v>
      </c>
      <c r="S848">
        <v>7</v>
      </c>
      <c r="T848">
        <v>0</v>
      </c>
      <c r="U848">
        <v>23.441600000000001</v>
      </c>
      <c r="V848" t="str">
        <f>TEXT('Raw Data'!C848,"MMM-YYYY")</f>
        <v>Oct-2015</v>
      </c>
      <c r="W848" t="str">
        <f t="shared" si="26"/>
        <v>October</v>
      </c>
      <c r="X848">
        <f t="shared" si="27"/>
        <v>2015</v>
      </c>
    </row>
    <row r="849" spans="1:24" x14ac:dyDescent="0.3">
      <c r="A849">
        <v>848</v>
      </c>
      <c r="B849" t="s">
        <v>419</v>
      </c>
      <c r="C849" s="2">
        <v>42290</v>
      </c>
      <c r="D849" t="s">
        <v>2834</v>
      </c>
      <c r="E849" t="s">
        <v>3608</v>
      </c>
      <c r="F849" t="s">
        <v>3925</v>
      </c>
      <c r="G849" t="s">
        <v>4681</v>
      </c>
      <c r="H849" t="s">
        <v>5123</v>
      </c>
      <c r="I849" t="s">
        <v>5126</v>
      </c>
      <c r="J849" t="s">
        <v>5230</v>
      </c>
      <c r="K849" t="s">
        <v>5556</v>
      </c>
      <c r="L849">
        <v>40214</v>
      </c>
      <c r="M849" t="s">
        <v>5602</v>
      </c>
      <c r="N849" t="s">
        <v>5874</v>
      </c>
      <c r="O849" t="s">
        <v>7320</v>
      </c>
      <c r="P849" t="s">
        <v>7324</v>
      </c>
      <c r="Q849" t="s">
        <v>7608</v>
      </c>
      <c r="R849">
        <v>287.94</v>
      </c>
      <c r="S849">
        <v>3</v>
      </c>
      <c r="T849">
        <v>0</v>
      </c>
      <c r="U849">
        <v>77.743799999999993</v>
      </c>
      <c r="V849" t="str">
        <f>TEXT('Raw Data'!C849,"MMM-YYYY")</f>
        <v>Oct-2015</v>
      </c>
      <c r="W849" t="str">
        <f t="shared" si="26"/>
        <v>October</v>
      </c>
      <c r="X849">
        <f t="shared" si="27"/>
        <v>2015</v>
      </c>
    </row>
    <row r="850" spans="1:24" x14ac:dyDescent="0.3">
      <c r="A850">
        <v>849</v>
      </c>
      <c r="B850" t="s">
        <v>420</v>
      </c>
      <c r="C850" s="2">
        <v>42736</v>
      </c>
      <c r="D850" t="s">
        <v>2835</v>
      </c>
      <c r="E850" t="s">
        <v>3608</v>
      </c>
      <c r="F850" t="s">
        <v>3926</v>
      </c>
      <c r="G850" t="s">
        <v>4682</v>
      </c>
      <c r="H850" t="s">
        <v>5123</v>
      </c>
      <c r="I850" t="s">
        <v>5126</v>
      </c>
      <c r="J850" t="s">
        <v>5287</v>
      </c>
      <c r="K850" t="s">
        <v>5579</v>
      </c>
      <c r="L850">
        <v>44052</v>
      </c>
      <c r="M850" t="s">
        <v>5605</v>
      </c>
      <c r="N850" t="s">
        <v>6283</v>
      </c>
      <c r="O850" t="s">
        <v>7320</v>
      </c>
      <c r="P850" t="s">
        <v>7328</v>
      </c>
      <c r="Q850" t="s">
        <v>8017</v>
      </c>
      <c r="R850">
        <v>48.896000000000001</v>
      </c>
      <c r="S850">
        <v>4</v>
      </c>
      <c r="T850">
        <v>0.2</v>
      </c>
      <c r="U850">
        <v>8.5568000000000008</v>
      </c>
      <c r="V850" t="str">
        <f>TEXT('Raw Data'!C850,"MMM-YYYY")</f>
        <v>Jan-2017</v>
      </c>
      <c r="W850" t="str">
        <f t="shared" si="26"/>
        <v>January</v>
      </c>
      <c r="X850">
        <f t="shared" si="27"/>
        <v>2017</v>
      </c>
    </row>
    <row r="851" spans="1:24" x14ac:dyDescent="0.3">
      <c r="A851">
        <v>850</v>
      </c>
      <c r="B851" t="s">
        <v>421</v>
      </c>
      <c r="C851" s="2">
        <v>41677</v>
      </c>
      <c r="D851" t="s">
        <v>2836</v>
      </c>
      <c r="E851" t="s">
        <v>3608</v>
      </c>
      <c r="F851" t="s">
        <v>3927</v>
      </c>
      <c r="G851" t="s">
        <v>4683</v>
      </c>
      <c r="H851" t="s">
        <v>5124</v>
      </c>
      <c r="I851" t="s">
        <v>5126</v>
      </c>
      <c r="J851" t="s">
        <v>5288</v>
      </c>
      <c r="K851" t="s">
        <v>5585</v>
      </c>
      <c r="L851">
        <v>7036</v>
      </c>
      <c r="M851" t="s">
        <v>5605</v>
      </c>
      <c r="N851" t="s">
        <v>6284</v>
      </c>
      <c r="O851" t="s">
        <v>7322</v>
      </c>
      <c r="P851" t="s">
        <v>7334</v>
      </c>
      <c r="Q851" t="s">
        <v>8018</v>
      </c>
      <c r="R851">
        <v>115.36</v>
      </c>
      <c r="S851">
        <v>7</v>
      </c>
      <c r="T851">
        <v>0</v>
      </c>
      <c r="U851">
        <v>49.604799999999997</v>
      </c>
      <c r="V851" t="str">
        <f>TEXT('Raw Data'!C851,"MMM-YYYY")</f>
        <v>Feb-2014</v>
      </c>
      <c r="W851" t="str">
        <f t="shared" si="26"/>
        <v>February</v>
      </c>
      <c r="X851">
        <f t="shared" si="27"/>
        <v>2014</v>
      </c>
    </row>
    <row r="852" spans="1:24" x14ac:dyDescent="0.3">
      <c r="A852">
        <v>851</v>
      </c>
      <c r="B852" t="s">
        <v>422</v>
      </c>
      <c r="C852" s="2">
        <v>42541</v>
      </c>
      <c r="D852" t="s">
        <v>2522</v>
      </c>
      <c r="E852" t="s">
        <v>3607</v>
      </c>
      <c r="F852" t="s">
        <v>3928</v>
      </c>
      <c r="G852" t="s">
        <v>4684</v>
      </c>
      <c r="H852" t="s">
        <v>5124</v>
      </c>
      <c r="I852" t="s">
        <v>5126</v>
      </c>
      <c r="J852" t="s">
        <v>5289</v>
      </c>
      <c r="K852" t="s">
        <v>5557</v>
      </c>
      <c r="L852">
        <v>93905</v>
      </c>
      <c r="M852" t="s">
        <v>5603</v>
      </c>
      <c r="N852" t="s">
        <v>6285</v>
      </c>
      <c r="O852" t="s">
        <v>7321</v>
      </c>
      <c r="P852" t="s">
        <v>7329</v>
      </c>
      <c r="Q852" t="s">
        <v>8019</v>
      </c>
      <c r="R852">
        <v>5.16</v>
      </c>
      <c r="S852">
        <v>2</v>
      </c>
      <c r="T852">
        <v>0</v>
      </c>
      <c r="U852">
        <v>1.3415999999999999</v>
      </c>
      <c r="V852" t="str">
        <f>TEXT('Raw Data'!C852,"MMM-YYYY")</f>
        <v>Jun-2016</v>
      </c>
      <c r="W852" t="str">
        <f t="shared" si="26"/>
        <v>June</v>
      </c>
      <c r="X852">
        <f t="shared" si="27"/>
        <v>2016</v>
      </c>
    </row>
    <row r="853" spans="1:24" x14ac:dyDescent="0.3">
      <c r="A853">
        <v>852</v>
      </c>
      <c r="B853" t="s">
        <v>422</v>
      </c>
      <c r="C853" s="2">
        <v>42541</v>
      </c>
      <c r="D853" t="s">
        <v>2522</v>
      </c>
      <c r="E853" t="s">
        <v>3607</v>
      </c>
      <c r="F853" t="s">
        <v>3928</v>
      </c>
      <c r="G853" t="s">
        <v>4684</v>
      </c>
      <c r="H853" t="s">
        <v>5124</v>
      </c>
      <c r="I853" t="s">
        <v>5126</v>
      </c>
      <c r="J853" t="s">
        <v>5289</v>
      </c>
      <c r="K853" t="s">
        <v>5557</v>
      </c>
      <c r="L853">
        <v>93905</v>
      </c>
      <c r="M853" t="s">
        <v>5603</v>
      </c>
      <c r="N853" t="s">
        <v>6286</v>
      </c>
      <c r="O853" t="s">
        <v>7321</v>
      </c>
      <c r="P853" t="s">
        <v>7333</v>
      </c>
      <c r="Q853" t="s">
        <v>8020</v>
      </c>
      <c r="R853">
        <v>38.880000000000003</v>
      </c>
      <c r="S853">
        <v>6</v>
      </c>
      <c r="T853">
        <v>0</v>
      </c>
      <c r="U853">
        <v>18.662400000000002</v>
      </c>
      <c r="V853" t="str">
        <f>TEXT('Raw Data'!C853,"MMM-YYYY")</f>
        <v>Jun-2016</v>
      </c>
      <c r="W853" t="str">
        <f t="shared" si="26"/>
        <v>June</v>
      </c>
      <c r="X853">
        <f t="shared" si="27"/>
        <v>2016</v>
      </c>
    </row>
    <row r="854" spans="1:24" x14ac:dyDescent="0.3">
      <c r="A854">
        <v>853</v>
      </c>
      <c r="B854" t="s">
        <v>423</v>
      </c>
      <c r="C854" s="2">
        <v>42518</v>
      </c>
      <c r="D854" t="s">
        <v>2704</v>
      </c>
      <c r="E854" t="s">
        <v>3608</v>
      </c>
      <c r="F854" t="s">
        <v>3715</v>
      </c>
      <c r="G854" t="s">
        <v>4471</v>
      </c>
      <c r="H854" t="s">
        <v>5123</v>
      </c>
      <c r="I854" t="s">
        <v>5126</v>
      </c>
      <c r="J854" t="s">
        <v>5152</v>
      </c>
      <c r="K854" t="s">
        <v>5590</v>
      </c>
      <c r="L854">
        <v>39212</v>
      </c>
      <c r="M854" t="s">
        <v>5602</v>
      </c>
      <c r="N854" t="s">
        <v>5896</v>
      </c>
      <c r="O854" t="s">
        <v>7321</v>
      </c>
      <c r="P854" t="s">
        <v>7329</v>
      </c>
      <c r="Q854" t="s">
        <v>7630</v>
      </c>
      <c r="R854">
        <v>185.88</v>
      </c>
      <c r="S854">
        <v>6</v>
      </c>
      <c r="T854">
        <v>0</v>
      </c>
      <c r="U854">
        <v>50.187600000000003</v>
      </c>
      <c r="V854" t="str">
        <f>TEXT('Raw Data'!C854,"MMM-YYYY")</f>
        <v>May-2016</v>
      </c>
      <c r="W854" t="str">
        <f t="shared" si="26"/>
        <v>May</v>
      </c>
      <c r="X854">
        <f t="shared" si="27"/>
        <v>2016</v>
      </c>
    </row>
    <row r="855" spans="1:24" x14ac:dyDescent="0.3">
      <c r="A855">
        <v>854</v>
      </c>
      <c r="B855" t="s">
        <v>424</v>
      </c>
      <c r="C855" s="2">
        <v>42419</v>
      </c>
      <c r="D855" t="s">
        <v>2837</v>
      </c>
      <c r="E855" t="s">
        <v>3608</v>
      </c>
      <c r="F855" t="s">
        <v>3829</v>
      </c>
      <c r="G855" t="s">
        <v>4585</v>
      </c>
      <c r="H855" t="s">
        <v>5123</v>
      </c>
      <c r="I855" t="s">
        <v>5126</v>
      </c>
      <c r="J855" t="s">
        <v>5147</v>
      </c>
      <c r="K855" t="s">
        <v>5570</v>
      </c>
      <c r="L855">
        <v>10035</v>
      </c>
      <c r="M855" t="s">
        <v>5605</v>
      </c>
      <c r="N855" t="s">
        <v>6248</v>
      </c>
      <c r="O855" t="s">
        <v>7320</v>
      </c>
      <c r="P855" t="s">
        <v>7328</v>
      </c>
      <c r="Q855" t="s">
        <v>7982</v>
      </c>
      <c r="R855">
        <v>44.46</v>
      </c>
      <c r="S855">
        <v>2</v>
      </c>
      <c r="T855">
        <v>0</v>
      </c>
      <c r="U855">
        <v>14.671799999999999</v>
      </c>
      <c r="V855" t="str">
        <f>TEXT('Raw Data'!C855,"MMM-YYYY")</f>
        <v>Feb-2016</v>
      </c>
      <c r="W855" t="str">
        <f t="shared" si="26"/>
        <v>February</v>
      </c>
      <c r="X855">
        <f t="shared" si="27"/>
        <v>2016</v>
      </c>
    </row>
    <row r="856" spans="1:24" x14ac:dyDescent="0.3">
      <c r="A856">
        <v>855</v>
      </c>
      <c r="B856" t="s">
        <v>424</v>
      </c>
      <c r="C856" s="2">
        <v>42419</v>
      </c>
      <c r="D856" t="s">
        <v>2837</v>
      </c>
      <c r="E856" t="s">
        <v>3608</v>
      </c>
      <c r="F856" t="s">
        <v>3829</v>
      </c>
      <c r="G856" t="s">
        <v>4585</v>
      </c>
      <c r="H856" t="s">
        <v>5123</v>
      </c>
      <c r="I856" t="s">
        <v>5126</v>
      </c>
      <c r="J856" t="s">
        <v>5147</v>
      </c>
      <c r="K856" t="s">
        <v>5570</v>
      </c>
      <c r="L856">
        <v>10035</v>
      </c>
      <c r="M856" t="s">
        <v>5605</v>
      </c>
      <c r="N856" t="s">
        <v>6065</v>
      </c>
      <c r="O856" t="s">
        <v>7321</v>
      </c>
      <c r="P856" t="s">
        <v>7327</v>
      </c>
      <c r="Q856" t="s">
        <v>7800</v>
      </c>
      <c r="R856">
        <v>242.94</v>
      </c>
      <c r="S856">
        <v>3</v>
      </c>
      <c r="T856">
        <v>0</v>
      </c>
      <c r="U856">
        <v>9.7175999999999991</v>
      </c>
      <c r="V856" t="str">
        <f>TEXT('Raw Data'!C856,"MMM-YYYY")</f>
        <v>Feb-2016</v>
      </c>
      <c r="W856" t="str">
        <f t="shared" si="26"/>
        <v>February</v>
      </c>
      <c r="X856">
        <f t="shared" si="27"/>
        <v>2016</v>
      </c>
    </row>
    <row r="857" spans="1:24" x14ac:dyDescent="0.3">
      <c r="A857">
        <v>856</v>
      </c>
      <c r="B857" t="s">
        <v>425</v>
      </c>
      <c r="C857" s="2">
        <v>41854</v>
      </c>
      <c r="D857" t="s">
        <v>2838</v>
      </c>
      <c r="E857" t="s">
        <v>3608</v>
      </c>
      <c r="F857" t="s">
        <v>3929</v>
      </c>
      <c r="G857" t="s">
        <v>4685</v>
      </c>
      <c r="H857" t="s">
        <v>5123</v>
      </c>
      <c r="I857" t="s">
        <v>5126</v>
      </c>
      <c r="J857" t="s">
        <v>5147</v>
      </c>
      <c r="K857" t="s">
        <v>5570</v>
      </c>
      <c r="L857">
        <v>10035</v>
      </c>
      <c r="M857" t="s">
        <v>5605</v>
      </c>
      <c r="N857" t="s">
        <v>6287</v>
      </c>
      <c r="O857" t="s">
        <v>7321</v>
      </c>
      <c r="P857" t="s">
        <v>7333</v>
      </c>
      <c r="Q857" t="s">
        <v>8021</v>
      </c>
      <c r="R857">
        <v>39.96</v>
      </c>
      <c r="S857">
        <v>2</v>
      </c>
      <c r="T857">
        <v>0</v>
      </c>
      <c r="U857">
        <v>18.781199999999998</v>
      </c>
      <c r="V857" t="str">
        <f>TEXT('Raw Data'!C857,"MMM-YYYY")</f>
        <v>Aug-2014</v>
      </c>
      <c r="W857" t="str">
        <f t="shared" si="26"/>
        <v>August</v>
      </c>
      <c r="X857">
        <f t="shared" si="27"/>
        <v>2014</v>
      </c>
    </row>
    <row r="858" spans="1:24" x14ac:dyDescent="0.3">
      <c r="A858">
        <v>857</v>
      </c>
      <c r="B858" t="s">
        <v>425</v>
      </c>
      <c r="C858" s="2">
        <v>41854</v>
      </c>
      <c r="D858" t="s">
        <v>2838</v>
      </c>
      <c r="E858" t="s">
        <v>3608</v>
      </c>
      <c r="F858" t="s">
        <v>3929</v>
      </c>
      <c r="G858" t="s">
        <v>4685</v>
      </c>
      <c r="H858" t="s">
        <v>5123</v>
      </c>
      <c r="I858" t="s">
        <v>5126</v>
      </c>
      <c r="J858" t="s">
        <v>5147</v>
      </c>
      <c r="K858" t="s">
        <v>5570</v>
      </c>
      <c r="L858">
        <v>10035</v>
      </c>
      <c r="M858" t="s">
        <v>5605</v>
      </c>
      <c r="N858" t="s">
        <v>6288</v>
      </c>
      <c r="O858" t="s">
        <v>7321</v>
      </c>
      <c r="P858" t="s">
        <v>7337</v>
      </c>
      <c r="Q858" t="s">
        <v>8022</v>
      </c>
      <c r="R858">
        <v>102.3</v>
      </c>
      <c r="S858">
        <v>10</v>
      </c>
      <c r="T858">
        <v>0</v>
      </c>
      <c r="U858">
        <v>26.597999999999999</v>
      </c>
      <c r="V858" t="str">
        <f>TEXT('Raw Data'!C858,"MMM-YYYY")</f>
        <v>Aug-2014</v>
      </c>
      <c r="W858" t="str">
        <f t="shared" si="26"/>
        <v>August</v>
      </c>
      <c r="X858">
        <f t="shared" si="27"/>
        <v>2014</v>
      </c>
    </row>
    <row r="859" spans="1:24" x14ac:dyDescent="0.3">
      <c r="A859">
        <v>858</v>
      </c>
      <c r="B859" t="s">
        <v>425</v>
      </c>
      <c r="C859" s="2">
        <v>41854</v>
      </c>
      <c r="D859" t="s">
        <v>2838</v>
      </c>
      <c r="E859" t="s">
        <v>3608</v>
      </c>
      <c r="F859" t="s">
        <v>3929</v>
      </c>
      <c r="G859" t="s">
        <v>4685</v>
      </c>
      <c r="H859" t="s">
        <v>5123</v>
      </c>
      <c r="I859" t="s">
        <v>5126</v>
      </c>
      <c r="J859" t="s">
        <v>5147</v>
      </c>
      <c r="K859" t="s">
        <v>5570</v>
      </c>
      <c r="L859">
        <v>10035</v>
      </c>
      <c r="M859" t="s">
        <v>5605</v>
      </c>
      <c r="N859" t="s">
        <v>6289</v>
      </c>
      <c r="O859" t="s">
        <v>7321</v>
      </c>
      <c r="P859" t="s">
        <v>7327</v>
      </c>
      <c r="Q859" t="s">
        <v>8023</v>
      </c>
      <c r="R859">
        <v>21.36</v>
      </c>
      <c r="S859">
        <v>2</v>
      </c>
      <c r="T859">
        <v>0</v>
      </c>
      <c r="U859">
        <v>5.7671999999999999</v>
      </c>
      <c r="V859" t="str">
        <f>TEXT('Raw Data'!C859,"MMM-YYYY")</f>
        <v>Aug-2014</v>
      </c>
      <c r="W859" t="str">
        <f t="shared" si="26"/>
        <v>August</v>
      </c>
      <c r="X859">
        <f t="shared" si="27"/>
        <v>2014</v>
      </c>
    </row>
    <row r="860" spans="1:24" x14ac:dyDescent="0.3">
      <c r="A860">
        <v>859</v>
      </c>
      <c r="B860" t="s">
        <v>426</v>
      </c>
      <c r="C860" s="2">
        <v>42835</v>
      </c>
      <c r="D860" t="s">
        <v>2839</v>
      </c>
      <c r="E860" t="s">
        <v>3608</v>
      </c>
      <c r="F860" t="s">
        <v>3930</v>
      </c>
      <c r="G860" t="s">
        <v>4686</v>
      </c>
      <c r="H860" t="s">
        <v>5125</v>
      </c>
      <c r="I860" t="s">
        <v>5126</v>
      </c>
      <c r="J860" t="s">
        <v>5290</v>
      </c>
      <c r="K860" t="s">
        <v>5585</v>
      </c>
      <c r="L860">
        <v>8901</v>
      </c>
      <c r="M860" t="s">
        <v>5605</v>
      </c>
      <c r="N860" t="s">
        <v>5835</v>
      </c>
      <c r="O860" t="s">
        <v>7321</v>
      </c>
      <c r="P860" t="s">
        <v>7333</v>
      </c>
      <c r="Q860" t="s">
        <v>7570</v>
      </c>
      <c r="R860">
        <v>7.61</v>
      </c>
      <c r="S860">
        <v>1</v>
      </c>
      <c r="T860">
        <v>0</v>
      </c>
      <c r="U860">
        <v>3.5767000000000002</v>
      </c>
      <c r="V860" t="str">
        <f>TEXT('Raw Data'!C860,"MMM-YYYY")</f>
        <v>Apr-2017</v>
      </c>
      <c r="W860" t="str">
        <f t="shared" si="26"/>
        <v>April</v>
      </c>
      <c r="X860">
        <f t="shared" si="27"/>
        <v>2017</v>
      </c>
    </row>
    <row r="861" spans="1:24" x14ac:dyDescent="0.3">
      <c r="A861">
        <v>860</v>
      </c>
      <c r="B861" t="s">
        <v>426</v>
      </c>
      <c r="C861" s="2">
        <v>42835</v>
      </c>
      <c r="D861" t="s">
        <v>2839</v>
      </c>
      <c r="E861" t="s">
        <v>3608</v>
      </c>
      <c r="F861" t="s">
        <v>3930</v>
      </c>
      <c r="G861" t="s">
        <v>4686</v>
      </c>
      <c r="H861" t="s">
        <v>5125</v>
      </c>
      <c r="I861" t="s">
        <v>5126</v>
      </c>
      <c r="J861" t="s">
        <v>5290</v>
      </c>
      <c r="K861" t="s">
        <v>5585</v>
      </c>
      <c r="L861">
        <v>8901</v>
      </c>
      <c r="M861" t="s">
        <v>5605</v>
      </c>
      <c r="N861" t="s">
        <v>5900</v>
      </c>
      <c r="O861" t="s">
        <v>7321</v>
      </c>
      <c r="P861" t="s">
        <v>7336</v>
      </c>
      <c r="Q861" t="s">
        <v>7634</v>
      </c>
      <c r="R861">
        <v>7.16</v>
      </c>
      <c r="S861">
        <v>2</v>
      </c>
      <c r="T861">
        <v>0</v>
      </c>
      <c r="U861">
        <v>3.58</v>
      </c>
      <c r="V861" t="str">
        <f>TEXT('Raw Data'!C861,"MMM-YYYY")</f>
        <v>Apr-2017</v>
      </c>
      <c r="W861" t="str">
        <f t="shared" si="26"/>
        <v>April</v>
      </c>
      <c r="X861">
        <f t="shared" si="27"/>
        <v>2017</v>
      </c>
    </row>
    <row r="862" spans="1:24" x14ac:dyDescent="0.3">
      <c r="A862">
        <v>861</v>
      </c>
      <c r="B862" t="s">
        <v>427</v>
      </c>
      <c r="C862" s="2">
        <v>41799</v>
      </c>
      <c r="D862" t="s">
        <v>2840</v>
      </c>
      <c r="E862" t="s">
        <v>3608</v>
      </c>
      <c r="F862" t="s">
        <v>3931</v>
      </c>
      <c r="G862" t="s">
        <v>4687</v>
      </c>
      <c r="H862" t="s">
        <v>5123</v>
      </c>
      <c r="I862" t="s">
        <v>5126</v>
      </c>
      <c r="J862" t="s">
        <v>5135</v>
      </c>
      <c r="K862" t="s">
        <v>5557</v>
      </c>
      <c r="L862">
        <v>94122</v>
      </c>
      <c r="M862" t="s">
        <v>5603</v>
      </c>
      <c r="N862" t="s">
        <v>5933</v>
      </c>
      <c r="O862" t="s">
        <v>7321</v>
      </c>
      <c r="P862" t="s">
        <v>7337</v>
      </c>
      <c r="Q862" t="s">
        <v>7667</v>
      </c>
      <c r="R862">
        <v>7.36</v>
      </c>
      <c r="S862">
        <v>2</v>
      </c>
      <c r="T862">
        <v>0</v>
      </c>
      <c r="U862">
        <v>0.1472</v>
      </c>
      <c r="V862" t="str">
        <f>TEXT('Raw Data'!C862,"MMM-YYYY")</f>
        <v>Jun-2014</v>
      </c>
      <c r="W862" t="str">
        <f t="shared" si="26"/>
        <v>June</v>
      </c>
      <c r="X862">
        <f t="shared" si="27"/>
        <v>2014</v>
      </c>
    </row>
    <row r="863" spans="1:24" x14ac:dyDescent="0.3">
      <c r="A863">
        <v>862</v>
      </c>
      <c r="B863" t="s">
        <v>427</v>
      </c>
      <c r="C863" s="2">
        <v>41799</v>
      </c>
      <c r="D863" t="s">
        <v>2840</v>
      </c>
      <c r="E863" t="s">
        <v>3608</v>
      </c>
      <c r="F863" t="s">
        <v>3931</v>
      </c>
      <c r="G863" t="s">
        <v>4687</v>
      </c>
      <c r="H863" t="s">
        <v>5123</v>
      </c>
      <c r="I863" t="s">
        <v>5126</v>
      </c>
      <c r="J863" t="s">
        <v>5135</v>
      </c>
      <c r="K863" t="s">
        <v>5557</v>
      </c>
      <c r="L863">
        <v>94122</v>
      </c>
      <c r="M863" t="s">
        <v>5603</v>
      </c>
      <c r="N863" t="s">
        <v>6290</v>
      </c>
      <c r="O863" t="s">
        <v>7321</v>
      </c>
      <c r="P863" t="s">
        <v>7329</v>
      </c>
      <c r="Q863" t="s">
        <v>8024</v>
      </c>
      <c r="R863">
        <v>23.1</v>
      </c>
      <c r="S863">
        <v>2</v>
      </c>
      <c r="T863">
        <v>0</v>
      </c>
      <c r="U863">
        <v>10.625999999999999</v>
      </c>
      <c r="V863" t="str">
        <f>TEXT('Raw Data'!C863,"MMM-YYYY")</f>
        <v>Jun-2014</v>
      </c>
      <c r="W863" t="str">
        <f t="shared" si="26"/>
        <v>June</v>
      </c>
      <c r="X863">
        <f t="shared" si="27"/>
        <v>2014</v>
      </c>
    </row>
    <row r="864" spans="1:24" x14ac:dyDescent="0.3">
      <c r="A864">
        <v>863</v>
      </c>
      <c r="B864" t="s">
        <v>428</v>
      </c>
      <c r="C864" s="2">
        <v>42374</v>
      </c>
      <c r="D864" t="s">
        <v>2841</v>
      </c>
      <c r="E864" t="s">
        <v>3607</v>
      </c>
      <c r="F864" t="s">
        <v>3906</v>
      </c>
      <c r="G864" t="s">
        <v>4662</v>
      </c>
      <c r="H864" t="s">
        <v>5124</v>
      </c>
      <c r="I864" t="s">
        <v>5126</v>
      </c>
      <c r="J864" t="s">
        <v>5235</v>
      </c>
      <c r="K864" t="s">
        <v>5558</v>
      </c>
      <c r="L864">
        <v>32216</v>
      </c>
      <c r="M864" t="s">
        <v>5602</v>
      </c>
      <c r="N864" t="s">
        <v>6291</v>
      </c>
      <c r="O864" t="s">
        <v>7322</v>
      </c>
      <c r="P864" t="s">
        <v>7334</v>
      </c>
      <c r="Q864" t="s">
        <v>8025</v>
      </c>
      <c r="R864">
        <v>191.47200000000001</v>
      </c>
      <c r="S864">
        <v>6</v>
      </c>
      <c r="T864">
        <v>0.2</v>
      </c>
      <c r="U864">
        <v>40.687800000000003</v>
      </c>
      <c r="V864" t="str">
        <f>TEXT('Raw Data'!C864,"MMM-YYYY")</f>
        <v>Jan-2016</v>
      </c>
      <c r="W864" t="str">
        <f t="shared" si="26"/>
        <v>January</v>
      </c>
      <c r="X864">
        <f t="shared" si="27"/>
        <v>2016</v>
      </c>
    </row>
    <row r="865" spans="1:24" x14ac:dyDescent="0.3">
      <c r="A865">
        <v>864</v>
      </c>
      <c r="B865" t="s">
        <v>428</v>
      </c>
      <c r="C865" s="2">
        <v>42374</v>
      </c>
      <c r="D865" t="s">
        <v>2841</v>
      </c>
      <c r="E865" t="s">
        <v>3607</v>
      </c>
      <c r="F865" t="s">
        <v>3906</v>
      </c>
      <c r="G865" t="s">
        <v>4662</v>
      </c>
      <c r="H865" t="s">
        <v>5124</v>
      </c>
      <c r="I865" t="s">
        <v>5126</v>
      </c>
      <c r="J865" t="s">
        <v>5235</v>
      </c>
      <c r="K865" t="s">
        <v>5558</v>
      </c>
      <c r="L865">
        <v>32216</v>
      </c>
      <c r="M865" t="s">
        <v>5602</v>
      </c>
      <c r="N865" t="s">
        <v>6292</v>
      </c>
      <c r="O865" t="s">
        <v>7321</v>
      </c>
      <c r="P865" t="s">
        <v>7329</v>
      </c>
      <c r="Q865" t="s">
        <v>8026</v>
      </c>
      <c r="R865">
        <v>5.2480000000000002</v>
      </c>
      <c r="S865">
        <v>2</v>
      </c>
      <c r="T865">
        <v>0.2</v>
      </c>
      <c r="U865">
        <v>0.59040000000000004</v>
      </c>
      <c r="V865" t="str">
        <f>TEXT('Raw Data'!C865,"MMM-YYYY")</f>
        <v>Jan-2016</v>
      </c>
      <c r="W865" t="str">
        <f t="shared" si="26"/>
        <v>January</v>
      </c>
      <c r="X865">
        <f t="shared" si="27"/>
        <v>2016</v>
      </c>
    </row>
    <row r="866" spans="1:24" x14ac:dyDescent="0.3">
      <c r="A866">
        <v>865</v>
      </c>
      <c r="B866" t="s">
        <v>428</v>
      </c>
      <c r="C866" s="2">
        <v>42374</v>
      </c>
      <c r="D866" t="s">
        <v>2841</v>
      </c>
      <c r="E866" t="s">
        <v>3607</v>
      </c>
      <c r="F866" t="s">
        <v>3906</v>
      </c>
      <c r="G866" t="s">
        <v>4662</v>
      </c>
      <c r="H866" t="s">
        <v>5124</v>
      </c>
      <c r="I866" t="s">
        <v>5126</v>
      </c>
      <c r="J866" t="s">
        <v>5235</v>
      </c>
      <c r="K866" t="s">
        <v>5558</v>
      </c>
      <c r="L866">
        <v>32216</v>
      </c>
      <c r="M866" t="s">
        <v>5602</v>
      </c>
      <c r="N866" t="s">
        <v>6293</v>
      </c>
      <c r="O866" t="s">
        <v>7322</v>
      </c>
      <c r="P866" t="s">
        <v>7330</v>
      </c>
      <c r="Q866" t="s">
        <v>8027</v>
      </c>
      <c r="R866">
        <v>59.183999999999997</v>
      </c>
      <c r="S866">
        <v>2</v>
      </c>
      <c r="T866">
        <v>0.2</v>
      </c>
      <c r="U866">
        <v>5.1786000000000003</v>
      </c>
      <c r="V866" t="str">
        <f>TEXT('Raw Data'!C866,"MMM-YYYY")</f>
        <v>Jan-2016</v>
      </c>
      <c r="W866" t="str">
        <f t="shared" si="26"/>
        <v>January</v>
      </c>
      <c r="X866">
        <f t="shared" si="27"/>
        <v>2016</v>
      </c>
    </row>
    <row r="867" spans="1:24" x14ac:dyDescent="0.3">
      <c r="A867">
        <v>866</v>
      </c>
      <c r="B867" t="s">
        <v>429</v>
      </c>
      <c r="C867" s="2">
        <v>41649</v>
      </c>
      <c r="D867" t="s">
        <v>2806</v>
      </c>
      <c r="E867" t="s">
        <v>3608</v>
      </c>
      <c r="F867" t="s">
        <v>3932</v>
      </c>
      <c r="G867" t="s">
        <v>4688</v>
      </c>
      <c r="H867" t="s">
        <v>5124</v>
      </c>
      <c r="I867" t="s">
        <v>5126</v>
      </c>
      <c r="J867" t="s">
        <v>5151</v>
      </c>
      <c r="K867" t="s">
        <v>5572</v>
      </c>
      <c r="L867">
        <v>22153</v>
      </c>
      <c r="M867" t="s">
        <v>5602</v>
      </c>
      <c r="N867" t="s">
        <v>6294</v>
      </c>
      <c r="O867" t="s">
        <v>7321</v>
      </c>
      <c r="P867" t="s">
        <v>7325</v>
      </c>
      <c r="Q867" t="s">
        <v>8028</v>
      </c>
      <c r="R867">
        <v>2.89</v>
      </c>
      <c r="S867">
        <v>1</v>
      </c>
      <c r="T867">
        <v>0</v>
      </c>
      <c r="U867">
        <v>1.3583000000000001</v>
      </c>
      <c r="V867" t="str">
        <f>TEXT('Raw Data'!C867,"MMM-YYYY")</f>
        <v>Jan-2014</v>
      </c>
      <c r="W867" t="str">
        <f t="shared" si="26"/>
        <v>January</v>
      </c>
      <c r="X867">
        <f t="shared" si="27"/>
        <v>2014</v>
      </c>
    </row>
    <row r="868" spans="1:24" x14ac:dyDescent="0.3">
      <c r="A868">
        <v>867</v>
      </c>
      <c r="B868" t="s">
        <v>429</v>
      </c>
      <c r="C868" s="2">
        <v>41649</v>
      </c>
      <c r="D868" t="s">
        <v>2806</v>
      </c>
      <c r="E868" t="s">
        <v>3608</v>
      </c>
      <c r="F868" t="s">
        <v>3932</v>
      </c>
      <c r="G868" t="s">
        <v>4688</v>
      </c>
      <c r="H868" t="s">
        <v>5124</v>
      </c>
      <c r="I868" t="s">
        <v>5126</v>
      </c>
      <c r="J868" t="s">
        <v>5151</v>
      </c>
      <c r="K868" t="s">
        <v>5572</v>
      </c>
      <c r="L868">
        <v>22153</v>
      </c>
      <c r="M868" t="s">
        <v>5602</v>
      </c>
      <c r="N868" t="s">
        <v>6295</v>
      </c>
      <c r="O868" t="s">
        <v>7320</v>
      </c>
      <c r="P868" t="s">
        <v>7328</v>
      </c>
      <c r="Q868" t="s">
        <v>8029</v>
      </c>
      <c r="R868">
        <v>51.94</v>
      </c>
      <c r="S868">
        <v>1</v>
      </c>
      <c r="T868">
        <v>0</v>
      </c>
      <c r="U868">
        <v>21.295400000000001</v>
      </c>
      <c r="V868" t="str">
        <f>TEXT('Raw Data'!C868,"MMM-YYYY")</f>
        <v>Jan-2014</v>
      </c>
      <c r="W868" t="str">
        <f t="shared" si="26"/>
        <v>January</v>
      </c>
      <c r="X868">
        <f t="shared" si="27"/>
        <v>2014</v>
      </c>
    </row>
    <row r="869" spans="1:24" x14ac:dyDescent="0.3">
      <c r="A869">
        <v>868</v>
      </c>
      <c r="B869" t="s">
        <v>430</v>
      </c>
      <c r="C869" s="2">
        <v>42642</v>
      </c>
      <c r="D869" t="s">
        <v>2842</v>
      </c>
      <c r="E869" t="s">
        <v>3609</v>
      </c>
      <c r="F869" t="s">
        <v>3933</v>
      </c>
      <c r="G869" t="s">
        <v>4689</v>
      </c>
      <c r="H869" t="s">
        <v>5124</v>
      </c>
      <c r="I869" t="s">
        <v>5126</v>
      </c>
      <c r="J869" t="s">
        <v>5137</v>
      </c>
      <c r="K869" t="s">
        <v>5564</v>
      </c>
      <c r="L869">
        <v>19140</v>
      </c>
      <c r="M869" t="s">
        <v>5605</v>
      </c>
      <c r="N869" t="s">
        <v>6296</v>
      </c>
      <c r="O869" t="s">
        <v>7321</v>
      </c>
      <c r="P869" t="s">
        <v>7325</v>
      </c>
      <c r="Q869" t="s">
        <v>8030</v>
      </c>
      <c r="R869">
        <v>15.936</v>
      </c>
      <c r="S869">
        <v>4</v>
      </c>
      <c r="T869">
        <v>0.2</v>
      </c>
      <c r="U869">
        <v>5.1791999999999998</v>
      </c>
      <c r="V869" t="str">
        <f>TEXT('Raw Data'!C869,"MMM-YYYY")</f>
        <v>Sep-2016</v>
      </c>
      <c r="W869" t="str">
        <f t="shared" si="26"/>
        <v>September</v>
      </c>
      <c r="X869">
        <f t="shared" si="27"/>
        <v>2016</v>
      </c>
    </row>
    <row r="870" spans="1:24" x14ac:dyDescent="0.3">
      <c r="A870">
        <v>869</v>
      </c>
      <c r="B870" t="s">
        <v>431</v>
      </c>
      <c r="C870" s="2">
        <v>41735</v>
      </c>
      <c r="D870" t="s">
        <v>2843</v>
      </c>
      <c r="E870" t="s">
        <v>3608</v>
      </c>
      <c r="F870" t="s">
        <v>3934</v>
      </c>
      <c r="G870" t="s">
        <v>4690</v>
      </c>
      <c r="H870" t="s">
        <v>5124</v>
      </c>
      <c r="I870" t="s">
        <v>5126</v>
      </c>
      <c r="J870" t="s">
        <v>5279</v>
      </c>
      <c r="K870" t="s">
        <v>5564</v>
      </c>
      <c r="L870">
        <v>17602</v>
      </c>
      <c r="M870" t="s">
        <v>5605</v>
      </c>
      <c r="N870" t="s">
        <v>6297</v>
      </c>
      <c r="O870" t="s">
        <v>7321</v>
      </c>
      <c r="P870" t="s">
        <v>7331</v>
      </c>
      <c r="Q870" t="s">
        <v>8031</v>
      </c>
      <c r="R870">
        <v>44.91</v>
      </c>
      <c r="S870">
        <v>6</v>
      </c>
      <c r="T870">
        <v>0.7</v>
      </c>
      <c r="U870">
        <v>-35.927999999999997</v>
      </c>
      <c r="V870" t="str">
        <f>TEXT('Raw Data'!C870,"MMM-YYYY")</f>
        <v>Apr-2014</v>
      </c>
      <c r="W870" t="str">
        <f t="shared" si="26"/>
        <v>April</v>
      </c>
      <c r="X870">
        <f t="shared" si="27"/>
        <v>2014</v>
      </c>
    </row>
    <row r="871" spans="1:24" x14ac:dyDescent="0.3">
      <c r="A871">
        <v>870</v>
      </c>
      <c r="B871" t="s">
        <v>432</v>
      </c>
      <c r="C871" s="2">
        <v>42616</v>
      </c>
      <c r="D871" t="s">
        <v>2844</v>
      </c>
      <c r="E871" t="s">
        <v>3609</v>
      </c>
      <c r="F871" t="s">
        <v>3935</v>
      </c>
      <c r="G871" t="s">
        <v>4691</v>
      </c>
      <c r="H871" t="s">
        <v>5125</v>
      </c>
      <c r="I871" t="s">
        <v>5126</v>
      </c>
      <c r="J871" t="s">
        <v>5137</v>
      </c>
      <c r="K871" t="s">
        <v>5564</v>
      </c>
      <c r="L871">
        <v>19143</v>
      </c>
      <c r="M871" t="s">
        <v>5605</v>
      </c>
      <c r="N871" t="s">
        <v>6298</v>
      </c>
      <c r="O871" t="s">
        <v>7321</v>
      </c>
      <c r="P871" t="s">
        <v>7331</v>
      </c>
      <c r="Q871" t="s">
        <v>8032</v>
      </c>
      <c r="R871">
        <v>1141.47</v>
      </c>
      <c r="S871">
        <v>5</v>
      </c>
      <c r="T871">
        <v>0.7</v>
      </c>
      <c r="U871">
        <v>-760.98</v>
      </c>
      <c r="V871" t="str">
        <f>TEXT('Raw Data'!C871,"MMM-YYYY")</f>
        <v>Sep-2016</v>
      </c>
      <c r="W871" t="str">
        <f t="shared" si="26"/>
        <v>September</v>
      </c>
      <c r="X871">
        <f t="shared" si="27"/>
        <v>2016</v>
      </c>
    </row>
    <row r="872" spans="1:24" x14ac:dyDescent="0.3">
      <c r="A872">
        <v>871</v>
      </c>
      <c r="B872" t="s">
        <v>432</v>
      </c>
      <c r="C872" s="2">
        <v>42616</v>
      </c>
      <c r="D872" t="s">
        <v>2844</v>
      </c>
      <c r="E872" t="s">
        <v>3609</v>
      </c>
      <c r="F872" t="s">
        <v>3935</v>
      </c>
      <c r="G872" t="s">
        <v>4691</v>
      </c>
      <c r="H872" t="s">
        <v>5125</v>
      </c>
      <c r="I872" t="s">
        <v>5126</v>
      </c>
      <c r="J872" t="s">
        <v>5137</v>
      </c>
      <c r="K872" t="s">
        <v>5564</v>
      </c>
      <c r="L872">
        <v>19143</v>
      </c>
      <c r="M872" t="s">
        <v>5605</v>
      </c>
      <c r="N872" t="s">
        <v>6101</v>
      </c>
      <c r="O872" t="s">
        <v>7322</v>
      </c>
      <c r="P872" t="s">
        <v>7330</v>
      </c>
      <c r="Q872" t="s">
        <v>7835</v>
      </c>
      <c r="R872">
        <v>280.78199999999998</v>
      </c>
      <c r="S872">
        <v>3</v>
      </c>
      <c r="T872">
        <v>0.4</v>
      </c>
      <c r="U872">
        <v>-46.796999999999997</v>
      </c>
      <c r="V872" t="str">
        <f>TEXT('Raw Data'!C872,"MMM-YYYY")</f>
        <v>Sep-2016</v>
      </c>
      <c r="W872" t="str">
        <f t="shared" si="26"/>
        <v>September</v>
      </c>
      <c r="X872">
        <f t="shared" si="27"/>
        <v>2016</v>
      </c>
    </row>
    <row r="873" spans="1:24" x14ac:dyDescent="0.3">
      <c r="A873">
        <v>872</v>
      </c>
      <c r="B873" t="s">
        <v>433</v>
      </c>
      <c r="C873" s="2">
        <v>42296</v>
      </c>
      <c r="D873" t="s">
        <v>2552</v>
      </c>
      <c r="E873" t="s">
        <v>3609</v>
      </c>
      <c r="F873" t="s">
        <v>3625</v>
      </c>
      <c r="G873" t="s">
        <v>4381</v>
      </c>
      <c r="H873" t="s">
        <v>5123</v>
      </c>
      <c r="I873" t="s">
        <v>5126</v>
      </c>
      <c r="J873" t="s">
        <v>5130</v>
      </c>
      <c r="K873" t="s">
        <v>5593</v>
      </c>
      <c r="L873">
        <v>3301</v>
      </c>
      <c r="M873" t="s">
        <v>5605</v>
      </c>
      <c r="N873" t="s">
        <v>6299</v>
      </c>
      <c r="O873" t="s">
        <v>7321</v>
      </c>
      <c r="P873" t="s">
        <v>7333</v>
      </c>
      <c r="Q873" t="s">
        <v>8033</v>
      </c>
      <c r="R873">
        <v>34.44</v>
      </c>
      <c r="S873">
        <v>3</v>
      </c>
      <c r="T873">
        <v>0</v>
      </c>
      <c r="U873">
        <v>17.22</v>
      </c>
      <c r="V873" t="str">
        <f>TEXT('Raw Data'!C873,"MMM-YYYY")</f>
        <v>Oct-2015</v>
      </c>
      <c r="W873" t="str">
        <f t="shared" si="26"/>
        <v>October</v>
      </c>
      <c r="X873">
        <f t="shared" si="27"/>
        <v>2015</v>
      </c>
    </row>
    <row r="874" spans="1:24" x14ac:dyDescent="0.3">
      <c r="A874">
        <v>873</v>
      </c>
      <c r="B874" t="s">
        <v>434</v>
      </c>
      <c r="C874" s="2">
        <v>41983</v>
      </c>
      <c r="D874" t="s">
        <v>2845</v>
      </c>
      <c r="E874" t="s">
        <v>3608</v>
      </c>
      <c r="F874" t="s">
        <v>3936</v>
      </c>
      <c r="G874" t="s">
        <v>4692</v>
      </c>
      <c r="H874" t="s">
        <v>5123</v>
      </c>
      <c r="I874" t="s">
        <v>5126</v>
      </c>
      <c r="J874" t="s">
        <v>5147</v>
      </c>
      <c r="K874" t="s">
        <v>5570</v>
      </c>
      <c r="L874">
        <v>10009</v>
      </c>
      <c r="M874" t="s">
        <v>5605</v>
      </c>
      <c r="N874" t="s">
        <v>5858</v>
      </c>
      <c r="O874" t="s">
        <v>7321</v>
      </c>
      <c r="P874" t="s">
        <v>7333</v>
      </c>
      <c r="Q874" t="s">
        <v>7593</v>
      </c>
      <c r="R874">
        <v>11.36</v>
      </c>
      <c r="S874">
        <v>2</v>
      </c>
      <c r="T874">
        <v>0</v>
      </c>
      <c r="U874">
        <v>5.2256</v>
      </c>
      <c r="V874" t="str">
        <f>TEXT('Raw Data'!C874,"MMM-YYYY")</f>
        <v>Dec-2014</v>
      </c>
      <c r="W874" t="str">
        <f t="shared" si="26"/>
        <v>December</v>
      </c>
      <c r="X874">
        <f t="shared" si="27"/>
        <v>2014</v>
      </c>
    </row>
    <row r="875" spans="1:24" x14ac:dyDescent="0.3">
      <c r="A875">
        <v>874</v>
      </c>
      <c r="B875" t="s">
        <v>434</v>
      </c>
      <c r="C875" s="2">
        <v>41983</v>
      </c>
      <c r="D875" t="s">
        <v>2845</v>
      </c>
      <c r="E875" t="s">
        <v>3608</v>
      </c>
      <c r="F875" t="s">
        <v>3936</v>
      </c>
      <c r="G875" t="s">
        <v>4692</v>
      </c>
      <c r="H875" t="s">
        <v>5123</v>
      </c>
      <c r="I875" t="s">
        <v>5126</v>
      </c>
      <c r="J875" t="s">
        <v>5147</v>
      </c>
      <c r="K875" t="s">
        <v>5570</v>
      </c>
      <c r="L875">
        <v>10009</v>
      </c>
      <c r="M875" t="s">
        <v>5605</v>
      </c>
      <c r="N875" t="s">
        <v>6018</v>
      </c>
      <c r="O875" t="s">
        <v>7321</v>
      </c>
      <c r="P875" t="s">
        <v>7331</v>
      </c>
      <c r="Q875" t="s">
        <v>7752</v>
      </c>
      <c r="R875">
        <v>106.34399999999999</v>
      </c>
      <c r="S875">
        <v>7</v>
      </c>
      <c r="T875">
        <v>0.2</v>
      </c>
      <c r="U875">
        <v>37.220399999999998</v>
      </c>
      <c r="V875" t="str">
        <f>TEXT('Raw Data'!C875,"MMM-YYYY")</f>
        <v>Dec-2014</v>
      </c>
      <c r="W875" t="str">
        <f t="shared" si="26"/>
        <v>December</v>
      </c>
      <c r="X875">
        <f t="shared" si="27"/>
        <v>2014</v>
      </c>
    </row>
    <row r="876" spans="1:24" x14ac:dyDescent="0.3">
      <c r="A876">
        <v>875</v>
      </c>
      <c r="B876" t="s">
        <v>435</v>
      </c>
      <c r="C876" s="2">
        <v>42972</v>
      </c>
      <c r="D876" t="s">
        <v>2846</v>
      </c>
      <c r="E876" t="s">
        <v>3608</v>
      </c>
      <c r="F876" t="s">
        <v>3926</v>
      </c>
      <c r="G876" t="s">
        <v>4682</v>
      </c>
      <c r="H876" t="s">
        <v>5123</v>
      </c>
      <c r="I876" t="s">
        <v>5126</v>
      </c>
      <c r="J876" t="s">
        <v>5162</v>
      </c>
      <c r="K876" t="s">
        <v>5559</v>
      </c>
      <c r="L876">
        <v>28205</v>
      </c>
      <c r="M876" t="s">
        <v>5602</v>
      </c>
      <c r="N876" t="s">
        <v>6300</v>
      </c>
      <c r="O876" t="s">
        <v>7321</v>
      </c>
      <c r="P876" t="s">
        <v>7333</v>
      </c>
      <c r="Q876" t="s">
        <v>8034</v>
      </c>
      <c r="R876">
        <v>192.16</v>
      </c>
      <c r="S876">
        <v>5</v>
      </c>
      <c r="T876">
        <v>0.2</v>
      </c>
      <c r="U876">
        <v>67.256</v>
      </c>
      <c r="V876" t="str">
        <f>TEXT('Raw Data'!C876,"MMM-YYYY")</f>
        <v>Aug-2017</v>
      </c>
      <c r="W876" t="str">
        <f t="shared" si="26"/>
        <v>August</v>
      </c>
      <c r="X876">
        <f t="shared" si="27"/>
        <v>2017</v>
      </c>
    </row>
    <row r="877" spans="1:24" x14ac:dyDescent="0.3">
      <c r="A877">
        <v>876</v>
      </c>
      <c r="B877" t="s">
        <v>436</v>
      </c>
      <c r="C877" s="2">
        <v>42386</v>
      </c>
      <c r="D877" t="s">
        <v>2847</v>
      </c>
      <c r="E877" t="s">
        <v>3608</v>
      </c>
      <c r="F877" t="s">
        <v>3865</v>
      </c>
      <c r="G877" t="s">
        <v>4621</v>
      </c>
      <c r="H877" t="s">
        <v>5125</v>
      </c>
      <c r="I877" t="s">
        <v>5126</v>
      </c>
      <c r="J877" t="s">
        <v>5130</v>
      </c>
      <c r="K877" t="s">
        <v>5593</v>
      </c>
      <c r="L877">
        <v>3301</v>
      </c>
      <c r="M877" t="s">
        <v>5605</v>
      </c>
      <c r="N877" t="s">
        <v>5822</v>
      </c>
      <c r="O877" t="s">
        <v>7320</v>
      </c>
      <c r="P877" t="s">
        <v>7328</v>
      </c>
      <c r="Q877" t="s">
        <v>7557</v>
      </c>
      <c r="R877">
        <v>322.58999999999997</v>
      </c>
      <c r="S877">
        <v>3</v>
      </c>
      <c r="T877">
        <v>0</v>
      </c>
      <c r="U877">
        <v>64.518000000000001</v>
      </c>
      <c r="V877" t="str">
        <f>TEXT('Raw Data'!C877,"MMM-YYYY")</f>
        <v>Jan-2016</v>
      </c>
      <c r="W877" t="str">
        <f t="shared" si="26"/>
        <v>January</v>
      </c>
      <c r="X877">
        <f t="shared" si="27"/>
        <v>2016</v>
      </c>
    </row>
    <row r="878" spans="1:24" x14ac:dyDescent="0.3">
      <c r="A878">
        <v>877</v>
      </c>
      <c r="B878" t="s">
        <v>436</v>
      </c>
      <c r="C878" s="2">
        <v>42386</v>
      </c>
      <c r="D878" t="s">
        <v>2847</v>
      </c>
      <c r="E878" t="s">
        <v>3608</v>
      </c>
      <c r="F878" t="s">
        <v>3865</v>
      </c>
      <c r="G878" t="s">
        <v>4621</v>
      </c>
      <c r="H878" t="s">
        <v>5125</v>
      </c>
      <c r="I878" t="s">
        <v>5126</v>
      </c>
      <c r="J878" t="s">
        <v>5130</v>
      </c>
      <c r="K878" t="s">
        <v>5593</v>
      </c>
      <c r="L878">
        <v>3301</v>
      </c>
      <c r="M878" t="s">
        <v>5605</v>
      </c>
      <c r="N878" t="s">
        <v>5852</v>
      </c>
      <c r="O878" t="s">
        <v>7322</v>
      </c>
      <c r="P878" t="s">
        <v>7334</v>
      </c>
      <c r="Q878" t="s">
        <v>7587</v>
      </c>
      <c r="R878">
        <v>29.99</v>
      </c>
      <c r="S878">
        <v>1</v>
      </c>
      <c r="T878">
        <v>0</v>
      </c>
      <c r="U878">
        <v>13.195600000000001</v>
      </c>
      <c r="V878" t="str">
        <f>TEXT('Raw Data'!C878,"MMM-YYYY")</f>
        <v>Jan-2016</v>
      </c>
      <c r="W878" t="str">
        <f t="shared" si="26"/>
        <v>January</v>
      </c>
      <c r="X878">
        <f t="shared" si="27"/>
        <v>2016</v>
      </c>
    </row>
    <row r="879" spans="1:24" x14ac:dyDescent="0.3">
      <c r="A879">
        <v>878</v>
      </c>
      <c r="B879" t="s">
        <v>436</v>
      </c>
      <c r="C879" s="2">
        <v>42386</v>
      </c>
      <c r="D879" t="s">
        <v>2847</v>
      </c>
      <c r="E879" t="s">
        <v>3608</v>
      </c>
      <c r="F879" t="s">
        <v>3865</v>
      </c>
      <c r="G879" t="s">
        <v>4621</v>
      </c>
      <c r="H879" t="s">
        <v>5125</v>
      </c>
      <c r="I879" t="s">
        <v>5126</v>
      </c>
      <c r="J879" t="s">
        <v>5130</v>
      </c>
      <c r="K879" t="s">
        <v>5593</v>
      </c>
      <c r="L879">
        <v>3301</v>
      </c>
      <c r="M879" t="s">
        <v>5605</v>
      </c>
      <c r="N879" t="s">
        <v>6301</v>
      </c>
      <c r="O879" t="s">
        <v>7322</v>
      </c>
      <c r="P879" t="s">
        <v>7334</v>
      </c>
      <c r="Q879" t="s">
        <v>8035</v>
      </c>
      <c r="R879">
        <v>371.97</v>
      </c>
      <c r="S879">
        <v>3</v>
      </c>
      <c r="T879">
        <v>0</v>
      </c>
      <c r="U879">
        <v>66.954599999999999</v>
      </c>
      <c r="V879" t="str">
        <f>TEXT('Raw Data'!C879,"MMM-YYYY")</f>
        <v>Jan-2016</v>
      </c>
      <c r="W879" t="str">
        <f t="shared" si="26"/>
        <v>January</v>
      </c>
      <c r="X879">
        <f t="shared" si="27"/>
        <v>2016</v>
      </c>
    </row>
    <row r="880" spans="1:24" x14ac:dyDescent="0.3">
      <c r="A880">
        <v>879</v>
      </c>
      <c r="B880" t="s">
        <v>437</v>
      </c>
      <c r="C880" s="2">
        <v>41899</v>
      </c>
      <c r="D880" t="s">
        <v>2610</v>
      </c>
      <c r="E880" t="s">
        <v>3608</v>
      </c>
      <c r="F880" t="s">
        <v>3937</v>
      </c>
      <c r="G880" t="s">
        <v>4693</v>
      </c>
      <c r="H880" t="s">
        <v>5125</v>
      </c>
      <c r="I880" t="s">
        <v>5126</v>
      </c>
      <c r="J880" t="s">
        <v>5137</v>
      </c>
      <c r="K880" t="s">
        <v>5564</v>
      </c>
      <c r="L880">
        <v>19120</v>
      </c>
      <c r="M880" t="s">
        <v>5605</v>
      </c>
      <c r="N880" t="s">
        <v>6302</v>
      </c>
      <c r="O880" t="s">
        <v>7321</v>
      </c>
      <c r="P880" t="s">
        <v>7331</v>
      </c>
      <c r="Q880" t="s">
        <v>8036</v>
      </c>
      <c r="R880">
        <v>5.8920000000000003</v>
      </c>
      <c r="S880">
        <v>4</v>
      </c>
      <c r="T880">
        <v>0.7</v>
      </c>
      <c r="U880">
        <v>-4.1243999999999996</v>
      </c>
      <c r="V880" t="str">
        <f>TEXT('Raw Data'!C880,"MMM-YYYY")</f>
        <v>Sep-2014</v>
      </c>
      <c r="W880" t="str">
        <f t="shared" si="26"/>
        <v>September</v>
      </c>
      <c r="X880">
        <f t="shared" si="27"/>
        <v>2014</v>
      </c>
    </row>
    <row r="881" spans="1:24" x14ac:dyDescent="0.3">
      <c r="A881">
        <v>880</v>
      </c>
      <c r="B881" t="s">
        <v>438</v>
      </c>
      <c r="C881" s="2">
        <v>43069</v>
      </c>
      <c r="D881" t="s">
        <v>2848</v>
      </c>
      <c r="E881" t="s">
        <v>3607</v>
      </c>
      <c r="F881" t="s">
        <v>3617</v>
      </c>
      <c r="G881" t="s">
        <v>4373</v>
      </c>
      <c r="H881" t="s">
        <v>5125</v>
      </c>
      <c r="I881" t="s">
        <v>5126</v>
      </c>
      <c r="J881" t="s">
        <v>5147</v>
      </c>
      <c r="K881" t="s">
        <v>5570</v>
      </c>
      <c r="L881">
        <v>10024</v>
      </c>
      <c r="M881" t="s">
        <v>5605</v>
      </c>
      <c r="N881" t="s">
        <v>6303</v>
      </c>
      <c r="O881" t="s">
        <v>7321</v>
      </c>
      <c r="P881" t="s">
        <v>7331</v>
      </c>
      <c r="Q881" t="s">
        <v>8037</v>
      </c>
      <c r="R881">
        <v>68.471999999999994</v>
      </c>
      <c r="S881">
        <v>3</v>
      </c>
      <c r="T881">
        <v>0.2</v>
      </c>
      <c r="U881">
        <v>23.109300000000001</v>
      </c>
      <c r="V881" t="str">
        <f>TEXT('Raw Data'!C881,"MMM-YYYY")</f>
        <v>Nov-2017</v>
      </c>
      <c r="W881" t="str">
        <f t="shared" si="26"/>
        <v>November</v>
      </c>
      <c r="X881">
        <f t="shared" si="27"/>
        <v>2017</v>
      </c>
    </row>
    <row r="882" spans="1:24" x14ac:dyDescent="0.3">
      <c r="A882">
        <v>881</v>
      </c>
      <c r="B882" t="s">
        <v>438</v>
      </c>
      <c r="C882" s="2">
        <v>43069</v>
      </c>
      <c r="D882" t="s">
        <v>2848</v>
      </c>
      <c r="E882" t="s">
        <v>3607</v>
      </c>
      <c r="F882" t="s">
        <v>3617</v>
      </c>
      <c r="G882" t="s">
        <v>4373</v>
      </c>
      <c r="H882" t="s">
        <v>5125</v>
      </c>
      <c r="I882" t="s">
        <v>5126</v>
      </c>
      <c r="J882" t="s">
        <v>5147</v>
      </c>
      <c r="K882" t="s">
        <v>5570</v>
      </c>
      <c r="L882">
        <v>10024</v>
      </c>
      <c r="M882" t="s">
        <v>5605</v>
      </c>
      <c r="N882" t="s">
        <v>5763</v>
      </c>
      <c r="O882" t="s">
        <v>7320</v>
      </c>
      <c r="P882" t="s">
        <v>7324</v>
      </c>
      <c r="Q882" t="s">
        <v>7498</v>
      </c>
      <c r="R882">
        <v>1242.9000000000001</v>
      </c>
      <c r="S882">
        <v>5</v>
      </c>
      <c r="T882">
        <v>0.1</v>
      </c>
      <c r="U882">
        <v>262.39</v>
      </c>
      <c r="V882" t="str">
        <f>TEXT('Raw Data'!C882,"MMM-YYYY")</f>
        <v>Nov-2017</v>
      </c>
      <c r="W882" t="str">
        <f t="shared" si="26"/>
        <v>November</v>
      </c>
      <c r="X882">
        <f t="shared" si="27"/>
        <v>2017</v>
      </c>
    </row>
    <row r="883" spans="1:24" x14ac:dyDescent="0.3">
      <c r="A883">
        <v>882</v>
      </c>
      <c r="B883" t="s">
        <v>439</v>
      </c>
      <c r="C883" s="2">
        <v>42286</v>
      </c>
      <c r="D883" t="s">
        <v>2849</v>
      </c>
      <c r="E883" t="s">
        <v>3608</v>
      </c>
      <c r="F883" t="s">
        <v>3665</v>
      </c>
      <c r="G883" t="s">
        <v>4421</v>
      </c>
      <c r="H883" t="s">
        <v>5123</v>
      </c>
      <c r="I883" t="s">
        <v>5126</v>
      </c>
      <c r="J883" t="s">
        <v>5151</v>
      </c>
      <c r="K883" t="s">
        <v>5572</v>
      </c>
      <c r="L883">
        <v>22153</v>
      </c>
      <c r="M883" t="s">
        <v>5602</v>
      </c>
      <c r="N883" t="s">
        <v>6027</v>
      </c>
      <c r="O883" t="s">
        <v>7321</v>
      </c>
      <c r="P883" t="s">
        <v>7327</v>
      </c>
      <c r="Q883" t="s">
        <v>7761</v>
      </c>
      <c r="R883">
        <v>30.84</v>
      </c>
      <c r="S883">
        <v>2</v>
      </c>
      <c r="T883">
        <v>0</v>
      </c>
      <c r="U883">
        <v>8.3268000000000004</v>
      </c>
      <c r="V883" t="str">
        <f>TEXT('Raw Data'!C883,"MMM-YYYY")</f>
        <v>Oct-2015</v>
      </c>
      <c r="W883" t="str">
        <f t="shared" si="26"/>
        <v>October</v>
      </c>
      <c r="X883">
        <f t="shared" si="27"/>
        <v>2015</v>
      </c>
    </row>
    <row r="884" spans="1:24" x14ac:dyDescent="0.3">
      <c r="A884">
        <v>883</v>
      </c>
      <c r="B884" t="s">
        <v>440</v>
      </c>
      <c r="C884" s="2">
        <v>43092</v>
      </c>
      <c r="D884" t="s">
        <v>2850</v>
      </c>
      <c r="E884" t="s">
        <v>3610</v>
      </c>
      <c r="F884" t="s">
        <v>3658</v>
      </c>
      <c r="G884" t="s">
        <v>4414</v>
      </c>
      <c r="H884" t="s">
        <v>5123</v>
      </c>
      <c r="I884" t="s">
        <v>5126</v>
      </c>
      <c r="J884" t="s">
        <v>5135</v>
      </c>
      <c r="K884" t="s">
        <v>5557</v>
      </c>
      <c r="L884">
        <v>94109</v>
      </c>
      <c r="M884" t="s">
        <v>5603</v>
      </c>
      <c r="N884" t="s">
        <v>6187</v>
      </c>
      <c r="O884" t="s">
        <v>7321</v>
      </c>
      <c r="P884" t="s">
        <v>7329</v>
      </c>
      <c r="Q884" t="s">
        <v>7921</v>
      </c>
      <c r="R884">
        <v>13.48</v>
      </c>
      <c r="S884">
        <v>4</v>
      </c>
      <c r="T884">
        <v>0</v>
      </c>
      <c r="U884">
        <v>5.9311999999999996</v>
      </c>
      <c r="V884" t="str">
        <f>TEXT('Raw Data'!C884,"MMM-YYYY")</f>
        <v>Dec-2017</v>
      </c>
      <c r="W884" t="str">
        <f t="shared" si="26"/>
        <v>December</v>
      </c>
      <c r="X884">
        <f t="shared" si="27"/>
        <v>2017</v>
      </c>
    </row>
    <row r="885" spans="1:24" x14ac:dyDescent="0.3">
      <c r="A885">
        <v>884</v>
      </c>
      <c r="B885" t="s">
        <v>441</v>
      </c>
      <c r="C885" s="2">
        <v>42665</v>
      </c>
      <c r="D885" t="s">
        <v>2851</v>
      </c>
      <c r="E885" t="s">
        <v>3609</v>
      </c>
      <c r="F885" t="s">
        <v>3938</v>
      </c>
      <c r="G885" t="s">
        <v>4694</v>
      </c>
      <c r="H885" t="s">
        <v>5125</v>
      </c>
      <c r="I885" t="s">
        <v>5126</v>
      </c>
      <c r="J885" t="s">
        <v>5193</v>
      </c>
      <c r="K885" t="s">
        <v>5567</v>
      </c>
      <c r="L885">
        <v>48227</v>
      </c>
      <c r="M885" t="s">
        <v>5604</v>
      </c>
      <c r="N885" t="s">
        <v>6151</v>
      </c>
      <c r="O885" t="s">
        <v>7320</v>
      </c>
      <c r="P885" t="s">
        <v>7328</v>
      </c>
      <c r="Q885" t="s">
        <v>7885</v>
      </c>
      <c r="R885">
        <v>31.4</v>
      </c>
      <c r="S885">
        <v>5</v>
      </c>
      <c r="T885">
        <v>0</v>
      </c>
      <c r="U885">
        <v>10.048</v>
      </c>
      <c r="V885" t="str">
        <f>TEXT('Raw Data'!C885,"MMM-YYYY")</f>
        <v>Oct-2016</v>
      </c>
      <c r="W885" t="str">
        <f t="shared" si="26"/>
        <v>October</v>
      </c>
      <c r="X885">
        <f t="shared" si="27"/>
        <v>2016</v>
      </c>
    </row>
    <row r="886" spans="1:24" x14ac:dyDescent="0.3">
      <c r="A886">
        <v>885</v>
      </c>
      <c r="B886" t="s">
        <v>442</v>
      </c>
      <c r="C886" s="2">
        <v>41758</v>
      </c>
      <c r="D886" t="s">
        <v>2852</v>
      </c>
      <c r="E886" t="s">
        <v>3608</v>
      </c>
      <c r="F886" t="s">
        <v>3939</v>
      </c>
      <c r="G886" t="s">
        <v>4695</v>
      </c>
      <c r="H886" t="s">
        <v>5123</v>
      </c>
      <c r="I886" t="s">
        <v>5126</v>
      </c>
      <c r="J886" t="s">
        <v>5157</v>
      </c>
      <c r="K886" t="s">
        <v>5570</v>
      </c>
      <c r="L886">
        <v>14609</v>
      </c>
      <c r="M886" t="s">
        <v>5605</v>
      </c>
      <c r="N886" t="s">
        <v>6304</v>
      </c>
      <c r="O886" t="s">
        <v>7320</v>
      </c>
      <c r="P886" t="s">
        <v>7328</v>
      </c>
      <c r="Q886" t="s">
        <v>8038</v>
      </c>
      <c r="R886">
        <v>17.46</v>
      </c>
      <c r="S886">
        <v>2</v>
      </c>
      <c r="T886">
        <v>0</v>
      </c>
      <c r="U886">
        <v>5.9363999999999999</v>
      </c>
      <c r="V886" t="str">
        <f>TEXT('Raw Data'!C886,"MMM-YYYY")</f>
        <v>Apr-2014</v>
      </c>
      <c r="W886" t="str">
        <f t="shared" si="26"/>
        <v>April</v>
      </c>
      <c r="X886">
        <f t="shared" si="27"/>
        <v>2014</v>
      </c>
    </row>
    <row r="887" spans="1:24" x14ac:dyDescent="0.3">
      <c r="A887">
        <v>886</v>
      </c>
      <c r="B887" t="s">
        <v>443</v>
      </c>
      <c r="C887" s="2">
        <v>42119</v>
      </c>
      <c r="D887" t="s">
        <v>2853</v>
      </c>
      <c r="E887" t="s">
        <v>3607</v>
      </c>
      <c r="F887" t="s">
        <v>3940</v>
      </c>
      <c r="G887" t="s">
        <v>4696</v>
      </c>
      <c r="H887" t="s">
        <v>5124</v>
      </c>
      <c r="I887" t="s">
        <v>5126</v>
      </c>
      <c r="J887" t="s">
        <v>5128</v>
      </c>
      <c r="K887" t="s">
        <v>5557</v>
      </c>
      <c r="L887">
        <v>90045</v>
      </c>
      <c r="M887" t="s">
        <v>5603</v>
      </c>
      <c r="N887" t="s">
        <v>6305</v>
      </c>
      <c r="O887" t="s">
        <v>7321</v>
      </c>
      <c r="P887" t="s">
        <v>7331</v>
      </c>
      <c r="Q887" t="s">
        <v>8039</v>
      </c>
      <c r="R887">
        <v>13.944000000000001</v>
      </c>
      <c r="S887">
        <v>3</v>
      </c>
      <c r="T887">
        <v>0.2</v>
      </c>
      <c r="U887">
        <v>4.5317999999999996</v>
      </c>
      <c r="V887" t="str">
        <f>TEXT('Raw Data'!C887,"MMM-YYYY")</f>
        <v>Apr-2015</v>
      </c>
      <c r="W887" t="str">
        <f t="shared" si="26"/>
        <v>April</v>
      </c>
      <c r="X887">
        <f t="shared" si="27"/>
        <v>2015</v>
      </c>
    </row>
    <row r="888" spans="1:24" x14ac:dyDescent="0.3">
      <c r="A888">
        <v>887</v>
      </c>
      <c r="B888" t="s">
        <v>444</v>
      </c>
      <c r="C888" s="2">
        <v>42912</v>
      </c>
      <c r="D888" t="s">
        <v>2854</v>
      </c>
      <c r="E888" t="s">
        <v>3608</v>
      </c>
      <c r="F888" t="s">
        <v>3831</v>
      </c>
      <c r="G888" t="s">
        <v>4587</v>
      </c>
      <c r="H888" t="s">
        <v>5123</v>
      </c>
      <c r="I888" t="s">
        <v>5126</v>
      </c>
      <c r="J888" t="s">
        <v>5197</v>
      </c>
      <c r="K888" t="s">
        <v>5557</v>
      </c>
      <c r="L888">
        <v>92105</v>
      </c>
      <c r="M888" t="s">
        <v>5603</v>
      </c>
      <c r="N888" t="s">
        <v>6306</v>
      </c>
      <c r="O888" t="s">
        <v>7321</v>
      </c>
      <c r="P888" t="s">
        <v>7327</v>
      </c>
      <c r="Q888" t="s">
        <v>8040</v>
      </c>
      <c r="R888">
        <v>83.76</v>
      </c>
      <c r="S888">
        <v>12</v>
      </c>
      <c r="T888">
        <v>0</v>
      </c>
      <c r="U888">
        <v>1.6752</v>
      </c>
      <c r="V888" t="str">
        <f>TEXT('Raw Data'!C888,"MMM-YYYY")</f>
        <v>Jun-2017</v>
      </c>
      <c r="W888" t="str">
        <f t="shared" si="26"/>
        <v>June</v>
      </c>
      <c r="X888">
        <f t="shared" si="27"/>
        <v>2017</v>
      </c>
    </row>
    <row r="889" spans="1:24" x14ac:dyDescent="0.3">
      <c r="A889">
        <v>888</v>
      </c>
      <c r="B889" t="s">
        <v>445</v>
      </c>
      <c r="C889" s="2">
        <v>43022</v>
      </c>
      <c r="D889" t="s">
        <v>2663</v>
      </c>
      <c r="E889" t="s">
        <v>3608</v>
      </c>
      <c r="F889" t="s">
        <v>3941</v>
      </c>
      <c r="G889" t="s">
        <v>4697</v>
      </c>
      <c r="H889" t="s">
        <v>5125</v>
      </c>
      <c r="I889" t="s">
        <v>5126</v>
      </c>
      <c r="J889" t="s">
        <v>5156</v>
      </c>
      <c r="K889" t="s">
        <v>5594</v>
      </c>
      <c r="L889">
        <v>21044</v>
      </c>
      <c r="M889" t="s">
        <v>5605</v>
      </c>
      <c r="N889" t="s">
        <v>5667</v>
      </c>
      <c r="O889" t="s">
        <v>7321</v>
      </c>
      <c r="P889" t="s">
        <v>7331</v>
      </c>
      <c r="Q889" t="s">
        <v>7401</v>
      </c>
      <c r="R889">
        <v>37.659999999999997</v>
      </c>
      <c r="S889">
        <v>7</v>
      </c>
      <c r="T889">
        <v>0</v>
      </c>
      <c r="U889">
        <v>18.453399999999998</v>
      </c>
      <c r="V889" t="str">
        <f>TEXT('Raw Data'!C889,"MMM-YYYY")</f>
        <v>Oct-2017</v>
      </c>
      <c r="W889" t="str">
        <f t="shared" si="26"/>
        <v>October</v>
      </c>
      <c r="X889">
        <f t="shared" si="27"/>
        <v>2017</v>
      </c>
    </row>
    <row r="890" spans="1:24" x14ac:dyDescent="0.3">
      <c r="A890">
        <v>889</v>
      </c>
      <c r="B890" t="s">
        <v>446</v>
      </c>
      <c r="C890" s="2">
        <v>41982</v>
      </c>
      <c r="D890" t="s">
        <v>2855</v>
      </c>
      <c r="E890" t="s">
        <v>3608</v>
      </c>
      <c r="F890" t="s">
        <v>3927</v>
      </c>
      <c r="G890" t="s">
        <v>4683</v>
      </c>
      <c r="H890" t="s">
        <v>5124</v>
      </c>
      <c r="I890" t="s">
        <v>5126</v>
      </c>
      <c r="J890" t="s">
        <v>5135</v>
      </c>
      <c r="K890" t="s">
        <v>5557</v>
      </c>
      <c r="L890">
        <v>94122</v>
      </c>
      <c r="M890" t="s">
        <v>5603</v>
      </c>
      <c r="N890" t="s">
        <v>5977</v>
      </c>
      <c r="O890" t="s">
        <v>7321</v>
      </c>
      <c r="P890" t="s">
        <v>7333</v>
      </c>
      <c r="Q890" t="s">
        <v>7712</v>
      </c>
      <c r="R890">
        <v>34.68</v>
      </c>
      <c r="S890">
        <v>6</v>
      </c>
      <c r="T890">
        <v>0</v>
      </c>
      <c r="U890">
        <v>16.993200000000002</v>
      </c>
      <c r="V890" t="str">
        <f>TEXT('Raw Data'!C890,"MMM-YYYY")</f>
        <v>Dec-2014</v>
      </c>
      <c r="W890" t="str">
        <f t="shared" si="26"/>
        <v>December</v>
      </c>
      <c r="X890">
        <f t="shared" si="27"/>
        <v>2014</v>
      </c>
    </row>
    <row r="891" spans="1:24" x14ac:dyDescent="0.3">
      <c r="A891">
        <v>890</v>
      </c>
      <c r="B891" t="s">
        <v>447</v>
      </c>
      <c r="C891" s="2">
        <v>42906</v>
      </c>
      <c r="D891" t="s">
        <v>2856</v>
      </c>
      <c r="E891" t="s">
        <v>3608</v>
      </c>
      <c r="F891" t="s">
        <v>3799</v>
      </c>
      <c r="G891" t="s">
        <v>4555</v>
      </c>
      <c r="H891" t="s">
        <v>5123</v>
      </c>
      <c r="I891" t="s">
        <v>5126</v>
      </c>
      <c r="J891" t="s">
        <v>5233</v>
      </c>
      <c r="K891" t="s">
        <v>5570</v>
      </c>
      <c r="L891">
        <v>10801</v>
      </c>
      <c r="M891" t="s">
        <v>5605</v>
      </c>
      <c r="N891" t="s">
        <v>6307</v>
      </c>
      <c r="O891" t="s">
        <v>7322</v>
      </c>
      <c r="P891" t="s">
        <v>7334</v>
      </c>
      <c r="Q891" t="s">
        <v>8041</v>
      </c>
      <c r="R891">
        <v>149.94999999999999</v>
      </c>
      <c r="S891">
        <v>5</v>
      </c>
      <c r="T891">
        <v>0</v>
      </c>
      <c r="U891">
        <v>14.994999999999999</v>
      </c>
      <c r="V891" t="str">
        <f>TEXT('Raw Data'!C891,"MMM-YYYY")</f>
        <v>Jun-2017</v>
      </c>
      <c r="W891" t="str">
        <f t="shared" si="26"/>
        <v>June</v>
      </c>
      <c r="X891">
        <f t="shared" si="27"/>
        <v>2017</v>
      </c>
    </row>
    <row r="892" spans="1:24" x14ac:dyDescent="0.3">
      <c r="A892">
        <v>891</v>
      </c>
      <c r="B892" t="s">
        <v>447</v>
      </c>
      <c r="C892" s="2">
        <v>42906</v>
      </c>
      <c r="D892" t="s">
        <v>2856</v>
      </c>
      <c r="E892" t="s">
        <v>3608</v>
      </c>
      <c r="F892" t="s">
        <v>3799</v>
      </c>
      <c r="G892" t="s">
        <v>4555</v>
      </c>
      <c r="H892" t="s">
        <v>5123</v>
      </c>
      <c r="I892" t="s">
        <v>5126</v>
      </c>
      <c r="J892" t="s">
        <v>5233</v>
      </c>
      <c r="K892" t="s">
        <v>5570</v>
      </c>
      <c r="L892">
        <v>10801</v>
      </c>
      <c r="M892" t="s">
        <v>5605</v>
      </c>
      <c r="N892" t="s">
        <v>6016</v>
      </c>
      <c r="O892" t="s">
        <v>7321</v>
      </c>
      <c r="P892" t="s">
        <v>7331</v>
      </c>
      <c r="Q892" t="s">
        <v>7750</v>
      </c>
      <c r="R892">
        <v>51.311999999999998</v>
      </c>
      <c r="S892">
        <v>3</v>
      </c>
      <c r="T892">
        <v>0.2</v>
      </c>
      <c r="U892">
        <v>18.6006</v>
      </c>
      <c r="V892" t="str">
        <f>TEXT('Raw Data'!C892,"MMM-YYYY")</f>
        <v>Jun-2017</v>
      </c>
      <c r="W892" t="str">
        <f t="shared" si="26"/>
        <v>June</v>
      </c>
      <c r="X892">
        <f t="shared" si="27"/>
        <v>2017</v>
      </c>
    </row>
    <row r="893" spans="1:24" x14ac:dyDescent="0.3">
      <c r="A893">
        <v>892</v>
      </c>
      <c r="B893" t="s">
        <v>448</v>
      </c>
      <c r="C893" s="2">
        <v>42912</v>
      </c>
      <c r="D893" t="s">
        <v>2827</v>
      </c>
      <c r="E893" t="s">
        <v>3609</v>
      </c>
      <c r="F893" t="s">
        <v>3885</v>
      </c>
      <c r="G893" t="s">
        <v>4641</v>
      </c>
      <c r="H893" t="s">
        <v>5125</v>
      </c>
      <c r="I893" t="s">
        <v>5126</v>
      </c>
      <c r="J893" t="s">
        <v>5193</v>
      </c>
      <c r="K893" t="s">
        <v>5567</v>
      </c>
      <c r="L893">
        <v>48227</v>
      </c>
      <c r="M893" t="s">
        <v>5604</v>
      </c>
      <c r="N893" t="s">
        <v>6308</v>
      </c>
      <c r="O893" t="s">
        <v>7321</v>
      </c>
      <c r="P893" t="s">
        <v>7333</v>
      </c>
      <c r="Q893" t="s">
        <v>8042</v>
      </c>
      <c r="R893">
        <v>4.54</v>
      </c>
      <c r="S893">
        <v>1</v>
      </c>
      <c r="T893">
        <v>0</v>
      </c>
      <c r="U893">
        <v>2.0430000000000001</v>
      </c>
      <c r="V893" t="str">
        <f>TEXT('Raw Data'!C893,"MMM-YYYY")</f>
        <v>Jun-2017</v>
      </c>
      <c r="W893" t="str">
        <f t="shared" si="26"/>
        <v>June</v>
      </c>
      <c r="X893">
        <f t="shared" si="27"/>
        <v>2017</v>
      </c>
    </row>
    <row r="894" spans="1:24" x14ac:dyDescent="0.3">
      <c r="A894">
        <v>893</v>
      </c>
      <c r="B894" t="s">
        <v>448</v>
      </c>
      <c r="C894" s="2">
        <v>42912</v>
      </c>
      <c r="D894" t="s">
        <v>2827</v>
      </c>
      <c r="E894" t="s">
        <v>3609</v>
      </c>
      <c r="F894" t="s">
        <v>3885</v>
      </c>
      <c r="G894" t="s">
        <v>4641</v>
      </c>
      <c r="H894" t="s">
        <v>5125</v>
      </c>
      <c r="I894" t="s">
        <v>5126</v>
      </c>
      <c r="J894" t="s">
        <v>5193</v>
      </c>
      <c r="K894" t="s">
        <v>5567</v>
      </c>
      <c r="L894">
        <v>48227</v>
      </c>
      <c r="M894" t="s">
        <v>5604</v>
      </c>
      <c r="N894" t="s">
        <v>6309</v>
      </c>
      <c r="O894" t="s">
        <v>7321</v>
      </c>
      <c r="P894" t="s">
        <v>7329</v>
      </c>
      <c r="Q894" t="s">
        <v>8043</v>
      </c>
      <c r="R894">
        <v>15.92</v>
      </c>
      <c r="S894">
        <v>4</v>
      </c>
      <c r="T894">
        <v>0</v>
      </c>
      <c r="U894">
        <v>5.4127999999999998</v>
      </c>
      <c r="V894" t="str">
        <f>TEXT('Raw Data'!C894,"MMM-YYYY")</f>
        <v>Jun-2017</v>
      </c>
      <c r="W894" t="str">
        <f t="shared" si="26"/>
        <v>June</v>
      </c>
      <c r="X894">
        <f t="shared" si="27"/>
        <v>2017</v>
      </c>
    </row>
    <row r="895" spans="1:24" x14ac:dyDescent="0.3">
      <c r="A895">
        <v>894</v>
      </c>
      <c r="B895" t="s">
        <v>448</v>
      </c>
      <c r="C895" s="2">
        <v>42912</v>
      </c>
      <c r="D895" t="s">
        <v>2827</v>
      </c>
      <c r="E895" t="s">
        <v>3609</v>
      </c>
      <c r="F895" t="s">
        <v>3885</v>
      </c>
      <c r="G895" t="s">
        <v>4641</v>
      </c>
      <c r="H895" t="s">
        <v>5125</v>
      </c>
      <c r="I895" t="s">
        <v>5126</v>
      </c>
      <c r="J895" t="s">
        <v>5193</v>
      </c>
      <c r="K895" t="s">
        <v>5567</v>
      </c>
      <c r="L895">
        <v>48227</v>
      </c>
      <c r="M895" t="s">
        <v>5604</v>
      </c>
      <c r="N895" t="s">
        <v>6310</v>
      </c>
      <c r="O895" t="s">
        <v>7322</v>
      </c>
      <c r="P895" t="s">
        <v>7330</v>
      </c>
      <c r="Q895" t="s">
        <v>8044</v>
      </c>
      <c r="R895">
        <v>543.91999999999996</v>
      </c>
      <c r="S895">
        <v>8</v>
      </c>
      <c r="T895">
        <v>0</v>
      </c>
      <c r="U895">
        <v>135.97999999999999</v>
      </c>
      <c r="V895" t="str">
        <f>TEXT('Raw Data'!C895,"MMM-YYYY")</f>
        <v>Jun-2017</v>
      </c>
      <c r="W895" t="str">
        <f t="shared" si="26"/>
        <v>June</v>
      </c>
      <c r="X895">
        <f t="shared" si="27"/>
        <v>2017</v>
      </c>
    </row>
    <row r="896" spans="1:24" x14ac:dyDescent="0.3">
      <c r="A896">
        <v>895</v>
      </c>
      <c r="B896" t="s">
        <v>449</v>
      </c>
      <c r="C896" s="2">
        <v>42684</v>
      </c>
      <c r="D896" t="s">
        <v>2857</v>
      </c>
      <c r="E896" t="s">
        <v>3609</v>
      </c>
      <c r="F896" t="s">
        <v>3942</v>
      </c>
      <c r="G896" t="s">
        <v>4698</v>
      </c>
      <c r="H896" t="s">
        <v>5124</v>
      </c>
      <c r="I896" t="s">
        <v>5126</v>
      </c>
      <c r="J896" t="s">
        <v>5135</v>
      </c>
      <c r="K896" t="s">
        <v>5557</v>
      </c>
      <c r="L896">
        <v>94122</v>
      </c>
      <c r="M896" t="s">
        <v>5603</v>
      </c>
      <c r="N896" t="s">
        <v>5936</v>
      </c>
      <c r="O896" t="s">
        <v>7321</v>
      </c>
      <c r="P896" t="s">
        <v>7327</v>
      </c>
      <c r="Q896" t="s">
        <v>7670</v>
      </c>
      <c r="R896">
        <v>155.82</v>
      </c>
      <c r="S896">
        <v>7</v>
      </c>
      <c r="T896">
        <v>0</v>
      </c>
      <c r="U896">
        <v>42.071399999999997</v>
      </c>
      <c r="V896" t="str">
        <f>TEXT('Raw Data'!C896,"MMM-YYYY")</f>
        <v>Nov-2016</v>
      </c>
      <c r="W896" t="str">
        <f t="shared" si="26"/>
        <v>November</v>
      </c>
      <c r="X896">
        <f t="shared" si="27"/>
        <v>2016</v>
      </c>
    </row>
    <row r="897" spans="1:24" x14ac:dyDescent="0.3">
      <c r="A897">
        <v>896</v>
      </c>
      <c r="B897" t="s">
        <v>449</v>
      </c>
      <c r="C897" s="2">
        <v>42684</v>
      </c>
      <c r="D897" t="s">
        <v>2857</v>
      </c>
      <c r="E897" t="s">
        <v>3609</v>
      </c>
      <c r="F897" t="s">
        <v>3942</v>
      </c>
      <c r="G897" t="s">
        <v>4698</v>
      </c>
      <c r="H897" t="s">
        <v>5124</v>
      </c>
      <c r="I897" t="s">
        <v>5126</v>
      </c>
      <c r="J897" t="s">
        <v>5135</v>
      </c>
      <c r="K897" t="s">
        <v>5557</v>
      </c>
      <c r="L897">
        <v>94122</v>
      </c>
      <c r="M897" t="s">
        <v>5603</v>
      </c>
      <c r="N897" t="s">
        <v>6311</v>
      </c>
      <c r="O897" t="s">
        <v>7321</v>
      </c>
      <c r="P897" t="s">
        <v>7331</v>
      </c>
      <c r="Q897" t="s">
        <v>8045</v>
      </c>
      <c r="R897">
        <v>70.007999999999996</v>
      </c>
      <c r="S897">
        <v>3</v>
      </c>
      <c r="T897">
        <v>0.2</v>
      </c>
      <c r="U897">
        <v>24.502800000000001</v>
      </c>
      <c r="V897" t="str">
        <f>TEXT('Raw Data'!C897,"MMM-YYYY")</f>
        <v>Nov-2016</v>
      </c>
      <c r="W897" t="str">
        <f t="shared" si="26"/>
        <v>November</v>
      </c>
      <c r="X897">
        <f t="shared" si="27"/>
        <v>2016</v>
      </c>
    </row>
    <row r="898" spans="1:24" x14ac:dyDescent="0.3">
      <c r="A898">
        <v>897</v>
      </c>
      <c r="B898" t="s">
        <v>450</v>
      </c>
      <c r="C898" s="2">
        <v>42646</v>
      </c>
      <c r="D898" t="s">
        <v>2858</v>
      </c>
      <c r="E898" t="s">
        <v>3607</v>
      </c>
      <c r="F898" t="s">
        <v>3943</v>
      </c>
      <c r="G898" t="s">
        <v>4699</v>
      </c>
      <c r="H898" t="s">
        <v>5123</v>
      </c>
      <c r="I898" t="s">
        <v>5126</v>
      </c>
      <c r="J898" t="s">
        <v>5139</v>
      </c>
      <c r="K898" t="s">
        <v>5560</v>
      </c>
      <c r="L898">
        <v>77095</v>
      </c>
      <c r="M898" t="s">
        <v>5604</v>
      </c>
      <c r="N898" t="s">
        <v>6312</v>
      </c>
      <c r="O898" t="s">
        <v>7321</v>
      </c>
      <c r="P898" t="s">
        <v>7335</v>
      </c>
      <c r="Q898" t="s">
        <v>7493</v>
      </c>
      <c r="R898">
        <v>15.648</v>
      </c>
      <c r="S898">
        <v>2</v>
      </c>
      <c r="T898">
        <v>0.2</v>
      </c>
      <c r="U898">
        <v>5.0856000000000003</v>
      </c>
      <c r="V898" t="str">
        <f>TEXT('Raw Data'!C898,"MMM-YYYY")</f>
        <v>Oct-2016</v>
      </c>
      <c r="W898" t="str">
        <f t="shared" si="26"/>
        <v>October</v>
      </c>
      <c r="X898">
        <f t="shared" si="27"/>
        <v>2016</v>
      </c>
    </row>
    <row r="899" spans="1:24" x14ac:dyDescent="0.3">
      <c r="A899">
        <v>898</v>
      </c>
      <c r="B899" t="s">
        <v>451</v>
      </c>
      <c r="C899" s="2">
        <v>41891</v>
      </c>
      <c r="D899" t="s">
        <v>2859</v>
      </c>
      <c r="E899" t="s">
        <v>3608</v>
      </c>
      <c r="F899" t="s">
        <v>3944</v>
      </c>
      <c r="G899" t="s">
        <v>4700</v>
      </c>
      <c r="H899" t="s">
        <v>5123</v>
      </c>
      <c r="I899" t="s">
        <v>5126</v>
      </c>
      <c r="J899" t="s">
        <v>5193</v>
      </c>
      <c r="K899" t="s">
        <v>5567</v>
      </c>
      <c r="L899">
        <v>48227</v>
      </c>
      <c r="M899" t="s">
        <v>5604</v>
      </c>
      <c r="N899" t="s">
        <v>6035</v>
      </c>
      <c r="O899" t="s">
        <v>7321</v>
      </c>
      <c r="P899" t="s">
        <v>7325</v>
      </c>
      <c r="Q899" t="s">
        <v>7769</v>
      </c>
      <c r="R899">
        <v>103.6</v>
      </c>
      <c r="S899">
        <v>7</v>
      </c>
      <c r="T899">
        <v>0</v>
      </c>
      <c r="U899">
        <v>51.8</v>
      </c>
      <c r="V899" t="str">
        <f>TEXT('Raw Data'!C899,"MMM-YYYY")</f>
        <v>Sep-2014</v>
      </c>
      <c r="W899" t="str">
        <f t="shared" ref="W899:W962" si="28">TEXT(C899,"MMMM")</f>
        <v>September</v>
      </c>
      <c r="X899">
        <f t="shared" ref="X899:X962" si="29">YEAR(C899)</f>
        <v>2014</v>
      </c>
    </row>
    <row r="900" spans="1:24" x14ac:dyDescent="0.3">
      <c r="A900">
        <v>899</v>
      </c>
      <c r="B900" t="s">
        <v>452</v>
      </c>
      <c r="C900" s="2">
        <v>43037</v>
      </c>
      <c r="D900" t="s">
        <v>2860</v>
      </c>
      <c r="E900" t="s">
        <v>3607</v>
      </c>
      <c r="F900" t="s">
        <v>3945</v>
      </c>
      <c r="G900" t="s">
        <v>4701</v>
      </c>
      <c r="H900" t="s">
        <v>5124</v>
      </c>
      <c r="I900" t="s">
        <v>5126</v>
      </c>
      <c r="J900" t="s">
        <v>5236</v>
      </c>
      <c r="K900" t="s">
        <v>5570</v>
      </c>
      <c r="L900">
        <v>13021</v>
      </c>
      <c r="M900" t="s">
        <v>5605</v>
      </c>
      <c r="N900" t="s">
        <v>6313</v>
      </c>
      <c r="O900" t="s">
        <v>7321</v>
      </c>
      <c r="P900" t="s">
        <v>7333</v>
      </c>
      <c r="Q900" t="s">
        <v>8046</v>
      </c>
      <c r="R900">
        <v>46.96</v>
      </c>
      <c r="S900">
        <v>8</v>
      </c>
      <c r="T900">
        <v>0</v>
      </c>
      <c r="U900">
        <v>22.540800000000001</v>
      </c>
      <c r="V900" t="str">
        <f>TEXT('Raw Data'!C900,"MMM-YYYY")</f>
        <v>Oct-2017</v>
      </c>
      <c r="W900" t="str">
        <f t="shared" si="28"/>
        <v>October</v>
      </c>
      <c r="X900">
        <f t="shared" si="29"/>
        <v>2017</v>
      </c>
    </row>
    <row r="901" spans="1:24" x14ac:dyDescent="0.3">
      <c r="A901">
        <v>900</v>
      </c>
      <c r="B901" t="s">
        <v>453</v>
      </c>
      <c r="C901" s="2">
        <v>42470</v>
      </c>
      <c r="D901" t="s">
        <v>2861</v>
      </c>
      <c r="E901" t="s">
        <v>3609</v>
      </c>
      <c r="F901" t="s">
        <v>3946</v>
      </c>
      <c r="G901" t="s">
        <v>4702</v>
      </c>
      <c r="H901" t="s">
        <v>5124</v>
      </c>
      <c r="I901" t="s">
        <v>5126</v>
      </c>
      <c r="J901" t="s">
        <v>5151</v>
      </c>
      <c r="K901" t="s">
        <v>5579</v>
      </c>
      <c r="L901">
        <v>45503</v>
      </c>
      <c r="M901" t="s">
        <v>5605</v>
      </c>
      <c r="N901" t="s">
        <v>6314</v>
      </c>
      <c r="O901" t="s">
        <v>7321</v>
      </c>
      <c r="P901" t="s">
        <v>7331</v>
      </c>
      <c r="Q901" t="s">
        <v>8047</v>
      </c>
      <c r="R901">
        <v>8.9039999999999999</v>
      </c>
      <c r="S901">
        <v>2</v>
      </c>
      <c r="T901">
        <v>0.7</v>
      </c>
      <c r="U901">
        <v>-6.5296000000000003</v>
      </c>
      <c r="V901" t="str">
        <f>TEXT('Raw Data'!C901,"MMM-YYYY")</f>
        <v>Apr-2016</v>
      </c>
      <c r="W901" t="str">
        <f t="shared" si="28"/>
        <v>April</v>
      </c>
      <c r="X901">
        <f t="shared" si="29"/>
        <v>2016</v>
      </c>
    </row>
    <row r="902" spans="1:24" x14ac:dyDescent="0.3">
      <c r="A902">
        <v>901</v>
      </c>
      <c r="B902" t="s">
        <v>454</v>
      </c>
      <c r="C902" s="2">
        <v>43050</v>
      </c>
      <c r="D902" t="s">
        <v>2587</v>
      </c>
      <c r="E902" t="s">
        <v>3609</v>
      </c>
      <c r="F902" t="s">
        <v>3754</v>
      </c>
      <c r="G902" t="s">
        <v>4510</v>
      </c>
      <c r="H902" t="s">
        <v>5123</v>
      </c>
      <c r="I902" t="s">
        <v>5126</v>
      </c>
      <c r="J902" t="s">
        <v>5291</v>
      </c>
      <c r="K902" t="s">
        <v>5560</v>
      </c>
      <c r="L902">
        <v>75043</v>
      </c>
      <c r="M902" t="s">
        <v>5604</v>
      </c>
      <c r="N902" t="s">
        <v>6315</v>
      </c>
      <c r="O902" t="s">
        <v>7321</v>
      </c>
      <c r="P902" t="s">
        <v>7325</v>
      </c>
      <c r="Q902" t="s">
        <v>8048</v>
      </c>
      <c r="R902">
        <v>10.44</v>
      </c>
      <c r="S902">
        <v>5</v>
      </c>
      <c r="T902">
        <v>0.2</v>
      </c>
      <c r="U902">
        <v>3.3929999999999998</v>
      </c>
      <c r="V902" t="str">
        <f>TEXT('Raw Data'!C902,"MMM-YYYY")</f>
        <v>Nov-2017</v>
      </c>
      <c r="W902" t="str">
        <f t="shared" si="28"/>
        <v>November</v>
      </c>
      <c r="X902">
        <f t="shared" si="29"/>
        <v>2017</v>
      </c>
    </row>
    <row r="903" spans="1:24" x14ac:dyDescent="0.3">
      <c r="A903">
        <v>902</v>
      </c>
      <c r="B903" t="s">
        <v>454</v>
      </c>
      <c r="C903" s="2">
        <v>43050</v>
      </c>
      <c r="D903" t="s">
        <v>2587</v>
      </c>
      <c r="E903" t="s">
        <v>3609</v>
      </c>
      <c r="F903" t="s">
        <v>3754</v>
      </c>
      <c r="G903" t="s">
        <v>4510</v>
      </c>
      <c r="H903" t="s">
        <v>5123</v>
      </c>
      <c r="I903" t="s">
        <v>5126</v>
      </c>
      <c r="J903" t="s">
        <v>5291</v>
      </c>
      <c r="K903" t="s">
        <v>5560</v>
      </c>
      <c r="L903">
        <v>75043</v>
      </c>
      <c r="M903" t="s">
        <v>5604</v>
      </c>
      <c r="N903" t="s">
        <v>6316</v>
      </c>
      <c r="O903" t="s">
        <v>7321</v>
      </c>
      <c r="P903" t="s">
        <v>7331</v>
      </c>
      <c r="Q903" t="s">
        <v>8049</v>
      </c>
      <c r="R903">
        <v>18.335999999999999</v>
      </c>
      <c r="S903">
        <v>4</v>
      </c>
      <c r="T903">
        <v>0.8</v>
      </c>
      <c r="U903">
        <v>-32.088000000000001</v>
      </c>
      <c r="V903" t="str">
        <f>TEXT('Raw Data'!C903,"MMM-YYYY")</f>
        <v>Nov-2017</v>
      </c>
      <c r="W903" t="str">
        <f t="shared" si="28"/>
        <v>November</v>
      </c>
      <c r="X903">
        <f t="shared" si="29"/>
        <v>2017</v>
      </c>
    </row>
    <row r="904" spans="1:24" x14ac:dyDescent="0.3">
      <c r="A904">
        <v>903</v>
      </c>
      <c r="B904" t="s">
        <v>455</v>
      </c>
      <c r="C904" s="2">
        <v>42993</v>
      </c>
      <c r="D904" t="s">
        <v>2531</v>
      </c>
      <c r="E904" t="s">
        <v>3609</v>
      </c>
      <c r="F904" t="s">
        <v>3683</v>
      </c>
      <c r="G904" t="s">
        <v>4439</v>
      </c>
      <c r="H904" t="s">
        <v>5123</v>
      </c>
      <c r="I904" t="s">
        <v>5126</v>
      </c>
      <c r="J904" t="s">
        <v>5149</v>
      </c>
      <c r="K904" t="s">
        <v>5565</v>
      </c>
      <c r="L904">
        <v>60653</v>
      </c>
      <c r="M904" t="s">
        <v>5604</v>
      </c>
      <c r="N904" t="s">
        <v>5755</v>
      </c>
      <c r="O904" t="s">
        <v>7322</v>
      </c>
      <c r="P904" t="s">
        <v>7330</v>
      </c>
      <c r="Q904" t="s">
        <v>7490</v>
      </c>
      <c r="R904">
        <v>323.976</v>
      </c>
      <c r="S904">
        <v>3</v>
      </c>
      <c r="T904">
        <v>0.2</v>
      </c>
      <c r="U904">
        <v>20.2485</v>
      </c>
      <c r="V904" t="str">
        <f>TEXT('Raw Data'!C904,"MMM-YYYY")</f>
        <v>Sep-2017</v>
      </c>
      <c r="W904" t="str">
        <f t="shared" si="28"/>
        <v>September</v>
      </c>
      <c r="X904">
        <f t="shared" si="29"/>
        <v>2017</v>
      </c>
    </row>
    <row r="905" spans="1:24" x14ac:dyDescent="0.3">
      <c r="A905">
        <v>904</v>
      </c>
      <c r="B905" t="s">
        <v>456</v>
      </c>
      <c r="C905" s="2">
        <v>42468</v>
      </c>
      <c r="D905" t="s">
        <v>2861</v>
      </c>
      <c r="E905" t="s">
        <v>3608</v>
      </c>
      <c r="F905" t="s">
        <v>3706</v>
      </c>
      <c r="G905" t="s">
        <v>4462</v>
      </c>
      <c r="H905" t="s">
        <v>5123</v>
      </c>
      <c r="I905" t="s">
        <v>5126</v>
      </c>
      <c r="J905" t="s">
        <v>5128</v>
      </c>
      <c r="K905" t="s">
        <v>5557</v>
      </c>
      <c r="L905">
        <v>90032</v>
      </c>
      <c r="M905" t="s">
        <v>5603</v>
      </c>
      <c r="N905" t="s">
        <v>6317</v>
      </c>
      <c r="O905" t="s">
        <v>7321</v>
      </c>
      <c r="P905" t="s">
        <v>7333</v>
      </c>
      <c r="Q905" t="s">
        <v>8050</v>
      </c>
      <c r="R905">
        <v>20.04</v>
      </c>
      <c r="S905">
        <v>3</v>
      </c>
      <c r="T905">
        <v>0</v>
      </c>
      <c r="U905">
        <v>9.6191999999999993</v>
      </c>
      <c r="V905" t="str">
        <f>TEXT('Raw Data'!C905,"MMM-YYYY")</f>
        <v>Apr-2016</v>
      </c>
      <c r="W905" t="str">
        <f t="shared" si="28"/>
        <v>April</v>
      </c>
      <c r="X905">
        <f t="shared" si="29"/>
        <v>2016</v>
      </c>
    </row>
    <row r="906" spans="1:24" x14ac:dyDescent="0.3">
      <c r="A906">
        <v>905</v>
      </c>
      <c r="B906" t="s">
        <v>456</v>
      </c>
      <c r="C906" s="2">
        <v>42468</v>
      </c>
      <c r="D906" t="s">
        <v>2861</v>
      </c>
      <c r="E906" t="s">
        <v>3608</v>
      </c>
      <c r="F906" t="s">
        <v>3706</v>
      </c>
      <c r="G906" t="s">
        <v>4462</v>
      </c>
      <c r="H906" t="s">
        <v>5123</v>
      </c>
      <c r="I906" t="s">
        <v>5126</v>
      </c>
      <c r="J906" t="s">
        <v>5128</v>
      </c>
      <c r="K906" t="s">
        <v>5557</v>
      </c>
      <c r="L906">
        <v>90032</v>
      </c>
      <c r="M906" t="s">
        <v>5603</v>
      </c>
      <c r="N906" t="s">
        <v>6177</v>
      </c>
      <c r="O906" t="s">
        <v>7321</v>
      </c>
      <c r="P906" t="s">
        <v>7327</v>
      </c>
      <c r="Q906" t="s">
        <v>7911</v>
      </c>
      <c r="R906">
        <v>64.959999999999994</v>
      </c>
      <c r="S906">
        <v>2</v>
      </c>
      <c r="T906">
        <v>0</v>
      </c>
      <c r="U906">
        <v>2.5983999999999998</v>
      </c>
      <c r="V906" t="str">
        <f>TEXT('Raw Data'!C906,"MMM-YYYY")</f>
        <v>Apr-2016</v>
      </c>
      <c r="W906" t="str">
        <f t="shared" si="28"/>
        <v>April</v>
      </c>
      <c r="X906">
        <f t="shared" si="29"/>
        <v>2016</v>
      </c>
    </row>
    <row r="907" spans="1:24" x14ac:dyDescent="0.3">
      <c r="A907">
        <v>906</v>
      </c>
      <c r="B907" t="s">
        <v>456</v>
      </c>
      <c r="C907" s="2">
        <v>42468</v>
      </c>
      <c r="D907" t="s">
        <v>2861</v>
      </c>
      <c r="E907" t="s">
        <v>3608</v>
      </c>
      <c r="F907" t="s">
        <v>3706</v>
      </c>
      <c r="G907" t="s">
        <v>4462</v>
      </c>
      <c r="H907" t="s">
        <v>5123</v>
      </c>
      <c r="I907" t="s">
        <v>5126</v>
      </c>
      <c r="J907" t="s">
        <v>5128</v>
      </c>
      <c r="K907" t="s">
        <v>5557</v>
      </c>
      <c r="L907">
        <v>90032</v>
      </c>
      <c r="M907" t="s">
        <v>5603</v>
      </c>
      <c r="N907" t="s">
        <v>6318</v>
      </c>
      <c r="O907" t="s">
        <v>7321</v>
      </c>
      <c r="P907" t="s">
        <v>7333</v>
      </c>
      <c r="Q907" t="s">
        <v>8051</v>
      </c>
      <c r="R907">
        <v>12.96</v>
      </c>
      <c r="S907">
        <v>2</v>
      </c>
      <c r="T907">
        <v>0</v>
      </c>
      <c r="U907">
        <v>6.2207999999999997</v>
      </c>
      <c r="V907" t="str">
        <f>TEXT('Raw Data'!C907,"MMM-YYYY")</f>
        <v>Apr-2016</v>
      </c>
      <c r="W907" t="str">
        <f t="shared" si="28"/>
        <v>April</v>
      </c>
      <c r="X907">
        <f t="shared" si="29"/>
        <v>2016</v>
      </c>
    </row>
    <row r="908" spans="1:24" x14ac:dyDescent="0.3">
      <c r="A908">
        <v>907</v>
      </c>
      <c r="B908" t="s">
        <v>457</v>
      </c>
      <c r="C908" s="2">
        <v>43099</v>
      </c>
      <c r="D908" t="s">
        <v>2862</v>
      </c>
      <c r="E908" t="s">
        <v>3608</v>
      </c>
      <c r="F908" t="s">
        <v>3633</v>
      </c>
      <c r="G908" t="s">
        <v>4389</v>
      </c>
      <c r="H908" t="s">
        <v>5123</v>
      </c>
      <c r="I908" t="s">
        <v>5126</v>
      </c>
      <c r="J908" t="s">
        <v>5147</v>
      </c>
      <c r="K908" t="s">
        <v>5570</v>
      </c>
      <c r="L908">
        <v>10009</v>
      </c>
      <c r="M908" t="s">
        <v>5605</v>
      </c>
      <c r="N908" t="s">
        <v>6319</v>
      </c>
      <c r="O908" t="s">
        <v>7320</v>
      </c>
      <c r="P908" t="s">
        <v>7323</v>
      </c>
      <c r="Q908" t="s">
        <v>8052</v>
      </c>
      <c r="R908">
        <v>323.13600000000002</v>
      </c>
      <c r="S908">
        <v>4</v>
      </c>
      <c r="T908">
        <v>0.2</v>
      </c>
      <c r="U908">
        <v>12.117599999999999</v>
      </c>
      <c r="V908" t="str">
        <f>TEXT('Raw Data'!C908,"MMM-YYYY")</f>
        <v>Dec-2017</v>
      </c>
      <c r="W908" t="str">
        <f t="shared" si="28"/>
        <v>December</v>
      </c>
      <c r="X908">
        <f t="shared" si="29"/>
        <v>2017</v>
      </c>
    </row>
    <row r="909" spans="1:24" x14ac:dyDescent="0.3">
      <c r="A909">
        <v>908</v>
      </c>
      <c r="B909" t="s">
        <v>457</v>
      </c>
      <c r="C909" s="2">
        <v>43099</v>
      </c>
      <c r="D909" t="s">
        <v>2862</v>
      </c>
      <c r="E909" t="s">
        <v>3608</v>
      </c>
      <c r="F909" t="s">
        <v>3633</v>
      </c>
      <c r="G909" t="s">
        <v>4389</v>
      </c>
      <c r="H909" t="s">
        <v>5123</v>
      </c>
      <c r="I909" t="s">
        <v>5126</v>
      </c>
      <c r="J909" t="s">
        <v>5147</v>
      </c>
      <c r="K909" t="s">
        <v>5570</v>
      </c>
      <c r="L909">
        <v>10009</v>
      </c>
      <c r="M909" t="s">
        <v>5605</v>
      </c>
      <c r="N909" t="s">
        <v>6320</v>
      </c>
      <c r="O909" t="s">
        <v>7322</v>
      </c>
      <c r="P909" t="s">
        <v>7330</v>
      </c>
      <c r="Q909" t="s">
        <v>8053</v>
      </c>
      <c r="R909">
        <v>90.93</v>
      </c>
      <c r="S909">
        <v>7</v>
      </c>
      <c r="T909">
        <v>0</v>
      </c>
      <c r="U909">
        <v>2.7279</v>
      </c>
      <c r="V909" t="str">
        <f>TEXT('Raw Data'!C909,"MMM-YYYY")</f>
        <v>Dec-2017</v>
      </c>
      <c r="W909" t="str">
        <f t="shared" si="28"/>
        <v>December</v>
      </c>
      <c r="X909">
        <f t="shared" si="29"/>
        <v>2017</v>
      </c>
    </row>
    <row r="910" spans="1:24" x14ac:dyDescent="0.3">
      <c r="A910">
        <v>909</v>
      </c>
      <c r="B910" t="s">
        <v>457</v>
      </c>
      <c r="C910" s="2">
        <v>43099</v>
      </c>
      <c r="D910" t="s">
        <v>2862</v>
      </c>
      <c r="E910" t="s">
        <v>3608</v>
      </c>
      <c r="F910" t="s">
        <v>3633</v>
      </c>
      <c r="G910" t="s">
        <v>4389</v>
      </c>
      <c r="H910" t="s">
        <v>5123</v>
      </c>
      <c r="I910" t="s">
        <v>5126</v>
      </c>
      <c r="J910" t="s">
        <v>5147</v>
      </c>
      <c r="K910" t="s">
        <v>5570</v>
      </c>
      <c r="L910">
        <v>10009</v>
      </c>
      <c r="M910" t="s">
        <v>5605</v>
      </c>
      <c r="N910" t="s">
        <v>6321</v>
      </c>
      <c r="O910" t="s">
        <v>7321</v>
      </c>
      <c r="P910" t="s">
        <v>7331</v>
      </c>
      <c r="Q910" t="s">
        <v>8054</v>
      </c>
      <c r="R910">
        <v>52.776000000000003</v>
      </c>
      <c r="S910">
        <v>3</v>
      </c>
      <c r="T910">
        <v>0.2</v>
      </c>
      <c r="U910">
        <v>19.791</v>
      </c>
      <c r="V910" t="str">
        <f>TEXT('Raw Data'!C910,"MMM-YYYY")</f>
        <v>Dec-2017</v>
      </c>
      <c r="W910" t="str">
        <f t="shared" si="28"/>
        <v>December</v>
      </c>
      <c r="X910">
        <f t="shared" si="29"/>
        <v>2017</v>
      </c>
    </row>
    <row r="911" spans="1:24" x14ac:dyDescent="0.3">
      <c r="A911">
        <v>910</v>
      </c>
      <c r="B911" t="s">
        <v>458</v>
      </c>
      <c r="C911" s="2">
        <v>42980</v>
      </c>
      <c r="D911" t="s">
        <v>2785</v>
      </c>
      <c r="E911" t="s">
        <v>3608</v>
      </c>
      <c r="F911" t="s">
        <v>3947</v>
      </c>
      <c r="G911" t="s">
        <v>4703</v>
      </c>
      <c r="H911" t="s">
        <v>5125</v>
      </c>
      <c r="I911" t="s">
        <v>5126</v>
      </c>
      <c r="J911" t="s">
        <v>5152</v>
      </c>
      <c r="K911" t="s">
        <v>5567</v>
      </c>
      <c r="L911">
        <v>49201</v>
      </c>
      <c r="M911" t="s">
        <v>5604</v>
      </c>
      <c r="N911" t="s">
        <v>6322</v>
      </c>
      <c r="O911" t="s">
        <v>7322</v>
      </c>
      <c r="P911" t="s">
        <v>7330</v>
      </c>
      <c r="Q911" t="s">
        <v>8055</v>
      </c>
      <c r="R911">
        <v>1199.8</v>
      </c>
      <c r="S911">
        <v>4</v>
      </c>
      <c r="T911">
        <v>0</v>
      </c>
      <c r="U911">
        <v>323.94600000000003</v>
      </c>
      <c r="V911" t="str">
        <f>TEXT('Raw Data'!C911,"MMM-YYYY")</f>
        <v>Sep-2017</v>
      </c>
      <c r="W911" t="str">
        <f t="shared" si="28"/>
        <v>September</v>
      </c>
      <c r="X911">
        <f t="shared" si="29"/>
        <v>2017</v>
      </c>
    </row>
    <row r="912" spans="1:24" x14ac:dyDescent="0.3">
      <c r="A912">
        <v>911</v>
      </c>
      <c r="B912" t="s">
        <v>458</v>
      </c>
      <c r="C912" s="2">
        <v>42980</v>
      </c>
      <c r="D912" t="s">
        <v>2785</v>
      </c>
      <c r="E912" t="s">
        <v>3608</v>
      </c>
      <c r="F912" t="s">
        <v>3947</v>
      </c>
      <c r="G912" t="s">
        <v>4703</v>
      </c>
      <c r="H912" t="s">
        <v>5125</v>
      </c>
      <c r="I912" t="s">
        <v>5126</v>
      </c>
      <c r="J912" t="s">
        <v>5152</v>
      </c>
      <c r="K912" t="s">
        <v>5567</v>
      </c>
      <c r="L912">
        <v>49201</v>
      </c>
      <c r="M912" t="s">
        <v>5604</v>
      </c>
      <c r="N912" t="s">
        <v>6323</v>
      </c>
      <c r="O912" t="s">
        <v>7322</v>
      </c>
      <c r="P912" t="s">
        <v>7334</v>
      </c>
      <c r="Q912" t="s">
        <v>8056</v>
      </c>
      <c r="R912">
        <v>1928.78</v>
      </c>
      <c r="S912">
        <v>7</v>
      </c>
      <c r="T912">
        <v>0</v>
      </c>
      <c r="U912">
        <v>829.37540000000001</v>
      </c>
      <c r="V912" t="str">
        <f>TEXT('Raw Data'!C912,"MMM-YYYY")</f>
        <v>Sep-2017</v>
      </c>
      <c r="W912" t="str">
        <f t="shared" si="28"/>
        <v>September</v>
      </c>
      <c r="X912">
        <f t="shared" si="29"/>
        <v>2017</v>
      </c>
    </row>
    <row r="913" spans="1:24" x14ac:dyDescent="0.3">
      <c r="A913">
        <v>912</v>
      </c>
      <c r="B913" t="s">
        <v>458</v>
      </c>
      <c r="C913" s="2">
        <v>42980</v>
      </c>
      <c r="D913" t="s">
        <v>2785</v>
      </c>
      <c r="E913" t="s">
        <v>3608</v>
      </c>
      <c r="F913" t="s">
        <v>3947</v>
      </c>
      <c r="G913" t="s">
        <v>4703</v>
      </c>
      <c r="H913" t="s">
        <v>5125</v>
      </c>
      <c r="I913" t="s">
        <v>5126</v>
      </c>
      <c r="J913" t="s">
        <v>5152</v>
      </c>
      <c r="K913" t="s">
        <v>5567</v>
      </c>
      <c r="L913">
        <v>49201</v>
      </c>
      <c r="M913" t="s">
        <v>5604</v>
      </c>
      <c r="N913" t="s">
        <v>6324</v>
      </c>
      <c r="O913" t="s">
        <v>7321</v>
      </c>
      <c r="P913" t="s">
        <v>7327</v>
      </c>
      <c r="Q913" t="s">
        <v>8057</v>
      </c>
      <c r="R913">
        <v>352.38</v>
      </c>
      <c r="S913">
        <v>2</v>
      </c>
      <c r="T913">
        <v>0</v>
      </c>
      <c r="U913">
        <v>81.047399999999996</v>
      </c>
      <c r="V913" t="str">
        <f>TEXT('Raw Data'!C913,"MMM-YYYY")</f>
        <v>Sep-2017</v>
      </c>
      <c r="W913" t="str">
        <f t="shared" si="28"/>
        <v>September</v>
      </c>
      <c r="X913">
        <f t="shared" si="29"/>
        <v>2017</v>
      </c>
    </row>
    <row r="914" spans="1:24" x14ac:dyDescent="0.3">
      <c r="A914">
        <v>913</v>
      </c>
      <c r="B914" t="s">
        <v>459</v>
      </c>
      <c r="C914" s="2">
        <v>42155</v>
      </c>
      <c r="D914" t="s">
        <v>2863</v>
      </c>
      <c r="E914" t="s">
        <v>3608</v>
      </c>
      <c r="F914" t="s">
        <v>3948</v>
      </c>
      <c r="G914" t="s">
        <v>4704</v>
      </c>
      <c r="H914" t="s">
        <v>5125</v>
      </c>
      <c r="I914" t="s">
        <v>5126</v>
      </c>
      <c r="J914" t="s">
        <v>5292</v>
      </c>
      <c r="K914" t="s">
        <v>5584</v>
      </c>
      <c r="L914">
        <v>6360</v>
      </c>
      <c r="M914" t="s">
        <v>5605</v>
      </c>
      <c r="N914" t="s">
        <v>5951</v>
      </c>
      <c r="O914" t="s">
        <v>7320</v>
      </c>
      <c r="P914" t="s">
        <v>7328</v>
      </c>
      <c r="Q914" t="s">
        <v>7685</v>
      </c>
      <c r="R914">
        <v>22.2</v>
      </c>
      <c r="S914">
        <v>6</v>
      </c>
      <c r="T914">
        <v>0</v>
      </c>
      <c r="U914">
        <v>9.1020000000000003</v>
      </c>
      <c r="V914" t="str">
        <f>TEXT('Raw Data'!C914,"MMM-YYYY")</f>
        <v>May-2015</v>
      </c>
      <c r="W914" t="str">
        <f t="shared" si="28"/>
        <v>May</v>
      </c>
      <c r="X914">
        <f t="shared" si="29"/>
        <v>2015</v>
      </c>
    </row>
    <row r="915" spans="1:24" x14ac:dyDescent="0.3">
      <c r="A915">
        <v>914</v>
      </c>
      <c r="B915" t="s">
        <v>460</v>
      </c>
      <c r="C915" s="2">
        <v>43066</v>
      </c>
      <c r="D915" t="s">
        <v>2864</v>
      </c>
      <c r="E915" t="s">
        <v>3609</v>
      </c>
      <c r="F915" t="s">
        <v>3923</v>
      </c>
      <c r="G915" t="s">
        <v>4679</v>
      </c>
      <c r="H915" t="s">
        <v>5124</v>
      </c>
      <c r="I915" t="s">
        <v>5126</v>
      </c>
      <c r="J915" t="s">
        <v>5285</v>
      </c>
      <c r="K915" t="s">
        <v>5561</v>
      </c>
      <c r="L915">
        <v>53209</v>
      </c>
      <c r="M915" t="s">
        <v>5604</v>
      </c>
      <c r="N915" t="s">
        <v>5873</v>
      </c>
      <c r="O915" t="s">
        <v>7320</v>
      </c>
      <c r="P915" t="s">
        <v>7328</v>
      </c>
      <c r="Q915" t="s">
        <v>7607</v>
      </c>
      <c r="R915">
        <v>46.94</v>
      </c>
      <c r="S915">
        <v>1</v>
      </c>
      <c r="T915">
        <v>0</v>
      </c>
      <c r="U915">
        <v>19.2454</v>
      </c>
      <c r="V915" t="str">
        <f>TEXT('Raw Data'!C915,"MMM-YYYY")</f>
        <v>Nov-2017</v>
      </c>
      <c r="W915" t="str">
        <f t="shared" si="28"/>
        <v>November</v>
      </c>
      <c r="X915">
        <f t="shared" si="29"/>
        <v>2017</v>
      </c>
    </row>
    <row r="916" spans="1:24" x14ac:dyDescent="0.3">
      <c r="A916">
        <v>915</v>
      </c>
      <c r="B916" t="s">
        <v>460</v>
      </c>
      <c r="C916" s="2">
        <v>43066</v>
      </c>
      <c r="D916" t="s">
        <v>2864</v>
      </c>
      <c r="E916" t="s">
        <v>3609</v>
      </c>
      <c r="F916" t="s">
        <v>3923</v>
      </c>
      <c r="G916" t="s">
        <v>4679</v>
      </c>
      <c r="H916" t="s">
        <v>5124</v>
      </c>
      <c r="I916" t="s">
        <v>5126</v>
      </c>
      <c r="J916" t="s">
        <v>5285</v>
      </c>
      <c r="K916" t="s">
        <v>5561</v>
      </c>
      <c r="L916">
        <v>53209</v>
      </c>
      <c r="M916" t="s">
        <v>5604</v>
      </c>
      <c r="N916" t="s">
        <v>6010</v>
      </c>
      <c r="O916" t="s">
        <v>7322</v>
      </c>
      <c r="P916" t="s">
        <v>7334</v>
      </c>
      <c r="Q916" t="s">
        <v>7745</v>
      </c>
      <c r="R916">
        <v>143.72999999999999</v>
      </c>
      <c r="S916">
        <v>9</v>
      </c>
      <c r="T916">
        <v>0</v>
      </c>
      <c r="U916">
        <v>56.054699999999997</v>
      </c>
      <c r="V916" t="str">
        <f>TEXT('Raw Data'!C916,"MMM-YYYY")</f>
        <v>Nov-2017</v>
      </c>
      <c r="W916" t="str">
        <f t="shared" si="28"/>
        <v>November</v>
      </c>
      <c r="X916">
        <f t="shared" si="29"/>
        <v>2017</v>
      </c>
    </row>
    <row r="917" spans="1:24" x14ac:dyDescent="0.3">
      <c r="A917">
        <v>916</v>
      </c>
      <c r="B917" t="s">
        <v>461</v>
      </c>
      <c r="C917" s="2">
        <v>41805</v>
      </c>
      <c r="D917" t="s">
        <v>2865</v>
      </c>
      <c r="E917" t="s">
        <v>3608</v>
      </c>
      <c r="F917" t="s">
        <v>3737</v>
      </c>
      <c r="G917" t="s">
        <v>4493</v>
      </c>
      <c r="H917" t="s">
        <v>5124</v>
      </c>
      <c r="I917" t="s">
        <v>5126</v>
      </c>
      <c r="J917" t="s">
        <v>5179</v>
      </c>
      <c r="K917" t="s">
        <v>5560</v>
      </c>
      <c r="L917">
        <v>78207</v>
      </c>
      <c r="M917" t="s">
        <v>5604</v>
      </c>
      <c r="N917" t="s">
        <v>6325</v>
      </c>
      <c r="O917" t="s">
        <v>7320</v>
      </c>
      <c r="P917" t="s">
        <v>7326</v>
      </c>
      <c r="Q917" t="s">
        <v>8058</v>
      </c>
      <c r="R917">
        <v>99.918000000000006</v>
      </c>
      <c r="S917">
        <v>2</v>
      </c>
      <c r="T917">
        <v>0.3</v>
      </c>
      <c r="U917">
        <v>-18.5562</v>
      </c>
      <c r="V917" t="str">
        <f>TEXT('Raw Data'!C917,"MMM-YYYY")</f>
        <v>Jun-2014</v>
      </c>
      <c r="W917" t="str">
        <f t="shared" si="28"/>
        <v>June</v>
      </c>
      <c r="X917">
        <f t="shared" si="29"/>
        <v>2014</v>
      </c>
    </row>
    <row r="918" spans="1:24" x14ac:dyDescent="0.3">
      <c r="A918">
        <v>917</v>
      </c>
      <c r="B918" t="s">
        <v>461</v>
      </c>
      <c r="C918" s="2">
        <v>41805</v>
      </c>
      <c r="D918" t="s">
        <v>2865</v>
      </c>
      <c r="E918" t="s">
        <v>3608</v>
      </c>
      <c r="F918" t="s">
        <v>3737</v>
      </c>
      <c r="G918" t="s">
        <v>4493</v>
      </c>
      <c r="H918" t="s">
        <v>5124</v>
      </c>
      <c r="I918" t="s">
        <v>5126</v>
      </c>
      <c r="J918" t="s">
        <v>5179</v>
      </c>
      <c r="K918" t="s">
        <v>5560</v>
      </c>
      <c r="L918">
        <v>78207</v>
      </c>
      <c r="M918" t="s">
        <v>5604</v>
      </c>
      <c r="N918" t="s">
        <v>6069</v>
      </c>
      <c r="O918" t="s">
        <v>7320</v>
      </c>
      <c r="P918" t="s">
        <v>7324</v>
      </c>
      <c r="Q918" t="s">
        <v>7804</v>
      </c>
      <c r="R918">
        <v>797.94399999999996</v>
      </c>
      <c r="S918">
        <v>4</v>
      </c>
      <c r="T918">
        <v>0.3</v>
      </c>
      <c r="U918">
        <v>-56.996000000000002</v>
      </c>
      <c r="V918" t="str">
        <f>TEXT('Raw Data'!C918,"MMM-YYYY")</f>
        <v>Jun-2014</v>
      </c>
      <c r="W918" t="str">
        <f t="shared" si="28"/>
        <v>June</v>
      </c>
      <c r="X918">
        <f t="shared" si="29"/>
        <v>2014</v>
      </c>
    </row>
    <row r="919" spans="1:24" x14ac:dyDescent="0.3">
      <c r="A919">
        <v>918</v>
      </c>
      <c r="B919" t="s">
        <v>461</v>
      </c>
      <c r="C919" s="2">
        <v>41805</v>
      </c>
      <c r="D919" t="s">
        <v>2865</v>
      </c>
      <c r="E919" t="s">
        <v>3608</v>
      </c>
      <c r="F919" t="s">
        <v>3737</v>
      </c>
      <c r="G919" t="s">
        <v>4493</v>
      </c>
      <c r="H919" t="s">
        <v>5124</v>
      </c>
      <c r="I919" t="s">
        <v>5126</v>
      </c>
      <c r="J919" t="s">
        <v>5179</v>
      </c>
      <c r="K919" t="s">
        <v>5560</v>
      </c>
      <c r="L919">
        <v>78207</v>
      </c>
      <c r="M919" t="s">
        <v>5604</v>
      </c>
      <c r="N919" t="s">
        <v>5882</v>
      </c>
      <c r="O919" t="s">
        <v>7321</v>
      </c>
      <c r="P919" t="s">
        <v>7331</v>
      </c>
      <c r="Q919" t="s">
        <v>7616</v>
      </c>
      <c r="R919">
        <v>8.5679999999999996</v>
      </c>
      <c r="S919">
        <v>3</v>
      </c>
      <c r="T919">
        <v>0.8</v>
      </c>
      <c r="U919">
        <v>-14.5656</v>
      </c>
      <c r="V919" t="str">
        <f>TEXT('Raw Data'!C919,"MMM-YYYY")</f>
        <v>Jun-2014</v>
      </c>
      <c r="W919" t="str">
        <f t="shared" si="28"/>
        <v>June</v>
      </c>
      <c r="X919">
        <f t="shared" si="29"/>
        <v>2014</v>
      </c>
    </row>
    <row r="920" spans="1:24" x14ac:dyDescent="0.3">
      <c r="A920">
        <v>919</v>
      </c>
      <c r="B920" t="s">
        <v>462</v>
      </c>
      <c r="C920" s="2">
        <v>42434</v>
      </c>
      <c r="D920" t="s">
        <v>2866</v>
      </c>
      <c r="E920" t="s">
        <v>3608</v>
      </c>
      <c r="F920" t="s">
        <v>3949</v>
      </c>
      <c r="G920" t="s">
        <v>4705</v>
      </c>
      <c r="H920" t="s">
        <v>5124</v>
      </c>
      <c r="I920" t="s">
        <v>5126</v>
      </c>
      <c r="J920" t="s">
        <v>5188</v>
      </c>
      <c r="K920" t="s">
        <v>5560</v>
      </c>
      <c r="L920">
        <v>75220</v>
      </c>
      <c r="M920" t="s">
        <v>5604</v>
      </c>
      <c r="N920" t="s">
        <v>6239</v>
      </c>
      <c r="O920" t="s">
        <v>7321</v>
      </c>
      <c r="P920" t="s">
        <v>7335</v>
      </c>
      <c r="Q920" t="s">
        <v>7973</v>
      </c>
      <c r="R920">
        <v>149.352</v>
      </c>
      <c r="S920">
        <v>3</v>
      </c>
      <c r="T920">
        <v>0.2</v>
      </c>
      <c r="U920">
        <v>50.406300000000002</v>
      </c>
      <c r="V920" t="str">
        <f>TEXT('Raw Data'!C920,"MMM-YYYY")</f>
        <v>Mar-2016</v>
      </c>
      <c r="W920" t="str">
        <f t="shared" si="28"/>
        <v>March</v>
      </c>
      <c r="X920">
        <f t="shared" si="29"/>
        <v>2016</v>
      </c>
    </row>
    <row r="921" spans="1:24" x14ac:dyDescent="0.3">
      <c r="A921">
        <v>920</v>
      </c>
      <c r="B921" t="s">
        <v>462</v>
      </c>
      <c r="C921" s="2">
        <v>42434</v>
      </c>
      <c r="D921" t="s">
        <v>2866</v>
      </c>
      <c r="E921" t="s">
        <v>3608</v>
      </c>
      <c r="F921" t="s">
        <v>3949</v>
      </c>
      <c r="G921" t="s">
        <v>4705</v>
      </c>
      <c r="H921" t="s">
        <v>5124</v>
      </c>
      <c r="I921" t="s">
        <v>5126</v>
      </c>
      <c r="J921" t="s">
        <v>5188</v>
      </c>
      <c r="K921" t="s">
        <v>5560</v>
      </c>
      <c r="L921">
        <v>75220</v>
      </c>
      <c r="M921" t="s">
        <v>5604</v>
      </c>
      <c r="N921" t="s">
        <v>6326</v>
      </c>
      <c r="O921" t="s">
        <v>7321</v>
      </c>
      <c r="P921" t="s">
        <v>7327</v>
      </c>
      <c r="Q921" t="s">
        <v>8059</v>
      </c>
      <c r="R921">
        <v>12.992000000000001</v>
      </c>
      <c r="S921">
        <v>1</v>
      </c>
      <c r="T921">
        <v>0.2</v>
      </c>
      <c r="U921">
        <v>-0.81200000000000006</v>
      </c>
      <c r="V921" t="str">
        <f>TEXT('Raw Data'!C921,"MMM-YYYY")</f>
        <v>Mar-2016</v>
      </c>
      <c r="W921" t="str">
        <f t="shared" si="28"/>
        <v>March</v>
      </c>
      <c r="X921">
        <f t="shared" si="29"/>
        <v>2016</v>
      </c>
    </row>
    <row r="922" spans="1:24" x14ac:dyDescent="0.3">
      <c r="A922">
        <v>921</v>
      </c>
      <c r="B922" t="s">
        <v>463</v>
      </c>
      <c r="C922" s="2">
        <v>41978</v>
      </c>
      <c r="D922" t="s">
        <v>2867</v>
      </c>
      <c r="E922" t="s">
        <v>3608</v>
      </c>
      <c r="F922" t="s">
        <v>3727</v>
      </c>
      <c r="G922" t="s">
        <v>4483</v>
      </c>
      <c r="H922" t="s">
        <v>5123</v>
      </c>
      <c r="I922" t="s">
        <v>5126</v>
      </c>
      <c r="J922" t="s">
        <v>5293</v>
      </c>
      <c r="K922" t="s">
        <v>5572</v>
      </c>
      <c r="L922">
        <v>22304</v>
      </c>
      <c r="M922" t="s">
        <v>5602</v>
      </c>
      <c r="N922" t="s">
        <v>6182</v>
      </c>
      <c r="O922" t="s">
        <v>7321</v>
      </c>
      <c r="P922" t="s">
        <v>7327</v>
      </c>
      <c r="Q922" t="s">
        <v>7916</v>
      </c>
      <c r="R922">
        <v>24.56</v>
      </c>
      <c r="S922">
        <v>2</v>
      </c>
      <c r="T922">
        <v>0</v>
      </c>
      <c r="U922">
        <v>6.8768000000000002</v>
      </c>
      <c r="V922" t="str">
        <f>TEXT('Raw Data'!C922,"MMM-YYYY")</f>
        <v>Dec-2014</v>
      </c>
      <c r="W922" t="str">
        <f t="shared" si="28"/>
        <v>December</v>
      </c>
      <c r="X922">
        <f t="shared" si="29"/>
        <v>2014</v>
      </c>
    </row>
    <row r="923" spans="1:24" x14ac:dyDescent="0.3">
      <c r="A923">
        <v>922</v>
      </c>
      <c r="B923" t="s">
        <v>464</v>
      </c>
      <c r="C923" s="2">
        <v>42105</v>
      </c>
      <c r="D923" t="s">
        <v>2868</v>
      </c>
      <c r="E923" t="s">
        <v>3608</v>
      </c>
      <c r="F923" t="s">
        <v>3950</v>
      </c>
      <c r="G923" t="s">
        <v>4706</v>
      </c>
      <c r="H923" t="s">
        <v>5123</v>
      </c>
      <c r="I923" t="s">
        <v>5126</v>
      </c>
      <c r="J923" t="s">
        <v>5147</v>
      </c>
      <c r="K923" t="s">
        <v>5570</v>
      </c>
      <c r="L923">
        <v>10009</v>
      </c>
      <c r="M923" t="s">
        <v>5605</v>
      </c>
      <c r="N923" t="s">
        <v>6327</v>
      </c>
      <c r="O923" t="s">
        <v>7322</v>
      </c>
      <c r="P923" t="s">
        <v>7334</v>
      </c>
      <c r="Q923" t="s">
        <v>8060</v>
      </c>
      <c r="R923">
        <v>85.14</v>
      </c>
      <c r="S923">
        <v>3</v>
      </c>
      <c r="T923">
        <v>0</v>
      </c>
      <c r="U923">
        <v>34.907400000000003</v>
      </c>
      <c r="V923" t="str">
        <f>TEXT('Raw Data'!C923,"MMM-YYYY")</f>
        <v>Apr-2015</v>
      </c>
      <c r="W923" t="str">
        <f t="shared" si="28"/>
        <v>April</v>
      </c>
      <c r="X923">
        <f t="shared" si="29"/>
        <v>2015</v>
      </c>
    </row>
    <row r="924" spans="1:24" x14ac:dyDescent="0.3">
      <c r="A924">
        <v>923</v>
      </c>
      <c r="B924" t="s">
        <v>464</v>
      </c>
      <c r="C924" s="2">
        <v>42105</v>
      </c>
      <c r="D924" t="s">
        <v>2868</v>
      </c>
      <c r="E924" t="s">
        <v>3608</v>
      </c>
      <c r="F924" t="s">
        <v>3950</v>
      </c>
      <c r="G924" t="s">
        <v>4706</v>
      </c>
      <c r="H924" t="s">
        <v>5123</v>
      </c>
      <c r="I924" t="s">
        <v>5126</v>
      </c>
      <c r="J924" t="s">
        <v>5147</v>
      </c>
      <c r="K924" t="s">
        <v>5570</v>
      </c>
      <c r="L924">
        <v>10009</v>
      </c>
      <c r="M924" t="s">
        <v>5605</v>
      </c>
      <c r="N924" t="s">
        <v>6328</v>
      </c>
      <c r="O924" t="s">
        <v>7322</v>
      </c>
      <c r="P924" t="s">
        <v>7330</v>
      </c>
      <c r="Q924" t="s">
        <v>8061</v>
      </c>
      <c r="R924">
        <v>21.99</v>
      </c>
      <c r="S924">
        <v>1</v>
      </c>
      <c r="T924">
        <v>0</v>
      </c>
      <c r="U924">
        <v>10.555199999999999</v>
      </c>
      <c r="V924" t="str">
        <f>TEXT('Raw Data'!C924,"MMM-YYYY")</f>
        <v>Apr-2015</v>
      </c>
      <c r="W924" t="str">
        <f t="shared" si="28"/>
        <v>April</v>
      </c>
      <c r="X924">
        <f t="shared" si="29"/>
        <v>2015</v>
      </c>
    </row>
    <row r="925" spans="1:24" x14ac:dyDescent="0.3">
      <c r="A925">
        <v>924</v>
      </c>
      <c r="B925" t="s">
        <v>464</v>
      </c>
      <c r="C925" s="2">
        <v>42105</v>
      </c>
      <c r="D925" t="s">
        <v>2868</v>
      </c>
      <c r="E925" t="s">
        <v>3608</v>
      </c>
      <c r="F925" t="s">
        <v>3950</v>
      </c>
      <c r="G925" t="s">
        <v>4706</v>
      </c>
      <c r="H925" t="s">
        <v>5123</v>
      </c>
      <c r="I925" t="s">
        <v>5126</v>
      </c>
      <c r="J925" t="s">
        <v>5147</v>
      </c>
      <c r="K925" t="s">
        <v>5570</v>
      </c>
      <c r="L925">
        <v>10009</v>
      </c>
      <c r="M925" t="s">
        <v>5605</v>
      </c>
      <c r="N925" t="s">
        <v>6329</v>
      </c>
      <c r="O925" t="s">
        <v>7321</v>
      </c>
      <c r="P925" t="s">
        <v>7332</v>
      </c>
      <c r="Q925" t="s">
        <v>8062</v>
      </c>
      <c r="R925">
        <v>406.6</v>
      </c>
      <c r="S925">
        <v>5</v>
      </c>
      <c r="T925">
        <v>0</v>
      </c>
      <c r="U925">
        <v>113.848</v>
      </c>
      <c r="V925" t="str">
        <f>TEXT('Raw Data'!C925,"MMM-YYYY")</f>
        <v>Apr-2015</v>
      </c>
      <c r="W925" t="str">
        <f t="shared" si="28"/>
        <v>April</v>
      </c>
      <c r="X925">
        <f t="shared" si="29"/>
        <v>2015</v>
      </c>
    </row>
    <row r="926" spans="1:24" x14ac:dyDescent="0.3">
      <c r="A926">
        <v>925</v>
      </c>
      <c r="B926" t="s">
        <v>465</v>
      </c>
      <c r="C926" s="2">
        <v>42628</v>
      </c>
      <c r="D926" t="s">
        <v>2869</v>
      </c>
      <c r="E926" t="s">
        <v>3608</v>
      </c>
      <c r="F926" t="s">
        <v>3951</v>
      </c>
      <c r="G926" t="s">
        <v>4707</v>
      </c>
      <c r="H926" t="s">
        <v>5124</v>
      </c>
      <c r="I926" t="s">
        <v>5126</v>
      </c>
      <c r="J926" t="s">
        <v>5147</v>
      </c>
      <c r="K926" t="s">
        <v>5570</v>
      </c>
      <c r="L926">
        <v>10011</v>
      </c>
      <c r="M926" t="s">
        <v>5605</v>
      </c>
      <c r="N926" t="s">
        <v>5721</v>
      </c>
      <c r="O926" t="s">
        <v>7321</v>
      </c>
      <c r="P926" t="s">
        <v>7331</v>
      </c>
      <c r="Q926" t="s">
        <v>7455</v>
      </c>
      <c r="R926">
        <v>841.56799999999998</v>
      </c>
      <c r="S926">
        <v>2</v>
      </c>
      <c r="T926">
        <v>0.2</v>
      </c>
      <c r="U926">
        <v>294.54880000000003</v>
      </c>
      <c r="V926" t="str">
        <f>TEXT('Raw Data'!C926,"MMM-YYYY")</f>
        <v>Sep-2016</v>
      </c>
      <c r="W926" t="str">
        <f t="shared" si="28"/>
        <v>September</v>
      </c>
      <c r="X926">
        <f t="shared" si="29"/>
        <v>2016</v>
      </c>
    </row>
    <row r="927" spans="1:24" x14ac:dyDescent="0.3">
      <c r="A927">
        <v>926</v>
      </c>
      <c r="B927" t="s">
        <v>466</v>
      </c>
      <c r="C927" s="2">
        <v>41895</v>
      </c>
      <c r="D927" t="s">
        <v>2870</v>
      </c>
      <c r="E927" t="s">
        <v>3609</v>
      </c>
      <c r="F927" t="s">
        <v>3952</v>
      </c>
      <c r="G927" t="s">
        <v>4708</v>
      </c>
      <c r="H927" t="s">
        <v>5123</v>
      </c>
      <c r="I927" t="s">
        <v>5126</v>
      </c>
      <c r="J927" t="s">
        <v>5137</v>
      </c>
      <c r="K927" t="s">
        <v>5564</v>
      </c>
      <c r="L927">
        <v>19143</v>
      </c>
      <c r="M927" t="s">
        <v>5605</v>
      </c>
      <c r="N927" t="s">
        <v>6330</v>
      </c>
      <c r="O927" t="s">
        <v>7321</v>
      </c>
      <c r="P927" t="s">
        <v>7333</v>
      </c>
      <c r="Q927" t="s">
        <v>8063</v>
      </c>
      <c r="R927">
        <v>15.552</v>
      </c>
      <c r="S927">
        <v>3</v>
      </c>
      <c r="T927">
        <v>0.2</v>
      </c>
      <c r="U927">
        <v>5.4432</v>
      </c>
      <c r="V927" t="str">
        <f>TEXT('Raw Data'!C927,"MMM-YYYY")</f>
        <v>Sep-2014</v>
      </c>
      <c r="W927" t="str">
        <f t="shared" si="28"/>
        <v>September</v>
      </c>
      <c r="X927">
        <f t="shared" si="29"/>
        <v>2014</v>
      </c>
    </row>
    <row r="928" spans="1:24" x14ac:dyDescent="0.3">
      <c r="A928">
        <v>927</v>
      </c>
      <c r="B928" t="s">
        <v>466</v>
      </c>
      <c r="C928" s="2">
        <v>41895</v>
      </c>
      <c r="D928" t="s">
        <v>2870</v>
      </c>
      <c r="E928" t="s">
        <v>3609</v>
      </c>
      <c r="F928" t="s">
        <v>3952</v>
      </c>
      <c r="G928" t="s">
        <v>4708</v>
      </c>
      <c r="H928" t="s">
        <v>5123</v>
      </c>
      <c r="I928" t="s">
        <v>5126</v>
      </c>
      <c r="J928" t="s">
        <v>5137</v>
      </c>
      <c r="K928" t="s">
        <v>5564</v>
      </c>
      <c r="L928">
        <v>19143</v>
      </c>
      <c r="M928" t="s">
        <v>5605</v>
      </c>
      <c r="N928" t="s">
        <v>6331</v>
      </c>
      <c r="O928" t="s">
        <v>7322</v>
      </c>
      <c r="P928" t="s">
        <v>7334</v>
      </c>
      <c r="Q928" t="s">
        <v>8064</v>
      </c>
      <c r="R928">
        <v>252</v>
      </c>
      <c r="S928">
        <v>5</v>
      </c>
      <c r="T928">
        <v>0.2</v>
      </c>
      <c r="U928">
        <v>53.55</v>
      </c>
      <c r="V928" t="str">
        <f>TEXT('Raw Data'!C928,"MMM-YYYY")</f>
        <v>Sep-2014</v>
      </c>
      <c r="W928" t="str">
        <f t="shared" si="28"/>
        <v>September</v>
      </c>
      <c r="X928">
        <f t="shared" si="29"/>
        <v>2014</v>
      </c>
    </row>
    <row r="929" spans="1:24" x14ac:dyDescent="0.3">
      <c r="A929">
        <v>928</v>
      </c>
      <c r="B929" t="s">
        <v>467</v>
      </c>
      <c r="C929" s="2">
        <v>42282</v>
      </c>
      <c r="D929" t="s">
        <v>2756</v>
      </c>
      <c r="E929" t="s">
        <v>3608</v>
      </c>
      <c r="F929" t="s">
        <v>3953</v>
      </c>
      <c r="G929" t="s">
        <v>4709</v>
      </c>
      <c r="H929" t="s">
        <v>5125</v>
      </c>
      <c r="I929" t="s">
        <v>5126</v>
      </c>
      <c r="J929" t="s">
        <v>5151</v>
      </c>
      <c r="K929" t="s">
        <v>5572</v>
      </c>
      <c r="L929">
        <v>22153</v>
      </c>
      <c r="M929" t="s">
        <v>5602</v>
      </c>
      <c r="N929" t="s">
        <v>5938</v>
      </c>
      <c r="O929" t="s">
        <v>7321</v>
      </c>
      <c r="P929" t="s">
        <v>7329</v>
      </c>
      <c r="Q929" t="s">
        <v>7672</v>
      </c>
      <c r="R929">
        <v>46.2</v>
      </c>
      <c r="S929">
        <v>4</v>
      </c>
      <c r="T929">
        <v>0</v>
      </c>
      <c r="U929">
        <v>12.936</v>
      </c>
      <c r="V929" t="str">
        <f>TEXT('Raw Data'!C929,"MMM-YYYY")</f>
        <v>Oct-2015</v>
      </c>
      <c r="W929" t="str">
        <f t="shared" si="28"/>
        <v>October</v>
      </c>
      <c r="X929">
        <f t="shared" si="29"/>
        <v>2015</v>
      </c>
    </row>
    <row r="930" spans="1:24" x14ac:dyDescent="0.3">
      <c r="A930">
        <v>929</v>
      </c>
      <c r="B930" t="s">
        <v>467</v>
      </c>
      <c r="C930" s="2">
        <v>42282</v>
      </c>
      <c r="D930" t="s">
        <v>2756</v>
      </c>
      <c r="E930" t="s">
        <v>3608</v>
      </c>
      <c r="F930" t="s">
        <v>3953</v>
      </c>
      <c r="G930" t="s">
        <v>4709</v>
      </c>
      <c r="H930" t="s">
        <v>5125</v>
      </c>
      <c r="I930" t="s">
        <v>5126</v>
      </c>
      <c r="J930" t="s">
        <v>5151</v>
      </c>
      <c r="K930" t="s">
        <v>5572</v>
      </c>
      <c r="L930">
        <v>22153</v>
      </c>
      <c r="M930" t="s">
        <v>5602</v>
      </c>
      <c r="N930" t="s">
        <v>5942</v>
      </c>
      <c r="O930" t="s">
        <v>7321</v>
      </c>
      <c r="P930" t="s">
        <v>7332</v>
      </c>
      <c r="Q930" t="s">
        <v>7676</v>
      </c>
      <c r="R930">
        <v>28.84</v>
      </c>
      <c r="S930">
        <v>2</v>
      </c>
      <c r="T930">
        <v>0</v>
      </c>
      <c r="U930">
        <v>9.5172000000000008</v>
      </c>
      <c r="V930" t="str">
        <f>TEXT('Raw Data'!C930,"MMM-YYYY")</f>
        <v>Oct-2015</v>
      </c>
      <c r="W930" t="str">
        <f t="shared" si="28"/>
        <v>October</v>
      </c>
      <c r="X930">
        <f t="shared" si="29"/>
        <v>2015</v>
      </c>
    </row>
    <row r="931" spans="1:24" x14ac:dyDescent="0.3">
      <c r="A931">
        <v>930</v>
      </c>
      <c r="B931" t="s">
        <v>468</v>
      </c>
      <c r="C931" s="2">
        <v>42839</v>
      </c>
      <c r="D931" t="s">
        <v>2625</v>
      </c>
      <c r="E931" t="s">
        <v>3609</v>
      </c>
      <c r="F931" t="s">
        <v>3880</v>
      </c>
      <c r="G931" t="s">
        <v>4636</v>
      </c>
      <c r="H931" t="s">
        <v>5123</v>
      </c>
      <c r="I931" t="s">
        <v>5126</v>
      </c>
      <c r="J931" t="s">
        <v>5294</v>
      </c>
      <c r="K931" t="s">
        <v>5579</v>
      </c>
      <c r="L931">
        <v>43615</v>
      </c>
      <c r="M931" t="s">
        <v>5605</v>
      </c>
      <c r="N931" t="s">
        <v>6093</v>
      </c>
      <c r="O931" t="s">
        <v>7321</v>
      </c>
      <c r="P931" t="s">
        <v>7329</v>
      </c>
      <c r="Q931" t="s">
        <v>7827</v>
      </c>
      <c r="R931">
        <v>14.592000000000001</v>
      </c>
      <c r="S931">
        <v>3</v>
      </c>
      <c r="T931">
        <v>0.2</v>
      </c>
      <c r="U931">
        <v>2.5535999999999999</v>
      </c>
      <c r="V931" t="str">
        <f>TEXT('Raw Data'!C931,"MMM-YYYY")</f>
        <v>Apr-2017</v>
      </c>
      <c r="W931" t="str">
        <f t="shared" si="28"/>
        <v>April</v>
      </c>
      <c r="X931">
        <f t="shared" si="29"/>
        <v>2017</v>
      </c>
    </row>
    <row r="932" spans="1:24" x14ac:dyDescent="0.3">
      <c r="A932">
        <v>931</v>
      </c>
      <c r="B932" t="s">
        <v>468</v>
      </c>
      <c r="C932" s="2">
        <v>42839</v>
      </c>
      <c r="D932" t="s">
        <v>2625</v>
      </c>
      <c r="E932" t="s">
        <v>3609</v>
      </c>
      <c r="F932" t="s">
        <v>3880</v>
      </c>
      <c r="G932" t="s">
        <v>4636</v>
      </c>
      <c r="H932" t="s">
        <v>5123</v>
      </c>
      <c r="I932" t="s">
        <v>5126</v>
      </c>
      <c r="J932" t="s">
        <v>5294</v>
      </c>
      <c r="K932" t="s">
        <v>5579</v>
      </c>
      <c r="L932">
        <v>43615</v>
      </c>
      <c r="M932" t="s">
        <v>5605</v>
      </c>
      <c r="N932" t="s">
        <v>6332</v>
      </c>
      <c r="O932" t="s">
        <v>7321</v>
      </c>
      <c r="P932" t="s">
        <v>7329</v>
      </c>
      <c r="Q932" t="s">
        <v>8065</v>
      </c>
      <c r="R932">
        <v>89.855999999999995</v>
      </c>
      <c r="S932">
        <v>3</v>
      </c>
      <c r="T932">
        <v>0.2</v>
      </c>
      <c r="U932">
        <v>21.340800000000002</v>
      </c>
      <c r="V932" t="str">
        <f>TEXT('Raw Data'!C932,"MMM-YYYY")</f>
        <v>Apr-2017</v>
      </c>
      <c r="W932" t="str">
        <f t="shared" si="28"/>
        <v>April</v>
      </c>
      <c r="X932">
        <f t="shared" si="29"/>
        <v>2017</v>
      </c>
    </row>
    <row r="933" spans="1:24" x14ac:dyDescent="0.3">
      <c r="A933">
        <v>932</v>
      </c>
      <c r="B933" t="s">
        <v>468</v>
      </c>
      <c r="C933" s="2">
        <v>42839</v>
      </c>
      <c r="D933" t="s">
        <v>2625</v>
      </c>
      <c r="E933" t="s">
        <v>3609</v>
      </c>
      <c r="F933" t="s">
        <v>3880</v>
      </c>
      <c r="G933" t="s">
        <v>4636</v>
      </c>
      <c r="H933" t="s">
        <v>5123</v>
      </c>
      <c r="I933" t="s">
        <v>5126</v>
      </c>
      <c r="J933" t="s">
        <v>5294</v>
      </c>
      <c r="K933" t="s">
        <v>5579</v>
      </c>
      <c r="L933">
        <v>43615</v>
      </c>
      <c r="M933" t="s">
        <v>5605</v>
      </c>
      <c r="N933" t="s">
        <v>6215</v>
      </c>
      <c r="O933" t="s">
        <v>7321</v>
      </c>
      <c r="P933" t="s">
        <v>7333</v>
      </c>
      <c r="Q933" t="s">
        <v>7949</v>
      </c>
      <c r="R933">
        <v>13.872</v>
      </c>
      <c r="S933">
        <v>3</v>
      </c>
      <c r="T933">
        <v>0.2</v>
      </c>
      <c r="U933">
        <v>5.0286</v>
      </c>
      <c r="V933" t="str">
        <f>TEXT('Raw Data'!C933,"MMM-YYYY")</f>
        <v>Apr-2017</v>
      </c>
      <c r="W933" t="str">
        <f t="shared" si="28"/>
        <v>April</v>
      </c>
      <c r="X933">
        <f t="shared" si="29"/>
        <v>2017</v>
      </c>
    </row>
    <row r="934" spans="1:24" x14ac:dyDescent="0.3">
      <c r="A934">
        <v>933</v>
      </c>
      <c r="B934" t="s">
        <v>469</v>
      </c>
      <c r="C934" s="2">
        <v>42980</v>
      </c>
      <c r="D934" t="s">
        <v>2871</v>
      </c>
      <c r="E934" t="s">
        <v>3608</v>
      </c>
      <c r="F934" t="s">
        <v>3954</v>
      </c>
      <c r="G934" t="s">
        <v>4710</v>
      </c>
      <c r="H934" t="s">
        <v>5123</v>
      </c>
      <c r="I934" t="s">
        <v>5126</v>
      </c>
      <c r="J934" t="s">
        <v>5137</v>
      </c>
      <c r="K934" t="s">
        <v>5564</v>
      </c>
      <c r="L934">
        <v>19140</v>
      </c>
      <c r="M934" t="s">
        <v>5605</v>
      </c>
      <c r="N934" t="s">
        <v>6333</v>
      </c>
      <c r="O934" t="s">
        <v>7321</v>
      </c>
      <c r="P934" t="s">
        <v>7333</v>
      </c>
      <c r="Q934" t="s">
        <v>8066</v>
      </c>
      <c r="R934">
        <v>12.192</v>
      </c>
      <c r="S934">
        <v>3</v>
      </c>
      <c r="T934">
        <v>0.2</v>
      </c>
      <c r="U934">
        <v>4.1147999999999998</v>
      </c>
      <c r="V934" t="str">
        <f>TEXT('Raw Data'!C934,"MMM-YYYY")</f>
        <v>Sep-2017</v>
      </c>
      <c r="W934" t="str">
        <f t="shared" si="28"/>
        <v>September</v>
      </c>
      <c r="X934">
        <f t="shared" si="29"/>
        <v>2017</v>
      </c>
    </row>
    <row r="935" spans="1:24" x14ac:dyDescent="0.3">
      <c r="A935">
        <v>934</v>
      </c>
      <c r="B935" t="s">
        <v>470</v>
      </c>
      <c r="C935" s="2">
        <v>42541</v>
      </c>
      <c r="D935" t="s">
        <v>2872</v>
      </c>
      <c r="E935" t="s">
        <v>3608</v>
      </c>
      <c r="F935" t="s">
        <v>3955</v>
      </c>
      <c r="G935" t="s">
        <v>4711</v>
      </c>
      <c r="H935" t="s">
        <v>5125</v>
      </c>
      <c r="I935" t="s">
        <v>5126</v>
      </c>
      <c r="J935" t="s">
        <v>5137</v>
      </c>
      <c r="K935" t="s">
        <v>5564</v>
      </c>
      <c r="L935">
        <v>19120</v>
      </c>
      <c r="M935" t="s">
        <v>5605</v>
      </c>
      <c r="N935" t="s">
        <v>6334</v>
      </c>
      <c r="O935" t="s">
        <v>7321</v>
      </c>
      <c r="P935" t="s">
        <v>7333</v>
      </c>
      <c r="Q935" t="s">
        <v>8067</v>
      </c>
      <c r="R935">
        <v>45.055999999999997</v>
      </c>
      <c r="S935">
        <v>8</v>
      </c>
      <c r="T935">
        <v>0.2</v>
      </c>
      <c r="U935">
        <v>15.2064</v>
      </c>
      <c r="V935" t="str">
        <f>TEXT('Raw Data'!C935,"MMM-YYYY")</f>
        <v>Jun-2016</v>
      </c>
      <c r="W935" t="str">
        <f t="shared" si="28"/>
        <v>June</v>
      </c>
      <c r="X935">
        <f t="shared" si="29"/>
        <v>2016</v>
      </c>
    </row>
    <row r="936" spans="1:24" x14ac:dyDescent="0.3">
      <c r="A936">
        <v>935</v>
      </c>
      <c r="B936" t="s">
        <v>470</v>
      </c>
      <c r="C936" s="2">
        <v>42541</v>
      </c>
      <c r="D936" t="s">
        <v>2872</v>
      </c>
      <c r="E936" t="s">
        <v>3608</v>
      </c>
      <c r="F936" t="s">
        <v>3955</v>
      </c>
      <c r="G936" t="s">
        <v>4711</v>
      </c>
      <c r="H936" t="s">
        <v>5125</v>
      </c>
      <c r="I936" t="s">
        <v>5126</v>
      </c>
      <c r="J936" t="s">
        <v>5137</v>
      </c>
      <c r="K936" t="s">
        <v>5564</v>
      </c>
      <c r="L936">
        <v>19120</v>
      </c>
      <c r="M936" t="s">
        <v>5605</v>
      </c>
      <c r="N936" t="s">
        <v>6335</v>
      </c>
      <c r="O936" t="s">
        <v>7321</v>
      </c>
      <c r="P936" t="s">
        <v>7331</v>
      </c>
      <c r="Q936" t="s">
        <v>8068</v>
      </c>
      <c r="R936">
        <v>29.718</v>
      </c>
      <c r="S936">
        <v>6</v>
      </c>
      <c r="T936">
        <v>0.7</v>
      </c>
      <c r="U936">
        <v>-21.793199999999999</v>
      </c>
      <c r="V936" t="str">
        <f>TEXT('Raw Data'!C936,"MMM-YYYY")</f>
        <v>Jun-2016</v>
      </c>
      <c r="W936" t="str">
        <f t="shared" si="28"/>
        <v>June</v>
      </c>
      <c r="X936">
        <f t="shared" si="29"/>
        <v>2016</v>
      </c>
    </row>
    <row r="937" spans="1:24" x14ac:dyDescent="0.3">
      <c r="A937">
        <v>936</v>
      </c>
      <c r="B937" t="s">
        <v>470</v>
      </c>
      <c r="C937" s="2">
        <v>42541</v>
      </c>
      <c r="D937" t="s">
        <v>2872</v>
      </c>
      <c r="E937" t="s">
        <v>3608</v>
      </c>
      <c r="F937" t="s">
        <v>3955</v>
      </c>
      <c r="G937" t="s">
        <v>4711</v>
      </c>
      <c r="H937" t="s">
        <v>5125</v>
      </c>
      <c r="I937" t="s">
        <v>5126</v>
      </c>
      <c r="J937" t="s">
        <v>5137</v>
      </c>
      <c r="K937" t="s">
        <v>5564</v>
      </c>
      <c r="L937">
        <v>19120</v>
      </c>
      <c r="M937" t="s">
        <v>5605</v>
      </c>
      <c r="N937" t="s">
        <v>6286</v>
      </c>
      <c r="O937" t="s">
        <v>7321</v>
      </c>
      <c r="P937" t="s">
        <v>7333</v>
      </c>
      <c r="Q937" t="s">
        <v>8020</v>
      </c>
      <c r="R937">
        <v>15.552</v>
      </c>
      <c r="S937">
        <v>3</v>
      </c>
      <c r="T937">
        <v>0.2</v>
      </c>
      <c r="U937">
        <v>5.4432</v>
      </c>
      <c r="V937" t="str">
        <f>TEXT('Raw Data'!C937,"MMM-YYYY")</f>
        <v>Jun-2016</v>
      </c>
      <c r="W937" t="str">
        <f t="shared" si="28"/>
        <v>June</v>
      </c>
      <c r="X937">
        <f t="shared" si="29"/>
        <v>2016</v>
      </c>
    </row>
    <row r="938" spans="1:24" x14ac:dyDescent="0.3">
      <c r="A938">
        <v>937</v>
      </c>
      <c r="B938" t="s">
        <v>470</v>
      </c>
      <c r="C938" s="2">
        <v>42541</v>
      </c>
      <c r="D938" t="s">
        <v>2872</v>
      </c>
      <c r="E938" t="s">
        <v>3608</v>
      </c>
      <c r="F938" t="s">
        <v>3955</v>
      </c>
      <c r="G938" t="s">
        <v>4711</v>
      </c>
      <c r="H938" t="s">
        <v>5125</v>
      </c>
      <c r="I938" t="s">
        <v>5126</v>
      </c>
      <c r="J938" t="s">
        <v>5137</v>
      </c>
      <c r="K938" t="s">
        <v>5564</v>
      </c>
      <c r="L938">
        <v>19120</v>
      </c>
      <c r="M938" t="s">
        <v>5605</v>
      </c>
      <c r="N938" t="s">
        <v>5743</v>
      </c>
      <c r="O938" t="s">
        <v>7321</v>
      </c>
      <c r="P938" t="s">
        <v>7332</v>
      </c>
      <c r="Q938" t="s">
        <v>7478</v>
      </c>
      <c r="R938">
        <v>447.69600000000003</v>
      </c>
      <c r="S938">
        <v>2</v>
      </c>
      <c r="T938">
        <v>0.2</v>
      </c>
      <c r="U938">
        <v>33.577199999999998</v>
      </c>
      <c r="V938" t="str">
        <f>TEXT('Raw Data'!C938,"MMM-YYYY")</f>
        <v>Jun-2016</v>
      </c>
      <c r="W938" t="str">
        <f t="shared" si="28"/>
        <v>June</v>
      </c>
      <c r="X938">
        <f t="shared" si="29"/>
        <v>2016</v>
      </c>
    </row>
    <row r="939" spans="1:24" x14ac:dyDescent="0.3">
      <c r="A939">
        <v>938</v>
      </c>
      <c r="B939" t="s">
        <v>471</v>
      </c>
      <c r="C939" s="2">
        <v>43044</v>
      </c>
      <c r="D939" t="s">
        <v>2873</v>
      </c>
      <c r="E939" t="s">
        <v>3609</v>
      </c>
      <c r="F939" t="s">
        <v>3630</v>
      </c>
      <c r="G939" t="s">
        <v>4386</v>
      </c>
      <c r="H939" t="s">
        <v>5124</v>
      </c>
      <c r="I939" t="s">
        <v>5126</v>
      </c>
      <c r="J939" t="s">
        <v>5295</v>
      </c>
      <c r="K939" t="s">
        <v>5582</v>
      </c>
      <c r="L939">
        <v>87401</v>
      </c>
      <c r="M939" t="s">
        <v>5603</v>
      </c>
      <c r="N939" t="s">
        <v>5937</v>
      </c>
      <c r="O939" t="s">
        <v>7322</v>
      </c>
      <c r="P939" t="s">
        <v>7334</v>
      </c>
      <c r="Q939" t="s">
        <v>7671</v>
      </c>
      <c r="R939">
        <v>159.99</v>
      </c>
      <c r="S939">
        <v>1</v>
      </c>
      <c r="T939">
        <v>0</v>
      </c>
      <c r="U939">
        <v>54.396599999999999</v>
      </c>
      <c r="V939" t="str">
        <f>TEXT('Raw Data'!C939,"MMM-YYYY")</f>
        <v>Nov-2017</v>
      </c>
      <c r="W939" t="str">
        <f t="shared" si="28"/>
        <v>November</v>
      </c>
      <c r="X939">
        <f t="shared" si="29"/>
        <v>2017</v>
      </c>
    </row>
    <row r="940" spans="1:24" x14ac:dyDescent="0.3">
      <c r="A940">
        <v>939</v>
      </c>
      <c r="B940" t="s">
        <v>472</v>
      </c>
      <c r="C940" s="2">
        <v>42351</v>
      </c>
      <c r="D940" t="s">
        <v>2874</v>
      </c>
      <c r="E940" t="s">
        <v>3608</v>
      </c>
      <c r="F940" t="s">
        <v>3956</v>
      </c>
      <c r="G940" t="s">
        <v>4712</v>
      </c>
      <c r="H940" t="s">
        <v>5124</v>
      </c>
      <c r="I940" t="s">
        <v>5126</v>
      </c>
      <c r="J940" t="s">
        <v>5296</v>
      </c>
      <c r="K940" t="s">
        <v>5557</v>
      </c>
      <c r="L940">
        <v>92503</v>
      </c>
      <c r="M940" t="s">
        <v>5603</v>
      </c>
      <c r="N940" t="s">
        <v>6336</v>
      </c>
      <c r="O940" t="s">
        <v>7321</v>
      </c>
      <c r="P940" t="s">
        <v>7333</v>
      </c>
      <c r="Q940" t="s">
        <v>8069</v>
      </c>
      <c r="R940">
        <v>12.96</v>
      </c>
      <c r="S940">
        <v>2</v>
      </c>
      <c r="T940">
        <v>0</v>
      </c>
      <c r="U940">
        <v>6.2207999999999997</v>
      </c>
      <c r="V940" t="str">
        <f>TEXT('Raw Data'!C940,"MMM-YYYY")</f>
        <v>Dec-2015</v>
      </c>
      <c r="W940" t="str">
        <f t="shared" si="28"/>
        <v>December</v>
      </c>
      <c r="X940">
        <f t="shared" si="29"/>
        <v>2015</v>
      </c>
    </row>
    <row r="941" spans="1:24" x14ac:dyDescent="0.3">
      <c r="A941">
        <v>940</v>
      </c>
      <c r="B941" t="s">
        <v>472</v>
      </c>
      <c r="C941" s="2">
        <v>42351</v>
      </c>
      <c r="D941" t="s">
        <v>2874</v>
      </c>
      <c r="E941" t="s">
        <v>3608</v>
      </c>
      <c r="F941" t="s">
        <v>3956</v>
      </c>
      <c r="G941" t="s">
        <v>4712</v>
      </c>
      <c r="H941" t="s">
        <v>5124</v>
      </c>
      <c r="I941" t="s">
        <v>5126</v>
      </c>
      <c r="J941" t="s">
        <v>5296</v>
      </c>
      <c r="K941" t="s">
        <v>5557</v>
      </c>
      <c r="L941">
        <v>92503</v>
      </c>
      <c r="M941" t="s">
        <v>5603</v>
      </c>
      <c r="N941" t="s">
        <v>6337</v>
      </c>
      <c r="O941" t="s">
        <v>7321</v>
      </c>
      <c r="P941" t="s">
        <v>7332</v>
      </c>
      <c r="Q941" t="s">
        <v>8070</v>
      </c>
      <c r="R941">
        <v>134.47999999999999</v>
      </c>
      <c r="S941">
        <v>4</v>
      </c>
      <c r="T941">
        <v>0</v>
      </c>
      <c r="U941">
        <v>34.964799999999997</v>
      </c>
      <c r="V941" t="str">
        <f>TEXT('Raw Data'!C941,"MMM-YYYY")</f>
        <v>Dec-2015</v>
      </c>
      <c r="W941" t="str">
        <f t="shared" si="28"/>
        <v>December</v>
      </c>
      <c r="X941">
        <f t="shared" si="29"/>
        <v>2015</v>
      </c>
    </row>
    <row r="942" spans="1:24" x14ac:dyDescent="0.3">
      <c r="A942">
        <v>941</v>
      </c>
      <c r="B942" t="s">
        <v>473</v>
      </c>
      <c r="C942" s="2">
        <v>42540</v>
      </c>
      <c r="D942" t="s">
        <v>2875</v>
      </c>
      <c r="E942" t="s">
        <v>3609</v>
      </c>
      <c r="F942" t="s">
        <v>3957</v>
      </c>
      <c r="G942" t="s">
        <v>4713</v>
      </c>
      <c r="H942" t="s">
        <v>5124</v>
      </c>
      <c r="I942" t="s">
        <v>5126</v>
      </c>
      <c r="J942" t="s">
        <v>5135</v>
      </c>
      <c r="K942" t="s">
        <v>5557</v>
      </c>
      <c r="L942">
        <v>94110</v>
      </c>
      <c r="M942" t="s">
        <v>5603</v>
      </c>
      <c r="N942" t="s">
        <v>6338</v>
      </c>
      <c r="O942" t="s">
        <v>7321</v>
      </c>
      <c r="P942" t="s">
        <v>7333</v>
      </c>
      <c r="Q942" t="s">
        <v>8071</v>
      </c>
      <c r="R942">
        <v>17.12</v>
      </c>
      <c r="S942">
        <v>2</v>
      </c>
      <c r="T942">
        <v>0</v>
      </c>
      <c r="U942">
        <v>8.0464000000000002</v>
      </c>
      <c r="V942" t="str">
        <f>TEXT('Raw Data'!C942,"MMM-YYYY")</f>
        <v>Jun-2016</v>
      </c>
      <c r="W942" t="str">
        <f t="shared" si="28"/>
        <v>June</v>
      </c>
      <c r="X942">
        <f t="shared" si="29"/>
        <v>2016</v>
      </c>
    </row>
    <row r="943" spans="1:24" x14ac:dyDescent="0.3">
      <c r="A943">
        <v>942</v>
      </c>
      <c r="B943" t="s">
        <v>474</v>
      </c>
      <c r="C943" s="2">
        <v>42717</v>
      </c>
      <c r="D943" t="s">
        <v>2620</v>
      </c>
      <c r="E943" t="s">
        <v>3608</v>
      </c>
      <c r="F943" t="s">
        <v>3949</v>
      </c>
      <c r="G943" t="s">
        <v>4705</v>
      </c>
      <c r="H943" t="s">
        <v>5124</v>
      </c>
      <c r="I943" t="s">
        <v>5126</v>
      </c>
      <c r="J943" t="s">
        <v>5297</v>
      </c>
      <c r="K943" t="s">
        <v>5557</v>
      </c>
      <c r="L943">
        <v>90503</v>
      </c>
      <c r="M943" t="s">
        <v>5603</v>
      </c>
      <c r="N943" t="s">
        <v>6339</v>
      </c>
      <c r="O943" t="s">
        <v>7321</v>
      </c>
      <c r="P943" t="s">
        <v>7331</v>
      </c>
      <c r="Q943" t="s">
        <v>8072</v>
      </c>
      <c r="R943">
        <v>6.0960000000000001</v>
      </c>
      <c r="S943">
        <v>2</v>
      </c>
      <c r="T943">
        <v>0.2</v>
      </c>
      <c r="U943">
        <v>2.2098</v>
      </c>
      <c r="V943" t="str">
        <f>TEXT('Raw Data'!C943,"MMM-YYYY")</f>
        <v>Dec-2016</v>
      </c>
      <c r="W943" t="str">
        <f t="shared" si="28"/>
        <v>December</v>
      </c>
      <c r="X943">
        <f t="shared" si="29"/>
        <v>2016</v>
      </c>
    </row>
    <row r="944" spans="1:24" x14ac:dyDescent="0.3">
      <c r="A944">
        <v>943</v>
      </c>
      <c r="B944" t="s">
        <v>474</v>
      </c>
      <c r="C944" s="2">
        <v>42717</v>
      </c>
      <c r="D944" t="s">
        <v>2620</v>
      </c>
      <c r="E944" t="s">
        <v>3608</v>
      </c>
      <c r="F944" t="s">
        <v>3949</v>
      </c>
      <c r="G944" t="s">
        <v>4705</v>
      </c>
      <c r="H944" t="s">
        <v>5124</v>
      </c>
      <c r="I944" t="s">
        <v>5126</v>
      </c>
      <c r="J944" t="s">
        <v>5297</v>
      </c>
      <c r="K944" t="s">
        <v>5557</v>
      </c>
      <c r="L944">
        <v>90503</v>
      </c>
      <c r="M944" t="s">
        <v>5603</v>
      </c>
      <c r="N944" t="s">
        <v>5609</v>
      </c>
      <c r="O944" t="s">
        <v>7320</v>
      </c>
      <c r="P944" t="s">
        <v>7326</v>
      </c>
      <c r="Q944" t="s">
        <v>7343</v>
      </c>
      <c r="R944">
        <v>1114.2719999999999</v>
      </c>
      <c r="S944">
        <v>4</v>
      </c>
      <c r="T944">
        <v>0.2</v>
      </c>
      <c r="U944">
        <v>41.785200000000003</v>
      </c>
      <c r="V944" t="str">
        <f>TEXT('Raw Data'!C944,"MMM-YYYY")</f>
        <v>Dec-2016</v>
      </c>
      <c r="W944" t="str">
        <f t="shared" si="28"/>
        <v>December</v>
      </c>
      <c r="X944">
        <f t="shared" si="29"/>
        <v>2016</v>
      </c>
    </row>
    <row r="945" spans="1:24" x14ac:dyDescent="0.3">
      <c r="A945">
        <v>944</v>
      </c>
      <c r="B945" t="s">
        <v>475</v>
      </c>
      <c r="C945" s="2">
        <v>42153</v>
      </c>
      <c r="D945" t="s">
        <v>2569</v>
      </c>
      <c r="E945" t="s">
        <v>3608</v>
      </c>
      <c r="F945" t="s">
        <v>3750</v>
      </c>
      <c r="G945" t="s">
        <v>4506</v>
      </c>
      <c r="H945" t="s">
        <v>5123</v>
      </c>
      <c r="I945" t="s">
        <v>5126</v>
      </c>
      <c r="J945" t="s">
        <v>5131</v>
      </c>
      <c r="K945" t="s">
        <v>5303</v>
      </c>
      <c r="L945">
        <v>98105</v>
      </c>
      <c r="M945" t="s">
        <v>5603</v>
      </c>
      <c r="N945" t="s">
        <v>6117</v>
      </c>
      <c r="O945" t="s">
        <v>7321</v>
      </c>
      <c r="P945" t="s">
        <v>7333</v>
      </c>
      <c r="Q945" t="s">
        <v>7851</v>
      </c>
      <c r="R945">
        <v>32.4</v>
      </c>
      <c r="S945">
        <v>5</v>
      </c>
      <c r="T945">
        <v>0</v>
      </c>
      <c r="U945">
        <v>15.552</v>
      </c>
      <c r="V945" t="str">
        <f>TEXT('Raw Data'!C945,"MMM-YYYY")</f>
        <v>May-2015</v>
      </c>
      <c r="W945" t="str">
        <f t="shared" si="28"/>
        <v>May</v>
      </c>
      <c r="X945">
        <f t="shared" si="29"/>
        <v>2015</v>
      </c>
    </row>
    <row r="946" spans="1:24" x14ac:dyDescent="0.3">
      <c r="A946">
        <v>945</v>
      </c>
      <c r="B946" t="s">
        <v>475</v>
      </c>
      <c r="C946" s="2">
        <v>42153</v>
      </c>
      <c r="D946" t="s">
        <v>2569</v>
      </c>
      <c r="E946" t="s">
        <v>3608</v>
      </c>
      <c r="F946" t="s">
        <v>3750</v>
      </c>
      <c r="G946" t="s">
        <v>4506</v>
      </c>
      <c r="H946" t="s">
        <v>5123</v>
      </c>
      <c r="I946" t="s">
        <v>5126</v>
      </c>
      <c r="J946" t="s">
        <v>5131</v>
      </c>
      <c r="K946" t="s">
        <v>5303</v>
      </c>
      <c r="L946">
        <v>98105</v>
      </c>
      <c r="M946" t="s">
        <v>5603</v>
      </c>
      <c r="N946" t="s">
        <v>6340</v>
      </c>
      <c r="O946" t="s">
        <v>7321</v>
      </c>
      <c r="P946" t="s">
        <v>7327</v>
      </c>
      <c r="Q946" t="s">
        <v>8073</v>
      </c>
      <c r="R946">
        <v>540.57000000000005</v>
      </c>
      <c r="S946">
        <v>3</v>
      </c>
      <c r="T946">
        <v>0</v>
      </c>
      <c r="U946">
        <v>140.54820000000001</v>
      </c>
      <c r="V946" t="str">
        <f>TEXT('Raw Data'!C946,"MMM-YYYY")</f>
        <v>May-2015</v>
      </c>
      <c r="W946" t="str">
        <f t="shared" si="28"/>
        <v>May</v>
      </c>
      <c r="X946">
        <f t="shared" si="29"/>
        <v>2015</v>
      </c>
    </row>
    <row r="947" spans="1:24" x14ac:dyDescent="0.3">
      <c r="A947">
        <v>946</v>
      </c>
      <c r="B947" t="s">
        <v>475</v>
      </c>
      <c r="C947" s="2">
        <v>42153</v>
      </c>
      <c r="D947" t="s">
        <v>2569</v>
      </c>
      <c r="E947" t="s">
        <v>3608</v>
      </c>
      <c r="F947" t="s">
        <v>3750</v>
      </c>
      <c r="G947" t="s">
        <v>4506</v>
      </c>
      <c r="H947" t="s">
        <v>5123</v>
      </c>
      <c r="I947" t="s">
        <v>5126</v>
      </c>
      <c r="J947" t="s">
        <v>5131</v>
      </c>
      <c r="K947" t="s">
        <v>5303</v>
      </c>
      <c r="L947">
        <v>98105</v>
      </c>
      <c r="M947" t="s">
        <v>5603</v>
      </c>
      <c r="N947" t="s">
        <v>6341</v>
      </c>
      <c r="O947" t="s">
        <v>7321</v>
      </c>
      <c r="P947" t="s">
        <v>7331</v>
      </c>
      <c r="Q947" t="s">
        <v>8074</v>
      </c>
      <c r="R947">
        <v>167.76</v>
      </c>
      <c r="S947">
        <v>5</v>
      </c>
      <c r="T947">
        <v>0.2</v>
      </c>
      <c r="U947">
        <v>62.91</v>
      </c>
      <c r="V947" t="str">
        <f>TEXT('Raw Data'!C947,"MMM-YYYY")</f>
        <v>May-2015</v>
      </c>
      <c r="W947" t="str">
        <f t="shared" si="28"/>
        <v>May</v>
      </c>
      <c r="X947">
        <f t="shared" si="29"/>
        <v>2015</v>
      </c>
    </row>
    <row r="948" spans="1:24" x14ac:dyDescent="0.3">
      <c r="A948">
        <v>947</v>
      </c>
      <c r="B948" t="s">
        <v>476</v>
      </c>
      <c r="C948" s="2">
        <v>42211</v>
      </c>
      <c r="D948" t="s">
        <v>2876</v>
      </c>
      <c r="E948" t="s">
        <v>3609</v>
      </c>
      <c r="F948" t="s">
        <v>3833</v>
      </c>
      <c r="G948" t="s">
        <v>4589</v>
      </c>
      <c r="H948" t="s">
        <v>5123</v>
      </c>
      <c r="I948" t="s">
        <v>5126</v>
      </c>
      <c r="J948" t="s">
        <v>5250</v>
      </c>
      <c r="K948" t="s">
        <v>5571</v>
      </c>
      <c r="L948">
        <v>85204</v>
      </c>
      <c r="M948" t="s">
        <v>5603</v>
      </c>
      <c r="N948" t="s">
        <v>6342</v>
      </c>
      <c r="O948" t="s">
        <v>7320</v>
      </c>
      <c r="P948" t="s">
        <v>7326</v>
      </c>
      <c r="Q948" t="s">
        <v>8075</v>
      </c>
      <c r="R948">
        <v>393.16500000000002</v>
      </c>
      <c r="S948">
        <v>3</v>
      </c>
      <c r="T948">
        <v>0.5</v>
      </c>
      <c r="U948">
        <v>-204.44579999999999</v>
      </c>
      <c r="V948" t="str">
        <f>TEXT('Raw Data'!C948,"MMM-YYYY")</f>
        <v>Jul-2015</v>
      </c>
      <c r="W948" t="str">
        <f t="shared" si="28"/>
        <v>July</v>
      </c>
      <c r="X948">
        <f t="shared" si="29"/>
        <v>2015</v>
      </c>
    </row>
    <row r="949" spans="1:24" x14ac:dyDescent="0.3">
      <c r="A949">
        <v>948</v>
      </c>
      <c r="B949" t="s">
        <v>477</v>
      </c>
      <c r="C949" s="2">
        <v>43067</v>
      </c>
      <c r="D949" t="s">
        <v>2848</v>
      </c>
      <c r="E949" t="s">
        <v>3608</v>
      </c>
      <c r="F949" t="s">
        <v>3787</v>
      </c>
      <c r="G949" t="s">
        <v>4543</v>
      </c>
      <c r="H949" t="s">
        <v>5125</v>
      </c>
      <c r="I949" t="s">
        <v>5126</v>
      </c>
      <c r="J949" t="s">
        <v>5137</v>
      </c>
      <c r="K949" t="s">
        <v>5564</v>
      </c>
      <c r="L949">
        <v>19120</v>
      </c>
      <c r="M949" t="s">
        <v>5605</v>
      </c>
      <c r="N949" t="s">
        <v>6343</v>
      </c>
      <c r="O949" t="s">
        <v>7320</v>
      </c>
      <c r="P949" t="s">
        <v>7328</v>
      </c>
      <c r="Q949" t="s">
        <v>8076</v>
      </c>
      <c r="R949">
        <v>516.48800000000006</v>
      </c>
      <c r="S949">
        <v>7</v>
      </c>
      <c r="T949">
        <v>0.2</v>
      </c>
      <c r="U949">
        <v>-12.9122</v>
      </c>
      <c r="V949" t="str">
        <f>TEXT('Raw Data'!C949,"MMM-YYYY")</f>
        <v>Nov-2017</v>
      </c>
      <c r="W949" t="str">
        <f t="shared" si="28"/>
        <v>November</v>
      </c>
      <c r="X949">
        <f t="shared" si="29"/>
        <v>2017</v>
      </c>
    </row>
    <row r="950" spans="1:24" x14ac:dyDescent="0.3">
      <c r="A950">
        <v>949</v>
      </c>
      <c r="B950" t="s">
        <v>477</v>
      </c>
      <c r="C950" s="2">
        <v>43067</v>
      </c>
      <c r="D950" t="s">
        <v>2848</v>
      </c>
      <c r="E950" t="s">
        <v>3608</v>
      </c>
      <c r="F950" t="s">
        <v>3787</v>
      </c>
      <c r="G950" t="s">
        <v>4543</v>
      </c>
      <c r="H950" t="s">
        <v>5125</v>
      </c>
      <c r="I950" t="s">
        <v>5126</v>
      </c>
      <c r="J950" t="s">
        <v>5137</v>
      </c>
      <c r="K950" t="s">
        <v>5564</v>
      </c>
      <c r="L950">
        <v>19120</v>
      </c>
      <c r="M950" t="s">
        <v>5605</v>
      </c>
      <c r="N950" t="s">
        <v>5826</v>
      </c>
      <c r="O950" t="s">
        <v>7320</v>
      </c>
      <c r="P950" t="s">
        <v>7328</v>
      </c>
      <c r="Q950" t="s">
        <v>7561</v>
      </c>
      <c r="R950">
        <v>1007.232</v>
      </c>
      <c r="S950">
        <v>6</v>
      </c>
      <c r="T950">
        <v>0.2</v>
      </c>
      <c r="U950">
        <v>75.542400000000001</v>
      </c>
      <c r="V950" t="str">
        <f>TEXT('Raw Data'!C950,"MMM-YYYY")</f>
        <v>Nov-2017</v>
      </c>
      <c r="W950" t="str">
        <f t="shared" si="28"/>
        <v>November</v>
      </c>
      <c r="X950">
        <f t="shared" si="29"/>
        <v>2017</v>
      </c>
    </row>
    <row r="951" spans="1:24" x14ac:dyDescent="0.3">
      <c r="A951">
        <v>950</v>
      </c>
      <c r="B951" t="s">
        <v>477</v>
      </c>
      <c r="C951" s="2">
        <v>43067</v>
      </c>
      <c r="D951" t="s">
        <v>2848</v>
      </c>
      <c r="E951" t="s">
        <v>3608</v>
      </c>
      <c r="F951" t="s">
        <v>3787</v>
      </c>
      <c r="G951" t="s">
        <v>4543</v>
      </c>
      <c r="H951" t="s">
        <v>5125</v>
      </c>
      <c r="I951" t="s">
        <v>5126</v>
      </c>
      <c r="J951" t="s">
        <v>5137</v>
      </c>
      <c r="K951" t="s">
        <v>5564</v>
      </c>
      <c r="L951">
        <v>19120</v>
      </c>
      <c r="M951" t="s">
        <v>5605</v>
      </c>
      <c r="N951" t="s">
        <v>6344</v>
      </c>
      <c r="O951" t="s">
        <v>7320</v>
      </c>
      <c r="P951" t="s">
        <v>7326</v>
      </c>
      <c r="Q951" t="s">
        <v>8077</v>
      </c>
      <c r="R951">
        <v>2065.3200000000002</v>
      </c>
      <c r="S951">
        <v>12</v>
      </c>
      <c r="T951">
        <v>0.4</v>
      </c>
      <c r="U951">
        <v>-619.596</v>
      </c>
      <c r="V951" t="str">
        <f>TEXT('Raw Data'!C951,"MMM-YYYY")</f>
        <v>Nov-2017</v>
      </c>
      <c r="W951" t="str">
        <f t="shared" si="28"/>
        <v>November</v>
      </c>
      <c r="X951">
        <f t="shared" si="29"/>
        <v>2017</v>
      </c>
    </row>
    <row r="952" spans="1:24" x14ac:dyDescent="0.3">
      <c r="A952">
        <v>951</v>
      </c>
      <c r="B952" t="s">
        <v>477</v>
      </c>
      <c r="C952" s="2">
        <v>43067</v>
      </c>
      <c r="D952" t="s">
        <v>2848</v>
      </c>
      <c r="E952" t="s">
        <v>3608</v>
      </c>
      <c r="F952" t="s">
        <v>3787</v>
      </c>
      <c r="G952" t="s">
        <v>4543</v>
      </c>
      <c r="H952" t="s">
        <v>5125</v>
      </c>
      <c r="I952" t="s">
        <v>5126</v>
      </c>
      <c r="J952" t="s">
        <v>5137</v>
      </c>
      <c r="K952" t="s">
        <v>5564</v>
      </c>
      <c r="L952">
        <v>19120</v>
      </c>
      <c r="M952" t="s">
        <v>5605</v>
      </c>
      <c r="N952" t="s">
        <v>6345</v>
      </c>
      <c r="O952" t="s">
        <v>7321</v>
      </c>
      <c r="P952" t="s">
        <v>7333</v>
      </c>
      <c r="Q952" t="s">
        <v>8078</v>
      </c>
      <c r="R952">
        <v>15.552</v>
      </c>
      <c r="S952">
        <v>3</v>
      </c>
      <c r="T952">
        <v>0.2</v>
      </c>
      <c r="U952">
        <v>5.4432</v>
      </c>
      <c r="V952" t="str">
        <f>TEXT('Raw Data'!C952,"MMM-YYYY")</f>
        <v>Nov-2017</v>
      </c>
      <c r="W952" t="str">
        <f t="shared" si="28"/>
        <v>November</v>
      </c>
      <c r="X952">
        <f t="shared" si="29"/>
        <v>2017</v>
      </c>
    </row>
    <row r="953" spans="1:24" x14ac:dyDescent="0.3">
      <c r="A953">
        <v>952</v>
      </c>
      <c r="B953" t="s">
        <v>477</v>
      </c>
      <c r="C953" s="2">
        <v>43067</v>
      </c>
      <c r="D953" t="s">
        <v>2848</v>
      </c>
      <c r="E953" t="s">
        <v>3608</v>
      </c>
      <c r="F953" t="s">
        <v>3787</v>
      </c>
      <c r="G953" t="s">
        <v>4543</v>
      </c>
      <c r="H953" t="s">
        <v>5125</v>
      </c>
      <c r="I953" t="s">
        <v>5126</v>
      </c>
      <c r="J953" t="s">
        <v>5137</v>
      </c>
      <c r="K953" t="s">
        <v>5564</v>
      </c>
      <c r="L953">
        <v>19120</v>
      </c>
      <c r="M953" t="s">
        <v>5605</v>
      </c>
      <c r="N953" t="s">
        <v>5824</v>
      </c>
      <c r="O953" t="s">
        <v>7321</v>
      </c>
      <c r="P953" t="s">
        <v>7333</v>
      </c>
      <c r="Q953" t="s">
        <v>7559</v>
      </c>
      <c r="R953">
        <v>25.344000000000001</v>
      </c>
      <c r="S953">
        <v>6</v>
      </c>
      <c r="T953">
        <v>0.2</v>
      </c>
      <c r="U953">
        <v>7.92</v>
      </c>
      <c r="V953" t="str">
        <f>TEXT('Raw Data'!C953,"MMM-YYYY")</f>
        <v>Nov-2017</v>
      </c>
      <c r="W953" t="str">
        <f t="shared" si="28"/>
        <v>November</v>
      </c>
      <c r="X953">
        <f t="shared" si="29"/>
        <v>2017</v>
      </c>
    </row>
    <row r="954" spans="1:24" x14ac:dyDescent="0.3">
      <c r="A954">
        <v>953</v>
      </c>
      <c r="B954" t="s">
        <v>478</v>
      </c>
      <c r="C954" s="2">
        <v>42828</v>
      </c>
      <c r="D954" t="s">
        <v>2877</v>
      </c>
      <c r="E954" t="s">
        <v>3608</v>
      </c>
      <c r="F954" t="s">
        <v>3958</v>
      </c>
      <c r="G954" t="s">
        <v>4714</v>
      </c>
      <c r="H954" t="s">
        <v>5123</v>
      </c>
      <c r="I954" t="s">
        <v>5126</v>
      </c>
      <c r="J954" t="s">
        <v>5137</v>
      </c>
      <c r="K954" t="s">
        <v>5564</v>
      </c>
      <c r="L954">
        <v>19143</v>
      </c>
      <c r="M954" t="s">
        <v>5605</v>
      </c>
      <c r="N954" t="s">
        <v>6346</v>
      </c>
      <c r="O954" t="s">
        <v>7320</v>
      </c>
      <c r="P954" t="s">
        <v>7328</v>
      </c>
      <c r="Q954" t="s">
        <v>7562</v>
      </c>
      <c r="R954">
        <v>25.472000000000001</v>
      </c>
      <c r="S954">
        <v>4</v>
      </c>
      <c r="T954">
        <v>0.2</v>
      </c>
      <c r="U954">
        <v>7.6416000000000004</v>
      </c>
      <c r="V954" t="str">
        <f>TEXT('Raw Data'!C954,"MMM-YYYY")</f>
        <v>Apr-2017</v>
      </c>
      <c r="W954" t="str">
        <f t="shared" si="28"/>
        <v>April</v>
      </c>
      <c r="X954">
        <f t="shared" si="29"/>
        <v>2017</v>
      </c>
    </row>
    <row r="955" spans="1:24" x14ac:dyDescent="0.3">
      <c r="A955">
        <v>954</v>
      </c>
      <c r="B955" t="s">
        <v>479</v>
      </c>
      <c r="C955" s="2">
        <v>43097</v>
      </c>
      <c r="D955" t="s">
        <v>2878</v>
      </c>
      <c r="E955" t="s">
        <v>3608</v>
      </c>
      <c r="F955" t="s">
        <v>3959</v>
      </c>
      <c r="G955" t="s">
        <v>4715</v>
      </c>
      <c r="H955" t="s">
        <v>5123</v>
      </c>
      <c r="I955" t="s">
        <v>5126</v>
      </c>
      <c r="J955" t="s">
        <v>5298</v>
      </c>
      <c r="K955" t="s">
        <v>5560</v>
      </c>
      <c r="L955">
        <v>78664</v>
      </c>
      <c r="M955" t="s">
        <v>5604</v>
      </c>
      <c r="N955" t="s">
        <v>5813</v>
      </c>
      <c r="O955" t="s">
        <v>7321</v>
      </c>
      <c r="P955" t="s">
        <v>7329</v>
      </c>
      <c r="Q955" t="s">
        <v>7548</v>
      </c>
      <c r="R955">
        <v>27.167999999999999</v>
      </c>
      <c r="S955">
        <v>2</v>
      </c>
      <c r="T955">
        <v>0.2</v>
      </c>
      <c r="U955">
        <v>2.7168000000000001</v>
      </c>
      <c r="V955" t="str">
        <f>TEXT('Raw Data'!C955,"MMM-YYYY")</f>
        <v>Dec-2017</v>
      </c>
      <c r="W955" t="str">
        <f t="shared" si="28"/>
        <v>December</v>
      </c>
      <c r="X955">
        <f t="shared" si="29"/>
        <v>2017</v>
      </c>
    </row>
    <row r="956" spans="1:24" x14ac:dyDescent="0.3">
      <c r="A956">
        <v>955</v>
      </c>
      <c r="B956" t="s">
        <v>479</v>
      </c>
      <c r="C956" s="2">
        <v>43097</v>
      </c>
      <c r="D956" t="s">
        <v>2878</v>
      </c>
      <c r="E956" t="s">
        <v>3608</v>
      </c>
      <c r="F956" t="s">
        <v>3959</v>
      </c>
      <c r="G956" t="s">
        <v>4715</v>
      </c>
      <c r="H956" t="s">
        <v>5123</v>
      </c>
      <c r="I956" t="s">
        <v>5126</v>
      </c>
      <c r="J956" t="s">
        <v>5298</v>
      </c>
      <c r="K956" t="s">
        <v>5560</v>
      </c>
      <c r="L956">
        <v>78664</v>
      </c>
      <c r="M956" t="s">
        <v>5604</v>
      </c>
      <c r="N956" t="s">
        <v>5872</v>
      </c>
      <c r="O956" t="s">
        <v>7320</v>
      </c>
      <c r="P956" t="s">
        <v>7323</v>
      </c>
      <c r="Q956" t="s">
        <v>7606</v>
      </c>
      <c r="R956">
        <v>78.852800000000002</v>
      </c>
      <c r="S956">
        <v>2</v>
      </c>
      <c r="T956">
        <v>0.32</v>
      </c>
      <c r="U956">
        <v>-11.596</v>
      </c>
      <c r="V956" t="str">
        <f>TEXT('Raw Data'!C956,"MMM-YYYY")</f>
        <v>Dec-2017</v>
      </c>
      <c r="W956" t="str">
        <f t="shared" si="28"/>
        <v>December</v>
      </c>
      <c r="X956">
        <f t="shared" si="29"/>
        <v>2017</v>
      </c>
    </row>
    <row r="957" spans="1:24" x14ac:dyDescent="0.3">
      <c r="A957">
        <v>956</v>
      </c>
      <c r="B957" t="s">
        <v>480</v>
      </c>
      <c r="C957" s="2">
        <v>43069</v>
      </c>
      <c r="D957" t="s">
        <v>2879</v>
      </c>
      <c r="E957" t="s">
        <v>3608</v>
      </c>
      <c r="F957" t="s">
        <v>3960</v>
      </c>
      <c r="G957" t="s">
        <v>4716</v>
      </c>
      <c r="H957" t="s">
        <v>5123</v>
      </c>
      <c r="I957" t="s">
        <v>5126</v>
      </c>
      <c r="J957" t="s">
        <v>5152</v>
      </c>
      <c r="K957" t="s">
        <v>5590</v>
      </c>
      <c r="L957">
        <v>39212</v>
      </c>
      <c r="M957" t="s">
        <v>5602</v>
      </c>
      <c r="N957" t="s">
        <v>5660</v>
      </c>
      <c r="O957" t="s">
        <v>7321</v>
      </c>
      <c r="P957" t="s">
        <v>7327</v>
      </c>
      <c r="Q957" t="s">
        <v>7394</v>
      </c>
      <c r="R957">
        <v>173.8</v>
      </c>
      <c r="S957">
        <v>5</v>
      </c>
      <c r="T957">
        <v>0</v>
      </c>
      <c r="U957">
        <v>43.45</v>
      </c>
      <c r="V957" t="str">
        <f>TEXT('Raw Data'!C957,"MMM-YYYY")</f>
        <v>Nov-2017</v>
      </c>
      <c r="W957" t="str">
        <f t="shared" si="28"/>
        <v>November</v>
      </c>
      <c r="X957">
        <f t="shared" si="29"/>
        <v>2017</v>
      </c>
    </row>
    <row r="958" spans="1:24" x14ac:dyDescent="0.3">
      <c r="A958">
        <v>957</v>
      </c>
      <c r="B958" t="s">
        <v>481</v>
      </c>
      <c r="C958" s="2">
        <v>42870</v>
      </c>
      <c r="D958" t="s">
        <v>2880</v>
      </c>
      <c r="E958" t="s">
        <v>3607</v>
      </c>
      <c r="F958" t="s">
        <v>3961</v>
      </c>
      <c r="G958" t="s">
        <v>4717</v>
      </c>
      <c r="H958" t="s">
        <v>5123</v>
      </c>
      <c r="I958" t="s">
        <v>5126</v>
      </c>
      <c r="J958" t="s">
        <v>5169</v>
      </c>
      <c r="K958" t="s">
        <v>5571</v>
      </c>
      <c r="L958">
        <v>85023</v>
      </c>
      <c r="M958" t="s">
        <v>5603</v>
      </c>
      <c r="N958" t="s">
        <v>6293</v>
      </c>
      <c r="O958" t="s">
        <v>7322</v>
      </c>
      <c r="P958" t="s">
        <v>7330</v>
      </c>
      <c r="Q958" t="s">
        <v>8027</v>
      </c>
      <c r="R958">
        <v>29.591999999999999</v>
      </c>
      <c r="S958">
        <v>1</v>
      </c>
      <c r="T958">
        <v>0.2</v>
      </c>
      <c r="U958">
        <v>2.5893000000000002</v>
      </c>
      <c r="V958" t="str">
        <f>TEXT('Raw Data'!C958,"MMM-YYYY")</f>
        <v>May-2017</v>
      </c>
      <c r="W958" t="str">
        <f t="shared" si="28"/>
        <v>May</v>
      </c>
      <c r="X958">
        <f t="shared" si="29"/>
        <v>2017</v>
      </c>
    </row>
    <row r="959" spans="1:24" x14ac:dyDescent="0.3">
      <c r="A959">
        <v>958</v>
      </c>
      <c r="B959" t="s">
        <v>481</v>
      </c>
      <c r="C959" s="2">
        <v>42870</v>
      </c>
      <c r="D959" t="s">
        <v>2880</v>
      </c>
      <c r="E959" t="s">
        <v>3607</v>
      </c>
      <c r="F959" t="s">
        <v>3961</v>
      </c>
      <c r="G959" t="s">
        <v>4717</v>
      </c>
      <c r="H959" t="s">
        <v>5123</v>
      </c>
      <c r="I959" t="s">
        <v>5126</v>
      </c>
      <c r="J959" t="s">
        <v>5169</v>
      </c>
      <c r="K959" t="s">
        <v>5571</v>
      </c>
      <c r="L959">
        <v>85023</v>
      </c>
      <c r="M959" t="s">
        <v>5603</v>
      </c>
      <c r="N959" t="s">
        <v>6347</v>
      </c>
      <c r="O959" t="s">
        <v>7321</v>
      </c>
      <c r="P959" t="s">
        <v>7331</v>
      </c>
      <c r="Q959" t="s">
        <v>8079</v>
      </c>
      <c r="R959">
        <v>4.7519999999999998</v>
      </c>
      <c r="S959">
        <v>2</v>
      </c>
      <c r="T959">
        <v>0.7</v>
      </c>
      <c r="U959">
        <v>-3.1680000000000001</v>
      </c>
      <c r="V959" t="str">
        <f>TEXT('Raw Data'!C959,"MMM-YYYY")</f>
        <v>May-2017</v>
      </c>
      <c r="W959" t="str">
        <f t="shared" si="28"/>
        <v>May</v>
      </c>
      <c r="X959">
        <f t="shared" si="29"/>
        <v>2017</v>
      </c>
    </row>
    <row r="960" spans="1:24" x14ac:dyDescent="0.3">
      <c r="A960">
        <v>959</v>
      </c>
      <c r="B960" t="s">
        <v>481</v>
      </c>
      <c r="C960" s="2">
        <v>42870</v>
      </c>
      <c r="D960" t="s">
        <v>2880</v>
      </c>
      <c r="E960" t="s">
        <v>3607</v>
      </c>
      <c r="F960" t="s">
        <v>3961</v>
      </c>
      <c r="G960" t="s">
        <v>4717</v>
      </c>
      <c r="H960" t="s">
        <v>5123</v>
      </c>
      <c r="I960" t="s">
        <v>5126</v>
      </c>
      <c r="J960" t="s">
        <v>5169</v>
      </c>
      <c r="K960" t="s">
        <v>5571</v>
      </c>
      <c r="L960">
        <v>85023</v>
      </c>
      <c r="M960" t="s">
        <v>5603</v>
      </c>
      <c r="N960" t="s">
        <v>6348</v>
      </c>
      <c r="O960" t="s">
        <v>7321</v>
      </c>
      <c r="P960" t="s">
        <v>7333</v>
      </c>
      <c r="Q960" t="s">
        <v>8080</v>
      </c>
      <c r="R960">
        <v>15.552</v>
      </c>
      <c r="S960">
        <v>3</v>
      </c>
      <c r="T960">
        <v>0.2</v>
      </c>
      <c r="U960">
        <v>5.6375999999999999</v>
      </c>
      <c r="V960" t="str">
        <f>TEXT('Raw Data'!C960,"MMM-YYYY")</f>
        <v>May-2017</v>
      </c>
      <c r="W960" t="str">
        <f t="shared" si="28"/>
        <v>May</v>
      </c>
      <c r="X960">
        <f t="shared" si="29"/>
        <v>2017</v>
      </c>
    </row>
    <row r="961" spans="1:24" x14ac:dyDescent="0.3">
      <c r="A961">
        <v>960</v>
      </c>
      <c r="B961" t="s">
        <v>482</v>
      </c>
      <c r="C961" s="2">
        <v>42269</v>
      </c>
      <c r="D961" t="s">
        <v>2738</v>
      </c>
      <c r="E961" t="s">
        <v>3610</v>
      </c>
      <c r="F961" t="s">
        <v>3962</v>
      </c>
      <c r="G961" t="s">
        <v>4718</v>
      </c>
      <c r="H961" t="s">
        <v>5123</v>
      </c>
      <c r="I961" t="s">
        <v>5126</v>
      </c>
      <c r="J961" t="s">
        <v>5274</v>
      </c>
      <c r="K961" t="s">
        <v>5557</v>
      </c>
      <c r="L961">
        <v>92054</v>
      </c>
      <c r="M961" t="s">
        <v>5603</v>
      </c>
      <c r="N961" t="s">
        <v>6349</v>
      </c>
      <c r="O961" t="s">
        <v>7320</v>
      </c>
      <c r="P961" t="s">
        <v>7328</v>
      </c>
      <c r="Q961" t="s">
        <v>8081</v>
      </c>
      <c r="R961">
        <v>204.6</v>
      </c>
      <c r="S961">
        <v>2</v>
      </c>
      <c r="T961">
        <v>0</v>
      </c>
      <c r="U961">
        <v>53.195999999999998</v>
      </c>
      <c r="V961" t="str">
        <f>TEXT('Raw Data'!C961,"MMM-YYYY")</f>
        <v>Sep-2015</v>
      </c>
      <c r="W961" t="str">
        <f t="shared" si="28"/>
        <v>September</v>
      </c>
      <c r="X961">
        <f t="shared" si="29"/>
        <v>2015</v>
      </c>
    </row>
    <row r="962" spans="1:24" x14ac:dyDescent="0.3">
      <c r="A962">
        <v>961</v>
      </c>
      <c r="B962" t="s">
        <v>483</v>
      </c>
      <c r="C962" s="2">
        <v>43053</v>
      </c>
      <c r="D962" t="s">
        <v>2881</v>
      </c>
      <c r="E962" t="s">
        <v>3608</v>
      </c>
      <c r="F962" t="s">
        <v>3963</v>
      </c>
      <c r="G962" t="s">
        <v>4719</v>
      </c>
      <c r="H962" t="s">
        <v>5124</v>
      </c>
      <c r="I962" t="s">
        <v>5126</v>
      </c>
      <c r="J962" t="s">
        <v>5135</v>
      </c>
      <c r="K962" t="s">
        <v>5557</v>
      </c>
      <c r="L962">
        <v>94110</v>
      </c>
      <c r="M962" t="s">
        <v>5603</v>
      </c>
      <c r="N962" t="s">
        <v>5834</v>
      </c>
      <c r="O962" t="s">
        <v>7320</v>
      </c>
      <c r="P962" t="s">
        <v>7324</v>
      </c>
      <c r="Q962" t="s">
        <v>7569</v>
      </c>
      <c r="R962">
        <v>321.56799999999998</v>
      </c>
      <c r="S962">
        <v>2</v>
      </c>
      <c r="T962">
        <v>0.2</v>
      </c>
      <c r="U962">
        <v>28.1372</v>
      </c>
      <c r="V962" t="str">
        <f>TEXT('Raw Data'!C962,"MMM-YYYY")</f>
        <v>Nov-2017</v>
      </c>
      <c r="W962" t="str">
        <f t="shared" si="28"/>
        <v>November</v>
      </c>
      <c r="X962">
        <f t="shared" si="29"/>
        <v>2017</v>
      </c>
    </row>
    <row r="963" spans="1:24" x14ac:dyDescent="0.3">
      <c r="A963">
        <v>962</v>
      </c>
      <c r="B963" t="s">
        <v>484</v>
      </c>
      <c r="C963" s="2">
        <v>42335</v>
      </c>
      <c r="D963" t="s">
        <v>2882</v>
      </c>
      <c r="E963" t="s">
        <v>3608</v>
      </c>
      <c r="F963" t="s">
        <v>3964</v>
      </c>
      <c r="G963" t="s">
        <v>4720</v>
      </c>
      <c r="H963" t="s">
        <v>5125</v>
      </c>
      <c r="I963" t="s">
        <v>5126</v>
      </c>
      <c r="J963" t="s">
        <v>5242</v>
      </c>
      <c r="K963" t="s">
        <v>5591</v>
      </c>
      <c r="L963">
        <v>72701</v>
      </c>
      <c r="M963" t="s">
        <v>5602</v>
      </c>
      <c r="N963" t="s">
        <v>6350</v>
      </c>
      <c r="O963" t="s">
        <v>7321</v>
      </c>
      <c r="P963" t="s">
        <v>7331</v>
      </c>
      <c r="Q963" t="s">
        <v>8082</v>
      </c>
      <c r="R963">
        <v>6.24</v>
      </c>
      <c r="S963">
        <v>2</v>
      </c>
      <c r="T963">
        <v>0</v>
      </c>
      <c r="U963">
        <v>3.0575999999999999</v>
      </c>
      <c r="V963" t="str">
        <f>TEXT('Raw Data'!C963,"MMM-YYYY")</f>
        <v>Nov-2015</v>
      </c>
      <c r="W963" t="str">
        <f t="shared" ref="W963:W1026" si="30">TEXT(C963,"MMMM")</f>
        <v>November</v>
      </c>
      <c r="X963">
        <f t="shared" ref="X963:X1026" si="31">YEAR(C963)</f>
        <v>2015</v>
      </c>
    </row>
    <row r="964" spans="1:24" x14ac:dyDescent="0.3">
      <c r="A964">
        <v>963</v>
      </c>
      <c r="B964" t="s">
        <v>485</v>
      </c>
      <c r="C964" s="2">
        <v>42614</v>
      </c>
      <c r="D964" t="s">
        <v>2883</v>
      </c>
      <c r="E964" t="s">
        <v>3609</v>
      </c>
      <c r="F964" t="s">
        <v>3662</v>
      </c>
      <c r="G964" t="s">
        <v>4418</v>
      </c>
      <c r="H964" t="s">
        <v>5124</v>
      </c>
      <c r="I964" t="s">
        <v>5126</v>
      </c>
      <c r="J964" t="s">
        <v>5135</v>
      </c>
      <c r="K964" t="s">
        <v>5557</v>
      </c>
      <c r="L964">
        <v>94110</v>
      </c>
      <c r="M964" t="s">
        <v>5603</v>
      </c>
      <c r="N964" t="s">
        <v>6072</v>
      </c>
      <c r="O964" t="s">
        <v>7321</v>
      </c>
      <c r="P964" t="s">
        <v>7335</v>
      </c>
      <c r="Q964" t="s">
        <v>7807</v>
      </c>
      <c r="R964">
        <v>21.88</v>
      </c>
      <c r="S964">
        <v>2</v>
      </c>
      <c r="T964">
        <v>0</v>
      </c>
      <c r="U964">
        <v>10.94</v>
      </c>
      <c r="V964" t="str">
        <f>TEXT('Raw Data'!C964,"MMM-YYYY")</f>
        <v>Sep-2016</v>
      </c>
      <c r="W964" t="str">
        <f t="shared" si="30"/>
        <v>September</v>
      </c>
      <c r="X964">
        <f t="shared" si="31"/>
        <v>2016</v>
      </c>
    </row>
    <row r="965" spans="1:24" x14ac:dyDescent="0.3">
      <c r="A965">
        <v>964</v>
      </c>
      <c r="B965" t="s">
        <v>486</v>
      </c>
      <c r="C965" s="2">
        <v>41904</v>
      </c>
      <c r="D965" t="s">
        <v>2631</v>
      </c>
      <c r="E965" t="s">
        <v>3607</v>
      </c>
      <c r="F965" t="s">
        <v>3944</v>
      </c>
      <c r="G965" t="s">
        <v>4700</v>
      </c>
      <c r="H965" t="s">
        <v>5123</v>
      </c>
      <c r="I965" t="s">
        <v>5126</v>
      </c>
      <c r="J965" t="s">
        <v>5299</v>
      </c>
      <c r="K965" t="s">
        <v>5558</v>
      </c>
      <c r="L965">
        <v>33433</v>
      </c>
      <c r="M965" t="s">
        <v>5602</v>
      </c>
      <c r="N965" t="s">
        <v>6351</v>
      </c>
      <c r="O965" t="s">
        <v>7321</v>
      </c>
      <c r="P965" t="s">
        <v>7325</v>
      </c>
      <c r="Q965" t="s">
        <v>8083</v>
      </c>
      <c r="R965">
        <v>4.6079999999999997</v>
      </c>
      <c r="S965">
        <v>2</v>
      </c>
      <c r="T965">
        <v>0.2</v>
      </c>
      <c r="U965">
        <v>1.6704000000000001</v>
      </c>
      <c r="V965" t="str">
        <f>TEXT('Raw Data'!C965,"MMM-YYYY")</f>
        <v>Sep-2014</v>
      </c>
      <c r="W965" t="str">
        <f t="shared" si="30"/>
        <v>September</v>
      </c>
      <c r="X965">
        <f t="shared" si="31"/>
        <v>2014</v>
      </c>
    </row>
    <row r="966" spans="1:24" x14ac:dyDescent="0.3">
      <c r="A966">
        <v>965</v>
      </c>
      <c r="B966" t="s">
        <v>487</v>
      </c>
      <c r="C966" s="2">
        <v>42834</v>
      </c>
      <c r="D966" t="s">
        <v>2884</v>
      </c>
      <c r="E966" t="s">
        <v>3609</v>
      </c>
      <c r="F966" t="s">
        <v>3965</v>
      </c>
      <c r="G966" t="s">
        <v>4721</v>
      </c>
      <c r="H966" t="s">
        <v>5125</v>
      </c>
      <c r="I966" t="s">
        <v>5126</v>
      </c>
      <c r="J966" t="s">
        <v>5147</v>
      </c>
      <c r="K966" t="s">
        <v>5570</v>
      </c>
      <c r="L966">
        <v>10011</v>
      </c>
      <c r="M966" t="s">
        <v>5605</v>
      </c>
      <c r="N966" t="s">
        <v>6352</v>
      </c>
      <c r="O966" t="s">
        <v>7321</v>
      </c>
      <c r="P966" t="s">
        <v>7325</v>
      </c>
      <c r="Q966" t="s">
        <v>8084</v>
      </c>
      <c r="R966">
        <v>9.82</v>
      </c>
      <c r="S966">
        <v>2</v>
      </c>
      <c r="T966">
        <v>0</v>
      </c>
      <c r="U966">
        <v>4.8117999999999999</v>
      </c>
      <c r="V966" t="str">
        <f>TEXT('Raw Data'!C966,"MMM-YYYY")</f>
        <v>Apr-2017</v>
      </c>
      <c r="W966" t="str">
        <f t="shared" si="30"/>
        <v>April</v>
      </c>
      <c r="X966">
        <f t="shared" si="31"/>
        <v>2017</v>
      </c>
    </row>
    <row r="967" spans="1:24" x14ac:dyDescent="0.3">
      <c r="A967">
        <v>966</v>
      </c>
      <c r="B967" t="s">
        <v>487</v>
      </c>
      <c r="C967" s="2">
        <v>42834</v>
      </c>
      <c r="D967" t="s">
        <v>2884</v>
      </c>
      <c r="E967" t="s">
        <v>3609</v>
      </c>
      <c r="F967" t="s">
        <v>3965</v>
      </c>
      <c r="G967" t="s">
        <v>4721</v>
      </c>
      <c r="H967" t="s">
        <v>5125</v>
      </c>
      <c r="I967" t="s">
        <v>5126</v>
      </c>
      <c r="J967" t="s">
        <v>5147</v>
      </c>
      <c r="K967" t="s">
        <v>5570</v>
      </c>
      <c r="L967">
        <v>10011</v>
      </c>
      <c r="M967" t="s">
        <v>5605</v>
      </c>
      <c r="N967" t="s">
        <v>5975</v>
      </c>
      <c r="O967" t="s">
        <v>7321</v>
      </c>
      <c r="P967" t="s">
        <v>7329</v>
      </c>
      <c r="Q967" t="s">
        <v>7710</v>
      </c>
      <c r="R967">
        <v>35.97</v>
      </c>
      <c r="S967">
        <v>3</v>
      </c>
      <c r="T967">
        <v>0</v>
      </c>
      <c r="U967">
        <v>9.7119</v>
      </c>
      <c r="V967" t="str">
        <f>TEXT('Raw Data'!C967,"MMM-YYYY")</f>
        <v>Apr-2017</v>
      </c>
      <c r="W967" t="str">
        <f t="shared" si="30"/>
        <v>April</v>
      </c>
      <c r="X967">
        <f t="shared" si="31"/>
        <v>2017</v>
      </c>
    </row>
    <row r="968" spans="1:24" x14ac:dyDescent="0.3">
      <c r="A968">
        <v>967</v>
      </c>
      <c r="B968" t="s">
        <v>487</v>
      </c>
      <c r="C968" s="2">
        <v>42834</v>
      </c>
      <c r="D968" t="s">
        <v>2884</v>
      </c>
      <c r="E968" t="s">
        <v>3609</v>
      </c>
      <c r="F968" t="s">
        <v>3965</v>
      </c>
      <c r="G968" t="s">
        <v>4721</v>
      </c>
      <c r="H968" t="s">
        <v>5125</v>
      </c>
      <c r="I968" t="s">
        <v>5126</v>
      </c>
      <c r="J968" t="s">
        <v>5147</v>
      </c>
      <c r="K968" t="s">
        <v>5570</v>
      </c>
      <c r="L968">
        <v>10011</v>
      </c>
      <c r="M968" t="s">
        <v>5605</v>
      </c>
      <c r="N968" t="s">
        <v>6353</v>
      </c>
      <c r="O968" t="s">
        <v>7321</v>
      </c>
      <c r="P968" t="s">
        <v>7333</v>
      </c>
      <c r="Q968" t="s">
        <v>8085</v>
      </c>
      <c r="R968">
        <v>12.96</v>
      </c>
      <c r="S968">
        <v>2</v>
      </c>
      <c r="T968">
        <v>0</v>
      </c>
      <c r="U968">
        <v>6.2207999999999997</v>
      </c>
      <c r="V968" t="str">
        <f>TEXT('Raw Data'!C968,"MMM-YYYY")</f>
        <v>Apr-2017</v>
      </c>
      <c r="W968" t="str">
        <f t="shared" si="30"/>
        <v>April</v>
      </c>
      <c r="X968">
        <f t="shared" si="31"/>
        <v>2017</v>
      </c>
    </row>
    <row r="969" spans="1:24" x14ac:dyDescent="0.3">
      <c r="A969">
        <v>968</v>
      </c>
      <c r="B969" t="s">
        <v>487</v>
      </c>
      <c r="C969" s="2">
        <v>42834</v>
      </c>
      <c r="D969" t="s">
        <v>2884</v>
      </c>
      <c r="E969" t="s">
        <v>3609</v>
      </c>
      <c r="F969" t="s">
        <v>3965</v>
      </c>
      <c r="G969" t="s">
        <v>4721</v>
      </c>
      <c r="H969" t="s">
        <v>5125</v>
      </c>
      <c r="I969" t="s">
        <v>5126</v>
      </c>
      <c r="J969" t="s">
        <v>5147</v>
      </c>
      <c r="K969" t="s">
        <v>5570</v>
      </c>
      <c r="L969">
        <v>10011</v>
      </c>
      <c r="M969" t="s">
        <v>5605</v>
      </c>
      <c r="N969" t="s">
        <v>6354</v>
      </c>
      <c r="O969" t="s">
        <v>7321</v>
      </c>
      <c r="P969" t="s">
        <v>7333</v>
      </c>
      <c r="Q969" t="s">
        <v>8086</v>
      </c>
      <c r="R969">
        <v>191.6</v>
      </c>
      <c r="S969">
        <v>4</v>
      </c>
      <c r="T969">
        <v>0</v>
      </c>
      <c r="U969">
        <v>91.968000000000004</v>
      </c>
      <c r="V969" t="str">
        <f>TEXT('Raw Data'!C969,"MMM-YYYY")</f>
        <v>Apr-2017</v>
      </c>
      <c r="W969" t="str">
        <f t="shared" si="30"/>
        <v>April</v>
      </c>
      <c r="X969">
        <f t="shared" si="31"/>
        <v>2017</v>
      </c>
    </row>
    <row r="970" spans="1:24" x14ac:dyDescent="0.3">
      <c r="A970">
        <v>969</v>
      </c>
      <c r="B970" t="s">
        <v>487</v>
      </c>
      <c r="C970" s="2">
        <v>42834</v>
      </c>
      <c r="D970" t="s">
        <v>2884</v>
      </c>
      <c r="E970" t="s">
        <v>3609</v>
      </c>
      <c r="F970" t="s">
        <v>3965</v>
      </c>
      <c r="G970" t="s">
        <v>4721</v>
      </c>
      <c r="H970" t="s">
        <v>5125</v>
      </c>
      <c r="I970" t="s">
        <v>5126</v>
      </c>
      <c r="J970" t="s">
        <v>5147</v>
      </c>
      <c r="K970" t="s">
        <v>5570</v>
      </c>
      <c r="L970">
        <v>10011</v>
      </c>
      <c r="M970" t="s">
        <v>5605</v>
      </c>
      <c r="N970" t="s">
        <v>6351</v>
      </c>
      <c r="O970" t="s">
        <v>7321</v>
      </c>
      <c r="P970" t="s">
        <v>7325</v>
      </c>
      <c r="Q970" t="s">
        <v>8083</v>
      </c>
      <c r="R970">
        <v>8.64</v>
      </c>
      <c r="S970">
        <v>3</v>
      </c>
      <c r="T970">
        <v>0</v>
      </c>
      <c r="U970">
        <v>4.2336</v>
      </c>
      <c r="V970" t="str">
        <f>TEXT('Raw Data'!C970,"MMM-YYYY")</f>
        <v>Apr-2017</v>
      </c>
      <c r="W970" t="str">
        <f t="shared" si="30"/>
        <v>April</v>
      </c>
      <c r="X970">
        <f t="shared" si="31"/>
        <v>2017</v>
      </c>
    </row>
    <row r="971" spans="1:24" x14ac:dyDescent="0.3">
      <c r="A971">
        <v>970</v>
      </c>
      <c r="B971" t="s">
        <v>487</v>
      </c>
      <c r="C971" s="2">
        <v>42834</v>
      </c>
      <c r="D971" t="s">
        <v>2884</v>
      </c>
      <c r="E971" t="s">
        <v>3609</v>
      </c>
      <c r="F971" t="s">
        <v>3965</v>
      </c>
      <c r="G971" t="s">
        <v>4721</v>
      </c>
      <c r="H971" t="s">
        <v>5125</v>
      </c>
      <c r="I971" t="s">
        <v>5126</v>
      </c>
      <c r="J971" t="s">
        <v>5147</v>
      </c>
      <c r="K971" t="s">
        <v>5570</v>
      </c>
      <c r="L971">
        <v>10011</v>
      </c>
      <c r="M971" t="s">
        <v>5605</v>
      </c>
      <c r="N971" t="s">
        <v>6355</v>
      </c>
      <c r="O971" t="s">
        <v>7321</v>
      </c>
      <c r="P971" t="s">
        <v>7327</v>
      </c>
      <c r="Q971" t="s">
        <v>8087</v>
      </c>
      <c r="R971">
        <v>501.81</v>
      </c>
      <c r="S971">
        <v>3</v>
      </c>
      <c r="T971">
        <v>0</v>
      </c>
      <c r="U971">
        <v>0</v>
      </c>
      <c r="V971" t="str">
        <f>TEXT('Raw Data'!C971,"MMM-YYYY")</f>
        <v>Apr-2017</v>
      </c>
      <c r="W971" t="str">
        <f t="shared" si="30"/>
        <v>April</v>
      </c>
      <c r="X971">
        <f t="shared" si="31"/>
        <v>2017</v>
      </c>
    </row>
    <row r="972" spans="1:24" x14ac:dyDescent="0.3">
      <c r="A972">
        <v>971</v>
      </c>
      <c r="B972" t="s">
        <v>488</v>
      </c>
      <c r="C972" s="2">
        <v>41655</v>
      </c>
      <c r="D972" t="s">
        <v>2885</v>
      </c>
      <c r="E972" t="s">
        <v>3607</v>
      </c>
      <c r="F972" t="s">
        <v>3722</v>
      </c>
      <c r="G972" t="s">
        <v>4478</v>
      </c>
      <c r="H972" t="s">
        <v>5123</v>
      </c>
      <c r="I972" t="s">
        <v>5126</v>
      </c>
      <c r="J972" t="s">
        <v>5137</v>
      </c>
      <c r="K972" t="s">
        <v>5564</v>
      </c>
      <c r="L972">
        <v>19134</v>
      </c>
      <c r="M972" t="s">
        <v>5605</v>
      </c>
      <c r="N972" t="s">
        <v>6356</v>
      </c>
      <c r="O972" t="s">
        <v>7320</v>
      </c>
      <c r="P972" t="s">
        <v>7328</v>
      </c>
      <c r="Q972" t="s">
        <v>8088</v>
      </c>
      <c r="R972">
        <v>127.104</v>
      </c>
      <c r="S972">
        <v>6</v>
      </c>
      <c r="T972">
        <v>0.2</v>
      </c>
      <c r="U972">
        <v>28.598400000000002</v>
      </c>
      <c r="V972" t="str">
        <f>TEXT('Raw Data'!C972,"MMM-YYYY")</f>
        <v>Jan-2014</v>
      </c>
      <c r="W972" t="str">
        <f t="shared" si="30"/>
        <v>January</v>
      </c>
      <c r="X972">
        <f t="shared" si="31"/>
        <v>2014</v>
      </c>
    </row>
    <row r="973" spans="1:24" x14ac:dyDescent="0.3">
      <c r="A973">
        <v>972</v>
      </c>
      <c r="B973" t="s">
        <v>488</v>
      </c>
      <c r="C973" s="2">
        <v>41655</v>
      </c>
      <c r="D973" t="s">
        <v>2885</v>
      </c>
      <c r="E973" t="s">
        <v>3607</v>
      </c>
      <c r="F973" t="s">
        <v>3722</v>
      </c>
      <c r="G973" t="s">
        <v>4478</v>
      </c>
      <c r="H973" t="s">
        <v>5123</v>
      </c>
      <c r="I973" t="s">
        <v>5126</v>
      </c>
      <c r="J973" t="s">
        <v>5137</v>
      </c>
      <c r="K973" t="s">
        <v>5564</v>
      </c>
      <c r="L973">
        <v>19134</v>
      </c>
      <c r="M973" t="s">
        <v>5605</v>
      </c>
      <c r="N973" t="s">
        <v>5908</v>
      </c>
      <c r="O973" t="s">
        <v>7322</v>
      </c>
      <c r="P973" t="s">
        <v>7330</v>
      </c>
      <c r="Q973" t="s">
        <v>7642</v>
      </c>
      <c r="R973">
        <v>124.2</v>
      </c>
      <c r="S973">
        <v>3</v>
      </c>
      <c r="T973">
        <v>0.4</v>
      </c>
      <c r="U973">
        <v>-31.05</v>
      </c>
      <c r="V973" t="str">
        <f>TEXT('Raw Data'!C973,"MMM-YYYY")</f>
        <v>Jan-2014</v>
      </c>
      <c r="W973" t="str">
        <f t="shared" si="30"/>
        <v>January</v>
      </c>
      <c r="X973">
        <f t="shared" si="31"/>
        <v>2014</v>
      </c>
    </row>
    <row r="974" spans="1:24" x14ac:dyDescent="0.3">
      <c r="A974">
        <v>973</v>
      </c>
      <c r="B974" t="s">
        <v>488</v>
      </c>
      <c r="C974" s="2">
        <v>41655</v>
      </c>
      <c r="D974" t="s">
        <v>2885</v>
      </c>
      <c r="E974" t="s">
        <v>3607</v>
      </c>
      <c r="F974" t="s">
        <v>3722</v>
      </c>
      <c r="G974" t="s">
        <v>4478</v>
      </c>
      <c r="H974" t="s">
        <v>5123</v>
      </c>
      <c r="I974" t="s">
        <v>5126</v>
      </c>
      <c r="J974" t="s">
        <v>5137</v>
      </c>
      <c r="K974" t="s">
        <v>5564</v>
      </c>
      <c r="L974">
        <v>19134</v>
      </c>
      <c r="M974" t="s">
        <v>5605</v>
      </c>
      <c r="N974" t="s">
        <v>6188</v>
      </c>
      <c r="O974" t="s">
        <v>7321</v>
      </c>
      <c r="P974" t="s">
        <v>7331</v>
      </c>
      <c r="Q974" t="s">
        <v>7922</v>
      </c>
      <c r="R974">
        <v>18.588000000000001</v>
      </c>
      <c r="S974">
        <v>2</v>
      </c>
      <c r="T974">
        <v>0.7</v>
      </c>
      <c r="U974">
        <v>-13.6312</v>
      </c>
      <c r="V974" t="str">
        <f>TEXT('Raw Data'!C974,"MMM-YYYY")</f>
        <v>Jan-2014</v>
      </c>
      <c r="W974" t="str">
        <f t="shared" si="30"/>
        <v>January</v>
      </c>
      <c r="X974">
        <f t="shared" si="31"/>
        <v>2014</v>
      </c>
    </row>
    <row r="975" spans="1:24" x14ac:dyDescent="0.3">
      <c r="A975">
        <v>974</v>
      </c>
      <c r="B975" t="s">
        <v>488</v>
      </c>
      <c r="C975" s="2">
        <v>41655</v>
      </c>
      <c r="D975" t="s">
        <v>2885</v>
      </c>
      <c r="E975" t="s">
        <v>3607</v>
      </c>
      <c r="F975" t="s">
        <v>3722</v>
      </c>
      <c r="G975" t="s">
        <v>4478</v>
      </c>
      <c r="H975" t="s">
        <v>5123</v>
      </c>
      <c r="I975" t="s">
        <v>5126</v>
      </c>
      <c r="J975" t="s">
        <v>5137</v>
      </c>
      <c r="K975" t="s">
        <v>5564</v>
      </c>
      <c r="L975">
        <v>19134</v>
      </c>
      <c r="M975" t="s">
        <v>5605</v>
      </c>
      <c r="N975" t="s">
        <v>5906</v>
      </c>
      <c r="O975" t="s">
        <v>7321</v>
      </c>
      <c r="P975" t="s">
        <v>7325</v>
      </c>
      <c r="Q975" t="s">
        <v>7640</v>
      </c>
      <c r="R975">
        <v>30.071999999999999</v>
      </c>
      <c r="S975">
        <v>3</v>
      </c>
      <c r="T975">
        <v>0.2</v>
      </c>
      <c r="U975">
        <v>10.1493</v>
      </c>
      <c r="V975" t="str">
        <f>TEXT('Raw Data'!C975,"MMM-YYYY")</f>
        <v>Jan-2014</v>
      </c>
      <c r="W975" t="str">
        <f t="shared" si="30"/>
        <v>January</v>
      </c>
      <c r="X975">
        <f t="shared" si="31"/>
        <v>2014</v>
      </c>
    </row>
    <row r="976" spans="1:24" x14ac:dyDescent="0.3">
      <c r="A976">
        <v>975</v>
      </c>
      <c r="B976" t="s">
        <v>489</v>
      </c>
      <c r="C976" s="2">
        <v>43013</v>
      </c>
      <c r="D976" t="s">
        <v>2679</v>
      </c>
      <c r="E976" t="s">
        <v>3607</v>
      </c>
      <c r="F976" t="s">
        <v>3896</v>
      </c>
      <c r="G976" t="s">
        <v>4652</v>
      </c>
      <c r="H976" t="s">
        <v>5125</v>
      </c>
      <c r="I976" t="s">
        <v>5126</v>
      </c>
      <c r="J976" t="s">
        <v>5147</v>
      </c>
      <c r="K976" t="s">
        <v>5570</v>
      </c>
      <c r="L976">
        <v>10011</v>
      </c>
      <c r="M976" t="s">
        <v>5605</v>
      </c>
      <c r="N976" t="s">
        <v>6067</v>
      </c>
      <c r="O976" t="s">
        <v>7322</v>
      </c>
      <c r="P976" t="s">
        <v>7330</v>
      </c>
      <c r="Q976" t="s">
        <v>7802</v>
      </c>
      <c r="R976">
        <v>160.93</v>
      </c>
      <c r="S976">
        <v>7</v>
      </c>
      <c r="T976">
        <v>0</v>
      </c>
      <c r="U976">
        <v>3.2185999999999999</v>
      </c>
      <c r="V976" t="str">
        <f>TEXT('Raw Data'!C976,"MMM-YYYY")</f>
        <v>Oct-2017</v>
      </c>
      <c r="W976" t="str">
        <f t="shared" si="30"/>
        <v>October</v>
      </c>
      <c r="X976">
        <f t="shared" si="31"/>
        <v>2017</v>
      </c>
    </row>
    <row r="977" spans="1:24" x14ac:dyDescent="0.3">
      <c r="A977">
        <v>976</v>
      </c>
      <c r="B977" t="s">
        <v>489</v>
      </c>
      <c r="C977" s="2">
        <v>43013</v>
      </c>
      <c r="D977" t="s">
        <v>2679</v>
      </c>
      <c r="E977" t="s">
        <v>3607</v>
      </c>
      <c r="F977" t="s">
        <v>3896</v>
      </c>
      <c r="G977" t="s">
        <v>4652</v>
      </c>
      <c r="H977" t="s">
        <v>5125</v>
      </c>
      <c r="I977" t="s">
        <v>5126</v>
      </c>
      <c r="J977" t="s">
        <v>5147</v>
      </c>
      <c r="K977" t="s">
        <v>5570</v>
      </c>
      <c r="L977">
        <v>10011</v>
      </c>
      <c r="M977" t="s">
        <v>5605</v>
      </c>
      <c r="N977" t="s">
        <v>5957</v>
      </c>
      <c r="O977" t="s">
        <v>7321</v>
      </c>
      <c r="P977" t="s">
        <v>7331</v>
      </c>
      <c r="Q977" t="s">
        <v>7691</v>
      </c>
      <c r="R977">
        <v>75.792000000000002</v>
      </c>
      <c r="S977">
        <v>3</v>
      </c>
      <c r="T977">
        <v>0.2</v>
      </c>
      <c r="U977">
        <v>25.579799999999999</v>
      </c>
      <c r="V977" t="str">
        <f>TEXT('Raw Data'!C977,"MMM-YYYY")</f>
        <v>Oct-2017</v>
      </c>
      <c r="W977" t="str">
        <f t="shared" si="30"/>
        <v>October</v>
      </c>
      <c r="X977">
        <f t="shared" si="31"/>
        <v>2017</v>
      </c>
    </row>
    <row r="978" spans="1:24" x14ac:dyDescent="0.3">
      <c r="A978">
        <v>977</v>
      </c>
      <c r="B978" t="s">
        <v>490</v>
      </c>
      <c r="C978" s="2">
        <v>42925</v>
      </c>
      <c r="D978" t="s">
        <v>2886</v>
      </c>
      <c r="E978" t="s">
        <v>3608</v>
      </c>
      <c r="F978" t="s">
        <v>3754</v>
      </c>
      <c r="G978" t="s">
        <v>4510</v>
      </c>
      <c r="H978" t="s">
        <v>5123</v>
      </c>
      <c r="I978" t="s">
        <v>5126</v>
      </c>
      <c r="J978" t="s">
        <v>5159</v>
      </c>
      <c r="K978" t="s">
        <v>5576</v>
      </c>
      <c r="L978">
        <v>97206</v>
      </c>
      <c r="M978" t="s">
        <v>5603</v>
      </c>
      <c r="N978" t="s">
        <v>6357</v>
      </c>
      <c r="O978" t="s">
        <v>7321</v>
      </c>
      <c r="P978" t="s">
        <v>7331</v>
      </c>
      <c r="Q978" t="s">
        <v>8089</v>
      </c>
      <c r="R978">
        <v>1.08</v>
      </c>
      <c r="S978">
        <v>2</v>
      </c>
      <c r="T978">
        <v>0.7</v>
      </c>
      <c r="U978">
        <v>-0.79200000000000004</v>
      </c>
      <c r="V978" t="str">
        <f>TEXT('Raw Data'!C978,"MMM-YYYY")</f>
        <v>Jul-2017</v>
      </c>
      <c r="W978" t="str">
        <f t="shared" si="30"/>
        <v>July</v>
      </c>
      <c r="X978">
        <f t="shared" si="31"/>
        <v>2017</v>
      </c>
    </row>
    <row r="979" spans="1:24" x14ac:dyDescent="0.3">
      <c r="A979">
        <v>978</v>
      </c>
      <c r="B979" t="s">
        <v>491</v>
      </c>
      <c r="C979" s="2">
        <v>42742</v>
      </c>
      <c r="D979" t="s">
        <v>2887</v>
      </c>
      <c r="E979" t="s">
        <v>3609</v>
      </c>
      <c r="F979" t="s">
        <v>3919</v>
      </c>
      <c r="G979" t="s">
        <v>4675</v>
      </c>
      <c r="H979" t="s">
        <v>5124</v>
      </c>
      <c r="I979" t="s">
        <v>5126</v>
      </c>
      <c r="J979" t="s">
        <v>5193</v>
      </c>
      <c r="K979" t="s">
        <v>5567</v>
      </c>
      <c r="L979">
        <v>48205</v>
      </c>
      <c r="M979" t="s">
        <v>5604</v>
      </c>
      <c r="N979" t="s">
        <v>5761</v>
      </c>
      <c r="O979" t="s">
        <v>7322</v>
      </c>
      <c r="P979" t="s">
        <v>7338</v>
      </c>
      <c r="Q979" t="s">
        <v>7496</v>
      </c>
      <c r="R979">
        <v>3059.982</v>
      </c>
      <c r="S979">
        <v>2</v>
      </c>
      <c r="T979">
        <v>0.1</v>
      </c>
      <c r="U979">
        <v>679.99599999999998</v>
      </c>
      <c r="V979" t="str">
        <f>TEXT('Raw Data'!C979,"MMM-YYYY")</f>
        <v>Jan-2017</v>
      </c>
      <c r="W979" t="str">
        <f t="shared" si="30"/>
        <v>January</v>
      </c>
      <c r="X979">
        <f t="shared" si="31"/>
        <v>2017</v>
      </c>
    </row>
    <row r="980" spans="1:24" x14ac:dyDescent="0.3">
      <c r="A980">
        <v>979</v>
      </c>
      <c r="B980" t="s">
        <v>492</v>
      </c>
      <c r="C980" s="2">
        <v>42520</v>
      </c>
      <c r="D980" t="s">
        <v>2888</v>
      </c>
      <c r="E980" t="s">
        <v>3609</v>
      </c>
      <c r="F980" t="s">
        <v>3966</v>
      </c>
      <c r="G980" t="s">
        <v>4722</v>
      </c>
      <c r="H980" t="s">
        <v>5123</v>
      </c>
      <c r="I980" t="s">
        <v>5126</v>
      </c>
      <c r="J980" t="s">
        <v>5167</v>
      </c>
      <c r="K980" t="s">
        <v>5559</v>
      </c>
      <c r="L980">
        <v>28403</v>
      </c>
      <c r="M980" t="s">
        <v>5602</v>
      </c>
      <c r="N980" t="s">
        <v>6126</v>
      </c>
      <c r="O980" t="s">
        <v>7321</v>
      </c>
      <c r="P980" t="s">
        <v>7331</v>
      </c>
      <c r="Q980" t="s">
        <v>7860</v>
      </c>
      <c r="R980">
        <v>3.282</v>
      </c>
      <c r="S980">
        <v>2</v>
      </c>
      <c r="T980">
        <v>0.7</v>
      </c>
      <c r="U980">
        <v>-2.6255999999999999</v>
      </c>
      <c r="V980" t="str">
        <f>TEXT('Raw Data'!C980,"MMM-YYYY")</f>
        <v>May-2016</v>
      </c>
      <c r="W980" t="str">
        <f t="shared" si="30"/>
        <v>May</v>
      </c>
      <c r="X980">
        <f t="shared" si="31"/>
        <v>2016</v>
      </c>
    </row>
    <row r="981" spans="1:24" x14ac:dyDescent="0.3">
      <c r="A981">
        <v>980</v>
      </c>
      <c r="B981" t="s">
        <v>493</v>
      </c>
      <c r="C981" s="2">
        <v>42347</v>
      </c>
      <c r="D981" t="s">
        <v>2801</v>
      </c>
      <c r="E981" t="s">
        <v>3609</v>
      </c>
      <c r="F981" t="s">
        <v>3644</v>
      </c>
      <c r="G981" t="s">
        <v>4400</v>
      </c>
      <c r="H981" t="s">
        <v>5124</v>
      </c>
      <c r="I981" t="s">
        <v>5126</v>
      </c>
      <c r="J981" t="s">
        <v>5165</v>
      </c>
      <c r="K981" t="s">
        <v>5569</v>
      </c>
      <c r="L981">
        <v>47201</v>
      </c>
      <c r="M981" t="s">
        <v>5604</v>
      </c>
      <c r="N981" t="s">
        <v>6358</v>
      </c>
      <c r="O981" t="s">
        <v>7321</v>
      </c>
      <c r="P981" t="s">
        <v>7333</v>
      </c>
      <c r="Q981" t="s">
        <v>8090</v>
      </c>
      <c r="R981">
        <v>34.020000000000003</v>
      </c>
      <c r="S981">
        <v>3</v>
      </c>
      <c r="T981">
        <v>0</v>
      </c>
      <c r="U981">
        <v>16.669799999999999</v>
      </c>
      <c r="V981" t="str">
        <f>TEXT('Raw Data'!C981,"MMM-YYYY")</f>
        <v>Dec-2015</v>
      </c>
      <c r="W981" t="str">
        <f t="shared" si="30"/>
        <v>December</v>
      </c>
      <c r="X981">
        <f t="shared" si="31"/>
        <v>2015</v>
      </c>
    </row>
    <row r="982" spans="1:24" x14ac:dyDescent="0.3">
      <c r="A982">
        <v>981</v>
      </c>
      <c r="B982" t="s">
        <v>494</v>
      </c>
      <c r="C982" s="2">
        <v>42646</v>
      </c>
      <c r="D982" t="s">
        <v>2889</v>
      </c>
      <c r="E982" t="s">
        <v>3608</v>
      </c>
      <c r="F982" t="s">
        <v>3623</v>
      </c>
      <c r="G982" t="s">
        <v>4379</v>
      </c>
      <c r="H982" t="s">
        <v>5123</v>
      </c>
      <c r="I982" t="s">
        <v>5126</v>
      </c>
      <c r="J982" t="s">
        <v>5147</v>
      </c>
      <c r="K982" t="s">
        <v>5570</v>
      </c>
      <c r="L982">
        <v>10035</v>
      </c>
      <c r="M982" t="s">
        <v>5605</v>
      </c>
      <c r="N982" t="s">
        <v>6243</v>
      </c>
      <c r="O982" t="s">
        <v>7320</v>
      </c>
      <c r="P982" t="s">
        <v>7324</v>
      </c>
      <c r="Q982" t="s">
        <v>7977</v>
      </c>
      <c r="R982">
        <v>599.29200000000003</v>
      </c>
      <c r="S982">
        <v>6</v>
      </c>
      <c r="T982">
        <v>0.1</v>
      </c>
      <c r="U982">
        <v>93.223200000000006</v>
      </c>
      <c r="V982" t="str">
        <f>TEXT('Raw Data'!C982,"MMM-YYYY")</f>
        <v>Oct-2016</v>
      </c>
      <c r="W982" t="str">
        <f t="shared" si="30"/>
        <v>October</v>
      </c>
      <c r="X982">
        <f t="shared" si="31"/>
        <v>2016</v>
      </c>
    </row>
    <row r="983" spans="1:24" x14ac:dyDescent="0.3">
      <c r="A983">
        <v>982</v>
      </c>
      <c r="B983" t="s">
        <v>495</v>
      </c>
      <c r="C983" s="2">
        <v>41954</v>
      </c>
      <c r="D983" t="s">
        <v>2890</v>
      </c>
      <c r="E983" t="s">
        <v>3607</v>
      </c>
      <c r="F983" t="s">
        <v>3967</v>
      </c>
      <c r="G983" t="s">
        <v>4723</v>
      </c>
      <c r="H983" t="s">
        <v>5123</v>
      </c>
      <c r="I983" t="s">
        <v>5126</v>
      </c>
      <c r="J983" t="s">
        <v>5230</v>
      </c>
      <c r="K983" t="s">
        <v>5577</v>
      </c>
      <c r="L983">
        <v>80027</v>
      </c>
      <c r="M983" t="s">
        <v>5603</v>
      </c>
      <c r="N983" t="s">
        <v>6359</v>
      </c>
      <c r="O983" t="s">
        <v>7321</v>
      </c>
      <c r="P983" t="s">
        <v>7329</v>
      </c>
      <c r="Q983" t="s">
        <v>8091</v>
      </c>
      <c r="R983">
        <v>3.3919999999999999</v>
      </c>
      <c r="S983">
        <v>1</v>
      </c>
      <c r="T983">
        <v>0.2</v>
      </c>
      <c r="U983">
        <v>0.80559999999999998</v>
      </c>
      <c r="V983" t="str">
        <f>TEXT('Raw Data'!C983,"MMM-YYYY")</f>
        <v>Nov-2014</v>
      </c>
      <c r="W983" t="str">
        <f t="shared" si="30"/>
        <v>November</v>
      </c>
      <c r="X983">
        <f t="shared" si="31"/>
        <v>2014</v>
      </c>
    </row>
    <row r="984" spans="1:24" x14ac:dyDescent="0.3">
      <c r="A984">
        <v>983</v>
      </c>
      <c r="B984" t="s">
        <v>495</v>
      </c>
      <c r="C984" s="2">
        <v>41954</v>
      </c>
      <c r="D984" t="s">
        <v>2890</v>
      </c>
      <c r="E984" t="s">
        <v>3607</v>
      </c>
      <c r="F984" t="s">
        <v>3967</v>
      </c>
      <c r="G984" t="s">
        <v>4723</v>
      </c>
      <c r="H984" t="s">
        <v>5123</v>
      </c>
      <c r="I984" t="s">
        <v>5126</v>
      </c>
      <c r="J984" t="s">
        <v>5230</v>
      </c>
      <c r="K984" t="s">
        <v>5577</v>
      </c>
      <c r="L984">
        <v>80027</v>
      </c>
      <c r="M984" t="s">
        <v>5603</v>
      </c>
      <c r="N984" t="s">
        <v>6360</v>
      </c>
      <c r="O984" t="s">
        <v>7322</v>
      </c>
      <c r="P984" t="s">
        <v>7330</v>
      </c>
      <c r="Q984" t="s">
        <v>8092</v>
      </c>
      <c r="R984">
        <v>559.98400000000004</v>
      </c>
      <c r="S984">
        <v>2</v>
      </c>
      <c r="T984">
        <v>0.2</v>
      </c>
      <c r="U984">
        <v>55.998399999999997</v>
      </c>
      <c r="V984" t="str">
        <f>TEXT('Raw Data'!C984,"MMM-YYYY")</f>
        <v>Nov-2014</v>
      </c>
      <c r="W984" t="str">
        <f t="shared" si="30"/>
        <v>November</v>
      </c>
      <c r="X984">
        <f t="shared" si="31"/>
        <v>2014</v>
      </c>
    </row>
    <row r="985" spans="1:24" x14ac:dyDescent="0.3">
      <c r="A985">
        <v>984</v>
      </c>
      <c r="B985" t="s">
        <v>495</v>
      </c>
      <c r="C985" s="2">
        <v>41954</v>
      </c>
      <c r="D985" t="s">
        <v>2890</v>
      </c>
      <c r="E985" t="s">
        <v>3607</v>
      </c>
      <c r="F985" t="s">
        <v>3967</v>
      </c>
      <c r="G985" t="s">
        <v>4723</v>
      </c>
      <c r="H985" t="s">
        <v>5123</v>
      </c>
      <c r="I985" t="s">
        <v>5126</v>
      </c>
      <c r="J985" t="s">
        <v>5230</v>
      </c>
      <c r="K985" t="s">
        <v>5577</v>
      </c>
      <c r="L985">
        <v>80027</v>
      </c>
      <c r="M985" t="s">
        <v>5603</v>
      </c>
      <c r="N985" t="s">
        <v>6268</v>
      </c>
      <c r="O985" t="s">
        <v>7320</v>
      </c>
      <c r="P985" t="s">
        <v>7324</v>
      </c>
      <c r="Q985" t="s">
        <v>8002</v>
      </c>
      <c r="R985">
        <v>603.91999999999996</v>
      </c>
      <c r="S985">
        <v>5</v>
      </c>
      <c r="T985">
        <v>0.2</v>
      </c>
      <c r="U985">
        <v>75.489999999999995</v>
      </c>
      <c r="V985" t="str">
        <f>TEXT('Raw Data'!C985,"MMM-YYYY")</f>
        <v>Nov-2014</v>
      </c>
      <c r="W985" t="str">
        <f t="shared" si="30"/>
        <v>November</v>
      </c>
      <c r="X985">
        <f t="shared" si="31"/>
        <v>2014</v>
      </c>
    </row>
    <row r="986" spans="1:24" x14ac:dyDescent="0.3">
      <c r="A986">
        <v>985</v>
      </c>
      <c r="B986" t="s">
        <v>496</v>
      </c>
      <c r="C986" s="2">
        <v>43007</v>
      </c>
      <c r="D986" t="s">
        <v>2891</v>
      </c>
      <c r="E986" t="s">
        <v>3608</v>
      </c>
      <c r="F986" t="s">
        <v>3968</v>
      </c>
      <c r="G986" t="s">
        <v>4724</v>
      </c>
      <c r="H986" t="s">
        <v>5125</v>
      </c>
      <c r="I986" t="s">
        <v>5126</v>
      </c>
      <c r="J986" t="s">
        <v>5172</v>
      </c>
      <c r="K986" t="s">
        <v>5560</v>
      </c>
      <c r="L986">
        <v>77506</v>
      </c>
      <c r="M986" t="s">
        <v>5604</v>
      </c>
      <c r="N986" t="s">
        <v>6245</v>
      </c>
      <c r="O986" t="s">
        <v>7321</v>
      </c>
      <c r="P986" t="s">
        <v>7325</v>
      </c>
      <c r="Q986" t="s">
        <v>7979</v>
      </c>
      <c r="R986">
        <v>7.968</v>
      </c>
      <c r="S986">
        <v>2</v>
      </c>
      <c r="T986">
        <v>0.2</v>
      </c>
      <c r="U986">
        <v>2.5895999999999999</v>
      </c>
      <c r="V986" t="str">
        <f>TEXT('Raw Data'!C986,"MMM-YYYY")</f>
        <v>Sep-2017</v>
      </c>
      <c r="W986" t="str">
        <f t="shared" si="30"/>
        <v>September</v>
      </c>
      <c r="X986">
        <f t="shared" si="31"/>
        <v>2017</v>
      </c>
    </row>
    <row r="987" spans="1:24" x14ac:dyDescent="0.3">
      <c r="A987">
        <v>986</v>
      </c>
      <c r="B987" t="s">
        <v>496</v>
      </c>
      <c r="C987" s="2">
        <v>43007</v>
      </c>
      <c r="D987" t="s">
        <v>2891</v>
      </c>
      <c r="E987" t="s">
        <v>3608</v>
      </c>
      <c r="F987" t="s">
        <v>3968</v>
      </c>
      <c r="G987" t="s">
        <v>4724</v>
      </c>
      <c r="H987" t="s">
        <v>5125</v>
      </c>
      <c r="I987" t="s">
        <v>5126</v>
      </c>
      <c r="J987" t="s">
        <v>5172</v>
      </c>
      <c r="K987" t="s">
        <v>5560</v>
      </c>
      <c r="L987">
        <v>77506</v>
      </c>
      <c r="M987" t="s">
        <v>5604</v>
      </c>
      <c r="N987" t="s">
        <v>6361</v>
      </c>
      <c r="O987" t="s">
        <v>7321</v>
      </c>
      <c r="P987" t="s">
        <v>7335</v>
      </c>
      <c r="Q987" t="s">
        <v>8093</v>
      </c>
      <c r="R987">
        <v>27.968</v>
      </c>
      <c r="S987">
        <v>4</v>
      </c>
      <c r="T987">
        <v>0.2</v>
      </c>
      <c r="U987">
        <v>9.4391999999999996</v>
      </c>
      <c r="V987" t="str">
        <f>TEXT('Raw Data'!C987,"MMM-YYYY")</f>
        <v>Sep-2017</v>
      </c>
      <c r="W987" t="str">
        <f t="shared" si="30"/>
        <v>September</v>
      </c>
      <c r="X987">
        <f t="shared" si="31"/>
        <v>2017</v>
      </c>
    </row>
    <row r="988" spans="1:24" x14ac:dyDescent="0.3">
      <c r="A988">
        <v>987</v>
      </c>
      <c r="B988" t="s">
        <v>496</v>
      </c>
      <c r="C988" s="2">
        <v>43007</v>
      </c>
      <c r="D988" t="s">
        <v>2891</v>
      </c>
      <c r="E988" t="s">
        <v>3608</v>
      </c>
      <c r="F988" t="s">
        <v>3968</v>
      </c>
      <c r="G988" t="s">
        <v>4724</v>
      </c>
      <c r="H988" t="s">
        <v>5125</v>
      </c>
      <c r="I988" t="s">
        <v>5126</v>
      </c>
      <c r="J988" t="s">
        <v>5172</v>
      </c>
      <c r="K988" t="s">
        <v>5560</v>
      </c>
      <c r="L988">
        <v>77506</v>
      </c>
      <c r="M988" t="s">
        <v>5604</v>
      </c>
      <c r="N988" t="s">
        <v>6362</v>
      </c>
      <c r="O988" t="s">
        <v>7322</v>
      </c>
      <c r="P988" t="s">
        <v>7338</v>
      </c>
      <c r="Q988" t="s">
        <v>8094</v>
      </c>
      <c r="R988">
        <v>336.51</v>
      </c>
      <c r="S988">
        <v>3</v>
      </c>
      <c r="T988">
        <v>0.4</v>
      </c>
      <c r="U988">
        <v>44.868000000000002</v>
      </c>
      <c r="V988" t="str">
        <f>TEXT('Raw Data'!C988,"MMM-YYYY")</f>
        <v>Sep-2017</v>
      </c>
      <c r="W988" t="str">
        <f t="shared" si="30"/>
        <v>September</v>
      </c>
      <c r="X988">
        <f t="shared" si="31"/>
        <v>2017</v>
      </c>
    </row>
    <row r="989" spans="1:24" x14ac:dyDescent="0.3">
      <c r="A989">
        <v>988</v>
      </c>
      <c r="B989" t="s">
        <v>497</v>
      </c>
      <c r="C989" s="2">
        <v>42073</v>
      </c>
      <c r="D989" t="s">
        <v>2892</v>
      </c>
      <c r="E989" t="s">
        <v>3610</v>
      </c>
      <c r="F989" t="s">
        <v>3969</v>
      </c>
      <c r="G989" t="s">
        <v>4725</v>
      </c>
      <c r="H989" t="s">
        <v>5123</v>
      </c>
      <c r="I989" t="s">
        <v>5126</v>
      </c>
      <c r="J989" t="s">
        <v>5139</v>
      </c>
      <c r="K989" t="s">
        <v>5560</v>
      </c>
      <c r="L989">
        <v>77041</v>
      </c>
      <c r="M989" t="s">
        <v>5604</v>
      </c>
      <c r="N989" t="s">
        <v>6363</v>
      </c>
      <c r="O989" t="s">
        <v>7321</v>
      </c>
      <c r="P989" t="s">
        <v>7331</v>
      </c>
      <c r="Q989" t="s">
        <v>8095</v>
      </c>
      <c r="R989">
        <v>1.1120000000000001</v>
      </c>
      <c r="S989">
        <v>2</v>
      </c>
      <c r="T989">
        <v>0.8</v>
      </c>
      <c r="U989">
        <v>-1.8904000000000001</v>
      </c>
      <c r="V989" t="str">
        <f>TEXT('Raw Data'!C989,"MMM-YYYY")</f>
        <v>Mar-2015</v>
      </c>
      <c r="W989" t="str">
        <f t="shared" si="30"/>
        <v>March</v>
      </c>
      <c r="X989">
        <f t="shared" si="31"/>
        <v>2015</v>
      </c>
    </row>
    <row r="990" spans="1:24" x14ac:dyDescent="0.3">
      <c r="A990">
        <v>989</v>
      </c>
      <c r="B990" t="s">
        <v>498</v>
      </c>
      <c r="C990" s="2">
        <v>42876</v>
      </c>
      <c r="D990" t="s">
        <v>2893</v>
      </c>
      <c r="E990" t="s">
        <v>3608</v>
      </c>
      <c r="F990" t="s">
        <v>3800</v>
      </c>
      <c r="G990" t="s">
        <v>4556</v>
      </c>
      <c r="H990" t="s">
        <v>5124</v>
      </c>
      <c r="I990" t="s">
        <v>5126</v>
      </c>
      <c r="J990" t="s">
        <v>5236</v>
      </c>
      <c r="K990" t="s">
        <v>5570</v>
      </c>
      <c r="L990">
        <v>13021</v>
      </c>
      <c r="M990" t="s">
        <v>5605</v>
      </c>
      <c r="N990" t="s">
        <v>6181</v>
      </c>
      <c r="O990" t="s">
        <v>7320</v>
      </c>
      <c r="P990" t="s">
        <v>7328</v>
      </c>
      <c r="Q990" t="s">
        <v>7915</v>
      </c>
      <c r="R990">
        <v>520.04999999999995</v>
      </c>
      <c r="S990">
        <v>5</v>
      </c>
      <c r="T990">
        <v>0</v>
      </c>
      <c r="U990">
        <v>72.807000000000002</v>
      </c>
      <c r="V990" t="str">
        <f>TEXT('Raw Data'!C990,"MMM-YYYY")</f>
        <v>May-2017</v>
      </c>
      <c r="W990" t="str">
        <f t="shared" si="30"/>
        <v>May</v>
      </c>
      <c r="X990">
        <f t="shared" si="31"/>
        <v>2017</v>
      </c>
    </row>
    <row r="991" spans="1:24" x14ac:dyDescent="0.3">
      <c r="A991">
        <v>990</v>
      </c>
      <c r="B991" t="s">
        <v>498</v>
      </c>
      <c r="C991" s="2">
        <v>42876</v>
      </c>
      <c r="D991" t="s">
        <v>2893</v>
      </c>
      <c r="E991" t="s">
        <v>3608</v>
      </c>
      <c r="F991" t="s">
        <v>3800</v>
      </c>
      <c r="G991" t="s">
        <v>4556</v>
      </c>
      <c r="H991" t="s">
        <v>5124</v>
      </c>
      <c r="I991" t="s">
        <v>5126</v>
      </c>
      <c r="J991" t="s">
        <v>5236</v>
      </c>
      <c r="K991" t="s">
        <v>5570</v>
      </c>
      <c r="L991">
        <v>13021</v>
      </c>
      <c r="M991" t="s">
        <v>5605</v>
      </c>
      <c r="N991" t="s">
        <v>6364</v>
      </c>
      <c r="O991" t="s">
        <v>7321</v>
      </c>
      <c r="P991" t="s">
        <v>7329</v>
      </c>
      <c r="Q991" t="s">
        <v>8096</v>
      </c>
      <c r="R991">
        <v>17.97</v>
      </c>
      <c r="S991">
        <v>3</v>
      </c>
      <c r="T991">
        <v>0</v>
      </c>
      <c r="U991">
        <v>5.2112999999999996</v>
      </c>
      <c r="V991" t="str">
        <f>TEXT('Raw Data'!C991,"MMM-YYYY")</f>
        <v>May-2017</v>
      </c>
      <c r="W991" t="str">
        <f t="shared" si="30"/>
        <v>May</v>
      </c>
      <c r="X991">
        <f t="shared" si="31"/>
        <v>2017</v>
      </c>
    </row>
    <row r="992" spans="1:24" x14ac:dyDescent="0.3">
      <c r="A992">
        <v>991</v>
      </c>
      <c r="B992" t="s">
        <v>499</v>
      </c>
      <c r="C992" s="2">
        <v>42092</v>
      </c>
      <c r="D992" t="s">
        <v>2894</v>
      </c>
      <c r="E992" t="s">
        <v>3607</v>
      </c>
      <c r="F992" t="s">
        <v>3970</v>
      </c>
      <c r="G992" t="s">
        <v>4726</v>
      </c>
      <c r="H992" t="s">
        <v>5125</v>
      </c>
      <c r="I992" t="s">
        <v>5126</v>
      </c>
      <c r="J992" t="s">
        <v>5235</v>
      </c>
      <c r="K992" t="s">
        <v>5558</v>
      </c>
      <c r="L992">
        <v>32216</v>
      </c>
      <c r="M992" t="s">
        <v>5602</v>
      </c>
      <c r="N992" t="s">
        <v>5890</v>
      </c>
      <c r="O992" t="s">
        <v>7320</v>
      </c>
      <c r="P992" t="s">
        <v>7324</v>
      </c>
      <c r="Q992" t="s">
        <v>7624</v>
      </c>
      <c r="R992">
        <v>1166.92</v>
      </c>
      <c r="S992">
        <v>5</v>
      </c>
      <c r="T992">
        <v>0.2</v>
      </c>
      <c r="U992">
        <v>131.27850000000001</v>
      </c>
      <c r="V992" t="str">
        <f>TEXT('Raw Data'!C992,"MMM-YYYY")</f>
        <v>Mar-2015</v>
      </c>
      <c r="W992" t="str">
        <f t="shared" si="30"/>
        <v>March</v>
      </c>
      <c r="X992">
        <f t="shared" si="31"/>
        <v>2015</v>
      </c>
    </row>
    <row r="993" spans="1:24" x14ac:dyDescent="0.3">
      <c r="A993">
        <v>992</v>
      </c>
      <c r="B993" t="s">
        <v>500</v>
      </c>
      <c r="C993" s="2">
        <v>42622</v>
      </c>
      <c r="D993" t="s">
        <v>2547</v>
      </c>
      <c r="E993" t="s">
        <v>3609</v>
      </c>
      <c r="F993" t="s">
        <v>3670</v>
      </c>
      <c r="G993" t="s">
        <v>4426</v>
      </c>
      <c r="H993" t="s">
        <v>5123</v>
      </c>
      <c r="I993" t="s">
        <v>5126</v>
      </c>
      <c r="J993" t="s">
        <v>5147</v>
      </c>
      <c r="K993" t="s">
        <v>5570</v>
      </c>
      <c r="L993">
        <v>10024</v>
      </c>
      <c r="M993" t="s">
        <v>5605</v>
      </c>
      <c r="N993" t="s">
        <v>6230</v>
      </c>
      <c r="O993" t="s">
        <v>7321</v>
      </c>
      <c r="P993" t="s">
        <v>7331</v>
      </c>
      <c r="Q993" t="s">
        <v>7964</v>
      </c>
      <c r="R993">
        <v>14.624000000000001</v>
      </c>
      <c r="S993">
        <v>2</v>
      </c>
      <c r="T993">
        <v>0.2</v>
      </c>
      <c r="U993">
        <v>5.484</v>
      </c>
      <c r="V993" t="str">
        <f>TEXT('Raw Data'!C993,"MMM-YYYY")</f>
        <v>Sep-2016</v>
      </c>
      <c r="W993" t="str">
        <f t="shared" si="30"/>
        <v>September</v>
      </c>
      <c r="X993">
        <f t="shared" si="31"/>
        <v>2016</v>
      </c>
    </row>
    <row r="994" spans="1:24" x14ac:dyDescent="0.3">
      <c r="A994">
        <v>993</v>
      </c>
      <c r="B994" t="s">
        <v>501</v>
      </c>
      <c r="C994" s="2">
        <v>42608</v>
      </c>
      <c r="D994" t="s">
        <v>2895</v>
      </c>
      <c r="E994" t="s">
        <v>3609</v>
      </c>
      <c r="F994" t="s">
        <v>3899</v>
      </c>
      <c r="G994" t="s">
        <v>4655</v>
      </c>
      <c r="H994" t="s">
        <v>5123</v>
      </c>
      <c r="I994" t="s">
        <v>5126</v>
      </c>
      <c r="J994" t="s">
        <v>5176</v>
      </c>
      <c r="K994" t="s">
        <v>5557</v>
      </c>
      <c r="L994">
        <v>95123</v>
      </c>
      <c r="M994" t="s">
        <v>5603</v>
      </c>
      <c r="N994" t="s">
        <v>5869</v>
      </c>
      <c r="O994" t="s">
        <v>7321</v>
      </c>
      <c r="P994" t="s">
        <v>7336</v>
      </c>
      <c r="Q994" t="s">
        <v>7603</v>
      </c>
      <c r="R994">
        <v>10.23</v>
      </c>
      <c r="S994">
        <v>3</v>
      </c>
      <c r="T994">
        <v>0</v>
      </c>
      <c r="U994">
        <v>4.9104000000000001</v>
      </c>
      <c r="V994" t="str">
        <f>TEXT('Raw Data'!C994,"MMM-YYYY")</f>
        <v>Aug-2016</v>
      </c>
      <c r="W994" t="str">
        <f t="shared" si="30"/>
        <v>August</v>
      </c>
      <c r="X994">
        <f t="shared" si="31"/>
        <v>2016</v>
      </c>
    </row>
    <row r="995" spans="1:24" x14ac:dyDescent="0.3">
      <c r="A995">
        <v>994</v>
      </c>
      <c r="B995" t="s">
        <v>501</v>
      </c>
      <c r="C995" s="2">
        <v>42608</v>
      </c>
      <c r="D995" t="s">
        <v>2895</v>
      </c>
      <c r="E995" t="s">
        <v>3609</v>
      </c>
      <c r="F995" t="s">
        <v>3899</v>
      </c>
      <c r="G995" t="s">
        <v>4655</v>
      </c>
      <c r="H995" t="s">
        <v>5123</v>
      </c>
      <c r="I995" t="s">
        <v>5126</v>
      </c>
      <c r="J995" t="s">
        <v>5176</v>
      </c>
      <c r="K995" t="s">
        <v>5557</v>
      </c>
      <c r="L995">
        <v>95123</v>
      </c>
      <c r="M995" t="s">
        <v>5603</v>
      </c>
      <c r="N995" t="s">
        <v>6365</v>
      </c>
      <c r="O995" t="s">
        <v>7321</v>
      </c>
      <c r="P995" t="s">
        <v>7333</v>
      </c>
      <c r="Q995" t="s">
        <v>8097</v>
      </c>
      <c r="R995">
        <v>154.9</v>
      </c>
      <c r="S995">
        <v>5</v>
      </c>
      <c r="T995">
        <v>0</v>
      </c>
      <c r="U995">
        <v>69.704999999999998</v>
      </c>
      <c r="V995" t="str">
        <f>TEXT('Raw Data'!C995,"MMM-YYYY")</f>
        <v>Aug-2016</v>
      </c>
      <c r="W995" t="str">
        <f t="shared" si="30"/>
        <v>August</v>
      </c>
      <c r="X995">
        <f t="shared" si="31"/>
        <v>2016</v>
      </c>
    </row>
    <row r="996" spans="1:24" x14ac:dyDescent="0.3">
      <c r="A996">
        <v>995</v>
      </c>
      <c r="B996" t="s">
        <v>502</v>
      </c>
      <c r="C996" s="2">
        <v>41780</v>
      </c>
      <c r="D996" t="s">
        <v>2896</v>
      </c>
      <c r="E996" t="s">
        <v>3608</v>
      </c>
      <c r="F996" t="s">
        <v>3971</v>
      </c>
      <c r="G996" t="s">
        <v>4727</v>
      </c>
      <c r="H996" t="s">
        <v>5124</v>
      </c>
      <c r="I996" t="s">
        <v>5126</v>
      </c>
      <c r="J996" t="s">
        <v>5300</v>
      </c>
      <c r="K996" t="s">
        <v>5572</v>
      </c>
      <c r="L996">
        <v>23464</v>
      </c>
      <c r="M996" t="s">
        <v>5602</v>
      </c>
      <c r="N996" t="s">
        <v>6366</v>
      </c>
      <c r="O996" t="s">
        <v>7321</v>
      </c>
      <c r="P996" t="s">
        <v>7331</v>
      </c>
      <c r="Q996" t="s">
        <v>8098</v>
      </c>
      <c r="R996">
        <v>2715.93</v>
      </c>
      <c r="S996">
        <v>7</v>
      </c>
      <c r="T996">
        <v>0</v>
      </c>
      <c r="U996">
        <v>1276.4871000000001</v>
      </c>
      <c r="V996" t="str">
        <f>TEXT('Raw Data'!C996,"MMM-YYYY")</f>
        <v>May-2014</v>
      </c>
      <c r="W996" t="str">
        <f t="shared" si="30"/>
        <v>May</v>
      </c>
      <c r="X996">
        <f t="shared" si="31"/>
        <v>2014</v>
      </c>
    </row>
    <row r="997" spans="1:24" x14ac:dyDescent="0.3">
      <c r="A997">
        <v>996</v>
      </c>
      <c r="B997" t="s">
        <v>502</v>
      </c>
      <c r="C997" s="2">
        <v>41780</v>
      </c>
      <c r="D997" t="s">
        <v>2896</v>
      </c>
      <c r="E997" t="s">
        <v>3608</v>
      </c>
      <c r="F997" t="s">
        <v>3971</v>
      </c>
      <c r="G997" t="s">
        <v>4727</v>
      </c>
      <c r="H997" t="s">
        <v>5124</v>
      </c>
      <c r="I997" t="s">
        <v>5126</v>
      </c>
      <c r="J997" t="s">
        <v>5300</v>
      </c>
      <c r="K997" t="s">
        <v>5572</v>
      </c>
      <c r="L997">
        <v>23464</v>
      </c>
      <c r="M997" t="s">
        <v>5602</v>
      </c>
      <c r="N997" t="s">
        <v>6244</v>
      </c>
      <c r="O997" t="s">
        <v>7322</v>
      </c>
      <c r="P997" t="s">
        <v>7330</v>
      </c>
      <c r="Q997" t="s">
        <v>8099</v>
      </c>
      <c r="R997">
        <v>617.97</v>
      </c>
      <c r="S997">
        <v>3</v>
      </c>
      <c r="T997">
        <v>0</v>
      </c>
      <c r="U997">
        <v>173.0316</v>
      </c>
      <c r="V997" t="str">
        <f>TEXT('Raw Data'!C997,"MMM-YYYY")</f>
        <v>May-2014</v>
      </c>
      <c r="W997" t="str">
        <f t="shared" si="30"/>
        <v>May</v>
      </c>
      <c r="X997">
        <f t="shared" si="31"/>
        <v>2014</v>
      </c>
    </row>
    <row r="998" spans="1:24" x14ac:dyDescent="0.3">
      <c r="A998">
        <v>997</v>
      </c>
      <c r="B998" t="s">
        <v>503</v>
      </c>
      <c r="C998" s="2">
        <v>42305</v>
      </c>
      <c r="D998" t="s">
        <v>2897</v>
      </c>
      <c r="E998" t="s">
        <v>3608</v>
      </c>
      <c r="F998" t="s">
        <v>3972</v>
      </c>
      <c r="G998" t="s">
        <v>4728</v>
      </c>
      <c r="H998" t="s">
        <v>5123</v>
      </c>
      <c r="I998" t="s">
        <v>5126</v>
      </c>
      <c r="J998" t="s">
        <v>5127</v>
      </c>
      <c r="K998" t="s">
        <v>5556</v>
      </c>
      <c r="L998">
        <v>42420</v>
      </c>
      <c r="M998" t="s">
        <v>5602</v>
      </c>
      <c r="N998" t="s">
        <v>6367</v>
      </c>
      <c r="O998" t="s">
        <v>7321</v>
      </c>
      <c r="P998" t="s">
        <v>7335</v>
      </c>
      <c r="Q998" t="s">
        <v>8100</v>
      </c>
      <c r="R998">
        <v>10.67</v>
      </c>
      <c r="S998">
        <v>1</v>
      </c>
      <c r="T998">
        <v>0</v>
      </c>
      <c r="U998">
        <v>4.9081999999999999</v>
      </c>
      <c r="V998" t="str">
        <f>TEXT('Raw Data'!C998,"MMM-YYYY")</f>
        <v>Oct-2015</v>
      </c>
      <c r="W998" t="str">
        <f t="shared" si="30"/>
        <v>October</v>
      </c>
      <c r="X998">
        <f t="shared" si="31"/>
        <v>2015</v>
      </c>
    </row>
    <row r="999" spans="1:24" x14ac:dyDescent="0.3">
      <c r="A999">
        <v>998</v>
      </c>
      <c r="B999" t="s">
        <v>503</v>
      </c>
      <c r="C999" s="2">
        <v>42305</v>
      </c>
      <c r="D999" t="s">
        <v>2897</v>
      </c>
      <c r="E999" t="s">
        <v>3608</v>
      </c>
      <c r="F999" t="s">
        <v>3972</v>
      </c>
      <c r="G999" t="s">
        <v>4728</v>
      </c>
      <c r="H999" t="s">
        <v>5123</v>
      </c>
      <c r="I999" t="s">
        <v>5126</v>
      </c>
      <c r="J999" t="s">
        <v>5127</v>
      </c>
      <c r="K999" t="s">
        <v>5556</v>
      </c>
      <c r="L999">
        <v>42420</v>
      </c>
      <c r="M999" t="s">
        <v>5602</v>
      </c>
      <c r="N999" t="s">
        <v>6368</v>
      </c>
      <c r="O999" t="s">
        <v>7321</v>
      </c>
      <c r="P999" t="s">
        <v>7327</v>
      </c>
      <c r="Q999" t="s">
        <v>8101</v>
      </c>
      <c r="R999">
        <v>36.630000000000003</v>
      </c>
      <c r="S999">
        <v>3</v>
      </c>
      <c r="T999">
        <v>0</v>
      </c>
      <c r="U999">
        <v>9.8901000000000003</v>
      </c>
      <c r="V999" t="str">
        <f>TEXT('Raw Data'!C999,"MMM-YYYY")</f>
        <v>Oct-2015</v>
      </c>
      <c r="W999" t="str">
        <f t="shared" si="30"/>
        <v>October</v>
      </c>
      <c r="X999">
        <f t="shared" si="31"/>
        <v>2015</v>
      </c>
    </row>
    <row r="1000" spans="1:24" x14ac:dyDescent="0.3">
      <c r="A1000">
        <v>999</v>
      </c>
      <c r="B1000" t="s">
        <v>503</v>
      </c>
      <c r="C1000" s="2">
        <v>42305</v>
      </c>
      <c r="D1000" t="s">
        <v>2897</v>
      </c>
      <c r="E1000" t="s">
        <v>3608</v>
      </c>
      <c r="F1000" t="s">
        <v>3972</v>
      </c>
      <c r="G1000" t="s">
        <v>4728</v>
      </c>
      <c r="H1000" t="s">
        <v>5123</v>
      </c>
      <c r="I1000" t="s">
        <v>5126</v>
      </c>
      <c r="J1000" t="s">
        <v>5127</v>
      </c>
      <c r="K1000" t="s">
        <v>5556</v>
      </c>
      <c r="L1000">
        <v>42420</v>
      </c>
      <c r="M1000" t="s">
        <v>5602</v>
      </c>
      <c r="N1000" t="s">
        <v>6369</v>
      </c>
      <c r="O1000" t="s">
        <v>7320</v>
      </c>
      <c r="P1000" t="s">
        <v>7328</v>
      </c>
      <c r="Q1000" t="s">
        <v>8102</v>
      </c>
      <c r="R1000">
        <v>24.1</v>
      </c>
      <c r="S1000">
        <v>5</v>
      </c>
      <c r="T1000">
        <v>0</v>
      </c>
      <c r="U1000">
        <v>9.1579999999999995</v>
      </c>
      <c r="V1000" t="str">
        <f>TEXT('Raw Data'!C1000,"MMM-YYYY")</f>
        <v>Oct-2015</v>
      </c>
      <c r="W1000" t="str">
        <f t="shared" si="30"/>
        <v>October</v>
      </c>
      <c r="X1000">
        <f t="shared" si="31"/>
        <v>2015</v>
      </c>
    </row>
    <row r="1001" spans="1:24" x14ac:dyDescent="0.3">
      <c r="A1001">
        <v>1000</v>
      </c>
      <c r="B1001" t="s">
        <v>503</v>
      </c>
      <c r="C1001" s="2">
        <v>42305</v>
      </c>
      <c r="D1001" t="s">
        <v>2897</v>
      </c>
      <c r="E1001" t="s">
        <v>3608</v>
      </c>
      <c r="F1001" t="s">
        <v>3972</v>
      </c>
      <c r="G1001" t="s">
        <v>4728</v>
      </c>
      <c r="H1001" t="s">
        <v>5123</v>
      </c>
      <c r="I1001" t="s">
        <v>5126</v>
      </c>
      <c r="J1001" t="s">
        <v>5127</v>
      </c>
      <c r="K1001" t="s">
        <v>5556</v>
      </c>
      <c r="L1001">
        <v>42420</v>
      </c>
      <c r="M1001" t="s">
        <v>5602</v>
      </c>
      <c r="N1001" t="s">
        <v>5889</v>
      </c>
      <c r="O1001" t="s">
        <v>7320</v>
      </c>
      <c r="P1001" t="s">
        <v>7328</v>
      </c>
      <c r="Q1001" t="s">
        <v>7623</v>
      </c>
      <c r="R1001">
        <v>33.11</v>
      </c>
      <c r="S1001">
        <v>7</v>
      </c>
      <c r="T1001">
        <v>0</v>
      </c>
      <c r="U1001">
        <v>12.9129</v>
      </c>
      <c r="V1001" t="str">
        <f>TEXT('Raw Data'!C1001,"MMM-YYYY")</f>
        <v>Oct-2015</v>
      </c>
      <c r="W1001" t="str">
        <f t="shared" si="30"/>
        <v>October</v>
      </c>
      <c r="X1001">
        <f t="shared" si="31"/>
        <v>2015</v>
      </c>
    </row>
    <row r="1002" spans="1:24" x14ac:dyDescent="0.3">
      <c r="A1002">
        <v>1001</v>
      </c>
      <c r="B1002" t="s">
        <v>504</v>
      </c>
      <c r="C1002" s="2">
        <v>42687</v>
      </c>
      <c r="D1002" t="s">
        <v>2898</v>
      </c>
      <c r="E1002" t="s">
        <v>3608</v>
      </c>
      <c r="F1002" t="s">
        <v>3697</v>
      </c>
      <c r="G1002" t="s">
        <v>4453</v>
      </c>
      <c r="H1002" t="s">
        <v>5125</v>
      </c>
      <c r="I1002" t="s">
        <v>5126</v>
      </c>
      <c r="J1002" t="s">
        <v>5264</v>
      </c>
      <c r="K1002" t="s">
        <v>5303</v>
      </c>
      <c r="L1002">
        <v>98661</v>
      </c>
      <c r="M1002" t="s">
        <v>5603</v>
      </c>
      <c r="N1002" t="s">
        <v>6272</v>
      </c>
      <c r="O1002" t="s">
        <v>7321</v>
      </c>
      <c r="P1002" t="s">
        <v>7329</v>
      </c>
      <c r="Q1002" t="s">
        <v>8006</v>
      </c>
      <c r="R1002">
        <v>44.02</v>
      </c>
      <c r="S1002">
        <v>2</v>
      </c>
      <c r="T1002">
        <v>0</v>
      </c>
      <c r="U1002">
        <v>11.4452</v>
      </c>
      <c r="V1002" t="str">
        <f>TEXT('Raw Data'!C1002,"MMM-YYYY")</f>
        <v>Nov-2016</v>
      </c>
      <c r="W1002" t="str">
        <f t="shared" si="30"/>
        <v>November</v>
      </c>
      <c r="X1002">
        <f t="shared" si="31"/>
        <v>2016</v>
      </c>
    </row>
    <row r="1003" spans="1:24" x14ac:dyDescent="0.3">
      <c r="A1003">
        <v>1002</v>
      </c>
      <c r="B1003" t="s">
        <v>505</v>
      </c>
      <c r="C1003" s="2">
        <v>42216</v>
      </c>
      <c r="D1003" t="s">
        <v>2616</v>
      </c>
      <c r="E1003" t="s">
        <v>3610</v>
      </c>
      <c r="F1003" t="s">
        <v>3913</v>
      </c>
      <c r="G1003" t="s">
        <v>4669</v>
      </c>
      <c r="H1003" t="s">
        <v>5123</v>
      </c>
      <c r="I1003" t="s">
        <v>5126</v>
      </c>
      <c r="J1003" t="s">
        <v>5147</v>
      </c>
      <c r="K1003" t="s">
        <v>5570</v>
      </c>
      <c r="L1003">
        <v>10024</v>
      </c>
      <c r="M1003" t="s">
        <v>5605</v>
      </c>
      <c r="N1003" t="s">
        <v>6370</v>
      </c>
      <c r="O1003" t="s">
        <v>7322</v>
      </c>
      <c r="P1003" t="s">
        <v>7334</v>
      </c>
      <c r="Q1003" t="s">
        <v>8103</v>
      </c>
      <c r="R1003">
        <v>2309.65</v>
      </c>
      <c r="S1003">
        <v>7</v>
      </c>
      <c r="T1003">
        <v>0</v>
      </c>
      <c r="U1003">
        <v>762.18449999999996</v>
      </c>
      <c r="V1003" t="str">
        <f>TEXT('Raw Data'!C1003,"MMM-YYYY")</f>
        <v>Jul-2015</v>
      </c>
      <c r="W1003" t="str">
        <f t="shared" si="30"/>
        <v>July</v>
      </c>
      <c r="X1003">
        <f t="shared" si="31"/>
        <v>2015</v>
      </c>
    </row>
    <row r="1004" spans="1:24" x14ac:dyDescent="0.3">
      <c r="A1004">
        <v>1003</v>
      </c>
      <c r="B1004" t="s">
        <v>505</v>
      </c>
      <c r="C1004" s="2">
        <v>42216</v>
      </c>
      <c r="D1004" t="s">
        <v>2616</v>
      </c>
      <c r="E1004" t="s">
        <v>3610</v>
      </c>
      <c r="F1004" t="s">
        <v>3913</v>
      </c>
      <c r="G1004" t="s">
        <v>4669</v>
      </c>
      <c r="H1004" t="s">
        <v>5123</v>
      </c>
      <c r="I1004" t="s">
        <v>5126</v>
      </c>
      <c r="J1004" t="s">
        <v>5147</v>
      </c>
      <c r="K1004" t="s">
        <v>5570</v>
      </c>
      <c r="L1004">
        <v>10024</v>
      </c>
      <c r="M1004" t="s">
        <v>5605</v>
      </c>
      <c r="N1004" t="s">
        <v>5863</v>
      </c>
      <c r="O1004" t="s">
        <v>7320</v>
      </c>
      <c r="P1004" t="s">
        <v>7326</v>
      </c>
      <c r="Q1004" t="s">
        <v>7598</v>
      </c>
      <c r="R1004">
        <v>1090.7819999999999</v>
      </c>
      <c r="S1004">
        <v>7</v>
      </c>
      <c r="T1004">
        <v>0.4</v>
      </c>
      <c r="U1004">
        <v>-290.87520000000001</v>
      </c>
      <c r="V1004" t="str">
        <f>TEXT('Raw Data'!C1004,"MMM-YYYY")</f>
        <v>Jul-2015</v>
      </c>
      <c r="W1004" t="str">
        <f t="shared" si="30"/>
        <v>July</v>
      </c>
      <c r="X1004">
        <f t="shared" si="31"/>
        <v>2015</v>
      </c>
    </row>
    <row r="1005" spans="1:24" x14ac:dyDescent="0.3">
      <c r="A1005">
        <v>1004</v>
      </c>
      <c r="B1005" t="s">
        <v>505</v>
      </c>
      <c r="C1005" s="2">
        <v>42216</v>
      </c>
      <c r="D1005" t="s">
        <v>2616</v>
      </c>
      <c r="E1005" t="s">
        <v>3610</v>
      </c>
      <c r="F1005" t="s">
        <v>3913</v>
      </c>
      <c r="G1005" t="s">
        <v>4669</v>
      </c>
      <c r="H1005" t="s">
        <v>5123</v>
      </c>
      <c r="I1005" t="s">
        <v>5126</v>
      </c>
      <c r="J1005" t="s">
        <v>5147</v>
      </c>
      <c r="K1005" t="s">
        <v>5570</v>
      </c>
      <c r="L1005">
        <v>10024</v>
      </c>
      <c r="M1005" t="s">
        <v>5605</v>
      </c>
      <c r="N1005" t="s">
        <v>6353</v>
      </c>
      <c r="O1005" t="s">
        <v>7321</v>
      </c>
      <c r="P1005" t="s">
        <v>7333</v>
      </c>
      <c r="Q1005" t="s">
        <v>8085</v>
      </c>
      <c r="R1005">
        <v>19.440000000000001</v>
      </c>
      <c r="S1005">
        <v>3</v>
      </c>
      <c r="T1005">
        <v>0</v>
      </c>
      <c r="U1005">
        <v>9.3312000000000008</v>
      </c>
      <c r="V1005" t="str">
        <f>TEXT('Raw Data'!C1005,"MMM-YYYY")</f>
        <v>Jul-2015</v>
      </c>
      <c r="W1005" t="str">
        <f t="shared" si="30"/>
        <v>July</v>
      </c>
      <c r="X1005">
        <f t="shared" si="31"/>
        <v>2015</v>
      </c>
    </row>
    <row r="1006" spans="1:24" x14ac:dyDescent="0.3">
      <c r="A1006">
        <v>1005</v>
      </c>
      <c r="B1006" t="s">
        <v>506</v>
      </c>
      <c r="C1006" s="2">
        <v>42243</v>
      </c>
      <c r="D1006" t="s">
        <v>2899</v>
      </c>
      <c r="E1006" t="s">
        <v>3608</v>
      </c>
      <c r="F1006" t="s">
        <v>3973</v>
      </c>
      <c r="G1006" t="s">
        <v>4729</v>
      </c>
      <c r="H1006" t="s">
        <v>5123</v>
      </c>
      <c r="I1006" t="s">
        <v>5126</v>
      </c>
      <c r="J1006" t="s">
        <v>5301</v>
      </c>
      <c r="K1006" t="s">
        <v>5557</v>
      </c>
      <c r="L1006">
        <v>92563</v>
      </c>
      <c r="M1006" t="s">
        <v>5603</v>
      </c>
      <c r="N1006" t="s">
        <v>6371</v>
      </c>
      <c r="O1006" t="s">
        <v>7321</v>
      </c>
      <c r="P1006" t="s">
        <v>7327</v>
      </c>
      <c r="Q1006" t="s">
        <v>8104</v>
      </c>
      <c r="R1006">
        <v>484.65</v>
      </c>
      <c r="S1006">
        <v>3</v>
      </c>
      <c r="T1006">
        <v>0</v>
      </c>
      <c r="U1006">
        <v>92.083500000000001</v>
      </c>
      <c r="V1006" t="str">
        <f>TEXT('Raw Data'!C1006,"MMM-YYYY")</f>
        <v>Aug-2015</v>
      </c>
      <c r="W1006" t="str">
        <f t="shared" si="30"/>
        <v>August</v>
      </c>
      <c r="X1006">
        <f t="shared" si="31"/>
        <v>2015</v>
      </c>
    </row>
    <row r="1007" spans="1:24" x14ac:dyDescent="0.3">
      <c r="A1007">
        <v>1006</v>
      </c>
      <c r="B1007" t="s">
        <v>507</v>
      </c>
      <c r="C1007" s="2">
        <v>42321</v>
      </c>
      <c r="D1007" t="s">
        <v>2550</v>
      </c>
      <c r="E1007" t="s">
        <v>3608</v>
      </c>
      <c r="F1007" t="s">
        <v>3911</v>
      </c>
      <c r="G1007" t="s">
        <v>4667</v>
      </c>
      <c r="H1007" t="s">
        <v>5123</v>
      </c>
      <c r="I1007" t="s">
        <v>5126</v>
      </c>
      <c r="J1007" t="s">
        <v>5235</v>
      </c>
      <c r="K1007" t="s">
        <v>5559</v>
      </c>
      <c r="L1007">
        <v>28540</v>
      </c>
      <c r="M1007" t="s">
        <v>5602</v>
      </c>
      <c r="N1007" t="s">
        <v>6300</v>
      </c>
      <c r="O1007" t="s">
        <v>7321</v>
      </c>
      <c r="P1007" t="s">
        <v>7333</v>
      </c>
      <c r="Q1007" t="s">
        <v>8034</v>
      </c>
      <c r="R1007">
        <v>115.29600000000001</v>
      </c>
      <c r="S1007">
        <v>3</v>
      </c>
      <c r="T1007">
        <v>0.2</v>
      </c>
      <c r="U1007">
        <v>40.3536</v>
      </c>
      <c r="V1007" t="str">
        <f>TEXT('Raw Data'!C1007,"MMM-YYYY")</f>
        <v>Nov-2015</v>
      </c>
      <c r="W1007" t="str">
        <f t="shared" si="30"/>
        <v>November</v>
      </c>
      <c r="X1007">
        <f t="shared" si="31"/>
        <v>2015</v>
      </c>
    </row>
    <row r="1008" spans="1:24" x14ac:dyDescent="0.3">
      <c r="A1008">
        <v>1007</v>
      </c>
      <c r="B1008" t="s">
        <v>508</v>
      </c>
      <c r="C1008" s="2">
        <v>42314</v>
      </c>
      <c r="D1008" t="s">
        <v>2717</v>
      </c>
      <c r="E1008" t="s">
        <v>3609</v>
      </c>
      <c r="F1008" t="s">
        <v>3974</v>
      </c>
      <c r="G1008" t="s">
        <v>4730</v>
      </c>
      <c r="H1008" t="s">
        <v>5123</v>
      </c>
      <c r="I1008" t="s">
        <v>5126</v>
      </c>
      <c r="J1008" t="s">
        <v>5175</v>
      </c>
      <c r="K1008" t="s">
        <v>5571</v>
      </c>
      <c r="L1008">
        <v>85254</v>
      </c>
      <c r="M1008" t="s">
        <v>5603</v>
      </c>
      <c r="N1008" t="s">
        <v>5717</v>
      </c>
      <c r="O1008" t="s">
        <v>7321</v>
      </c>
      <c r="P1008" t="s">
        <v>7335</v>
      </c>
      <c r="Q1008" t="s">
        <v>7451</v>
      </c>
      <c r="R1008">
        <v>7.08</v>
      </c>
      <c r="S1008">
        <v>3</v>
      </c>
      <c r="T1008">
        <v>0.2</v>
      </c>
      <c r="U1008">
        <v>2.4780000000000002</v>
      </c>
      <c r="V1008" t="str">
        <f>TEXT('Raw Data'!C1008,"MMM-YYYY")</f>
        <v>Nov-2015</v>
      </c>
      <c r="W1008" t="str">
        <f t="shared" si="30"/>
        <v>November</v>
      </c>
      <c r="X1008">
        <f t="shared" si="31"/>
        <v>2015</v>
      </c>
    </row>
    <row r="1009" spans="1:24" x14ac:dyDescent="0.3">
      <c r="A1009">
        <v>1008</v>
      </c>
      <c r="B1009" t="s">
        <v>508</v>
      </c>
      <c r="C1009" s="2">
        <v>42314</v>
      </c>
      <c r="D1009" t="s">
        <v>2717</v>
      </c>
      <c r="E1009" t="s">
        <v>3609</v>
      </c>
      <c r="F1009" t="s">
        <v>3974</v>
      </c>
      <c r="G1009" t="s">
        <v>4730</v>
      </c>
      <c r="H1009" t="s">
        <v>5123</v>
      </c>
      <c r="I1009" t="s">
        <v>5126</v>
      </c>
      <c r="J1009" t="s">
        <v>5175</v>
      </c>
      <c r="K1009" t="s">
        <v>5571</v>
      </c>
      <c r="L1009">
        <v>85254</v>
      </c>
      <c r="M1009" t="s">
        <v>5603</v>
      </c>
      <c r="N1009" t="s">
        <v>6372</v>
      </c>
      <c r="O1009" t="s">
        <v>7321</v>
      </c>
      <c r="P1009" t="s">
        <v>7331</v>
      </c>
      <c r="Q1009" t="s">
        <v>8105</v>
      </c>
      <c r="R1009">
        <v>4.4009999999999998</v>
      </c>
      <c r="S1009">
        <v>3</v>
      </c>
      <c r="T1009">
        <v>0.7</v>
      </c>
      <c r="U1009">
        <v>-3.5207999999999999</v>
      </c>
      <c r="V1009" t="str">
        <f>TEXT('Raw Data'!C1009,"MMM-YYYY")</f>
        <v>Nov-2015</v>
      </c>
      <c r="W1009" t="str">
        <f t="shared" si="30"/>
        <v>November</v>
      </c>
      <c r="X1009">
        <f t="shared" si="31"/>
        <v>2015</v>
      </c>
    </row>
    <row r="1010" spans="1:24" x14ac:dyDescent="0.3">
      <c r="A1010">
        <v>1009</v>
      </c>
      <c r="B1010" t="s">
        <v>509</v>
      </c>
      <c r="C1010" s="2">
        <v>43095</v>
      </c>
      <c r="D1010" t="s">
        <v>2878</v>
      </c>
      <c r="E1010" t="s">
        <v>3608</v>
      </c>
      <c r="F1010" t="s">
        <v>3749</v>
      </c>
      <c r="G1010" t="s">
        <v>4505</v>
      </c>
      <c r="H1010" t="s">
        <v>5123</v>
      </c>
      <c r="I1010" t="s">
        <v>5126</v>
      </c>
      <c r="J1010" t="s">
        <v>5267</v>
      </c>
      <c r="K1010" t="s">
        <v>5578</v>
      </c>
      <c r="L1010">
        <v>52601</v>
      </c>
      <c r="M1010" t="s">
        <v>5604</v>
      </c>
      <c r="N1010" t="s">
        <v>6028</v>
      </c>
      <c r="O1010" t="s">
        <v>7321</v>
      </c>
      <c r="P1010" t="s">
        <v>7333</v>
      </c>
      <c r="Q1010" t="s">
        <v>7762</v>
      </c>
      <c r="R1010">
        <v>44.75</v>
      </c>
      <c r="S1010">
        <v>5</v>
      </c>
      <c r="T1010">
        <v>0</v>
      </c>
      <c r="U1010">
        <v>20.585000000000001</v>
      </c>
      <c r="V1010" t="str">
        <f>TEXT('Raw Data'!C1010,"MMM-YYYY")</f>
        <v>Dec-2017</v>
      </c>
      <c r="W1010" t="str">
        <f t="shared" si="30"/>
        <v>December</v>
      </c>
      <c r="X1010">
        <f t="shared" si="31"/>
        <v>2017</v>
      </c>
    </row>
    <row r="1011" spans="1:24" x14ac:dyDescent="0.3">
      <c r="A1011">
        <v>1010</v>
      </c>
      <c r="B1011" t="s">
        <v>510</v>
      </c>
      <c r="C1011" s="2">
        <v>42948</v>
      </c>
      <c r="D1011" t="s">
        <v>2760</v>
      </c>
      <c r="E1011" t="s">
        <v>3609</v>
      </c>
      <c r="F1011" t="s">
        <v>3858</v>
      </c>
      <c r="G1011" t="s">
        <v>4614</v>
      </c>
      <c r="H1011" t="s">
        <v>5123</v>
      </c>
      <c r="I1011" t="s">
        <v>5126</v>
      </c>
      <c r="J1011" t="s">
        <v>5149</v>
      </c>
      <c r="K1011" t="s">
        <v>5565</v>
      </c>
      <c r="L1011">
        <v>60653</v>
      </c>
      <c r="M1011" t="s">
        <v>5604</v>
      </c>
      <c r="N1011" t="s">
        <v>5766</v>
      </c>
      <c r="O1011" t="s">
        <v>7322</v>
      </c>
      <c r="P1011" t="s">
        <v>7330</v>
      </c>
      <c r="Q1011" t="s">
        <v>7501</v>
      </c>
      <c r="R1011">
        <v>95.983999999999995</v>
      </c>
      <c r="S1011">
        <v>2</v>
      </c>
      <c r="T1011">
        <v>0.2</v>
      </c>
      <c r="U1011">
        <v>5.9989999999999997</v>
      </c>
      <c r="V1011" t="str">
        <f>TEXT('Raw Data'!C1011,"MMM-YYYY")</f>
        <v>Aug-2017</v>
      </c>
      <c r="W1011" t="str">
        <f t="shared" si="30"/>
        <v>August</v>
      </c>
      <c r="X1011">
        <f t="shared" si="31"/>
        <v>2017</v>
      </c>
    </row>
    <row r="1012" spans="1:24" x14ac:dyDescent="0.3">
      <c r="A1012">
        <v>1011</v>
      </c>
      <c r="B1012" t="s">
        <v>511</v>
      </c>
      <c r="C1012" s="2">
        <v>41967</v>
      </c>
      <c r="D1012" t="s">
        <v>2658</v>
      </c>
      <c r="E1012" t="s">
        <v>3609</v>
      </c>
      <c r="F1012" t="s">
        <v>3975</v>
      </c>
      <c r="G1012" t="s">
        <v>4731</v>
      </c>
      <c r="H1012" t="s">
        <v>5123</v>
      </c>
      <c r="I1012" t="s">
        <v>5126</v>
      </c>
      <c r="J1012" t="s">
        <v>5197</v>
      </c>
      <c r="K1012" t="s">
        <v>5557</v>
      </c>
      <c r="L1012">
        <v>92037</v>
      </c>
      <c r="M1012" t="s">
        <v>5603</v>
      </c>
      <c r="N1012" t="s">
        <v>6373</v>
      </c>
      <c r="O1012" t="s">
        <v>7320</v>
      </c>
      <c r="P1012" t="s">
        <v>7328</v>
      </c>
      <c r="Q1012" t="s">
        <v>8106</v>
      </c>
      <c r="R1012">
        <v>151.72</v>
      </c>
      <c r="S1012">
        <v>4</v>
      </c>
      <c r="T1012">
        <v>0</v>
      </c>
      <c r="U1012">
        <v>27.3096</v>
      </c>
      <c r="V1012" t="str">
        <f>TEXT('Raw Data'!C1012,"MMM-YYYY")</f>
        <v>Nov-2014</v>
      </c>
      <c r="W1012" t="str">
        <f t="shared" si="30"/>
        <v>November</v>
      </c>
      <c r="X1012">
        <f t="shared" si="31"/>
        <v>2014</v>
      </c>
    </row>
    <row r="1013" spans="1:24" x14ac:dyDescent="0.3">
      <c r="A1013">
        <v>1012</v>
      </c>
      <c r="B1013" t="s">
        <v>512</v>
      </c>
      <c r="C1013" s="2">
        <v>42903</v>
      </c>
      <c r="D1013" t="s">
        <v>2829</v>
      </c>
      <c r="E1013" t="s">
        <v>3607</v>
      </c>
      <c r="F1013" t="s">
        <v>3669</v>
      </c>
      <c r="G1013" t="s">
        <v>4425</v>
      </c>
      <c r="H1013" t="s">
        <v>5123</v>
      </c>
      <c r="I1013" t="s">
        <v>5126</v>
      </c>
      <c r="J1013" t="s">
        <v>5302</v>
      </c>
      <c r="K1013" t="s">
        <v>5303</v>
      </c>
      <c r="L1013">
        <v>98502</v>
      </c>
      <c r="M1013" t="s">
        <v>5603</v>
      </c>
      <c r="N1013" t="s">
        <v>5634</v>
      </c>
      <c r="O1013" t="s">
        <v>7320</v>
      </c>
      <c r="P1013" t="s">
        <v>7328</v>
      </c>
      <c r="Q1013" t="s">
        <v>7368</v>
      </c>
      <c r="R1013">
        <v>155.25</v>
      </c>
      <c r="S1013">
        <v>3</v>
      </c>
      <c r="T1013">
        <v>0</v>
      </c>
      <c r="U1013">
        <v>46.575000000000003</v>
      </c>
      <c r="V1013" t="str">
        <f>TEXT('Raw Data'!C1013,"MMM-YYYY")</f>
        <v>Jun-2017</v>
      </c>
      <c r="W1013" t="str">
        <f t="shared" si="30"/>
        <v>June</v>
      </c>
      <c r="X1013">
        <f t="shared" si="31"/>
        <v>2017</v>
      </c>
    </row>
    <row r="1014" spans="1:24" x14ac:dyDescent="0.3">
      <c r="A1014">
        <v>1013</v>
      </c>
      <c r="B1014" t="s">
        <v>512</v>
      </c>
      <c r="C1014" s="2">
        <v>42903</v>
      </c>
      <c r="D1014" t="s">
        <v>2829</v>
      </c>
      <c r="E1014" t="s">
        <v>3607</v>
      </c>
      <c r="F1014" t="s">
        <v>3669</v>
      </c>
      <c r="G1014" t="s">
        <v>4425</v>
      </c>
      <c r="H1014" t="s">
        <v>5123</v>
      </c>
      <c r="I1014" t="s">
        <v>5126</v>
      </c>
      <c r="J1014" t="s">
        <v>5302</v>
      </c>
      <c r="K1014" t="s">
        <v>5303</v>
      </c>
      <c r="L1014">
        <v>98502</v>
      </c>
      <c r="M1014" t="s">
        <v>5603</v>
      </c>
      <c r="N1014" t="s">
        <v>6374</v>
      </c>
      <c r="O1014" t="s">
        <v>7321</v>
      </c>
      <c r="P1014" t="s">
        <v>7327</v>
      </c>
      <c r="Q1014" t="s">
        <v>8107</v>
      </c>
      <c r="R1014">
        <v>14.03</v>
      </c>
      <c r="S1014">
        <v>1</v>
      </c>
      <c r="T1014">
        <v>0</v>
      </c>
      <c r="U1014">
        <v>4.0686999999999998</v>
      </c>
      <c r="V1014" t="str">
        <f>TEXT('Raw Data'!C1014,"MMM-YYYY")</f>
        <v>Jun-2017</v>
      </c>
      <c r="W1014" t="str">
        <f t="shared" si="30"/>
        <v>June</v>
      </c>
      <c r="X1014">
        <f t="shared" si="31"/>
        <v>2017</v>
      </c>
    </row>
    <row r="1015" spans="1:24" x14ac:dyDescent="0.3">
      <c r="A1015">
        <v>1014</v>
      </c>
      <c r="B1015" t="s">
        <v>513</v>
      </c>
      <c r="C1015" s="2">
        <v>42359</v>
      </c>
      <c r="D1015" t="s">
        <v>2640</v>
      </c>
      <c r="E1015" t="s">
        <v>3607</v>
      </c>
      <c r="F1015" t="s">
        <v>3976</v>
      </c>
      <c r="G1015" t="s">
        <v>4732</v>
      </c>
      <c r="H1015" t="s">
        <v>5123</v>
      </c>
      <c r="I1015" t="s">
        <v>5126</v>
      </c>
      <c r="J1015" t="s">
        <v>5131</v>
      </c>
      <c r="K1015" t="s">
        <v>5303</v>
      </c>
      <c r="L1015">
        <v>98103</v>
      </c>
      <c r="M1015" t="s">
        <v>5603</v>
      </c>
      <c r="N1015" t="s">
        <v>5815</v>
      </c>
      <c r="O1015" t="s">
        <v>7320</v>
      </c>
      <c r="P1015" t="s">
        <v>7326</v>
      </c>
      <c r="Q1015" t="s">
        <v>7550</v>
      </c>
      <c r="R1015">
        <v>1618.37</v>
      </c>
      <c r="S1015">
        <v>13</v>
      </c>
      <c r="T1015">
        <v>0</v>
      </c>
      <c r="U1015">
        <v>356.04140000000001</v>
      </c>
      <c r="V1015" t="str">
        <f>TEXT('Raw Data'!C1015,"MMM-YYYY")</f>
        <v>Dec-2015</v>
      </c>
      <c r="W1015" t="str">
        <f t="shared" si="30"/>
        <v>December</v>
      </c>
      <c r="X1015">
        <f t="shared" si="31"/>
        <v>2015</v>
      </c>
    </row>
    <row r="1016" spans="1:24" x14ac:dyDescent="0.3">
      <c r="A1016">
        <v>1015</v>
      </c>
      <c r="B1016" t="s">
        <v>513</v>
      </c>
      <c r="C1016" s="2">
        <v>42359</v>
      </c>
      <c r="D1016" t="s">
        <v>2640</v>
      </c>
      <c r="E1016" t="s">
        <v>3607</v>
      </c>
      <c r="F1016" t="s">
        <v>3976</v>
      </c>
      <c r="G1016" t="s">
        <v>4732</v>
      </c>
      <c r="H1016" t="s">
        <v>5123</v>
      </c>
      <c r="I1016" t="s">
        <v>5126</v>
      </c>
      <c r="J1016" t="s">
        <v>5131</v>
      </c>
      <c r="K1016" t="s">
        <v>5303</v>
      </c>
      <c r="L1016">
        <v>98103</v>
      </c>
      <c r="M1016" t="s">
        <v>5603</v>
      </c>
      <c r="N1016" t="s">
        <v>6375</v>
      </c>
      <c r="O1016" t="s">
        <v>7322</v>
      </c>
      <c r="P1016" t="s">
        <v>7334</v>
      </c>
      <c r="Q1016" t="s">
        <v>8108</v>
      </c>
      <c r="R1016">
        <v>99.6</v>
      </c>
      <c r="S1016">
        <v>1</v>
      </c>
      <c r="T1016">
        <v>0</v>
      </c>
      <c r="U1016">
        <v>36.851999999999997</v>
      </c>
      <c r="V1016" t="str">
        <f>TEXT('Raw Data'!C1016,"MMM-YYYY")</f>
        <v>Dec-2015</v>
      </c>
      <c r="W1016" t="str">
        <f t="shared" si="30"/>
        <v>December</v>
      </c>
      <c r="X1016">
        <f t="shared" si="31"/>
        <v>2015</v>
      </c>
    </row>
    <row r="1017" spans="1:24" x14ac:dyDescent="0.3">
      <c r="A1017">
        <v>1016</v>
      </c>
      <c r="B1017" t="s">
        <v>514</v>
      </c>
      <c r="C1017" s="2">
        <v>42264</v>
      </c>
      <c r="D1017" t="s">
        <v>2900</v>
      </c>
      <c r="E1017" t="s">
        <v>3607</v>
      </c>
      <c r="F1017" t="s">
        <v>3857</v>
      </c>
      <c r="G1017" t="s">
        <v>4613</v>
      </c>
      <c r="H1017" t="s">
        <v>5125</v>
      </c>
      <c r="I1017" t="s">
        <v>5126</v>
      </c>
      <c r="J1017" t="s">
        <v>5128</v>
      </c>
      <c r="K1017" t="s">
        <v>5557</v>
      </c>
      <c r="L1017">
        <v>90036</v>
      </c>
      <c r="M1017" t="s">
        <v>5603</v>
      </c>
      <c r="N1017" t="s">
        <v>5866</v>
      </c>
      <c r="O1017" t="s">
        <v>7321</v>
      </c>
      <c r="P1017" t="s">
        <v>7333</v>
      </c>
      <c r="Q1017" t="s">
        <v>7600</v>
      </c>
      <c r="R1017">
        <v>32.4</v>
      </c>
      <c r="S1017">
        <v>5</v>
      </c>
      <c r="T1017">
        <v>0</v>
      </c>
      <c r="U1017">
        <v>15.552</v>
      </c>
      <c r="V1017" t="str">
        <f>TEXT('Raw Data'!C1017,"MMM-YYYY")</f>
        <v>Sep-2015</v>
      </c>
      <c r="W1017" t="str">
        <f t="shared" si="30"/>
        <v>September</v>
      </c>
      <c r="X1017">
        <f t="shared" si="31"/>
        <v>2015</v>
      </c>
    </row>
    <row r="1018" spans="1:24" x14ac:dyDescent="0.3">
      <c r="A1018">
        <v>1017</v>
      </c>
      <c r="B1018" t="s">
        <v>515</v>
      </c>
      <c r="C1018" s="2">
        <v>42191</v>
      </c>
      <c r="D1018" t="s">
        <v>2901</v>
      </c>
      <c r="E1018" t="s">
        <v>3608</v>
      </c>
      <c r="F1018" t="s">
        <v>3977</v>
      </c>
      <c r="G1018" t="s">
        <v>4733</v>
      </c>
      <c r="H1018" t="s">
        <v>5124</v>
      </c>
      <c r="I1018" t="s">
        <v>5126</v>
      </c>
      <c r="J1018" t="s">
        <v>5147</v>
      </c>
      <c r="K1018" t="s">
        <v>5570</v>
      </c>
      <c r="L1018">
        <v>10011</v>
      </c>
      <c r="M1018" t="s">
        <v>5605</v>
      </c>
      <c r="N1018" t="s">
        <v>6376</v>
      </c>
      <c r="O1018" t="s">
        <v>7320</v>
      </c>
      <c r="P1018" t="s">
        <v>7328</v>
      </c>
      <c r="Q1018" t="s">
        <v>8109</v>
      </c>
      <c r="R1018">
        <v>13.96</v>
      </c>
      <c r="S1018">
        <v>2</v>
      </c>
      <c r="T1018">
        <v>0</v>
      </c>
      <c r="U1018">
        <v>6.7008000000000001</v>
      </c>
      <c r="V1018" t="str">
        <f>TEXT('Raw Data'!C1018,"MMM-YYYY")</f>
        <v>Jul-2015</v>
      </c>
      <c r="W1018" t="str">
        <f t="shared" si="30"/>
        <v>July</v>
      </c>
      <c r="X1018">
        <f t="shared" si="31"/>
        <v>2015</v>
      </c>
    </row>
    <row r="1019" spans="1:24" x14ac:dyDescent="0.3">
      <c r="A1019">
        <v>1018</v>
      </c>
      <c r="B1019" t="s">
        <v>515</v>
      </c>
      <c r="C1019" s="2">
        <v>42191</v>
      </c>
      <c r="D1019" t="s">
        <v>2901</v>
      </c>
      <c r="E1019" t="s">
        <v>3608</v>
      </c>
      <c r="F1019" t="s">
        <v>3977</v>
      </c>
      <c r="G1019" t="s">
        <v>4733</v>
      </c>
      <c r="H1019" t="s">
        <v>5124</v>
      </c>
      <c r="I1019" t="s">
        <v>5126</v>
      </c>
      <c r="J1019" t="s">
        <v>5147</v>
      </c>
      <c r="K1019" t="s">
        <v>5570</v>
      </c>
      <c r="L1019">
        <v>10011</v>
      </c>
      <c r="M1019" t="s">
        <v>5605</v>
      </c>
      <c r="N1019" t="s">
        <v>6295</v>
      </c>
      <c r="O1019" t="s">
        <v>7320</v>
      </c>
      <c r="P1019" t="s">
        <v>7328</v>
      </c>
      <c r="Q1019" t="s">
        <v>8029</v>
      </c>
      <c r="R1019">
        <v>155.82</v>
      </c>
      <c r="S1019">
        <v>3</v>
      </c>
      <c r="T1019">
        <v>0</v>
      </c>
      <c r="U1019">
        <v>63.886200000000002</v>
      </c>
      <c r="V1019" t="str">
        <f>TEXT('Raw Data'!C1019,"MMM-YYYY")</f>
        <v>Jul-2015</v>
      </c>
      <c r="W1019" t="str">
        <f t="shared" si="30"/>
        <v>July</v>
      </c>
      <c r="X1019">
        <f t="shared" si="31"/>
        <v>2015</v>
      </c>
    </row>
    <row r="1020" spans="1:24" x14ac:dyDescent="0.3">
      <c r="A1020">
        <v>1019</v>
      </c>
      <c r="B1020" t="s">
        <v>515</v>
      </c>
      <c r="C1020" s="2">
        <v>42191</v>
      </c>
      <c r="D1020" t="s">
        <v>2901</v>
      </c>
      <c r="E1020" t="s">
        <v>3608</v>
      </c>
      <c r="F1020" t="s">
        <v>3977</v>
      </c>
      <c r="G1020" t="s">
        <v>4733</v>
      </c>
      <c r="H1020" t="s">
        <v>5124</v>
      </c>
      <c r="I1020" t="s">
        <v>5126</v>
      </c>
      <c r="J1020" t="s">
        <v>5147</v>
      </c>
      <c r="K1020" t="s">
        <v>5570</v>
      </c>
      <c r="L1020">
        <v>10011</v>
      </c>
      <c r="M1020" t="s">
        <v>5605</v>
      </c>
      <c r="N1020" t="s">
        <v>6377</v>
      </c>
      <c r="O1020" t="s">
        <v>7322</v>
      </c>
      <c r="P1020" t="s">
        <v>7330</v>
      </c>
      <c r="Q1020" t="s">
        <v>8110</v>
      </c>
      <c r="R1020">
        <v>124.95</v>
      </c>
      <c r="S1020">
        <v>5</v>
      </c>
      <c r="T1020">
        <v>0</v>
      </c>
      <c r="U1020">
        <v>2.4990000000000001</v>
      </c>
      <c r="V1020" t="str">
        <f>TEXT('Raw Data'!C1020,"MMM-YYYY")</f>
        <v>Jul-2015</v>
      </c>
      <c r="W1020" t="str">
        <f t="shared" si="30"/>
        <v>July</v>
      </c>
      <c r="X1020">
        <f t="shared" si="31"/>
        <v>2015</v>
      </c>
    </row>
    <row r="1021" spans="1:24" x14ac:dyDescent="0.3">
      <c r="A1021">
        <v>1020</v>
      </c>
      <c r="B1021" t="s">
        <v>515</v>
      </c>
      <c r="C1021" s="2">
        <v>42191</v>
      </c>
      <c r="D1021" t="s">
        <v>2901</v>
      </c>
      <c r="E1021" t="s">
        <v>3608</v>
      </c>
      <c r="F1021" t="s">
        <v>3977</v>
      </c>
      <c r="G1021" t="s">
        <v>4733</v>
      </c>
      <c r="H1021" t="s">
        <v>5124</v>
      </c>
      <c r="I1021" t="s">
        <v>5126</v>
      </c>
      <c r="J1021" t="s">
        <v>5147</v>
      </c>
      <c r="K1021" t="s">
        <v>5570</v>
      </c>
      <c r="L1021">
        <v>10011</v>
      </c>
      <c r="M1021" t="s">
        <v>5605</v>
      </c>
      <c r="N1021" t="s">
        <v>6378</v>
      </c>
      <c r="O1021" t="s">
        <v>7321</v>
      </c>
      <c r="P1021" t="s">
        <v>7327</v>
      </c>
      <c r="Q1021" t="s">
        <v>8111</v>
      </c>
      <c r="R1021">
        <v>601.65</v>
      </c>
      <c r="S1021">
        <v>5</v>
      </c>
      <c r="T1021">
        <v>0</v>
      </c>
      <c r="U1021">
        <v>156.429</v>
      </c>
      <c r="V1021" t="str">
        <f>TEXT('Raw Data'!C1021,"MMM-YYYY")</f>
        <v>Jul-2015</v>
      </c>
      <c r="W1021" t="str">
        <f t="shared" si="30"/>
        <v>July</v>
      </c>
      <c r="X1021">
        <f t="shared" si="31"/>
        <v>2015</v>
      </c>
    </row>
    <row r="1022" spans="1:24" x14ac:dyDescent="0.3">
      <c r="A1022">
        <v>1021</v>
      </c>
      <c r="B1022" t="s">
        <v>516</v>
      </c>
      <c r="C1022" s="2">
        <v>42121</v>
      </c>
      <c r="D1022" t="s">
        <v>2902</v>
      </c>
      <c r="E1022" t="s">
        <v>3608</v>
      </c>
      <c r="F1022" t="s">
        <v>3829</v>
      </c>
      <c r="G1022" t="s">
        <v>4585</v>
      </c>
      <c r="H1022" t="s">
        <v>5123</v>
      </c>
      <c r="I1022" t="s">
        <v>5126</v>
      </c>
      <c r="J1022" t="s">
        <v>5303</v>
      </c>
      <c r="K1022" t="s">
        <v>5595</v>
      </c>
      <c r="L1022">
        <v>20016</v>
      </c>
      <c r="M1022" t="s">
        <v>5605</v>
      </c>
      <c r="N1022" t="s">
        <v>6379</v>
      </c>
      <c r="O1022" t="s">
        <v>7321</v>
      </c>
      <c r="P1022" t="s">
        <v>7329</v>
      </c>
      <c r="Q1022" t="s">
        <v>8112</v>
      </c>
      <c r="R1022">
        <v>22.74</v>
      </c>
      <c r="S1022">
        <v>3</v>
      </c>
      <c r="T1022">
        <v>0</v>
      </c>
      <c r="U1022">
        <v>8.8686000000000007</v>
      </c>
      <c r="V1022" t="str">
        <f>TEXT('Raw Data'!C1022,"MMM-YYYY")</f>
        <v>Apr-2015</v>
      </c>
      <c r="W1022" t="str">
        <f t="shared" si="30"/>
        <v>April</v>
      </c>
      <c r="X1022">
        <f t="shared" si="31"/>
        <v>2015</v>
      </c>
    </row>
    <row r="1023" spans="1:24" x14ac:dyDescent="0.3">
      <c r="A1023">
        <v>1022</v>
      </c>
      <c r="B1023" t="s">
        <v>516</v>
      </c>
      <c r="C1023" s="2">
        <v>42121</v>
      </c>
      <c r="D1023" t="s">
        <v>2902</v>
      </c>
      <c r="E1023" t="s">
        <v>3608</v>
      </c>
      <c r="F1023" t="s">
        <v>3829</v>
      </c>
      <c r="G1023" t="s">
        <v>4585</v>
      </c>
      <c r="H1023" t="s">
        <v>5123</v>
      </c>
      <c r="I1023" t="s">
        <v>5126</v>
      </c>
      <c r="J1023" t="s">
        <v>5303</v>
      </c>
      <c r="K1023" t="s">
        <v>5595</v>
      </c>
      <c r="L1023">
        <v>20016</v>
      </c>
      <c r="M1023" t="s">
        <v>5605</v>
      </c>
      <c r="N1023" t="s">
        <v>6380</v>
      </c>
      <c r="O1023" t="s">
        <v>7320</v>
      </c>
      <c r="P1023" t="s">
        <v>7324</v>
      </c>
      <c r="Q1023" t="s">
        <v>8113</v>
      </c>
      <c r="R1023">
        <v>1267.53</v>
      </c>
      <c r="S1023">
        <v>3</v>
      </c>
      <c r="T1023">
        <v>0</v>
      </c>
      <c r="U1023">
        <v>316.88249999999999</v>
      </c>
      <c r="V1023" t="str">
        <f>TEXT('Raw Data'!C1023,"MMM-YYYY")</f>
        <v>Apr-2015</v>
      </c>
      <c r="W1023" t="str">
        <f t="shared" si="30"/>
        <v>April</v>
      </c>
      <c r="X1023">
        <f t="shared" si="31"/>
        <v>2015</v>
      </c>
    </row>
    <row r="1024" spans="1:24" x14ac:dyDescent="0.3">
      <c r="A1024">
        <v>1023</v>
      </c>
      <c r="B1024" t="s">
        <v>516</v>
      </c>
      <c r="C1024" s="2">
        <v>42121</v>
      </c>
      <c r="D1024" t="s">
        <v>2902</v>
      </c>
      <c r="E1024" t="s">
        <v>3608</v>
      </c>
      <c r="F1024" t="s">
        <v>3829</v>
      </c>
      <c r="G1024" t="s">
        <v>4585</v>
      </c>
      <c r="H1024" t="s">
        <v>5123</v>
      </c>
      <c r="I1024" t="s">
        <v>5126</v>
      </c>
      <c r="J1024" t="s">
        <v>5303</v>
      </c>
      <c r="K1024" t="s">
        <v>5595</v>
      </c>
      <c r="L1024">
        <v>20016</v>
      </c>
      <c r="M1024" t="s">
        <v>5605</v>
      </c>
      <c r="N1024" t="s">
        <v>6381</v>
      </c>
      <c r="O1024" t="s">
        <v>7322</v>
      </c>
      <c r="P1024" t="s">
        <v>7338</v>
      </c>
      <c r="Q1024" t="s">
        <v>8114</v>
      </c>
      <c r="R1024">
        <v>1379.92</v>
      </c>
      <c r="S1024">
        <v>8</v>
      </c>
      <c r="T1024">
        <v>0</v>
      </c>
      <c r="U1024">
        <v>648.56240000000003</v>
      </c>
      <c r="V1024" t="str">
        <f>TEXT('Raw Data'!C1024,"MMM-YYYY")</f>
        <v>Apr-2015</v>
      </c>
      <c r="W1024" t="str">
        <f t="shared" si="30"/>
        <v>April</v>
      </c>
      <c r="X1024">
        <f t="shared" si="31"/>
        <v>2015</v>
      </c>
    </row>
    <row r="1025" spans="1:24" x14ac:dyDescent="0.3">
      <c r="A1025">
        <v>1024</v>
      </c>
      <c r="B1025" t="s">
        <v>517</v>
      </c>
      <c r="C1025" s="2">
        <v>42171</v>
      </c>
      <c r="D1025" t="s">
        <v>2903</v>
      </c>
      <c r="E1025" t="s">
        <v>3608</v>
      </c>
      <c r="F1025" t="s">
        <v>3782</v>
      </c>
      <c r="G1025" t="s">
        <v>4538</v>
      </c>
      <c r="H1025" t="s">
        <v>5123</v>
      </c>
      <c r="I1025" t="s">
        <v>5126</v>
      </c>
      <c r="J1025" t="s">
        <v>5137</v>
      </c>
      <c r="K1025" t="s">
        <v>5564</v>
      </c>
      <c r="L1025">
        <v>19134</v>
      </c>
      <c r="M1025" t="s">
        <v>5605</v>
      </c>
      <c r="N1025" t="s">
        <v>6382</v>
      </c>
      <c r="O1025" t="s">
        <v>7321</v>
      </c>
      <c r="P1025" t="s">
        <v>7335</v>
      </c>
      <c r="Q1025" t="s">
        <v>8115</v>
      </c>
      <c r="R1025">
        <v>6.2080000000000002</v>
      </c>
      <c r="S1025">
        <v>2</v>
      </c>
      <c r="T1025">
        <v>0.2</v>
      </c>
      <c r="U1025">
        <v>2.1728000000000001</v>
      </c>
      <c r="V1025" t="str">
        <f>TEXT('Raw Data'!C1025,"MMM-YYYY")</f>
        <v>Jun-2015</v>
      </c>
      <c r="W1025" t="str">
        <f t="shared" si="30"/>
        <v>June</v>
      </c>
      <c r="X1025">
        <f t="shared" si="31"/>
        <v>2015</v>
      </c>
    </row>
    <row r="1026" spans="1:24" x14ac:dyDescent="0.3">
      <c r="A1026">
        <v>1025</v>
      </c>
      <c r="B1026" t="s">
        <v>518</v>
      </c>
      <c r="C1026" s="2">
        <v>43086</v>
      </c>
      <c r="D1026" t="s">
        <v>2904</v>
      </c>
      <c r="E1026" t="s">
        <v>3609</v>
      </c>
      <c r="F1026" t="s">
        <v>3978</v>
      </c>
      <c r="G1026" t="s">
        <v>4734</v>
      </c>
      <c r="H1026" t="s">
        <v>5125</v>
      </c>
      <c r="I1026" t="s">
        <v>5126</v>
      </c>
      <c r="J1026" t="s">
        <v>5128</v>
      </c>
      <c r="K1026" t="s">
        <v>5557</v>
      </c>
      <c r="L1026">
        <v>90045</v>
      </c>
      <c r="M1026" t="s">
        <v>5603</v>
      </c>
      <c r="N1026" t="s">
        <v>6383</v>
      </c>
      <c r="O1026" t="s">
        <v>7321</v>
      </c>
      <c r="P1026" t="s">
        <v>7331</v>
      </c>
      <c r="Q1026" t="s">
        <v>8116</v>
      </c>
      <c r="R1026">
        <v>11.808</v>
      </c>
      <c r="S1026">
        <v>2</v>
      </c>
      <c r="T1026">
        <v>0.2</v>
      </c>
      <c r="U1026">
        <v>4.2804000000000002</v>
      </c>
      <c r="V1026" t="str">
        <f>TEXT('Raw Data'!C1026,"MMM-YYYY")</f>
        <v>Dec-2017</v>
      </c>
      <c r="W1026" t="str">
        <f t="shared" si="30"/>
        <v>December</v>
      </c>
      <c r="X1026">
        <f t="shared" si="31"/>
        <v>2017</v>
      </c>
    </row>
    <row r="1027" spans="1:24" x14ac:dyDescent="0.3">
      <c r="A1027">
        <v>1026</v>
      </c>
      <c r="B1027" t="s">
        <v>519</v>
      </c>
      <c r="C1027" s="2">
        <v>42380</v>
      </c>
      <c r="D1027" t="s">
        <v>2905</v>
      </c>
      <c r="E1027" t="s">
        <v>3607</v>
      </c>
      <c r="F1027" t="s">
        <v>3979</v>
      </c>
      <c r="G1027" t="s">
        <v>4735</v>
      </c>
      <c r="H1027" t="s">
        <v>5125</v>
      </c>
      <c r="I1027" t="s">
        <v>5126</v>
      </c>
      <c r="J1027" t="s">
        <v>5151</v>
      </c>
      <c r="K1027" t="s">
        <v>5579</v>
      </c>
      <c r="L1027">
        <v>45503</v>
      </c>
      <c r="M1027" t="s">
        <v>5605</v>
      </c>
      <c r="N1027" t="s">
        <v>6384</v>
      </c>
      <c r="O1027" t="s">
        <v>7321</v>
      </c>
      <c r="P1027" t="s">
        <v>7333</v>
      </c>
      <c r="Q1027" t="s">
        <v>8117</v>
      </c>
      <c r="R1027">
        <v>15.552</v>
      </c>
      <c r="S1027">
        <v>3</v>
      </c>
      <c r="T1027">
        <v>0.2</v>
      </c>
      <c r="U1027">
        <v>5.4432</v>
      </c>
      <c r="V1027" t="str">
        <f>TEXT('Raw Data'!C1027,"MMM-YYYY")</f>
        <v>Jan-2016</v>
      </c>
      <c r="W1027" t="str">
        <f t="shared" ref="W1027:W1090" si="32">TEXT(C1027,"MMMM")</f>
        <v>January</v>
      </c>
      <c r="X1027">
        <f t="shared" ref="X1027:X1090" si="33">YEAR(C1027)</f>
        <v>2016</v>
      </c>
    </row>
    <row r="1028" spans="1:24" x14ac:dyDescent="0.3">
      <c r="A1028">
        <v>1027</v>
      </c>
      <c r="B1028" t="s">
        <v>519</v>
      </c>
      <c r="C1028" s="2">
        <v>42380</v>
      </c>
      <c r="D1028" t="s">
        <v>2905</v>
      </c>
      <c r="E1028" t="s">
        <v>3607</v>
      </c>
      <c r="F1028" t="s">
        <v>3979</v>
      </c>
      <c r="G1028" t="s">
        <v>4735</v>
      </c>
      <c r="H1028" t="s">
        <v>5125</v>
      </c>
      <c r="I1028" t="s">
        <v>5126</v>
      </c>
      <c r="J1028" t="s">
        <v>5151</v>
      </c>
      <c r="K1028" t="s">
        <v>5579</v>
      </c>
      <c r="L1028">
        <v>45503</v>
      </c>
      <c r="M1028" t="s">
        <v>5605</v>
      </c>
      <c r="N1028" t="s">
        <v>6385</v>
      </c>
      <c r="O1028" t="s">
        <v>7321</v>
      </c>
      <c r="P1028" t="s">
        <v>7333</v>
      </c>
      <c r="Q1028" t="s">
        <v>8118</v>
      </c>
      <c r="R1028">
        <v>63.311999999999998</v>
      </c>
      <c r="S1028">
        <v>3</v>
      </c>
      <c r="T1028">
        <v>0.2</v>
      </c>
      <c r="U1028">
        <v>20.5764</v>
      </c>
      <c r="V1028" t="str">
        <f>TEXT('Raw Data'!C1028,"MMM-YYYY")</f>
        <v>Jan-2016</v>
      </c>
      <c r="W1028" t="str">
        <f t="shared" si="32"/>
        <v>January</v>
      </c>
      <c r="X1028">
        <f t="shared" si="33"/>
        <v>2016</v>
      </c>
    </row>
    <row r="1029" spans="1:24" x14ac:dyDescent="0.3">
      <c r="A1029">
        <v>1028</v>
      </c>
      <c r="B1029" t="s">
        <v>519</v>
      </c>
      <c r="C1029" s="2">
        <v>42380</v>
      </c>
      <c r="D1029" t="s">
        <v>2905</v>
      </c>
      <c r="E1029" t="s">
        <v>3607</v>
      </c>
      <c r="F1029" t="s">
        <v>3979</v>
      </c>
      <c r="G1029" t="s">
        <v>4735</v>
      </c>
      <c r="H1029" t="s">
        <v>5125</v>
      </c>
      <c r="I1029" t="s">
        <v>5126</v>
      </c>
      <c r="J1029" t="s">
        <v>5151</v>
      </c>
      <c r="K1029" t="s">
        <v>5579</v>
      </c>
      <c r="L1029">
        <v>45503</v>
      </c>
      <c r="M1029" t="s">
        <v>5605</v>
      </c>
      <c r="N1029" t="s">
        <v>6386</v>
      </c>
      <c r="O1029" t="s">
        <v>7322</v>
      </c>
      <c r="P1029" t="s">
        <v>7330</v>
      </c>
      <c r="Q1029" t="s">
        <v>8119</v>
      </c>
      <c r="R1029">
        <v>15.587999999999999</v>
      </c>
      <c r="S1029">
        <v>2</v>
      </c>
      <c r="T1029">
        <v>0.4</v>
      </c>
      <c r="U1029">
        <v>-9.8724000000000007</v>
      </c>
      <c r="V1029" t="str">
        <f>TEXT('Raw Data'!C1029,"MMM-YYYY")</f>
        <v>Jan-2016</v>
      </c>
      <c r="W1029" t="str">
        <f t="shared" si="32"/>
        <v>January</v>
      </c>
      <c r="X1029">
        <f t="shared" si="33"/>
        <v>2016</v>
      </c>
    </row>
    <row r="1030" spans="1:24" x14ac:dyDescent="0.3">
      <c r="A1030">
        <v>1029</v>
      </c>
      <c r="B1030" t="s">
        <v>520</v>
      </c>
      <c r="C1030" s="2">
        <v>41831</v>
      </c>
      <c r="D1030" t="s">
        <v>2906</v>
      </c>
      <c r="E1030" t="s">
        <v>3608</v>
      </c>
      <c r="F1030" t="s">
        <v>3767</v>
      </c>
      <c r="G1030" t="s">
        <v>4523</v>
      </c>
      <c r="H1030" t="s">
        <v>5124</v>
      </c>
      <c r="I1030" t="s">
        <v>5126</v>
      </c>
      <c r="J1030" t="s">
        <v>5210</v>
      </c>
      <c r="K1030" t="s">
        <v>5585</v>
      </c>
      <c r="L1030">
        <v>7601</v>
      </c>
      <c r="M1030" t="s">
        <v>5605</v>
      </c>
      <c r="N1030" t="s">
        <v>5864</v>
      </c>
      <c r="O1030" t="s">
        <v>7321</v>
      </c>
      <c r="P1030" t="s">
        <v>7333</v>
      </c>
      <c r="Q1030" t="s">
        <v>7373</v>
      </c>
      <c r="R1030">
        <v>177.2</v>
      </c>
      <c r="S1030">
        <v>5</v>
      </c>
      <c r="T1030">
        <v>0</v>
      </c>
      <c r="U1030">
        <v>83.284000000000006</v>
      </c>
      <c r="V1030" t="str">
        <f>TEXT('Raw Data'!C1030,"MMM-YYYY")</f>
        <v>Jul-2014</v>
      </c>
      <c r="W1030" t="str">
        <f t="shared" si="32"/>
        <v>July</v>
      </c>
      <c r="X1030">
        <f t="shared" si="33"/>
        <v>2014</v>
      </c>
    </row>
    <row r="1031" spans="1:24" x14ac:dyDescent="0.3">
      <c r="A1031">
        <v>1030</v>
      </c>
      <c r="B1031" t="s">
        <v>520</v>
      </c>
      <c r="C1031" s="2">
        <v>41831</v>
      </c>
      <c r="D1031" t="s">
        <v>2906</v>
      </c>
      <c r="E1031" t="s">
        <v>3608</v>
      </c>
      <c r="F1031" t="s">
        <v>3767</v>
      </c>
      <c r="G1031" t="s">
        <v>4523</v>
      </c>
      <c r="H1031" t="s">
        <v>5124</v>
      </c>
      <c r="I1031" t="s">
        <v>5126</v>
      </c>
      <c r="J1031" t="s">
        <v>5210</v>
      </c>
      <c r="K1031" t="s">
        <v>5585</v>
      </c>
      <c r="L1031">
        <v>7601</v>
      </c>
      <c r="M1031" t="s">
        <v>5605</v>
      </c>
      <c r="N1031" t="s">
        <v>6387</v>
      </c>
      <c r="O1031" t="s">
        <v>7322</v>
      </c>
      <c r="P1031" t="s">
        <v>7330</v>
      </c>
      <c r="Q1031" t="s">
        <v>8120</v>
      </c>
      <c r="R1031">
        <v>197.97</v>
      </c>
      <c r="S1031">
        <v>3</v>
      </c>
      <c r="T1031">
        <v>0</v>
      </c>
      <c r="U1031">
        <v>57.411299999999997</v>
      </c>
      <c r="V1031" t="str">
        <f>TEXT('Raw Data'!C1031,"MMM-YYYY")</f>
        <v>Jul-2014</v>
      </c>
      <c r="W1031" t="str">
        <f t="shared" si="32"/>
        <v>July</v>
      </c>
      <c r="X1031">
        <f t="shared" si="33"/>
        <v>2014</v>
      </c>
    </row>
    <row r="1032" spans="1:24" x14ac:dyDescent="0.3">
      <c r="A1032">
        <v>1031</v>
      </c>
      <c r="B1032" t="s">
        <v>520</v>
      </c>
      <c r="C1032" s="2">
        <v>41831</v>
      </c>
      <c r="D1032" t="s">
        <v>2906</v>
      </c>
      <c r="E1032" t="s">
        <v>3608</v>
      </c>
      <c r="F1032" t="s">
        <v>3767</v>
      </c>
      <c r="G1032" t="s">
        <v>4523</v>
      </c>
      <c r="H1032" t="s">
        <v>5124</v>
      </c>
      <c r="I1032" t="s">
        <v>5126</v>
      </c>
      <c r="J1032" t="s">
        <v>5210</v>
      </c>
      <c r="K1032" t="s">
        <v>5585</v>
      </c>
      <c r="L1032">
        <v>7601</v>
      </c>
      <c r="M1032" t="s">
        <v>5605</v>
      </c>
      <c r="N1032" t="s">
        <v>6069</v>
      </c>
      <c r="O1032" t="s">
        <v>7320</v>
      </c>
      <c r="P1032" t="s">
        <v>7324</v>
      </c>
      <c r="Q1032" t="s">
        <v>7804</v>
      </c>
      <c r="R1032">
        <v>854.94</v>
      </c>
      <c r="S1032">
        <v>3</v>
      </c>
      <c r="T1032">
        <v>0</v>
      </c>
      <c r="U1032">
        <v>213.73500000000001</v>
      </c>
      <c r="V1032" t="str">
        <f>TEXT('Raw Data'!C1032,"MMM-YYYY")</f>
        <v>Jul-2014</v>
      </c>
      <c r="W1032" t="str">
        <f t="shared" si="32"/>
        <v>July</v>
      </c>
      <c r="X1032">
        <f t="shared" si="33"/>
        <v>2014</v>
      </c>
    </row>
    <row r="1033" spans="1:24" x14ac:dyDescent="0.3">
      <c r="A1033">
        <v>1032</v>
      </c>
      <c r="B1033" t="s">
        <v>520</v>
      </c>
      <c r="C1033" s="2">
        <v>41831</v>
      </c>
      <c r="D1033" t="s">
        <v>2906</v>
      </c>
      <c r="E1033" t="s">
        <v>3608</v>
      </c>
      <c r="F1033" t="s">
        <v>3767</v>
      </c>
      <c r="G1033" t="s">
        <v>4523</v>
      </c>
      <c r="H1033" t="s">
        <v>5124</v>
      </c>
      <c r="I1033" t="s">
        <v>5126</v>
      </c>
      <c r="J1033" t="s">
        <v>5210</v>
      </c>
      <c r="K1033" t="s">
        <v>5585</v>
      </c>
      <c r="L1033">
        <v>7601</v>
      </c>
      <c r="M1033" t="s">
        <v>5605</v>
      </c>
      <c r="N1033" t="s">
        <v>5699</v>
      </c>
      <c r="O1033" t="s">
        <v>7320</v>
      </c>
      <c r="P1033" t="s">
        <v>7328</v>
      </c>
      <c r="Q1033" t="s">
        <v>7433</v>
      </c>
      <c r="R1033">
        <v>124.11</v>
      </c>
      <c r="S1033">
        <v>9</v>
      </c>
      <c r="T1033">
        <v>0</v>
      </c>
      <c r="U1033">
        <v>52.126199999999997</v>
      </c>
      <c r="V1033" t="str">
        <f>TEXT('Raw Data'!C1033,"MMM-YYYY")</f>
        <v>Jul-2014</v>
      </c>
      <c r="W1033" t="str">
        <f t="shared" si="32"/>
        <v>July</v>
      </c>
      <c r="X1033">
        <f t="shared" si="33"/>
        <v>2014</v>
      </c>
    </row>
    <row r="1034" spans="1:24" x14ac:dyDescent="0.3">
      <c r="A1034">
        <v>1033</v>
      </c>
      <c r="B1034" t="s">
        <v>520</v>
      </c>
      <c r="C1034" s="2">
        <v>41831</v>
      </c>
      <c r="D1034" t="s">
        <v>2906</v>
      </c>
      <c r="E1034" t="s">
        <v>3608</v>
      </c>
      <c r="F1034" t="s">
        <v>3767</v>
      </c>
      <c r="G1034" t="s">
        <v>4523</v>
      </c>
      <c r="H1034" t="s">
        <v>5124</v>
      </c>
      <c r="I1034" t="s">
        <v>5126</v>
      </c>
      <c r="J1034" t="s">
        <v>5210</v>
      </c>
      <c r="K1034" t="s">
        <v>5585</v>
      </c>
      <c r="L1034">
        <v>7601</v>
      </c>
      <c r="M1034" t="s">
        <v>5605</v>
      </c>
      <c r="N1034" t="s">
        <v>6388</v>
      </c>
      <c r="O1034" t="s">
        <v>7321</v>
      </c>
      <c r="P1034" t="s">
        <v>7325</v>
      </c>
      <c r="Q1034" t="s">
        <v>8121</v>
      </c>
      <c r="R1034">
        <v>14.4</v>
      </c>
      <c r="S1034">
        <v>5</v>
      </c>
      <c r="T1034">
        <v>0</v>
      </c>
      <c r="U1034">
        <v>7.056</v>
      </c>
      <c r="V1034" t="str">
        <f>TEXT('Raw Data'!C1034,"MMM-YYYY")</f>
        <v>Jul-2014</v>
      </c>
      <c r="W1034" t="str">
        <f t="shared" si="32"/>
        <v>July</v>
      </c>
      <c r="X1034">
        <f t="shared" si="33"/>
        <v>2014</v>
      </c>
    </row>
    <row r="1035" spans="1:24" x14ac:dyDescent="0.3">
      <c r="A1035">
        <v>1034</v>
      </c>
      <c r="B1035" t="s">
        <v>521</v>
      </c>
      <c r="C1035" s="2">
        <v>42694</v>
      </c>
      <c r="D1035" t="s">
        <v>2907</v>
      </c>
      <c r="E1035" t="s">
        <v>3609</v>
      </c>
      <c r="F1035" t="s">
        <v>3980</v>
      </c>
      <c r="G1035" t="s">
        <v>4736</v>
      </c>
      <c r="H1035" t="s">
        <v>5123</v>
      </c>
      <c r="I1035" t="s">
        <v>5126</v>
      </c>
      <c r="J1035" t="s">
        <v>5201</v>
      </c>
      <c r="K1035" t="s">
        <v>5579</v>
      </c>
      <c r="L1035">
        <v>45231</v>
      </c>
      <c r="M1035" t="s">
        <v>5605</v>
      </c>
      <c r="N1035" t="s">
        <v>6389</v>
      </c>
      <c r="O1035" t="s">
        <v>7321</v>
      </c>
      <c r="P1035" t="s">
        <v>7333</v>
      </c>
      <c r="Q1035" t="s">
        <v>8122</v>
      </c>
      <c r="R1035">
        <v>15.696</v>
      </c>
      <c r="S1035">
        <v>3</v>
      </c>
      <c r="T1035">
        <v>0.2</v>
      </c>
      <c r="U1035">
        <v>5.1012000000000004</v>
      </c>
      <c r="V1035" t="str">
        <f>TEXT('Raw Data'!C1035,"MMM-YYYY")</f>
        <v>Nov-2016</v>
      </c>
      <c r="W1035" t="str">
        <f t="shared" si="32"/>
        <v>November</v>
      </c>
      <c r="X1035">
        <f t="shared" si="33"/>
        <v>2016</v>
      </c>
    </row>
    <row r="1036" spans="1:24" x14ac:dyDescent="0.3">
      <c r="A1036">
        <v>1035</v>
      </c>
      <c r="B1036" t="s">
        <v>521</v>
      </c>
      <c r="C1036" s="2">
        <v>42694</v>
      </c>
      <c r="D1036" t="s">
        <v>2907</v>
      </c>
      <c r="E1036" t="s">
        <v>3609</v>
      </c>
      <c r="F1036" t="s">
        <v>3980</v>
      </c>
      <c r="G1036" t="s">
        <v>4736</v>
      </c>
      <c r="H1036" t="s">
        <v>5123</v>
      </c>
      <c r="I1036" t="s">
        <v>5126</v>
      </c>
      <c r="J1036" t="s">
        <v>5201</v>
      </c>
      <c r="K1036" t="s">
        <v>5579</v>
      </c>
      <c r="L1036">
        <v>45231</v>
      </c>
      <c r="M1036" t="s">
        <v>5605</v>
      </c>
      <c r="N1036" t="s">
        <v>5842</v>
      </c>
      <c r="O1036" t="s">
        <v>7321</v>
      </c>
      <c r="P1036" t="s">
        <v>7331</v>
      </c>
      <c r="Q1036" t="s">
        <v>7577</v>
      </c>
      <c r="R1036">
        <v>2.6280000000000001</v>
      </c>
      <c r="S1036">
        <v>2</v>
      </c>
      <c r="T1036">
        <v>0.7</v>
      </c>
      <c r="U1036">
        <v>-1.9272</v>
      </c>
      <c r="V1036" t="str">
        <f>TEXT('Raw Data'!C1036,"MMM-YYYY")</f>
        <v>Nov-2016</v>
      </c>
      <c r="W1036" t="str">
        <f t="shared" si="32"/>
        <v>November</v>
      </c>
      <c r="X1036">
        <f t="shared" si="33"/>
        <v>2016</v>
      </c>
    </row>
    <row r="1037" spans="1:24" x14ac:dyDescent="0.3">
      <c r="A1037">
        <v>1036</v>
      </c>
      <c r="B1037" t="s">
        <v>521</v>
      </c>
      <c r="C1037" s="2">
        <v>42694</v>
      </c>
      <c r="D1037" t="s">
        <v>2907</v>
      </c>
      <c r="E1037" t="s">
        <v>3609</v>
      </c>
      <c r="F1037" t="s">
        <v>3980</v>
      </c>
      <c r="G1037" t="s">
        <v>4736</v>
      </c>
      <c r="H1037" t="s">
        <v>5123</v>
      </c>
      <c r="I1037" t="s">
        <v>5126</v>
      </c>
      <c r="J1037" t="s">
        <v>5201</v>
      </c>
      <c r="K1037" t="s">
        <v>5579</v>
      </c>
      <c r="L1037">
        <v>45231</v>
      </c>
      <c r="M1037" t="s">
        <v>5605</v>
      </c>
      <c r="N1037" t="s">
        <v>5633</v>
      </c>
      <c r="O1037" t="s">
        <v>7321</v>
      </c>
      <c r="P1037" t="s">
        <v>7331</v>
      </c>
      <c r="Q1037" t="s">
        <v>7367</v>
      </c>
      <c r="R1037">
        <v>14.427</v>
      </c>
      <c r="S1037">
        <v>3</v>
      </c>
      <c r="T1037">
        <v>0.7</v>
      </c>
      <c r="U1037">
        <v>-10.579800000000001</v>
      </c>
      <c r="V1037" t="str">
        <f>TEXT('Raw Data'!C1037,"MMM-YYYY")</f>
        <v>Nov-2016</v>
      </c>
      <c r="W1037" t="str">
        <f t="shared" si="32"/>
        <v>November</v>
      </c>
      <c r="X1037">
        <f t="shared" si="33"/>
        <v>2016</v>
      </c>
    </row>
    <row r="1038" spans="1:24" x14ac:dyDescent="0.3">
      <c r="A1038">
        <v>1037</v>
      </c>
      <c r="B1038" t="s">
        <v>522</v>
      </c>
      <c r="C1038" s="2">
        <v>42482</v>
      </c>
      <c r="D1038" t="s">
        <v>2908</v>
      </c>
      <c r="E1038" t="s">
        <v>3608</v>
      </c>
      <c r="F1038" t="s">
        <v>3941</v>
      </c>
      <c r="G1038" t="s">
        <v>4697</v>
      </c>
      <c r="H1038" t="s">
        <v>5125</v>
      </c>
      <c r="I1038" t="s">
        <v>5126</v>
      </c>
      <c r="J1038" t="s">
        <v>5304</v>
      </c>
      <c r="K1038" t="s">
        <v>5580</v>
      </c>
      <c r="L1038">
        <v>65109</v>
      </c>
      <c r="M1038" t="s">
        <v>5604</v>
      </c>
      <c r="N1038" t="s">
        <v>6390</v>
      </c>
      <c r="O1038" t="s">
        <v>7320</v>
      </c>
      <c r="P1038" t="s">
        <v>7328</v>
      </c>
      <c r="Q1038" t="s">
        <v>8123</v>
      </c>
      <c r="R1038">
        <v>86.62</v>
      </c>
      <c r="S1038">
        <v>2</v>
      </c>
      <c r="T1038">
        <v>0</v>
      </c>
      <c r="U1038">
        <v>8.6620000000000008</v>
      </c>
      <c r="V1038" t="str">
        <f>TEXT('Raw Data'!C1038,"MMM-YYYY")</f>
        <v>Apr-2016</v>
      </c>
      <c r="W1038" t="str">
        <f t="shared" si="32"/>
        <v>April</v>
      </c>
      <c r="X1038">
        <f t="shared" si="33"/>
        <v>2016</v>
      </c>
    </row>
    <row r="1039" spans="1:24" x14ac:dyDescent="0.3">
      <c r="A1039">
        <v>1038</v>
      </c>
      <c r="B1039" t="s">
        <v>523</v>
      </c>
      <c r="C1039" s="2">
        <v>42168</v>
      </c>
      <c r="D1039" t="s">
        <v>2909</v>
      </c>
      <c r="E1039" t="s">
        <v>3609</v>
      </c>
      <c r="F1039" t="s">
        <v>3981</v>
      </c>
      <c r="G1039" t="s">
        <v>4737</v>
      </c>
      <c r="H1039" t="s">
        <v>5123</v>
      </c>
      <c r="I1039" t="s">
        <v>5126</v>
      </c>
      <c r="J1039" t="s">
        <v>5128</v>
      </c>
      <c r="K1039" t="s">
        <v>5557</v>
      </c>
      <c r="L1039">
        <v>90004</v>
      </c>
      <c r="M1039" t="s">
        <v>5603</v>
      </c>
      <c r="N1039" t="s">
        <v>6391</v>
      </c>
      <c r="O1039" t="s">
        <v>7321</v>
      </c>
      <c r="P1039" t="s">
        <v>7331</v>
      </c>
      <c r="Q1039" t="s">
        <v>8124</v>
      </c>
      <c r="R1039">
        <v>36.624000000000002</v>
      </c>
      <c r="S1039">
        <v>3</v>
      </c>
      <c r="T1039">
        <v>0.2</v>
      </c>
      <c r="U1039">
        <v>13.734</v>
      </c>
      <c r="V1039" t="str">
        <f>TEXT('Raw Data'!C1039,"MMM-YYYY")</f>
        <v>Jun-2015</v>
      </c>
      <c r="W1039" t="str">
        <f t="shared" si="32"/>
        <v>June</v>
      </c>
      <c r="X1039">
        <f t="shared" si="33"/>
        <v>2015</v>
      </c>
    </row>
    <row r="1040" spans="1:24" x14ac:dyDescent="0.3">
      <c r="A1040">
        <v>1039</v>
      </c>
      <c r="B1040" t="s">
        <v>524</v>
      </c>
      <c r="C1040" s="2">
        <v>43059</v>
      </c>
      <c r="D1040" t="s">
        <v>2910</v>
      </c>
      <c r="E1040" t="s">
        <v>3609</v>
      </c>
      <c r="F1040" t="s">
        <v>3982</v>
      </c>
      <c r="G1040" t="s">
        <v>4738</v>
      </c>
      <c r="H1040" t="s">
        <v>5123</v>
      </c>
      <c r="I1040" t="s">
        <v>5126</v>
      </c>
      <c r="J1040" t="s">
        <v>5267</v>
      </c>
      <c r="K1040" t="s">
        <v>5559</v>
      </c>
      <c r="L1040">
        <v>27217</v>
      </c>
      <c r="M1040" t="s">
        <v>5602</v>
      </c>
      <c r="N1040" t="s">
        <v>6392</v>
      </c>
      <c r="O1040" t="s">
        <v>7321</v>
      </c>
      <c r="P1040" t="s">
        <v>7329</v>
      </c>
      <c r="Q1040" t="s">
        <v>8125</v>
      </c>
      <c r="R1040">
        <v>23.968</v>
      </c>
      <c r="S1040">
        <v>7</v>
      </c>
      <c r="T1040">
        <v>0.2</v>
      </c>
      <c r="U1040">
        <v>2.6964000000000001</v>
      </c>
      <c r="V1040" t="str">
        <f>TEXT('Raw Data'!C1040,"MMM-YYYY")</f>
        <v>Nov-2017</v>
      </c>
      <c r="W1040" t="str">
        <f t="shared" si="32"/>
        <v>November</v>
      </c>
      <c r="X1040">
        <f t="shared" si="33"/>
        <v>2017</v>
      </c>
    </row>
    <row r="1041" spans="1:24" x14ac:dyDescent="0.3">
      <c r="A1041">
        <v>1040</v>
      </c>
      <c r="B1041" t="s">
        <v>524</v>
      </c>
      <c r="C1041" s="2">
        <v>43059</v>
      </c>
      <c r="D1041" t="s">
        <v>2910</v>
      </c>
      <c r="E1041" t="s">
        <v>3609</v>
      </c>
      <c r="F1041" t="s">
        <v>3982</v>
      </c>
      <c r="G1041" t="s">
        <v>4738</v>
      </c>
      <c r="H1041" t="s">
        <v>5123</v>
      </c>
      <c r="I1041" t="s">
        <v>5126</v>
      </c>
      <c r="J1041" t="s">
        <v>5267</v>
      </c>
      <c r="K1041" t="s">
        <v>5559</v>
      </c>
      <c r="L1041">
        <v>27217</v>
      </c>
      <c r="M1041" t="s">
        <v>5602</v>
      </c>
      <c r="N1041" t="s">
        <v>6393</v>
      </c>
      <c r="O1041" t="s">
        <v>7321</v>
      </c>
      <c r="P1041" t="s">
        <v>7329</v>
      </c>
      <c r="Q1041" t="s">
        <v>8112</v>
      </c>
      <c r="R1041">
        <v>28.728000000000002</v>
      </c>
      <c r="S1041">
        <v>3</v>
      </c>
      <c r="T1041">
        <v>0.2</v>
      </c>
      <c r="U1041">
        <v>1.7955000000000001</v>
      </c>
      <c r="V1041" t="str">
        <f>TEXT('Raw Data'!C1041,"MMM-YYYY")</f>
        <v>Nov-2017</v>
      </c>
      <c r="W1041" t="str">
        <f t="shared" si="32"/>
        <v>November</v>
      </c>
      <c r="X1041">
        <f t="shared" si="33"/>
        <v>2017</v>
      </c>
    </row>
    <row r="1042" spans="1:24" x14ac:dyDescent="0.3">
      <c r="A1042">
        <v>1041</v>
      </c>
      <c r="B1042" t="s">
        <v>525</v>
      </c>
      <c r="C1042" s="2">
        <v>42449</v>
      </c>
      <c r="D1042" t="s">
        <v>2743</v>
      </c>
      <c r="E1042" t="s">
        <v>3608</v>
      </c>
      <c r="F1042" t="s">
        <v>3983</v>
      </c>
      <c r="G1042" t="s">
        <v>4739</v>
      </c>
      <c r="H1042" t="s">
        <v>5125</v>
      </c>
      <c r="I1042" t="s">
        <v>5126</v>
      </c>
      <c r="J1042" t="s">
        <v>5305</v>
      </c>
      <c r="K1042" t="s">
        <v>5580</v>
      </c>
      <c r="L1042">
        <v>63376</v>
      </c>
      <c r="M1042" t="s">
        <v>5604</v>
      </c>
      <c r="N1042" t="s">
        <v>6222</v>
      </c>
      <c r="O1042" t="s">
        <v>7320</v>
      </c>
      <c r="P1042" t="s">
        <v>7326</v>
      </c>
      <c r="Q1042" t="s">
        <v>7956</v>
      </c>
      <c r="R1042">
        <v>697.16</v>
      </c>
      <c r="S1042">
        <v>4</v>
      </c>
      <c r="T1042">
        <v>0</v>
      </c>
      <c r="U1042">
        <v>146.40360000000001</v>
      </c>
      <c r="V1042" t="str">
        <f>TEXT('Raw Data'!C1042,"MMM-YYYY")</f>
        <v>Mar-2016</v>
      </c>
      <c r="W1042" t="str">
        <f t="shared" si="32"/>
        <v>March</v>
      </c>
      <c r="X1042">
        <f t="shared" si="33"/>
        <v>2016</v>
      </c>
    </row>
    <row r="1043" spans="1:24" x14ac:dyDescent="0.3">
      <c r="A1043">
        <v>1042</v>
      </c>
      <c r="B1043" t="s">
        <v>526</v>
      </c>
      <c r="C1043" s="2">
        <v>42619</v>
      </c>
      <c r="D1043" t="s">
        <v>2911</v>
      </c>
      <c r="E1043" t="s">
        <v>3607</v>
      </c>
      <c r="F1043" t="s">
        <v>3984</v>
      </c>
      <c r="G1043" t="s">
        <v>4740</v>
      </c>
      <c r="H1043" t="s">
        <v>5123</v>
      </c>
      <c r="I1043" t="s">
        <v>5126</v>
      </c>
      <c r="J1043" t="s">
        <v>5147</v>
      </c>
      <c r="K1043" t="s">
        <v>5570</v>
      </c>
      <c r="L1043">
        <v>10035</v>
      </c>
      <c r="M1043" t="s">
        <v>5605</v>
      </c>
      <c r="N1043" t="s">
        <v>6394</v>
      </c>
      <c r="O1043" t="s">
        <v>7322</v>
      </c>
      <c r="P1043" t="s">
        <v>7334</v>
      </c>
      <c r="Q1043" t="s">
        <v>8126</v>
      </c>
      <c r="R1043">
        <v>31.86</v>
      </c>
      <c r="S1043">
        <v>2</v>
      </c>
      <c r="T1043">
        <v>0</v>
      </c>
      <c r="U1043">
        <v>11.151</v>
      </c>
      <c r="V1043" t="str">
        <f>TEXT('Raw Data'!C1043,"MMM-YYYY")</f>
        <v>Sep-2016</v>
      </c>
      <c r="W1043" t="str">
        <f t="shared" si="32"/>
        <v>September</v>
      </c>
      <c r="X1043">
        <f t="shared" si="33"/>
        <v>2016</v>
      </c>
    </row>
    <row r="1044" spans="1:24" x14ac:dyDescent="0.3">
      <c r="A1044">
        <v>1043</v>
      </c>
      <c r="B1044" t="s">
        <v>526</v>
      </c>
      <c r="C1044" s="2">
        <v>42619</v>
      </c>
      <c r="D1044" t="s">
        <v>2911</v>
      </c>
      <c r="E1044" t="s">
        <v>3607</v>
      </c>
      <c r="F1044" t="s">
        <v>3984</v>
      </c>
      <c r="G1044" t="s">
        <v>4740</v>
      </c>
      <c r="H1044" t="s">
        <v>5123</v>
      </c>
      <c r="I1044" t="s">
        <v>5126</v>
      </c>
      <c r="J1044" t="s">
        <v>5147</v>
      </c>
      <c r="K1044" t="s">
        <v>5570</v>
      </c>
      <c r="L1044">
        <v>10035</v>
      </c>
      <c r="M1044" t="s">
        <v>5605</v>
      </c>
      <c r="N1044" t="s">
        <v>6395</v>
      </c>
      <c r="O1044" t="s">
        <v>7320</v>
      </c>
      <c r="P1044" t="s">
        <v>7323</v>
      </c>
      <c r="Q1044" t="s">
        <v>8127</v>
      </c>
      <c r="R1044">
        <v>722.35199999999998</v>
      </c>
      <c r="S1044">
        <v>3</v>
      </c>
      <c r="T1044">
        <v>0.2</v>
      </c>
      <c r="U1044">
        <v>90.293999999999997</v>
      </c>
      <c r="V1044" t="str">
        <f>TEXT('Raw Data'!C1044,"MMM-YYYY")</f>
        <v>Sep-2016</v>
      </c>
      <c r="W1044" t="str">
        <f t="shared" si="32"/>
        <v>September</v>
      </c>
      <c r="X1044">
        <f t="shared" si="33"/>
        <v>2016</v>
      </c>
    </row>
    <row r="1045" spans="1:24" x14ac:dyDescent="0.3">
      <c r="A1045">
        <v>1044</v>
      </c>
      <c r="B1045" t="s">
        <v>527</v>
      </c>
      <c r="C1045" s="2">
        <v>42925</v>
      </c>
      <c r="D1045" t="s">
        <v>2642</v>
      </c>
      <c r="E1045" t="s">
        <v>3609</v>
      </c>
      <c r="F1045" t="s">
        <v>3985</v>
      </c>
      <c r="G1045" t="s">
        <v>4741</v>
      </c>
      <c r="H1045" t="s">
        <v>5124</v>
      </c>
      <c r="I1045" t="s">
        <v>5126</v>
      </c>
      <c r="J1045" t="s">
        <v>5149</v>
      </c>
      <c r="K1045" t="s">
        <v>5565</v>
      </c>
      <c r="L1045">
        <v>60610</v>
      </c>
      <c r="M1045" t="s">
        <v>5604</v>
      </c>
      <c r="N1045" t="s">
        <v>6396</v>
      </c>
      <c r="O1045" t="s">
        <v>7321</v>
      </c>
      <c r="P1045" t="s">
        <v>7329</v>
      </c>
      <c r="Q1045" t="s">
        <v>8128</v>
      </c>
      <c r="R1045">
        <v>8.84</v>
      </c>
      <c r="S1045">
        <v>5</v>
      </c>
      <c r="T1045">
        <v>0.2</v>
      </c>
      <c r="U1045">
        <v>2.9834999999999998</v>
      </c>
      <c r="V1045" t="str">
        <f>TEXT('Raw Data'!C1045,"MMM-YYYY")</f>
        <v>Jul-2017</v>
      </c>
      <c r="W1045" t="str">
        <f t="shared" si="32"/>
        <v>July</v>
      </c>
      <c r="X1045">
        <f t="shared" si="33"/>
        <v>2017</v>
      </c>
    </row>
    <row r="1046" spans="1:24" x14ac:dyDescent="0.3">
      <c r="A1046">
        <v>1045</v>
      </c>
      <c r="B1046" t="s">
        <v>527</v>
      </c>
      <c r="C1046" s="2">
        <v>42925</v>
      </c>
      <c r="D1046" t="s">
        <v>2642</v>
      </c>
      <c r="E1046" t="s">
        <v>3609</v>
      </c>
      <c r="F1046" t="s">
        <v>3985</v>
      </c>
      <c r="G1046" t="s">
        <v>4741</v>
      </c>
      <c r="H1046" t="s">
        <v>5124</v>
      </c>
      <c r="I1046" t="s">
        <v>5126</v>
      </c>
      <c r="J1046" t="s">
        <v>5149</v>
      </c>
      <c r="K1046" t="s">
        <v>5565</v>
      </c>
      <c r="L1046">
        <v>60610</v>
      </c>
      <c r="M1046" t="s">
        <v>5604</v>
      </c>
      <c r="N1046" t="s">
        <v>6397</v>
      </c>
      <c r="O1046" t="s">
        <v>7321</v>
      </c>
      <c r="P1046" t="s">
        <v>7332</v>
      </c>
      <c r="Q1046" t="s">
        <v>8129</v>
      </c>
      <c r="R1046">
        <v>58.463999999999999</v>
      </c>
      <c r="S1046">
        <v>9</v>
      </c>
      <c r="T1046">
        <v>0.8</v>
      </c>
      <c r="U1046">
        <v>-146.16</v>
      </c>
      <c r="V1046" t="str">
        <f>TEXT('Raw Data'!C1046,"MMM-YYYY")</f>
        <v>Jul-2017</v>
      </c>
      <c r="W1046" t="str">
        <f t="shared" si="32"/>
        <v>July</v>
      </c>
      <c r="X1046">
        <f t="shared" si="33"/>
        <v>2017</v>
      </c>
    </row>
    <row r="1047" spans="1:24" x14ac:dyDescent="0.3">
      <c r="A1047">
        <v>1046</v>
      </c>
      <c r="B1047" t="s">
        <v>528</v>
      </c>
      <c r="C1047" s="2">
        <v>43020</v>
      </c>
      <c r="D1047" t="s">
        <v>2912</v>
      </c>
      <c r="E1047" t="s">
        <v>3608</v>
      </c>
      <c r="F1047" t="s">
        <v>3628</v>
      </c>
      <c r="G1047" t="s">
        <v>4384</v>
      </c>
      <c r="H1047" t="s">
        <v>5125</v>
      </c>
      <c r="I1047" t="s">
        <v>5126</v>
      </c>
      <c r="J1047" t="s">
        <v>5306</v>
      </c>
      <c r="K1047" t="s">
        <v>5565</v>
      </c>
      <c r="L1047">
        <v>61107</v>
      </c>
      <c r="M1047" t="s">
        <v>5604</v>
      </c>
      <c r="N1047" t="s">
        <v>6398</v>
      </c>
      <c r="O1047" t="s">
        <v>7320</v>
      </c>
      <c r="P1047" t="s">
        <v>7324</v>
      </c>
      <c r="Q1047" t="s">
        <v>8130</v>
      </c>
      <c r="R1047">
        <v>254.60400000000001</v>
      </c>
      <c r="S1047">
        <v>14</v>
      </c>
      <c r="T1047">
        <v>0.3</v>
      </c>
      <c r="U1047">
        <v>-18.186</v>
      </c>
      <c r="V1047" t="str">
        <f>TEXT('Raw Data'!C1047,"MMM-YYYY")</f>
        <v>Oct-2017</v>
      </c>
      <c r="W1047" t="str">
        <f t="shared" si="32"/>
        <v>October</v>
      </c>
      <c r="X1047">
        <f t="shared" si="33"/>
        <v>2017</v>
      </c>
    </row>
    <row r="1048" spans="1:24" x14ac:dyDescent="0.3">
      <c r="A1048">
        <v>1047</v>
      </c>
      <c r="B1048" t="s">
        <v>529</v>
      </c>
      <c r="C1048" s="2">
        <v>42437</v>
      </c>
      <c r="D1048" t="s">
        <v>2520</v>
      </c>
      <c r="E1048" t="s">
        <v>3608</v>
      </c>
      <c r="F1048" t="s">
        <v>3844</v>
      </c>
      <c r="G1048" t="s">
        <v>4600</v>
      </c>
      <c r="H1048" t="s">
        <v>5123</v>
      </c>
      <c r="I1048" t="s">
        <v>5126</v>
      </c>
      <c r="J1048" t="s">
        <v>5227</v>
      </c>
      <c r="K1048" t="s">
        <v>5558</v>
      </c>
      <c r="L1048">
        <v>33142</v>
      </c>
      <c r="M1048" t="s">
        <v>5602</v>
      </c>
      <c r="N1048" t="s">
        <v>6244</v>
      </c>
      <c r="O1048" t="s">
        <v>7322</v>
      </c>
      <c r="P1048" t="s">
        <v>7330</v>
      </c>
      <c r="Q1048" t="s">
        <v>7978</v>
      </c>
      <c r="R1048">
        <v>1363.96</v>
      </c>
      <c r="S1048">
        <v>5</v>
      </c>
      <c r="T1048">
        <v>0.2</v>
      </c>
      <c r="U1048">
        <v>85.247500000000002</v>
      </c>
      <c r="V1048" t="str">
        <f>TEXT('Raw Data'!C1048,"MMM-YYYY")</f>
        <v>Mar-2016</v>
      </c>
      <c r="W1048" t="str">
        <f t="shared" si="32"/>
        <v>March</v>
      </c>
      <c r="X1048">
        <f t="shared" si="33"/>
        <v>2016</v>
      </c>
    </row>
    <row r="1049" spans="1:24" x14ac:dyDescent="0.3">
      <c r="A1049">
        <v>1048</v>
      </c>
      <c r="B1049" t="s">
        <v>529</v>
      </c>
      <c r="C1049" s="2">
        <v>42437</v>
      </c>
      <c r="D1049" t="s">
        <v>2520</v>
      </c>
      <c r="E1049" t="s">
        <v>3608</v>
      </c>
      <c r="F1049" t="s">
        <v>3844</v>
      </c>
      <c r="G1049" t="s">
        <v>4600</v>
      </c>
      <c r="H1049" t="s">
        <v>5123</v>
      </c>
      <c r="I1049" t="s">
        <v>5126</v>
      </c>
      <c r="J1049" t="s">
        <v>5227</v>
      </c>
      <c r="K1049" t="s">
        <v>5558</v>
      </c>
      <c r="L1049">
        <v>33142</v>
      </c>
      <c r="M1049" t="s">
        <v>5602</v>
      </c>
      <c r="N1049" t="s">
        <v>5707</v>
      </c>
      <c r="O1049" t="s">
        <v>7320</v>
      </c>
      <c r="P1049" t="s">
        <v>7328</v>
      </c>
      <c r="Q1049" t="s">
        <v>7441</v>
      </c>
      <c r="R1049">
        <v>102.36</v>
      </c>
      <c r="S1049">
        <v>3</v>
      </c>
      <c r="T1049">
        <v>0.2</v>
      </c>
      <c r="U1049">
        <v>-3.8384999999999998</v>
      </c>
      <c r="V1049" t="str">
        <f>TEXT('Raw Data'!C1049,"MMM-YYYY")</f>
        <v>Mar-2016</v>
      </c>
      <c r="W1049" t="str">
        <f t="shared" si="32"/>
        <v>March</v>
      </c>
      <c r="X1049">
        <f t="shared" si="33"/>
        <v>2016</v>
      </c>
    </row>
    <row r="1050" spans="1:24" x14ac:dyDescent="0.3">
      <c r="A1050">
        <v>1049</v>
      </c>
      <c r="B1050" t="s">
        <v>530</v>
      </c>
      <c r="C1050" s="2">
        <v>41786</v>
      </c>
      <c r="D1050" t="s">
        <v>2913</v>
      </c>
      <c r="E1050" t="s">
        <v>3607</v>
      </c>
      <c r="F1050" t="s">
        <v>3673</v>
      </c>
      <c r="G1050" t="s">
        <v>4429</v>
      </c>
      <c r="H1050" t="s">
        <v>5123</v>
      </c>
      <c r="I1050" t="s">
        <v>5126</v>
      </c>
      <c r="J1050" t="s">
        <v>5135</v>
      </c>
      <c r="K1050" t="s">
        <v>5557</v>
      </c>
      <c r="L1050">
        <v>94109</v>
      </c>
      <c r="M1050" t="s">
        <v>5603</v>
      </c>
      <c r="N1050" t="s">
        <v>5645</v>
      </c>
      <c r="O1050" t="s">
        <v>7322</v>
      </c>
      <c r="P1050" t="s">
        <v>7330</v>
      </c>
      <c r="Q1050" t="s">
        <v>7379</v>
      </c>
      <c r="R1050">
        <v>1113.5039999999999</v>
      </c>
      <c r="S1050">
        <v>12</v>
      </c>
      <c r="T1050">
        <v>0.2</v>
      </c>
      <c r="U1050">
        <v>125.2692</v>
      </c>
      <c r="V1050" t="str">
        <f>TEXT('Raw Data'!C1050,"MMM-YYYY")</f>
        <v>May-2014</v>
      </c>
      <c r="W1050" t="str">
        <f t="shared" si="32"/>
        <v>May</v>
      </c>
      <c r="X1050">
        <f t="shared" si="33"/>
        <v>2014</v>
      </c>
    </row>
    <row r="1051" spans="1:24" x14ac:dyDescent="0.3">
      <c r="A1051">
        <v>1050</v>
      </c>
      <c r="B1051" t="s">
        <v>530</v>
      </c>
      <c r="C1051" s="2">
        <v>41786</v>
      </c>
      <c r="D1051" t="s">
        <v>2913</v>
      </c>
      <c r="E1051" t="s">
        <v>3607</v>
      </c>
      <c r="F1051" t="s">
        <v>3673</v>
      </c>
      <c r="G1051" t="s">
        <v>4429</v>
      </c>
      <c r="H1051" t="s">
        <v>5123</v>
      </c>
      <c r="I1051" t="s">
        <v>5126</v>
      </c>
      <c r="J1051" t="s">
        <v>5135</v>
      </c>
      <c r="K1051" t="s">
        <v>5557</v>
      </c>
      <c r="L1051">
        <v>94109</v>
      </c>
      <c r="M1051" t="s">
        <v>5603</v>
      </c>
      <c r="N1051" t="s">
        <v>6196</v>
      </c>
      <c r="O1051" t="s">
        <v>7322</v>
      </c>
      <c r="P1051" t="s">
        <v>7334</v>
      </c>
      <c r="Q1051" t="s">
        <v>7930</v>
      </c>
      <c r="R1051">
        <v>99.99</v>
      </c>
      <c r="S1051">
        <v>1</v>
      </c>
      <c r="T1051">
        <v>0</v>
      </c>
      <c r="U1051">
        <v>37.996200000000002</v>
      </c>
      <c r="V1051" t="str">
        <f>TEXT('Raw Data'!C1051,"MMM-YYYY")</f>
        <v>May-2014</v>
      </c>
      <c r="W1051" t="str">
        <f t="shared" si="32"/>
        <v>May</v>
      </c>
      <c r="X1051">
        <f t="shared" si="33"/>
        <v>2014</v>
      </c>
    </row>
    <row r="1052" spans="1:24" x14ac:dyDescent="0.3">
      <c r="A1052">
        <v>1051</v>
      </c>
      <c r="B1052" t="s">
        <v>531</v>
      </c>
      <c r="C1052" s="2">
        <v>42188</v>
      </c>
      <c r="D1052" t="s">
        <v>2914</v>
      </c>
      <c r="E1052" t="s">
        <v>3609</v>
      </c>
      <c r="F1052" t="s">
        <v>3986</v>
      </c>
      <c r="G1052" t="s">
        <v>4742</v>
      </c>
      <c r="H1052" t="s">
        <v>5124</v>
      </c>
      <c r="I1052" t="s">
        <v>5126</v>
      </c>
      <c r="J1052" t="s">
        <v>5137</v>
      </c>
      <c r="K1052" t="s">
        <v>5564</v>
      </c>
      <c r="L1052">
        <v>19134</v>
      </c>
      <c r="M1052" t="s">
        <v>5605</v>
      </c>
      <c r="N1052" t="s">
        <v>6399</v>
      </c>
      <c r="O1052" t="s">
        <v>7320</v>
      </c>
      <c r="P1052" t="s">
        <v>7328</v>
      </c>
      <c r="Q1052" t="s">
        <v>8131</v>
      </c>
      <c r="R1052">
        <v>168.464</v>
      </c>
      <c r="S1052">
        <v>2</v>
      </c>
      <c r="T1052">
        <v>0.2</v>
      </c>
      <c r="U1052">
        <v>-29.481200000000001</v>
      </c>
      <c r="V1052" t="str">
        <f>TEXT('Raw Data'!C1052,"MMM-YYYY")</f>
        <v>Jul-2015</v>
      </c>
      <c r="W1052" t="str">
        <f t="shared" si="32"/>
        <v>July</v>
      </c>
      <c r="X1052">
        <f t="shared" si="33"/>
        <v>2015</v>
      </c>
    </row>
    <row r="1053" spans="1:24" x14ac:dyDescent="0.3">
      <c r="A1053">
        <v>1052</v>
      </c>
      <c r="B1053" t="s">
        <v>531</v>
      </c>
      <c r="C1053" s="2">
        <v>42188</v>
      </c>
      <c r="D1053" t="s">
        <v>2914</v>
      </c>
      <c r="E1053" t="s">
        <v>3609</v>
      </c>
      <c r="F1053" t="s">
        <v>3986</v>
      </c>
      <c r="G1053" t="s">
        <v>4742</v>
      </c>
      <c r="H1053" t="s">
        <v>5124</v>
      </c>
      <c r="I1053" t="s">
        <v>5126</v>
      </c>
      <c r="J1053" t="s">
        <v>5137</v>
      </c>
      <c r="K1053" t="s">
        <v>5564</v>
      </c>
      <c r="L1053">
        <v>19134</v>
      </c>
      <c r="M1053" t="s">
        <v>5605</v>
      </c>
      <c r="N1053" t="s">
        <v>6400</v>
      </c>
      <c r="O1053" t="s">
        <v>7321</v>
      </c>
      <c r="P1053" t="s">
        <v>7333</v>
      </c>
      <c r="Q1053" t="s">
        <v>8132</v>
      </c>
      <c r="R1053">
        <v>6.72</v>
      </c>
      <c r="S1053">
        <v>2</v>
      </c>
      <c r="T1053">
        <v>0.2</v>
      </c>
      <c r="U1053">
        <v>2.4359999999999999</v>
      </c>
      <c r="V1053" t="str">
        <f>TEXT('Raw Data'!C1053,"MMM-YYYY")</f>
        <v>Jul-2015</v>
      </c>
      <c r="W1053" t="str">
        <f t="shared" si="32"/>
        <v>July</v>
      </c>
      <c r="X1053">
        <f t="shared" si="33"/>
        <v>2015</v>
      </c>
    </row>
    <row r="1054" spans="1:24" x14ac:dyDescent="0.3">
      <c r="A1054">
        <v>1053</v>
      </c>
      <c r="B1054" t="s">
        <v>531</v>
      </c>
      <c r="C1054" s="2">
        <v>42188</v>
      </c>
      <c r="D1054" t="s">
        <v>2914</v>
      </c>
      <c r="E1054" t="s">
        <v>3609</v>
      </c>
      <c r="F1054" t="s">
        <v>3986</v>
      </c>
      <c r="G1054" t="s">
        <v>4742</v>
      </c>
      <c r="H1054" t="s">
        <v>5124</v>
      </c>
      <c r="I1054" t="s">
        <v>5126</v>
      </c>
      <c r="J1054" t="s">
        <v>5137</v>
      </c>
      <c r="K1054" t="s">
        <v>5564</v>
      </c>
      <c r="L1054">
        <v>19134</v>
      </c>
      <c r="M1054" t="s">
        <v>5605</v>
      </c>
      <c r="N1054" t="s">
        <v>6401</v>
      </c>
      <c r="O1054" t="s">
        <v>7320</v>
      </c>
      <c r="P1054" t="s">
        <v>7328</v>
      </c>
      <c r="Q1054" t="s">
        <v>8133</v>
      </c>
      <c r="R1054">
        <v>282.88799999999998</v>
      </c>
      <c r="S1054">
        <v>9</v>
      </c>
      <c r="T1054">
        <v>0.2</v>
      </c>
      <c r="U1054">
        <v>56.577599999999997</v>
      </c>
      <c r="V1054" t="str">
        <f>TEXT('Raw Data'!C1054,"MMM-YYYY")</f>
        <v>Jul-2015</v>
      </c>
      <c r="W1054" t="str">
        <f t="shared" si="32"/>
        <v>July</v>
      </c>
      <c r="X1054">
        <f t="shared" si="33"/>
        <v>2015</v>
      </c>
    </row>
    <row r="1055" spans="1:24" x14ac:dyDescent="0.3">
      <c r="A1055">
        <v>1054</v>
      </c>
      <c r="B1055" t="s">
        <v>532</v>
      </c>
      <c r="C1055" s="2">
        <v>42098</v>
      </c>
      <c r="D1055" t="s">
        <v>2915</v>
      </c>
      <c r="E1055" t="s">
        <v>3608</v>
      </c>
      <c r="F1055" t="s">
        <v>3987</v>
      </c>
      <c r="G1055" t="s">
        <v>4743</v>
      </c>
      <c r="H1055" t="s">
        <v>5125</v>
      </c>
      <c r="I1055" t="s">
        <v>5126</v>
      </c>
      <c r="J1055" t="s">
        <v>5147</v>
      </c>
      <c r="K1055" t="s">
        <v>5570</v>
      </c>
      <c r="L1055">
        <v>10009</v>
      </c>
      <c r="M1055" t="s">
        <v>5605</v>
      </c>
      <c r="N1055" t="s">
        <v>6402</v>
      </c>
      <c r="O1055" t="s">
        <v>7321</v>
      </c>
      <c r="P1055" t="s">
        <v>7329</v>
      </c>
      <c r="Q1055" t="s">
        <v>8134</v>
      </c>
      <c r="R1055">
        <v>11.16</v>
      </c>
      <c r="S1055">
        <v>2</v>
      </c>
      <c r="T1055">
        <v>0</v>
      </c>
      <c r="U1055">
        <v>4.3524000000000003</v>
      </c>
      <c r="V1055" t="str">
        <f>TEXT('Raw Data'!C1055,"MMM-YYYY")</f>
        <v>Apr-2015</v>
      </c>
      <c r="W1055" t="str">
        <f t="shared" si="32"/>
        <v>April</v>
      </c>
      <c r="X1055">
        <f t="shared" si="33"/>
        <v>2015</v>
      </c>
    </row>
    <row r="1056" spans="1:24" x14ac:dyDescent="0.3">
      <c r="A1056">
        <v>1055</v>
      </c>
      <c r="B1056" t="s">
        <v>532</v>
      </c>
      <c r="C1056" s="2">
        <v>42098</v>
      </c>
      <c r="D1056" t="s">
        <v>2915</v>
      </c>
      <c r="E1056" t="s">
        <v>3608</v>
      </c>
      <c r="F1056" t="s">
        <v>3987</v>
      </c>
      <c r="G1056" t="s">
        <v>4743</v>
      </c>
      <c r="H1056" t="s">
        <v>5125</v>
      </c>
      <c r="I1056" t="s">
        <v>5126</v>
      </c>
      <c r="J1056" t="s">
        <v>5147</v>
      </c>
      <c r="K1056" t="s">
        <v>5570</v>
      </c>
      <c r="L1056">
        <v>10009</v>
      </c>
      <c r="M1056" t="s">
        <v>5605</v>
      </c>
      <c r="N1056" t="s">
        <v>6403</v>
      </c>
      <c r="O1056" t="s">
        <v>7320</v>
      </c>
      <c r="P1056" t="s">
        <v>7328</v>
      </c>
      <c r="Q1056" t="s">
        <v>8135</v>
      </c>
      <c r="R1056">
        <v>108.4</v>
      </c>
      <c r="S1056">
        <v>2</v>
      </c>
      <c r="T1056">
        <v>0</v>
      </c>
      <c r="U1056">
        <v>22.763999999999999</v>
      </c>
      <c r="V1056" t="str">
        <f>TEXT('Raw Data'!C1056,"MMM-YYYY")</f>
        <v>Apr-2015</v>
      </c>
      <c r="W1056" t="str">
        <f t="shared" si="32"/>
        <v>April</v>
      </c>
      <c r="X1056">
        <f t="shared" si="33"/>
        <v>2015</v>
      </c>
    </row>
    <row r="1057" spans="1:24" x14ac:dyDescent="0.3">
      <c r="A1057">
        <v>1056</v>
      </c>
      <c r="B1057" t="s">
        <v>532</v>
      </c>
      <c r="C1057" s="2">
        <v>42098</v>
      </c>
      <c r="D1057" t="s">
        <v>2915</v>
      </c>
      <c r="E1057" t="s">
        <v>3608</v>
      </c>
      <c r="F1057" t="s">
        <v>3987</v>
      </c>
      <c r="G1057" t="s">
        <v>4743</v>
      </c>
      <c r="H1057" t="s">
        <v>5125</v>
      </c>
      <c r="I1057" t="s">
        <v>5126</v>
      </c>
      <c r="J1057" t="s">
        <v>5147</v>
      </c>
      <c r="K1057" t="s">
        <v>5570</v>
      </c>
      <c r="L1057">
        <v>10009</v>
      </c>
      <c r="M1057" t="s">
        <v>5605</v>
      </c>
      <c r="N1057" t="s">
        <v>5747</v>
      </c>
      <c r="O1057" t="s">
        <v>7321</v>
      </c>
      <c r="P1057" t="s">
        <v>7331</v>
      </c>
      <c r="Q1057" t="s">
        <v>7482</v>
      </c>
      <c r="R1057">
        <v>82.343999999999994</v>
      </c>
      <c r="S1057">
        <v>3</v>
      </c>
      <c r="T1057">
        <v>0.2</v>
      </c>
      <c r="U1057">
        <v>27.7911</v>
      </c>
      <c r="V1057" t="str">
        <f>TEXT('Raw Data'!C1057,"MMM-YYYY")</f>
        <v>Apr-2015</v>
      </c>
      <c r="W1057" t="str">
        <f t="shared" si="32"/>
        <v>April</v>
      </c>
      <c r="X1057">
        <f t="shared" si="33"/>
        <v>2015</v>
      </c>
    </row>
    <row r="1058" spans="1:24" x14ac:dyDescent="0.3">
      <c r="A1058">
        <v>1057</v>
      </c>
      <c r="B1058" t="s">
        <v>532</v>
      </c>
      <c r="C1058" s="2">
        <v>42098</v>
      </c>
      <c r="D1058" t="s">
        <v>2915</v>
      </c>
      <c r="E1058" t="s">
        <v>3608</v>
      </c>
      <c r="F1058" t="s">
        <v>3987</v>
      </c>
      <c r="G1058" t="s">
        <v>4743</v>
      </c>
      <c r="H1058" t="s">
        <v>5125</v>
      </c>
      <c r="I1058" t="s">
        <v>5126</v>
      </c>
      <c r="J1058" t="s">
        <v>5147</v>
      </c>
      <c r="K1058" t="s">
        <v>5570</v>
      </c>
      <c r="L1058">
        <v>10009</v>
      </c>
      <c r="M1058" t="s">
        <v>5605</v>
      </c>
      <c r="N1058" t="s">
        <v>6404</v>
      </c>
      <c r="O1058" t="s">
        <v>7321</v>
      </c>
      <c r="P1058" t="s">
        <v>7331</v>
      </c>
      <c r="Q1058" t="s">
        <v>8136</v>
      </c>
      <c r="R1058">
        <v>9.0879999999999992</v>
      </c>
      <c r="S1058">
        <v>4</v>
      </c>
      <c r="T1058">
        <v>0.2</v>
      </c>
      <c r="U1058">
        <v>3.2944</v>
      </c>
      <c r="V1058" t="str">
        <f>TEXT('Raw Data'!C1058,"MMM-YYYY")</f>
        <v>Apr-2015</v>
      </c>
      <c r="W1058" t="str">
        <f t="shared" si="32"/>
        <v>April</v>
      </c>
      <c r="X1058">
        <f t="shared" si="33"/>
        <v>2015</v>
      </c>
    </row>
    <row r="1059" spans="1:24" x14ac:dyDescent="0.3">
      <c r="A1059">
        <v>1058</v>
      </c>
      <c r="B1059" t="s">
        <v>533</v>
      </c>
      <c r="C1059" s="2">
        <v>43079</v>
      </c>
      <c r="D1059" t="s">
        <v>2916</v>
      </c>
      <c r="E1059" t="s">
        <v>3608</v>
      </c>
      <c r="F1059" t="s">
        <v>3741</v>
      </c>
      <c r="G1059" t="s">
        <v>4497</v>
      </c>
      <c r="H1059" t="s">
        <v>5124</v>
      </c>
      <c r="I1059" t="s">
        <v>5126</v>
      </c>
      <c r="J1059" t="s">
        <v>5197</v>
      </c>
      <c r="K1059" t="s">
        <v>5557</v>
      </c>
      <c r="L1059">
        <v>92037</v>
      </c>
      <c r="M1059" t="s">
        <v>5603</v>
      </c>
      <c r="N1059" t="s">
        <v>6405</v>
      </c>
      <c r="O1059" t="s">
        <v>7321</v>
      </c>
      <c r="P1059" t="s">
        <v>7331</v>
      </c>
      <c r="Q1059" t="s">
        <v>8137</v>
      </c>
      <c r="R1059">
        <v>19.936</v>
      </c>
      <c r="S1059">
        <v>4</v>
      </c>
      <c r="T1059">
        <v>0.2</v>
      </c>
      <c r="U1059">
        <v>7.2267999999999999</v>
      </c>
      <c r="V1059" t="str">
        <f>TEXT('Raw Data'!C1059,"MMM-YYYY")</f>
        <v>Dec-2017</v>
      </c>
      <c r="W1059" t="str">
        <f t="shared" si="32"/>
        <v>December</v>
      </c>
      <c r="X1059">
        <f t="shared" si="33"/>
        <v>2017</v>
      </c>
    </row>
    <row r="1060" spans="1:24" x14ac:dyDescent="0.3">
      <c r="A1060">
        <v>1059</v>
      </c>
      <c r="B1060" t="s">
        <v>533</v>
      </c>
      <c r="C1060" s="2">
        <v>43079</v>
      </c>
      <c r="D1060" t="s">
        <v>2916</v>
      </c>
      <c r="E1060" t="s">
        <v>3608</v>
      </c>
      <c r="F1060" t="s">
        <v>3741</v>
      </c>
      <c r="G1060" t="s">
        <v>4497</v>
      </c>
      <c r="H1060" t="s">
        <v>5124</v>
      </c>
      <c r="I1060" t="s">
        <v>5126</v>
      </c>
      <c r="J1060" t="s">
        <v>5197</v>
      </c>
      <c r="K1060" t="s">
        <v>5557</v>
      </c>
      <c r="L1060">
        <v>92037</v>
      </c>
      <c r="M1060" t="s">
        <v>5603</v>
      </c>
      <c r="N1060" t="s">
        <v>6406</v>
      </c>
      <c r="O1060" t="s">
        <v>7321</v>
      </c>
      <c r="P1060" t="s">
        <v>7331</v>
      </c>
      <c r="Q1060" t="s">
        <v>8138</v>
      </c>
      <c r="R1060">
        <v>65.567999999999998</v>
      </c>
      <c r="S1060">
        <v>2</v>
      </c>
      <c r="T1060">
        <v>0.2</v>
      </c>
      <c r="U1060">
        <v>22.948799999999999</v>
      </c>
      <c r="V1060" t="str">
        <f>TEXT('Raw Data'!C1060,"MMM-YYYY")</f>
        <v>Dec-2017</v>
      </c>
      <c r="W1060" t="str">
        <f t="shared" si="32"/>
        <v>December</v>
      </c>
      <c r="X1060">
        <f t="shared" si="33"/>
        <v>2017</v>
      </c>
    </row>
    <row r="1061" spans="1:24" x14ac:dyDescent="0.3">
      <c r="A1061">
        <v>1060</v>
      </c>
      <c r="B1061" t="s">
        <v>534</v>
      </c>
      <c r="C1061" s="2">
        <v>42698</v>
      </c>
      <c r="D1061" t="s">
        <v>2917</v>
      </c>
      <c r="E1061" t="s">
        <v>3608</v>
      </c>
      <c r="F1061" t="s">
        <v>3988</v>
      </c>
      <c r="G1061" t="s">
        <v>4744</v>
      </c>
      <c r="H1061" t="s">
        <v>5125</v>
      </c>
      <c r="I1061" t="s">
        <v>5126</v>
      </c>
      <c r="J1061" t="s">
        <v>5137</v>
      </c>
      <c r="K1061" t="s">
        <v>5564</v>
      </c>
      <c r="L1061">
        <v>19143</v>
      </c>
      <c r="M1061" t="s">
        <v>5605</v>
      </c>
      <c r="N1061" t="s">
        <v>6407</v>
      </c>
      <c r="O1061" t="s">
        <v>7321</v>
      </c>
      <c r="P1061" t="s">
        <v>7336</v>
      </c>
      <c r="Q1061" t="s">
        <v>8139</v>
      </c>
      <c r="R1061">
        <v>4.4160000000000004</v>
      </c>
      <c r="S1061">
        <v>3</v>
      </c>
      <c r="T1061">
        <v>0.2</v>
      </c>
      <c r="U1061">
        <v>1.6008</v>
      </c>
      <c r="V1061" t="str">
        <f>TEXT('Raw Data'!C1061,"MMM-YYYY")</f>
        <v>Nov-2016</v>
      </c>
      <c r="W1061" t="str">
        <f t="shared" si="32"/>
        <v>November</v>
      </c>
      <c r="X1061">
        <f t="shared" si="33"/>
        <v>2016</v>
      </c>
    </row>
    <row r="1062" spans="1:24" x14ac:dyDescent="0.3">
      <c r="A1062">
        <v>1061</v>
      </c>
      <c r="B1062" t="s">
        <v>535</v>
      </c>
      <c r="C1062" s="2">
        <v>42086</v>
      </c>
      <c r="D1062" t="s">
        <v>2918</v>
      </c>
      <c r="E1062" t="s">
        <v>3608</v>
      </c>
      <c r="F1062" t="s">
        <v>3759</v>
      </c>
      <c r="G1062" t="s">
        <v>4515</v>
      </c>
      <c r="H1062" t="s">
        <v>5123</v>
      </c>
      <c r="I1062" t="s">
        <v>5126</v>
      </c>
      <c r="J1062" t="s">
        <v>5139</v>
      </c>
      <c r="K1062" t="s">
        <v>5560</v>
      </c>
      <c r="L1062">
        <v>77095</v>
      </c>
      <c r="M1062" t="s">
        <v>5604</v>
      </c>
      <c r="N1062" t="s">
        <v>5995</v>
      </c>
      <c r="O1062" t="s">
        <v>7320</v>
      </c>
      <c r="P1062" t="s">
        <v>7324</v>
      </c>
      <c r="Q1062" t="s">
        <v>7730</v>
      </c>
      <c r="R1062">
        <v>107.77200000000001</v>
      </c>
      <c r="S1062">
        <v>2</v>
      </c>
      <c r="T1062">
        <v>0.3</v>
      </c>
      <c r="U1062">
        <v>-29.252400000000002</v>
      </c>
      <c r="V1062" t="str">
        <f>TEXT('Raw Data'!C1062,"MMM-YYYY")</f>
        <v>Mar-2015</v>
      </c>
      <c r="W1062" t="str">
        <f t="shared" si="32"/>
        <v>March</v>
      </c>
      <c r="X1062">
        <f t="shared" si="33"/>
        <v>2015</v>
      </c>
    </row>
    <row r="1063" spans="1:24" x14ac:dyDescent="0.3">
      <c r="A1063">
        <v>1062</v>
      </c>
      <c r="B1063" t="s">
        <v>536</v>
      </c>
      <c r="C1063" s="2">
        <v>42110</v>
      </c>
      <c r="D1063" t="s">
        <v>2919</v>
      </c>
      <c r="E1063" t="s">
        <v>3608</v>
      </c>
      <c r="F1063" t="s">
        <v>3989</v>
      </c>
      <c r="G1063" t="s">
        <v>4745</v>
      </c>
      <c r="H1063" t="s">
        <v>5124</v>
      </c>
      <c r="I1063" t="s">
        <v>5126</v>
      </c>
      <c r="J1063" t="s">
        <v>5294</v>
      </c>
      <c r="K1063" t="s">
        <v>5579</v>
      </c>
      <c r="L1063">
        <v>43615</v>
      </c>
      <c r="M1063" t="s">
        <v>5605</v>
      </c>
      <c r="N1063" t="s">
        <v>6157</v>
      </c>
      <c r="O1063" t="s">
        <v>7321</v>
      </c>
      <c r="P1063" t="s">
        <v>7332</v>
      </c>
      <c r="Q1063" t="s">
        <v>7890</v>
      </c>
      <c r="R1063">
        <v>45.216000000000001</v>
      </c>
      <c r="S1063">
        <v>3</v>
      </c>
      <c r="T1063">
        <v>0.2</v>
      </c>
      <c r="U1063">
        <v>4.5216000000000003</v>
      </c>
      <c r="V1063" t="str">
        <f>TEXT('Raw Data'!C1063,"MMM-YYYY")</f>
        <v>Apr-2015</v>
      </c>
      <c r="W1063" t="str">
        <f t="shared" si="32"/>
        <v>April</v>
      </c>
      <c r="X1063">
        <f t="shared" si="33"/>
        <v>2015</v>
      </c>
    </row>
    <row r="1064" spans="1:24" x14ac:dyDescent="0.3">
      <c r="A1064">
        <v>1063</v>
      </c>
      <c r="B1064" t="s">
        <v>536</v>
      </c>
      <c r="C1064" s="2">
        <v>42110</v>
      </c>
      <c r="D1064" t="s">
        <v>2919</v>
      </c>
      <c r="E1064" t="s">
        <v>3608</v>
      </c>
      <c r="F1064" t="s">
        <v>3989</v>
      </c>
      <c r="G1064" t="s">
        <v>4745</v>
      </c>
      <c r="H1064" t="s">
        <v>5124</v>
      </c>
      <c r="I1064" t="s">
        <v>5126</v>
      </c>
      <c r="J1064" t="s">
        <v>5294</v>
      </c>
      <c r="K1064" t="s">
        <v>5579</v>
      </c>
      <c r="L1064">
        <v>43615</v>
      </c>
      <c r="M1064" t="s">
        <v>5605</v>
      </c>
      <c r="N1064" t="s">
        <v>6408</v>
      </c>
      <c r="O1064" t="s">
        <v>7321</v>
      </c>
      <c r="P1064" t="s">
        <v>7336</v>
      </c>
      <c r="Q1064" t="s">
        <v>8140</v>
      </c>
      <c r="R1064">
        <v>10.416</v>
      </c>
      <c r="S1064">
        <v>7</v>
      </c>
      <c r="T1064">
        <v>0.2</v>
      </c>
      <c r="U1064">
        <v>-2.2134</v>
      </c>
      <c r="V1064" t="str">
        <f>TEXT('Raw Data'!C1064,"MMM-YYYY")</f>
        <v>Apr-2015</v>
      </c>
      <c r="W1064" t="str">
        <f t="shared" si="32"/>
        <v>April</v>
      </c>
      <c r="X1064">
        <f t="shared" si="33"/>
        <v>2015</v>
      </c>
    </row>
    <row r="1065" spans="1:24" x14ac:dyDescent="0.3">
      <c r="A1065">
        <v>1064</v>
      </c>
      <c r="B1065" t="s">
        <v>536</v>
      </c>
      <c r="C1065" s="2">
        <v>42110</v>
      </c>
      <c r="D1065" t="s">
        <v>2919</v>
      </c>
      <c r="E1065" t="s">
        <v>3608</v>
      </c>
      <c r="F1065" t="s">
        <v>3989</v>
      </c>
      <c r="G1065" t="s">
        <v>4745</v>
      </c>
      <c r="H1065" t="s">
        <v>5124</v>
      </c>
      <c r="I1065" t="s">
        <v>5126</v>
      </c>
      <c r="J1065" t="s">
        <v>5294</v>
      </c>
      <c r="K1065" t="s">
        <v>5579</v>
      </c>
      <c r="L1065">
        <v>43615</v>
      </c>
      <c r="M1065" t="s">
        <v>5605</v>
      </c>
      <c r="N1065" t="s">
        <v>5952</v>
      </c>
      <c r="O1065" t="s">
        <v>7321</v>
      </c>
      <c r="P1065" t="s">
        <v>7329</v>
      </c>
      <c r="Q1065" t="s">
        <v>7686</v>
      </c>
      <c r="R1065">
        <v>7.8719999999999999</v>
      </c>
      <c r="S1065">
        <v>3</v>
      </c>
      <c r="T1065">
        <v>0.2</v>
      </c>
      <c r="U1065">
        <v>1.2791999999999999</v>
      </c>
      <c r="V1065" t="str">
        <f>TEXT('Raw Data'!C1065,"MMM-YYYY")</f>
        <v>Apr-2015</v>
      </c>
      <c r="W1065" t="str">
        <f t="shared" si="32"/>
        <v>April</v>
      </c>
      <c r="X1065">
        <f t="shared" si="33"/>
        <v>2015</v>
      </c>
    </row>
    <row r="1066" spans="1:24" x14ac:dyDescent="0.3">
      <c r="A1066">
        <v>1065</v>
      </c>
      <c r="B1066" t="s">
        <v>536</v>
      </c>
      <c r="C1066" s="2">
        <v>42110</v>
      </c>
      <c r="D1066" t="s">
        <v>2919</v>
      </c>
      <c r="E1066" t="s">
        <v>3608</v>
      </c>
      <c r="F1066" t="s">
        <v>3989</v>
      </c>
      <c r="G1066" t="s">
        <v>4745</v>
      </c>
      <c r="H1066" t="s">
        <v>5124</v>
      </c>
      <c r="I1066" t="s">
        <v>5126</v>
      </c>
      <c r="J1066" t="s">
        <v>5294</v>
      </c>
      <c r="K1066" t="s">
        <v>5579</v>
      </c>
      <c r="L1066">
        <v>43615</v>
      </c>
      <c r="M1066" t="s">
        <v>5605</v>
      </c>
      <c r="N1066" t="s">
        <v>6409</v>
      </c>
      <c r="O1066" t="s">
        <v>7322</v>
      </c>
      <c r="P1066" t="s">
        <v>7330</v>
      </c>
      <c r="Q1066" t="s">
        <v>8141</v>
      </c>
      <c r="R1066">
        <v>118.782</v>
      </c>
      <c r="S1066">
        <v>3</v>
      </c>
      <c r="T1066">
        <v>0.4</v>
      </c>
      <c r="U1066">
        <v>-27.715800000000002</v>
      </c>
      <c r="V1066" t="str">
        <f>TEXT('Raw Data'!C1066,"MMM-YYYY")</f>
        <v>Apr-2015</v>
      </c>
      <c r="W1066" t="str">
        <f t="shared" si="32"/>
        <v>April</v>
      </c>
      <c r="X1066">
        <f t="shared" si="33"/>
        <v>2015</v>
      </c>
    </row>
    <row r="1067" spans="1:24" x14ac:dyDescent="0.3">
      <c r="A1067">
        <v>1066</v>
      </c>
      <c r="B1067" t="s">
        <v>536</v>
      </c>
      <c r="C1067" s="2">
        <v>42110</v>
      </c>
      <c r="D1067" t="s">
        <v>2919</v>
      </c>
      <c r="E1067" t="s">
        <v>3608</v>
      </c>
      <c r="F1067" t="s">
        <v>3989</v>
      </c>
      <c r="G1067" t="s">
        <v>4745</v>
      </c>
      <c r="H1067" t="s">
        <v>5124</v>
      </c>
      <c r="I1067" t="s">
        <v>5126</v>
      </c>
      <c r="J1067" t="s">
        <v>5294</v>
      </c>
      <c r="K1067" t="s">
        <v>5579</v>
      </c>
      <c r="L1067">
        <v>43615</v>
      </c>
      <c r="M1067" t="s">
        <v>5605</v>
      </c>
      <c r="N1067" t="s">
        <v>6410</v>
      </c>
      <c r="O1067" t="s">
        <v>7321</v>
      </c>
      <c r="P1067" t="s">
        <v>7336</v>
      </c>
      <c r="Q1067" t="s">
        <v>8142</v>
      </c>
      <c r="R1067">
        <v>1.448</v>
      </c>
      <c r="S1067">
        <v>1</v>
      </c>
      <c r="T1067">
        <v>0.2</v>
      </c>
      <c r="U1067">
        <v>0.23530000000000001</v>
      </c>
      <c r="V1067" t="str">
        <f>TEXT('Raw Data'!C1067,"MMM-YYYY")</f>
        <v>Apr-2015</v>
      </c>
      <c r="W1067" t="str">
        <f t="shared" si="32"/>
        <v>April</v>
      </c>
      <c r="X1067">
        <f t="shared" si="33"/>
        <v>2015</v>
      </c>
    </row>
    <row r="1068" spans="1:24" x14ac:dyDescent="0.3">
      <c r="A1068">
        <v>1067</v>
      </c>
      <c r="B1068" t="s">
        <v>536</v>
      </c>
      <c r="C1068" s="2">
        <v>42110</v>
      </c>
      <c r="D1068" t="s">
        <v>2919</v>
      </c>
      <c r="E1068" t="s">
        <v>3608</v>
      </c>
      <c r="F1068" t="s">
        <v>3989</v>
      </c>
      <c r="G1068" t="s">
        <v>4745</v>
      </c>
      <c r="H1068" t="s">
        <v>5124</v>
      </c>
      <c r="I1068" t="s">
        <v>5126</v>
      </c>
      <c r="J1068" t="s">
        <v>5294</v>
      </c>
      <c r="K1068" t="s">
        <v>5579</v>
      </c>
      <c r="L1068">
        <v>43615</v>
      </c>
      <c r="M1068" t="s">
        <v>5605</v>
      </c>
      <c r="N1068" t="s">
        <v>6411</v>
      </c>
      <c r="O1068" t="s">
        <v>7321</v>
      </c>
      <c r="P1068" t="s">
        <v>7331</v>
      </c>
      <c r="Q1068" t="s">
        <v>8143</v>
      </c>
      <c r="R1068">
        <v>55.47</v>
      </c>
      <c r="S1068">
        <v>5</v>
      </c>
      <c r="T1068">
        <v>0.7</v>
      </c>
      <c r="U1068">
        <v>-46.225000000000001</v>
      </c>
      <c r="V1068" t="str">
        <f>TEXT('Raw Data'!C1068,"MMM-YYYY")</f>
        <v>Apr-2015</v>
      </c>
      <c r="W1068" t="str">
        <f t="shared" si="32"/>
        <v>April</v>
      </c>
      <c r="X1068">
        <f t="shared" si="33"/>
        <v>2015</v>
      </c>
    </row>
    <row r="1069" spans="1:24" x14ac:dyDescent="0.3">
      <c r="A1069">
        <v>1068</v>
      </c>
      <c r="B1069" t="s">
        <v>537</v>
      </c>
      <c r="C1069" s="2">
        <v>42644</v>
      </c>
      <c r="D1069" t="s">
        <v>2842</v>
      </c>
      <c r="E1069" t="s">
        <v>3609</v>
      </c>
      <c r="F1069" t="s">
        <v>3990</v>
      </c>
      <c r="G1069" t="s">
        <v>4746</v>
      </c>
      <c r="H1069" t="s">
        <v>5123</v>
      </c>
      <c r="I1069" t="s">
        <v>5126</v>
      </c>
      <c r="J1069" t="s">
        <v>5135</v>
      </c>
      <c r="K1069" t="s">
        <v>5557</v>
      </c>
      <c r="L1069">
        <v>94122</v>
      </c>
      <c r="M1069" t="s">
        <v>5603</v>
      </c>
      <c r="N1069" t="s">
        <v>5670</v>
      </c>
      <c r="O1069" t="s">
        <v>7320</v>
      </c>
      <c r="P1069" t="s">
        <v>7324</v>
      </c>
      <c r="Q1069" t="s">
        <v>7404</v>
      </c>
      <c r="R1069">
        <v>194.84800000000001</v>
      </c>
      <c r="S1069">
        <v>4</v>
      </c>
      <c r="T1069">
        <v>0.2</v>
      </c>
      <c r="U1069">
        <v>12.178000000000001</v>
      </c>
      <c r="V1069" t="str">
        <f>TEXT('Raw Data'!C1069,"MMM-YYYY")</f>
        <v>Oct-2016</v>
      </c>
      <c r="W1069" t="str">
        <f t="shared" si="32"/>
        <v>October</v>
      </c>
      <c r="X1069">
        <f t="shared" si="33"/>
        <v>2016</v>
      </c>
    </row>
    <row r="1070" spans="1:24" x14ac:dyDescent="0.3">
      <c r="A1070">
        <v>1069</v>
      </c>
      <c r="B1070" t="s">
        <v>538</v>
      </c>
      <c r="C1070" s="2">
        <v>43006</v>
      </c>
      <c r="D1070" t="s">
        <v>2920</v>
      </c>
      <c r="E1070" t="s">
        <v>3607</v>
      </c>
      <c r="F1070" t="s">
        <v>3991</v>
      </c>
      <c r="G1070" t="s">
        <v>4747</v>
      </c>
      <c r="H1070" t="s">
        <v>5123</v>
      </c>
      <c r="I1070" t="s">
        <v>5126</v>
      </c>
      <c r="J1070" t="s">
        <v>5307</v>
      </c>
      <c r="K1070" t="s">
        <v>5560</v>
      </c>
      <c r="L1070">
        <v>78521</v>
      </c>
      <c r="M1070" t="s">
        <v>5604</v>
      </c>
      <c r="N1070" t="s">
        <v>6088</v>
      </c>
      <c r="O1070" t="s">
        <v>7321</v>
      </c>
      <c r="P1070" t="s">
        <v>7337</v>
      </c>
      <c r="Q1070" t="s">
        <v>7667</v>
      </c>
      <c r="R1070">
        <v>1.744</v>
      </c>
      <c r="S1070">
        <v>1</v>
      </c>
      <c r="T1070">
        <v>0.2</v>
      </c>
      <c r="U1070">
        <v>-0.3488</v>
      </c>
      <c r="V1070" t="str">
        <f>TEXT('Raw Data'!C1070,"MMM-YYYY")</f>
        <v>Sep-2017</v>
      </c>
      <c r="W1070" t="str">
        <f t="shared" si="32"/>
        <v>September</v>
      </c>
      <c r="X1070">
        <f t="shared" si="33"/>
        <v>2017</v>
      </c>
    </row>
    <row r="1071" spans="1:24" x14ac:dyDescent="0.3">
      <c r="A1071">
        <v>1070</v>
      </c>
      <c r="B1071" t="s">
        <v>539</v>
      </c>
      <c r="C1071" s="2">
        <v>42210</v>
      </c>
      <c r="D1071" t="s">
        <v>2921</v>
      </c>
      <c r="E1071" t="s">
        <v>3608</v>
      </c>
      <c r="F1071" t="s">
        <v>3787</v>
      </c>
      <c r="G1071" t="s">
        <v>4543</v>
      </c>
      <c r="H1071" t="s">
        <v>5125</v>
      </c>
      <c r="I1071" t="s">
        <v>5126</v>
      </c>
      <c r="J1071" t="s">
        <v>5137</v>
      </c>
      <c r="K1071" t="s">
        <v>5564</v>
      </c>
      <c r="L1071">
        <v>19143</v>
      </c>
      <c r="M1071" t="s">
        <v>5605</v>
      </c>
      <c r="N1071" t="s">
        <v>5907</v>
      </c>
      <c r="O1071" t="s">
        <v>7321</v>
      </c>
      <c r="P1071" t="s">
        <v>7331</v>
      </c>
      <c r="Q1071" t="s">
        <v>7641</v>
      </c>
      <c r="R1071">
        <v>25.175999999999998</v>
      </c>
      <c r="S1071">
        <v>4</v>
      </c>
      <c r="T1071">
        <v>0.7</v>
      </c>
      <c r="U1071">
        <v>-18.462399999999999</v>
      </c>
      <c r="V1071" t="str">
        <f>TEXT('Raw Data'!C1071,"MMM-YYYY")</f>
        <v>Jul-2015</v>
      </c>
      <c r="W1071" t="str">
        <f t="shared" si="32"/>
        <v>July</v>
      </c>
      <c r="X1071">
        <f t="shared" si="33"/>
        <v>2015</v>
      </c>
    </row>
    <row r="1072" spans="1:24" x14ac:dyDescent="0.3">
      <c r="A1072">
        <v>1071</v>
      </c>
      <c r="B1072" t="s">
        <v>540</v>
      </c>
      <c r="C1072" s="2">
        <v>42328</v>
      </c>
      <c r="D1072" t="s">
        <v>2506</v>
      </c>
      <c r="E1072" t="s">
        <v>3608</v>
      </c>
      <c r="F1072" t="s">
        <v>3992</v>
      </c>
      <c r="G1072" t="s">
        <v>4748</v>
      </c>
      <c r="H1072" t="s">
        <v>5125</v>
      </c>
      <c r="I1072" t="s">
        <v>5126</v>
      </c>
      <c r="J1072" t="s">
        <v>5128</v>
      </c>
      <c r="K1072" t="s">
        <v>5557</v>
      </c>
      <c r="L1072">
        <v>90008</v>
      </c>
      <c r="M1072" t="s">
        <v>5603</v>
      </c>
      <c r="N1072" t="s">
        <v>5930</v>
      </c>
      <c r="O1072" t="s">
        <v>7321</v>
      </c>
      <c r="P1072" t="s">
        <v>7329</v>
      </c>
      <c r="Q1072" t="s">
        <v>7664</v>
      </c>
      <c r="R1072">
        <v>19.46</v>
      </c>
      <c r="S1072">
        <v>7</v>
      </c>
      <c r="T1072">
        <v>0</v>
      </c>
      <c r="U1072">
        <v>5.0595999999999997</v>
      </c>
      <c r="V1072" t="str">
        <f>TEXT('Raw Data'!C1072,"MMM-YYYY")</f>
        <v>Nov-2015</v>
      </c>
      <c r="W1072" t="str">
        <f t="shared" si="32"/>
        <v>November</v>
      </c>
      <c r="X1072">
        <f t="shared" si="33"/>
        <v>2015</v>
      </c>
    </row>
    <row r="1073" spans="1:24" x14ac:dyDescent="0.3">
      <c r="A1073">
        <v>1072</v>
      </c>
      <c r="B1073" t="s">
        <v>541</v>
      </c>
      <c r="C1073" s="2">
        <v>42488</v>
      </c>
      <c r="D1073" t="s">
        <v>2922</v>
      </c>
      <c r="E1073" t="s">
        <v>3608</v>
      </c>
      <c r="F1073" t="s">
        <v>3993</v>
      </c>
      <c r="G1073" t="s">
        <v>4749</v>
      </c>
      <c r="H1073" t="s">
        <v>5125</v>
      </c>
      <c r="I1073" t="s">
        <v>5126</v>
      </c>
      <c r="J1073" t="s">
        <v>5187</v>
      </c>
      <c r="K1073" t="s">
        <v>5577</v>
      </c>
      <c r="L1073">
        <v>80219</v>
      </c>
      <c r="M1073" t="s">
        <v>5603</v>
      </c>
      <c r="N1073" t="s">
        <v>5920</v>
      </c>
      <c r="O1073" t="s">
        <v>7321</v>
      </c>
      <c r="P1073" t="s">
        <v>7333</v>
      </c>
      <c r="Q1073" t="s">
        <v>7654</v>
      </c>
      <c r="R1073">
        <v>29.472000000000001</v>
      </c>
      <c r="S1073">
        <v>3</v>
      </c>
      <c r="T1073">
        <v>0.2</v>
      </c>
      <c r="U1073">
        <v>9.9467999999999996</v>
      </c>
      <c r="V1073" t="str">
        <f>TEXT('Raw Data'!C1073,"MMM-YYYY")</f>
        <v>Apr-2016</v>
      </c>
      <c r="W1073" t="str">
        <f t="shared" si="32"/>
        <v>April</v>
      </c>
      <c r="X1073">
        <f t="shared" si="33"/>
        <v>2016</v>
      </c>
    </row>
    <row r="1074" spans="1:24" x14ac:dyDescent="0.3">
      <c r="A1074">
        <v>1073</v>
      </c>
      <c r="B1074" t="s">
        <v>542</v>
      </c>
      <c r="C1074" s="2">
        <v>43053</v>
      </c>
      <c r="D1074" t="s">
        <v>2881</v>
      </c>
      <c r="E1074" t="s">
        <v>3608</v>
      </c>
      <c r="F1074" t="s">
        <v>3994</v>
      </c>
      <c r="G1074" t="s">
        <v>4750</v>
      </c>
      <c r="H1074" t="s">
        <v>5123</v>
      </c>
      <c r="I1074" t="s">
        <v>5126</v>
      </c>
      <c r="J1074" t="s">
        <v>5147</v>
      </c>
      <c r="K1074" t="s">
        <v>5570</v>
      </c>
      <c r="L1074">
        <v>10035</v>
      </c>
      <c r="M1074" t="s">
        <v>5605</v>
      </c>
      <c r="N1074" t="s">
        <v>6412</v>
      </c>
      <c r="O1074" t="s">
        <v>7321</v>
      </c>
      <c r="P1074" t="s">
        <v>7331</v>
      </c>
      <c r="Q1074" t="s">
        <v>8144</v>
      </c>
      <c r="R1074">
        <v>8.64</v>
      </c>
      <c r="S1074">
        <v>2</v>
      </c>
      <c r="T1074">
        <v>0.2</v>
      </c>
      <c r="U1074">
        <v>3.024</v>
      </c>
      <c r="V1074" t="str">
        <f>TEXT('Raw Data'!C1074,"MMM-YYYY")</f>
        <v>Nov-2017</v>
      </c>
      <c r="W1074" t="str">
        <f t="shared" si="32"/>
        <v>November</v>
      </c>
      <c r="X1074">
        <f t="shared" si="33"/>
        <v>2017</v>
      </c>
    </row>
    <row r="1075" spans="1:24" x14ac:dyDescent="0.3">
      <c r="A1075">
        <v>1074</v>
      </c>
      <c r="B1075" t="s">
        <v>543</v>
      </c>
      <c r="C1075" s="2">
        <v>42686</v>
      </c>
      <c r="D1075" t="s">
        <v>2923</v>
      </c>
      <c r="E1075" t="s">
        <v>3608</v>
      </c>
      <c r="F1075" t="s">
        <v>3995</v>
      </c>
      <c r="G1075" t="s">
        <v>4751</v>
      </c>
      <c r="H1075" t="s">
        <v>5123</v>
      </c>
      <c r="I1075" t="s">
        <v>5126</v>
      </c>
      <c r="J1075" t="s">
        <v>5250</v>
      </c>
      <c r="K1075" t="s">
        <v>5571</v>
      </c>
      <c r="L1075">
        <v>85204</v>
      </c>
      <c r="M1075" t="s">
        <v>5603</v>
      </c>
      <c r="N1075" t="s">
        <v>6413</v>
      </c>
      <c r="O1075" t="s">
        <v>7321</v>
      </c>
      <c r="P1075" t="s">
        <v>7331</v>
      </c>
      <c r="Q1075" t="s">
        <v>8145</v>
      </c>
      <c r="R1075">
        <v>6.27</v>
      </c>
      <c r="S1075">
        <v>5</v>
      </c>
      <c r="T1075">
        <v>0.7</v>
      </c>
      <c r="U1075">
        <v>-4.5979999999999999</v>
      </c>
      <c r="V1075" t="str">
        <f>TEXT('Raw Data'!C1075,"MMM-YYYY")</f>
        <v>Nov-2016</v>
      </c>
      <c r="W1075" t="str">
        <f t="shared" si="32"/>
        <v>November</v>
      </c>
      <c r="X1075">
        <f t="shared" si="33"/>
        <v>2016</v>
      </c>
    </row>
    <row r="1076" spans="1:24" x14ac:dyDescent="0.3">
      <c r="A1076">
        <v>1075</v>
      </c>
      <c r="B1076" t="s">
        <v>543</v>
      </c>
      <c r="C1076" s="2">
        <v>42686</v>
      </c>
      <c r="D1076" t="s">
        <v>2923</v>
      </c>
      <c r="E1076" t="s">
        <v>3608</v>
      </c>
      <c r="F1076" t="s">
        <v>3995</v>
      </c>
      <c r="G1076" t="s">
        <v>4751</v>
      </c>
      <c r="H1076" t="s">
        <v>5123</v>
      </c>
      <c r="I1076" t="s">
        <v>5126</v>
      </c>
      <c r="J1076" t="s">
        <v>5250</v>
      </c>
      <c r="K1076" t="s">
        <v>5571</v>
      </c>
      <c r="L1076">
        <v>85204</v>
      </c>
      <c r="M1076" t="s">
        <v>5603</v>
      </c>
      <c r="N1076" t="s">
        <v>5861</v>
      </c>
      <c r="O1076" t="s">
        <v>7321</v>
      </c>
      <c r="P1076" t="s">
        <v>7331</v>
      </c>
      <c r="Q1076" t="s">
        <v>7596</v>
      </c>
      <c r="R1076">
        <v>4.3680000000000003</v>
      </c>
      <c r="S1076">
        <v>7</v>
      </c>
      <c r="T1076">
        <v>0.7</v>
      </c>
      <c r="U1076">
        <v>-3.3488000000000002</v>
      </c>
      <c r="V1076" t="str">
        <f>TEXT('Raw Data'!C1076,"MMM-YYYY")</f>
        <v>Nov-2016</v>
      </c>
      <c r="W1076" t="str">
        <f t="shared" si="32"/>
        <v>November</v>
      </c>
      <c r="X1076">
        <f t="shared" si="33"/>
        <v>2016</v>
      </c>
    </row>
    <row r="1077" spans="1:24" x14ac:dyDescent="0.3">
      <c r="A1077">
        <v>1076</v>
      </c>
      <c r="B1077" t="s">
        <v>543</v>
      </c>
      <c r="C1077" s="2">
        <v>42686</v>
      </c>
      <c r="D1077" t="s">
        <v>2923</v>
      </c>
      <c r="E1077" t="s">
        <v>3608</v>
      </c>
      <c r="F1077" t="s">
        <v>3995</v>
      </c>
      <c r="G1077" t="s">
        <v>4751</v>
      </c>
      <c r="H1077" t="s">
        <v>5123</v>
      </c>
      <c r="I1077" t="s">
        <v>5126</v>
      </c>
      <c r="J1077" t="s">
        <v>5250</v>
      </c>
      <c r="K1077" t="s">
        <v>5571</v>
      </c>
      <c r="L1077">
        <v>85204</v>
      </c>
      <c r="M1077" t="s">
        <v>5603</v>
      </c>
      <c r="N1077" t="s">
        <v>6414</v>
      </c>
      <c r="O1077" t="s">
        <v>7322</v>
      </c>
      <c r="P1077" t="s">
        <v>7334</v>
      </c>
      <c r="Q1077" t="s">
        <v>8146</v>
      </c>
      <c r="R1077">
        <v>31.984000000000002</v>
      </c>
      <c r="S1077">
        <v>2</v>
      </c>
      <c r="T1077">
        <v>0.2</v>
      </c>
      <c r="U1077">
        <v>1.9990000000000001</v>
      </c>
      <c r="V1077" t="str">
        <f>TEXT('Raw Data'!C1077,"MMM-YYYY")</f>
        <v>Nov-2016</v>
      </c>
      <c r="W1077" t="str">
        <f t="shared" si="32"/>
        <v>November</v>
      </c>
      <c r="X1077">
        <f t="shared" si="33"/>
        <v>2016</v>
      </c>
    </row>
    <row r="1078" spans="1:24" x14ac:dyDescent="0.3">
      <c r="A1078">
        <v>1077</v>
      </c>
      <c r="B1078" t="s">
        <v>544</v>
      </c>
      <c r="C1078" s="2">
        <v>42642</v>
      </c>
      <c r="D1078" t="s">
        <v>2924</v>
      </c>
      <c r="E1078" t="s">
        <v>3609</v>
      </c>
      <c r="F1078" t="s">
        <v>3996</v>
      </c>
      <c r="G1078" t="s">
        <v>4752</v>
      </c>
      <c r="H1078" t="s">
        <v>5125</v>
      </c>
      <c r="I1078" t="s">
        <v>5126</v>
      </c>
      <c r="J1078" t="s">
        <v>5165</v>
      </c>
      <c r="K1078" t="s">
        <v>5569</v>
      </c>
      <c r="L1078">
        <v>47201</v>
      </c>
      <c r="M1078" t="s">
        <v>5604</v>
      </c>
      <c r="N1078" t="s">
        <v>6415</v>
      </c>
      <c r="O1078" t="s">
        <v>7321</v>
      </c>
      <c r="P1078" t="s">
        <v>7329</v>
      </c>
      <c r="Q1078" t="s">
        <v>8147</v>
      </c>
      <c r="R1078">
        <v>40.880000000000003</v>
      </c>
      <c r="S1078">
        <v>7</v>
      </c>
      <c r="T1078">
        <v>0</v>
      </c>
      <c r="U1078">
        <v>10.6288</v>
      </c>
      <c r="V1078" t="str">
        <f>TEXT('Raw Data'!C1078,"MMM-YYYY")</f>
        <v>Sep-2016</v>
      </c>
      <c r="W1078" t="str">
        <f t="shared" si="32"/>
        <v>September</v>
      </c>
      <c r="X1078">
        <f t="shared" si="33"/>
        <v>2016</v>
      </c>
    </row>
    <row r="1079" spans="1:24" x14ac:dyDescent="0.3">
      <c r="A1079">
        <v>1078</v>
      </c>
      <c r="B1079" t="s">
        <v>545</v>
      </c>
      <c r="C1079" s="2">
        <v>43001</v>
      </c>
      <c r="D1079" t="s">
        <v>2925</v>
      </c>
      <c r="E1079" t="s">
        <v>3607</v>
      </c>
      <c r="F1079" t="s">
        <v>3997</v>
      </c>
      <c r="G1079" t="s">
        <v>4753</v>
      </c>
      <c r="H1079" t="s">
        <v>5123</v>
      </c>
      <c r="I1079" t="s">
        <v>5126</v>
      </c>
      <c r="J1079" t="s">
        <v>5131</v>
      </c>
      <c r="K1079" t="s">
        <v>5303</v>
      </c>
      <c r="L1079">
        <v>98105</v>
      </c>
      <c r="M1079" t="s">
        <v>5603</v>
      </c>
      <c r="N1079" t="s">
        <v>6416</v>
      </c>
      <c r="O1079" t="s">
        <v>7321</v>
      </c>
      <c r="P1079" t="s">
        <v>7332</v>
      </c>
      <c r="Q1079" t="s">
        <v>8148</v>
      </c>
      <c r="R1079">
        <v>119.96</v>
      </c>
      <c r="S1079">
        <v>2</v>
      </c>
      <c r="T1079">
        <v>0</v>
      </c>
      <c r="U1079">
        <v>33.588799999999999</v>
      </c>
      <c r="V1079" t="str">
        <f>TEXT('Raw Data'!C1079,"MMM-YYYY")</f>
        <v>Sep-2017</v>
      </c>
      <c r="W1079" t="str">
        <f t="shared" si="32"/>
        <v>September</v>
      </c>
      <c r="X1079">
        <f t="shared" si="33"/>
        <v>2017</v>
      </c>
    </row>
    <row r="1080" spans="1:24" x14ac:dyDescent="0.3">
      <c r="A1080">
        <v>1079</v>
      </c>
      <c r="B1080" t="s">
        <v>545</v>
      </c>
      <c r="C1080" s="2">
        <v>43001</v>
      </c>
      <c r="D1080" t="s">
        <v>2925</v>
      </c>
      <c r="E1080" t="s">
        <v>3607</v>
      </c>
      <c r="F1080" t="s">
        <v>3997</v>
      </c>
      <c r="G1080" t="s">
        <v>4753</v>
      </c>
      <c r="H1080" t="s">
        <v>5123</v>
      </c>
      <c r="I1080" t="s">
        <v>5126</v>
      </c>
      <c r="J1080" t="s">
        <v>5131</v>
      </c>
      <c r="K1080" t="s">
        <v>5303</v>
      </c>
      <c r="L1080">
        <v>98105</v>
      </c>
      <c r="M1080" t="s">
        <v>5603</v>
      </c>
      <c r="N1080" t="s">
        <v>6076</v>
      </c>
      <c r="O1080" t="s">
        <v>7321</v>
      </c>
      <c r="P1080" t="s">
        <v>7327</v>
      </c>
      <c r="Q1080" t="s">
        <v>7811</v>
      </c>
      <c r="R1080">
        <v>31.44</v>
      </c>
      <c r="S1080">
        <v>3</v>
      </c>
      <c r="T1080">
        <v>0</v>
      </c>
      <c r="U1080">
        <v>8.4887999999999995</v>
      </c>
      <c r="V1080" t="str">
        <f>TEXT('Raw Data'!C1080,"MMM-YYYY")</f>
        <v>Sep-2017</v>
      </c>
      <c r="W1080" t="str">
        <f t="shared" si="32"/>
        <v>September</v>
      </c>
      <c r="X1080">
        <f t="shared" si="33"/>
        <v>2017</v>
      </c>
    </row>
    <row r="1081" spans="1:24" x14ac:dyDescent="0.3">
      <c r="A1081">
        <v>1080</v>
      </c>
      <c r="B1081" t="s">
        <v>545</v>
      </c>
      <c r="C1081" s="2">
        <v>43001</v>
      </c>
      <c r="D1081" t="s">
        <v>2925</v>
      </c>
      <c r="E1081" t="s">
        <v>3607</v>
      </c>
      <c r="F1081" t="s">
        <v>3997</v>
      </c>
      <c r="G1081" t="s">
        <v>4753</v>
      </c>
      <c r="H1081" t="s">
        <v>5123</v>
      </c>
      <c r="I1081" t="s">
        <v>5126</v>
      </c>
      <c r="J1081" t="s">
        <v>5131</v>
      </c>
      <c r="K1081" t="s">
        <v>5303</v>
      </c>
      <c r="L1081">
        <v>98105</v>
      </c>
      <c r="M1081" t="s">
        <v>5603</v>
      </c>
      <c r="N1081" t="s">
        <v>6086</v>
      </c>
      <c r="O1081" t="s">
        <v>7321</v>
      </c>
      <c r="P1081" t="s">
        <v>7331</v>
      </c>
      <c r="Q1081" t="s">
        <v>7821</v>
      </c>
      <c r="R1081">
        <v>6.88</v>
      </c>
      <c r="S1081">
        <v>1</v>
      </c>
      <c r="T1081">
        <v>0.2</v>
      </c>
      <c r="U1081">
        <v>2.3220000000000001</v>
      </c>
      <c r="V1081" t="str">
        <f>TEXT('Raw Data'!C1081,"MMM-YYYY")</f>
        <v>Sep-2017</v>
      </c>
      <c r="W1081" t="str">
        <f t="shared" si="32"/>
        <v>September</v>
      </c>
      <c r="X1081">
        <f t="shared" si="33"/>
        <v>2017</v>
      </c>
    </row>
    <row r="1082" spans="1:24" x14ac:dyDescent="0.3">
      <c r="A1082">
        <v>1081</v>
      </c>
      <c r="B1082" t="s">
        <v>546</v>
      </c>
      <c r="C1082" s="2">
        <v>42337</v>
      </c>
      <c r="D1082" t="s">
        <v>2607</v>
      </c>
      <c r="E1082" t="s">
        <v>3608</v>
      </c>
      <c r="F1082" t="s">
        <v>3998</v>
      </c>
      <c r="G1082" t="s">
        <v>4754</v>
      </c>
      <c r="H1082" t="s">
        <v>5124</v>
      </c>
      <c r="I1082" t="s">
        <v>5126</v>
      </c>
      <c r="J1082" t="s">
        <v>5193</v>
      </c>
      <c r="K1082" t="s">
        <v>5567</v>
      </c>
      <c r="L1082">
        <v>48227</v>
      </c>
      <c r="M1082" t="s">
        <v>5604</v>
      </c>
      <c r="N1082" t="s">
        <v>6417</v>
      </c>
      <c r="O1082" t="s">
        <v>7321</v>
      </c>
      <c r="P1082" t="s">
        <v>7333</v>
      </c>
      <c r="Q1082" t="s">
        <v>7373</v>
      </c>
      <c r="R1082">
        <v>19.920000000000002</v>
      </c>
      <c r="S1082">
        <v>4</v>
      </c>
      <c r="T1082">
        <v>0</v>
      </c>
      <c r="U1082">
        <v>9.3623999999999992</v>
      </c>
      <c r="V1082" t="str">
        <f>TEXT('Raw Data'!C1082,"MMM-YYYY")</f>
        <v>Nov-2015</v>
      </c>
      <c r="W1082" t="str">
        <f t="shared" si="32"/>
        <v>November</v>
      </c>
      <c r="X1082">
        <f t="shared" si="33"/>
        <v>2015</v>
      </c>
    </row>
    <row r="1083" spans="1:24" x14ac:dyDescent="0.3">
      <c r="A1083">
        <v>1082</v>
      </c>
      <c r="B1083" t="s">
        <v>546</v>
      </c>
      <c r="C1083" s="2">
        <v>42337</v>
      </c>
      <c r="D1083" t="s">
        <v>2607</v>
      </c>
      <c r="E1083" t="s">
        <v>3608</v>
      </c>
      <c r="F1083" t="s">
        <v>3998</v>
      </c>
      <c r="G1083" t="s">
        <v>4754</v>
      </c>
      <c r="H1083" t="s">
        <v>5124</v>
      </c>
      <c r="I1083" t="s">
        <v>5126</v>
      </c>
      <c r="J1083" t="s">
        <v>5193</v>
      </c>
      <c r="K1083" t="s">
        <v>5567</v>
      </c>
      <c r="L1083">
        <v>48227</v>
      </c>
      <c r="M1083" t="s">
        <v>5604</v>
      </c>
      <c r="N1083" t="s">
        <v>6418</v>
      </c>
      <c r="O1083" t="s">
        <v>7320</v>
      </c>
      <c r="P1083" t="s">
        <v>7324</v>
      </c>
      <c r="Q1083" t="s">
        <v>8149</v>
      </c>
      <c r="R1083">
        <v>1106.9100000000001</v>
      </c>
      <c r="S1083">
        <v>9</v>
      </c>
      <c r="T1083">
        <v>0</v>
      </c>
      <c r="U1083">
        <v>121.76009999999999</v>
      </c>
      <c r="V1083" t="str">
        <f>TEXT('Raw Data'!C1083,"MMM-YYYY")</f>
        <v>Nov-2015</v>
      </c>
      <c r="W1083" t="str">
        <f t="shared" si="32"/>
        <v>November</v>
      </c>
      <c r="X1083">
        <f t="shared" si="33"/>
        <v>2015</v>
      </c>
    </row>
    <row r="1084" spans="1:24" x14ac:dyDescent="0.3">
      <c r="A1084">
        <v>1083</v>
      </c>
      <c r="B1084" t="s">
        <v>547</v>
      </c>
      <c r="C1084" s="2">
        <v>42430</v>
      </c>
      <c r="D1084" t="s">
        <v>2926</v>
      </c>
      <c r="E1084" t="s">
        <v>3608</v>
      </c>
      <c r="F1084" t="s">
        <v>3641</v>
      </c>
      <c r="G1084" t="s">
        <v>4397</v>
      </c>
      <c r="H1084" t="s">
        <v>5123</v>
      </c>
      <c r="I1084" t="s">
        <v>5126</v>
      </c>
      <c r="J1084" t="s">
        <v>5308</v>
      </c>
      <c r="K1084" t="s">
        <v>5570</v>
      </c>
      <c r="L1084">
        <v>10701</v>
      </c>
      <c r="M1084" t="s">
        <v>5605</v>
      </c>
      <c r="N1084" t="s">
        <v>6222</v>
      </c>
      <c r="O1084" t="s">
        <v>7320</v>
      </c>
      <c r="P1084" t="s">
        <v>7326</v>
      </c>
      <c r="Q1084" t="s">
        <v>7956</v>
      </c>
      <c r="R1084">
        <v>836.59199999999998</v>
      </c>
      <c r="S1084">
        <v>8</v>
      </c>
      <c r="T1084">
        <v>0.4</v>
      </c>
      <c r="U1084">
        <v>-264.92079999999999</v>
      </c>
      <c r="V1084" t="str">
        <f>TEXT('Raw Data'!C1084,"MMM-YYYY")</f>
        <v>Mar-2016</v>
      </c>
      <c r="W1084" t="str">
        <f t="shared" si="32"/>
        <v>March</v>
      </c>
      <c r="X1084">
        <f t="shared" si="33"/>
        <v>2016</v>
      </c>
    </row>
    <row r="1085" spans="1:24" x14ac:dyDescent="0.3">
      <c r="A1085">
        <v>1084</v>
      </c>
      <c r="B1085" t="s">
        <v>547</v>
      </c>
      <c r="C1085" s="2">
        <v>42430</v>
      </c>
      <c r="D1085" t="s">
        <v>2926</v>
      </c>
      <c r="E1085" t="s">
        <v>3608</v>
      </c>
      <c r="F1085" t="s">
        <v>3641</v>
      </c>
      <c r="G1085" t="s">
        <v>4397</v>
      </c>
      <c r="H1085" t="s">
        <v>5123</v>
      </c>
      <c r="I1085" t="s">
        <v>5126</v>
      </c>
      <c r="J1085" t="s">
        <v>5308</v>
      </c>
      <c r="K1085" t="s">
        <v>5570</v>
      </c>
      <c r="L1085">
        <v>10701</v>
      </c>
      <c r="M1085" t="s">
        <v>5605</v>
      </c>
      <c r="N1085" t="s">
        <v>6419</v>
      </c>
      <c r="O1085" t="s">
        <v>7321</v>
      </c>
      <c r="P1085" t="s">
        <v>7333</v>
      </c>
      <c r="Q1085" t="s">
        <v>7373</v>
      </c>
      <c r="R1085">
        <v>26.38</v>
      </c>
      <c r="S1085">
        <v>1</v>
      </c>
      <c r="T1085">
        <v>0</v>
      </c>
      <c r="U1085">
        <v>12.1348</v>
      </c>
      <c r="V1085" t="str">
        <f>TEXT('Raw Data'!C1085,"MMM-YYYY")</f>
        <v>Mar-2016</v>
      </c>
      <c r="W1085" t="str">
        <f t="shared" si="32"/>
        <v>March</v>
      </c>
      <c r="X1085">
        <f t="shared" si="33"/>
        <v>2016</v>
      </c>
    </row>
    <row r="1086" spans="1:24" x14ac:dyDescent="0.3">
      <c r="A1086">
        <v>1085</v>
      </c>
      <c r="B1086" t="s">
        <v>547</v>
      </c>
      <c r="C1086" s="2">
        <v>42430</v>
      </c>
      <c r="D1086" t="s">
        <v>2926</v>
      </c>
      <c r="E1086" t="s">
        <v>3608</v>
      </c>
      <c r="F1086" t="s">
        <v>3641</v>
      </c>
      <c r="G1086" t="s">
        <v>4397</v>
      </c>
      <c r="H1086" t="s">
        <v>5123</v>
      </c>
      <c r="I1086" t="s">
        <v>5126</v>
      </c>
      <c r="J1086" t="s">
        <v>5308</v>
      </c>
      <c r="K1086" t="s">
        <v>5570</v>
      </c>
      <c r="L1086">
        <v>10701</v>
      </c>
      <c r="M1086" t="s">
        <v>5605</v>
      </c>
      <c r="N1086" t="s">
        <v>5851</v>
      </c>
      <c r="O1086" t="s">
        <v>7321</v>
      </c>
      <c r="P1086" t="s">
        <v>7327</v>
      </c>
      <c r="Q1086" t="s">
        <v>7586</v>
      </c>
      <c r="R1086">
        <v>362.92</v>
      </c>
      <c r="S1086">
        <v>2</v>
      </c>
      <c r="T1086">
        <v>0</v>
      </c>
      <c r="U1086">
        <v>105.24679999999999</v>
      </c>
      <c r="V1086" t="str">
        <f>TEXT('Raw Data'!C1086,"MMM-YYYY")</f>
        <v>Mar-2016</v>
      </c>
      <c r="W1086" t="str">
        <f t="shared" si="32"/>
        <v>March</v>
      </c>
      <c r="X1086">
        <f t="shared" si="33"/>
        <v>2016</v>
      </c>
    </row>
    <row r="1087" spans="1:24" x14ac:dyDescent="0.3">
      <c r="A1087">
        <v>1086</v>
      </c>
      <c r="B1087" t="s">
        <v>547</v>
      </c>
      <c r="C1087" s="2">
        <v>42430</v>
      </c>
      <c r="D1087" t="s">
        <v>2926</v>
      </c>
      <c r="E1087" t="s">
        <v>3608</v>
      </c>
      <c r="F1087" t="s">
        <v>3641</v>
      </c>
      <c r="G1087" t="s">
        <v>4397</v>
      </c>
      <c r="H1087" t="s">
        <v>5123</v>
      </c>
      <c r="I1087" t="s">
        <v>5126</v>
      </c>
      <c r="J1087" t="s">
        <v>5308</v>
      </c>
      <c r="K1087" t="s">
        <v>5570</v>
      </c>
      <c r="L1087">
        <v>10701</v>
      </c>
      <c r="M1087" t="s">
        <v>5605</v>
      </c>
      <c r="N1087" t="s">
        <v>6420</v>
      </c>
      <c r="O1087" t="s">
        <v>7322</v>
      </c>
      <c r="P1087" t="s">
        <v>7338</v>
      </c>
      <c r="Q1087" t="s">
        <v>8150</v>
      </c>
      <c r="R1087">
        <v>4899.93</v>
      </c>
      <c r="S1087">
        <v>7</v>
      </c>
      <c r="T1087">
        <v>0</v>
      </c>
      <c r="U1087">
        <v>2400.9657000000002</v>
      </c>
      <c r="V1087" t="str">
        <f>TEXT('Raw Data'!C1087,"MMM-YYYY")</f>
        <v>Mar-2016</v>
      </c>
      <c r="W1087" t="str">
        <f t="shared" si="32"/>
        <v>March</v>
      </c>
      <c r="X1087">
        <f t="shared" si="33"/>
        <v>2016</v>
      </c>
    </row>
    <row r="1088" spans="1:24" x14ac:dyDescent="0.3">
      <c r="A1088">
        <v>1087</v>
      </c>
      <c r="B1088" t="s">
        <v>548</v>
      </c>
      <c r="C1088" s="2">
        <v>42594</v>
      </c>
      <c r="D1088" t="s">
        <v>2927</v>
      </c>
      <c r="E1088" t="s">
        <v>3610</v>
      </c>
      <c r="F1088" t="s">
        <v>3659</v>
      </c>
      <c r="G1088" t="s">
        <v>4415</v>
      </c>
      <c r="H1088" t="s">
        <v>5123</v>
      </c>
      <c r="I1088" t="s">
        <v>5126</v>
      </c>
      <c r="J1088" t="s">
        <v>5223</v>
      </c>
      <c r="K1088" t="s">
        <v>5578</v>
      </c>
      <c r="L1088">
        <v>50315</v>
      </c>
      <c r="M1088" t="s">
        <v>5604</v>
      </c>
      <c r="N1088" t="s">
        <v>6421</v>
      </c>
      <c r="O1088" t="s">
        <v>7321</v>
      </c>
      <c r="P1088" t="s">
        <v>7333</v>
      </c>
      <c r="Q1088" t="s">
        <v>8151</v>
      </c>
      <c r="R1088">
        <v>6.48</v>
      </c>
      <c r="S1088">
        <v>1</v>
      </c>
      <c r="T1088">
        <v>0</v>
      </c>
      <c r="U1088">
        <v>3.1103999999999998</v>
      </c>
      <c r="V1088" t="str">
        <f>TEXT('Raw Data'!C1088,"MMM-YYYY")</f>
        <v>Aug-2016</v>
      </c>
      <c r="W1088" t="str">
        <f t="shared" si="32"/>
        <v>August</v>
      </c>
      <c r="X1088">
        <f t="shared" si="33"/>
        <v>2016</v>
      </c>
    </row>
    <row r="1089" spans="1:24" x14ac:dyDescent="0.3">
      <c r="A1089">
        <v>1088</v>
      </c>
      <c r="B1089" t="s">
        <v>549</v>
      </c>
      <c r="C1089" s="2">
        <v>42597</v>
      </c>
      <c r="D1089" t="s">
        <v>2928</v>
      </c>
      <c r="E1089" t="s">
        <v>3607</v>
      </c>
      <c r="F1089" t="s">
        <v>3999</v>
      </c>
      <c r="G1089" t="s">
        <v>4755</v>
      </c>
      <c r="H1089" t="s">
        <v>5124</v>
      </c>
      <c r="I1089" t="s">
        <v>5126</v>
      </c>
      <c r="J1089" t="s">
        <v>5309</v>
      </c>
      <c r="K1089" t="s">
        <v>5557</v>
      </c>
      <c r="L1089">
        <v>94601</v>
      </c>
      <c r="M1089" t="s">
        <v>5603</v>
      </c>
      <c r="N1089" t="s">
        <v>5779</v>
      </c>
      <c r="O1089" t="s">
        <v>7322</v>
      </c>
      <c r="P1089" t="s">
        <v>7330</v>
      </c>
      <c r="Q1089" t="s">
        <v>7514</v>
      </c>
      <c r="R1089">
        <v>71.975999999999999</v>
      </c>
      <c r="S1089">
        <v>3</v>
      </c>
      <c r="T1089">
        <v>0.2</v>
      </c>
      <c r="U1089">
        <v>7.1976000000000004</v>
      </c>
      <c r="V1089" t="str">
        <f>TEXT('Raw Data'!C1089,"MMM-YYYY")</f>
        <v>Aug-2016</v>
      </c>
      <c r="W1089" t="str">
        <f t="shared" si="32"/>
        <v>August</v>
      </c>
      <c r="X1089">
        <f t="shared" si="33"/>
        <v>2016</v>
      </c>
    </row>
    <row r="1090" spans="1:24" x14ac:dyDescent="0.3">
      <c r="A1090">
        <v>1089</v>
      </c>
      <c r="B1090" t="s">
        <v>549</v>
      </c>
      <c r="C1090" s="2">
        <v>42597</v>
      </c>
      <c r="D1090" t="s">
        <v>2928</v>
      </c>
      <c r="E1090" t="s">
        <v>3607</v>
      </c>
      <c r="F1090" t="s">
        <v>3999</v>
      </c>
      <c r="G1090" t="s">
        <v>4755</v>
      </c>
      <c r="H1090" t="s">
        <v>5124</v>
      </c>
      <c r="I1090" t="s">
        <v>5126</v>
      </c>
      <c r="J1090" t="s">
        <v>5309</v>
      </c>
      <c r="K1090" t="s">
        <v>5557</v>
      </c>
      <c r="L1090">
        <v>94601</v>
      </c>
      <c r="M1090" t="s">
        <v>5603</v>
      </c>
      <c r="N1090" t="s">
        <v>6422</v>
      </c>
      <c r="O1090" t="s">
        <v>7321</v>
      </c>
      <c r="P1090" t="s">
        <v>7325</v>
      </c>
      <c r="Q1090" t="s">
        <v>8152</v>
      </c>
      <c r="R1090">
        <v>3.15</v>
      </c>
      <c r="S1090">
        <v>1</v>
      </c>
      <c r="T1090">
        <v>0</v>
      </c>
      <c r="U1090">
        <v>1.512</v>
      </c>
      <c r="V1090" t="str">
        <f>TEXT('Raw Data'!C1090,"MMM-YYYY")</f>
        <v>Aug-2016</v>
      </c>
      <c r="W1090" t="str">
        <f t="shared" si="32"/>
        <v>August</v>
      </c>
      <c r="X1090">
        <f t="shared" si="33"/>
        <v>2016</v>
      </c>
    </row>
    <row r="1091" spans="1:24" x14ac:dyDescent="0.3">
      <c r="A1091">
        <v>1090</v>
      </c>
      <c r="B1091" t="s">
        <v>550</v>
      </c>
      <c r="C1091" s="2">
        <v>42890</v>
      </c>
      <c r="D1091" t="s">
        <v>2772</v>
      </c>
      <c r="E1091" t="s">
        <v>3608</v>
      </c>
      <c r="F1091" t="s">
        <v>3963</v>
      </c>
      <c r="G1091" t="s">
        <v>4719</v>
      </c>
      <c r="H1091" t="s">
        <v>5124</v>
      </c>
      <c r="I1091" t="s">
        <v>5126</v>
      </c>
      <c r="J1091" t="s">
        <v>5180</v>
      </c>
      <c r="K1091" t="s">
        <v>5559</v>
      </c>
      <c r="L1091">
        <v>28110</v>
      </c>
      <c r="M1091" t="s">
        <v>5602</v>
      </c>
      <c r="N1091" t="s">
        <v>5902</v>
      </c>
      <c r="O1091" t="s">
        <v>7320</v>
      </c>
      <c r="P1091" t="s">
        <v>7328</v>
      </c>
      <c r="Q1091" t="s">
        <v>7636</v>
      </c>
      <c r="R1091">
        <v>31.984000000000002</v>
      </c>
      <c r="S1091">
        <v>2</v>
      </c>
      <c r="T1091">
        <v>0.2</v>
      </c>
      <c r="U1091">
        <v>1.9990000000000001</v>
      </c>
      <c r="V1091" t="str">
        <f>TEXT('Raw Data'!C1091,"MMM-YYYY")</f>
        <v>Jun-2017</v>
      </c>
      <c r="W1091" t="str">
        <f t="shared" ref="W1091:W1154" si="34">TEXT(C1091,"MMMM")</f>
        <v>June</v>
      </c>
      <c r="X1091">
        <f t="shared" ref="X1091:X1154" si="35">YEAR(C1091)</f>
        <v>2017</v>
      </c>
    </row>
    <row r="1092" spans="1:24" x14ac:dyDescent="0.3">
      <c r="A1092">
        <v>1091</v>
      </c>
      <c r="B1092" t="s">
        <v>550</v>
      </c>
      <c r="C1092" s="2">
        <v>42890</v>
      </c>
      <c r="D1092" t="s">
        <v>2772</v>
      </c>
      <c r="E1092" t="s">
        <v>3608</v>
      </c>
      <c r="F1092" t="s">
        <v>3963</v>
      </c>
      <c r="G1092" t="s">
        <v>4719</v>
      </c>
      <c r="H1092" t="s">
        <v>5124</v>
      </c>
      <c r="I1092" t="s">
        <v>5126</v>
      </c>
      <c r="J1092" t="s">
        <v>5180</v>
      </c>
      <c r="K1092" t="s">
        <v>5559</v>
      </c>
      <c r="L1092">
        <v>28110</v>
      </c>
      <c r="M1092" t="s">
        <v>5602</v>
      </c>
      <c r="N1092" t="s">
        <v>6423</v>
      </c>
      <c r="O1092" t="s">
        <v>7322</v>
      </c>
      <c r="P1092" t="s">
        <v>7330</v>
      </c>
      <c r="Q1092" t="s">
        <v>8153</v>
      </c>
      <c r="R1092">
        <v>71.983999999999995</v>
      </c>
      <c r="S1092">
        <v>2</v>
      </c>
      <c r="T1092">
        <v>0.2</v>
      </c>
      <c r="U1092">
        <v>25.194400000000002</v>
      </c>
      <c r="V1092" t="str">
        <f>TEXT('Raw Data'!C1092,"MMM-YYYY")</f>
        <v>Jun-2017</v>
      </c>
      <c r="W1092" t="str">
        <f t="shared" si="34"/>
        <v>June</v>
      </c>
      <c r="X1092">
        <f t="shared" si="35"/>
        <v>2017</v>
      </c>
    </row>
    <row r="1093" spans="1:24" x14ac:dyDescent="0.3">
      <c r="A1093">
        <v>1092</v>
      </c>
      <c r="B1093" t="s">
        <v>551</v>
      </c>
      <c r="C1093" s="2">
        <v>42344</v>
      </c>
      <c r="D1093" t="s">
        <v>2929</v>
      </c>
      <c r="E1093" t="s">
        <v>3608</v>
      </c>
      <c r="F1093" t="s">
        <v>3879</v>
      </c>
      <c r="G1093" t="s">
        <v>4635</v>
      </c>
      <c r="H1093" t="s">
        <v>5123</v>
      </c>
      <c r="I1093" t="s">
        <v>5126</v>
      </c>
      <c r="J1093" t="s">
        <v>5197</v>
      </c>
      <c r="K1093" t="s">
        <v>5557</v>
      </c>
      <c r="L1093">
        <v>92105</v>
      </c>
      <c r="M1093" t="s">
        <v>5603</v>
      </c>
      <c r="N1093" t="s">
        <v>6424</v>
      </c>
      <c r="O1093" t="s">
        <v>7321</v>
      </c>
      <c r="P1093" t="s">
        <v>7329</v>
      </c>
      <c r="Q1093" t="s">
        <v>8154</v>
      </c>
      <c r="R1093">
        <v>120.15</v>
      </c>
      <c r="S1093">
        <v>9</v>
      </c>
      <c r="T1093">
        <v>0</v>
      </c>
      <c r="U1093">
        <v>33.642000000000003</v>
      </c>
      <c r="V1093" t="str">
        <f>TEXT('Raw Data'!C1093,"MMM-YYYY")</f>
        <v>Dec-2015</v>
      </c>
      <c r="W1093" t="str">
        <f t="shared" si="34"/>
        <v>December</v>
      </c>
      <c r="X1093">
        <f t="shared" si="35"/>
        <v>2015</v>
      </c>
    </row>
    <row r="1094" spans="1:24" x14ac:dyDescent="0.3">
      <c r="A1094">
        <v>1093</v>
      </c>
      <c r="B1094" t="s">
        <v>551</v>
      </c>
      <c r="C1094" s="2">
        <v>42344</v>
      </c>
      <c r="D1094" t="s">
        <v>2929</v>
      </c>
      <c r="E1094" t="s">
        <v>3608</v>
      </c>
      <c r="F1094" t="s">
        <v>3879</v>
      </c>
      <c r="G1094" t="s">
        <v>4635</v>
      </c>
      <c r="H1094" t="s">
        <v>5123</v>
      </c>
      <c r="I1094" t="s">
        <v>5126</v>
      </c>
      <c r="J1094" t="s">
        <v>5197</v>
      </c>
      <c r="K1094" t="s">
        <v>5557</v>
      </c>
      <c r="L1094">
        <v>92105</v>
      </c>
      <c r="M1094" t="s">
        <v>5603</v>
      </c>
      <c r="N1094" t="s">
        <v>6425</v>
      </c>
      <c r="O1094" t="s">
        <v>7322</v>
      </c>
      <c r="P1094" t="s">
        <v>7330</v>
      </c>
      <c r="Q1094" t="s">
        <v>8155</v>
      </c>
      <c r="R1094">
        <v>219.184</v>
      </c>
      <c r="S1094">
        <v>2</v>
      </c>
      <c r="T1094">
        <v>0.2</v>
      </c>
      <c r="U1094">
        <v>19.178599999999999</v>
      </c>
      <c r="V1094" t="str">
        <f>TEXT('Raw Data'!C1094,"MMM-YYYY")</f>
        <v>Dec-2015</v>
      </c>
      <c r="W1094" t="str">
        <f t="shared" si="34"/>
        <v>December</v>
      </c>
      <c r="X1094">
        <f t="shared" si="35"/>
        <v>2015</v>
      </c>
    </row>
    <row r="1095" spans="1:24" x14ac:dyDescent="0.3">
      <c r="A1095">
        <v>1094</v>
      </c>
      <c r="B1095" t="s">
        <v>552</v>
      </c>
      <c r="C1095" s="2">
        <v>42365</v>
      </c>
      <c r="D1095" t="s">
        <v>2516</v>
      </c>
      <c r="E1095" t="s">
        <v>3608</v>
      </c>
      <c r="F1095" t="s">
        <v>4000</v>
      </c>
      <c r="G1095" t="s">
        <v>4756</v>
      </c>
      <c r="H1095" t="s">
        <v>5125</v>
      </c>
      <c r="I1095" t="s">
        <v>5126</v>
      </c>
      <c r="J1095" t="s">
        <v>5310</v>
      </c>
      <c r="K1095" t="s">
        <v>5594</v>
      </c>
      <c r="L1095">
        <v>20735</v>
      </c>
      <c r="M1095" t="s">
        <v>5605</v>
      </c>
      <c r="N1095" t="s">
        <v>6426</v>
      </c>
      <c r="O1095" t="s">
        <v>7321</v>
      </c>
      <c r="P1095" t="s">
        <v>7333</v>
      </c>
      <c r="Q1095" t="s">
        <v>8156</v>
      </c>
      <c r="R1095">
        <v>28.9</v>
      </c>
      <c r="S1095">
        <v>5</v>
      </c>
      <c r="T1095">
        <v>0</v>
      </c>
      <c r="U1095">
        <v>14.161</v>
      </c>
      <c r="V1095" t="str">
        <f>TEXT('Raw Data'!C1095,"MMM-YYYY")</f>
        <v>Dec-2015</v>
      </c>
      <c r="W1095" t="str">
        <f t="shared" si="34"/>
        <v>December</v>
      </c>
      <c r="X1095">
        <f t="shared" si="35"/>
        <v>2015</v>
      </c>
    </row>
    <row r="1096" spans="1:24" x14ac:dyDescent="0.3">
      <c r="A1096">
        <v>1095</v>
      </c>
      <c r="B1096" t="s">
        <v>552</v>
      </c>
      <c r="C1096" s="2">
        <v>42365</v>
      </c>
      <c r="D1096" t="s">
        <v>2516</v>
      </c>
      <c r="E1096" t="s">
        <v>3608</v>
      </c>
      <c r="F1096" t="s">
        <v>4000</v>
      </c>
      <c r="G1096" t="s">
        <v>4756</v>
      </c>
      <c r="H1096" t="s">
        <v>5125</v>
      </c>
      <c r="I1096" t="s">
        <v>5126</v>
      </c>
      <c r="J1096" t="s">
        <v>5310</v>
      </c>
      <c r="K1096" t="s">
        <v>5594</v>
      </c>
      <c r="L1096">
        <v>20735</v>
      </c>
      <c r="M1096" t="s">
        <v>5605</v>
      </c>
      <c r="N1096" t="s">
        <v>5765</v>
      </c>
      <c r="O1096" t="s">
        <v>7321</v>
      </c>
      <c r="P1096" t="s">
        <v>7332</v>
      </c>
      <c r="Q1096" t="s">
        <v>7500</v>
      </c>
      <c r="R1096">
        <v>355.96</v>
      </c>
      <c r="S1096">
        <v>2</v>
      </c>
      <c r="T1096">
        <v>0</v>
      </c>
      <c r="U1096">
        <v>103.22839999999999</v>
      </c>
      <c r="V1096" t="str">
        <f>TEXT('Raw Data'!C1096,"MMM-YYYY")</f>
        <v>Dec-2015</v>
      </c>
      <c r="W1096" t="str">
        <f t="shared" si="34"/>
        <v>December</v>
      </c>
      <c r="X1096">
        <f t="shared" si="35"/>
        <v>2015</v>
      </c>
    </row>
    <row r="1097" spans="1:24" x14ac:dyDescent="0.3">
      <c r="A1097">
        <v>1096</v>
      </c>
      <c r="B1097" t="s">
        <v>553</v>
      </c>
      <c r="C1097" s="2">
        <v>42756</v>
      </c>
      <c r="D1097" t="s">
        <v>2930</v>
      </c>
      <c r="E1097" t="s">
        <v>3608</v>
      </c>
      <c r="F1097" t="s">
        <v>4001</v>
      </c>
      <c r="G1097" t="s">
        <v>4757</v>
      </c>
      <c r="H1097" t="s">
        <v>5125</v>
      </c>
      <c r="I1097" t="s">
        <v>5126</v>
      </c>
      <c r="J1097" t="s">
        <v>5162</v>
      </c>
      <c r="K1097" t="s">
        <v>5559</v>
      </c>
      <c r="L1097">
        <v>28205</v>
      </c>
      <c r="M1097" t="s">
        <v>5602</v>
      </c>
      <c r="N1097" t="s">
        <v>6427</v>
      </c>
      <c r="O1097" t="s">
        <v>7321</v>
      </c>
      <c r="P1097" t="s">
        <v>7327</v>
      </c>
      <c r="Q1097" t="s">
        <v>8157</v>
      </c>
      <c r="R1097">
        <v>348.20800000000003</v>
      </c>
      <c r="S1097">
        <v>7</v>
      </c>
      <c r="T1097">
        <v>0.2</v>
      </c>
      <c r="U1097">
        <v>30.4682</v>
      </c>
      <c r="V1097" t="str">
        <f>TEXT('Raw Data'!C1097,"MMM-YYYY")</f>
        <v>Jan-2017</v>
      </c>
      <c r="W1097" t="str">
        <f t="shared" si="34"/>
        <v>January</v>
      </c>
      <c r="X1097">
        <f t="shared" si="35"/>
        <v>2017</v>
      </c>
    </row>
    <row r="1098" spans="1:24" x14ac:dyDescent="0.3">
      <c r="A1098">
        <v>1097</v>
      </c>
      <c r="B1098" t="s">
        <v>553</v>
      </c>
      <c r="C1098" s="2">
        <v>42756</v>
      </c>
      <c r="D1098" t="s">
        <v>2930</v>
      </c>
      <c r="E1098" t="s">
        <v>3608</v>
      </c>
      <c r="F1098" t="s">
        <v>4001</v>
      </c>
      <c r="G1098" t="s">
        <v>4757</v>
      </c>
      <c r="H1098" t="s">
        <v>5125</v>
      </c>
      <c r="I1098" t="s">
        <v>5126</v>
      </c>
      <c r="J1098" t="s">
        <v>5162</v>
      </c>
      <c r="K1098" t="s">
        <v>5559</v>
      </c>
      <c r="L1098">
        <v>28205</v>
      </c>
      <c r="M1098" t="s">
        <v>5602</v>
      </c>
      <c r="N1098" t="s">
        <v>6428</v>
      </c>
      <c r="O1098" t="s">
        <v>7321</v>
      </c>
      <c r="P1098" t="s">
        <v>7331</v>
      </c>
      <c r="Q1098" t="s">
        <v>8158</v>
      </c>
      <c r="R1098">
        <v>35.783999999999999</v>
      </c>
      <c r="S1098">
        <v>7</v>
      </c>
      <c r="T1098">
        <v>0.7</v>
      </c>
      <c r="U1098">
        <v>-28.627199999999998</v>
      </c>
      <c r="V1098" t="str">
        <f>TEXT('Raw Data'!C1098,"MMM-YYYY")</f>
        <v>Jan-2017</v>
      </c>
      <c r="W1098" t="str">
        <f t="shared" si="34"/>
        <v>January</v>
      </c>
      <c r="X1098">
        <f t="shared" si="35"/>
        <v>2017</v>
      </c>
    </row>
    <row r="1099" spans="1:24" x14ac:dyDescent="0.3">
      <c r="A1099">
        <v>1098</v>
      </c>
      <c r="B1099" t="s">
        <v>554</v>
      </c>
      <c r="C1099" s="2">
        <v>41815</v>
      </c>
      <c r="D1099" t="s">
        <v>2931</v>
      </c>
      <c r="E1099" t="s">
        <v>3609</v>
      </c>
      <c r="F1099" t="s">
        <v>3985</v>
      </c>
      <c r="G1099" t="s">
        <v>4741</v>
      </c>
      <c r="H1099" t="s">
        <v>5124</v>
      </c>
      <c r="I1099" t="s">
        <v>5126</v>
      </c>
      <c r="J1099" t="s">
        <v>5128</v>
      </c>
      <c r="K1099" t="s">
        <v>5557</v>
      </c>
      <c r="L1099">
        <v>90049</v>
      </c>
      <c r="M1099" t="s">
        <v>5603</v>
      </c>
      <c r="N1099" t="s">
        <v>6429</v>
      </c>
      <c r="O1099" t="s">
        <v>7320</v>
      </c>
      <c r="P1099" t="s">
        <v>7326</v>
      </c>
      <c r="Q1099" t="s">
        <v>8159</v>
      </c>
      <c r="R1099">
        <v>447.84</v>
      </c>
      <c r="S1099">
        <v>5</v>
      </c>
      <c r="T1099">
        <v>0.2</v>
      </c>
      <c r="U1099">
        <v>11.196</v>
      </c>
      <c r="V1099" t="str">
        <f>TEXT('Raw Data'!C1099,"MMM-YYYY")</f>
        <v>Jun-2014</v>
      </c>
      <c r="W1099" t="str">
        <f t="shared" si="34"/>
        <v>June</v>
      </c>
      <c r="X1099">
        <f t="shared" si="35"/>
        <v>2014</v>
      </c>
    </row>
    <row r="1100" spans="1:24" x14ac:dyDescent="0.3">
      <c r="A1100">
        <v>1099</v>
      </c>
      <c r="B1100" t="s">
        <v>555</v>
      </c>
      <c r="C1100" s="2">
        <v>42535</v>
      </c>
      <c r="D1100" t="s">
        <v>2932</v>
      </c>
      <c r="E1100" t="s">
        <v>3609</v>
      </c>
      <c r="F1100" t="s">
        <v>4002</v>
      </c>
      <c r="G1100" t="s">
        <v>4758</v>
      </c>
      <c r="H1100" t="s">
        <v>5125</v>
      </c>
      <c r="I1100" t="s">
        <v>5126</v>
      </c>
      <c r="J1100" t="s">
        <v>5135</v>
      </c>
      <c r="K1100" t="s">
        <v>5557</v>
      </c>
      <c r="L1100">
        <v>94122</v>
      </c>
      <c r="M1100" t="s">
        <v>5603</v>
      </c>
      <c r="N1100" t="s">
        <v>6430</v>
      </c>
      <c r="O1100" t="s">
        <v>7321</v>
      </c>
      <c r="P1100" t="s">
        <v>7329</v>
      </c>
      <c r="Q1100" t="s">
        <v>8160</v>
      </c>
      <c r="R1100">
        <v>7.04</v>
      </c>
      <c r="S1100">
        <v>4</v>
      </c>
      <c r="T1100">
        <v>0</v>
      </c>
      <c r="U1100">
        <v>2.0415999999999999</v>
      </c>
      <c r="V1100" t="str">
        <f>TEXT('Raw Data'!C1100,"MMM-YYYY")</f>
        <v>Jun-2016</v>
      </c>
      <c r="W1100" t="str">
        <f t="shared" si="34"/>
        <v>June</v>
      </c>
      <c r="X1100">
        <f t="shared" si="35"/>
        <v>2016</v>
      </c>
    </row>
    <row r="1101" spans="1:24" x14ac:dyDescent="0.3">
      <c r="A1101">
        <v>1100</v>
      </c>
      <c r="B1101" t="s">
        <v>555</v>
      </c>
      <c r="C1101" s="2">
        <v>42535</v>
      </c>
      <c r="D1101" t="s">
        <v>2932</v>
      </c>
      <c r="E1101" t="s">
        <v>3609</v>
      </c>
      <c r="F1101" t="s">
        <v>4002</v>
      </c>
      <c r="G1101" t="s">
        <v>4758</v>
      </c>
      <c r="H1101" t="s">
        <v>5125</v>
      </c>
      <c r="I1101" t="s">
        <v>5126</v>
      </c>
      <c r="J1101" t="s">
        <v>5135</v>
      </c>
      <c r="K1101" t="s">
        <v>5557</v>
      </c>
      <c r="L1101">
        <v>94122</v>
      </c>
      <c r="M1101" t="s">
        <v>5603</v>
      </c>
      <c r="N1101" t="s">
        <v>6002</v>
      </c>
      <c r="O1101" t="s">
        <v>7320</v>
      </c>
      <c r="P1101" t="s">
        <v>7328</v>
      </c>
      <c r="Q1101" t="s">
        <v>7737</v>
      </c>
      <c r="R1101">
        <v>8.73</v>
      </c>
      <c r="S1101">
        <v>3</v>
      </c>
      <c r="T1101">
        <v>0</v>
      </c>
      <c r="U1101">
        <v>4.1031000000000004</v>
      </c>
      <c r="V1101" t="str">
        <f>TEXT('Raw Data'!C1101,"MMM-YYYY")</f>
        <v>Jun-2016</v>
      </c>
      <c r="W1101" t="str">
        <f t="shared" si="34"/>
        <v>June</v>
      </c>
      <c r="X1101">
        <f t="shared" si="35"/>
        <v>2016</v>
      </c>
    </row>
    <row r="1102" spans="1:24" x14ac:dyDescent="0.3">
      <c r="A1102">
        <v>1101</v>
      </c>
      <c r="B1102" t="s">
        <v>555</v>
      </c>
      <c r="C1102" s="2">
        <v>42535</v>
      </c>
      <c r="D1102" t="s">
        <v>2932</v>
      </c>
      <c r="E1102" t="s">
        <v>3609</v>
      </c>
      <c r="F1102" t="s">
        <v>4002</v>
      </c>
      <c r="G1102" t="s">
        <v>4758</v>
      </c>
      <c r="H1102" t="s">
        <v>5125</v>
      </c>
      <c r="I1102" t="s">
        <v>5126</v>
      </c>
      <c r="J1102" t="s">
        <v>5135</v>
      </c>
      <c r="K1102" t="s">
        <v>5557</v>
      </c>
      <c r="L1102">
        <v>94122</v>
      </c>
      <c r="M1102" t="s">
        <v>5603</v>
      </c>
      <c r="N1102" t="s">
        <v>6431</v>
      </c>
      <c r="O1102" t="s">
        <v>7322</v>
      </c>
      <c r="P1102" t="s">
        <v>7334</v>
      </c>
      <c r="Q1102" t="s">
        <v>8161</v>
      </c>
      <c r="R1102">
        <v>29.29</v>
      </c>
      <c r="S1102">
        <v>1</v>
      </c>
      <c r="T1102">
        <v>0</v>
      </c>
      <c r="U1102">
        <v>9.6656999999999993</v>
      </c>
      <c r="V1102" t="str">
        <f>TEXT('Raw Data'!C1102,"MMM-YYYY")</f>
        <v>Jun-2016</v>
      </c>
      <c r="W1102" t="str">
        <f t="shared" si="34"/>
        <v>June</v>
      </c>
      <c r="X1102">
        <f t="shared" si="35"/>
        <v>2016</v>
      </c>
    </row>
    <row r="1103" spans="1:24" x14ac:dyDescent="0.3">
      <c r="A1103">
        <v>1102</v>
      </c>
      <c r="B1103" t="s">
        <v>555</v>
      </c>
      <c r="C1103" s="2">
        <v>42535</v>
      </c>
      <c r="D1103" t="s">
        <v>2932</v>
      </c>
      <c r="E1103" t="s">
        <v>3609</v>
      </c>
      <c r="F1103" t="s">
        <v>4002</v>
      </c>
      <c r="G1103" t="s">
        <v>4758</v>
      </c>
      <c r="H1103" t="s">
        <v>5125</v>
      </c>
      <c r="I1103" t="s">
        <v>5126</v>
      </c>
      <c r="J1103" t="s">
        <v>5135</v>
      </c>
      <c r="K1103" t="s">
        <v>5557</v>
      </c>
      <c r="L1103">
        <v>94122</v>
      </c>
      <c r="M1103" t="s">
        <v>5603</v>
      </c>
      <c r="N1103" t="s">
        <v>6432</v>
      </c>
      <c r="O1103" t="s">
        <v>7321</v>
      </c>
      <c r="P1103" t="s">
        <v>7329</v>
      </c>
      <c r="Q1103" t="s">
        <v>8162</v>
      </c>
      <c r="R1103">
        <v>8.64</v>
      </c>
      <c r="S1103">
        <v>3</v>
      </c>
      <c r="T1103">
        <v>0</v>
      </c>
      <c r="U1103">
        <v>2.5055999999999998</v>
      </c>
      <c r="V1103" t="str">
        <f>TEXT('Raw Data'!C1103,"MMM-YYYY")</f>
        <v>Jun-2016</v>
      </c>
      <c r="W1103" t="str">
        <f t="shared" si="34"/>
        <v>June</v>
      </c>
      <c r="X1103">
        <f t="shared" si="35"/>
        <v>2016</v>
      </c>
    </row>
    <row r="1104" spans="1:24" x14ac:dyDescent="0.3">
      <c r="A1104">
        <v>1103</v>
      </c>
      <c r="B1104" t="s">
        <v>556</v>
      </c>
      <c r="C1104" s="2">
        <v>42846</v>
      </c>
      <c r="D1104" t="s">
        <v>2933</v>
      </c>
      <c r="E1104" t="s">
        <v>3608</v>
      </c>
      <c r="F1104" t="s">
        <v>3872</v>
      </c>
      <c r="G1104" t="s">
        <v>4628</v>
      </c>
      <c r="H1104" t="s">
        <v>5123</v>
      </c>
      <c r="I1104" t="s">
        <v>5126</v>
      </c>
      <c r="J1104" t="s">
        <v>5139</v>
      </c>
      <c r="K1104" t="s">
        <v>5560</v>
      </c>
      <c r="L1104">
        <v>77041</v>
      </c>
      <c r="M1104" t="s">
        <v>5604</v>
      </c>
      <c r="N1104" t="s">
        <v>5913</v>
      </c>
      <c r="O1104" t="s">
        <v>7321</v>
      </c>
      <c r="P1104" t="s">
        <v>7331</v>
      </c>
      <c r="Q1104" t="s">
        <v>7647</v>
      </c>
      <c r="R1104">
        <v>2.694</v>
      </c>
      <c r="S1104">
        <v>3</v>
      </c>
      <c r="T1104">
        <v>0.8</v>
      </c>
      <c r="U1104">
        <v>-4.7145000000000001</v>
      </c>
      <c r="V1104" t="str">
        <f>TEXT('Raw Data'!C1104,"MMM-YYYY")</f>
        <v>Apr-2017</v>
      </c>
      <c r="W1104" t="str">
        <f t="shared" si="34"/>
        <v>April</v>
      </c>
      <c r="X1104">
        <f t="shared" si="35"/>
        <v>2017</v>
      </c>
    </row>
    <row r="1105" spans="1:24" x14ac:dyDescent="0.3">
      <c r="A1105">
        <v>1104</v>
      </c>
      <c r="B1105" t="s">
        <v>556</v>
      </c>
      <c r="C1105" s="2">
        <v>42846</v>
      </c>
      <c r="D1105" t="s">
        <v>2933</v>
      </c>
      <c r="E1105" t="s">
        <v>3608</v>
      </c>
      <c r="F1105" t="s">
        <v>3872</v>
      </c>
      <c r="G1105" t="s">
        <v>4628</v>
      </c>
      <c r="H1105" t="s">
        <v>5123</v>
      </c>
      <c r="I1105" t="s">
        <v>5126</v>
      </c>
      <c r="J1105" t="s">
        <v>5139</v>
      </c>
      <c r="K1105" t="s">
        <v>5560</v>
      </c>
      <c r="L1105">
        <v>77041</v>
      </c>
      <c r="M1105" t="s">
        <v>5604</v>
      </c>
      <c r="N1105" t="s">
        <v>6372</v>
      </c>
      <c r="O1105" t="s">
        <v>7321</v>
      </c>
      <c r="P1105" t="s">
        <v>7331</v>
      </c>
      <c r="Q1105" t="s">
        <v>8105</v>
      </c>
      <c r="R1105">
        <v>2.9340000000000002</v>
      </c>
      <c r="S1105">
        <v>3</v>
      </c>
      <c r="T1105">
        <v>0.8</v>
      </c>
      <c r="U1105">
        <v>-4.9878</v>
      </c>
      <c r="V1105" t="str">
        <f>TEXT('Raw Data'!C1105,"MMM-YYYY")</f>
        <v>Apr-2017</v>
      </c>
      <c r="W1105" t="str">
        <f t="shared" si="34"/>
        <v>April</v>
      </c>
      <c r="X1105">
        <f t="shared" si="35"/>
        <v>2017</v>
      </c>
    </row>
    <row r="1106" spans="1:24" x14ac:dyDescent="0.3">
      <c r="A1106">
        <v>1105</v>
      </c>
      <c r="B1106" t="s">
        <v>557</v>
      </c>
      <c r="C1106" s="2">
        <v>42664</v>
      </c>
      <c r="D1106" t="s">
        <v>2934</v>
      </c>
      <c r="E1106" t="s">
        <v>3608</v>
      </c>
      <c r="F1106" t="s">
        <v>4003</v>
      </c>
      <c r="G1106" t="s">
        <v>4759</v>
      </c>
      <c r="H1106" t="s">
        <v>5123</v>
      </c>
      <c r="I1106" t="s">
        <v>5126</v>
      </c>
      <c r="J1106" t="s">
        <v>5296</v>
      </c>
      <c r="K1106" t="s">
        <v>5557</v>
      </c>
      <c r="L1106">
        <v>92503</v>
      </c>
      <c r="M1106" t="s">
        <v>5603</v>
      </c>
      <c r="N1106" t="s">
        <v>6433</v>
      </c>
      <c r="O1106" t="s">
        <v>7321</v>
      </c>
      <c r="P1106" t="s">
        <v>7333</v>
      </c>
      <c r="Q1106" t="s">
        <v>8163</v>
      </c>
      <c r="R1106">
        <v>22.92</v>
      </c>
      <c r="S1106">
        <v>3</v>
      </c>
      <c r="T1106">
        <v>0</v>
      </c>
      <c r="U1106">
        <v>11.2308</v>
      </c>
      <c r="V1106" t="str">
        <f>TEXT('Raw Data'!C1106,"MMM-YYYY")</f>
        <v>Oct-2016</v>
      </c>
      <c r="W1106" t="str">
        <f t="shared" si="34"/>
        <v>October</v>
      </c>
      <c r="X1106">
        <f t="shared" si="35"/>
        <v>2016</v>
      </c>
    </row>
    <row r="1107" spans="1:24" x14ac:dyDescent="0.3">
      <c r="A1107">
        <v>1106</v>
      </c>
      <c r="B1107" t="s">
        <v>558</v>
      </c>
      <c r="C1107" s="2">
        <v>42693</v>
      </c>
      <c r="D1107" t="s">
        <v>2571</v>
      </c>
      <c r="E1107" t="s">
        <v>3608</v>
      </c>
      <c r="F1107" t="s">
        <v>3624</v>
      </c>
      <c r="G1107" t="s">
        <v>4380</v>
      </c>
      <c r="H1107" t="s">
        <v>5123</v>
      </c>
      <c r="I1107" t="s">
        <v>5126</v>
      </c>
      <c r="J1107" t="s">
        <v>5139</v>
      </c>
      <c r="K1107" t="s">
        <v>5560</v>
      </c>
      <c r="L1107">
        <v>77041</v>
      </c>
      <c r="M1107" t="s">
        <v>5604</v>
      </c>
      <c r="N1107" t="s">
        <v>5799</v>
      </c>
      <c r="O1107" t="s">
        <v>7321</v>
      </c>
      <c r="P1107" t="s">
        <v>7327</v>
      </c>
      <c r="Q1107" t="s">
        <v>7534</v>
      </c>
      <c r="R1107">
        <v>100.70399999999999</v>
      </c>
      <c r="S1107">
        <v>6</v>
      </c>
      <c r="T1107">
        <v>0.2</v>
      </c>
      <c r="U1107">
        <v>-16.3644</v>
      </c>
      <c r="V1107" t="str">
        <f>TEXT('Raw Data'!C1107,"MMM-YYYY")</f>
        <v>Nov-2016</v>
      </c>
      <c r="W1107" t="str">
        <f t="shared" si="34"/>
        <v>November</v>
      </c>
      <c r="X1107">
        <f t="shared" si="35"/>
        <v>2016</v>
      </c>
    </row>
    <row r="1108" spans="1:24" x14ac:dyDescent="0.3">
      <c r="A1108">
        <v>1107</v>
      </c>
      <c r="B1108" t="s">
        <v>558</v>
      </c>
      <c r="C1108" s="2">
        <v>42693</v>
      </c>
      <c r="D1108" t="s">
        <v>2571</v>
      </c>
      <c r="E1108" t="s">
        <v>3608</v>
      </c>
      <c r="F1108" t="s">
        <v>3624</v>
      </c>
      <c r="G1108" t="s">
        <v>4380</v>
      </c>
      <c r="H1108" t="s">
        <v>5123</v>
      </c>
      <c r="I1108" t="s">
        <v>5126</v>
      </c>
      <c r="J1108" t="s">
        <v>5139</v>
      </c>
      <c r="K1108" t="s">
        <v>5560</v>
      </c>
      <c r="L1108">
        <v>77041</v>
      </c>
      <c r="M1108" t="s">
        <v>5604</v>
      </c>
      <c r="N1108" t="s">
        <v>6002</v>
      </c>
      <c r="O1108" t="s">
        <v>7320</v>
      </c>
      <c r="P1108" t="s">
        <v>7328</v>
      </c>
      <c r="Q1108" t="s">
        <v>7737</v>
      </c>
      <c r="R1108">
        <v>2.3279999999999998</v>
      </c>
      <c r="S1108">
        <v>2</v>
      </c>
      <c r="T1108">
        <v>0.6</v>
      </c>
      <c r="U1108">
        <v>-0.75660000000000005</v>
      </c>
      <c r="V1108" t="str">
        <f>TEXT('Raw Data'!C1108,"MMM-YYYY")</f>
        <v>Nov-2016</v>
      </c>
      <c r="W1108" t="str">
        <f t="shared" si="34"/>
        <v>November</v>
      </c>
      <c r="X1108">
        <f t="shared" si="35"/>
        <v>2016</v>
      </c>
    </row>
    <row r="1109" spans="1:24" x14ac:dyDescent="0.3">
      <c r="A1109">
        <v>1108</v>
      </c>
      <c r="B1109" t="s">
        <v>558</v>
      </c>
      <c r="C1109" s="2">
        <v>42693</v>
      </c>
      <c r="D1109" t="s">
        <v>2571</v>
      </c>
      <c r="E1109" t="s">
        <v>3608</v>
      </c>
      <c r="F1109" t="s">
        <v>3624</v>
      </c>
      <c r="G1109" t="s">
        <v>4380</v>
      </c>
      <c r="H1109" t="s">
        <v>5123</v>
      </c>
      <c r="I1109" t="s">
        <v>5126</v>
      </c>
      <c r="J1109" t="s">
        <v>5139</v>
      </c>
      <c r="K1109" t="s">
        <v>5560</v>
      </c>
      <c r="L1109">
        <v>77041</v>
      </c>
      <c r="M1109" t="s">
        <v>5604</v>
      </c>
      <c r="N1109" t="s">
        <v>6434</v>
      </c>
      <c r="O1109" t="s">
        <v>7321</v>
      </c>
      <c r="P1109" t="s">
        <v>7331</v>
      </c>
      <c r="Q1109" t="s">
        <v>8164</v>
      </c>
      <c r="R1109">
        <v>10.78</v>
      </c>
      <c r="S1109">
        <v>5</v>
      </c>
      <c r="T1109">
        <v>0.8</v>
      </c>
      <c r="U1109">
        <v>-17.248000000000001</v>
      </c>
      <c r="V1109" t="str">
        <f>TEXT('Raw Data'!C1109,"MMM-YYYY")</f>
        <v>Nov-2016</v>
      </c>
      <c r="W1109" t="str">
        <f t="shared" si="34"/>
        <v>November</v>
      </c>
      <c r="X1109">
        <f t="shared" si="35"/>
        <v>2016</v>
      </c>
    </row>
    <row r="1110" spans="1:24" x14ac:dyDescent="0.3">
      <c r="A1110">
        <v>1109</v>
      </c>
      <c r="B1110" t="s">
        <v>558</v>
      </c>
      <c r="C1110" s="2">
        <v>42693</v>
      </c>
      <c r="D1110" t="s">
        <v>2571</v>
      </c>
      <c r="E1110" t="s">
        <v>3608</v>
      </c>
      <c r="F1110" t="s">
        <v>3624</v>
      </c>
      <c r="G1110" t="s">
        <v>4380</v>
      </c>
      <c r="H1110" t="s">
        <v>5123</v>
      </c>
      <c r="I1110" t="s">
        <v>5126</v>
      </c>
      <c r="J1110" t="s">
        <v>5139</v>
      </c>
      <c r="K1110" t="s">
        <v>5560</v>
      </c>
      <c r="L1110">
        <v>77041</v>
      </c>
      <c r="M1110" t="s">
        <v>5604</v>
      </c>
      <c r="N1110" t="s">
        <v>6435</v>
      </c>
      <c r="O1110" t="s">
        <v>7321</v>
      </c>
      <c r="P1110" t="s">
        <v>7336</v>
      </c>
      <c r="Q1110" t="s">
        <v>7468</v>
      </c>
      <c r="R1110">
        <v>58.368000000000002</v>
      </c>
      <c r="S1110">
        <v>12</v>
      </c>
      <c r="T1110">
        <v>0.2</v>
      </c>
      <c r="U1110">
        <v>21.888000000000002</v>
      </c>
      <c r="V1110" t="str">
        <f>TEXT('Raw Data'!C1110,"MMM-YYYY")</f>
        <v>Nov-2016</v>
      </c>
      <c r="W1110" t="str">
        <f t="shared" si="34"/>
        <v>November</v>
      </c>
      <c r="X1110">
        <f t="shared" si="35"/>
        <v>2016</v>
      </c>
    </row>
    <row r="1111" spans="1:24" x14ac:dyDescent="0.3">
      <c r="A1111">
        <v>1110</v>
      </c>
      <c r="B1111" t="s">
        <v>558</v>
      </c>
      <c r="C1111" s="2">
        <v>42693</v>
      </c>
      <c r="D1111" t="s">
        <v>2571</v>
      </c>
      <c r="E1111" t="s">
        <v>3608</v>
      </c>
      <c r="F1111" t="s">
        <v>3624</v>
      </c>
      <c r="G1111" t="s">
        <v>4380</v>
      </c>
      <c r="H1111" t="s">
        <v>5123</v>
      </c>
      <c r="I1111" t="s">
        <v>5126</v>
      </c>
      <c r="J1111" t="s">
        <v>5139</v>
      </c>
      <c r="K1111" t="s">
        <v>5560</v>
      </c>
      <c r="L1111">
        <v>77041</v>
      </c>
      <c r="M1111" t="s">
        <v>5604</v>
      </c>
      <c r="N1111" t="s">
        <v>6436</v>
      </c>
      <c r="O1111" t="s">
        <v>7321</v>
      </c>
      <c r="P1111" t="s">
        <v>7335</v>
      </c>
      <c r="Q1111" t="s">
        <v>8165</v>
      </c>
      <c r="R1111">
        <v>40.968000000000004</v>
      </c>
      <c r="S1111">
        <v>3</v>
      </c>
      <c r="T1111">
        <v>0.2</v>
      </c>
      <c r="U1111">
        <v>13.826700000000001</v>
      </c>
      <c r="V1111" t="str">
        <f>TEXT('Raw Data'!C1111,"MMM-YYYY")</f>
        <v>Nov-2016</v>
      </c>
      <c r="W1111" t="str">
        <f t="shared" si="34"/>
        <v>November</v>
      </c>
      <c r="X1111">
        <f t="shared" si="35"/>
        <v>2016</v>
      </c>
    </row>
    <row r="1112" spans="1:24" x14ac:dyDescent="0.3">
      <c r="A1112">
        <v>1111</v>
      </c>
      <c r="B1112" t="s">
        <v>558</v>
      </c>
      <c r="C1112" s="2">
        <v>42693</v>
      </c>
      <c r="D1112" t="s">
        <v>2571</v>
      </c>
      <c r="E1112" t="s">
        <v>3608</v>
      </c>
      <c r="F1112" t="s">
        <v>3624</v>
      </c>
      <c r="G1112" t="s">
        <v>4380</v>
      </c>
      <c r="H1112" t="s">
        <v>5123</v>
      </c>
      <c r="I1112" t="s">
        <v>5126</v>
      </c>
      <c r="J1112" t="s">
        <v>5139</v>
      </c>
      <c r="K1112" t="s">
        <v>5560</v>
      </c>
      <c r="L1112">
        <v>77041</v>
      </c>
      <c r="M1112" t="s">
        <v>5604</v>
      </c>
      <c r="N1112" t="s">
        <v>6437</v>
      </c>
      <c r="O1112" t="s">
        <v>7322</v>
      </c>
      <c r="P1112" t="s">
        <v>7330</v>
      </c>
      <c r="Q1112" t="s">
        <v>8166</v>
      </c>
      <c r="R1112">
        <v>71.959999999999994</v>
      </c>
      <c r="S1112">
        <v>5</v>
      </c>
      <c r="T1112">
        <v>0.2</v>
      </c>
      <c r="U1112">
        <v>25.186</v>
      </c>
      <c r="V1112" t="str">
        <f>TEXT('Raw Data'!C1112,"MMM-YYYY")</f>
        <v>Nov-2016</v>
      </c>
      <c r="W1112" t="str">
        <f t="shared" si="34"/>
        <v>November</v>
      </c>
      <c r="X1112">
        <f t="shared" si="35"/>
        <v>2016</v>
      </c>
    </row>
    <row r="1113" spans="1:24" x14ac:dyDescent="0.3">
      <c r="A1113">
        <v>1112</v>
      </c>
      <c r="B1113" t="s">
        <v>558</v>
      </c>
      <c r="C1113" s="2">
        <v>42693</v>
      </c>
      <c r="D1113" t="s">
        <v>2571</v>
      </c>
      <c r="E1113" t="s">
        <v>3608</v>
      </c>
      <c r="F1113" t="s">
        <v>3624</v>
      </c>
      <c r="G1113" t="s">
        <v>4380</v>
      </c>
      <c r="H1113" t="s">
        <v>5123</v>
      </c>
      <c r="I1113" t="s">
        <v>5126</v>
      </c>
      <c r="J1113" t="s">
        <v>5139</v>
      </c>
      <c r="K1113" t="s">
        <v>5560</v>
      </c>
      <c r="L1113">
        <v>77041</v>
      </c>
      <c r="M1113" t="s">
        <v>5604</v>
      </c>
      <c r="N1113" t="s">
        <v>6438</v>
      </c>
      <c r="O1113" t="s">
        <v>7321</v>
      </c>
      <c r="P1113" t="s">
        <v>7333</v>
      </c>
      <c r="Q1113" t="s">
        <v>8167</v>
      </c>
      <c r="R1113">
        <v>10.368</v>
      </c>
      <c r="S1113">
        <v>2</v>
      </c>
      <c r="T1113">
        <v>0.2</v>
      </c>
      <c r="U1113">
        <v>3.6288</v>
      </c>
      <c r="V1113" t="str">
        <f>TEXT('Raw Data'!C1113,"MMM-YYYY")</f>
        <v>Nov-2016</v>
      </c>
      <c r="W1113" t="str">
        <f t="shared" si="34"/>
        <v>November</v>
      </c>
      <c r="X1113">
        <f t="shared" si="35"/>
        <v>2016</v>
      </c>
    </row>
    <row r="1114" spans="1:24" x14ac:dyDescent="0.3">
      <c r="A1114">
        <v>1113</v>
      </c>
      <c r="B1114" t="s">
        <v>558</v>
      </c>
      <c r="C1114" s="2">
        <v>42693</v>
      </c>
      <c r="D1114" t="s">
        <v>2571</v>
      </c>
      <c r="E1114" t="s">
        <v>3608</v>
      </c>
      <c r="F1114" t="s">
        <v>3624</v>
      </c>
      <c r="G1114" t="s">
        <v>4380</v>
      </c>
      <c r="H1114" t="s">
        <v>5123</v>
      </c>
      <c r="I1114" t="s">
        <v>5126</v>
      </c>
      <c r="J1114" t="s">
        <v>5139</v>
      </c>
      <c r="K1114" t="s">
        <v>5560</v>
      </c>
      <c r="L1114">
        <v>77041</v>
      </c>
      <c r="M1114" t="s">
        <v>5604</v>
      </c>
      <c r="N1114" t="s">
        <v>5704</v>
      </c>
      <c r="O1114" t="s">
        <v>7321</v>
      </c>
      <c r="P1114" t="s">
        <v>7331</v>
      </c>
      <c r="Q1114" t="s">
        <v>7438</v>
      </c>
      <c r="R1114">
        <v>1.1919999999999999</v>
      </c>
      <c r="S1114">
        <v>2</v>
      </c>
      <c r="T1114">
        <v>0.8</v>
      </c>
      <c r="U1114">
        <v>-2.0264000000000002</v>
      </c>
      <c r="V1114" t="str">
        <f>TEXT('Raw Data'!C1114,"MMM-YYYY")</f>
        <v>Nov-2016</v>
      </c>
      <c r="W1114" t="str">
        <f t="shared" si="34"/>
        <v>November</v>
      </c>
      <c r="X1114">
        <f t="shared" si="35"/>
        <v>2016</v>
      </c>
    </row>
    <row r="1115" spans="1:24" x14ac:dyDescent="0.3">
      <c r="A1115">
        <v>1114</v>
      </c>
      <c r="B1115" t="s">
        <v>559</v>
      </c>
      <c r="C1115" s="2">
        <v>43087</v>
      </c>
      <c r="D1115" t="s">
        <v>2850</v>
      </c>
      <c r="E1115" t="s">
        <v>3607</v>
      </c>
      <c r="F1115" t="s">
        <v>3765</v>
      </c>
      <c r="G1115" t="s">
        <v>4521</v>
      </c>
      <c r="H1115" t="s">
        <v>5123</v>
      </c>
      <c r="I1115" t="s">
        <v>5126</v>
      </c>
      <c r="J1115" t="s">
        <v>5311</v>
      </c>
      <c r="K1115" t="s">
        <v>5557</v>
      </c>
      <c r="L1115">
        <v>92024</v>
      </c>
      <c r="M1115" t="s">
        <v>5603</v>
      </c>
      <c r="N1115" t="s">
        <v>6311</v>
      </c>
      <c r="O1115" t="s">
        <v>7321</v>
      </c>
      <c r="P1115" t="s">
        <v>7331</v>
      </c>
      <c r="Q1115" t="s">
        <v>8045</v>
      </c>
      <c r="R1115">
        <v>46.671999999999997</v>
      </c>
      <c r="S1115">
        <v>2</v>
      </c>
      <c r="T1115">
        <v>0.2</v>
      </c>
      <c r="U1115">
        <v>16.3352</v>
      </c>
      <c r="V1115" t="str">
        <f>TEXT('Raw Data'!C1115,"MMM-YYYY")</f>
        <v>Dec-2017</v>
      </c>
      <c r="W1115" t="str">
        <f t="shared" si="34"/>
        <v>December</v>
      </c>
      <c r="X1115">
        <f t="shared" si="35"/>
        <v>2017</v>
      </c>
    </row>
    <row r="1116" spans="1:24" x14ac:dyDescent="0.3">
      <c r="A1116">
        <v>1115</v>
      </c>
      <c r="B1116" t="s">
        <v>559</v>
      </c>
      <c r="C1116" s="2">
        <v>43087</v>
      </c>
      <c r="D1116" t="s">
        <v>2850</v>
      </c>
      <c r="E1116" t="s">
        <v>3607</v>
      </c>
      <c r="F1116" t="s">
        <v>3765</v>
      </c>
      <c r="G1116" t="s">
        <v>4521</v>
      </c>
      <c r="H1116" t="s">
        <v>5123</v>
      </c>
      <c r="I1116" t="s">
        <v>5126</v>
      </c>
      <c r="J1116" t="s">
        <v>5311</v>
      </c>
      <c r="K1116" t="s">
        <v>5557</v>
      </c>
      <c r="L1116">
        <v>92024</v>
      </c>
      <c r="M1116" t="s">
        <v>5603</v>
      </c>
      <c r="N1116" t="s">
        <v>6439</v>
      </c>
      <c r="O1116" t="s">
        <v>7320</v>
      </c>
      <c r="P1116" t="s">
        <v>7323</v>
      </c>
      <c r="Q1116" t="s">
        <v>8168</v>
      </c>
      <c r="R1116">
        <v>119.833</v>
      </c>
      <c r="S1116">
        <v>1</v>
      </c>
      <c r="T1116">
        <v>0.15</v>
      </c>
      <c r="U1116">
        <v>-12.6882</v>
      </c>
      <c r="V1116" t="str">
        <f>TEXT('Raw Data'!C1116,"MMM-YYYY")</f>
        <v>Dec-2017</v>
      </c>
      <c r="W1116" t="str">
        <f t="shared" si="34"/>
        <v>December</v>
      </c>
      <c r="X1116">
        <f t="shared" si="35"/>
        <v>2017</v>
      </c>
    </row>
    <row r="1117" spans="1:24" x14ac:dyDescent="0.3">
      <c r="A1117">
        <v>1116</v>
      </c>
      <c r="B1117" t="s">
        <v>559</v>
      </c>
      <c r="C1117" s="2">
        <v>43087</v>
      </c>
      <c r="D1117" t="s">
        <v>2850</v>
      </c>
      <c r="E1117" t="s">
        <v>3607</v>
      </c>
      <c r="F1117" t="s">
        <v>3765</v>
      </c>
      <c r="G1117" t="s">
        <v>4521</v>
      </c>
      <c r="H1117" t="s">
        <v>5123</v>
      </c>
      <c r="I1117" t="s">
        <v>5126</v>
      </c>
      <c r="J1117" t="s">
        <v>5311</v>
      </c>
      <c r="K1117" t="s">
        <v>5557</v>
      </c>
      <c r="L1117">
        <v>92024</v>
      </c>
      <c r="M1117" t="s">
        <v>5603</v>
      </c>
      <c r="N1117" t="s">
        <v>6209</v>
      </c>
      <c r="O1117" t="s">
        <v>7322</v>
      </c>
      <c r="P1117" t="s">
        <v>7334</v>
      </c>
      <c r="Q1117" t="s">
        <v>7943</v>
      </c>
      <c r="R1117">
        <v>119.98</v>
      </c>
      <c r="S1117">
        <v>2</v>
      </c>
      <c r="T1117">
        <v>0</v>
      </c>
      <c r="U1117">
        <v>57.590400000000002</v>
      </c>
      <c r="V1117" t="str">
        <f>TEXT('Raw Data'!C1117,"MMM-YYYY")</f>
        <v>Dec-2017</v>
      </c>
      <c r="W1117" t="str">
        <f t="shared" si="34"/>
        <v>December</v>
      </c>
      <c r="X1117">
        <f t="shared" si="35"/>
        <v>2017</v>
      </c>
    </row>
    <row r="1118" spans="1:24" x14ac:dyDescent="0.3">
      <c r="A1118">
        <v>1117</v>
      </c>
      <c r="B1118" t="s">
        <v>560</v>
      </c>
      <c r="C1118" s="2">
        <v>42573</v>
      </c>
      <c r="D1118" t="s">
        <v>2935</v>
      </c>
      <c r="E1118" t="s">
        <v>3607</v>
      </c>
      <c r="F1118" t="s">
        <v>4004</v>
      </c>
      <c r="G1118" t="s">
        <v>4760</v>
      </c>
      <c r="H1118" t="s">
        <v>5124</v>
      </c>
      <c r="I1118" t="s">
        <v>5126</v>
      </c>
      <c r="J1118" t="s">
        <v>5135</v>
      </c>
      <c r="K1118" t="s">
        <v>5557</v>
      </c>
      <c r="L1118">
        <v>94110</v>
      </c>
      <c r="M1118" t="s">
        <v>5603</v>
      </c>
      <c r="N1118" t="s">
        <v>5971</v>
      </c>
      <c r="O1118" t="s">
        <v>7321</v>
      </c>
      <c r="P1118" t="s">
        <v>7325</v>
      </c>
      <c r="Q1118" t="s">
        <v>7705</v>
      </c>
      <c r="R1118">
        <v>6.3</v>
      </c>
      <c r="S1118">
        <v>2</v>
      </c>
      <c r="T1118">
        <v>0</v>
      </c>
      <c r="U1118">
        <v>3.024</v>
      </c>
      <c r="V1118" t="str">
        <f>TEXT('Raw Data'!C1118,"MMM-YYYY")</f>
        <v>Jul-2016</v>
      </c>
      <c r="W1118" t="str">
        <f t="shared" si="34"/>
        <v>July</v>
      </c>
      <c r="X1118">
        <f t="shared" si="35"/>
        <v>2016</v>
      </c>
    </row>
    <row r="1119" spans="1:24" x14ac:dyDescent="0.3">
      <c r="A1119">
        <v>1118</v>
      </c>
      <c r="B1119" t="s">
        <v>561</v>
      </c>
      <c r="C1119" s="2">
        <v>42251</v>
      </c>
      <c r="D1119" t="s">
        <v>2537</v>
      </c>
      <c r="E1119" t="s">
        <v>3608</v>
      </c>
      <c r="F1119" t="s">
        <v>4005</v>
      </c>
      <c r="G1119" t="s">
        <v>4761</v>
      </c>
      <c r="H1119" t="s">
        <v>5123</v>
      </c>
      <c r="I1119" t="s">
        <v>5126</v>
      </c>
      <c r="J1119" t="s">
        <v>5312</v>
      </c>
      <c r="K1119" t="s">
        <v>5587</v>
      </c>
      <c r="L1119">
        <v>30076</v>
      </c>
      <c r="M1119" t="s">
        <v>5602</v>
      </c>
      <c r="N1119" t="s">
        <v>5920</v>
      </c>
      <c r="O1119" t="s">
        <v>7321</v>
      </c>
      <c r="P1119" t="s">
        <v>7333</v>
      </c>
      <c r="Q1119" t="s">
        <v>7706</v>
      </c>
      <c r="R1119">
        <v>279.89999999999998</v>
      </c>
      <c r="S1119">
        <v>5</v>
      </c>
      <c r="T1119">
        <v>0</v>
      </c>
      <c r="U1119">
        <v>137.15100000000001</v>
      </c>
      <c r="V1119" t="str">
        <f>TEXT('Raw Data'!C1119,"MMM-YYYY")</f>
        <v>Sep-2015</v>
      </c>
      <c r="W1119" t="str">
        <f t="shared" si="34"/>
        <v>September</v>
      </c>
      <c r="X1119">
        <f t="shared" si="35"/>
        <v>2015</v>
      </c>
    </row>
    <row r="1120" spans="1:24" x14ac:dyDescent="0.3">
      <c r="A1120">
        <v>1119</v>
      </c>
      <c r="B1120" t="s">
        <v>561</v>
      </c>
      <c r="C1120" s="2">
        <v>42251</v>
      </c>
      <c r="D1120" t="s">
        <v>2537</v>
      </c>
      <c r="E1120" t="s">
        <v>3608</v>
      </c>
      <c r="F1120" t="s">
        <v>4005</v>
      </c>
      <c r="G1120" t="s">
        <v>4761</v>
      </c>
      <c r="H1120" t="s">
        <v>5123</v>
      </c>
      <c r="I1120" t="s">
        <v>5126</v>
      </c>
      <c r="J1120" t="s">
        <v>5312</v>
      </c>
      <c r="K1120" t="s">
        <v>5587</v>
      </c>
      <c r="L1120">
        <v>30076</v>
      </c>
      <c r="M1120" t="s">
        <v>5602</v>
      </c>
      <c r="N1120" t="s">
        <v>6301</v>
      </c>
      <c r="O1120" t="s">
        <v>7322</v>
      </c>
      <c r="P1120" t="s">
        <v>7334</v>
      </c>
      <c r="Q1120" t="s">
        <v>8035</v>
      </c>
      <c r="R1120">
        <v>619.95000000000005</v>
      </c>
      <c r="S1120">
        <v>5</v>
      </c>
      <c r="T1120">
        <v>0</v>
      </c>
      <c r="U1120">
        <v>111.59099999999999</v>
      </c>
      <c r="V1120" t="str">
        <f>TEXT('Raw Data'!C1120,"MMM-YYYY")</f>
        <v>Sep-2015</v>
      </c>
      <c r="W1120" t="str">
        <f t="shared" si="34"/>
        <v>September</v>
      </c>
      <c r="X1120">
        <f t="shared" si="35"/>
        <v>2015</v>
      </c>
    </row>
    <row r="1121" spans="1:24" x14ac:dyDescent="0.3">
      <c r="A1121">
        <v>1120</v>
      </c>
      <c r="B1121" t="s">
        <v>561</v>
      </c>
      <c r="C1121" s="2">
        <v>42251</v>
      </c>
      <c r="D1121" t="s">
        <v>2537</v>
      </c>
      <c r="E1121" t="s">
        <v>3608</v>
      </c>
      <c r="F1121" t="s">
        <v>4005</v>
      </c>
      <c r="G1121" t="s">
        <v>4761</v>
      </c>
      <c r="H1121" t="s">
        <v>5123</v>
      </c>
      <c r="I1121" t="s">
        <v>5126</v>
      </c>
      <c r="J1121" t="s">
        <v>5312</v>
      </c>
      <c r="K1121" t="s">
        <v>5587</v>
      </c>
      <c r="L1121">
        <v>30076</v>
      </c>
      <c r="M1121" t="s">
        <v>5602</v>
      </c>
      <c r="N1121" t="s">
        <v>6440</v>
      </c>
      <c r="O1121" t="s">
        <v>7321</v>
      </c>
      <c r="P1121" t="s">
        <v>7333</v>
      </c>
      <c r="Q1121" t="s">
        <v>8169</v>
      </c>
      <c r="R1121">
        <v>4.3600000000000003</v>
      </c>
      <c r="S1121">
        <v>2</v>
      </c>
      <c r="T1121">
        <v>0</v>
      </c>
      <c r="U1121">
        <v>2.0491999999999999</v>
      </c>
      <c r="V1121" t="str">
        <f>TEXT('Raw Data'!C1121,"MMM-YYYY")</f>
        <v>Sep-2015</v>
      </c>
      <c r="W1121" t="str">
        <f t="shared" si="34"/>
        <v>September</v>
      </c>
      <c r="X1121">
        <f t="shared" si="35"/>
        <v>2015</v>
      </c>
    </row>
    <row r="1122" spans="1:24" x14ac:dyDescent="0.3">
      <c r="A1122">
        <v>1121</v>
      </c>
      <c r="B1122" t="s">
        <v>561</v>
      </c>
      <c r="C1122" s="2">
        <v>42251</v>
      </c>
      <c r="D1122" t="s">
        <v>2537</v>
      </c>
      <c r="E1122" t="s">
        <v>3608</v>
      </c>
      <c r="F1122" t="s">
        <v>4005</v>
      </c>
      <c r="G1122" t="s">
        <v>4761</v>
      </c>
      <c r="H1122" t="s">
        <v>5123</v>
      </c>
      <c r="I1122" t="s">
        <v>5126</v>
      </c>
      <c r="J1122" t="s">
        <v>5312</v>
      </c>
      <c r="K1122" t="s">
        <v>5587</v>
      </c>
      <c r="L1122">
        <v>30076</v>
      </c>
      <c r="M1122" t="s">
        <v>5602</v>
      </c>
      <c r="N1122" t="s">
        <v>6267</v>
      </c>
      <c r="O1122" t="s">
        <v>7321</v>
      </c>
      <c r="P1122" t="s">
        <v>7335</v>
      </c>
      <c r="Q1122" t="s">
        <v>8001</v>
      </c>
      <c r="R1122">
        <v>15.28</v>
      </c>
      <c r="S1122">
        <v>2</v>
      </c>
      <c r="T1122">
        <v>0</v>
      </c>
      <c r="U1122">
        <v>7.4871999999999996</v>
      </c>
      <c r="V1122" t="str">
        <f>TEXT('Raw Data'!C1122,"MMM-YYYY")</f>
        <v>Sep-2015</v>
      </c>
      <c r="W1122" t="str">
        <f t="shared" si="34"/>
        <v>September</v>
      </c>
      <c r="X1122">
        <f t="shared" si="35"/>
        <v>2015</v>
      </c>
    </row>
    <row r="1123" spans="1:24" x14ac:dyDescent="0.3">
      <c r="A1123">
        <v>1122</v>
      </c>
      <c r="B1123" t="s">
        <v>562</v>
      </c>
      <c r="C1123" s="2">
        <v>41659</v>
      </c>
      <c r="D1123" t="s">
        <v>2936</v>
      </c>
      <c r="E1123" t="s">
        <v>3608</v>
      </c>
      <c r="F1123" t="s">
        <v>3943</v>
      </c>
      <c r="G1123" t="s">
        <v>4699</v>
      </c>
      <c r="H1123" t="s">
        <v>5123</v>
      </c>
      <c r="I1123" t="s">
        <v>5126</v>
      </c>
      <c r="J1123" t="s">
        <v>5313</v>
      </c>
      <c r="K1123" t="s">
        <v>5591</v>
      </c>
      <c r="L1123">
        <v>72401</v>
      </c>
      <c r="M1123" t="s">
        <v>5602</v>
      </c>
      <c r="N1123" t="s">
        <v>6441</v>
      </c>
      <c r="O1123" t="s">
        <v>7322</v>
      </c>
      <c r="P1123" t="s">
        <v>7330</v>
      </c>
      <c r="Q1123" t="s">
        <v>8170</v>
      </c>
      <c r="R1123">
        <v>699.93</v>
      </c>
      <c r="S1123">
        <v>7</v>
      </c>
      <c r="T1123">
        <v>0</v>
      </c>
      <c r="U1123">
        <v>181.98179999999999</v>
      </c>
      <c r="V1123" t="str">
        <f>TEXT('Raw Data'!C1123,"MMM-YYYY")</f>
        <v>Jan-2014</v>
      </c>
      <c r="W1123" t="str">
        <f t="shared" si="34"/>
        <v>January</v>
      </c>
      <c r="X1123">
        <f t="shared" si="35"/>
        <v>2014</v>
      </c>
    </row>
    <row r="1124" spans="1:24" x14ac:dyDescent="0.3">
      <c r="A1124">
        <v>1123</v>
      </c>
      <c r="B1124" t="s">
        <v>562</v>
      </c>
      <c r="C1124" s="2">
        <v>41659</v>
      </c>
      <c r="D1124" t="s">
        <v>2936</v>
      </c>
      <c r="E1124" t="s">
        <v>3608</v>
      </c>
      <c r="F1124" t="s">
        <v>3943</v>
      </c>
      <c r="G1124" t="s">
        <v>4699</v>
      </c>
      <c r="H1124" t="s">
        <v>5123</v>
      </c>
      <c r="I1124" t="s">
        <v>5126</v>
      </c>
      <c r="J1124" t="s">
        <v>5313</v>
      </c>
      <c r="K1124" t="s">
        <v>5591</v>
      </c>
      <c r="L1124">
        <v>72401</v>
      </c>
      <c r="M1124" t="s">
        <v>5602</v>
      </c>
      <c r="N1124" t="s">
        <v>6442</v>
      </c>
      <c r="O1124" t="s">
        <v>7321</v>
      </c>
      <c r="P1124" t="s">
        <v>7329</v>
      </c>
      <c r="Q1124" t="s">
        <v>8171</v>
      </c>
      <c r="R1124">
        <v>22.96</v>
      </c>
      <c r="S1124">
        <v>7</v>
      </c>
      <c r="T1124">
        <v>0</v>
      </c>
      <c r="U1124">
        <v>6.6584000000000003</v>
      </c>
      <c r="V1124" t="str">
        <f>TEXT('Raw Data'!C1124,"MMM-YYYY")</f>
        <v>Jan-2014</v>
      </c>
      <c r="W1124" t="str">
        <f t="shared" si="34"/>
        <v>January</v>
      </c>
      <c r="X1124">
        <f t="shared" si="35"/>
        <v>2014</v>
      </c>
    </row>
    <row r="1125" spans="1:24" x14ac:dyDescent="0.3">
      <c r="A1125">
        <v>1124</v>
      </c>
      <c r="B1125" t="s">
        <v>562</v>
      </c>
      <c r="C1125" s="2">
        <v>41659</v>
      </c>
      <c r="D1125" t="s">
        <v>2936</v>
      </c>
      <c r="E1125" t="s">
        <v>3608</v>
      </c>
      <c r="F1125" t="s">
        <v>3943</v>
      </c>
      <c r="G1125" t="s">
        <v>4699</v>
      </c>
      <c r="H1125" t="s">
        <v>5123</v>
      </c>
      <c r="I1125" t="s">
        <v>5126</v>
      </c>
      <c r="J1125" t="s">
        <v>5313</v>
      </c>
      <c r="K1125" t="s">
        <v>5591</v>
      </c>
      <c r="L1125">
        <v>72401</v>
      </c>
      <c r="M1125" t="s">
        <v>5602</v>
      </c>
      <c r="N1125" t="s">
        <v>5682</v>
      </c>
      <c r="O1125" t="s">
        <v>7320</v>
      </c>
      <c r="P1125" t="s">
        <v>7328</v>
      </c>
      <c r="Q1125" t="s">
        <v>7416</v>
      </c>
      <c r="R1125">
        <v>38.6</v>
      </c>
      <c r="S1125">
        <v>4</v>
      </c>
      <c r="T1125">
        <v>0</v>
      </c>
      <c r="U1125">
        <v>11.58</v>
      </c>
      <c r="V1125" t="str">
        <f>TEXT('Raw Data'!C1125,"MMM-YYYY")</f>
        <v>Jan-2014</v>
      </c>
      <c r="W1125" t="str">
        <f t="shared" si="34"/>
        <v>January</v>
      </c>
      <c r="X1125">
        <f t="shared" si="35"/>
        <v>2014</v>
      </c>
    </row>
    <row r="1126" spans="1:24" x14ac:dyDescent="0.3">
      <c r="A1126">
        <v>1125</v>
      </c>
      <c r="B1126" t="s">
        <v>562</v>
      </c>
      <c r="C1126" s="2">
        <v>41659</v>
      </c>
      <c r="D1126" t="s">
        <v>2936</v>
      </c>
      <c r="E1126" t="s">
        <v>3608</v>
      </c>
      <c r="F1126" t="s">
        <v>3943</v>
      </c>
      <c r="G1126" t="s">
        <v>4699</v>
      </c>
      <c r="H1126" t="s">
        <v>5123</v>
      </c>
      <c r="I1126" t="s">
        <v>5126</v>
      </c>
      <c r="J1126" t="s">
        <v>5313</v>
      </c>
      <c r="K1126" t="s">
        <v>5591</v>
      </c>
      <c r="L1126">
        <v>72401</v>
      </c>
      <c r="M1126" t="s">
        <v>5602</v>
      </c>
      <c r="N1126" t="s">
        <v>6059</v>
      </c>
      <c r="O1126" t="s">
        <v>7321</v>
      </c>
      <c r="P1126" t="s">
        <v>7329</v>
      </c>
      <c r="Q1126" t="s">
        <v>7794</v>
      </c>
      <c r="R1126">
        <v>6.63</v>
      </c>
      <c r="S1126">
        <v>3</v>
      </c>
      <c r="T1126">
        <v>0</v>
      </c>
      <c r="U1126">
        <v>1.7901</v>
      </c>
      <c r="V1126" t="str">
        <f>TEXT('Raw Data'!C1126,"MMM-YYYY")</f>
        <v>Jan-2014</v>
      </c>
      <c r="W1126" t="str">
        <f t="shared" si="34"/>
        <v>January</v>
      </c>
      <c r="X1126">
        <f t="shared" si="35"/>
        <v>2014</v>
      </c>
    </row>
    <row r="1127" spans="1:24" x14ac:dyDescent="0.3">
      <c r="A1127">
        <v>1126</v>
      </c>
      <c r="B1127" t="s">
        <v>562</v>
      </c>
      <c r="C1127" s="2">
        <v>41659</v>
      </c>
      <c r="D1127" t="s">
        <v>2936</v>
      </c>
      <c r="E1127" t="s">
        <v>3608</v>
      </c>
      <c r="F1127" t="s">
        <v>3943</v>
      </c>
      <c r="G1127" t="s">
        <v>4699</v>
      </c>
      <c r="H1127" t="s">
        <v>5123</v>
      </c>
      <c r="I1127" t="s">
        <v>5126</v>
      </c>
      <c r="J1127" t="s">
        <v>5313</v>
      </c>
      <c r="K1127" t="s">
        <v>5591</v>
      </c>
      <c r="L1127">
        <v>72401</v>
      </c>
      <c r="M1127" t="s">
        <v>5602</v>
      </c>
      <c r="N1127" t="s">
        <v>6443</v>
      </c>
      <c r="O1127" t="s">
        <v>7321</v>
      </c>
      <c r="P1127" t="s">
        <v>7335</v>
      </c>
      <c r="Q1127" t="s">
        <v>7493</v>
      </c>
      <c r="R1127">
        <v>23.34</v>
      </c>
      <c r="S1127">
        <v>3</v>
      </c>
      <c r="T1127">
        <v>0</v>
      </c>
      <c r="U1127">
        <v>10.969799999999999</v>
      </c>
      <c r="V1127" t="str">
        <f>TEXT('Raw Data'!C1127,"MMM-YYYY")</f>
        <v>Jan-2014</v>
      </c>
      <c r="W1127" t="str">
        <f t="shared" si="34"/>
        <v>January</v>
      </c>
      <c r="X1127">
        <f t="shared" si="35"/>
        <v>2014</v>
      </c>
    </row>
    <row r="1128" spans="1:24" x14ac:dyDescent="0.3">
      <c r="A1128">
        <v>1127</v>
      </c>
      <c r="B1128" t="s">
        <v>562</v>
      </c>
      <c r="C1128" s="2">
        <v>41659</v>
      </c>
      <c r="D1128" t="s">
        <v>2936</v>
      </c>
      <c r="E1128" t="s">
        <v>3608</v>
      </c>
      <c r="F1128" t="s">
        <v>3943</v>
      </c>
      <c r="G1128" t="s">
        <v>4699</v>
      </c>
      <c r="H1128" t="s">
        <v>5123</v>
      </c>
      <c r="I1128" t="s">
        <v>5126</v>
      </c>
      <c r="J1128" t="s">
        <v>5313</v>
      </c>
      <c r="K1128" t="s">
        <v>5591</v>
      </c>
      <c r="L1128">
        <v>72401</v>
      </c>
      <c r="M1128" t="s">
        <v>5602</v>
      </c>
      <c r="N1128" t="s">
        <v>6012</v>
      </c>
      <c r="O1128" t="s">
        <v>7320</v>
      </c>
      <c r="P1128" t="s">
        <v>7324</v>
      </c>
      <c r="Q1128" t="s">
        <v>7747</v>
      </c>
      <c r="R1128">
        <v>1067.94</v>
      </c>
      <c r="S1128">
        <v>3</v>
      </c>
      <c r="T1128">
        <v>0</v>
      </c>
      <c r="U1128">
        <v>224.26740000000001</v>
      </c>
      <c r="V1128" t="str">
        <f>TEXT('Raw Data'!C1128,"MMM-YYYY")</f>
        <v>Jan-2014</v>
      </c>
      <c r="W1128" t="str">
        <f t="shared" si="34"/>
        <v>January</v>
      </c>
      <c r="X1128">
        <f t="shared" si="35"/>
        <v>2014</v>
      </c>
    </row>
    <row r="1129" spans="1:24" x14ac:dyDescent="0.3">
      <c r="A1129">
        <v>1128</v>
      </c>
      <c r="B1129" t="s">
        <v>563</v>
      </c>
      <c r="C1129" s="2">
        <v>42065</v>
      </c>
      <c r="D1129" t="s">
        <v>2937</v>
      </c>
      <c r="E1129" t="s">
        <v>3608</v>
      </c>
      <c r="F1129" t="s">
        <v>3661</v>
      </c>
      <c r="G1129" t="s">
        <v>4417</v>
      </c>
      <c r="H1129" t="s">
        <v>5125</v>
      </c>
      <c r="I1129" t="s">
        <v>5126</v>
      </c>
      <c r="J1129" t="s">
        <v>5229</v>
      </c>
      <c r="K1129" t="s">
        <v>5569</v>
      </c>
      <c r="L1129">
        <v>47374</v>
      </c>
      <c r="M1129" t="s">
        <v>5604</v>
      </c>
      <c r="N1129" t="s">
        <v>6006</v>
      </c>
      <c r="O1129" t="s">
        <v>7321</v>
      </c>
      <c r="P1129" t="s">
        <v>7329</v>
      </c>
      <c r="Q1129" t="s">
        <v>7741</v>
      </c>
      <c r="R1129">
        <v>10.16</v>
      </c>
      <c r="S1129">
        <v>1</v>
      </c>
      <c r="T1129">
        <v>0</v>
      </c>
      <c r="U1129">
        <v>2.6415999999999999</v>
      </c>
      <c r="V1129" t="str">
        <f>TEXT('Raw Data'!C1129,"MMM-YYYY")</f>
        <v>Mar-2015</v>
      </c>
      <c r="W1129" t="str">
        <f t="shared" si="34"/>
        <v>March</v>
      </c>
      <c r="X1129">
        <f t="shared" si="35"/>
        <v>2015</v>
      </c>
    </row>
    <row r="1130" spans="1:24" x14ac:dyDescent="0.3">
      <c r="A1130">
        <v>1129</v>
      </c>
      <c r="B1130" t="s">
        <v>563</v>
      </c>
      <c r="C1130" s="2">
        <v>42065</v>
      </c>
      <c r="D1130" t="s">
        <v>2937</v>
      </c>
      <c r="E1130" t="s">
        <v>3608</v>
      </c>
      <c r="F1130" t="s">
        <v>3661</v>
      </c>
      <c r="G1130" t="s">
        <v>4417</v>
      </c>
      <c r="H1130" t="s">
        <v>5125</v>
      </c>
      <c r="I1130" t="s">
        <v>5126</v>
      </c>
      <c r="J1130" t="s">
        <v>5229</v>
      </c>
      <c r="K1130" t="s">
        <v>5569</v>
      </c>
      <c r="L1130">
        <v>47374</v>
      </c>
      <c r="M1130" t="s">
        <v>5604</v>
      </c>
      <c r="N1130" t="s">
        <v>6224</v>
      </c>
      <c r="O1130" t="s">
        <v>7321</v>
      </c>
      <c r="P1130" t="s">
        <v>7335</v>
      </c>
      <c r="Q1130" t="s">
        <v>7958</v>
      </c>
      <c r="R1130">
        <v>101.88</v>
      </c>
      <c r="S1130">
        <v>6</v>
      </c>
      <c r="T1130">
        <v>0</v>
      </c>
      <c r="U1130">
        <v>50.94</v>
      </c>
      <c r="V1130" t="str">
        <f>TEXT('Raw Data'!C1130,"MMM-YYYY")</f>
        <v>Mar-2015</v>
      </c>
      <c r="W1130" t="str">
        <f t="shared" si="34"/>
        <v>March</v>
      </c>
      <c r="X1130">
        <f t="shared" si="35"/>
        <v>2015</v>
      </c>
    </row>
    <row r="1131" spans="1:24" x14ac:dyDescent="0.3">
      <c r="A1131">
        <v>1130</v>
      </c>
      <c r="B1131" t="s">
        <v>564</v>
      </c>
      <c r="C1131" s="2">
        <v>42472</v>
      </c>
      <c r="D1131" t="s">
        <v>2938</v>
      </c>
      <c r="E1131" t="s">
        <v>3608</v>
      </c>
      <c r="F1131" t="s">
        <v>3816</v>
      </c>
      <c r="G1131" t="s">
        <v>4572</v>
      </c>
      <c r="H1131" t="s">
        <v>5123</v>
      </c>
      <c r="I1131" t="s">
        <v>5126</v>
      </c>
      <c r="J1131" t="s">
        <v>5151</v>
      </c>
      <c r="K1131" t="s">
        <v>5572</v>
      </c>
      <c r="L1131">
        <v>22153</v>
      </c>
      <c r="M1131" t="s">
        <v>5602</v>
      </c>
      <c r="N1131" t="s">
        <v>6444</v>
      </c>
      <c r="O1131" t="s">
        <v>7320</v>
      </c>
      <c r="P1131" t="s">
        <v>7326</v>
      </c>
      <c r="Q1131" t="s">
        <v>8172</v>
      </c>
      <c r="R1131">
        <v>343.92</v>
      </c>
      <c r="S1131">
        <v>4</v>
      </c>
      <c r="T1131">
        <v>0</v>
      </c>
      <c r="U1131">
        <v>75.662400000000005</v>
      </c>
      <c r="V1131" t="str">
        <f>TEXT('Raw Data'!C1131,"MMM-YYYY")</f>
        <v>Apr-2016</v>
      </c>
      <c r="W1131" t="str">
        <f t="shared" si="34"/>
        <v>April</v>
      </c>
      <c r="X1131">
        <f t="shared" si="35"/>
        <v>2016</v>
      </c>
    </row>
    <row r="1132" spans="1:24" x14ac:dyDescent="0.3">
      <c r="A1132">
        <v>1131</v>
      </c>
      <c r="B1132" t="s">
        <v>564</v>
      </c>
      <c r="C1132" s="2">
        <v>42472</v>
      </c>
      <c r="D1132" t="s">
        <v>2938</v>
      </c>
      <c r="E1132" t="s">
        <v>3608</v>
      </c>
      <c r="F1132" t="s">
        <v>3816</v>
      </c>
      <c r="G1132" t="s">
        <v>4572</v>
      </c>
      <c r="H1132" t="s">
        <v>5123</v>
      </c>
      <c r="I1132" t="s">
        <v>5126</v>
      </c>
      <c r="J1132" t="s">
        <v>5151</v>
      </c>
      <c r="K1132" t="s">
        <v>5572</v>
      </c>
      <c r="L1132">
        <v>22153</v>
      </c>
      <c r="M1132" t="s">
        <v>5602</v>
      </c>
      <c r="N1132" t="s">
        <v>6445</v>
      </c>
      <c r="O1132" t="s">
        <v>7321</v>
      </c>
      <c r="P1132" t="s">
        <v>7333</v>
      </c>
      <c r="Q1132" t="s">
        <v>8173</v>
      </c>
      <c r="R1132">
        <v>40.99</v>
      </c>
      <c r="S1132">
        <v>1</v>
      </c>
      <c r="T1132">
        <v>0</v>
      </c>
      <c r="U1132">
        <v>20.085100000000001</v>
      </c>
      <c r="V1132" t="str">
        <f>TEXT('Raw Data'!C1132,"MMM-YYYY")</f>
        <v>Apr-2016</v>
      </c>
      <c r="W1132" t="str">
        <f t="shared" si="34"/>
        <v>April</v>
      </c>
      <c r="X1132">
        <f t="shared" si="35"/>
        <v>2016</v>
      </c>
    </row>
    <row r="1133" spans="1:24" x14ac:dyDescent="0.3">
      <c r="A1133">
        <v>1132</v>
      </c>
      <c r="B1133" t="s">
        <v>564</v>
      </c>
      <c r="C1133" s="2">
        <v>42472</v>
      </c>
      <c r="D1133" t="s">
        <v>2938</v>
      </c>
      <c r="E1133" t="s">
        <v>3608</v>
      </c>
      <c r="F1133" t="s">
        <v>3816</v>
      </c>
      <c r="G1133" t="s">
        <v>4572</v>
      </c>
      <c r="H1133" t="s">
        <v>5123</v>
      </c>
      <c r="I1133" t="s">
        <v>5126</v>
      </c>
      <c r="J1133" t="s">
        <v>5151</v>
      </c>
      <c r="K1133" t="s">
        <v>5572</v>
      </c>
      <c r="L1133">
        <v>22153</v>
      </c>
      <c r="M1133" t="s">
        <v>5602</v>
      </c>
      <c r="N1133" t="s">
        <v>5724</v>
      </c>
      <c r="O1133" t="s">
        <v>7321</v>
      </c>
      <c r="P1133" t="s">
        <v>7335</v>
      </c>
      <c r="Q1133" t="s">
        <v>7458</v>
      </c>
      <c r="R1133">
        <v>63.9</v>
      </c>
      <c r="S1133">
        <v>5</v>
      </c>
      <c r="T1133">
        <v>0</v>
      </c>
      <c r="U1133">
        <v>28.754999999999999</v>
      </c>
      <c r="V1133" t="str">
        <f>TEXT('Raw Data'!C1133,"MMM-YYYY")</f>
        <v>Apr-2016</v>
      </c>
      <c r="W1133" t="str">
        <f t="shared" si="34"/>
        <v>April</v>
      </c>
      <c r="X1133">
        <f t="shared" si="35"/>
        <v>2016</v>
      </c>
    </row>
    <row r="1134" spans="1:24" x14ac:dyDescent="0.3">
      <c r="A1134">
        <v>1133</v>
      </c>
      <c r="B1134" t="s">
        <v>565</v>
      </c>
      <c r="C1134" s="2">
        <v>42710</v>
      </c>
      <c r="D1134" t="s">
        <v>2939</v>
      </c>
      <c r="E1134" t="s">
        <v>3609</v>
      </c>
      <c r="F1134" t="s">
        <v>3666</v>
      </c>
      <c r="G1134" t="s">
        <v>4422</v>
      </c>
      <c r="H1134" t="s">
        <v>5124</v>
      </c>
      <c r="I1134" t="s">
        <v>5126</v>
      </c>
      <c r="J1134" t="s">
        <v>5314</v>
      </c>
      <c r="K1134" t="s">
        <v>5557</v>
      </c>
      <c r="L1134">
        <v>94509</v>
      </c>
      <c r="M1134" t="s">
        <v>5603</v>
      </c>
      <c r="N1134" t="s">
        <v>5866</v>
      </c>
      <c r="O1134" t="s">
        <v>7321</v>
      </c>
      <c r="P1134" t="s">
        <v>7333</v>
      </c>
      <c r="Q1134" t="s">
        <v>7600</v>
      </c>
      <c r="R1134">
        <v>19.440000000000001</v>
      </c>
      <c r="S1134">
        <v>3</v>
      </c>
      <c r="T1134">
        <v>0</v>
      </c>
      <c r="U1134">
        <v>9.3312000000000008</v>
      </c>
      <c r="V1134" t="str">
        <f>TEXT('Raw Data'!C1134,"MMM-YYYY")</f>
        <v>Dec-2016</v>
      </c>
      <c r="W1134" t="str">
        <f t="shared" si="34"/>
        <v>December</v>
      </c>
      <c r="X1134">
        <f t="shared" si="35"/>
        <v>2016</v>
      </c>
    </row>
    <row r="1135" spans="1:24" x14ac:dyDescent="0.3">
      <c r="A1135">
        <v>1134</v>
      </c>
      <c r="B1135" t="s">
        <v>566</v>
      </c>
      <c r="C1135" s="2">
        <v>42526</v>
      </c>
      <c r="D1135" t="s">
        <v>2603</v>
      </c>
      <c r="E1135" t="s">
        <v>3608</v>
      </c>
      <c r="F1135" t="s">
        <v>3796</v>
      </c>
      <c r="G1135" t="s">
        <v>4552</v>
      </c>
      <c r="H1135" t="s">
        <v>5125</v>
      </c>
      <c r="I1135" t="s">
        <v>5126</v>
      </c>
      <c r="J1135" t="s">
        <v>5137</v>
      </c>
      <c r="K1135" t="s">
        <v>5564</v>
      </c>
      <c r="L1135">
        <v>19134</v>
      </c>
      <c r="M1135" t="s">
        <v>5605</v>
      </c>
      <c r="N1135" t="s">
        <v>5647</v>
      </c>
      <c r="O1135" t="s">
        <v>7321</v>
      </c>
      <c r="P1135" t="s">
        <v>7327</v>
      </c>
      <c r="Q1135" t="s">
        <v>7381</v>
      </c>
      <c r="R1135">
        <v>124.608</v>
      </c>
      <c r="S1135">
        <v>4</v>
      </c>
      <c r="T1135">
        <v>0.2</v>
      </c>
      <c r="U1135">
        <v>-23.364000000000001</v>
      </c>
      <c r="V1135" t="str">
        <f>TEXT('Raw Data'!C1135,"MMM-YYYY")</f>
        <v>Jun-2016</v>
      </c>
      <c r="W1135" t="str">
        <f t="shared" si="34"/>
        <v>June</v>
      </c>
      <c r="X1135">
        <f t="shared" si="35"/>
        <v>2016</v>
      </c>
    </row>
    <row r="1136" spans="1:24" x14ac:dyDescent="0.3">
      <c r="A1136">
        <v>1135</v>
      </c>
      <c r="B1136" t="s">
        <v>566</v>
      </c>
      <c r="C1136" s="2">
        <v>42526</v>
      </c>
      <c r="D1136" t="s">
        <v>2603</v>
      </c>
      <c r="E1136" t="s">
        <v>3608</v>
      </c>
      <c r="F1136" t="s">
        <v>3796</v>
      </c>
      <c r="G1136" t="s">
        <v>4552</v>
      </c>
      <c r="H1136" t="s">
        <v>5125</v>
      </c>
      <c r="I1136" t="s">
        <v>5126</v>
      </c>
      <c r="J1136" t="s">
        <v>5137</v>
      </c>
      <c r="K1136" t="s">
        <v>5564</v>
      </c>
      <c r="L1136">
        <v>19134</v>
      </c>
      <c r="M1136" t="s">
        <v>5605</v>
      </c>
      <c r="N1136" t="s">
        <v>6446</v>
      </c>
      <c r="O1136" t="s">
        <v>7321</v>
      </c>
      <c r="P1136" t="s">
        <v>7325</v>
      </c>
      <c r="Q1136" t="s">
        <v>8174</v>
      </c>
      <c r="R1136">
        <v>7.56</v>
      </c>
      <c r="S1136">
        <v>3</v>
      </c>
      <c r="T1136">
        <v>0.2</v>
      </c>
      <c r="U1136">
        <v>2.6459999999999999</v>
      </c>
      <c r="V1136" t="str">
        <f>TEXT('Raw Data'!C1136,"MMM-YYYY")</f>
        <v>Jun-2016</v>
      </c>
      <c r="W1136" t="str">
        <f t="shared" si="34"/>
        <v>June</v>
      </c>
      <c r="X1136">
        <f t="shared" si="35"/>
        <v>2016</v>
      </c>
    </row>
    <row r="1137" spans="1:24" x14ac:dyDescent="0.3">
      <c r="A1137">
        <v>1136</v>
      </c>
      <c r="B1137" t="s">
        <v>567</v>
      </c>
      <c r="C1137" s="2">
        <v>42715</v>
      </c>
      <c r="D1137" t="s">
        <v>2940</v>
      </c>
      <c r="E1137" t="s">
        <v>3610</v>
      </c>
      <c r="F1137" t="s">
        <v>3846</v>
      </c>
      <c r="G1137" t="s">
        <v>4602</v>
      </c>
      <c r="H1137" t="s">
        <v>5123</v>
      </c>
      <c r="I1137" t="s">
        <v>5126</v>
      </c>
      <c r="J1137" t="s">
        <v>5315</v>
      </c>
      <c r="K1137" t="s">
        <v>5558</v>
      </c>
      <c r="L1137">
        <v>33030</v>
      </c>
      <c r="M1137" t="s">
        <v>5602</v>
      </c>
      <c r="N1137" t="s">
        <v>6447</v>
      </c>
      <c r="O1137" t="s">
        <v>7321</v>
      </c>
      <c r="P1137" t="s">
        <v>7327</v>
      </c>
      <c r="Q1137" t="s">
        <v>8175</v>
      </c>
      <c r="R1137">
        <v>85.224000000000004</v>
      </c>
      <c r="S1137">
        <v>3</v>
      </c>
      <c r="T1137">
        <v>0.2</v>
      </c>
      <c r="U1137">
        <v>7.4570999999999996</v>
      </c>
      <c r="V1137" t="str">
        <f>TEXT('Raw Data'!C1137,"MMM-YYYY")</f>
        <v>Dec-2016</v>
      </c>
      <c r="W1137" t="str">
        <f t="shared" si="34"/>
        <v>December</v>
      </c>
      <c r="X1137">
        <f t="shared" si="35"/>
        <v>2016</v>
      </c>
    </row>
    <row r="1138" spans="1:24" x14ac:dyDescent="0.3">
      <c r="A1138">
        <v>1137</v>
      </c>
      <c r="B1138" t="s">
        <v>568</v>
      </c>
      <c r="C1138" s="2">
        <v>42686</v>
      </c>
      <c r="D1138" t="s">
        <v>2941</v>
      </c>
      <c r="E1138" t="s">
        <v>3607</v>
      </c>
      <c r="F1138" t="s">
        <v>4006</v>
      </c>
      <c r="G1138" t="s">
        <v>4762</v>
      </c>
      <c r="H1138" t="s">
        <v>5124</v>
      </c>
      <c r="I1138" t="s">
        <v>5126</v>
      </c>
      <c r="J1138" t="s">
        <v>5316</v>
      </c>
      <c r="K1138" t="s">
        <v>5569</v>
      </c>
      <c r="L1138">
        <v>46350</v>
      </c>
      <c r="M1138" t="s">
        <v>5604</v>
      </c>
      <c r="N1138" t="s">
        <v>6448</v>
      </c>
      <c r="O1138" t="s">
        <v>7321</v>
      </c>
      <c r="P1138" t="s">
        <v>7335</v>
      </c>
      <c r="Q1138" t="s">
        <v>8176</v>
      </c>
      <c r="R1138">
        <v>287.52</v>
      </c>
      <c r="S1138">
        <v>8</v>
      </c>
      <c r="T1138">
        <v>0</v>
      </c>
      <c r="U1138">
        <v>129.38399999999999</v>
      </c>
      <c r="V1138" t="str">
        <f>TEXT('Raw Data'!C1138,"MMM-YYYY")</f>
        <v>Nov-2016</v>
      </c>
      <c r="W1138" t="str">
        <f t="shared" si="34"/>
        <v>November</v>
      </c>
      <c r="X1138">
        <f t="shared" si="35"/>
        <v>2016</v>
      </c>
    </row>
    <row r="1139" spans="1:24" x14ac:dyDescent="0.3">
      <c r="A1139">
        <v>1138</v>
      </c>
      <c r="B1139" t="s">
        <v>568</v>
      </c>
      <c r="C1139" s="2">
        <v>42686</v>
      </c>
      <c r="D1139" t="s">
        <v>2941</v>
      </c>
      <c r="E1139" t="s">
        <v>3607</v>
      </c>
      <c r="F1139" t="s">
        <v>4006</v>
      </c>
      <c r="G1139" t="s">
        <v>4762</v>
      </c>
      <c r="H1139" t="s">
        <v>5124</v>
      </c>
      <c r="I1139" t="s">
        <v>5126</v>
      </c>
      <c r="J1139" t="s">
        <v>5316</v>
      </c>
      <c r="K1139" t="s">
        <v>5569</v>
      </c>
      <c r="L1139">
        <v>46350</v>
      </c>
      <c r="M1139" t="s">
        <v>5604</v>
      </c>
      <c r="N1139" t="s">
        <v>6157</v>
      </c>
      <c r="O1139" t="s">
        <v>7321</v>
      </c>
      <c r="P1139" t="s">
        <v>7332</v>
      </c>
      <c r="Q1139" t="s">
        <v>7890</v>
      </c>
      <c r="R1139">
        <v>37.68</v>
      </c>
      <c r="S1139">
        <v>2</v>
      </c>
      <c r="T1139">
        <v>0</v>
      </c>
      <c r="U1139">
        <v>10.5504</v>
      </c>
      <c r="V1139" t="str">
        <f>TEXT('Raw Data'!C1139,"MMM-YYYY")</f>
        <v>Nov-2016</v>
      </c>
      <c r="W1139" t="str">
        <f t="shared" si="34"/>
        <v>November</v>
      </c>
      <c r="X1139">
        <f t="shared" si="35"/>
        <v>2016</v>
      </c>
    </row>
    <row r="1140" spans="1:24" x14ac:dyDescent="0.3">
      <c r="A1140">
        <v>1139</v>
      </c>
      <c r="B1140" t="s">
        <v>568</v>
      </c>
      <c r="C1140" s="2">
        <v>42686</v>
      </c>
      <c r="D1140" t="s">
        <v>2941</v>
      </c>
      <c r="E1140" t="s">
        <v>3607</v>
      </c>
      <c r="F1140" t="s">
        <v>4006</v>
      </c>
      <c r="G1140" t="s">
        <v>4762</v>
      </c>
      <c r="H1140" t="s">
        <v>5124</v>
      </c>
      <c r="I1140" t="s">
        <v>5126</v>
      </c>
      <c r="J1140" t="s">
        <v>5316</v>
      </c>
      <c r="K1140" t="s">
        <v>5569</v>
      </c>
      <c r="L1140">
        <v>46350</v>
      </c>
      <c r="M1140" t="s">
        <v>5604</v>
      </c>
      <c r="N1140" t="s">
        <v>6449</v>
      </c>
      <c r="O1140" t="s">
        <v>7321</v>
      </c>
      <c r="P1140" t="s">
        <v>7333</v>
      </c>
      <c r="Q1140" t="s">
        <v>8177</v>
      </c>
      <c r="R1140">
        <v>19.98</v>
      </c>
      <c r="S1140">
        <v>2</v>
      </c>
      <c r="T1140">
        <v>0</v>
      </c>
      <c r="U1140">
        <v>8.9909999999999997</v>
      </c>
      <c r="V1140" t="str">
        <f>TEXT('Raw Data'!C1140,"MMM-YYYY")</f>
        <v>Nov-2016</v>
      </c>
      <c r="W1140" t="str">
        <f t="shared" si="34"/>
        <v>November</v>
      </c>
      <c r="X1140">
        <f t="shared" si="35"/>
        <v>2016</v>
      </c>
    </row>
    <row r="1141" spans="1:24" x14ac:dyDescent="0.3">
      <c r="A1141">
        <v>1140</v>
      </c>
      <c r="B1141" t="s">
        <v>568</v>
      </c>
      <c r="C1141" s="2">
        <v>42686</v>
      </c>
      <c r="D1141" t="s">
        <v>2941</v>
      </c>
      <c r="E1141" t="s">
        <v>3607</v>
      </c>
      <c r="F1141" t="s">
        <v>4006</v>
      </c>
      <c r="G1141" t="s">
        <v>4762</v>
      </c>
      <c r="H1141" t="s">
        <v>5124</v>
      </c>
      <c r="I1141" t="s">
        <v>5126</v>
      </c>
      <c r="J1141" t="s">
        <v>5316</v>
      </c>
      <c r="K1141" t="s">
        <v>5569</v>
      </c>
      <c r="L1141">
        <v>46350</v>
      </c>
      <c r="M1141" t="s">
        <v>5604</v>
      </c>
      <c r="N1141" t="s">
        <v>6107</v>
      </c>
      <c r="O1141" t="s">
        <v>7321</v>
      </c>
      <c r="P1141" t="s">
        <v>7329</v>
      </c>
      <c r="Q1141" t="s">
        <v>7841</v>
      </c>
      <c r="R1141">
        <v>20.58</v>
      </c>
      <c r="S1141">
        <v>7</v>
      </c>
      <c r="T1141">
        <v>0</v>
      </c>
      <c r="U1141">
        <v>5.5566000000000004</v>
      </c>
      <c r="V1141" t="str">
        <f>TEXT('Raw Data'!C1141,"MMM-YYYY")</f>
        <v>Nov-2016</v>
      </c>
      <c r="W1141" t="str">
        <f t="shared" si="34"/>
        <v>November</v>
      </c>
      <c r="X1141">
        <f t="shared" si="35"/>
        <v>2016</v>
      </c>
    </row>
    <row r="1142" spans="1:24" x14ac:dyDescent="0.3">
      <c r="A1142">
        <v>1141</v>
      </c>
      <c r="B1142" t="s">
        <v>568</v>
      </c>
      <c r="C1142" s="2">
        <v>42686</v>
      </c>
      <c r="D1142" t="s">
        <v>2941</v>
      </c>
      <c r="E1142" t="s">
        <v>3607</v>
      </c>
      <c r="F1142" t="s">
        <v>4006</v>
      </c>
      <c r="G1142" t="s">
        <v>4762</v>
      </c>
      <c r="H1142" t="s">
        <v>5124</v>
      </c>
      <c r="I1142" t="s">
        <v>5126</v>
      </c>
      <c r="J1142" t="s">
        <v>5316</v>
      </c>
      <c r="K1142" t="s">
        <v>5569</v>
      </c>
      <c r="L1142">
        <v>46350</v>
      </c>
      <c r="M1142" t="s">
        <v>5604</v>
      </c>
      <c r="N1142" t="s">
        <v>6450</v>
      </c>
      <c r="O1142" t="s">
        <v>7321</v>
      </c>
      <c r="P1142" t="s">
        <v>7331</v>
      </c>
      <c r="Q1142" t="s">
        <v>8178</v>
      </c>
      <c r="R1142">
        <v>17.38</v>
      </c>
      <c r="S1142">
        <v>2</v>
      </c>
      <c r="T1142">
        <v>0</v>
      </c>
      <c r="U1142">
        <v>8.69</v>
      </c>
      <c r="V1142" t="str">
        <f>TEXT('Raw Data'!C1142,"MMM-YYYY")</f>
        <v>Nov-2016</v>
      </c>
      <c r="W1142" t="str">
        <f t="shared" si="34"/>
        <v>November</v>
      </c>
      <c r="X1142">
        <f t="shared" si="35"/>
        <v>2016</v>
      </c>
    </row>
    <row r="1143" spans="1:24" x14ac:dyDescent="0.3">
      <c r="A1143">
        <v>1142</v>
      </c>
      <c r="B1143" t="s">
        <v>569</v>
      </c>
      <c r="C1143" s="2">
        <v>41911</v>
      </c>
      <c r="D1143" t="s">
        <v>2627</v>
      </c>
      <c r="E1143" t="s">
        <v>3608</v>
      </c>
      <c r="F1143" t="s">
        <v>3886</v>
      </c>
      <c r="G1143" t="s">
        <v>4642</v>
      </c>
      <c r="H1143" t="s">
        <v>5123</v>
      </c>
      <c r="I1143" t="s">
        <v>5126</v>
      </c>
      <c r="J1143" t="s">
        <v>5128</v>
      </c>
      <c r="K1143" t="s">
        <v>5557</v>
      </c>
      <c r="L1143">
        <v>90045</v>
      </c>
      <c r="M1143" t="s">
        <v>5603</v>
      </c>
      <c r="N1143" t="s">
        <v>6349</v>
      </c>
      <c r="O1143" t="s">
        <v>7320</v>
      </c>
      <c r="P1143" t="s">
        <v>7328</v>
      </c>
      <c r="Q1143" t="s">
        <v>8081</v>
      </c>
      <c r="R1143">
        <v>204.6</v>
      </c>
      <c r="S1143">
        <v>2</v>
      </c>
      <c r="T1143">
        <v>0</v>
      </c>
      <c r="U1143">
        <v>53.195999999999998</v>
      </c>
      <c r="V1143" t="str">
        <f>TEXT('Raw Data'!C1143,"MMM-YYYY")</f>
        <v>Sep-2014</v>
      </c>
      <c r="W1143" t="str">
        <f t="shared" si="34"/>
        <v>September</v>
      </c>
      <c r="X1143">
        <f t="shared" si="35"/>
        <v>2014</v>
      </c>
    </row>
    <row r="1144" spans="1:24" x14ac:dyDescent="0.3">
      <c r="A1144">
        <v>1143</v>
      </c>
      <c r="B1144" t="s">
        <v>569</v>
      </c>
      <c r="C1144" s="2">
        <v>41911</v>
      </c>
      <c r="D1144" t="s">
        <v>2627</v>
      </c>
      <c r="E1144" t="s">
        <v>3608</v>
      </c>
      <c r="F1144" t="s">
        <v>3886</v>
      </c>
      <c r="G1144" t="s">
        <v>4642</v>
      </c>
      <c r="H1144" t="s">
        <v>5123</v>
      </c>
      <c r="I1144" t="s">
        <v>5126</v>
      </c>
      <c r="J1144" t="s">
        <v>5128</v>
      </c>
      <c r="K1144" t="s">
        <v>5557</v>
      </c>
      <c r="L1144">
        <v>90045</v>
      </c>
      <c r="M1144" t="s">
        <v>5603</v>
      </c>
      <c r="N1144" t="s">
        <v>6451</v>
      </c>
      <c r="O1144" t="s">
        <v>7321</v>
      </c>
      <c r="P1144" t="s">
        <v>7336</v>
      </c>
      <c r="Q1144" t="s">
        <v>8179</v>
      </c>
      <c r="R1144">
        <v>8.7200000000000006</v>
      </c>
      <c r="S1144">
        <v>4</v>
      </c>
      <c r="T1144">
        <v>0</v>
      </c>
      <c r="U1144">
        <v>2.8776000000000002</v>
      </c>
      <c r="V1144" t="str">
        <f>TEXT('Raw Data'!C1144,"MMM-YYYY")</f>
        <v>Sep-2014</v>
      </c>
      <c r="W1144" t="str">
        <f t="shared" si="34"/>
        <v>September</v>
      </c>
      <c r="X1144">
        <f t="shared" si="35"/>
        <v>2014</v>
      </c>
    </row>
    <row r="1145" spans="1:24" x14ac:dyDescent="0.3">
      <c r="A1145">
        <v>1144</v>
      </c>
      <c r="B1145" t="s">
        <v>569</v>
      </c>
      <c r="C1145" s="2">
        <v>41911</v>
      </c>
      <c r="D1145" t="s">
        <v>2627</v>
      </c>
      <c r="E1145" t="s">
        <v>3608</v>
      </c>
      <c r="F1145" t="s">
        <v>3886</v>
      </c>
      <c r="G1145" t="s">
        <v>4642</v>
      </c>
      <c r="H1145" t="s">
        <v>5123</v>
      </c>
      <c r="I1145" t="s">
        <v>5126</v>
      </c>
      <c r="J1145" t="s">
        <v>5128</v>
      </c>
      <c r="K1145" t="s">
        <v>5557</v>
      </c>
      <c r="L1145">
        <v>90045</v>
      </c>
      <c r="M1145" t="s">
        <v>5603</v>
      </c>
      <c r="N1145" t="s">
        <v>5878</v>
      </c>
      <c r="O1145" t="s">
        <v>7321</v>
      </c>
      <c r="P1145" t="s">
        <v>7333</v>
      </c>
      <c r="Q1145" t="s">
        <v>7612</v>
      </c>
      <c r="R1145">
        <v>6.48</v>
      </c>
      <c r="S1145">
        <v>1</v>
      </c>
      <c r="T1145">
        <v>0</v>
      </c>
      <c r="U1145">
        <v>3.1103999999999998</v>
      </c>
      <c r="V1145" t="str">
        <f>TEXT('Raw Data'!C1145,"MMM-YYYY")</f>
        <v>Sep-2014</v>
      </c>
      <c r="W1145" t="str">
        <f t="shared" si="34"/>
        <v>September</v>
      </c>
      <c r="X1145">
        <f t="shared" si="35"/>
        <v>2014</v>
      </c>
    </row>
    <row r="1146" spans="1:24" x14ac:dyDescent="0.3">
      <c r="A1146">
        <v>1145</v>
      </c>
      <c r="B1146" t="s">
        <v>569</v>
      </c>
      <c r="C1146" s="2">
        <v>41911</v>
      </c>
      <c r="D1146" t="s">
        <v>2627</v>
      </c>
      <c r="E1146" t="s">
        <v>3608</v>
      </c>
      <c r="F1146" t="s">
        <v>3886</v>
      </c>
      <c r="G1146" t="s">
        <v>4642</v>
      </c>
      <c r="H1146" t="s">
        <v>5123</v>
      </c>
      <c r="I1146" t="s">
        <v>5126</v>
      </c>
      <c r="J1146" t="s">
        <v>5128</v>
      </c>
      <c r="K1146" t="s">
        <v>5557</v>
      </c>
      <c r="L1146">
        <v>90045</v>
      </c>
      <c r="M1146" t="s">
        <v>5603</v>
      </c>
      <c r="N1146" t="s">
        <v>6452</v>
      </c>
      <c r="O1146" t="s">
        <v>7322</v>
      </c>
      <c r="P1146" t="s">
        <v>7338</v>
      </c>
      <c r="Q1146" t="s">
        <v>8180</v>
      </c>
      <c r="R1146">
        <v>686.32</v>
      </c>
      <c r="S1146">
        <v>2</v>
      </c>
      <c r="T1146">
        <v>0.2</v>
      </c>
      <c r="U1146">
        <v>223.054</v>
      </c>
      <c r="V1146" t="str">
        <f>TEXT('Raw Data'!C1146,"MMM-YYYY")</f>
        <v>Sep-2014</v>
      </c>
      <c r="W1146" t="str">
        <f t="shared" si="34"/>
        <v>September</v>
      </c>
      <c r="X1146">
        <f t="shared" si="35"/>
        <v>2014</v>
      </c>
    </row>
    <row r="1147" spans="1:24" x14ac:dyDescent="0.3">
      <c r="A1147">
        <v>1146</v>
      </c>
      <c r="B1147" t="s">
        <v>569</v>
      </c>
      <c r="C1147" s="2">
        <v>41911</v>
      </c>
      <c r="D1147" t="s">
        <v>2627</v>
      </c>
      <c r="E1147" t="s">
        <v>3608</v>
      </c>
      <c r="F1147" t="s">
        <v>3886</v>
      </c>
      <c r="G1147" t="s">
        <v>4642</v>
      </c>
      <c r="H1147" t="s">
        <v>5123</v>
      </c>
      <c r="I1147" t="s">
        <v>5126</v>
      </c>
      <c r="J1147" t="s">
        <v>5128</v>
      </c>
      <c r="K1147" t="s">
        <v>5557</v>
      </c>
      <c r="L1147">
        <v>90045</v>
      </c>
      <c r="M1147" t="s">
        <v>5603</v>
      </c>
      <c r="N1147" t="s">
        <v>6427</v>
      </c>
      <c r="O1147" t="s">
        <v>7321</v>
      </c>
      <c r="P1147" t="s">
        <v>7327</v>
      </c>
      <c r="Q1147" t="s">
        <v>8157</v>
      </c>
      <c r="R1147">
        <v>62.18</v>
      </c>
      <c r="S1147">
        <v>1</v>
      </c>
      <c r="T1147">
        <v>0</v>
      </c>
      <c r="U1147">
        <v>16.788599999999999</v>
      </c>
      <c r="V1147" t="str">
        <f>TEXT('Raw Data'!C1147,"MMM-YYYY")</f>
        <v>Sep-2014</v>
      </c>
      <c r="W1147" t="str">
        <f t="shared" si="34"/>
        <v>September</v>
      </c>
      <c r="X1147">
        <f t="shared" si="35"/>
        <v>2014</v>
      </c>
    </row>
    <row r="1148" spans="1:24" x14ac:dyDescent="0.3">
      <c r="A1148">
        <v>1147</v>
      </c>
      <c r="B1148" t="s">
        <v>570</v>
      </c>
      <c r="C1148" s="2">
        <v>42098</v>
      </c>
      <c r="D1148" t="s">
        <v>2942</v>
      </c>
      <c r="E1148" t="s">
        <v>3610</v>
      </c>
      <c r="F1148" t="s">
        <v>4007</v>
      </c>
      <c r="G1148" t="s">
        <v>4763</v>
      </c>
      <c r="H1148" t="s">
        <v>5123</v>
      </c>
      <c r="I1148" t="s">
        <v>5126</v>
      </c>
      <c r="J1148" t="s">
        <v>5317</v>
      </c>
      <c r="K1148" t="s">
        <v>5567</v>
      </c>
      <c r="L1148">
        <v>48911</v>
      </c>
      <c r="M1148" t="s">
        <v>5604</v>
      </c>
      <c r="N1148" t="s">
        <v>6453</v>
      </c>
      <c r="O1148" t="s">
        <v>7321</v>
      </c>
      <c r="P1148" t="s">
        <v>7332</v>
      </c>
      <c r="Q1148" t="s">
        <v>8181</v>
      </c>
      <c r="R1148">
        <v>644.07600000000002</v>
      </c>
      <c r="S1148">
        <v>2</v>
      </c>
      <c r="T1148">
        <v>0.1</v>
      </c>
      <c r="U1148">
        <v>107.346</v>
      </c>
      <c r="V1148" t="str">
        <f>TEXT('Raw Data'!C1148,"MMM-YYYY")</f>
        <v>Apr-2015</v>
      </c>
      <c r="W1148" t="str">
        <f t="shared" si="34"/>
        <v>April</v>
      </c>
      <c r="X1148">
        <f t="shared" si="35"/>
        <v>2015</v>
      </c>
    </row>
    <row r="1149" spans="1:24" x14ac:dyDescent="0.3">
      <c r="A1149">
        <v>1148</v>
      </c>
      <c r="B1149" t="s">
        <v>570</v>
      </c>
      <c r="C1149" s="2">
        <v>42098</v>
      </c>
      <c r="D1149" t="s">
        <v>2942</v>
      </c>
      <c r="E1149" t="s">
        <v>3610</v>
      </c>
      <c r="F1149" t="s">
        <v>4007</v>
      </c>
      <c r="G1149" t="s">
        <v>4763</v>
      </c>
      <c r="H1149" t="s">
        <v>5123</v>
      </c>
      <c r="I1149" t="s">
        <v>5126</v>
      </c>
      <c r="J1149" t="s">
        <v>5317</v>
      </c>
      <c r="K1149" t="s">
        <v>5567</v>
      </c>
      <c r="L1149">
        <v>48911</v>
      </c>
      <c r="M1149" t="s">
        <v>5604</v>
      </c>
      <c r="N1149" t="s">
        <v>6454</v>
      </c>
      <c r="O1149" t="s">
        <v>7321</v>
      </c>
      <c r="P1149" t="s">
        <v>7336</v>
      </c>
      <c r="Q1149" t="s">
        <v>7468</v>
      </c>
      <c r="R1149">
        <v>5.84</v>
      </c>
      <c r="S1149">
        <v>2</v>
      </c>
      <c r="T1149">
        <v>0</v>
      </c>
      <c r="U1149">
        <v>2.6280000000000001</v>
      </c>
      <c r="V1149" t="str">
        <f>TEXT('Raw Data'!C1149,"MMM-YYYY")</f>
        <v>Apr-2015</v>
      </c>
      <c r="W1149" t="str">
        <f t="shared" si="34"/>
        <v>April</v>
      </c>
      <c r="X1149">
        <f t="shared" si="35"/>
        <v>2015</v>
      </c>
    </row>
    <row r="1150" spans="1:24" x14ac:dyDescent="0.3">
      <c r="A1150">
        <v>1149</v>
      </c>
      <c r="B1150" t="s">
        <v>570</v>
      </c>
      <c r="C1150" s="2">
        <v>42098</v>
      </c>
      <c r="D1150" t="s">
        <v>2942</v>
      </c>
      <c r="E1150" t="s">
        <v>3610</v>
      </c>
      <c r="F1150" t="s">
        <v>4007</v>
      </c>
      <c r="G1150" t="s">
        <v>4763</v>
      </c>
      <c r="H1150" t="s">
        <v>5123</v>
      </c>
      <c r="I1150" t="s">
        <v>5126</v>
      </c>
      <c r="J1150" t="s">
        <v>5317</v>
      </c>
      <c r="K1150" t="s">
        <v>5567</v>
      </c>
      <c r="L1150">
        <v>48911</v>
      </c>
      <c r="M1150" t="s">
        <v>5604</v>
      </c>
      <c r="N1150" t="s">
        <v>6455</v>
      </c>
      <c r="O1150" t="s">
        <v>7321</v>
      </c>
      <c r="P1150" t="s">
        <v>7331</v>
      </c>
      <c r="Q1150" t="s">
        <v>8182</v>
      </c>
      <c r="R1150">
        <v>12.76</v>
      </c>
      <c r="S1150">
        <v>2</v>
      </c>
      <c r="T1150">
        <v>0</v>
      </c>
      <c r="U1150">
        <v>5.8696000000000002</v>
      </c>
      <c r="V1150" t="str">
        <f>TEXT('Raw Data'!C1150,"MMM-YYYY")</f>
        <v>Apr-2015</v>
      </c>
      <c r="W1150" t="str">
        <f t="shared" si="34"/>
        <v>April</v>
      </c>
      <c r="X1150">
        <f t="shared" si="35"/>
        <v>2015</v>
      </c>
    </row>
    <row r="1151" spans="1:24" x14ac:dyDescent="0.3">
      <c r="A1151">
        <v>1150</v>
      </c>
      <c r="B1151" t="s">
        <v>570</v>
      </c>
      <c r="C1151" s="2">
        <v>42098</v>
      </c>
      <c r="D1151" t="s">
        <v>2942</v>
      </c>
      <c r="E1151" t="s">
        <v>3610</v>
      </c>
      <c r="F1151" t="s">
        <v>4007</v>
      </c>
      <c r="G1151" t="s">
        <v>4763</v>
      </c>
      <c r="H1151" t="s">
        <v>5123</v>
      </c>
      <c r="I1151" t="s">
        <v>5126</v>
      </c>
      <c r="J1151" t="s">
        <v>5317</v>
      </c>
      <c r="K1151" t="s">
        <v>5567</v>
      </c>
      <c r="L1151">
        <v>48911</v>
      </c>
      <c r="M1151" t="s">
        <v>5604</v>
      </c>
      <c r="N1151" t="s">
        <v>6456</v>
      </c>
      <c r="O1151" t="s">
        <v>7322</v>
      </c>
      <c r="P1151" t="s">
        <v>7330</v>
      </c>
      <c r="Q1151" t="s">
        <v>8183</v>
      </c>
      <c r="R1151">
        <v>10.95</v>
      </c>
      <c r="S1151">
        <v>1</v>
      </c>
      <c r="T1151">
        <v>0</v>
      </c>
      <c r="U1151">
        <v>0.438</v>
      </c>
      <c r="V1151" t="str">
        <f>TEXT('Raw Data'!C1151,"MMM-YYYY")</f>
        <v>Apr-2015</v>
      </c>
      <c r="W1151" t="str">
        <f t="shared" si="34"/>
        <v>April</v>
      </c>
      <c r="X1151">
        <f t="shared" si="35"/>
        <v>2015</v>
      </c>
    </row>
    <row r="1152" spans="1:24" x14ac:dyDescent="0.3">
      <c r="A1152">
        <v>1151</v>
      </c>
      <c r="B1152" t="s">
        <v>570</v>
      </c>
      <c r="C1152" s="2">
        <v>42098</v>
      </c>
      <c r="D1152" t="s">
        <v>2942</v>
      </c>
      <c r="E1152" t="s">
        <v>3610</v>
      </c>
      <c r="F1152" t="s">
        <v>4007</v>
      </c>
      <c r="G1152" t="s">
        <v>4763</v>
      </c>
      <c r="H1152" t="s">
        <v>5123</v>
      </c>
      <c r="I1152" t="s">
        <v>5126</v>
      </c>
      <c r="J1152" t="s">
        <v>5317</v>
      </c>
      <c r="K1152" t="s">
        <v>5567</v>
      </c>
      <c r="L1152">
        <v>48911</v>
      </c>
      <c r="M1152" t="s">
        <v>5604</v>
      </c>
      <c r="N1152" t="s">
        <v>6457</v>
      </c>
      <c r="O1152" t="s">
        <v>7322</v>
      </c>
      <c r="P1152" t="s">
        <v>7339</v>
      </c>
      <c r="Q1152" t="s">
        <v>8184</v>
      </c>
      <c r="R1152">
        <v>599.98</v>
      </c>
      <c r="S1152">
        <v>2</v>
      </c>
      <c r="T1152">
        <v>0</v>
      </c>
      <c r="U1152">
        <v>209.99299999999999</v>
      </c>
      <c r="V1152" t="str">
        <f>TEXT('Raw Data'!C1152,"MMM-YYYY")</f>
        <v>Apr-2015</v>
      </c>
      <c r="W1152" t="str">
        <f t="shared" si="34"/>
        <v>April</v>
      </c>
      <c r="X1152">
        <f t="shared" si="35"/>
        <v>2015</v>
      </c>
    </row>
    <row r="1153" spans="1:24" x14ac:dyDescent="0.3">
      <c r="A1153">
        <v>1152</v>
      </c>
      <c r="B1153" t="s">
        <v>571</v>
      </c>
      <c r="C1153" s="2">
        <v>42132</v>
      </c>
      <c r="D1153" t="s">
        <v>2943</v>
      </c>
      <c r="E1153" t="s">
        <v>3608</v>
      </c>
      <c r="F1153" t="s">
        <v>3729</v>
      </c>
      <c r="G1153" t="s">
        <v>4485</v>
      </c>
      <c r="H1153" t="s">
        <v>5124</v>
      </c>
      <c r="I1153" t="s">
        <v>5126</v>
      </c>
      <c r="J1153" t="s">
        <v>5318</v>
      </c>
      <c r="K1153" t="s">
        <v>5579</v>
      </c>
      <c r="L1153">
        <v>44221</v>
      </c>
      <c r="M1153" t="s">
        <v>5605</v>
      </c>
      <c r="N1153" t="s">
        <v>6458</v>
      </c>
      <c r="O1153" t="s">
        <v>7320</v>
      </c>
      <c r="P1153" t="s">
        <v>7328</v>
      </c>
      <c r="Q1153" t="s">
        <v>8185</v>
      </c>
      <c r="R1153">
        <v>8.3520000000000003</v>
      </c>
      <c r="S1153">
        <v>6</v>
      </c>
      <c r="T1153">
        <v>0.2</v>
      </c>
      <c r="U1153">
        <v>1.2527999999999999</v>
      </c>
      <c r="V1153" t="str">
        <f>TEXT('Raw Data'!C1153,"MMM-YYYY")</f>
        <v>May-2015</v>
      </c>
      <c r="W1153" t="str">
        <f t="shared" si="34"/>
        <v>May</v>
      </c>
      <c r="X1153">
        <f t="shared" si="35"/>
        <v>2015</v>
      </c>
    </row>
    <row r="1154" spans="1:24" x14ac:dyDescent="0.3">
      <c r="A1154">
        <v>1153</v>
      </c>
      <c r="B1154" t="s">
        <v>572</v>
      </c>
      <c r="C1154" s="2">
        <v>42735</v>
      </c>
      <c r="D1154" t="s">
        <v>2835</v>
      </c>
      <c r="E1154" t="s">
        <v>3608</v>
      </c>
      <c r="F1154" t="s">
        <v>3737</v>
      </c>
      <c r="G1154" t="s">
        <v>4493</v>
      </c>
      <c r="H1154" t="s">
        <v>5124</v>
      </c>
      <c r="I1154" t="s">
        <v>5126</v>
      </c>
      <c r="J1154" t="s">
        <v>5319</v>
      </c>
      <c r="K1154" t="s">
        <v>5588</v>
      </c>
      <c r="L1154">
        <v>89502</v>
      </c>
      <c r="M1154" t="s">
        <v>5603</v>
      </c>
      <c r="N1154" t="s">
        <v>6459</v>
      </c>
      <c r="O1154" t="s">
        <v>7321</v>
      </c>
      <c r="P1154" t="s">
        <v>7329</v>
      </c>
      <c r="Q1154" t="s">
        <v>8186</v>
      </c>
      <c r="R1154">
        <v>3.64</v>
      </c>
      <c r="S1154">
        <v>2</v>
      </c>
      <c r="T1154">
        <v>0</v>
      </c>
      <c r="U1154">
        <v>1.6379999999999999</v>
      </c>
      <c r="V1154" t="str">
        <f>TEXT('Raw Data'!C1154,"MMM-YYYY")</f>
        <v>Dec-2016</v>
      </c>
      <c r="W1154" t="str">
        <f t="shared" si="34"/>
        <v>December</v>
      </c>
      <c r="X1154">
        <f t="shared" si="35"/>
        <v>2016</v>
      </c>
    </row>
    <row r="1155" spans="1:24" x14ac:dyDescent="0.3">
      <c r="A1155">
        <v>1154</v>
      </c>
      <c r="B1155" t="s">
        <v>572</v>
      </c>
      <c r="C1155" s="2">
        <v>42735</v>
      </c>
      <c r="D1155" t="s">
        <v>2835</v>
      </c>
      <c r="E1155" t="s">
        <v>3608</v>
      </c>
      <c r="F1155" t="s">
        <v>3737</v>
      </c>
      <c r="G1155" t="s">
        <v>4493</v>
      </c>
      <c r="H1155" t="s">
        <v>5124</v>
      </c>
      <c r="I1155" t="s">
        <v>5126</v>
      </c>
      <c r="J1155" t="s">
        <v>5319</v>
      </c>
      <c r="K1155" t="s">
        <v>5588</v>
      </c>
      <c r="L1155">
        <v>89502</v>
      </c>
      <c r="M1155" t="s">
        <v>5603</v>
      </c>
      <c r="N1155" t="s">
        <v>6303</v>
      </c>
      <c r="O1155" t="s">
        <v>7321</v>
      </c>
      <c r="P1155" t="s">
        <v>7331</v>
      </c>
      <c r="Q1155" t="s">
        <v>8037</v>
      </c>
      <c r="R1155">
        <v>159.768</v>
      </c>
      <c r="S1155">
        <v>7</v>
      </c>
      <c r="T1155">
        <v>0.2</v>
      </c>
      <c r="U1155">
        <v>53.921700000000001</v>
      </c>
      <c r="V1155" t="str">
        <f>TEXT('Raw Data'!C1155,"MMM-YYYY")</f>
        <v>Dec-2016</v>
      </c>
      <c r="W1155" t="str">
        <f t="shared" ref="W1155:W1218" si="36">TEXT(C1155,"MMMM")</f>
        <v>December</v>
      </c>
      <c r="X1155">
        <f t="shared" ref="X1155:X1218" si="37">YEAR(C1155)</f>
        <v>2016</v>
      </c>
    </row>
    <row r="1156" spans="1:24" x14ac:dyDescent="0.3">
      <c r="A1156">
        <v>1155</v>
      </c>
      <c r="B1156" t="s">
        <v>573</v>
      </c>
      <c r="C1156" s="2">
        <v>41993</v>
      </c>
      <c r="D1156" t="s">
        <v>2944</v>
      </c>
      <c r="E1156" t="s">
        <v>3609</v>
      </c>
      <c r="F1156" t="s">
        <v>4001</v>
      </c>
      <c r="G1156" t="s">
        <v>4757</v>
      </c>
      <c r="H1156" t="s">
        <v>5125</v>
      </c>
      <c r="I1156" t="s">
        <v>5126</v>
      </c>
      <c r="J1156" t="s">
        <v>5320</v>
      </c>
      <c r="K1156" t="s">
        <v>5572</v>
      </c>
      <c r="L1156">
        <v>22801</v>
      </c>
      <c r="M1156" t="s">
        <v>5602</v>
      </c>
      <c r="N1156" t="s">
        <v>6460</v>
      </c>
      <c r="O1156" t="s">
        <v>7321</v>
      </c>
      <c r="P1156" t="s">
        <v>7327</v>
      </c>
      <c r="Q1156" t="s">
        <v>8187</v>
      </c>
      <c r="R1156">
        <v>122.48</v>
      </c>
      <c r="S1156">
        <v>2</v>
      </c>
      <c r="T1156">
        <v>0</v>
      </c>
      <c r="U1156">
        <v>0</v>
      </c>
      <c r="V1156" t="str">
        <f>TEXT('Raw Data'!C1156,"MMM-YYYY")</f>
        <v>Dec-2014</v>
      </c>
      <c r="W1156" t="str">
        <f t="shared" si="36"/>
        <v>December</v>
      </c>
      <c r="X1156">
        <f t="shared" si="37"/>
        <v>2014</v>
      </c>
    </row>
    <row r="1157" spans="1:24" x14ac:dyDescent="0.3">
      <c r="A1157">
        <v>1156</v>
      </c>
      <c r="B1157" t="s">
        <v>573</v>
      </c>
      <c r="C1157" s="2">
        <v>41993</v>
      </c>
      <c r="D1157" t="s">
        <v>2944</v>
      </c>
      <c r="E1157" t="s">
        <v>3609</v>
      </c>
      <c r="F1157" t="s">
        <v>4001</v>
      </c>
      <c r="G1157" t="s">
        <v>4757</v>
      </c>
      <c r="H1157" t="s">
        <v>5125</v>
      </c>
      <c r="I1157" t="s">
        <v>5126</v>
      </c>
      <c r="J1157" t="s">
        <v>5320</v>
      </c>
      <c r="K1157" t="s">
        <v>5572</v>
      </c>
      <c r="L1157">
        <v>22801</v>
      </c>
      <c r="M1157" t="s">
        <v>5602</v>
      </c>
      <c r="N1157" t="s">
        <v>6461</v>
      </c>
      <c r="O1157" t="s">
        <v>7320</v>
      </c>
      <c r="P1157" t="s">
        <v>7326</v>
      </c>
      <c r="Q1157" t="s">
        <v>8188</v>
      </c>
      <c r="R1157">
        <v>2244.48</v>
      </c>
      <c r="S1157">
        <v>7</v>
      </c>
      <c r="T1157">
        <v>0</v>
      </c>
      <c r="U1157">
        <v>493.78559999999999</v>
      </c>
      <c r="V1157" t="str">
        <f>TEXT('Raw Data'!C1157,"MMM-YYYY")</f>
        <v>Dec-2014</v>
      </c>
      <c r="W1157" t="str">
        <f t="shared" si="36"/>
        <v>December</v>
      </c>
      <c r="X1157">
        <f t="shared" si="37"/>
        <v>2014</v>
      </c>
    </row>
    <row r="1158" spans="1:24" x14ac:dyDescent="0.3">
      <c r="A1158">
        <v>1157</v>
      </c>
      <c r="B1158" t="s">
        <v>573</v>
      </c>
      <c r="C1158" s="2">
        <v>41993</v>
      </c>
      <c r="D1158" t="s">
        <v>2944</v>
      </c>
      <c r="E1158" t="s">
        <v>3609</v>
      </c>
      <c r="F1158" t="s">
        <v>4001</v>
      </c>
      <c r="G1158" t="s">
        <v>4757</v>
      </c>
      <c r="H1158" t="s">
        <v>5125</v>
      </c>
      <c r="I1158" t="s">
        <v>5126</v>
      </c>
      <c r="J1158" t="s">
        <v>5320</v>
      </c>
      <c r="K1158" t="s">
        <v>5572</v>
      </c>
      <c r="L1158">
        <v>22801</v>
      </c>
      <c r="M1158" t="s">
        <v>5602</v>
      </c>
      <c r="N1158" t="s">
        <v>5956</v>
      </c>
      <c r="O1158" t="s">
        <v>7321</v>
      </c>
      <c r="P1158" t="s">
        <v>7331</v>
      </c>
      <c r="Q1158" t="s">
        <v>7690</v>
      </c>
      <c r="R1158">
        <v>62.31</v>
      </c>
      <c r="S1158">
        <v>3</v>
      </c>
      <c r="T1158">
        <v>0</v>
      </c>
      <c r="U1158">
        <v>29.285699999999999</v>
      </c>
      <c r="V1158" t="str">
        <f>TEXT('Raw Data'!C1158,"MMM-YYYY")</f>
        <v>Dec-2014</v>
      </c>
      <c r="W1158" t="str">
        <f t="shared" si="36"/>
        <v>December</v>
      </c>
      <c r="X1158">
        <f t="shared" si="37"/>
        <v>2014</v>
      </c>
    </row>
    <row r="1159" spans="1:24" x14ac:dyDescent="0.3">
      <c r="A1159">
        <v>1158</v>
      </c>
      <c r="B1159" t="s">
        <v>573</v>
      </c>
      <c r="C1159" s="2">
        <v>41993</v>
      </c>
      <c r="D1159" t="s">
        <v>2944</v>
      </c>
      <c r="E1159" t="s">
        <v>3609</v>
      </c>
      <c r="F1159" t="s">
        <v>4001</v>
      </c>
      <c r="G1159" t="s">
        <v>4757</v>
      </c>
      <c r="H1159" t="s">
        <v>5125</v>
      </c>
      <c r="I1159" t="s">
        <v>5126</v>
      </c>
      <c r="J1159" t="s">
        <v>5320</v>
      </c>
      <c r="K1159" t="s">
        <v>5572</v>
      </c>
      <c r="L1159">
        <v>22801</v>
      </c>
      <c r="M1159" t="s">
        <v>5602</v>
      </c>
      <c r="N1159" t="s">
        <v>5948</v>
      </c>
      <c r="O1159" t="s">
        <v>7320</v>
      </c>
      <c r="P1159" t="s">
        <v>7326</v>
      </c>
      <c r="Q1159" t="s">
        <v>7682</v>
      </c>
      <c r="R1159">
        <v>455.1</v>
      </c>
      <c r="S1159">
        <v>2</v>
      </c>
      <c r="T1159">
        <v>0</v>
      </c>
      <c r="U1159">
        <v>100.122</v>
      </c>
      <c r="V1159" t="str">
        <f>TEXT('Raw Data'!C1159,"MMM-YYYY")</f>
        <v>Dec-2014</v>
      </c>
      <c r="W1159" t="str">
        <f t="shared" si="36"/>
        <v>December</v>
      </c>
      <c r="X1159">
        <f t="shared" si="37"/>
        <v>2014</v>
      </c>
    </row>
    <row r="1160" spans="1:24" x14ac:dyDescent="0.3">
      <c r="A1160">
        <v>1159</v>
      </c>
      <c r="B1160" t="s">
        <v>574</v>
      </c>
      <c r="C1160" s="2">
        <v>42553</v>
      </c>
      <c r="D1160" t="s">
        <v>2945</v>
      </c>
      <c r="E1160" t="s">
        <v>3607</v>
      </c>
      <c r="F1160" t="s">
        <v>3945</v>
      </c>
      <c r="G1160" t="s">
        <v>4701</v>
      </c>
      <c r="H1160" t="s">
        <v>5124</v>
      </c>
      <c r="I1160" t="s">
        <v>5126</v>
      </c>
      <c r="J1160" t="s">
        <v>5128</v>
      </c>
      <c r="K1160" t="s">
        <v>5557</v>
      </c>
      <c r="L1160">
        <v>90004</v>
      </c>
      <c r="M1160" t="s">
        <v>5603</v>
      </c>
      <c r="N1160" t="s">
        <v>6462</v>
      </c>
      <c r="O1160" t="s">
        <v>7320</v>
      </c>
      <c r="P1160" t="s">
        <v>7324</v>
      </c>
      <c r="Q1160" t="s">
        <v>8189</v>
      </c>
      <c r="R1160">
        <v>195.184</v>
      </c>
      <c r="S1160">
        <v>1</v>
      </c>
      <c r="T1160">
        <v>0.2</v>
      </c>
      <c r="U1160">
        <v>19.5184</v>
      </c>
      <c r="V1160" t="str">
        <f>TEXT('Raw Data'!C1160,"MMM-YYYY")</f>
        <v>Jul-2016</v>
      </c>
      <c r="W1160" t="str">
        <f t="shared" si="36"/>
        <v>July</v>
      </c>
      <c r="X1160">
        <f t="shared" si="37"/>
        <v>2016</v>
      </c>
    </row>
    <row r="1161" spans="1:24" x14ac:dyDescent="0.3">
      <c r="A1161">
        <v>1160</v>
      </c>
      <c r="B1161" t="s">
        <v>575</v>
      </c>
      <c r="C1161" s="2">
        <v>42915</v>
      </c>
      <c r="D1161" t="s">
        <v>2946</v>
      </c>
      <c r="E1161" t="s">
        <v>3608</v>
      </c>
      <c r="F1161" t="s">
        <v>4008</v>
      </c>
      <c r="G1161" t="s">
        <v>4764</v>
      </c>
      <c r="H1161" t="s">
        <v>5123</v>
      </c>
      <c r="I1161" t="s">
        <v>5126</v>
      </c>
      <c r="J1161" t="s">
        <v>5158</v>
      </c>
      <c r="K1161" t="s">
        <v>5566</v>
      </c>
      <c r="L1161">
        <v>55407</v>
      </c>
      <c r="M1161" t="s">
        <v>5604</v>
      </c>
      <c r="N1161" t="s">
        <v>6249</v>
      </c>
      <c r="O1161" t="s">
        <v>7321</v>
      </c>
      <c r="P1161" t="s">
        <v>7332</v>
      </c>
      <c r="Q1161" t="s">
        <v>8190</v>
      </c>
      <c r="R1161">
        <v>362.94</v>
      </c>
      <c r="S1161">
        <v>3</v>
      </c>
      <c r="T1161">
        <v>0</v>
      </c>
      <c r="U1161">
        <v>90.734999999999999</v>
      </c>
      <c r="V1161" t="str">
        <f>TEXT('Raw Data'!C1161,"MMM-YYYY")</f>
        <v>Jun-2017</v>
      </c>
      <c r="W1161" t="str">
        <f t="shared" si="36"/>
        <v>June</v>
      </c>
      <c r="X1161">
        <f t="shared" si="37"/>
        <v>2017</v>
      </c>
    </row>
    <row r="1162" spans="1:24" x14ac:dyDescent="0.3">
      <c r="A1162">
        <v>1161</v>
      </c>
      <c r="B1162" t="s">
        <v>575</v>
      </c>
      <c r="C1162" s="2">
        <v>42915</v>
      </c>
      <c r="D1162" t="s">
        <v>2946</v>
      </c>
      <c r="E1162" t="s">
        <v>3608</v>
      </c>
      <c r="F1162" t="s">
        <v>4008</v>
      </c>
      <c r="G1162" t="s">
        <v>4764</v>
      </c>
      <c r="H1162" t="s">
        <v>5123</v>
      </c>
      <c r="I1162" t="s">
        <v>5126</v>
      </c>
      <c r="J1162" t="s">
        <v>5158</v>
      </c>
      <c r="K1162" t="s">
        <v>5566</v>
      </c>
      <c r="L1162">
        <v>55407</v>
      </c>
      <c r="M1162" t="s">
        <v>5604</v>
      </c>
      <c r="N1162" t="s">
        <v>5674</v>
      </c>
      <c r="O1162" t="s">
        <v>7321</v>
      </c>
      <c r="P1162" t="s">
        <v>7331</v>
      </c>
      <c r="Q1162" t="s">
        <v>7408</v>
      </c>
      <c r="R1162">
        <v>11.54</v>
      </c>
      <c r="S1162">
        <v>2</v>
      </c>
      <c r="T1162">
        <v>0</v>
      </c>
      <c r="U1162">
        <v>5.77</v>
      </c>
      <c r="V1162" t="str">
        <f>TEXT('Raw Data'!C1162,"MMM-YYYY")</f>
        <v>Jun-2017</v>
      </c>
      <c r="W1162" t="str">
        <f t="shared" si="36"/>
        <v>June</v>
      </c>
      <c r="X1162">
        <f t="shared" si="37"/>
        <v>2017</v>
      </c>
    </row>
    <row r="1163" spans="1:24" x14ac:dyDescent="0.3">
      <c r="A1163">
        <v>1162</v>
      </c>
      <c r="B1163" t="s">
        <v>576</v>
      </c>
      <c r="C1163" s="2">
        <v>41883</v>
      </c>
      <c r="D1163" t="s">
        <v>2947</v>
      </c>
      <c r="E1163" t="s">
        <v>3607</v>
      </c>
      <c r="F1163" t="s">
        <v>4009</v>
      </c>
      <c r="G1163" t="s">
        <v>4765</v>
      </c>
      <c r="H1163" t="s">
        <v>5123</v>
      </c>
      <c r="I1163" t="s">
        <v>5126</v>
      </c>
      <c r="J1163" t="s">
        <v>5321</v>
      </c>
      <c r="K1163" t="s">
        <v>5557</v>
      </c>
      <c r="L1163">
        <v>92025</v>
      </c>
      <c r="M1163" t="s">
        <v>5603</v>
      </c>
      <c r="N1163" t="s">
        <v>5636</v>
      </c>
      <c r="O1163" t="s">
        <v>7321</v>
      </c>
      <c r="P1163" t="s">
        <v>7329</v>
      </c>
      <c r="Q1163" t="s">
        <v>7370</v>
      </c>
      <c r="R1163">
        <v>53.94</v>
      </c>
      <c r="S1163">
        <v>3</v>
      </c>
      <c r="T1163">
        <v>0</v>
      </c>
      <c r="U1163">
        <v>15.6426</v>
      </c>
      <c r="V1163" t="str">
        <f>TEXT('Raw Data'!C1163,"MMM-YYYY")</f>
        <v>Sep-2014</v>
      </c>
      <c r="W1163" t="str">
        <f t="shared" si="36"/>
        <v>September</v>
      </c>
      <c r="X1163">
        <f t="shared" si="37"/>
        <v>2014</v>
      </c>
    </row>
    <row r="1164" spans="1:24" x14ac:dyDescent="0.3">
      <c r="A1164">
        <v>1163</v>
      </c>
      <c r="B1164" t="s">
        <v>577</v>
      </c>
      <c r="C1164" s="2">
        <v>41701</v>
      </c>
      <c r="D1164" t="s">
        <v>2948</v>
      </c>
      <c r="E1164" t="s">
        <v>3608</v>
      </c>
      <c r="F1164" t="s">
        <v>4010</v>
      </c>
      <c r="G1164" t="s">
        <v>4766</v>
      </c>
      <c r="H1164" t="s">
        <v>5125</v>
      </c>
      <c r="I1164" t="s">
        <v>5126</v>
      </c>
      <c r="J1164" t="s">
        <v>5147</v>
      </c>
      <c r="K1164" t="s">
        <v>5570</v>
      </c>
      <c r="L1164">
        <v>10035</v>
      </c>
      <c r="M1164" t="s">
        <v>5605</v>
      </c>
      <c r="N1164" t="s">
        <v>6463</v>
      </c>
      <c r="O1164" t="s">
        <v>7322</v>
      </c>
      <c r="P1164" t="s">
        <v>7330</v>
      </c>
      <c r="Q1164" t="s">
        <v>8191</v>
      </c>
      <c r="R1164">
        <v>9.99</v>
      </c>
      <c r="S1164">
        <v>1</v>
      </c>
      <c r="T1164">
        <v>0</v>
      </c>
      <c r="U1164">
        <v>4.5953999999999997</v>
      </c>
      <c r="V1164" t="str">
        <f>TEXT('Raw Data'!C1164,"MMM-YYYY")</f>
        <v>Mar-2014</v>
      </c>
      <c r="W1164" t="str">
        <f t="shared" si="36"/>
        <v>March</v>
      </c>
      <c r="X1164">
        <f t="shared" si="37"/>
        <v>2014</v>
      </c>
    </row>
    <row r="1165" spans="1:24" x14ac:dyDescent="0.3">
      <c r="A1165">
        <v>1164</v>
      </c>
      <c r="B1165" t="s">
        <v>577</v>
      </c>
      <c r="C1165" s="2">
        <v>41701</v>
      </c>
      <c r="D1165" t="s">
        <v>2948</v>
      </c>
      <c r="E1165" t="s">
        <v>3608</v>
      </c>
      <c r="F1165" t="s">
        <v>4010</v>
      </c>
      <c r="G1165" t="s">
        <v>4766</v>
      </c>
      <c r="H1165" t="s">
        <v>5125</v>
      </c>
      <c r="I1165" t="s">
        <v>5126</v>
      </c>
      <c r="J1165" t="s">
        <v>5147</v>
      </c>
      <c r="K1165" t="s">
        <v>5570</v>
      </c>
      <c r="L1165">
        <v>10035</v>
      </c>
      <c r="M1165" t="s">
        <v>5605</v>
      </c>
      <c r="N1165" t="s">
        <v>5876</v>
      </c>
      <c r="O1165" t="s">
        <v>7321</v>
      </c>
      <c r="P1165" t="s">
        <v>7331</v>
      </c>
      <c r="Q1165" t="s">
        <v>7610</v>
      </c>
      <c r="R1165">
        <v>125.76</v>
      </c>
      <c r="S1165">
        <v>3</v>
      </c>
      <c r="T1165">
        <v>0.2</v>
      </c>
      <c r="U1165">
        <v>40.872</v>
      </c>
      <c r="V1165" t="str">
        <f>TEXT('Raw Data'!C1165,"MMM-YYYY")</f>
        <v>Mar-2014</v>
      </c>
      <c r="W1165" t="str">
        <f t="shared" si="36"/>
        <v>March</v>
      </c>
      <c r="X1165">
        <f t="shared" si="37"/>
        <v>2014</v>
      </c>
    </row>
    <row r="1166" spans="1:24" x14ac:dyDescent="0.3">
      <c r="A1166">
        <v>1165</v>
      </c>
      <c r="B1166" t="s">
        <v>577</v>
      </c>
      <c r="C1166" s="2">
        <v>41701</v>
      </c>
      <c r="D1166" t="s">
        <v>2948</v>
      </c>
      <c r="E1166" t="s">
        <v>3608</v>
      </c>
      <c r="F1166" t="s">
        <v>4010</v>
      </c>
      <c r="G1166" t="s">
        <v>4766</v>
      </c>
      <c r="H1166" t="s">
        <v>5125</v>
      </c>
      <c r="I1166" t="s">
        <v>5126</v>
      </c>
      <c r="J1166" t="s">
        <v>5147</v>
      </c>
      <c r="K1166" t="s">
        <v>5570</v>
      </c>
      <c r="L1166">
        <v>10035</v>
      </c>
      <c r="M1166" t="s">
        <v>5605</v>
      </c>
      <c r="N1166" t="s">
        <v>6464</v>
      </c>
      <c r="O1166" t="s">
        <v>7321</v>
      </c>
      <c r="P1166" t="s">
        <v>7331</v>
      </c>
      <c r="Q1166" t="s">
        <v>8192</v>
      </c>
      <c r="R1166">
        <v>25.32</v>
      </c>
      <c r="S1166">
        <v>5</v>
      </c>
      <c r="T1166">
        <v>0.2</v>
      </c>
      <c r="U1166">
        <v>9.1784999999999997</v>
      </c>
      <c r="V1166" t="str">
        <f>TEXT('Raw Data'!C1166,"MMM-YYYY")</f>
        <v>Mar-2014</v>
      </c>
      <c r="W1166" t="str">
        <f t="shared" si="36"/>
        <v>March</v>
      </c>
      <c r="X1166">
        <f t="shared" si="37"/>
        <v>2014</v>
      </c>
    </row>
    <row r="1167" spans="1:24" x14ac:dyDescent="0.3">
      <c r="A1167">
        <v>1166</v>
      </c>
      <c r="B1167" t="s">
        <v>578</v>
      </c>
      <c r="C1167" s="2">
        <v>41763</v>
      </c>
      <c r="D1167" t="s">
        <v>2949</v>
      </c>
      <c r="E1167" t="s">
        <v>3608</v>
      </c>
      <c r="F1167" t="s">
        <v>4011</v>
      </c>
      <c r="G1167" t="s">
        <v>4767</v>
      </c>
      <c r="H1167" t="s">
        <v>5123</v>
      </c>
      <c r="I1167" t="s">
        <v>5126</v>
      </c>
      <c r="J1167" t="s">
        <v>5152</v>
      </c>
      <c r="K1167" t="s">
        <v>5567</v>
      </c>
      <c r="L1167">
        <v>49201</v>
      </c>
      <c r="M1167" t="s">
        <v>5604</v>
      </c>
      <c r="N1167" t="s">
        <v>6279</v>
      </c>
      <c r="O1167" t="s">
        <v>7321</v>
      </c>
      <c r="P1167" t="s">
        <v>7331</v>
      </c>
      <c r="Q1167" t="s">
        <v>8013</v>
      </c>
      <c r="R1167">
        <v>46.8</v>
      </c>
      <c r="S1167">
        <v>4</v>
      </c>
      <c r="T1167">
        <v>0</v>
      </c>
      <c r="U1167">
        <v>21.06</v>
      </c>
      <c r="V1167" t="str">
        <f>TEXT('Raw Data'!C1167,"MMM-YYYY")</f>
        <v>May-2014</v>
      </c>
      <c r="W1167" t="str">
        <f t="shared" si="36"/>
        <v>May</v>
      </c>
      <c r="X1167">
        <f t="shared" si="37"/>
        <v>2014</v>
      </c>
    </row>
    <row r="1168" spans="1:24" x14ac:dyDescent="0.3">
      <c r="A1168">
        <v>1167</v>
      </c>
      <c r="B1168" t="s">
        <v>579</v>
      </c>
      <c r="C1168" s="2">
        <v>42310</v>
      </c>
      <c r="D1168" t="s">
        <v>2950</v>
      </c>
      <c r="E1168" t="s">
        <v>3610</v>
      </c>
      <c r="F1168" t="s">
        <v>3721</v>
      </c>
      <c r="G1168" t="s">
        <v>4477</v>
      </c>
      <c r="H1168" t="s">
        <v>5123</v>
      </c>
      <c r="I1168" t="s">
        <v>5126</v>
      </c>
      <c r="J1168" t="s">
        <v>5131</v>
      </c>
      <c r="K1168" t="s">
        <v>5303</v>
      </c>
      <c r="L1168">
        <v>98115</v>
      </c>
      <c r="M1168" t="s">
        <v>5603</v>
      </c>
      <c r="N1168" t="s">
        <v>5706</v>
      </c>
      <c r="O1168" t="s">
        <v>7322</v>
      </c>
      <c r="P1168" t="s">
        <v>7334</v>
      </c>
      <c r="Q1168" t="s">
        <v>7440</v>
      </c>
      <c r="R1168">
        <v>447.93</v>
      </c>
      <c r="S1168">
        <v>9</v>
      </c>
      <c r="T1168">
        <v>0</v>
      </c>
      <c r="U1168">
        <v>49.272300000000001</v>
      </c>
      <c r="V1168" t="str">
        <f>TEXT('Raw Data'!C1168,"MMM-YYYY")</f>
        <v>Nov-2015</v>
      </c>
      <c r="W1168" t="str">
        <f t="shared" si="36"/>
        <v>November</v>
      </c>
      <c r="X1168">
        <f t="shared" si="37"/>
        <v>2015</v>
      </c>
    </row>
    <row r="1169" spans="1:24" x14ac:dyDescent="0.3">
      <c r="A1169">
        <v>1168</v>
      </c>
      <c r="B1169" t="s">
        <v>580</v>
      </c>
      <c r="C1169" s="2">
        <v>43077</v>
      </c>
      <c r="D1169" t="s">
        <v>2735</v>
      </c>
      <c r="E1169" t="s">
        <v>3607</v>
      </c>
      <c r="F1169" t="s">
        <v>3722</v>
      </c>
      <c r="G1169" t="s">
        <v>4478</v>
      </c>
      <c r="H1169" t="s">
        <v>5123</v>
      </c>
      <c r="I1169" t="s">
        <v>5126</v>
      </c>
      <c r="J1169" t="s">
        <v>5147</v>
      </c>
      <c r="K1169" t="s">
        <v>5570</v>
      </c>
      <c r="L1169">
        <v>10035</v>
      </c>
      <c r="M1169" t="s">
        <v>5605</v>
      </c>
      <c r="N1169" t="s">
        <v>6465</v>
      </c>
      <c r="O1169" t="s">
        <v>7320</v>
      </c>
      <c r="P1169" t="s">
        <v>7328</v>
      </c>
      <c r="Q1169" t="s">
        <v>8193</v>
      </c>
      <c r="R1169">
        <v>109.48</v>
      </c>
      <c r="S1169">
        <v>2</v>
      </c>
      <c r="T1169">
        <v>0</v>
      </c>
      <c r="U1169">
        <v>33.938800000000001</v>
      </c>
      <c r="V1169" t="str">
        <f>TEXT('Raw Data'!C1169,"MMM-YYYY")</f>
        <v>Dec-2017</v>
      </c>
      <c r="W1169" t="str">
        <f t="shared" si="36"/>
        <v>December</v>
      </c>
      <c r="X1169">
        <f t="shared" si="37"/>
        <v>2017</v>
      </c>
    </row>
    <row r="1170" spans="1:24" x14ac:dyDescent="0.3">
      <c r="A1170">
        <v>1169</v>
      </c>
      <c r="B1170" t="s">
        <v>580</v>
      </c>
      <c r="C1170" s="2">
        <v>43077</v>
      </c>
      <c r="D1170" t="s">
        <v>2735</v>
      </c>
      <c r="E1170" t="s">
        <v>3607</v>
      </c>
      <c r="F1170" t="s">
        <v>3722</v>
      </c>
      <c r="G1170" t="s">
        <v>4478</v>
      </c>
      <c r="H1170" t="s">
        <v>5123</v>
      </c>
      <c r="I1170" t="s">
        <v>5126</v>
      </c>
      <c r="J1170" t="s">
        <v>5147</v>
      </c>
      <c r="K1170" t="s">
        <v>5570</v>
      </c>
      <c r="L1170">
        <v>10035</v>
      </c>
      <c r="M1170" t="s">
        <v>5605</v>
      </c>
      <c r="N1170" t="s">
        <v>5678</v>
      </c>
      <c r="O1170" t="s">
        <v>7321</v>
      </c>
      <c r="P1170" t="s">
        <v>7327</v>
      </c>
      <c r="Q1170" t="s">
        <v>7412</v>
      </c>
      <c r="R1170">
        <v>272.94</v>
      </c>
      <c r="S1170">
        <v>3</v>
      </c>
      <c r="T1170">
        <v>0</v>
      </c>
      <c r="U1170">
        <v>0</v>
      </c>
      <c r="V1170" t="str">
        <f>TEXT('Raw Data'!C1170,"MMM-YYYY")</f>
        <v>Dec-2017</v>
      </c>
      <c r="W1170" t="str">
        <f t="shared" si="36"/>
        <v>December</v>
      </c>
      <c r="X1170">
        <f t="shared" si="37"/>
        <v>2017</v>
      </c>
    </row>
    <row r="1171" spans="1:24" x14ac:dyDescent="0.3">
      <c r="A1171">
        <v>1170</v>
      </c>
      <c r="B1171" t="s">
        <v>580</v>
      </c>
      <c r="C1171" s="2">
        <v>43077</v>
      </c>
      <c r="D1171" t="s">
        <v>2735</v>
      </c>
      <c r="E1171" t="s">
        <v>3607</v>
      </c>
      <c r="F1171" t="s">
        <v>3722</v>
      </c>
      <c r="G1171" t="s">
        <v>4478</v>
      </c>
      <c r="H1171" t="s">
        <v>5123</v>
      </c>
      <c r="I1171" t="s">
        <v>5126</v>
      </c>
      <c r="J1171" t="s">
        <v>5147</v>
      </c>
      <c r="K1171" t="s">
        <v>5570</v>
      </c>
      <c r="L1171">
        <v>10035</v>
      </c>
      <c r="M1171" t="s">
        <v>5605</v>
      </c>
      <c r="N1171" t="s">
        <v>6466</v>
      </c>
      <c r="O1171" t="s">
        <v>7321</v>
      </c>
      <c r="P1171" t="s">
        <v>7333</v>
      </c>
      <c r="Q1171" t="s">
        <v>8194</v>
      </c>
      <c r="R1171">
        <v>19.440000000000001</v>
      </c>
      <c r="S1171">
        <v>3</v>
      </c>
      <c r="T1171">
        <v>0</v>
      </c>
      <c r="U1171">
        <v>9.3312000000000008</v>
      </c>
      <c r="V1171" t="str">
        <f>TEXT('Raw Data'!C1171,"MMM-YYYY")</f>
        <v>Dec-2017</v>
      </c>
      <c r="W1171" t="str">
        <f t="shared" si="36"/>
        <v>December</v>
      </c>
      <c r="X1171">
        <f t="shared" si="37"/>
        <v>2017</v>
      </c>
    </row>
    <row r="1172" spans="1:24" x14ac:dyDescent="0.3">
      <c r="A1172">
        <v>1171</v>
      </c>
      <c r="B1172" t="s">
        <v>580</v>
      </c>
      <c r="C1172" s="2">
        <v>43077</v>
      </c>
      <c r="D1172" t="s">
        <v>2735</v>
      </c>
      <c r="E1172" t="s">
        <v>3607</v>
      </c>
      <c r="F1172" t="s">
        <v>3722</v>
      </c>
      <c r="G1172" t="s">
        <v>4478</v>
      </c>
      <c r="H1172" t="s">
        <v>5123</v>
      </c>
      <c r="I1172" t="s">
        <v>5126</v>
      </c>
      <c r="J1172" t="s">
        <v>5147</v>
      </c>
      <c r="K1172" t="s">
        <v>5570</v>
      </c>
      <c r="L1172">
        <v>10035</v>
      </c>
      <c r="M1172" t="s">
        <v>5605</v>
      </c>
      <c r="N1172" t="s">
        <v>6467</v>
      </c>
      <c r="O1172" t="s">
        <v>7321</v>
      </c>
      <c r="P1172" t="s">
        <v>7327</v>
      </c>
      <c r="Q1172" t="s">
        <v>8195</v>
      </c>
      <c r="R1172">
        <v>31.92</v>
      </c>
      <c r="S1172">
        <v>4</v>
      </c>
      <c r="T1172">
        <v>0</v>
      </c>
      <c r="U1172">
        <v>8.2992000000000008</v>
      </c>
      <c r="V1172" t="str">
        <f>TEXT('Raw Data'!C1172,"MMM-YYYY")</f>
        <v>Dec-2017</v>
      </c>
      <c r="W1172" t="str">
        <f t="shared" si="36"/>
        <v>December</v>
      </c>
      <c r="X1172">
        <f t="shared" si="37"/>
        <v>2017</v>
      </c>
    </row>
    <row r="1173" spans="1:24" x14ac:dyDescent="0.3">
      <c r="A1173">
        <v>1172</v>
      </c>
      <c r="B1173" t="s">
        <v>581</v>
      </c>
      <c r="C1173" s="2">
        <v>41708</v>
      </c>
      <c r="D1173" t="s">
        <v>2951</v>
      </c>
      <c r="E1173" t="s">
        <v>3608</v>
      </c>
      <c r="F1173" t="s">
        <v>3960</v>
      </c>
      <c r="G1173" t="s">
        <v>4716</v>
      </c>
      <c r="H1173" t="s">
        <v>5123</v>
      </c>
      <c r="I1173" t="s">
        <v>5126</v>
      </c>
      <c r="J1173" t="s">
        <v>5322</v>
      </c>
      <c r="K1173" t="s">
        <v>5567</v>
      </c>
      <c r="L1173">
        <v>48073</v>
      </c>
      <c r="M1173" t="s">
        <v>5604</v>
      </c>
      <c r="N1173" t="s">
        <v>6468</v>
      </c>
      <c r="O1173" t="s">
        <v>7321</v>
      </c>
      <c r="P1173" t="s">
        <v>7333</v>
      </c>
      <c r="Q1173" t="s">
        <v>8196</v>
      </c>
      <c r="R1173">
        <v>22.38</v>
      </c>
      <c r="S1173">
        <v>2</v>
      </c>
      <c r="T1173">
        <v>0</v>
      </c>
      <c r="U1173">
        <v>10.7424</v>
      </c>
      <c r="V1173" t="str">
        <f>TEXT('Raw Data'!C1173,"MMM-YYYY")</f>
        <v>Mar-2014</v>
      </c>
      <c r="W1173" t="str">
        <f t="shared" si="36"/>
        <v>March</v>
      </c>
      <c r="X1173">
        <f t="shared" si="37"/>
        <v>2014</v>
      </c>
    </row>
    <row r="1174" spans="1:24" x14ac:dyDescent="0.3">
      <c r="A1174">
        <v>1173</v>
      </c>
      <c r="B1174" t="s">
        <v>582</v>
      </c>
      <c r="C1174" s="2">
        <v>41750</v>
      </c>
      <c r="D1174" t="s">
        <v>2952</v>
      </c>
      <c r="E1174" t="s">
        <v>3608</v>
      </c>
      <c r="F1174" t="s">
        <v>3822</v>
      </c>
      <c r="G1174" t="s">
        <v>4578</v>
      </c>
      <c r="H1174" t="s">
        <v>5123</v>
      </c>
      <c r="I1174" t="s">
        <v>5126</v>
      </c>
      <c r="J1174" t="s">
        <v>5128</v>
      </c>
      <c r="K1174" t="s">
        <v>5557</v>
      </c>
      <c r="L1174">
        <v>90008</v>
      </c>
      <c r="M1174" t="s">
        <v>5603</v>
      </c>
      <c r="N1174" t="s">
        <v>6469</v>
      </c>
      <c r="O1174" t="s">
        <v>7321</v>
      </c>
      <c r="P1174" t="s">
        <v>7331</v>
      </c>
      <c r="Q1174" t="s">
        <v>8197</v>
      </c>
      <c r="R1174">
        <v>16.52</v>
      </c>
      <c r="S1174">
        <v>5</v>
      </c>
      <c r="T1174">
        <v>0.2</v>
      </c>
      <c r="U1174">
        <v>5.5754999999999999</v>
      </c>
      <c r="V1174" t="str">
        <f>TEXT('Raw Data'!C1174,"MMM-YYYY")</f>
        <v>Apr-2014</v>
      </c>
      <c r="W1174" t="str">
        <f t="shared" si="36"/>
        <v>April</v>
      </c>
      <c r="X1174">
        <f t="shared" si="37"/>
        <v>2014</v>
      </c>
    </row>
    <row r="1175" spans="1:24" x14ac:dyDescent="0.3">
      <c r="A1175">
        <v>1174</v>
      </c>
      <c r="B1175" t="s">
        <v>583</v>
      </c>
      <c r="C1175" s="2">
        <v>42299</v>
      </c>
      <c r="D1175" t="s">
        <v>2953</v>
      </c>
      <c r="E1175" t="s">
        <v>3608</v>
      </c>
      <c r="F1175" t="s">
        <v>3910</v>
      </c>
      <c r="G1175" t="s">
        <v>4666</v>
      </c>
      <c r="H1175" t="s">
        <v>5123</v>
      </c>
      <c r="I1175" t="s">
        <v>5126</v>
      </c>
      <c r="J1175" t="s">
        <v>5168</v>
      </c>
      <c r="K1175" t="s">
        <v>5565</v>
      </c>
      <c r="L1175">
        <v>61701</v>
      </c>
      <c r="M1175" t="s">
        <v>5604</v>
      </c>
      <c r="N1175" t="s">
        <v>6231</v>
      </c>
      <c r="O1175" t="s">
        <v>7321</v>
      </c>
      <c r="P1175" t="s">
        <v>7331</v>
      </c>
      <c r="Q1175" t="s">
        <v>7965</v>
      </c>
      <c r="R1175">
        <v>5.1760000000000002</v>
      </c>
      <c r="S1175">
        <v>4</v>
      </c>
      <c r="T1175">
        <v>0.8</v>
      </c>
      <c r="U1175">
        <v>-7.7640000000000002</v>
      </c>
      <c r="V1175" t="str">
        <f>TEXT('Raw Data'!C1175,"MMM-YYYY")</f>
        <v>Oct-2015</v>
      </c>
      <c r="W1175" t="str">
        <f t="shared" si="36"/>
        <v>October</v>
      </c>
      <c r="X1175">
        <f t="shared" si="37"/>
        <v>2015</v>
      </c>
    </row>
    <row r="1176" spans="1:24" x14ac:dyDescent="0.3">
      <c r="A1176">
        <v>1175</v>
      </c>
      <c r="B1176" t="s">
        <v>584</v>
      </c>
      <c r="C1176" s="2">
        <v>42238</v>
      </c>
      <c r="D1176" t="s">
        <v>2954</v>
      </c>
      <c r="E1176" t="s">
        <v>3609</v>
      </c>
      <c r="F1176" t="s">
        <v>3928</v>
      </c>
      <c r="G1176" t="s">
        <v>4684</v>
      </c>
      <c r="H1176" t="s">
        <v>5124</v>
      </c>
      <c r="I1176" t="s">
        <v>5126</v>
      </c>
      <c r="J1176" t="s">
        <v>5147</v>
      </c>
      <c r="K1176" t="s">
        <v>5570</v>
      </c>
      <c r="L1176">
        <v>10035</v>
      </c>
      <c r="M1176" t="s">
        <v>5605</v>
      </c>
      <c r="N1176" t="s">
        <v>6470</v>
      </c>
      <c r="O1176" t="s">
        <v>7321</v>
      </c>
      <c r="P1176" t="s">
        <v>7331</v>
      </c>
      <c r="Q1176" t="s">
        <v>8198</v>
      </c>
      <c r="R1176">
        <v>50.112000000000002</v>
      </c>
      <c r="S1176">
        <v>6</v>
      </c>
      <c r="T1176">
        <v>0.2</v>
      </c>
      <c r="U1176">
        <v>16.2864</v>
      </c>
      <c r="V1176" t="str">
        <f>TEXT('Raw Data'!C1176,"MMM-YYYY")</f>
        <v>Aug-2015</v>
      </c>
      <c r="W1176" t="str">
        <f t="shared" si="36"/>
        <v>August</v>
      </c>
      <c r="X1176">
        <f t="shared" si="37"/>
        <v>2015</v>
      </c>
    </row>
    <row r="1177" spans="1:24" x14ac:dyDescent="0.3">
      <c r="A1177">
        <v>1176</v>
      </c>
      <c r="B1177" t="s">
        <v>585</v>
      </c>
      <c r="C1177" s="2">
        <v>42611</v>
      </c>
      <c r="D1177" t="s">
        <v>2643</v>
      </c>
      <c r="E1177" t="s">
        <v>3608</v>
      </c>
      <c r="F1177" t="s">
        <v>3755</v>
      </c>
      <c r="G1177" t="s">
        <v>4511</v>
      </c>
      <c r="H1177" t="s">
        <v>5125</v>
      </c>
      <c r="I1177" t="s">
        <v>5126</v>
      </c>
      <c r="J1177" t="s">
        <v>5130</v>
      </c>
      <c r="K1177" t="s">
        <v>5593</v>
      </c>
      <c r="L1177">
        <v>3301</v>
      </c>
      <c r="M1177" t="s">
        <v>5605</v>
      </c>
      <c r="N1177" t="s">
        <v>6266</v>
      </c>
      <c r="O1177" t="s">
        <v>7321</v>
      </c>
      <c r="P1177" t="s">
        <v>7337</v>
      </c>
      <c r="Q1177" t="s">
        <v>8000</v>
      </c>
      <c r="R1177">
        <v>27.93</v>
      </c>
      <c r="S1177">
        <v>3</v>
      </c>
      <c r="T1177">
        <v>0</v>
      </c>
      <c r="U1177">
        <v>8.0997000000000003</v>
      </c>
      <c r="V1177" t="str">
        <f>TEXT('Raw Data'!C1177,"MMM-YYYY")</f>
        <v>Aug-2016</v>
      </c>
      <c r="W1177" t="str">
        <f t="shared" si="36"/>
        <v>August</v>
      </c>
      <c r="X1177">
        <f t="shared" si="37"/>
        <v>2016</v>
      </c>
    </row>
    <row r="1178" spans="1:24" x14ac:dyDescent="0.3">
      <c r="A1178">
        <v>1177</v>
      </c>
      <c r="B1178" t="s">
        <v>586</v>
      </c>
      <c r="C1178" s="2">
        <v>42000</v>
      </c>
      <c r="D1178" t="s">
        <v>2629</v>
      </c>
      <c r="E1178" t="s">
        <v>3607</v>
      </c>
      <c r="F1178" t="s">
        <v>4012</v>
      </c>
      <c r="G1178" t="s">
        <v>4768</v>
      </c>
      <c r="H1178" t="s">
        <v>5125</v>
      </c>
      <c r="I1178" t="s">
        <v>5126</v>
      </c>
      <c r="J1178" t="s">
        <v>5128</v>
      </c>
      <c r="K1178" t="s">
        <v>5557</v>
      </c>
      <c r="L1178">
        <v>90004</v>
      </c>
      <c r="M1178" t="s">
        <v>5603</v>
      </c>
      <c r="N1178" t="s">
        <v>6471</v>
      </c>
      <c r="O1178" t="s">
        <v>7321</v>
      </c>
      <c r="P1178" t="s">
        <v>7325</v>
      </c>
      <c r="Q1178" t="s">
        <v>8199</v>
      </c>
      <c r="R1178">
        <v>11.56</v>
      </c>
      <c r="S1178">
        <v>4</v>
      </c>
      <c r="T1178">
        <v>0</v>
      </c>
      <c r="U1178">
        <v>5.4332000000000003</v>
      </c>
      <c r="V1178" t="str">
        <f>TEXT('Raw Data'!C1178,"MMM-YYYY")</f>
        <v>Dec-2014</v>
      </c>
      <c r="W1178" t="str">
        <f t="shared" si="36"/>
        <v>December</v>
      </c>
      <c r="X1178">
        <f t="shared" si="37"/>
        <v>2014</v>
      </c>
    </row>
    <row r="1179" spans="1:24" x14ac:dyDescent="0.3">
      <c r="A1179">
        <v>1178</v>
      </c>
      <c r="B1179" t="s">
        <v>587</v>
      </c>
      <c r="C1179" s="2">
        <v>42705</v>
      </c>
      <c r="D1179" t="s">
        <v>2955</v>
      </c>
      <c r="E1179" t="s">
        <v>3608</v>
      </c>
      <c r="F1179" t="s">
        <v>3643</v>
      </c>
      <c r="G1179" t="s">
        <v>4399</v>
      </c>
      <c r="H1179" t="s">
        <v>5123</v>
      </c>
      <c r="I1179" t="s">
        <v>5126</v>
      </c>
      <c r="J1179" t="s">
        <v>5323</v>
      </c>
      <c r="K1179" t="s">
        <v>5594</v>
      </c>
      <c r="L1179">
        <v>20852</v>
      </c>
      <c r="M1179" t="s">
        <v>5605</v>
      </c>
      <c r="N1179" t="s">
        <v>6472</v>
      </c>
      <c r="O1179" t="s">
        <v>7320</v>
      </c>
      <c r="P1179" t="s">
        <v>7324</v>
      </c>
      <c r="Q1179" t="s">
        <v>8200</v>
      </c>
      <c r="R1179">
        <v>172.5</v>
      </c>
      <c r="S1179">
        <v>2</v>
      </c>
      <c r="T1179">
        <v>0</v>
      </c>
      <c r="U1179">
        <v>51.75</v>
      </c>
      <c r="V1179" t="str">
        <f>TEXT('Raw Data'!C1179,"MMM-YYYY")</f>
        <v>Dec-2016</v>
      </c>
      <c r="W1179" t="str">
        <f t="shared" si="36"/>
        <v>December</v>
      </c>
      <c r="X1179">
        <f t="shared" si="37"/>
        <v>2016</v>
      </c>
    </row>
    <row r="1180" spans="1:24" x14ac:dyDescent="0.3">
      <c r="A1180">
        <v>1179</v>
      </c>
      <c r="B1180" t="s">
        <v>587</v>
      </c>
      <c r="C1180" s="2">
        <v>42705</v>
      </c>
      <c r="D1180" t="s">
        <v>2955</v>
      </c>
      <c r="E1180" t="s">
        <v>3608</v>
      </c>
      <c r="F1180" t="s">
        <v>3643</v>
      </c>
      <c r="G1180" t="s">
        <v>4399</v>
      </c>
      <c r="H1180" t="s">
        <v>5123</v>
      </c>
      <c r="I1180" t="s">
        <v>5126</v>
      </c>
      <c r="J1180" t="s">
        <v>5323</v>
      </c>
      <c r="K1180" t="s">
        <v>5594</v>
      </c>
      <c r="L1180">
        <v>20852</v>
      </c>
      <c r="M1180" t="s">
        <v>5605</v>
      </c>
      <c r="N1180" t="s">
        <v>5766</v>
      </c>
      <c r="O1180" t="s">
        <v>7322</v>
      </c>
      <c r="P1180" t="s">
        <v>7330</v>
      </c>
      <c r="Q1180" t="s">
        <v>7501</v>
      </c>
      <c r="R1180">
        <v>179.97</v>
      </c>
      <c r="S1180">
        <v>3</v>
      </c>
      <c r="T1180">
        <v>0</v>
      </c>
      <c r="U1180">
        <v>44.9925</v>
      </c>
      <c r="V1180" t="str">
        <f>TEXT('Raw Data'!C1180,"MMM-YYYY")</f>
        <v>Dec-2016</v>
      </c>
      <c r="W1180" t="str">
        <f t="shared" si="36"/>
        <v>December</v>
      </c>
      <c r="X1180">
        <f t="shared" si="37"/>
        <v>2016</v>
      </c>
    </row>
    <row r="1181" spans="1:24" x14ac:dyDescent="0.3">
      <c r="A1181">
        <v>1180</v>
      </c>
      <c r="B1181" t="s">
        <v>588</v>
      </c>
      <c r="C1181" s="2">
        <v>42484</v>
      </c>
      <c r="D1181" t="s">
        <v>2632</v>
      </c>
      <c r="E1181" t="s">
        <v>3607</v>
      </c>
      <c r="F1181" t="s">
        <v>4013</v>
      </c>
      <c r="G1181" t="s">
        <v>4769</v>
      </c>
      <c r="H1181" t="s">
        <v>5125</v>
      </c>
      <c r="I1181" t="s">
        <v>5126</v>
      </c>
      <c r="J1181" t="s">
        <v>5139</v>
      </c>
      <c r="K1181" t="s">
        <v>5560</v>
      </c>
      <c r="L1181">
        <v>77070</v>
      </c>
      <c r="M1181" t="s">
        <v>5604</v>
      </c>
      <c r="N1181" t="s">
        <v>6225</v>
      </c>
      <c r="O1181" t="s">
        <v>7322</v>
      </c>
      <c r="P1181" t="s">
        <v>7334</v>
      </c>
      <c r="Q1181" t="s">
        <v>7959</v>
      </c>
      <c r="R1181">
        <v>258.69600000000003</v>
      </c>
      <c r="S1181">
        <v>3</v>
      </c>
      <c r="T1181">
        <v>0.2</v>
      </c>
      <c r="U1181">
        <v>64.674000000000007</v>
      </c>
      <c r="V1181" t="str">
        <f>TEXT('Raw Data'!C1181,"MMM-YYYY")</f>
        <v>Apr-2016</v>
      </c>
      <c r="W1181" t="str">
        <f t="shared" si="36"/>
        <v>April</v>
      </c>
      <c r="X1181">
        <f t="shared" si="37"/>
        <v>2016</v>
      </c>
    </row>
    <row r="1182" spans="1:24" x14ac:dyDescent="0.3">
      <c r="A1182">
        <v>1181</v>
      </c>
      <c r="B1182" t="s">
        <v>589</v>
      </c>
      <c r="C1182" s="2">
        <v>41811</v>
      </c>
      <c r="D1182" t="s">
        <v>2675</v>
      </c>
      <c r="E1182" t="s">
        <v>3608</v>
      </c>
      <c r="F1182" t="s">
        <v>3683</v>
      </c>
      <c r="G1182" t="s">
        <v>4439</v>
      </c>
      <c r="H1182" t="s">
        <v>5123</v>
      </c>
      <c r="I1182" t="s">
        <v>5126</v>
      </c>
      <c r="J1182" t="s">
        <v>5207</v>
      </c>
      <c r="K1182" t="s">
        <v>5585</v>
      </c>
      <c r="L1182">
        <v>8701</v>
      </c>
      <c r="M1182" t="s">
        <v>5605</v>
      </c>
      <c r="N1182" t="s">
        <v>6473</v>
      </c>
      <c r="O1182" t="s">
        <v>7322</v>
      </c>
      <c r="P1182" t="s">
        <v>7330</v>
      </c>
      <c r="Q1182" t="s">
        <v>8201</v>
      </c>
      <c r="R1182">
        <v>1322.93</v>
      </c>
      <c r="S1182">
        <v>7</v>
      </c>
      <c r="T1182">
        <v>0</v>
      </c>
      <c r="U1182">
        <v>357.19110000000001</v>
      </c>
      <c r="V1182" t="str">
        <f>TEXT('Raw Data'!C1182,"MMM-YYYY")</f>
        <v>Jun-2014</v>
      </c>
      <c r="W1182" t="str">
        <f t="shared" si="36"/>
        <v>June</v>
      </c>
      <c r="X1182">
        <f t="shared" si="37"/>
        <v>2014</v>
      </c>
    </row>
    <row r="1183" spans="1:24" x14ac:dyDescent="0.3">
      <c r="A1183">
        <v>1182</v>
      </c>
      <c r="B1183" t="s">
        <v>589</v>
      </c>
      <c r="C1183" s="2">
        <v>41811</v>
      </c>
      <c r="D1183" t="s">
        <v>2675</v>
      </c>
      <c r="E1183" t="s">
        <v>3608</v>
      </c>
      <c r="F1183" t="s">
        <v>3683</v>
      </c>
      <c r="G1183" t="s">
        <v>4439</v>
      </c>
      <c r="H1183" t="s">
        <v>5123</v>
      </c>
      <c r="I1183" t="s">
        <v>5126</v>
      </c>
      <c r="J1183" t="s">
        <v>5207</v>
      </c>
      <c r="K1183" t="s">
        <v>5585</v>
      </c>
      <c r="L1183">
        <v>8701</v>
      </c>
      <c r="M1183" t="s">
        <v>5605</v>
      </c>
      <c r="N1183" t="s">
        <v>6474</v>
      </c>
      <c r="O1183" t="s">
        <v>7321</v>
      </c>
      <c r="P1183" t="s">
        <v>7329</v>
      </c>
      <c r="Q1183" t="s">
        <v>8202</v>
      </c>
      <c r="R1183">
        <v>3.76</v>
      </c>
      <c r="S1183">
        <v>2</v>
      </c>
      <c r="T1183">
        <v>0</v>
      </c>
      <c r="U1183">
        <v>1.0904</v>
      </c>
      <c r="V1183" t="str">
        <f>TEXT('Raw Data'!C1183,"MMM-YYYY")</f>
        <v>Jun-2014</v>
      </c>
      <c r="W1183" t="str">
        <f t="shared" si="36"/>
        <v>June</v>
      </c>
      <c r="X1183">
        <f t="shared" si="37"/>
        <v>2014</v>
      </c>
    </row>
    <row r="1184" spans="1:24" x14ac:dyDescent="0.3">
      <c r="A1184">
        <v>1183</v>
      </c>
      <c r="B1184" t="s">
        <v>590</v>
      </c>
      <c r="C1184" s="2">
        <v>42749</v>
      </c>
      <c r="D1184" t="s">
        <v>2956</v>
      </c>
      <c r="E1184" t="s">
        <v>3609</v>
      </c>
      <c r="F1184" t="s">
        <v>3873</v>
      </c>
      <c r="G1184" t="s">
        <v>4629</v>
      </c>
      <c r="H1184" t="s">
        <v>5123</v>
      </c>
      <c r="I1184" t="s">
        <v>5126</v>
      </c>
      <c r="J1184" t="s">
        <v>5235</v>
      </c>
      <c r="K1184" t="s">
        <v>5559</v>
      </c>
      <c r="L1184">
        <v>28540</v>
      </c>
      <c r="M1184" t="s">
        <v>5602</v>
      </c>
      <c r="N1184" t="s">
        <v>5719</v>
      </c>
      <c r="O1184" t="s">
        <v>7321</v>
      </c>
      <c r="P1184" t="s">
        <v>7335</v>
      </c>
      <c r="Q1184" t="s">
        <v>7453</v>
      </c>
      <c r="R1184">
        <v>21.744</v>
      </c>
      <c r="S1184">
        <v>1</v>
      </c>
      <c r="T1184">
        <v>0.2</v>
      </c>
      <c r="U1184">
        <v>7.3385999999999996</v>
      </c>
      <c r="V1184" t="str">
        <f>TEXT('Raw Data'!C1184,"MMM-YYYY")</f>
        <v>Jan-2017</v>
      </c>
      <c r="W1184" t="str">
        <f t="shared" si="36"/>
        <v>January</v>
      </c>
      <c r="X1184">
        <f t="shared" si="37"/>
        <v>2017</v>
      </c>
    </row>
    <row r="1185" spans="1:24" x14ac:dyDescent="0.3">
      <c r="A1185">
        <v>1184</v>
      </c>
      <c r="B1185" t="s">
        <v>590</v>
      </c>
      <c r="C1185" s="2">
        <v>42749</v>
      </c>
      <c r="D1185" t="s">
        <v>2956</v>
      </c>
      <c r="E1185" t="s">
        <v>3609</v>
      </c>
      <c r="F1185" t="s">
        <v>3873</v>
      </c>
      <c r="G1185" t="s">
        <v>4629</v>
      </c>
      <c r="H1185" t="s">
        <v>5123</v>
      </c>
      <c r="I1185" t="s">
        <v>5126</v>
      </c>
      <c r="J1185" t="s">
        <v>5235</v>
      </c>
      <c r="K1185" t="s">
        <v>5559</v>
      </c>
      <c r="L1185">
        <v>28540</v>
      </c>
      <c r="M1185" t="s">
        <v>5602</v>
      </c>
      <c r="N1185" t="s">
        <v>6475</v>
      </c>
      <c r="O1185" t="s">
        <v>7322</v>
      </c>
      <c r="P1185" t="s">
        <v>7330</v>
      </c>
      <c r="Q1185" t="s">
        <v>8203</v>
      </c>
      <c r="R1185">
        <v>7.92</v>
      </c>
      <c r="S1185">
        <v>5</v>
      </c>
      <c r="T1185">
        <v>0.2</v>
      </c>
      <c r="U1185">
        <v>0.69299999999999995</v>
      </c>
      <c r="V1185" t="str">
        <f>TEXT('Raw Data'!C1185,"MMM-YYYY")</f>
        <v>Jan-2017</v>
      </c>
      <c r="W1185" t="str">
        <f t="shared" si="36"/>
        <v>January</v>
      </c>
      <c r="X1185">
        <f t="shared" si="37"/>
        <v>2017</v>
      </c>
    </row>
    <row r="1186" spans="1:24" x14ac:dyDescent="0.3">
      <c r="A1186">
        <v>1185</v>
      </c>
      <c r="B1186" t="s">
        <v>591</v>
      </c>
      <c r="C1186" s="2">
        <v>41967</v>
      </c>
      <c r="D1186" t="s">
        <v>2957</v>
      </c>
      <c r="E1186" t="s">
        <v>3608</v>
      </c>
      <c r="F1186" t="s">
        <v>4014</v>
      </c>
      <c r="G1186" t="s">
        <v>4770</v>
      </c>
      <c r="H1186" t="s">
        <v>5124</v>
      </c>
      <c r="I1186" t="s">
        <v>5126</v>
      </c>
      <c r="J1186" t="s">
        <v>5131</v>
      </c>
      <c r="K1186" t="s">
        <v>5303</v>
      </c>
      <c r="L1186">
        <v>98103</v>
      </c>
      <c r="M1186" t="s">
        <v>5603</v>
      </c>
      <c r="N1186" t="s">
        <v>6476</v>
      </c>
      <c r="O1186" t="s">
        <v>7321</v>
      </c>
      <c r="P1186" t="s">
        <v>7331</v>
      </c>
      <c r="Q1186" t="s">
        <v>8204</v>
      </c>
      <c r="R1186">
        <v>12.096</v>
      </c>
      <c r="S1186">
        <v>7</v>
      </c>
      <c r="T1186">
        <v>0.2</v>
      </c>
      <c r="U1186">
        <v>4.2336</v>
      </c>
      <c r="V1186" t="str">
        <f>TEXT('Raw Data'!C1186,"MMM-YYYY")</f>
        <v>Nov-2014</v>
      </c>
      <c r="W1186" t="str">
        <f t="shared" si="36"/>
        <v>November</v>
      </c>
      <c r="X1186">
        <f t="shared" si="37"/>
        <v>2014</v>
      </c>
    </row>
    <row r="1187" spans="1:24" x14ac:dyDescent="0.3">
      <c r="A1187">
        <v>1186</v>
      </c>
      <c r="B1187" t="s">
        <v>591</v>
      </c>
      <c r="C1187" s="2">
        <v>41967</v>
      </c>
      <c r="D1187" t="s">
        <v>2957</v>
      </c>
      <c r="E1187" t="s">
        <v>3608</v>
      </c>
      <c r="F1187" t="s">
        <v>4014</v>
      </c>
      <c r="G1187" t="s">
        <v>4770</v>
      </c>
      <c r="H1187" t="s">
        <v>5124</v>
      </c>
      <c r="I1187" t="s">
        <v>5126</v>
      </c>
      <c r="J1187" t="s">
        <v>5131</v>
      </c>
      <c r="K1187" t="s">
        <v>5303</v>
      </c>
      <c r="L1187">
        <v>98103</v>
      </c>
      <c r="M1187" t="s">
        <v>5603</v>
      </c>
      <c r="N1187" t="s">
        <v>6477</v>
      </c>
      <c r="O1187" t="s">
        <v>7321</v>
      </c>
      <c r="P1187" t="s">
        <v>7327</v>
      </c>
      <c r="Q1187" t="s">
        <v>8205</v>
      </c>
      <c r="R1187">
        <v>485.88</v>
      </c>
      <c r="S1187">
        <v>6</v>
      </c>
      <c r="T1187">
        <v>0</v>
      </c>
      <c r="U1187">
        <v>9.7175999999999991</v>
      </c>
      <c r="V1187" t="str">
        <f>TEXT('Raw Data'!C1187,"MMM-YYYY")</f>
        <v>Nov-2014</v>
      </c>
      <c r="W1187" t="str">
        <f t="shared" si="36"/>
        <v>November</v>
      </c>
      <c r="X1187">
        <f t="shared" si="37"/>
        <v>2014</v>
      </c>
    </row>
    <row r="1188" spans="1:24" x14ac:dyDescent="0.3">
      <c r="A1188">
        <v>1187</v>
      </c>
      <c r="B1188" t="s">
        <v>591</v>
      </c>
      <c r="C1188" s="2">
        <v>41967</v>
      </c>
      <c r="D1188" t="s">
        <v>2957</v>
      </c>
      <c r="E1188" t="s">
        <v>3608</v>
      </c>
      <c r="F1188" t="s">
        <v>4014</v>
      </c>
      <c r="G1188" t="s">
        <v>4770</v>
      </c>
      <c r="H1188" t="s">
        <v>5124</v>
      </c>
      <c r="I1188" t="s">
        <v>5126</v>
      </c>
      <c r="J1188" t="s">
        <v>5131</v>
      </c>
      <c r="K1188" t="s">
        <v>5303</v>
      </c>
      <c r="L1188">
        <v>98103</v>
      </c>
      <c r="M1188" t="s">
        <v>5603</v>
      </c>
      <c r="N1188" t="s">
        <v>6191</v>
      </c>
      <c r="O1188" t="s">
        <v>7321</v>
      </c>
      <c r="P1188" t="s">
        <v>7333</v>
      </c>
      <c r="Q1188" t="s">
        <v>7925</v>
      </c>
      <c r="R1188">
        <v>25.92</v>
      </c>
      <c r="S1188">
        <v>4</v>
      </c>
      <c r="T1188">
        <v>0</v>
      </c>
      <c r="U1188">
        <v>12.441599999999999</v>
      </c>
      <c r="V1188" t="str">
        <f>TEXT('Raw Data'!C1188,"MMM-YYYY")</f>
        <v>Nov-2014</v>
      </c>
      <c r="W1188" t="str">
        <f t="shared" si="36"/>
        <v>November</v>
      </c>
      <c r="X1188">
        <f t="shared" si="37"/>
        <v>2014</v>
      </c>
    </row>
    <row r="1189" spans="1:24" x14ac:dyDescent="0.3">
      <c r="A1189">
        <v>1188</v>
      </c>
      <c r="B1189" t="s">
        <v>591</v>
      </c>
      <c r="C1189" s="2">
        <v>41967</v>
      </c>
      <c r="D1189" t="s">
        <v>2957</v>
      </c>
      <c r="E1189" t="s">
        <v>3608</v>
      </c>
      <c r="F1189" t="s">
        <v>4014</v>
      </c>
      <c r="G1189" t="s">
        <v>4770</v>
      </c>
      <c r="H1189" t="s">
        <v>5124</v>
      </c>
      <c r="I1189" t="s">
        <v>5126</v>
      </c>
      <c r="J1189" t="s">
        <v>5131</v>
      </c>
      <c r="K1189" t="s">
        <v>5303</v>
      </c>
      <c r="L1189">
        <v>98103</v>
      </c>
      <c r="M1189" t="s">
        <v>5603</v>
      </c>
      <c r="N1189" t="s">
        <v>6201</v>
      </c>
      <c r="O1189" t="s">
        <v>7321</v>
      </c>
      <c r="P1189" t="s">
        <v>7327</v>
      </c>
      <c r="Q1189" t="s">
        <v>7935</v>
      </c>
      <c r="R1189">
        <v>197.58</v>
      </c>
      <c r="S1189">
        <v>2</v>
      </c>
      <c r="T1189">
        <v>0</v>
      </c>
      <c r="U1189">
        <v>53.346600000000002</v>
      </c>
      <c r="V1189" t="str">
        <f>TEXT('Raw Data'!C1189,"MMM-YYYY")</f>
        <v>Nov-2014</v>
      </c>
      <c r="W1189" t="str">
        <f t="shared" si="36"/>
        <v>November</v>
      </c>
      <c r="X1189">
        <f t="shared" si="37"/>
        <v>2014</v>
      </c>
    </row>
    <row r="1190" spans="1:24" x14ac:dyDescent="0.3">
      <c r="A1190">
        <v>1189</v>
      </c>
      <c r="B1190" t="s">
        <v>592</v>
      </c>
      <c r="C1190" s="2">
        <v>42792</v>
      </c>
      <c r="D1190" t="s">
        <v>2958</v>
      </c>
      <c r="E1190" t="s">
        <v>3607</v>
      </c>
      <c r="F1190" t="s">
        <v>4015</v>
      </c>
      <c r="G1190" t="s">
        <v>4771</v>
      </c>
      <c r="H1190" t="s">
        <v>5125</v>
      </c>
      <c r="I1190" t="s">
        <v>5126</v>
      </c>
      <c r="J1190" t="s">
        <v>5128</v>
      </c>
      <c r="K1190" t="s">
        <v>5557</v>
      </c>
      <c r="L1190">
        <v>90036</v>
      </c>
      <c r="M1190" t="s">
        <v>5603</v>
      </c>
      <c r="N1190" t="s">
        <v>6170</v>
      </c>
      <c r="O1190" t="s">
        <v>7321</v>
      </c>
      <c r="P1190" t="s">
        <v>7332</v>
      </c>
      <c r="Q1190" t="s">
        <v>7904</v>
      </c>
      <c r="R1190">
        <v>81.92</v>
      </c>
      <c r="S1190">
        <v>4</v>
      </c>
      <c r="T1190">
        <v>0</v>
      </c>
      <c r="U1190">
        <v>22.118400000000001</v>
      </c>
      <c r="V1190" t="str">
        <f>TEXT('Raw Data'!C1190,"MMM-YYYY")</f>
        <v>Feb-2017</v>
      </c>
      <c r="W1190" t="str">
        <f t="shared" si="36"/>
        <v>February</v>
      </c>
      <c r="X1190">
        <f t="shared" si="37"/>
        <v>2017</v>
      </c>
    </row>
    <row r="1191" spans="1:24" x14ac:dyDescent="0.3">
      <c r="A1191">
        <v>1190</v>
      </c>
      <c r="B1191" t="s">
        <v>592</v>
      </c>
      <c r="C1191" s="2">
        <v>42792</v>
      </c>
      <c r="D1191" t="s">
        <v>2958</v>
      </c>
      <c r="E1191" t="s">
        <v>3607</v>
      </c>
      <c r="F1191" t="s">
        <v>4015</v>
      </c>
      <c r="G1191" t="s">
        <v>4771</v>
      </c>
      <c r="H1191" t="s">
        <v>5125</v>
      </c>
      <c r="I1191" t="s">
        <v>5126</v>
      </c>
      <c r="J1191" t="s">
        <v>5128</v>
      </c>
      <c r="K1191" t="s">
        <v>5557</v>
      </c>
      <c r="L1191">
        <v>90036</v>
      </c>
      <c r="M1191" t="s">
        <v>5603</v>
      </c>
      <c r="N1191" t="s">
        <v>6478</v>
      </c>
      <c r="O1191" t="s">
        <v>7322</v>
      </c>
      <c r="P1191" t="s">
        <v>7330</v>
      </c>
      <c r="Q1191" t="s">
        <v>8206</v>
      </c>
      <c r="R1191">
        <v>889.53599999999994</v>
      </c>
      <c r="S1191">
        <v>8</v>
      </c>
      <c r="T1191">
        <v>0.2</v>
      </c>
      <c r="U1191">
        <v>66.715199999999996</v>
      </c>
      <c r="V1191" t="str">
        <f>TEXT('Raw Data'!C1191,"MMM-YYYY")</f>
        <v>Feb-2017</v>
      </c>
      <c r="W1191" t="str">
        <f t="shared" si="36"/>
        <v>February</v>
      </c>
      <c r="X1191">
        <f t="shared" si="37"/>
        <v>2017</v>
      </c>
    </row>
    <row r="1192" spans="1:24" x14ac:dyDescent="0.3">
      <c r="A1192">
        <v>1191</v>
      </c>
      <c r="B1192" t="s">
        <v>592</v>
      </c>
      <c r="C1192" s="2">
        <v>42792</v>
      </c>
      <c r="D1192" t="s">
        <v>2958</v>
      </c>
      <c r="E1192" t="s">
        <v>3607</v>
      </c>
      <c r="F1192" t="s">
        <v>4015</v>
      </c>
      <c r="G1192" t="s">
        <v>4771</v>
      </c>
      <c r="H1192" t="s">
        <v>5125</v>
      </c>
      <c r="I1192" t="s">
        <v>5126</v>
      </c>
      <c r="J1192" t="s">
        <v>5128</v>
      </c>
      <c r="K1192" t="s">
        <v>5557</v>
      </c>
      <c r="L1192">
        <v>90036</v>
      </c>
      <c r="M1192" t="s">
        <v>5603</v>
      </c>
      <c r="N1192" t="s">
        <v>6479</v>
      </c>
      <c r="O1192" t="s">
        <v>7320</v>
      </c>
      <c r="P1192" t="s">
        <v>7324</v>
      </c>
      <c r="Q1192" t="s">
        <v>8207</v>
      </c>
      <c r="R1192">
        <v>892.22400000000005</v>
      </c>
      <c r="S1192">
        <v>3</v>
      </c>
      <c r="T1192">
        <v>0.2</v>
      </c>
      <c r="U1192">
        <v>89.222399999999993</v>
      </c>
      <c r="V1192" t="str">
        <f>TEXT('Raw Data'!C1192,"MMM-YYYY")</f>
        <v>Feb-2017</v>
      </c>
      <c r="W1192" t="str">
        <f t="shared" si="36"/>
        <v>February</v>
      </c>
      <c r="X1192">
        <f t="shared" si="37"/>
        <v>2017</v>
      </c>
    </row>
    <row r="1193" spans="1:24" x14ac:dyDescent="0.3">
      <c r="A1193">
        <v>1192</v>
      </c>
      <c r="B1193" t="s">
        <v>592</v>
      </c>
      <c r="C1193" s="2">
        <v>42792</v>
      </c>
      <c r="D1193" t="s">
        <v>2958</v>
      </c>
      <c r="E1193" t="s">
        <v>3607</v>
      </c>
      <c r="F1193" t="s">
        <v>4015</v>
      </c>
      <c r="G1193" t="s">
        <v>4771</v>
      </c>
      <c r="H1193" t="s">
        <v>5125</v>
      </c>
      <c r="I1193" t="s">
        <v>5126</v>
      </c>
      <c r="J1193" t="s">
        <v>5128</v>
      </c>
      <c r="K1193" t="s">
        <v>5557</v>
      </c>
      <c r="L1193">
        <v>90036</v>
      </c>
      <c r="M1193" t="s">
        <v>5603</v>
      </c>
      <c r="N1193" t="s">
        <v>5920</v>
      </c>
      <c r="O1193" t="s">
        <v>7321</v>
      </c>
      <c r="P1193" t="s">
        <v>7333</v>
      </c>
      <c r="Q1193" t="s">
        <v>7706</v>
      </c>
      <c r="R1193">
        <v>223.92</v>
      </c>
      <c r="S1193">
        <v>4</v>
      </c>
      <c r="T1193">
        <v>0</v>
      </c>
      <c r="U1193">
        <v>109.7208</v>
      </c>
      <c r="V1193" t="str">
        <f>TEXT('Raw Data'!C1193,"MMM-YYYY")</f>
        <v>Feb-2017</v>
      </c>
      <c r="W1193" t="str">
        <f t="shared" si="36"/>
        <v>February</v>
      </c>
      <c r="X1193">
        <f t="shared" si="37"/>
        <v>2017</v>
      </c>
    </row>
    <row r="1194" spans="1:24" x14ac:dyDescent="0.3">
      <c r="A1194">
        <v>1193</v>
      </c>
      <c r="B1194" t="s">
        <v>592</v>
      </c>
      <c r="C1194" s="2">
        <v>42792</v>
      </c>
      <c r="D1194" t="s">
        <v>2958</v>
      </c>
      <c r="E1194" t="s">
        <v>3607</v>
      </c>
      <c r="F1194" t="s">
        <v>4015</v>
      </c>
      <c r="G1194" t="s">
        <v>4771</v>
      </c>
      <c r="H1194" t="s">
        <v>5125</v>
      </c>
      <c r="I1194" t="s">
        <v>5126</v>
      </c>
      <c r="J1194" t="s">
        <v>5128</v>
      </c>
      <c r="K1194" t="s">
        <v>5557</v>
      </c>
      <c r="L1194">
        <v>90036</v>
      </c>
      <c r="M1194" t="s">
        <v>5603</v>
      </c>
      <c r="N1194" t="s">
        <v>6480</v>
      </c>
      <c r="O1194" t="s">
        <v>7321</v>
      </c>
      <c r="P1194" t="s">
        <v>7333</v>
      </c>
      <c r="Q1194" t="s">
        <v>8208</v>
      </c>
      <c r="R1194">
        <v>23.12</v>
      </c>
      <c r="S1194">
        <v>4</v>
      </c>
      <c r="T1194">
        <v>0</v>
      </c>
      <c r="U1194">
        <v>11.328799999999999</v>
      </c>
      <c r="V1194" t="str">
        <f>TEXT('Raw Data'!C1194,"MMM-YYYY")</f>
        <v>Feb-2017</v>
      </c>
      <c r="W1194" t="str">
        <f t="shared" si="36"/>
        <v>February</v>
      </c>
      <c r="X1194">
        <f t="shared" si="37"/>
        <v>2017</v>
      </c>
    </row>
    <row r="1195" spans="1:24" x14ac:dyDescent="0.3">
      <c r="A1195">
        <v>1194</v>
      </c>
      <c r="B1195" t="s">
        <v>593</v>
      </c>
      <c r="C1195" s="2">
        <v>42262</v>
      </c>
      <c r="D1195" t="s">
        <v>2959</v>
      </c>
      <c r="E1195" t="s">
        <v>3610</v>
      </c>
      <c r="F1195" t="s">
        <v>3854</v>
      </c>
      <c r="G1195" t="s">
        <v>4610</v>
      </c>
      <c r="H1195" t="s">
        <v>5124</v>
      </c>
      <c r="I1195" t="s">
        <v>5126</v>
      </c>
      <c r="J1195" t="s">
        <v>5324</v>
      </c>
      <c r="K1195" t="s">
        <v>5558</v>
      </c>
      <c r="L1195">
        <v>33065</v>
      </c>
      <c r="M1195" t="s">
        <v>5602</v>
      </c>
      <c r="N1195" t="s">
        <v>5895</v>
      </c>
      <c r="O1195" t="s">
        <v>7321</v>
      </c>
      <c r="P1195" t="s">
        <v>7333</v>
      </c>
      <c r="Q1195" t="s">
        <v>7629</v>
      </c>
      <c r="R1195">
        <v>15.552</v>
      </c>
      <c r="S1195">
        <v>3</v>
      </c>
      <c r="T1195">
        <v>0.2</v>
      </c>
      <c r="U1195">
        <v>5.4432</v>
      </c>
      <c r="V1195" t="str">
        <f>TEXT('Raw Data'!C1195,"MMM-YYYY")</f>
        <v>Sep-2015</v>
      </c>
      <c r="W1195" t="str">
        <f t="shared" si="36"/>
        <v>September</v>
      </c>
      <c r="X1195">
        <f t="shared" si="37"/>
        <v>2015</v>
      </c>
    </row>
    <row r="1196" spans="1:24" x14ac:dyDescent="0.3">
      <c r="A1196">
        <v>1195</v>
      </c>
      <c r="B1196" t="s">
        <v>593</v>
      </c>
      <c r="C1196" s="2">
        <v>42262</v>
      </c>
      <c r="D1196" t="s">
        <v>2959</v>
      </c>
      <c r="E1196" t="s">
        <v>3610</v>
      </c>
      <c r="F1196" t="s">
        <v>3854</v>
      </c>
      <c r="G1196" t="s">
        <v>4610</v>
      </c>
      <c r="H1196" t="s">
        <v>5124</v>
      </c>
      <c r="I1196" t="s">
        <v>5126</v>
      </c>
      <c r="J1196" t="s">
        <v>5324</v>
      </c>
      <c r="K1196" t="s">
        <v>5558</v>
      </c>
      <c r="L1196">
        <v>33065</v>
      </c>
      <c r="M1196" t="s">
        <v>5602</v>
      </c>
      <c r="N1196" t="s">
        <v>6481</v>
      </c>
      <c r="O1196" t="s">
        <v>7320</v>
      </c>
      <c r="P1196" t="s">
        <v>7328</v>
      </c>
      <c r="Q1196" t="s">
        <v>8209</v>
      </c>
      <c r="R1196">
        <v>15.712</v>
      </c>
      <c r="S1196">
        <v>4</v>
      </c>
      <c r="T1196">
        <v>0.2</v>
      </c>
      <c r="U1196">
        <v>2.5531999999999999</v>
      </c>
      <c r="V1196" t="str">
        <f>TEXT('Raw Data'!C1196,"MMM-YYYY")</f>
        <v>Sep-2015</v>
      </c>
      <c r="W1196" t="str">
        <f t="shared" si="36"/>
        <v>September</v>
      </c>
      <c r="X1196">
        <f t="shared" si="37"/>
        <v>2015</v>
      </c>
    </row>
    <row r="1197" spans="1:24" x14ac:dyDescent="0.3">
      <c r="A1197">
        <v>1196</v>
      </c>
      <c r="B1197" t="s">
        <v>593</v>
      </c>
      <c r="C1197" s="2">
        <v>42262</v>
      </c>
      <c r="D1197" t="s">
        <v>2959</v>
      </c>
      <c r="E1197" t="s">
        <v>3610</v>
      </c>
      <c r="F1197" t="s">
        <v>3854</v>
      </c>
      <c r="G1197" t="s">
        <v>4610</v>
      </c>
      <c r="H1197" t="s">
        <v>5124</v>
      </c>
      <c r="I1197" t="s">
        <v>5126</v>
      </c>
      <c r="J1197" t="s">
        <v>5324</v>
      </c>
      <c r="K1197" t="s">
        <v>5558</v>
      </c>
      <c r="L1197">
        <v>33065</v>
      </c>
      <c r="M1197" t="s">
        <v>5602</v>
      </c>
      <c r="N1197" t="s">
        <v>6027</v>
      </c>
      <c r="O1197" t="s">
        <v>7321</v>
      </c>
      <c r="P1197" t="s">
        <v>7327</v>
      </c>
      <c r="Q1197" t="s">
        <v>7761</v>
      </c>
      <c r="R1197">
        <v>24.672000000000001</v>
      </c>
      <c r="S1197">
        <v>2</v>
      </c>
      <c r="T1197">
        <v>0.2</v>
      </c>
      <c r="U1197">
        <v>2.1587999999999998</v>
      </c>
      <c r="V1197" t="str">
        <f>TEXT('Raw Data'!C1197,"MMM-YYYY")</f>
        <v>Sep-2015</v>
      </c>
      <c r="W1197" t="str">
        <f t="shared" si="36"/>
        <v>September</v>
      </c>
      <c r="X1197">
        <f t="shared" si="37"/>
        <v>2015</v>
      </c>
    </row>
    <row r="1198" spans="1:24" x14ac:dyDescent="0.3">
      <c r="A1198">
        <v>1197</v>
      </c>
      <c r="B1198" t="s">
        <v>593</v>
      </c>
      <c r="C1198" s="2">
        <v>42262</v>
      </c>
      <c r="D1198" t="s">
        <v>2959</v>
      </c>
      <c r="E1198" t="s">
        <v>3610</v>
      </c>
      <c r="F1198" t="s">
        <v>3854</v>
      </c>
      <c r="G1198" t="s">
        <v>4610</v>
      </c>
      <c r="H1198" t="s">
        <v>5124</v>
      </c>
      <c r="I1198" t="s">
        <v>5126</v>
      </c>
      <c r="J1198" t="s">
        <v>5324</v>
      </c>
      <c r="K1198" t="s">
        <v>5558</v>
      </c>
      <c r="L1198">
        <v>33065</v>
      </c>
      <c r="M1198" t="s">
        <v>5602</v>
      </c>
      <c r="N1198" t="s">
        <v>6189</v>
      </c>
      <c r="O1198" t="s">
        <v>7320</v>
      </c>
      <c r="P1198" t="s">
        <v>7328</v>
      </c>
      <c r="Q1198" t="s">
        <v>7923</v>
      </c>
      <c r="R1198">
        <v>55.968000000000004</v>
      </c>
      <c r="S1198">
        <v>1</v>
      </c>
      <c r="T1198">
        <v>0.2</v>
      </c>
      <c r="U1198">
        <v>-2.0988000000000002</v>
      </c>
      <c r="V1198" t="str">
        <f>TEXT('Raw Data'!C1198,"MMM-YYYY")</f>
        <v>Sep-2015</v>
      </c>
      <c r="W1198" t="str">
        <f t="shared" si="36"/>
        <v>September</v>
      </c>
      <c r="X1198">
        <f t="shared" si="37"/>
        <v>2015</v>
      </c>
    </row>
    <row r="1199" spans="1:24" x14ac:dyDescent="0.3">
      <c r="A1199">
        <v>1198</v>
      </c>
      <c r="B1199" t="s">
        <v>594</v>
      </c>
      <c r="C1199" s="2">
        <v>42468</v>
      </c>
      <c r="D1199" t="s">
        <v>2861</v>
      </c>
      <c r="E1199" t="s">
        <v>3608</v>
      </c>
      <c r="F1199" t="s">
        <v>3844</v>
      </c>
      <c r="G1199" t="s">
        <v>4600</v>
      </c>
      <c r="H1199" t="s">
        <v>5123</v>
      </c>
      <c r="I1199" t="s">
        <v>5126</v>
      </c>
      <c r="J1199" t="s">
        <v>5139</v>
      </c>
      <c r="K1199" t="s">
        <v>5560</v>
      </c>
      <c r="L1199">
        <v>77041</v>
      </c>
      <c r="M1199" t="s">
        <v>5604</v>
      </c>
      <c r="N1199" t="s">
        <v>6482</v>
      </c>
      <c r="O1199" t="s">
        <v>7322</v>
      </c>
      <c r="P1199" t="s">
        <v>7334</v>
      </c>
      <c r="Q1199" t="s">
        <v>8210</v>
      </c>
      <c r="R1199">
        <v>431.928</v>
      </c>
      <c r="S1199">
        <v>9</v>
      </c>
      <c r="T1199">
        <v>0.2</v>
      </c>
      <c r="U1199">
        <v>64.789199999999994</v>
      </c>
      <c r="V1199" t="str">
        <f>TEXT('Raw Data'!C1199,"MMM-YYYY")</f>
        <v>Apr-2016</v>
      </c>
      <c r="W1199" t="str">
        <f t="shared" si="36"/>
        <v>April</v>
      </c>
      <c r="X1199">
        <f t="shared" si="37"/>
        <v>2016</v>
      </c>
    </row>
    <row r="1200" spans="1:24" x14ac:dyDescent="0.3">
      <c r="A1200">
        <v>1199</v>
      </c>
      <c r="B1200" t="s">
        <v>594</v>
      </c>
      <c r="C1200" s="2">
        <v>42468</v>
      </c>
      <c r="D1200" t="s">
        <v>2861</v>
      </c>
      <c r="E1200" t="s">
        <v>3608</v>
      </c>
      <c r="F1200" t="s">
        <v>3844</v>
      </c>
      <c r="G1200" t="s">
        <v>4600</v>
      </c>
      <c r="H1200" t="s">
        <v>5123</v>
      </c>
      <c r="I1200" t="s">
        <v>5126</v>
      </c>
      <c r="J1200" t="s">
        <v>5139</v>
      </c>
      <c r="K1200" t="s">
        <v>5560</v>
      </c>
      <c r="L1200">
        <v>77041</v>
      </c>
      <c r="M1200" t="s">
        <v>5604</v>
      </c>
      <c r="N1200" t="s">
        <v>6483</v>
      </c>
      <c r="O1200" t="s">
        <v>7320</v>
      </c>
      <c r="P1200" t="s">
        <v>7324</v>
      </c>
      <c r="Q1200" t="s">
        <v>8211</v>
      </c>
      <c r="R1200">
        <v>95.983999999999995</v>
      </c>
      <c r="S1200">
        <v>4</v>
      </c>
      <c r="T1200">
        <v>0.3</v>
      </c>
      <c r="U1200">
        <v>-4.1135999999999999</v>
      </c>
      <c r="V1200" t="str">
        <f>TEXT('Raw Data'!C1200,"MMM-YYYY")</f>
        <v>Apr-2016</v>
      </c>
      <c r="W1200" t="str">
        <f t="shared" si="36"/>
        <v>April</v>
      </c>
      <c r="X1200">
        <f t="shared" si="37"/>
        <v>2016</v>
      </c>
    </row>
    <row r="1201" spans="1:24" x14ac:dyDescent="0.3">
      <c r="A1201">
        <v>1200</v>
      </c>
      <c r="B1201" t="s">
        <v>594</v>
      </c>
      <c r="C1201" s="2">
        <v>42468</v>
      </c>
      <c r="D1201" t="s">
        <v>2861</v>
      </c>
      <c r="E1201" t="s">
        <v>3608</v>
      </c>
      <c r="F1201" t="s">
        <v>3844</v>
      </c>
      <c r="G1201" t="s">
        <v>4600</v>
      </c>
      <c r="H1201" t="s">
        <v>5123</v>
      </c>
      <c r="I1201" t="s">
        <v>5126</v>
      </c>
      <c r="J1201" t="s">
        <v>5139</v>
      </c>
      <c r="K1201" t="s">
        <v>5560</v>
      </c>
      <c r="L1201">
        <v>77041</v>
      </c>
      <c r="M1201" t="s">
        <v>5604</v>
      </c>
      <c r="N1201" t="s">
        <v>5922</v>
      </c>
      <c r="O1201" t="s">
        <v>7321</v>
      </c>
      <c r="P1201" t="s">
        <v>7331</v>
      </c>
      <c r="Q1201" t="s">
        <v>7656</v>
      </c>
      <c r="R1201">
        <v>1088.7919999999999</v>
      </c>
      <c r="S1201">
        <v>4</v>
      </c>
      <c r="T1201">
        <v>0.8</v>
      </c>
      <c r="U1201">
        <v>-1850.9464</v>
      </c>
      <c r="V1201" t="str">
        <f>TEXT('Raw Data'!C1201,"MMM-YYYY")</f>
        <v>Apr-2016</v>
      </c>
      <c r="W1201" t="str">
        <f t="shared" si="36"/>
        <v>April</v>
      </c>
      <c r="X1201">
        <f t="shared" si="37"/>
        <v>2016</v>
      </c>
    </row>
    <row r="1202" spans="1:24" x14ac:dyDescent="0.3">
      <c r="A1202">
        <v>1201</v>
      </c>
      <c r="B1202" t="s">
        <v>595</v>
      </c>
      <c r="C1202" s="2">
        <v>42569</v>
      </c>
      <c r="D1202" t="s">
        <v>2935</v>
      </c>
      <c r="E1202" t="s">
        <v>3608</v>
      </c>
      <c r="F1202" t="s">
        <v>3933</v>
      </c>
      <c r="G1202" t="s">
        <v>4689</v>
      </c>
      <c r="H1202" t="s">
        <v>5124</v>
      </c>
      <c r="I1202" t="s">
        <v>5126</v>
      </c>
      <c r="J1202" t="s">
        <v>5187</v>
      </c>
      <c r="K1202" t="s">
        <v>5577</v>
      </c>
      <c r="L1202">
        <v>80219</v>
      </c>
      <c r="M1202" t="s">
        <v>5603</v>
      </c>
      <c r="N1202" t="s">
        <v>6235</v>
      </c>
      <c r="O1202" t="s">
        <v>7320</v>
      </c>
      <c r="P1202" t="s">
        <v>7324</v>
      </c>
      <c r="Q1202" t="s">
        <v>7969</v>
      </c>
      <c r="R1202">
        <v>544.00800000000004</v>
      </c>
      <c r="S1202">
        <v>3</v>
      </c>
      <c r="T1202">
        <v>0.2</v>
      </c>
      <c r="U1202">
        <v>40.800600000000003</v>
      </c>
      <c r="V1202" t="str">
        <f>TEXT('Raw Data'!C1202,"MMM-YYYY")</f>
        <v>Jul-2016</v>
      </c>
      <c r="W1202" t="str">
        <f t="shared" si="36"/>
        <v>July</v>
      </c>
      <c r="X1202">
        <f t="shared" si="37"/>
        <v>2016</v>
      </c>
    </row>
    <row r="1203" spans="1:24" x14ac:dyDescent="0.3">
      <c r="A1203">
        <v>1202</v>
      </c>
      <c r="B1203" t="s">
        <v>595</v>
      </c>
      <c r="C1203" s="2">
        <v>42569</v>
      </c>
      <c r="D1203" t="s">
        <v>2935</v>
      </c>
      <c r="E1203" t="s">
        <v>3608</v>
      </c>
      <c r="F1203" t="s">
        <v>3933</v>
      </c>
      <c r="G1203" t="s">
        <v>4689</v>
      </c>
      <c r="H1203" t="s">
        <v>5124</v>
      </c>
      <c r="I1203" t="s">
        <v>5126</v>
      </c>
      <c r="J1203" t="s">
        <v>5187</v>
      </c>
      <c r="K1203" t="s">
        <v>5577</v>
      </c>
      <c r="L1203">
        <v>80219</v>
      </c>
      <c r="M1203" t="s">
        <v>5603</v>
      </c>
      <c r="N1203" t="s">
        <v>5861</v>
      </c>
      <c r="O1203" t="s">
        <v>7321</v>
      </c>
      <c r="P1203" t="s">
        <v>7331</v>
      </c>
      <c r="Q1203" t="s">
        <v>7596</v>
      </c>
      <c r="R1203">
        <v>1.8720000000000001</v>
      </c>
      <c r="S1203">
        <v>3</v>
      </c>
      <c r="T1203">
        <v>0.7</v>
      </c>
      <c r="U1203">
        <v>-1.4352</v>
      </c>
      <c r="V1203" t="str">
        <f>TEXT('Raw Data'!C1203,"MMM-YYYY")</f>
        <v>Jul-2016</v>
      </c>
      <c r="W1203" t="str">
        <f t="shared" si="36"/>
        <v>July</v>
      </c>
      <c r="X1203">
        <f t="shared" si="37"/>
        <v>2016</v>
      </c>
    </row>
    <row r="1204" spans="1:24" x14ac:dyDescent="0.3">
      <c r="A1204">
        <v>1203</v>
      </c>
      <c r="B1204" t="s">
        <v>595</v>
      </c>
      <c r="C1204" s="2">
        <v>42569</v>
      </c>
      <c r="D1204" t="s">
        <v>2935</v>
      </c>
      <c r="E1204" t="s">
        <v>3608</v>
      </c>
      <c r="F1204" t="s">
        <v>3933</v>
      </c>
      <c r="G1204" t="s">
        <v>4689</v>
      </c>
      <c r="H1204" t="s">
        <v>5124</v>
      </c>
      <c r="I1204" t="s">
        <v>5126</v>
      </c>
      <c r="J1204" t="s">
        <v>5187</v>
      </c>
      <c r="K1204" t="s">
        <v>5577</v>
      </c>
      <c r="L1204">
        <v>80219</v>
      </c>
      <c r="M1204" t="s">
        <v>5603</v>
      </c>
      <c r="N1204" t="s">
        <v>6012</v>
      </c>
      <c r="O1204" t="s">
        <v>7320</v>
      </c>
      <c r="P1204" t="s">
        <v>7324</v>
      </c>
      <c r="Q1204" t="s">
        <v>7747</v>
      </c>
      <c r="R1204">
        <v>854.35199999999998</v>
      </c>
      <c r="S1204">
        <v>3</v>
      </c>
      <c r="T1204">
        <v>0.2</v>
      </c>
      <c r="U1204">
        <v>10.679399999999999</v>
      </c>
      <c r="V1204" t="str">
        <f>TEXT('Raw Data'!C1204,"MMM-YYYY")</f>
        <v>Jul-2016</v>
      </c>
      <c r="W1204" t="str">
        <f t="shared" si="36"/>
        <v>July</v>
      </c>
      <c r="X1204">
        <f t="shared" si="37"/>
        <v>2016</v>
      </c>
    </row>
    <row r="1205" spans="1:24" x14ac:dyDescent="0.3">
      <c r="A1205">
        <v>1204</v>
      </c>
      <c r="B1205" t="s">
        <v>595</v>
      </c>
      <c r="C1205" s="2">
        <v>42569</v>
      </c>
      <c r="D1205" t="s">
        <v>2935</v>
      </c>
      <c r="E1205" t="s">
        <v>3608</v>
      </c>
      <c r="F1205" t="s">
        <v>3933</v>
      </c>
      <c r="G1205" t="s">
        <v>4689</v>
      </c>
      <c r="H1205" t="s">
        <v>5124</v>
      </c>
      <c r="I1205" t="s">
        <v>5126</v>
      </c>
      <c r="J1205" t="s">
        <v>5187</v>
      </c>
      <c r="K1205" t="s">
        <v>5577</v>
      </c>
      <c r="L1205">
        <v>80219</v>
      </c>
      <c r="M1205" t="s">
        <v>5603</v>
      </c>
      <c r="N1205" t="s">
        <v>6484</v>
      </c>
      <c r="O1205" t="s">
        <v>7321</v>
      </c>
      <c r="P1205" t="s">
        <v>7327</v>
      </c>
      <c r="Q1205" t="s">
        <v>8212</v>
      </c>
      <c r="R1205">
        <v>593.56799999999998</v>
      </c>
      <c r="S1205">
        <v>2</v>
      </c>
      <c r="T1205">
        <v>0.2</v>
      </c>
      <c r="U1205">
        <v>0</v>
      </c>
      <c r="V1205" t="str">
        <f>TEXT('Raw Data'!C1205,"MMM-YYYY")</f>
        <v>Jul-2016</v>
      </c>
      <c r="W1205" t="str">
        <f t="shared" si="36"/>
        <v>July</v>
      </c>
      <c r="X1205">
        <f t="shared" si="37"/>
        <v>2016</v>
      </c>
    </row>
    <row r="1206" spans="1:24" x14ac:dyDescent="0.3">
      <c r="A1206">
        <v>1205</v>
      </c>
      <c r="B1206" t="s">
        <v>595</v>
      </c>
      <c r="C1206" s="2">
        <v>42569</v>
      </c>
      <c r="D1206" t="s">
        <v>2935</v>
      </c>
      <c r="E1206" t="s">
        <v>3608</v>
      </c>
      <c r="F1206" t="s">
        <v>3933</v>
      </c>
      <c r="G1206" t="s">
        <v>4689</v>
      </c>
      <c r="H1206" t="s">
        <v>5124</v>
      </c>
      <c r="I1206" t="s">
        <v>5126</v>
      </c>
      <c r="J1206" t="s">
        <v>5187</v>
      </c>
      <c r="K1206" t="s">
        <v>5577</v>
      </c>
      <c r="L1206">
        <v>80219</v>
      </c>
      <c r="M1206" t="s">
        <v>5603</v>
      </c>
      <c r="N1206" t="s">
        <v>6032</v>
      </c>
      <c r="O1206" t="s">
        <v>7321</v>
      </c>
      <c r="P1206" t="s">
        <v>7327</v>
      </c>
      <c r="Q1206" t="s">
        <v>7766</v>
      </c>
      <c r="R1206">
        <v>338.04</v>
      </c>
      <c r="S1206">
        <v>3</v>
      </c>
      <c r="T1206">
        <v>0.2</v>
      </c>
      <c r="U1206">
        <v>-33.804000000000002</v>
      </c>
      <c r="V1206" t="str">
        <f>TEXT('Raw Data'!C1206,"MMM-YYYY")</f>
        <v>Jul-2016</v>
      </c>
      <c r="W1206" t="str">
        <f t="shared" si="36"/>
        <v>July</v>
      </c>
      <c r="X1206">
        <f t="shared" si="37"/>
        <v>2016</v>
      </c>
    </row>
    <row r="1207" spans="1:24" x14ac:dyDescent="0.3">
      <c r="A1207">
        <v>1206</v>
      </c>
      <c r="B1207" t="s">
        <v>596</v>
      </c>
      <c r="C1207" s="2">
        <v>42948</v>
      </c>
      <c r="D1207" t="s">
        <v>2960</v>
      </c>
      <c r="E1207" t="s">
        <v>3609</v>
      </c>
      <c r="F1207" t="s">
        <v>4016</v>
      </c>
      <c r="G1207" t="s">
        <v>4772</v>
      </c>
      <c r="H1207" t="s">
        <v>5123</v>
      </c>
      <c r="I1207" t="s">
        <v>5126</v>
      </c>
      <c r="J1207" t="s">
        <v>5162</v>
      </c>
      <c r="K1207" t="s">
        <v>5559</v>
      </c>
      <c r="L1207">
        <v>28205</v>
      </c>
      <c r="M1207" t="s">
        <v>5602</v>
      </c>
      <c r="N1207" t="s">
        <v>6310</v>
      </c>
      <c r="O1207" t="s">
        <v>7322</v>
      </c>
      <c r="P1207" t="s">
        <v>7330</v>
      </c>
      <c r="Q1207" t="s">
        <v>8044</v>
      </c>
      <c r="R1207">
        <v>271.95999999999998</v>
      </c>
      <c r="S1207">
        <v>5</v>
      </c>
      <c r="T1207">
        <v>0.2</v>
      </c>
      <c r="U1207">
        <v>16.997499999999999</v>
      </c>
      <c r="V1207" t="str">
        <f>TEXT('Raw Data'!C1207,"MMM-YYYY")</f>
        <v>Aug-2017</v>
      </c>
      <c r="W1207" t="str">
        <f t="shared" si="36"/>
        <v>August</v>
      </c>
      <c r="X1207">
        <f t="shared" si="37"/>
        <v>2017</v>
      </c>
    </row>
    <row r="1208" spans="1:24" x14ac:dyDescent="0.3">
      <c r="A1208">
        <v>1207</v>
      </c>
      <c r="B1208" t="s">
        <v>597</v>
      </c>
      <c r="C1208" s="2">
        <v>42565</v>
      </c>
      <c r="D1208" t="s">
        <v>2961</v>
      </c>
      <c r="E1208" t="s">
        <v>3607</v>
      </c>
      <c r="F1208" t="s">
        <v>4017</v>
      </c>
      <c r="G1208" t="s">
        <v>4773</v>
      </c>
      <c r="H1208" t="s">
        <v>5124</v>
      </c>
      <c r="I1208" t="s">
        <v>5126</v>
      </c>
      <c r="J1208" t="s">
        <v>5147</v>
      </c>
      <c r="K1208" t="s">
        <v>5570</v>
      </c>
      <c r="L1208">
        <v>10009</v>
      </c>
      <c r="M1208" t="s">
        <v>5605</v>
      </c>
      <c r="N1208" t="s">
        <v>6208</v>
      </c>
      <c r="O1208" t="s">
        <v>7321</v>
      </c>
      <c r="P1208" t="s">
        <v>7327</v>
      </c>
      <c r="Q1208" t="s">
        <v>7942</v>
      </c>
      <c r="R1208">
        <v>11.21</v>
      </c>
      <c r="S1208">
        <v>1</v>
      </c>
      <c r="T1208">
        <v>0</v>
      </c>
      <c r="U1208">
        <v>3.363</v>
      </c>
      <c r="V1208" t="str">
        <f>TEXT('Raw Data'!C1208,"MMM-YYYY")</f>
        <v>Jul-2016</v>
      </c>
      <c r="W1208" t="str">
        <f t="shared" si="36"/>
        <v>July</v>
      </c>
      <c r="X1208">
        <f t="shared" si="37"/>
        <v>2016</v>
      </c>
    </row>
    <row r="1209" spans="1:24" x14ac:dyDescent="0.3">
      <c r="A1209">
        <v>1208</v>
      </c>
      <c r="B1209" t="s">
        <v>597</v>
      </c>
      <c r="C1209" s="2">
        <v>42565</v>
      </c>
      <c r="D1209" t="s">
        <v>2961</v>
      </c>
      <c r="E1209" t="s">
        <v>3607</v>
      </c>
      <c r="F1209" t="s">
        <v>4017</v>
      </c>
      <c r="G1209" t="s">
        <v>4773</v>
      </c>
      <c r="H1209" t="s">
        <v>5124</v>
      </c>
      <c r="I1209" t="s">
        <v>5126</v>
      </c>
      <c r="J1209" t="s">
        <v>5147</v>
      </c>
      <c r="K1209" t="s">
        <v>5570</v>
      </c>
      <c r="L1209">
        <v>10009</v>
      </c>
      <c r="M1209" t="s">
        <v>5605</v>
      </c>
      <c r="N1209" t="s">
        <v>5921</v>
      </c>
      <c r="O1209" t="s">
        <v>7321</v>
      </c>
      <c r="P1209" t="s">
        <v>7331</v>
      </c>
      <c r="Q1209" t="s">
        <v>7655</v>
      </c>
      <c r="R1209">
        <v>9.1440000000000001</v>
      </c>
      <c r="S1209">
        <v>3</v>
      </c>
      <c r="T1209">
        <v>0.2</v>
      </c>
      <c r="U1209">
        <v>3.2004000000000001</v>
      </c>
      <c r="V1209" t="str">
        <f>TEXT('Raw Data'!C1209,"MMM-YYYY")</f>
        <v>Jul-2016</v>
      </c>
      <c r="W1209" t="str">
        <f t="shared" si="36"/>
        <v>July</v>
      </c>
      <c r="X1209">
        <f t="shared" si="37"/>
        <v>2016</v>
      </c>
    </row>
    <row r="1210" spans="1:24" x14ac:dyDescent="0.3">
      <c r="A1210">
        <v>1209</v>
      </c>
      <c r="B1210" t="s">
        <v>597</v>
      </c>
      <c r="C1210" s="2">
        <v>42565</v>
      </c>
      <c r="D1210" t="s">
        <v>2961</v>
      </c>
      <c r="E1210" t="s">
        <v>3607</v>
      </c>
      <c r="F1210" t="s">
        <v>4017</v>
      </c>
      <c r="G1210" t="s">
        <v>4773</v>
      </c>
      <c r="H1210" t="s">
        <v>5124</v>
      </c>
      <c r="I1210" t="s">
        <v>5126</v>
      </c>
      <c r="J1210" t="s">
        <v>5147</v>
      </c>
      <c r="K1210" t="s">
        <v>5570</v>
      </c>
      <c r="L1210">
        <v>10009</v>
      </c>
      <c r="M1210" t="s">
        <v>5605</v>
      </c>
      <c r="N1210" t="s">
        <v>5737</v>
      </c>
      <c r="O1210" t="s">
        <v>7321</v>
      </c>
      <c r="P1210" t="s">
        <v>7336</v>
      </c>
      <c r="Q1210" t="s">
        <v>7472</v>
      </c>
      <c r="R1210">
        <v>14.07</v>
      </c>
      <c r="S1210">
        <v>7</v>
      </c>
      <c r="T1210">
        <v>0</v>
      </c>
      <c r="U1210">
        <v>6.8943000000000003</v>
      </c>
      <c r="V1210" t="str">
        <f>TEXT('Raw Data'!C1210,"MMM-YYYY")</f>
        <v>Jul-2016</v>
      </c>
      <c r="W1210" t="str">
        <f t="shared" si="36"/>
        <v>July</v>
      </c>
      <c r="X1210">
        <f t="shared" si="37"/>
        <v>2016</v>
      </c>
    </row>
    <row r="1211" spans="1:24" x14ac:dyDescent="0.3">
      <c r="A1211">
        <v>1210</v>
      </c>
      <c r="B1211" t="s">
        <v>597</v>
      </c>
      <c r="C1211" s="2">
        <v>42565</v>
      </c>
      <c r="D1211" t="s">
        <v>2961</v>
      </c>
      <c r="E1211" t="s">
        <v>3607</v>
      </c>
      <c r="F1211" t="s">
        <v>4017</v>
      </c>
      <c r="G1211" t="s">
        <v>4773</v>
      </c>
      <c r="H1211" t="s">
        <v>5124</v>
      </c>
      <c r="I1211" t="s">
        <v>5126</v>
      </c>
      <c r="J1211" t="s">
        <v>5147</v>
      </c>
      <c r="K1211" t="s">
        <v>5570</v>
      </c>
      <c r="L1211">
        <v>10009</v>
      </c>
      <c r="M1211" t="s">
        <v>5605</v>
      </c>
      <c r="N1211" t="s">
        <v>6485</v>
      </c>
      <c r="O1211" t="s">
        <v>7321</v>
      </c>
      <c r="P1211" t="s">
        <v>7329</v>
      </c>
      <c r="Q1211" t="s">
        <v>8213</v>
      </c>
      <c r="R1211">
        <v>41.86</v>
      </c>
      <c r="S1211">
        <v>7</v>
      </c>
      <c r="T1211">
        <v>0</v>
      </c>
      <c r="U1211">
        <v>10.465</v>
      </c>
      <c r="V1211" t="str">
        <f>TEXT('Raw Data'!C1211,"MMM-YYYY")</f>
        <v>Jul-2016</v>
      </c>
      <c r="W1211" t="str">
        <f t="shared" si="36"/>
        <v>July</v>
      </c>
      <c r="X1211">
        <f t="shared" si="37"/>
        <v>2016</v>
      </c>
    </row>
    <row r="1212" spans="1:24" x14ac:dyDescent="0.3">
      <c r="A1212">
        <v>1211</v>
      </c>
      <c r="B1212" t="s">
        <v>597</v>
      </c>
      <c r="C1212" s="2">
        <v>42565</v>
      </c>
      <c r="D1212" t="s">
        <v>2961</v>
      </c>
      <c r="E1212" t="s">
        <v>3607</v>
      </c>
      <c r="F1212" t="s">
        <v>4017</v>
      </c>
      <c r="G1212" t="s">
        <v>4773</v>
      </c>
      <c r="H1212" t="s">
        <v>5124</v>
      </c>
      <c r="I1212" t="s">
        <v>5126</v>
      </c>
      <c r="J1212" t="s">
        <v>5147</v>
      </c>
      <c r="K1212" t="s">
        <v>5570</v>
      </c>
      <c r="L1212">
        <v>10009</v>
      </c>
      <c r="M1212" t="s">
        <v>5605</v>
      </c>
      <c r="N1212" t="s">
        <v>6486</v>
      </c>
      <c r="O1212" t="s">
        <v>7321</v>
      </c>
      <c r="P1212" t="s">
        <v>7331</v>
      </c>
      <c r="Q1212" t="s">
        <v>8214</v>
      </c>
      <c r="R1212">
        <v>8.5440000000000005</v>
      </c>
      <c r="S1212">
        <v>2</v>
      </c>
      <c r="T1212">
        <v>0.2</v>
      </c>
      <c r="U1212">
        <v>2.8835999999999999</v>
      </c>
      <c r="V1212" t="str">
        <f>TEXT('Raw Data'!C1212,"MMM-YYYY")</f>
        <v>Jul-2016</v>
      </c>
      <c r="W1212" t="str">
        <f t="shared" si="36"/>
        <v>July</v>
      </c>
      <c r="X1212">
        <f t="shared" si="37"/>
        <v>2016</v>
      </c>
    </row>
    <row r="1213" spans="1:24" x14ac:dyDescent="0.3">
      <c r="A1213">
        <v>1212</v>
      </c>
      <c r="B1213" t="s">
        <v>597</v>
      </c>
      <c r="C1213" s="2">
        <v>42565</v>
      </c>
      <c r="D1213" t="s">
        <v>2961</v>
      </c>
      <c r="E1213" t="s">
        <v>3607</v>
      </c>
      <c r="F1213" t="s">
        <v>4017</v>
      </c>
      <c r="G1213" t="s">
        <v>4773</v>
      </c>
      <c r="H1213" t="s">
        <v>5124</v>
      </c>
      <c r="I1213" t="s">
        <v>5126</v>
      </c>
      <c r="J1213" t="s">
        <v>5147</v>
      </c>
      <c r="K1213" t="s">
        <v>5570</v>
      </c>
      <c r="L1213">
        <v>10009</v>
      </c>
      <c r="M1213" t="s">
        <v>5605</v>
      </c>
      <c r="N1213" t="s">
        <v>5805</v>
      </c>
      <c r="O1213" t="s">
        <v>7320</v>
      </c>
      <c r="P1213" t="s">
        <v>7323</v>
      </c>
      <c r="Q1213" t="s">
        <v>7540</v>
      </c>
      <c r="R1213">
        <v>579.13599999999997</v>
      </c>
      <c r="S1213">
        <v>4</v>
      </c>
      <c r="T1213">
        <v>0.2</v>
      </c>
      <c r="U1213">
        <v>21.717600000000001</v>
      </c>
      <c r="V1213" t="str">
        <f>TEXT('Raw Data'!C1213,"MMM-YYYY")</f>
        <v>Jul-2016</v>
      </c>
      <c r="W1213" t="str">
        <f t="shared" si="36"/>
        <v>July</v>
      </c>
      <c r="X1213">
        <f t="shared" si="37"/>
        <v>2016</v>
      </c>
    </row>
    <row r="1214" spans="1:24" x14ac:dyDescent="0.3">
      <c r="A1214">
        <v>1213</v>
      </c>
      <c r="B1214" t="s">
        <v>598</v>
      </c>
      <c r="C1214" s="2">
        <v>42987</v>
      </c>
      <c r="D1214" t="s">
        <v>2962</v>
      </c>
      <c r="E1214" t="s">
        <v>3608</v>
      </c>
      <c r="F1214" t="s">
        <v>4018</v>
      </c>
      <c r="G1214" t="s">
        <v>4774</v>
      </c>
      <c r="H1214" t="s">
        <v>5124</v>
      </c>
      <c r="I1214" t="s">
        <v>5126</v>
      </c>
      <c r="J1214" t="s">
        <v>5137</v>
      </c>
      <c r="K1214" t="s">
        <v>5564</v>
      </c>
      <c r="L1214">
        <v>19134</v>
      </c>
      <c r="M1214" t="s">
        <v>5605</v>
      </c>
      <c r="N1214" t="s">
        <v>5817</v>
      </c>
      <c r="O1214" t="s">
        <v>7320</v>
      </c>
      <c r="P1214" t="s">
        <v>7324</v>
      </c>
      <c r="Q1214" t="s">
        <v>7552</v>
      </c>
      <c r="R1214">
        <v>141.37200000000001</v>
      </c>
      <c r="S1214">
        <v>2</v>
      </c>
      <c r="T1214">
        <v>0.3</v>
      </c>
      <c r="U1214">
        <v>-48.470399999999998</v>
      </c>
      <c r="V1214" t="str">
        <f>TEXT('Raw Data'!C1214,"MMM-YYYY")</f>
        <v>Sep-2017</v>
      </c>
      <c r="W1214" t="str">
        <f t="shared" si="36"/>
        <v>September</v>
      </c>
      <c r="X1214">
        <f t="shared" si="37"/>
        <v>2017</v>
      </c>
    </row>
    <row r="1215" spans="1:24" x14ac:dyDescent="0.3">
      <c r="A1215">
        <v>1214</v>
      </c>
      <c r="B1215" t="s">
        <v>598</v>
      </c>
      <c r="C1215" s="2">
        <v>42987</v>
      </c>
      <c r="D1215" t="s">
        <v>2962</v>
      </c>
      <c r="E1215" t="s">
        <v>3608</v>
      </c>
      <c r="F1215" t="s">
        <v>4018</v>
      </c>
      <c r="G1215" t="s">
        <v>4774</v>
      </c>
      <c r="H1215" t="s">
        <v>5124</v>
      </c>
      <c r="I1215" t="s">
        <v>5126</v>
      </c>
      <c r="J1215" t="s">
        <v>5137</v>
      </c>
      <c r="K1215" t="s">
        <v>5564</v>
      </c>
      <c r="L1215">
        <v>19134</v>
      </c>
      <c r="M1215" t="s">
        <v>5605</v>
      </c>
      <c r="N1215" t="s">
        <v>6487</v>
      </c>
      <c r="O1215" t="s">
        <v>7321</v>
      </c>
      <c r="P1215" t="s">
        <v>7331</v>
      </c>
      <c r="Q1215" t="s">
        <v>8215</v>
      </c>
      <c r="R1215">
        <v>3.036</v>
      </c>
      <c r="S1215">
        <v>2</v>
      </c>
      <c r="T1215">
        <v>0.7</v>
      </c>
      <c r="U1215">
        <v>-2.3275999999999999</v>
      </c>
      <c r="V1215" t="str">
        <f>TEXT('Raw Data'!C1215,"MMM-YYYY")</f>
        <v>Sep-2017</v>
      </c>
      <c r="W1215" t="str">
        <f t="shared" si="36"/>
        <v>September</v>
      </c>
      <c r="X1215">
        <f t="shared" si="37"/>
        <v>2017</v>
      </c>
    </row>
    <row r="1216" spans="1:24" x14ac:dyDescent="0.3">
      <c r="A1216">
        <v>1215</v>
      </c>
      <c r="B1216" t="s">
        <v>598</v>
      </c>
      <c r="C1216" s="2">
        <v>42987</v>
      </c>
      <c r="D1216" t="s">
        <v>2962</v>
      </c>
      <c r="E1216" t="s">
        <v>3608</v>
      </c>
      <c r="F1216" t="s">
        <v>4018</v>
      </c>
      <c r="G1216" t="s">
        <v>4774</v>
      </c>
      <c r="H1216" t="s">
        <v>5124</v>
      </c>
      <c r="I1216" t="s">
        <v>5126</v>
      </c>
      <c r="J1216" t="s">
        <v>5137</v>
      </c>
      <c r="K1216" t="s">
        <v>5564</v>
      </c>
      <c r="L1216">
        <v>19134</v>
      </c>
      <c r="M1216" t="s">
        <v>5605</v>
      </c>
      <c r="N1216" t="s">
        <v>6097</v>
      </c>
      <c r="O1216" t="s">
        <v>7321</v>
      </c>
      <c r="P1216" t="s">
        <v>7331</v>
      </c>
      <c r="Q1216" t="s">
        <v>7831</v>
      </c>
      <c r="R1216">
        <v>4.5030000000000001</v>
      </c>
      <c r="S1216">
        <v>1</v>
      </c>
      <c r="T1216">
        <v>0.7</v>
      </c>
      <c r="U1216">
        <v>-3.6023999999999998</v>
      </c>
      <c r="V1216" t="str">
        <f>TEXT('Raw Data'!C1216,"MMM-YYYY")</f>
        <v>Sep-2017</v>
      </c>
      <c r="W1216" t="str">
        <f t="shared" si="36"/>
        <v>September</v>
      </c>
      <c r="X1216">
        <f t="shared" si="37"/>
        <v>2017</v>
      </c>
    </row>
    <row r="1217" spans="1:24" x14ac:dyDescent="0.3">
      <c r="A1217">
        <v>1216</v>
      </c>
      <c r="B1217" t="s">
        <v>598</v>
      </c>
      <c r="C1217" s="2">
        <v>42987</v>
      </c>
      <c r="D1217" t="s">
        <v>2962</v>
      </c>
      <c r="E1217" t="s">
        <v>3608</v>
      </c>
      <c r="F1217" t="s">
        <v>4018</v>
      </c>
      <c r="G1217" t="s">
        <v>4774</v>
      </c>
      <c r="H1217" t="s">
        <v>5124</v>
      </c>
      <c r="I1217" t="s">
        <v>5126</v>
      </c>
      <c r="J1217" t="s">
        <v>5137</v>
      </c>
      <c r="K1217" t="s">
        <v>5564</v>
      </c>
      <c r="L1217">
        <v>19134</v>
      </c>
      <c r="M1217" t="s">
        <v>5605</v>
      </c>
      <c r="N1217" t="s">
        <v>5847</v>
      </c>
      <c r="O1217" t="s">
        <v>7321</v>
      </c>
      <c r="P1217" t="s">
        <v>7329</v>
      </c>
      <c r="Q1217" t="s">
        <v>7582</v>
      </c>
      <c r="R1217">
        <v>4.6719999999999997</v>
      </c>
      <c r="S1217">
        <v>1</v>
      </c>
      <c r="T1217">
        <v>0.2</v>
      </c>
      <c r="U1217">
        <v>1.5768</v>
      </c>
      <c r="V1217" t="str">
        <f>TEXT('Raw Data'!C1217,"MMM-YYYY")</f>
        <v>Sep-2017</v>
      </c>
      <c r="W1217" t="str">
        <f t="shared" si="36"/>
        <v>September</v>
      </c>
      <c r="X1217">
        <f t="shared" si="37"/>
        <v>2017</v>
      </c>
    </row>
    <row r="1218" spans="1:24" x14ac:dyDescent="0.3">
      <c r="A1218">
        <v>1217</v>
      </c>
      <c r="B1218" t="s">
        <v>598</v>
      </c>
      <c r="C1218" s="2">
        <v>42987</v>
      </c>
      <c r="D1218" t="s">
        <v>2962</v>
      </c>
      <c r="E1218" t="s">
        <v>3608</v>
      </c>
      <c r="F1218" t="s">
        <v>4018</v>
      </c>
      <c r="G1218" t="s">
        <v>4774</v>
      </c>
      <c r="H1218" t="s">
        <v>5124</v>
      </c>
      <c r="I1218" t="s">
        <v>5126</v>
      </c>
      <c r="J1218" t="s">
        <v>5137</v>
      </c>
      <c r="K1218" t="s">
        <v>5564</v>
      </c>
      <c r="L1218">
        <v>19134</v>
      </c>
      <c r="M1218" t="s">
        <v>5605</v>
      </c>
      <c r="N1218" t="s">
        <v>5846</v>
      </c>
      <c r="O1218" t="s">
        <v>7322</v>
      </c>
      <c r="P1218" t="s">
        <v>7334</v>
      </c>
      <c r="Q1218" t="s">
        <v>7581</v>
      </c>
      <c r="R1218">
        <v>95.88</v>
      </c>
      <c r="S1218">
        <v>3</v>
      </c>
      <c r="T1218">
        <v>0.2</v>
      </c>
      <c r="U1218">
        <v>28.763999999999999</v>
      </c>
      <c r="V1218" t="str">
        <f>TEXT('Raw Data'!C1218,"MMM-YYYY")</f>
        <v>Sep-2017</v>
      </c>
      <c r="W1218" t="str">
        <f t="shared" si="36"/>
        <v>September</v>
      </c>
      <c r="X1218">
        <f t="shared" si="37"/>
        <v>2017</v>
      </c>
    </row>
    <row r="1219" spans="1:24" x14ac:dyDescent="0.3">
      <c r="A1219">
        <v>1218</v>
      </c>
      <c r="B1219" t="s">
        <v>598</v>
      </c>
      <c r="C1219" s="2">
        <v>42987</v>
      </c>
      <c r="D1219" t="s">
        <v>2962</v>
      </c>
      <c r="E1219" t="s">
        <v>3608</v>
      </c>
      <c r="F1219" t="s">
        <v>4018</v>
      </c>
      <c r="G1219" t="s">
        <v>4774</v>
      </c>
      <c r="H1219" t="s">
        <v>5124</v>
      </c>
      <c r="I1219" t="s">
        <v>5126</v>
      </c>
      <c r="J1219" t="s">
        <v>5137</v>
      </c>
      <c r="K1219" t="s">
        <v>5564</v>
      </c>
      <c r="L1219">
        <v>19134</v>
      </c>
      <c r="M1219" t="s">
        <v>5605</v>
      </c>
      <c r="N1219" t="s">
        <v>6488</v>
      </c>
      <c r="O1219" t="s">
        <v>7320</v>
      </c>
      <c r="P1219" t="s">
        <v>7328</v>
      </c>
      <c r="Q1219" t="s">
        <v>8216</v>
      </c>
      <c r="R1219">
        <v>17.024000000000001</v>
      </c>
      <c r="S1219">
        <v>2</v>
      </c>
      <c r="T1219">
        <v>0.2</v>
      </c>
      <c r="U1219">
        <v>1.7023999999999999</v>
      </c>
      <c r="V1219" t="str">
        <f>TEXT('Raw Data'!C1219,"MMM-YYYY")</f>
        <v>Sep-2017</v>
      </c>
      <c r="W1219" t="str">
        <f t="shared" ref="W1219:W1282" si="38">TEXT(C1219,"MMMM")</f>
        <v>September</v>
      </c>
      <c r="X1219">
        <f t="shared" ref="X1219:X1282" si="39">YEAR(C1219)</f>
        <v>2017</v>
      </c>
    </row>
    <row r="1220" spans="1:24" x14ac:dyDescent="0.3">
      <c r="A1220">
        <v>1219</v>
      </c>
      <c r="B1220" t="s">
        <v>598</v>
      </c>
      <c r="C1220" s="2">
        <v>42987</v>
      </c>
      <c r="D1220" t="s">
        <v>2962</v>
      </c>
      <c r="E1220" t="s">
        <v>3608</v>
      </c>
      <c r="F1220" t="s">
        <v>4018</v>
      </c>
      <c r="G1220" t="s">
        <v>4774</v>
      </c>
      <c r="H1220" t="s">
        <v>5124</v>
      </c>
      <c r="I1220" t="s">
        <v>5126</v>
      </c>
      <c r="J1220" t="s">
        <v>5137</v>
      </c>
      <c r="K1220" t="s">
        <v>5564</v>
      </c>
      <c r="L1220">
        <v>19134</v>
      </c>
      <c r="M1220" t="s">
        <v>5605</v>
      </c>
      <c r="N1220" t="s">
        <v>6225</v>
      </c>
      <c r="O1220" t="s">
        <v>7322</v>
      </c>
      <c r="P1220" t="s">
        <v>7334</v>
      </c>
      <c r="Q1220" t="s">
        <v>7959</v>
      </c>
      <c r="R1220">
        <v>258.69600000000003</v>
      </c>
      <c r="S1220">
        <v>3</v>
      </c>
      <c r="T1220">
        <v>0.2</v>
      </c>
      <c r="U1220">
        <v>64.674000000000007</v>
      </c>
      <c r="V1220" t="str">
        <f>TEXT('Raw Data'!C1220,"MMM-YYYY")</f>
        <v>Sep-2017</v>
      </c>
      <c r="W1220" t="str">
        <f t="shared" si="38"/>
        <v>September</v>
      </c>
      <c r="X1220">
        <f t="shared" si="39"/>
        <v>2017</v>
      </c>
    </row>
    <row r="1221" spans="1:24" x14ac:dyDescent="0.3">
      <c r="A1221">
        <v>1220</v>
      </c>
      <c r="B1221" t="s">
        <v>598</v>
      </c>
      <c r="C1221" s="2">
        <v>42987</v>
      </c>
      <c r="D1221" t="s">
        <v>2962</v>
      </c>
      <c r="E1221" t="s">
        <v>3608</v>
      </c>
      <c r="F1221" t="s">
        <v>4018</v>
      </c>
      <c r="G1221" t="s">
        <v>4774</v>
      </c>
      <c r="H1221" t="s">
        <v>5124</v>
      </c>
      <c r="I1221" t="s">
        <v>5126</v>
      </c>
      <c r="J1221" t="s">
        <v>5137</v>
      </c>
      <c r="K1221" t="s">
        <v>5564</v>
      </c>
      <c r="L1221">
        <v>19134</v>
      </c>
      <c r="M1221" t="s">
        <v>5605</v>
      </c>
      <c r="N1221" t="s">
        <v>6489</v>
      </c>
      <c r="O1221" t="s">
        <v>7322</v>
      </c>
      <c r="P1221" t="s">
        <v>7330</v>
      </c>
      <c r="Q1221" t="s">
        <v>8217</v>
      </c>
      <c r="R1221">
        <v>1931.9580000000001</v>
      </c>
      <c r="S1221">
        <v>7</v>
      </c>
      <c r="T1221">
        <v>0.4</v>
      </c>
      <c r="U1221">
        <v>-386.39159999999998</v>
      </c>
      <c r="V1221" t="str">
        <f>TEXT('Raw Data'!C1221,"MMM-YYYY")</f>
        <v>Sep-2017</v>
      </c>
      <c r="W1221" t="str">
        <f t="shared" si="38"/>
        <v>September</v>
      </c>
      <c r="X1221">
        <f t="shared" si="39"/>
        <v>2017</v>
      </c>
    </row>
    <row r="1222" spans="1:24" x14ac:dyDescent="0.3">
      <c r="A1222">
        <v>1221</v>
      </c>
      <c r="B1222" t="s">
        <v>599</v>
      </c>
      <c r="C1222" s="2">
        <v>41832</v>
      </c>
      <c r="D1222" t="s">
        <v>2963</v>
      </c>
      <c r="E1222" t="s">
        <v>3608</v>
      </c>
      <c r="F1222" t="s">
        <v>4019</v>
      </c>
      <c r="G1222" t="s">
        <v>4775</v>
      </c>
      <c r="H1222" t="s">
        <v>5125</v>
      </c>
      <c r="I1222" t="s">
        <v>5126</v>
      </c>
      <c r="J1222" t="s">
        <v>5128</v>
      </c>
      <c r="K1222" t="s">
        <v>5557</v>
      </c>
      <c r="L1222">
        <v>90036</v>
      </c>
      <c r="M1222" t="s">
        <v>5603</v>
      </c>
      <c r="N1222" t="s">
        <v>5623</v>
      </c>
      <c r="O1222" t="s">
        <v>7321</v>
      </c>
      <c r="P1222" t="s">
        <v>7327</v>
      </c>
      <c r="Q1222" t="s">
        <v>7357</v>
      </c>
      <c r="R1222">
        <v>249.75</v>
      </c>
      <c r="S1222">
        <v>9</v>
      </c>
      <c r="T1222">
        <v>0</v>
      </c>
      <c r="U1222">
        <v>44.954999999999998</v>
      </c>
      <c r="V1222" t="str">
        <f>TEXT('Raw Data'!C1222,"MMM-YYYY")</f>
        <v>Jul-2014</v>
      </c>
      <c r="W1222" t="str">
        <f t="shared" si="38"/>
        <v>July</v>
      </c>
      <c r="X1222">
        <f t="shared" si="39"/>
        <v>2014</v>
      </c>
    </row>
    <row r="1223" spans="1:24" x14ac:dyDescent="0.3">
      <c r="A1223">
        <v>1222</v>
      </c>
      <c r="B1223" t="s">
        <v>599</v>
      </c>
      <c r="C1223" s="2">
        <v>41832</v>
      </c>
      <c r="D1223" t="s">
        <v>2963</v>
      </c>
      <c r="E1223" t="s">
        <v>3608</v>
      </c>
      <c r="F1223" t="s">
        <v>4019</v>
      </c>
      <c r="G1223" t="s">
        <v>4775</v>
      </c>
      <c r="H1223" t="s">
        <v>5125</v>
      </c>
      <c r="I1223" t="s">
        <v>5126</v>
      </c>
      <c r="J1223" t="s">
        <v>5128</v>
      </c>
      <c r="K1223" t="s">
        <v>5557</v>
      </c>
      <c r="L1223">
        <v>90036</v>
      </c>
      <c r="M1223" t="s">
        <v>5603</v>
      </c>
      <c r="N1223" t="s">
        <v>6490</v>
      </c>
      <c r="O1223" t="s">
        <v>7322</v>
      </c>
      <c r="P1223" t="s">
        <v>7330</v>
      </c>
      <c r="Q1223" t="s">
        <v>8218</v>
      </c>
      <c r="R1223">
        <v>255.93600000000001</v>
      </c>
      <c r="S1223">
        <v>8</v>
      </c>
      <c r="T1223">
        <v>0.2</v>
      </c>
      <c r="U1223">
        <v>28.7928</v>
      </c>
      <c r="V1223" t="str">
        <f>TEXT('Raw Data'!C1223,"MMM-YYYY")</f>
        <v>Jul-2014</v>
      </c>
      <c r="W1223" t="str">
        <f t="shared" si="38"/>
        <v>July</v>
      </c>
      <c r="X1223">
        <f t="shared" si="39"/>
        <v>2014</v>
      </c>
    </row>
    <row r="1224" spans="1:24" x14ac:dyDescent="0.3">
      <c r="A1224">
        <v>1223</v>
      </c>
      <c r="B1224" t="s">
        <v>600</v>
      </c>
      <c r="C1224" s="2">
        <v>42708</v>
      </c>
      <c r="D1224" t="s">
        <v>2955</v>
      </c>
      <c r="E1224" t="s">
        <v>3609</v>
      </c>
      <c r="F1224" t="s">
        <v>3689</v>
      </c>
      <c r="G1224" t="s">
        <v>4445</v>
      </c>
      <c r="H1224" t="s">
        <v>5123</v>
      </c>
      <c r="I1224" t="s">
        <v>5126</v>
      </c>
      <c r="J1224" t="s">
        <v>5147</v>
      </c>
      <c r="K1224" t="s">
        <v>5570</v>
      </c>
      <c r="L1224">
        <v>10024</v>
      </c>
      <c r="M1224" t="s">
        <v>5605</v>
      </c>
      <c r="N1224" t="s">
        <v>6373</v>
      </c>
      <c r="O1224" t="s">
        <v>7320</v>
      </c>
      <c r="P1224" t="s">
        <v>7328</v>
      </c>
      <c r="Q1224" t="s">
        <v>8106</v>
      </c>
      <c r="R1224">
        <v>113.79</v>
      </c>
      <c r="S1224">
        <v>3</v>
      </c>
      <c r="T1224">
        <v>0</v>
      </c>
      <c r="U1224">
        <v>20.482199999999999</v>
      </c>
      <c r="V1224" t="str">
        <f>TEXT('Raw Data'!C1224,"MMM-YYYY")</f>
        <v>Dec-2016</v>
      </c>
      <c r="W1224" t="str">
        <f t="shared" si="38"/>
        <v>December</v>
      </c>
      <c r="X1224">
        <f t="shared" si="39"/>
        <v>2016</v>
      </c>
    </row>
    <row r="1225" spans="1:24" x14ac:dyDescent="0.3">
      <c r="A1225">
        <v>1224</v>
      </c>
      <c r="B1225" t="s">
        <v>600</v>
      </c>
      <c r="C1225" s="2">
        <v>42708</v>
      </c>
      <c r="D1225" t="s">
        <v>2955</v>
      </c>
      <c r="E1225" t="s">
        <v>3609</v>
      </c>
      <c r="F1225" t="s">
        <v>3689</v>
      </c>
      <c r="G1225" t="s">
        <v>4445</v>
      </c>
      <c r="H1225" t="s">
        <v>5123</v>
      </c>
      <c r="I1225" t="s">
        <v>5126</v>
      </c>
      <c r="J1225" t="s">
        <v>5147</v>
      </c>
      <c r="K1225" t="s">
        <v>5570</v>
      </c>
      <c r="L1225">
        <v>10024</v>
      </c>
      <c r="M1225" t="s">
        <v>5605</v>
      </c>
      <c r="N1225" t="s">
        <v>6081</v>
      </c>
      <c r="O1225" t="s">
        <v>7322</v>
      </c>
      <c r="P1225" t="s">
        <v>7334</v>
      </c>
      <c r="Q1225" t="s">
        <v>7816</v>
      </c>
      <c r="R1225">
        <v>78.150000000000006</v>
      </c>
      <c r="S1225">
        <v>1</v>
      </c>
      <c r="T1225">
        <v>0</v>
      </c>
      <c r="U1225">
        <v>34.386000000000003</v>
      </c>
      <c r="V1225" t="str">
        <f>TEXT('Raw Data'!C1225,"MMM-YYYY")</f>
        <v>Dec-2016</v>
      </c>
      <c r="W1225" t="str">
        <f t="shared" si="38"/>
        <v>December</v>
      </c>
      <c r="X1225">
        <f t="shared" si="39"/>
        <v>2016</v>
      </c>
    </row>
    <row r="1226" spans="1:24" x14ac:dyDescent="0.3">
      <c r="A1226">
        <v>1225</v>
      </c>
      <c r="B1226" t="s">
        <v>600</v>
      </c>
      <c r="C1226" s="2">
        <v>42708</v>
      </c>
      <c r="D1226" t="s">
        <v>2955</v>
      </c>
      <c r="E1226" t="s">
        <v>3609</v>
      </c>
      <c r="F1226" t="s">
        <v>3689</v>
      </c>
      <c r="G1226" t="s">
        <v>4445</v>
      </c>
      <c r="H1226" t="s">
        <v>5123</v>
      </c>
      <c r="I1226" t="s">
        <v>5126</v>
      </c>
      <c r="J1226" t="s">
        <v>5147</v>
      </c>
      <c r="K1226" t="s">
        <v>5570</v>
      </c>
      <c r="L1226">
        <v>10024</v>
      </c>
      <c r="M1226" t="s">
        <v>5605</v>
      </c>
      <c r="N1226" t="s">
        <v>6476</v>
      </c>
      <c r="O1226" t="s">
        <v>7321</v>
      </c>
      <c r="P1226" t="s">
        <v>7331</v>
      </c>
      <c r="Q1226" t="s">
        <v>8204</v>
      </c>
      <c r="R1226">
        <v>1.728</v>
      </c>
      <c r="S1226">
        <v>1</v>
      </c>
      <c r="T1226">
        <v>0.2</v>
      </c>
      <c r="U1226">
        <v>0.6048</v>
      </c>
      <c r="V1226" t="str">
        <f>TEXT('Raw Data'!C1226,"MMM-YYYY")</f>
        <v>Dec-2016</v>
      </c>
      <c r="W1226" t="str">
        <f t="shared" si="38"/>
        <v>December</v>
      </c>
      <c r="X1226">
        <f t="shared" si="39"/>
        <v>2016</v>
      </c>
    </row>
    <row r="1227" spans="1:24" x14ac:dyDescent="0.3">
      <c r="A1227">
        <v>1226</v>
      </c>
      <c r="B1227" t="s">
        <v>600</v>
      </c>
      <c r="C1227" s="2">
        <v>42708</v>
      </c>
      <c r="D1227" t="s">
        <v>2955</v>
      </c>
      <c r="E1227" t="s">
        <v>3609</v>
      </c>
      <c r="F1227" t="s">
        <v>3689</v>
      </c>
      <c r="G1227" t="s">
        <v>4445</v>
      </c>
      <c r="H1227" t="s">
        <v>5123</v>
      </c>
      <c r="I1227" t="s">
        <v>5126</v>
      </c>
      <c r="J1227" t="s">
        <v>5147</v>
      </c>
      <c r="K1227" t="s">
        <v>5570</v>
      </c>
      <c r="L1227">
        <v>10024</v>
      </c>
      <c r="M1227" t="s">
        <v>5605</v>
      </c>
      <c r="N1227" t="s">
        <v>6491</v>
      </c>
      <c r="O1227" t="s">
        <v>7321</v>
      </c>
      <c r="P1227" t="s">
        <v>7333</v>
      </c>
      <c r="Q1227" t="s">
        <v>7373</v>
      </c>
      <c r="R1227">
        <v>40.56</v>
      </c>
      <c r="S1227">
        <v>4</v>
      </c>
      <c r="T1227">
        <v>0</v>
      </c>
      <c r="U1227">
        <v>19.874400000000001</v>
      </c>
      <c r="V1227" t="str">
        <f>TEXT('Raw Data'!C1227,"MMM-YYYY")</f>
        <v>Dec-2016</v>
      </c>
      <c r="W1227" t="str">
        <f t="shared" si="38"/>
        <v>December</v>
      </c>
      <c r="X1227">
        <f t="shared" si="39"/>
        <v>2016</v>
      </c>
    </row>
    <row r="1228" spans="1:24" x14ac:dyDescent="0.3">
      <c r="A1228">
        <v>1227</v>
      </c>
      <c r="B1228" t="s">
        <v>600</v>
      </c>
      <c r="C1228" s="2">
        <v>42708</v>
      </c>
      <c r="D1228" t="s">
        <v>2955</v>
      </c>
      <c r="E1228" t="s">
        <v>3609</v>
      </c>
      <c r="F1228" t="s">
        <v>3689</v>
      </c>
      <c r="G1228" t="s">
        <v>4445</v>
      </c>
      <c r="H1228" t="s">
        <v>5123</v>
      </c>
      <c r="I1228" t="s">
        <v>5126</v>
      </c>
      <c r="J1228" t="s">
        <v>5147</v>
      </c>
      <c r="K1228" t="s">
        <v>5570</v>
      </c>
      <c r="L1228">
        <v>10024</v>
      </c>
      <c r="M1228" t="s">
        <v>5605</v>
      </c>
      <c r="N1228" t="s">
        <v>6492</v>
      </c>
      <c r="O1228" t="s">
        <v>7321</v>
      </c>
      <c r="P1228" t="s">
        <v>7327</v>
      </c>
      <c r="Q1228" t="s">
        <v>8219</v>
      </c>
      <c r="R1228">
        <v>182.94</v>
      </c>
      <c r="S1228">
        <v>3</v>
      </c>
      <c r="T1228">
        <v>0</v>
      </c>
      <c r="U1228">
        <v>3.6587999999999998</v>
      </c>
      <c r="V1228" t="str">
        <f>TEXT('Raw Data'!C1228,"MMM-YYYY")</f>
        <v>Dec-2016</v>
      </c>
      <c r="W1228" t="str">
        <f t="shared" si="38"/>
        <v>December</v>
      </c>
      <c r="X1228">
        <f t="shared" si="39"/>
        <v>2016</v>
      </c>
    </row>
    <row r="1229" spans="1:24" x14ac:dyDescent="0.3">
      <c r="A1229">
        <v>1228</v>
      </c>
      <c r="B1229" t="s">
        <v>600</v>
      </c>
      <c r="C1229" s="2">
        <v>42708</v>
      </c>
      <c r="D1229" t="s">
        <v>2955</v>
      </c>
      <c r="E1229" t="s">
        <v>3609</v>
      </c>
      <c r="F1229" t="s">
        <v>3689</v>
      </c>
      <c r="G1229" t="s">
        <v>4445</v>
      </c>
      <c r="H1229" t="s">
        <v>5123</v>
      </c>
      <c r="I1229" t="s">
        <v>5126</v>
      </c>
      <c r="J1229" t="s">
        <v>5147</v>
      </c>
      <c r="K1229" t="s">
        <v>5570</v>
      </c>
      <c r="L1229">
        <v>10024</v>
      </c>
      <c r="M1229" t="s">
        <v>5605</v>
      </c>
      <c r="N1229" t="s">
        <v>6493</v>
      </c>
      <c r="O1229" t="s">
        <v>7321</v>
      </c>
      <c r="P1229" t="s">
        <v>7327</v>
      </c>
      <c r="Q1229" t="s">
        <v>8220</v>
      </c>
      <c r="R1229">
        <v>193.86</v>
      </c>
      <c r="S1229">
        <v>2</v>
      </c>
      <c r="T1229">
        <v>0</v>
      </c>
      <c r="U1229">
        <v>11.631600000000001</v>
      </c>
      <c r="V1229" t="str">
        <f>TEXT('Raw Data'!C1229,"MMM-YYYY")</f>
        <v>Dec-2016</v>
      </c>
      <c r="W1229" t="str">
        <f t="shared" si="38"/>
        <v>December</v>
      </c>
      <c r="X1229">
        <f t="shared" si="39"/>
        <v>2016</v>
      </c>
    </row>
    <row r="1230" spans="1:24" x14ac:dyDescent="0.3">
      <c r="A1230">
        <v>1229</v>
      </c>
      <c r="B1230" t="s">
        <v>601</v>
      </c>
      <c r="C1230" s="2">
        <v>43045</v>
      </c>
      <c r="D1230" t="s">
        <v>2545</v>
      </c>
      <c r="E1230" t="s">
        <v>3608</v>
      </c>
      <c r="F1230" t="s">
        <v>3844</v>
      </c>
      <c r="G1230" t="s">
        <v>4600</v>
      </c>
      <c r="H1230" t="s">
        <v>5123</v>
      </c>
      <c r="I1230" t="s">
        <v>5126</v>
      </c>
      <c r="J1230" t="s">
        <v>5128</v>
      </c>
      <c r="K1230" t="s">
        <v>5557</v>
      </c>
      <c r="L1230">
        <v>90045</v>
      </c>
      <c r="M1230" t="s">
        <v>5603</v>
      </c>
      <c r="N1230" t="s">
        <v>6194</v>
      </c>
      <c r="O1230" t="s">
        <v>7321</v>
      </c>
      <c r="P1230" t="s">
        <v>7335</v>
      </c>
      <c r="Q1230" t="s">
        <v>7928</v>
      </c>
      <c r="R1230">
        <v>15.28</v>
      </c>
      <c r="S1230">
        <v>2</v>
      </c>
      <c r="T1230">
        <v>0</v>
      </c>
      <c r="U1230">
        <v>7.4871999999999996</v>
      </c>
      <c r="V1230" t="str">
        <f>TEXT('Raw Data'!C1230,"MMM-YYYY")</f>
        <v>Nov-2017</v>
      </c>
      <c r="W1230" t="str">
        <f t="shared" si="38"/>
        <v>November</v>
      </c>
      <c r="X1230">
        <f t="shared" si="39"/>
        <v>2017</v>
      </c>
    </row>
    <row r="1231" spans="1:24" x14ac:dyDescent="0.3">
      <c r="A1231">
        <v>1230</v>
      </c>
      <c r="B1231" t="s">
        <v>601</v>
      </c>
      <c r="C1231" s="2">
        <v>43045</v>
      </c>
      <c r="D1231" t="s">
        <v>2545</v>
      </c>
      <c r="E1231" t="s">
        <v>3608</v>
      </c>
      <c r="F1231" t="s">
        <v>3844</v>
      </c>
      <c r="G1231" t="s">
        <v>4600</v>
      </c>
      <c r="H1231" t="s">
        <v>5123</v>
      </c>
      <c r="I1231" t="s">
        <v>5126</v>
      </c>
      <c r="J1231" t="s">
        <v>5128</v>
      </c>
      <c r="K1231" t="s">
        <v>5557</v>
      </c>
      <c r="L1231">
        <v>90045</v>
      </c>
      <c r="M1231" t="s">
        <v>5603</v>
      </c>
      <c r="N1231" t="s">
        <v>6304</v>
      </c>
      <c r="O1231" t="s">
        <v>7320</v>
      </c>
      <c r="P1231" t="s">
        <v>7328</v>
      </c>
      <c r="Q1231" t="s">
        <v>8038</v>
      </c>
      <c r="R1231">
        <v>8.73</v>
      </c>
      <c r="S1231">
        <v>1</v>
      </c>
      <c r="T1231">
        <v>0</v>
      </c>
      <c r="U1231">
        <v>2.9681999999999999</v>
      </c>
      <c r="V1231" t="str">
        <f>TEXT('Raw Data'!C1231,"MMM-YYYY")</f>
        <v>Nov-2017</v>
      </c>
      <c r="W1231" t="str">
        <f t="shared" si="38"/>
        <v>November</v>
      </c>
      <c r="X1231">
        <f t="shared" si="39"/>
        <v>2017</v>
      </c>
    </row>
    <row r="1232" spans="1:24" x14ac:dyDescent="0.3">
      <c r="A1232">
        <v>1231</v>
      </c>
      <c r="B1232" t="s">
        <v>601</v>
      </c>
      <c r="C1232" s="2">
        <v>43045</v>
      </c>
      <c r="D1232" t="s">
        <v>2545</v>
      </c>
      <c r="E1232" t="s">
        <v>3608</v>
      </c>
      <c r="F1232" t="s">
        <v>3844</v>
      </c>
      <c r="G1232" t="s">
        <v>4600</v>
      </c>
      <c r="H1232" t="s">
        <v>5123</v>
      </c>
      <c r="I1232" t="s">
        <v>5126</v>
      </c>
      <c r="J1232" t="s">
        <v>5128</v>
      </c>
      <c r="K1232" t="s">
        <v>5557</v>
      </c>
      <c r="L1232">
        <v>90045</v>
      </c>
      <c r="M1232" t="s">
        <v>5603</v>
      </c>
      <c r="N1232" t="s">
        <v>6494</v>
      </c>
      <c r="O1232" t="s">
        <v>7321</v>
      </c>
      <c r="P1232" t="s">
        <v>7329</v>
      </c>
      <c r="Q1232" t="s">
        <v>8221</v>
      </c>
      <c r="R1232">
        <v>5.68</v>
      </c>
      <c r="S1232">
        <v>2</v>
      </c>
      <c r="T1232">
        <v>0</v>
      </c>
      <c r="U1232">
        <v>1.7607999999999999</v>
      </c>
      <c r="V1232" t="str">
        <f>TEXT('Raw Data'!C1232,"MMM-YYYY")</f>
        <v>Nov-2017</v>
      </c>
      <c r="W1232" t="str">
        <f t="shared" si="38"/>
        <v>November</v>
      </c>
      <c r="X1232">
        <f t="shared" si="39"/>
        <v>2017</v>
      </c>
    </row>
    <row r="1233" spans="1:24" x14ac:dyDescent="0.3">
      <c r="A1233">
        <v>1232</v>
      </c>
      <c r="B1233" t="s">
        <v>602</v>
      </c>
      <c r="C1233" s="2">
        <v>42308</v>
      </c>
      <c r="D1233" t="s">
        <v>2950</v>
      </c>
      <c r="E1233" t="s">
        <v>3607</v>
      </c>
      <c r="F1233" t="s">
        <v>4020</v>
      </c>
      <c r="G1233" t="s">
        <v>4776</v>
      </c>
      <c r="H1233" t="s">
        <v>5123</v>
      </c>
      <c r="I1233" t="s">
        <v>5126</v>
      </c>
      <c r="J1233" t="s">
        <v>5325</v>
      </c>
      <c r="K1233" t="s">
        <v>5570</v>
      </c>
      <c r="L1233">
        <v>14215</v>
      </c>
      <c r="M1233" t="s">
        <v>5605</v>
      </c>
      <c r="N1233" t="s">
        <v>5987</v>
      </c>
      <c r="O1233" t="s">
        <v>7321</v>
      </c>
      <c r="P1233" t="s">
        <v>7329</v>
      </c>
      <c r="Q1233" t="s">
        <v>7722</v>
      </c>
      <c r="R1233">
        <v>2.78</v>
      </c>
      <c r="S1233">
        <v>2</v>
      </c>
      <c r="T1233">
        <v>0</v>
      </c>
      <c r="U1233">
        <v>0.7228</v>
      </c>
      <c r="V1233" t="str">
        <f>TEXT('Raw Data'!C1233,"MMM-YYYY")</f>
        <v>Oct-2015</v>
      </c>
      <c r="W1233" t="str">
        <f t="shared" si="38"/>
        <v>October</v>
      </c>
      <c r="X1233">
        <f t="shared" si="39"/>
        <v>2015</v>
      </c>
    </row>
    <row r="1234" spans="1:24" x14ac:dyDescent="0.3">
      <c r="A1234">
        <v>1233</v>
      </c>
      <c r="B1234" t="s">
        <v>602</v>
      </c>
      <c r="C1234" s="2">
        <v>42308</v>
      </c>
      <c r="D1234" t="s">
        <v>2950</v>
      </c>
      <c r="E1234" t="s">
        <v>3607</v>
      </c>
      <c r="F1234" t="s">
        <v>4020</v>
      </c>
      <c r="G1234" t="s">
        <v>4776</v>
      </c>
      <c r="H1234" t="s">
        <v>5123</v>
      </c>
      <c r="I1234" t="s">
        <v>5126</v>
      </c>
      <c r="J1234" t="s">
        <v>5325</v>
      </c>
      <c r="K1234" t="s">
        <v>5570</v>
      </c>
      <c r="L1234">
        <v>14215</v>
      </c>
      <c r="M1234" t="s">
        <v>5605</v>
      </c>
      <c r="N1234" t="s">
        <v>6495</v>
      </c>
      <c r="O1234" t="s">
        <v>7321</v>
      </c>
      <c r="P1234" t="s">
        <v>7335</v>
      </c>
      <c r="Q1234" t="s">
        <v>8222</v>
      </c>
      <c r="R1234">
        <v>79.959999999999994</v>
      </c>
      <c r="S1234">
        <v>2</v>
      </c>
      <c r="T1234">
        <v>0</v>
      </c>
      <c r="U1234">
        <v>35.981999999999999</v>
      </c>
      <c r="V1234" t="str">
        <f>TEXT('Raw Data'!C1234,"MMM-YYYY")</f>
        <v>Oct-2015</v>
      </c>
      <c r="W1234" t="str">
        <f t="shared" si="38"/>
        <v>October</v>
      </c>
      <c r="X1234">
        <f t="shared" si="39"/>
        <v>2015</v>
      </c>
    </row>
    <row r="1235" spans="1:24" x14ac:dyDescent="0.3">
      <c r="A1235">
        <v>1234</v>
      </c>
      <c r="B1235" t="s">
        <v>603</v>
      </c>
      <c r="C1235" s="2">
        <v>42520</v>
      </c>
      <c r="D1235" t="s">
        <v>2719</v>
      </c>
      <c r="E1235" t="s">
        <v>3609</v>
      </c>
      <c r="F1235" t="s">
        <v>4021</v>
      </c>
      <c r="G1235" t="s">
        <v>4777</v>
      </c>
      <c r="H1235" t="s">
        <v>5124</v>
      </c>
      <c r="I1235" t="s">
        <v>5126</v>
      </c>
      <c r="J1235" t="s">
        <v>5201</v>
      </c>
      <c r="K1235" t="s">
        <v>5579</v>
      </c>
      <c r="L1235">
        <v>45231</v>
      </c>
      <c r="M1235" t="s">
        <v>5605</v>
      </c>
      <c r="N1235" t="s">
        <v>6496</v>
      </c>
      <c r="O1235" t="s">
        <v>7322</v>
      </c>
      <c r="P1235" t="s">
        <v>7339</v>
      </c>
      <c r="Q1235" t="s">
        <v>8223</v>
      </c>
      <c r="R1235">
        <v>839.98800000000006</v>
      </c>
      <c r="S1235">
        <v>2</v>
      </c>
      <c r="T1235">
        <v>0.4</v>
      </c>
      <c r="U1235">
        <v>69.998999999999995</v>
      </c>
      <c r="V1235" t="str">
        <f>TEXT('Raw Data'!C1235,"MMM-YYYY")</f>
        <v>May-2016</v>
      </c>
      <c r="W1235" t="str">
        <f t="shared" si="38"/>
        <v>May</v>
      </c>
      <c r="X1235">
        <f t="shared" si="39"/>
        <v>2016</v>
      </c>
    </row>
    <row r="1236" spans="1:24" x14ac:dyDescent="0.3">
      <c r="A1236">
        <v>1235</v>
      </c>
      <c r="B1236" t="s">
        <v>604</v>
      </c>
      <c r="C1236" s="2">
        <v>42671</v>
      </c>
      <c r="D1236" t="s">
        <v>2964</v>
      </c>
      <c r="E1236" t="s">
        <v>3610</v>
      </c>
      <c r="F1236" t="s">
        <v>3921</v>
      </c>
      <c r="G1236" t="s">
        <v>4677</v>
      </c>
      <c r="H1236" t="s">
        <v>5123</v>
      </c>
      <c r="I1236" t="s">
        <v>5126</v>
      </c>
      <c r="J1236" t="s">
        <v>5326</v>
      </c>
      <c r="K1236" t="s">
        <v>5558</v>
      </c>
      <c r="L1236">
        <v>33437</v>
      </c>
      <c r="M1236" t="s">
        <v>5602</v>
      </c>
      <c r="N1236" t="s">
        <v>6497</v>
      </c>
      <c r="O1236" t="s">
        <v>7320</v>
      </c>
      <c r="P1236" t="s">
        <v>7328</v>
      </c>
      <c r="Q1236" t="s">
        <v>8224</v>
      </c>
      <c r="R1236">
        <v>47.951999999999998</v>
      </c>
      <c r="S1236">
        <v>3</v>
      </c>
      <c r="T1236">
        <v>0.2</v>
      </c>
      <c r="U1236">
        <v>13.786199999999999</v>
      </c>
      <c r="V1236" t="str">
        <f>TEXT('Raw Data'!C1236,"MMM-YYYY")</f>
        <v>Oct-2016</v>
      </c>
      <c r="W1236" t="str">
        <f t="shared" si="38"/>
        <v>October</v>
      </c>
      <c r="X1236">
        <f t="shared" si="39"/>
        <v>2016</v>
      </c>
    </row>
    <row r="1237" spans="1:24" x14ac:dyDescent="0.3">
      <c r="A1237">
        <v>1236</v>
      </c>
      <c r="B1237" t="s">
        <v>604</v>
      </c>
      <c r="C1237" s="2">
        <v>42671</v>
      </c>
      <c r="D1237" t="s">
        <v>2964</v>
      </c>
      <c r="E1237" t="s">
        <v>3610</v>
      </c>
      <c r="F1237" t="s">
        <v>3921</v>
      </c>
      <c r="G1237" t="s">
        <v>4677</v>
      </c>
      <c r="H1237" t="s">
        <v>5123</v>
      </c>
      <c r="I1237" t="s">
        <v>5126</v>
      </c>
      <c r="J1237" t="s">
        <v>5326</v>
      </c>
      <c r="K1237" t="s">
        <v>5558</v>
      </c>
      <c r="L1237">
        <v>33437</v>
      </c>
      <c r="M1237" t="s">
        <v>5602</v>
      </c>
      <c r="N1237" t="s">
        <v>6297</v>
      </c>
      <c r="O1237" t="s">
        <v>7321</v>
      </c>
      <c r="P1237" t="s">
        <v>7331</v>
      </c>
      <c r="Q1237" t="s">
        <v>8031</v>
      </c>
      <c r="R1237">
        <v>37.424999999999997</v>
      </c>
      <c r="S1237">
        <v>5</v>
      </c>
      <c r="T1237">
        <v>0.7</v>
      </c>
      <c r="U1237">
        <v>-29.94</v>
      </c>
      <c r="V1237" t="str">
        <f>TEXT('Raw Data'!C1237,"MMM-YYYY")</f>
        <v>Oct-2016</v>
      </c>
      <c r="W1237" t="str">
        <f t="shared" si="38"/>
        <v>October</v>
      </c>
      <c r="X1237">
        <f t="shared" si="39"/>
        <v>2016</v>
      </c>
    </row>
    <row r="1238" spans="1:24" x14ac:dyDescent="0.3">
      <c r="A1238">
        <v>1237</v>
      </c>
      <c r="B1238" t="s">
        <v>604</v>
      </c>
      <c r="C1238" s="2">
        <v>42671</v>
      </c>
      <c r="D1238" t="s">
        <v>2964</v>
      </c>
      <c r="E1238" t="s">
        <v>3610</v>
      </c>
      <c r="F1238" t="s">
        <v>3921</v>
      </c>
      <c r="G1238" t="s">
        <v>4677</v>
      </c>
      <c r="H1238" t="s">
        <v>5123</v>
      </c>
      <c r="I1238" t="s">
        <v>5126</v>
      </c>
      <c r="J1238" t="s">
        <v>5326</v>
      </c>
      <c r="K1238" t="s">
        <v>5558</v>
      </c>
      <c r="L1238">
        <v>33437</v>
      </c>
      <c r="M1238" t="s">
        <v>5602</v>
      </c>
      <c r="N1238" t="s">
        <v>6498</v>
      </c>
      <c r="O1238" t="s">
        <v>7320</v>
      </c>
      <c r="P1238" t="s">
        <v>7328</v>
      </c>
      <c r="Q1238" t="s">
        <v>8225</v>
      </c>
      <c r="R1238">
        <v>63.968000000000004</v>
      </c>
      <c r="S1238">
        <v>2</v>
      </c>
      <c r="T1238">
        <v>0.2</v>
      </c>
      <c r="U1238">
        <v>0</v>
      </c>
      <c r="V1238" t="str">
        <f>TEXT('Raw Data'!C1238,"MMM-YYYY")</f>
        <v>Oct-2016</v>
      </c>
      <c r="W1238" t="str">
        <f t="shared" si="38"/>
        <v>October</v>
      </c>
      <c r="X1238">
        <f t="shared" si="39"/>
        <v>2016</v>
      </c>
    </row>
    <row r="1239" spans="1:24" x14ac:dyDescent="0.3">
      <c r="A1239">
        <v>1238</v>
      </c>
      <c r="B1239" t="s">
        <v>604</v>
      </c>
      <c r="C1239" s="2">
        <v>42671</v>
      </c>
      <c r="D1239" t="s">
        <v>2964</v>
      </c>
      <c r="E1239" t="s">
        <v>3610</v>
      </c>
      <c r="F1239" t="s">
        <v>3921</v>
      </c>
      <c r="G1239" t="s">
        <v>4677</v>
      </c>
      <c r="H1239" t="s">
        <v>5123</v>
      </c>
      <c r="I1239" t="s">
        <v>5126</v>
      </c>
      <c r="J1239" t="s">
        <v>5326</v>
      </c>
      <c r="K1239" t="s">
        <v>5558</v>
      </c>
      <c r="L1239">
        <v>33437</v>
      </c>
      <c r="M1239" t="s">
        <v>5602</v>
      </c>
      <c r="N1239" t="s">
        <v>6174</v>
      </c>
      <c r="O1239" t="s">
        <v>7320</v>
      </c>
      <c r="P1239" t="s">
        <v>7328</v>
      </c>
      <c r="Q1239" t="s">
        <v>7908</v>
      </c>
      <c r="R1239">
        <v>165.048</v>
      </c>
      <c r="S1239">
        <v>3</v>
      </c>
      <c r="T1239">
        <v>0.2</v>
      </c>
      <c r="U1239">
        <v>41.262</v>
      </c>
      <c r="V1239" t="str">
        <f>TEXT('Raw Data'!C1239,"MMM-YYYY")</f>
        <v>Oct-2016</v>
      </c>
      <c r="W1239" t="str">
        <f t="shared" si="38"/>
        <v>October</v>
      </c>
      <c r="X1239">
        <f t="shared" si="39"/>
        <v>2016</v>
      </c>
    </row>
    <row r="1240" spans="1:24" x14ac:dyDescent="0.3">
      <c r="A1240">
        <v>1239</v>
      </c>
      <c r="B1240" t="s">
        <v>605</v>
      </c>
      <c r="C1240" s="2">
        <v>41862</v>
      </c>
      <c r="D1240" t="s">
        <v>2745</v>
      </c>
      <c r="E1240" t="s">
        <v>3608</v>
      </c>
      <c r="F1240" t="s">
        <v>4022</v>
      </c>
      <c r="G1240" t="s">
        <v>4778</v>
      </c>
      <c r="H1240" t="s">
        <v>5123</v>
      </c>
      <c r="I1240" t="s">
        <v>5126</v>
      </c>
      <c r="J1240" t="s">
        <v>5131</v>
      </c>
      <c r="K1240" t="s">
        <v>5303</v>
      </c>
      <c r="L1240">
        <v>98105</v>
      </c>
      <c r="M1240" t="s">
        <v>5603</v>
      </c>
      <c r="N1240" t="s">
        <v>6499</v>
      </c>
      <c r="O1240" t="s">
        <v>7320</v>
      </c>
      <c r="P1240" t="s">
        <v>7328</v>
      </c>
      <c r="Q1240" t="s">
        <v>8226</v>
      </c>
      <c r="R1240">
        <v>12.35</v>
      </c>
      <c r="S1240">
        <v>1</v>
      </c>
      <c r="T1240">
        <v>0</v>
      </c>
      <c r="U1240">
        <v>5.4340000000000002</v>
      </c>
      <c r="V1240" t="str">
        <f>TEXT('Raw Data'!C1240,"MMM-YYYY")</f>
        <v>Aug-2014</v>
      </c>
      <c r="W1240" t="str">
        <f t="shared" si="38"/>
        <v>August</v>
      </c>
      <c r="X1240">
        <f t="shared" si="39"/>
        <v>2014</v>
      </c>
    </row>
    <row r="1241" spans="1:24" x14ac:dyDescent="0.3">
      <c r="A1241">
        <v>1240</v>
      </c>
      <c r="B1241" t="s">
        <v>605</v>
      </c>
      <c r="C1241" s="2">
        <v>41862</v>
      </c>
      <c r="D1241" t="s">
        <v>2745</v>
      </c>
      <c r="E1241" t="s">
        <v>3608</v>
      </c>
      <c r="F1241" t="s">
        <v>4022</v>
      </c>
      <c r="G1241" t="s">
        <v>4778</v>
      </c>
      <c r="H1241" t="s">
        <v>5123</v>
      </c>
      <c r="I1241" t="s">
        <v>5126</v>
      </c>
      <c r="J1241" t="s">
        <v>5131</v>
      </c>
      <c r="K1241" t="s">
        <v>5303</v>
      </c>
      <c r="L1241">
        <v>98105</v>
      </c>
      <c r="M1241" t="s">
        <v>5603</v>
      </c>
      <c r="N1241" t="s">
        <v>6500</v>
      </c>
      <c r="O1241" t="s">
        <v>7321</v>
      </c>
      <c r="P1241" t="s">
        <v>7329</v>
      </c>
      <c r="Q1241" t="s">
        <v>8227</v>
      </c>
      <c r="R1241">
        <v>40.97</v>
      </c>
      <c r="S1241">
        <v>1</v>
      </c>
      <c r="T1241">
        <v>0</v>
      </c>
      <c r="U1241">
        <v>10.652200000000001</v>
      </c>
      <c r="V1241" t="str">
        <f>TEXT('Raw Data'!C1241,"MMM-YYYY")</f>
        <v>Aug-2014</v>
      </c>
      <c r="W1241" t="str">
        <f t="shared" si="38"/>
        <v>August</v>
      </c>
      <c r="X1241">
        <f t="shared" si="39"/>
        <v>2014</v>
      </c>
    </row>
    <row r="1242" spans="1:24" x14ac:dyDescent="0.3">
      <c r="A1242">
        <v>1241</v>
      </c>
      <c r="B1242" t="s">
        <v>605</v>
      </c>
      <c r="C1242" s="2">
        <v>41862</v>
      </c>
      <c r="D1242" t="s">
        <v>2745</v>
      </c>
      <c r="E1242" t="s">
        <v>3608</v>
      </c>
      <c r="F1242" t="s">
        <v>4022</v>
      </c>
      <c r="G1242" t="s">
        <v>4778</v>
      </c>
      <c r="H1242" t="s">
        <v>5123</v>
      </c>
      <c r="I1242" t="s">
        <v>5126</v>
      </c>
      <c r="J1242" t="s">
        <v>5131</v>
      </c>
      <c r="K1242" t="s">
        <v>5303</v>
      </c>
      <c r="L1242">
        <v>98105</v>
      </c>
      <c r="M1242" t="s">
        <v>5603</v>
      </c>
      <c r="N1242" t="s">
        <v>5877</v>
      </c>
      <c r="O1242" t="s">
        <v>7321</v>
      </c>
      <c r="P1242" t="s">
        <v>7336</v>
      </c>
      <c r="Q1242" t="s">
        <v>7611</v>
      </c>
      <c r="R1242">
        <v>22.96</v>
      </c>
      <c r="S1242">
        <v>2</v>
      </c>
      <c r="T1242">
        <v>0</v>
      </c>
      <c r="U1242">
        <v>10.7912</v>
      </c>
      <c r="V1242" t="str">
        <f>TEXT('Raw Data'!C1242,"MMM-YYYY")</f>
        <v>Aug-2014</v>
      </c>
      <c r="W1242" t="str">
        <f t="shared" si="38"/>
        <v>August</v>
      </c>
      <c r="X1242">
        <f t="shared" si="39"/>
        <v>2014</v>
      </c>
    </row>
    <row r="1243" spans="1:24" x14ac:dyDescent="0.3">
      <c r="A1243">
        <v>1242</v>
      </c>
      <c r="B1243" t="s">
        <v>606</v>
      </c>
      <c r="C1243" s="2">
        <v>42611</v>
      </c>
      <c r="D1243" t="s">
        <v>2883</v>
      </c>
      <c r="E1243" t="s">
        <v>3608</v>
      </c>
      <c r="F1243" t="s">
        <v>3857</v>
      </c>
      <c r="G1243" t="s">
        <v>4613</v>
      </c>
      <c r="H1243" t="s">
        <v>5125</v>
      </c>
      <c r="I1243" t="s">
        <v>5126</v>
      </c>
      <c r="J1243" t="s">
        <v>5147</v>
      </c>
      <c r="K1243" t="s">
        <v>5570</v>
      </c>
      <c r="L1243">
        <v>10024</v>
      </c>
      <c r="M1243" t="s">
        <v>5605</v>
      </c>
      <c r="N1243" t="s">
        <v>6501</v>
      </c>
      <c r="O1243" t="s">
        <v>7322</v>
      </c>
      <c r="P1243" t="s">
        <v>7330</v>
      </c>
      <c r="Q1243" t="s">
        <v>8228</v>
      </c>
      <c r="R1243">
        <v>22</v>
      </c>
      <c r="S1243">
        <v>4</v>
      </c>
      <c r="T1243">
        <v>0</v>
      </c>
      <c r="U1243">
        <v>5.5</v>
      </c>
      <c r="V1243" t="str">
        <f>TEXT('Raw Data'!C1243,"MMM-YYYY")</f>
        <v>Aug-2016</v>
      </c>
      <c r="W1243" t="str">
        <f t="shared" si="38"/>
        <v>August</v>
      </c>
      <c r="X1243">
        <f t="shared" si="39"/>
        <v>2016</v>
      </c>
    </row>
    <row r="1244" spans="1:24" x14ac:dyDescent="0.3">
      <c r="A1244">
        <v>1243</v>
      </c>
      <c r="B1244" t="s">
        <v>607</v>
      </c>
      <c r="C1244" s="2">
        <v>42415</v>
      </c>
      <c r="D1244" t="s">
        <v>2965</v>
      </c>
      <c r="E1244" t="s">
        <v>3608</v>
      </c>
      <c r="F1244" t="s">
        <v>3921</v>
      </c>
      <c r="G1244" t="s">
        <v>4677</v>
      </c>
      <c r="H1244" t="s">
        <v>5123</v>
      </c>
      <c r="I1244" t="s">
        <v>5126</v>
      </c>
      <c r="J1244" t="s">
        <v>5147</v>
      </c>
      <c r="K1244" t="s">
        <v>5570</v>
      </c>
      <c r="L1244">
        <v>10009</v>
      </c>
      <c r="M1244" t="s">
        <v>5605</v>
      </c>
      <c r="N1244" t="s">
        <v>6502</v>
      </c>
      <c r="O1244" t="s">
        <v>7321</v>
      </c>
      <c r="P1244" t="s">
        <v>7331</v>
      </c>
      <c r="Q1244" t="s">
        <v>8229</v>
      </c>
      <c r="R1244">
        <v>398.35199999999998</v>
      </c>
      <c r="S1244">
        <v>3</v>
      </c>
      <c r="T1244">
        <v>0.2</v>
      </c>
      <c r="U1244">
        <v>124.485</v>
      </c>
      <c r="V1244" t="str">
        <f>TEXT('Raw Data'!C1244,"MMM-YYYY")</f>
        <v>Feb-2016</v>
      </c>
      <c r="W1244" t="str">
        <f t="shared" si="38"/>
        <v>February</v>
      </c>
      <c r="X1244">
        <f t="shared" si="39"/>
        <v>2016</v>
      </c>
    </row>
    <row r="1245" spans="1:24" x14ac:dyDescent="0.3">
      <c r="A1245">
        <v>1244</v>
      </c>
      <c r="B1245" t="s">
        <v>607</v>
      </c>
      <c r="C1245" s="2">
        <v>42415</v>
      </c>
      <c r="D1245" t="s">
        <v>2965</v>
      </c>
      <c r="E1245" t="s">
        <v>3608</v>
      </c>
      <c r="F1245" t="s">
        <v>3921</v>
      </c>
      <c r="G1245" t="s">
        <v>4677</v>
      </c>
      <c r="H1245" t="s">
        <v>5123</v>
      </c>
      <c r="I1245" t="s">
        <v>5126</v>
      </c>
      <c r="J1245" t="s">
        <v>5147</v>
      </c>
      <c r="K1245" t="s">
        <v>5570</v>
      </c>
      <c r="L1245">
        <v>10009</v>
      </c>
      <c r="M1245" t="s">
        <v>5605</v>
      </c>
      <c r="N1245" t="s">
        <v>5658</v>
      </c>
      <c r="O1245" t="s">
        <v>7321</v>
      </c>
      <c r="P1245" t="s">
        <v>7336</v>
      </c>
      <c r="Q1245" t="s">
        <v>7392</v>
      </c>
      <c r="R1245">
        <v>8.7200000000000006</v>
      </c>
      <c r="S1245">
        <v>4</v>
      </c>
      <c r="T1245">
        <v>0</v>
      </c>
      <c r="U1245">
        <v>3.5752000000000002</v>
      </c>
      <c r="V1245" t="str">
        <f>TEXT('Raw Data'!C1245,"MMM-YYYY")</f>
        <v>Feb-2016</v>
      </c>
      <c r="W1245" t="str">
        <f t="shared" si="38"/>
        <v>February</v>
      </c>
      <c r="X1245">
        <f t="shared" si="39"/>
        <v>2016</v>
      </c>
    </row>
    <row r="1246" spans="1:24" x14ac:dyDescent="0.3">
      <c r="A1246">
        <v>1245</v>
      </c>
      <c r="B1246" t="s">
        <v>608</v>
      </c>
      <c r="C1246" s="2">
        <v>42869</v>
      </c>
      <c r="D1246" t="s">
        <v>2966</v>
      </c>
      <c r="E1246" t="s">
        <v>3608</v>
      </c>
      <c r="F1246" t="s">
        <v>4023</v>
      </c>
      <c r="G1246" t="s">
        <v>4779</v>
      </c>
      <c r="H1246" t="s">
        <v>5123</v>
      </c>
      <c r="I1246" t="s">
        <v>5126</v>
      </c>
      <c r="J1246" t="s">
        <v>5327</v>
      </c>
      <c r="K1246" t="s">
        <v>5590</v>
      </c>
      <c r="L1246">
        <v>39503</v>
      </c>
      <c r="M1246" t="s">
        <v>5602</v>
      </c>
      <c r="N1246" t="s">
        <v>6503</v>
      </c>
      <c r="O1246" t="s">
        <v>7321</v>
      </c>
      <c r="P1246" t="s">
        <v>7335</v>
      </c>
      <c r="Q1246" t="s">
        <v>8230</v>
      </c>
      <c r="R1246">
        <v>48.69</v>
      </c>
      <c r="S1246">
        <v>9</v>
      </c>
      <c r="T1246">
        <v>0</v>
      </c>
      <c r="U1246">
        <v>23.8581</v>
      </c>
      <c r="V1246" t="str">
        <f>TEXT('Raw Data'!C1246,"MMM-YYYY")</f>
        <v>May-2017</v>
      </c>
      <c r="W1246" t="str">
        <f t="shared" si="38"/>
        <v>May</v>
      </c>
      <c r="X1246">
        <f t="shared" si="39"/>
        <v>2017</v>
      </c>
    </row>
    <row r="1247" spans="1:24" x14ac:dyDescent="0.3">
      <c r="A1247">
        <v>1246</v>
      </c>
      <c r="B1247" t="s">
        <v>609</v>
      </c>
      <c r="C1247" s="2">
        <v>41985</v>
      </c>
      <c r="D1247" t="s">
        <v>2967</v>
      </c>
      <c r="E1247" t="s">
        <v>3607</v>
      </c>
      <c r="F1247" t="s">
        <v>4024</v>
      </c>
      <c r="G1247" t="s">
        <v>4780</v>
      </c>
      <c r="H1247" t="s">
        <v>5123</v>
      </c>
      <c r="I1247" t="s">
        <v>5126</v>
      </c>
      <c r="J1247" t="s">
        <v>5328</v>
      </c>
      <c r="K1247" t="s">
        <v>5557</v>
      </c>
      <c r="L1247">
        <v>93727</v>
      </c>
      <c r="M1247" t="s">
        <v>5603</v>
      </c>
      <c r="N1247" t="s">
        <v>6504</v>
      </c>
      <c r="O1247" t="s">
        <v>7320</v>
      </c>
      <c r="P1247" t="s">
        <v>7326</v>
      </c>
      <c r="Q1247" t="s">
        <v>8231</v>
      </c>
      <c r="R1247">
        <v>764.68799999999999</v>
      </c>
      <c r="S1247">
        <v>6</v>
      </c>
      <c r="T1247">
        <v>0.2</v>
      </c>
      <c r="U1247">
        <v>95.585999999999999</v>
      </c>
      <c r="V1247" t="str">
        <f>TEXT('Raw Data'!C1247,"MMM-YYYY")</f>
        <v>Dec-2014</v>
      </c>
      <c r="W1247" t="str">
        <f t="shared" si="38"/>
        <v>December</v>
      </c>
      <c r="X1247">
        <f t="shared" si="39"/>
        <v>2014</v>
      </c>
    </row>
    <row r="1248" spans="1:24" x14ac:dyDescent="0.3">
      <c r="A1248">
        <v>1247</v>
      </c>
      <c r="B1248" t="s">
        <v>609</v>
      </c>
      <c r="C1248" s="2">
        <v>41985</v>
      </c>
      <c r="D1248" t="s">
        <v>2967</v>
      </c>
      <c r="E1248" t="s">
        <v>3607</v>
      </c>
      <c r="F1248" t="s">
        <v>4024</v>
      </c>
      <c r="G1248" t="s">
        <v>4780</v>
      </c>
      <c r="H1248" t="s">
        <v>5123</v>
      </c>
      <c r="I1248" t="s">
        <v>5126</v>
      </c>
      <c r="J1248" t="s">
        <v>5328</v>
      </c>
      <c r="K1248" t="s">
        <v>5557</v>
      </c>
      <c r="L1248">
        <v>93727</v>
      </c>
      <c r="M1248" t="s">
        <v>5603</v>
      </c>
      <c r="N1248" t="s">
        <v>5821</v>
      </c>
      <c r="O1248" t="s">
        <v>7320</v>
      </c>
      <c r="P1248" t="s">
        <v>7326</v>
      </c>
      <c r="Q1248" t="s">
        <v>7556</v>
      </c>
      <c r="R1248">
        <v>3610.848</v>
      </c>
      <c r="S1248">
        <v>12</v>
      </c>
      <c r="T1248">
        <v>0.2</v>
      </c>
      <c r="U1248">
        <v>135.4068</v>
      </c>
      <c r="V1248" t="str">
        <f>TEXT('Raw Data'!C1248,"MMM-YYYY")</f>
        <v>Dec-2014</v>
      </c>
      <c r="W1248" t="str">
        <f t="shared" si="38"/>
        <v>December</v>
      </c>
      <c r="X1248">
        <f t="shared" si="39"/>
        <v>2014</v>
      </c>
    </row>
    <row r="1249" spans="1:24" x14ac:dyDescent="0.3">
      <c r="A1249">
        <v>1248</v>
      </c>
      <c r="B1249" t="s">
        <v>609</v>
      </c>
      <c r="C1249" s="2">
        <v>41985</v>
      </c>
      <c r="D1249" t="s">
        <v>2967</v>
      </c>
      <c r="E1249" t="s">
        <v>3607</v>
      </c>
      <c r="F1249" t="s">
        <v>4024</v>
      </c>
      <c r="G1249" t="s">
        <v>4780</v>
      </c>
      <c r="H1249" t="s">
        <v>5123</v>
      </c>
      <c r="I1249" t="s">
        <v>5126</v>
      </c>
      <c r="J1249" t="s">
        <v>5328</v>
      </c>
      <c r="K1249" t="s">
        <v>5557</v>
      </c>
      <c r="L1249">
        <v>93727</v>
      </c>
      <c r="M1249" t="s">
        <v>5603</v>
      </c>
      <c r="N1249" t="s">
        <v>6505</v>
      </c>
      <c r="O1249" t="s">
        <v>7320</v>
      </c>
      <c r="P1249" t="s">
        <v>7323</v>
      </c>
      <c r="Q1249" t="s">
        <v>8232</v>
      </c>
      <c r="R1249">
        <v>254.97450000000001</v>
      </c>
      <c r="S1249">
        <v>3</v>
      </c>
      <c r="T1249">
        <v>0.15</v>
      </c>
      <c r="U1249">
        <v>11.998799999999999</v>
      </c>
      <c r="V1249" t="str">
        <f>TEXT('Raw Data'!C1249,"MMM-YYYY")</f>
        <v>Dec-2014</v>
      </c>
      <c r="W1249" t="str">
        <f t="shared" si="38"/>
        <v>December</v>
      </c>
      <c r="X1249">
        <f t="shared" si="39"/>
        <v>2014</v>
      </c>
    </row>
    <row r="1250" spans="1:24" x14ac:dyDescent="0.3">
      <c r="A1250">
        <v>1249</v>
      </c>
      <c r="B1250" t="s">
        <v>610</v>
      </c>
      <c r="C1250" s="2">
        <v>43087</v>
      </c>
      <c r="D1250" t="s">
        <v>2968</v>
      </c>
      <c r="E1250" t="s">
        <v>3608</v>
      </c>
      <c r="F1250" t="s">
        <v>3875</v>
      </c>
      <c r="G1250" t="s">
        <v>4631</v>
      </c>
      <c r="H1250" t="s">
        <v>5123</v>
      </c>
      <c r="I1250" t="s">
        <v>5126</v>
      </c>
      <c r="J1250" t="s">
        <v>5147</v>
      </c>
      <c r="K1250" t="s">
        <v>5570</v>
      </c>
      <c r="L1250">
        <v>10009</v>
      </c>
      <c r="M1250" t="s">
        <v>5605</v>
      </c>
      <c r="N1250" t="s">
        <v>6506</v>
      </c>
      <c r="O1250" t="s">
        <v>7321</v>
      </c>
      <c r="P1250" t="s">
        <v>7329</v>
      </c>
      <c r="Q1250" t="s">
        <v>8112</v>
      </c>
      <c r="R1250">
        <v>38.82</v>
      </c>
      <c r="S1250">
        <v>6</v>
      </c>
      <c r="T1250">
        <v>0</v>
      </c>
      <c r="U1250">
        <v>17.469000000000001</v>
      </c>
      <c r="V1250" t="str">
        <f>TEXT('Raw Data'!C1250,"MMM-YYYY")</f>
        <v>Dec-2017</v>
      </c>
      <c r="W1250" t="str">
        <f t="shared" si="38"/>
        <v>December</v>
      </c>
      <c r="X1250">
        <f t="shared" si="39"/>
        <v>2017</v>
      </c>
    </row>
    <row r="1251" spans="1:24" x14ac:dyDescent="0.3">
      <c r="A1251">
        <v>1250</v>
      </c>
      <c r="B1251" t="s">
        <v>610</v>
      </c>
      <c r="C1251" s="2">
        <v>43087</v>
      </c>
      <c r="D1251" t="s">
        <v>2968</v>
      </c>
      <c r="E1251" t="s">
        <v>3608</v>
      </c>
      <c r="F1251" t="s">
        <v>3875</v>
      </c>
      <c r="G1251" t="s">
        <v>4631</v>
      </c>
      <c r="H1251" t="s">
        <v>5123</v>
      </c>
      <c r="I1251" t="s">
        <v>5126</v>
      </c>
      <c r="J1251" t="s">
        <v>5147</v>
      </c>
      <c r="K1251" t="s">
        <v>5570</v>
      </c>
      <c r="L1251">
        <v>10009</v>
      </c>
      <c r="M1251" t="s">
        <v>5605</v>
      </c>
      <c r="N1251" t="s">
        <v>6507</v>
      </c>
      <c r="O1251" t="s">
        <v>7320</v>
      </c>
      <c r="P1251" t="s">
        <v>7324</v>
      </c>
      <c r="Q1251" t="s">
        <v>8233</v>
      </c>
      <c r="R1251">
        <v>1141.9380000000001</v>
      </c>
      <c r="S1251">
        <v>9</v>
      </c>
      <c r="T1251">
        <v>0.1</v>
      </c>
      <c r="U1251">
        <v>139.5702</v>
      </c>
      <c r="V1251" t="str">
        <f>TEXT('Raw Data'!C1251,"MMM-YYYY")</f>
        <v>Dec-2017</v>
      </c>
      <c r="W1251" t="str">
        <f t="shared" si="38"/>
        <v>December</v>
      </c>
      <c r="X1251">
        <f t="shared" si="39"/>
        <v>2017</v>
      </c>
    </row>
    <row r="1252" spans="1:24" x14ac:dyDescent="0.3">
      <c r="A1252">
        <v>1251</v>
      </c>
      <c r="B1252" t="s">
        <v>610</v>
      </c>
      <c r="C1252" s="2">
        <v>43087</v>
      </c>
      <c r="D1252" t="s">
        <v>2968</v>
      </c>
      <c r="E1252" t="s">
        <v>3608</v>
      </c>
      <c r="F1252" t="s">
        <v>3875</v>
      </c>
      <c r="G1252" t="s">
        <v>4631</v>
      </c>
      <c r="H1252" t="s">
        <v>5123</v>
      </c>
      <c r="I1252" t="s">
        <v>5126</v>
      </c>
      <c r="J1252" t="s">
        <v>5147</v>
      </c>
      <c r="K1252" t="s">
        <v>5570</v>
      </c>
      <c r="L1252">
        <v>10009</v>
      </c>
      <c r="M1252" t="s">
        <v>5605</v>
      </c>
      <c r="N1252" t="s">
        <v>5770</v>
      </c>
      <c r="O1252" t="s">
        <v>7321</v>
      </c>
      <c r="P1252" t="s">
        <v>7332</v>
      </c>
      <c r="Q1252" t="s">
        <v>7505</v>
      </c>
      <c r="R1252">
        <v>1704.56</v>
      </c>
      <c r="S1252">
        <v>13</v>
      </c>
      <c r="T1252">
        <v>0</v>
      </c>
      <c r="U1252">
        <v>511.36799999999999</v>
      </c>
      <c r="V1252" t="str">
        <f>TEXT('Raw Data'!C1252,"MMM-YYYY")</f>
        <v>Dec-2017</v>
      </c>
      <c r="W1252" t="str">
        <f t="shared" si="38"/>
        <v>December</v>
      </c>
      <c r="X1252">
        <f t="shared" si="39"/>
        <v>2017</v>
      </c>
    </row>
    <row r="1253" spans="1:24" x14ac:dyDescent="0.3">
      <c r="A1253">
        <v>1252</v>
      </c>
      <c r="B1253" t="s">
        <v>610</v>
      </c>
      <c r="C1253" s="2">
        <v>43087</v>
      </c>
      <c r="D1253" t="s">
        <v>2968</v>
      </c>
      <c r="E1253" t="s">
        <v>3608</v>
      </c>
      <c r="F1253" t="s">
        <v>3875</v>
      </c>
      <c r="G1253" t="s">
        <v>4631</v>
      </c>
      <c r="H1253" t="s">
        <v>5123</v>
      </c>
      <c r="I1253" t="s">
        <v>5126</v>
      </c>
      <c r="J1253" t="s">
        <v>5147</v>
      </c>
      <c r="K1253" t="s">
        <v>5570</v>
      </c>
      <c r="L1253">
        <v>10009</v>
      </c>
      <c r="M1253" t="s">
        <v>5605</v>
      </c>
      <c r="N1253" t="s">
        <v>6508</v>
      </c>
      <c r="O1253" t="s">
        <v>7321</v>
      </c>
      <c r="P1253" t="s">
        <v>7329</v>
      </c>
      <c r="Q1253" t="s">
        <v>8234</v>
      </c>
      <c r="R1253">
        <v>3.2</v>
      </c>
      <c r="S1253">
        <v>2</v>
      </c>
      <c r="T1253">
        <v>0</v>
      </c>
      <c r="U1253">
        <v>1.3759999999999999</v>
      </c>
      <c r="V1253" t="str">
        <f>TEXT('Raw Data'!C1253,"MMM-YYYY")</f>
        <v>Dec-2017</v>
      </c>
      <c r="W1253" t="str">
        <f t="shared" si="38"/>
        <v>December</v>
      </c>
      <c r="X1253">
        <f t="shared" si="39"/>
        <v>2017</v>
      </c>
    </row>
    <row r="1254" spans="1:24" x14ac:dyDescent="0.3">
      <c r="A1254">
        <v>1253</v>
      </c>
      <c r="B1254" t="s">
        <v>611</v>
      </c>
      <c r="C1254" s="2">
        <v>42189</v>
      </c>
      <c r="D1254" t="s">
        <v>2742</v>
      </c>
      <c r="E1254" t="s">
        <v>3608</v>
      </c>
      <c r="F1254" t="s">
        <v>3616</v>
      </c>
      <c r="G1254" t="s">
        <v>4372</v>
      </c>
      <c r="H1254" t="s">
        <v>5123</v>
      </c>
      <c r="I1254" t="s">
        <v>5126</v>
      </c>
      <c r="J1254" t="s">
        <v>5285</v>
      </c>
      <c r="K1254" t="s">
        <v>5561</v>
      </c>
      <c r="L1254">
        <v>53209</v>
      </c>
      <c r="M1254" t="s">
        <v>5604</v>
      </c>
      <c r="N1254" t="s">
        <v>6509</v>
      </c>
      <c r="O1254" t="s">
        <v>7322</v>
      </c>
      <c r="P1254" t="s">
        <v>7330</v>
      </c>
      <c r="Q1254" t="s">
        <v>8235</v>
      </c>
      <c r="R1254">
        <v>1099.96</v>
      </c>
      <c r="S1254">
        <v>4</v>
      </c>
      <c r="T1254">
        <v>0</v>
      </c>
      <c r="U1254">
        <v>285.9896</v>
      </c>
      <c r="V1254" t="str">
        <f>TEXT('Raw Data'!C1254,"MMM-YYYY")</f>
        <v>Jul-2015</v>
      </c>
      <c r="W1254" t="str">
        <f t="shared" si="38"/>
        <v>July</v>
      </c>
      <c r="X1254">
        <f t="shared" si="39"/>
        <v>2015</v>
      </c>
    </row>
    <row r="1255" spans="1:24" x14ac:dyDescent="0.3">
      <c r="A1255">
        <v>1254</v>
      </c>
      <c r="B1255" t="s">
        <v>612</v>
      </c>
      <c r="C1255" s="2">
        <v>42804</v>
      </c>
      <c r="D1255" t="s">
        <v>2969</v>
      </c>
      <c r="E1255" t="s">
        <v>3608</v>
      </c>
      <c r="F1255" t="s">
        <v>4025</v>
      </c>
      <c r="G1255" t="s">
        <v>4781</v>
      </c>
      <c r="H1255" t="s">
        <v>5125</v>
      </c>
      <c r="I1255" t="s">
        <v>5126</v>
      </c>
      <c r="J1255" t="s">
        <v>5269</v>
      </c>
      <c r="K1255" t="s">
        <v>5564</v>
      </c>
      <c r="L1255">
        <v>19013</v>
      </c>
      <c r="M1255" t="s">
        <v>5605</v>
      </c>
      <c r="N1255" t="s">
        <v>6292</v>
      </c>
      <c r="O1255" t="s">
        <v>7321</v>
      </c>
      <c r="P1255" t="s">
        <v>7329</v>
      </c>
      <c r="Q1255" t="s">
        <v>8026</v>
      </c>
      <c r="R1255">
        <v>5.2480000000000002</v>
      </c>
      <c r="S1255">
        <v>2</v>
      </c>
      <c r="T1255">
        <v>0.2</v>
      </c>
      <c r="U1255">
        <v>0.59040000000000004</v>
      </c>
      <c r="V1255" t="str">
        <f>TEXT('Raw Data'!C1255,"MMM-YYYY")</f>
        <v>Mar-2017</v>
      </c>
      <c r="W1255" t="str">
        <f t="shared" si="38"/>
        <v>March</v>
      </c>
      <c r="X1255">
        <f t="shared" si="39"/>
        <v>2017</v>
      </c>
    </row>
    <row r="1256" spans="1:24" x14ac:dyDescent="0.3">
      <c r="A1256">
        <v>1255</v>
      </c>
      <c r="B1256" t="s">
        <v>612</v>
      </c>
      <c r="C1256" s="2">
        <v>42804</v>
      </c>
      <c r="D1256" t="s">
        <v>2969</v>
      </c>
      <c r="E1256" t="s">
        <v>3608</v>
      </c>
      <c r="F1256" t="s">
        <v>4025</v>
      </c>
      <c r="G1256" t="s">
        <v>4781</v>
      </c>
      <c r="H1256" t="s">
        <v>5125</v>
      </c>
      <c r="I1256" t="s">
        <v>5126</v>
      </c>
      <c r="J1256" t="s">
        <v>5269</v>
      </c>
      <c r="K1256" t="s">
        <v>5564</v>
      </c>
      <c r="L1256">
        <v>19013</v>
      </c>
      <c r="M1256" t="s">
        <v>5605</v>
      </c>
      <c r="N1256" t="s">
        <v>6030</v>
      </c>
      <c r="O1256" t="s">
        <v>7322</v>
      </c>
      <c r="P1256" t="s">
        <v>7330</v>
      </c>
      <c r="Q1256" t="s">
        <v>7764</v>
      </c>
      <c r="R1256">
        <v>35.909999999999997</v>
      </c>
      <c r="S1256">
        <v>3</v>
      </c>
      <c r="T1256">
        <v>0.4</v>
      </c>
      <c r="U1256">
        <v>-8.3789999999999996</v>
      </c>
      <c r="V1256" t="str">
        <f>TEXT('Raw Data'!C1256,"MMM-YYYY")</f>
        <v>Mar-2017</v>
      </c>
      <c r="W1256" t="str">
        <f t="shared" si="38"/>
        <v>March</v>
      </c>
      <c r="X1256">
        <f t="shared" si="39"/>
        <v>2017</v>
      </c>
    </row>
    <row r="1257" spans="1:24" x14ac:dyDescent="0.3">
      <c r="A1257">
        <v>1256</v>
      </c>
      <c r="B1257" t="s">
        <v>612</v>
      </c>
      <c r="C1257" s="2">
        <v>42804</v>
      </c>
      <c r="D1257" t="s">
        <v>2969</v>
      </c>
      <c r="E1257" t="s">
        <v>3608</v>
      </c>
      <c r="F1257" t="s">
        <v>4025</v>
      </c>
      <c r="G1257" t="s">
        <v>4781</v>
      </c>
      <c r="H1257" t="s">
        <v>5125</v>
      </c>
      <c r="I1257" t="s">
        <v>5126</v>
      </c>
      <c r="J1257" t="s">
        <v>5269</v>
      </c>
      <c r="K1257" t="s">
        <v>5564</v>
      </c>
      <c r="L1257">
        <v>19013</v>
      </c>
      <c r="M1257" t="s">
        <v>5605</v>
      </c>
      <c r="N1257" t="s">
        <v>6510</v>
      </c>
      <c r="O1257" t="s">
        <v>7320</v>
      </c>
      <c r="P1257" t="s">
        <v>7328</v>
      </c>
      <c r="Q1257" t="s">
        <v>8236</v>
      </c>
      <c r="R1257">
        <v>6.6959999999999997</v>
      </c>
      <c r="S1257">
        <v>1</v>
      </c>
      <c r="T1257">
        <v>0.2</v>
      </c>
      <c r="U1257">
        <v>0.50219999999999998</v>
      </c>
      <c r="V1257" t="str">
        <f>TEXT('Raw Data'!C1257,"MMM-YYYY")</f>
        <v>Mar-2017</v>
      </c>
      <c r="W1257" t="str">
        <f t="shared" si="38"/>
        <v>March</v>
      </c>
      <c r="X1257">
        <f t="shared" si="39"/>
        <v>2017</v>
      </c>
    </row>
    <row r="1258" spans="1:24" x14ac:dyDescent="0.3">
      <c r="A1258">
        <v>1257</v>
      </c>
      <c r="B1258" t="s">
        <v>612</v>
      </c>
      <c r="C1258" s="2">
        <v>42804</v>
      </c>
      <c r="D1258" t="s">
        <v>2969</v>
      </c>
      <c r="E1258" t="s">
        <v>3608</v>
      </c>
      <c r="F1258" t="s">
        <v>4025</v>
      </c>
      <c r="G1258" t="s">
        <v>4781</v>
      </c>
      <c r="H1258" t="s">
        <v>5125</v>
      </c>
      <c r="I1258" t="s">
        <v>5126</v>
      </c>
      <c r="J1258" t="s">
        <v>5269</v>
      </c>
      <c r="K1258" t="s">
        <v>5564</v>
      </c>
      <c r="L1258">
        <v>19013</v>
      </c>
      <c r="M1258" t="s">
        <v>5605</v>
      </c>
      <c r="N1258" t="s">
        <v>6511</v>
      </c>
      <c r="O1258" t="s">
        <v>7320</v>
      </c>
      <c r="P1258" t="s">
        <v>7328</v>
      </c>
      <c r="Q1258" t="s">
        <v>8237</v>
      </c>
      <c r="R1258">
        <v>43.872</v>
      </c>
      <c r="S1258">
        <v>2</v>
      </c>
      <c r="T1258">
        <v>0.2</v>
      </c>
      <c r="U1258">
        <v>11.516400000000001</v>
      </c>
      <c r="V1258" t="str">
        <f>TEXT('Raw Data'!C1258,"MMM-YYYY")</f>
        <v>Mar-2017</v>
      </c>
      <c r="W1258" t="str">
        <f t="shared" si="38"/>
        <v>March</v>
      </c>
      <c r="X1258">
        <f t="shared" si="39"/>
        <v>2017</v>
      </c>
    </row>
    <row r="1259" spans="1:24" x14ac:dyDescent="0.3">
      <c r="A1259">
        <v>1258</v>
      </c>
      <c r="B1259" t="s">
        <v>613</v>
      </c>
      <c r="C1259" s="2">
        <v>42728</v>
      </c>
      <c r="D1259" t="s">
        <v>2970</v>
      </c>
      <c r="E1259" t="s">
        <v>3607</v>
      </c>
      <c r="F1259" t="s">
        <v>3787</v>
      </c>
      <c r="G1259" t="s">
        <v>4543</v>
      </c>
      <c r="H1259" t="s">
        <v>5125</v>
      </c>
      <c r="I1259" t="s">
        <v>5126</v>
      </c>
      <c r="J1259" t="s">
        <v>5162</v>
      </c>
      <c r="K1259" t="s">
        <v>5559</v>
      </c>
      <c r="L1259">
        <v>28205</v>
      </c>
      <c r="M1259" t="s">
        <v>5602</v>
      </c>
      <c r="N1259" t="s">
        <v>6188</v>
      </c>
      <c r="O1259" t="s">
        <v>7321</v>
      </c>
      <c r="P1259" t="s">
        <v>7331</v>
      </c>
      <c r="Q1259" t="s">
        <v>7922</v>
      </c>
      <c r="R1259">
        <v>27.882000000000001</v>
      </c>
      <c r="S1259">
        <v>3</v>
      </c>
      <c r="T1259">
        <v>0.7</v>
      </c>
      <c r="U1259">
        <v>-20.4468</v>
      </c>
      <c r="V1259" t="str">
        <f>TEXT('Raw Data'!C1259,"MMM-YYYY")</f>
        <v>Dec-2016</v>
      </c>
      <c r="W1259" t="str">
        <f t="shared" si="38"/>
        <v>December</v>
      </c>
      <c r="X1259">
        <f t="shared" si="39"/>
        <v>2016</v>
      </c>
    </row>
    <row r="1260" spans="1:24" x14ac:dyDescent="0.3">
      <c r="A1260">
        <v>1259</v>
      </c>
      <c r="B1260" t="s">
        <v>613</v>
      </c>
      <c r="C1260" s="2">
        <v>42728</v>
      </c>
      <c r="D1260" t="s">
        <v>2970</v>
      </c>
      <c r="E1260" t="s">
        <v>3607</v>
      </c>
      <c r="F1260" t="s">
        <v>3787</v>
      </c>
      <c r="G1260" t="s">
        <v>4543</v>
      </c>
      <c r="H1260" t="s">
        <v>5125</v>
      </c>
      <c r="I1260" t="s">
        <v>5126</v>
      </c>
      <c r="J1260" t="s">
        <v>5162</v>
      </c>
      <c r="K1260" t="s">
        <v>5559</v>
      </c>
      <c r="L1260">
        <v>28205</v>
      </c>
      <c r="M1260" t="s">
        <v>5602</v>
      </c>
      <c r="N1260" t="s">
        <v>6512</v>
      </c>
      <c r="O1260" t="s">
        <v>7321</v>
      </c>
      <c r="P1260" t="s">
        <v>7327</v>
      </c>
      <c r="Q1260" t="s">
        <v>8238</v>
      </c>
      <c r="R1260">
        <v>540.048</v>
      </c>
      <c r="S1260">
        <v>3</v>
      </c>
      <c r="T1260">
        <v>0.2</v>
      </c>
      <c r="U1260">
        <v>-47.254199999999997</v>
      </c>
      <c r="V1260" t="str">
        <f>TEXT('Raw Data'!C1260,"MMM-YYYY")</f>
        <v>Dec-2016</v>
      </c>
      <c r="W1260" t="str">
        <f t="shared" si="38"/>
        <v>December</v>
      </c>
      <c r="X1260">
        <f t="shared" si="39"/>
        <v>2016</v>
      </c>
    </row>
    <row r="1261" spans="1:24" x14ac:dyDescent="0.3">
      <c r="A1261">
        <v>1260</v>
      </c>
      <c r="B1261" t="s">
        <v>613</v>
      </c>
      <c r="C1261" s="2">
        <v>42728</v>
      </c>
      <c r="D1261" t="s">
        <v>2970</v>
      </c>
      <c r="E1261" t="s">
        <v>3607</v>
      </c>
      <c r="F1261" t="s">
        <v>3787</v>
      </c>
      <c r="G1261" t="s">
        <v>4543</v>
      </c>
      <c r="H1261" t="s">
        <v>5125</v>
      </c>
      <c r="I1261" t="s">
        <v>5126</v>
      </c>
      <c r="J1261" t="s">
        <v>5162</v>
      </c>
      <c r="K1261" t="s">
        <v>5559</v>
      </c>
      <c r="L1261">
        <v>28205</v>
      </c>
      <c r="M1261" t="s">
        <v>5602</v>
      </c>
      <c r="N1261" t="s">
        <v>5846</v>
      </c>
      <c r="O1261" t="s">
        <v>7322</v>
      </c>
      <c r="P1261" t="s">
        <v>7334</v>
      </c>
      <c r="Q1261" t="s">
        <v>7581</v>
      </c>
      <c r="R1261">
        <v>255.68</v>
      </c>
      <c r="S1261">
        <v>8</v>
      </c>
      <c r="T1261">
        <v>0.2</v>
      </c>
      <c r="U1261">
        <v>76.703999999999994</v>
      </c>
      <c r="V1261" t="str">
        <f>TEXT('Raw Data'!C1261,"MMM-YYYY")</f>
        <v>Dec-2016</v>
      </c>
      <c r="W1261" t="str">
        <f t="shared" si="38"/>
        <v>December</v>
      </c>
      <c r="X1261">
        <f t="shared" si="39"/>
        <v>2016</v>
      </c>
    </row>
    <row r="1262" spans="1:24" x14ac:dyDescent="0.3">
      <c r="A1262">
        <v>1261</v>
      </c>
      <c r="B1262" t="s">
        <v>614</v>
      </c>
      <c r="C1262" s="2">
        <v>43031</v>
      </c>
      <c r="D1262" t="s">
        <v>2971</v>
      </c>
      <c r="E1262" t="s">
        <v>3608</v>
      </c>
      <c r="F1262" t="s">
        <v>4026</v>
      </c>
      <c r="G1262" t="s">
        <v>4782</v>
      </c>
      <c r="H1262" t="s">
        <v>5123</v>
      </c>
      <c r="I1262" t="s">
        <v>5126</v>
      </c>
      <c r="J1262" t="s">
        <v>5235</v>
      </c>
      <c r="K1262" t="s">
        <v>5558</v>
      </c>
      <c r="L1262">
        <v>32216</v>
      </c>
      <c r="M1262" t="s">
        <v>5602</v>
      </c>
      <c r="N1262" t="s">
        <v>6513</v>
      </c>
      <c r="O1262" t="s">
        <v>7322</v>
      </c>
      <c r="P1262" t="s">
        <v>7330</v>
      </c>
      <c r="Q1262" t="s">
        <v>8239</v>
      </c>
      <c r="R1262">
        <v>863.88</v>
      </c>
      <c r="S1262">
        <v>3</v>
      </c>
      <c r="T1262">
        <v>0.2</v>
      </c>
      <c r="U1262">
        <v>107.985</v>
      </c>
      <c r="V1262" t="str">
        <f>TEXT('Raw Data'!C1262,"MMM-YYYY")</f>
        <v>Oct-2017</v>
      </c>
      <c r="W1262" t="str">
        <f t="shared" si="38"/>
        <v>October</v>
      </c>
      <c r="X1262">
        <f t="shared" si="39"/>
        <v>2017</v>
      </c>
    </row>
    <row r="1263" spans="1:24" x14ac:dyDescent="0.3">
      <c r="A1263">
        <v>1262</v>
      </c>
      <c r="B1263" t="s">
        <v>615</v>
      </c>
      <c r="C1263" s="2">
        <v>42671</v>
      </c>
      <c r="D1263" t="s">
        <v>2771</v>
      </c>
      <c r="E1263" t="s">
        <v>3608</v>
      </c>
      <c r="F1263" t="s">
        <v>4027</v>
      </c>
      <c r="G1263" t="s">
        <v>4783</v>
      </c>
      <c r="H1263" t="s">
        <v>5124</v>
      </c>
      <c r="I1263" t="s">
        <v>5126</v>
      </c>
      <c r="J1263" t="s">
        <v>5329</v>
      </c>
      <c r="K1263" t="s">
        <v>5559</v>
      </c>
      <c r="L1263">
        <v>27834</v>
      </c>
      <c r="M1263" t="s">
        <v>5602</v>
      </c>
      <c r="N1263" t="s">
        <v>6514</v>
      </c>
      <c r="O1263" t="s">
        <v>7321</v>
      </c>
      <c r="P1263" t="s">
        <v>7331</v>
      </c>
      <c r="Q1263" t="s">
        <v>8240</v>
      </c>
      <c r="R1263">
        <v>17.616</v>
      </c>
      <c r="S1263">
        <v>4</v>
      </c>
      <c r="T1263">
        <v>0.7</v>
      </c>
      <c r="U1263">
        <v>-14.0928</v>
      </c>
      <c r="V1263" t="str">
        <f>TEXT('Raw Data'!C1263,"MMM-YYYY")</f>
        <v>Oct-2016</v>
      </c>
      <c r="W1263" t="str">
        <f t="shared" si="38"/>
        <v>October</v>
      </c>
      <c r="X1263">
        <f t="shared" si="39"/>
        <v>2016</v>
      </c>
    </row>
    <row r="1264" spans="1:24" x14ac:dyDescent="0.3">
      <c r="A1264">
        <v>1263</v>
      </c>
      <c r="B1264" t="s">
        <v>616</v>
      </c>
      <c r="C1264" s="2">
        <v>42923</v>
      </c>
      <c r="D1264" t="s">
        <v>2972</v>
      </c>
      <c r="E1264" t="s">
        <v>3607</v>
      </c>
      <c r="F1264" t="s">
        <v>4005</v>
      </c>
      <c r="G1264" t="s">
        <v>4761</v>
      </c>
      <c r="H1264" t="s">
        <v>5123</v>
      </c>
      <c r="I1264" t="s">
        <v>5126</v>
      </c>
      <c r="J1264" t="s">
        <v>5212</v>
      </c>
      <c r="K1264" t="s">
        <v>5570</v>
      </c>
      <c r="L1264">
        <v>11561</v>
      </c>
      <c r="M1264" t="s">
        <v>5605</v>
      </c>
      <c r="N1264" t="s">
        <v>5630</v>
      </c>
      <c r="O1264" t="s">
        <v>7321</v>
      </c>
      <c r="P1264" t="s">
        <v>7331</v>
      </c>
      <c r="Q1264" t="s">
        <v>7364</v>
      </c>
      <c r="R1264">
        <v>17.472000000000001</v>
      </c>
      <c r="S1264">
        <v>3</v>
      </c>
      <c r="T1264">
        <v>0.2</v>
      </c>
      <c r="U1264">
        <v>6.3335999999999997</v>
      </c>
      <c r="V1264" t="str">
        <f>TEXT('Raw Data'!C1264,"MMM-YYYY")</f>
        <v>Jul-2017</v>
      </c>
      <c r="W1264" t="str">
        <f t="shared" si="38"/>
        <v>July</v>
      </c>
      <c r="X1264">
        <f t="shared" si="39"/>
        <v>2017</v>
      </c>
    </row>
    <row r="1265" spans="1:24" x14ac:dyDescent="0.3">
      <c r="A1265">
        <v>1264</v>
      </c>
      <c r="B1265" t="s">
        <v>617</v>
      </c>
      <c r="C1265" s="2">
        <v>42644</v>
      </c>
      <c r="D1265" t="s">
        <v>2842</v>
      </c>
      <c r="E1265" t="s">
        <v>3609</v>
      </c>
      <c r="F1265" t="s">
        <v>4028</v>
      </c>
      <c r="G1265" t="s">
        <v>4784</v>
      </c>
      <c r="H1265" t="s">
        <v>5123</v>
      </c>
      <c r="I1265" t="s">
        <v>5126</v>
      </c>
      <c r="J1265" t="s">
        <v>5316</v>
      </c>
      <c r="K1265" t="s">
        <v>5569</v>
      </c>
      <c r="L1265">
        <v>46350</v>
      </c>
      <c r="M1265" t="s">
        <v>5604</v>
      </c>
      <c r="N1265" t="s">
        <v>5745</v>
      </c>
      <c r="O1265" t="s">
        <v>7322</v>
      </c>
      <c r="P1265" t="s">
        <v>7330</v>
      </c>
      <c r="Q1265" t="s">
        <v>7480</v>
      </c>
      <c r="R1265">
        <v>69.900000000000006</v>
      </c>
      <c r="S1265">
        <v>2</v>
      </c>
      <c r="T1265">
        <v>0</v>
      </c>
      <c r="U1265">
        <v>18.873000000000001</v>
      </c>
      <c r="V1265" t="str">
        <f>TEXT('Raw Data'!C1265,"MMM-YYYY")</f>
        <v>Oct-2016</v>
      </c>
      <c r="W1265" t="str">
        <f t="shared" si="38"/>
        <v>October</v>
      </c>
      <c r="X1265">
        <f t="shared" si="39"/>
        <v>2016</v>
      </c>
    </row>
    <row r="1266" spans="1:24" x14ac:dyDescent="0.3">
      <c r="A1266">
        <v>1265</v>
      </c>
      <c r="B1266" t="s">
        <v>617</v>
      </c>
      <c r="C1266" s="2">
        <v>42644</v>
      </c>
      <c r="D1266" t="s">
        <v>2842</v>
      </c>
      <c r="E1266" t="s">
        <v>3609</v>
      </c>
      <c r="F1266" t="s">
        <v>4028</v>
      </c>
      <c r="G1266" t="s">
        <v>4784</v>
      </c>
      <c r="H1266" t="s">
        <v>5123</v>
      </c>
      <c r="I1266" t="s">
        <v>5126</v>
      </c>
      <c r="J1266" t="s">
        <v>5316</v>
      </c>
      <c r="K1266" t="s">
        <v>5569</v>
      </c>
      <c r="L1266">
        <v>46350</v>
      </c>
      <c r="M1266" t="s">
        <v>5604</v>
      </c>
      <c r="N1266" t="s">
        <v>6510</v>
      </c>
      <c r="O1266" t="s">
        <v>7320</v>
      </c>
      <c r="P1266" t="s">
        <v>7328</v>
      </c>
      <c r="Q1266" t="s">
        <v>8236</v>
      </c>
      <c r="R1266">
        <v>41.85</v>
      </c>
      <c r="S1266">
        <v>5</v>
      </c>
      <c r="T1266">
        <v>0</v>
      </c>
      <c r="U1266">
        <v>10.881</v>
      </c>
      <c r="V1266" t="str">
        <f>TEXT('Raw Data'!C1266,"MMM-YYYY")</f>
        <v>Oct-2016</v>
      </c>
      <c r="W1266" t="str">
        <f t="shared" si="38"/>
        <v>October</v>
      </c>
      <c r="X1266">
        <f t="shared" si="39"/>
        <v>2016</v>
      </c>
    </row>
    <row r="1267" spans="1:24" x14ac:dyDescent="0.3">
      <c r="A1267">
        <v>1266</v>
      </c>
      <c r="B1267" t="s">
        <v>618</v>
      </c>
      <c r="C1267" s="2">
        <v>42980</v>
      </c>
      <c r="D1267" t="s">
        <v>2785</v>
      </c>
      <c r="E1267" t="s">
        <v>3608</v>
      </c>
      <c r="F1267" t="s">
        <v>4029</v>
      </c>
      <c r="G1267" t="s">
        <v>4785</v>
      </c>
      <c r="H1267" t="s">
        <v>5123</v>
      </c>
      <c r="I1267" t="s">
        <v>5126</v>
      </c>
      <c r="J1267" t="s">
        <v>5135</v>
      </c>
      <c r="K1267" t="s">
        <v>5557</v>
      </c>
      <c r="L1267">
        <v>94122</v>
      </c>
      <c r="M1267" t="s">
        <v>5603</v>
      </c>
      <c r="N1267" t="s">
        <v>6515</v>
      </c>
      <c r="O1267" t="s">
        <v>7321</v>
      </c>
      <c r="P1267" t="s">
        <v>7329</v>
      </c>
      <c r="Q1267" t="s">
        <v>8241</v>
      </c>
      <c r="R1267">
        <v>6.57</v>
      </c>
      <c r="S1267">
        <v>3</v>
      </c>
      <c r="T1267">
        <v>0</v>
      </c>
      <c r="U1267">
        <v>1.7739</v>
      </c>
      <c r="V1267" t="str">
        <f>TEXT('Raw Data'!C1267,"MMM-YYYY")</f>
        <v>Sep-2017</v>
      </c>
      <c r="W1267" t="str">
        <f t="shared" si="38"/>
        <v>September</v>
      </c>
      <c r="X1267">
        <f t="shared" si="39"/>
        <v>2017</v>
      </c>
    </row>
    <row r="1268" spans="1:24" x14ac:dyDescent="0.3">
      <c r="A1268">
        <v>1267</v>
      </c>
      <c r="B1268" t="s">
        <v>619</v>
      </c>
      <c r="C1268" s="2">
        <v>41997</v>
      </c>
      <c r="D1268" t="s">
        <v>2973</v>
      </c>
      <c r="E1268" t="s">
        <v>3608</v>
      </c>
      <c r="F1268" t="s">
        <v>3647</v>
      </c>
      <c r="G1268" t="s">
        <v>4403</v>
      </c>
      <c r="H1268" t="s">
        <v>5124</v>
      </c>
      <c r="I1268" t="s">
        <v>5126</v>
      </c>
      <c r="J1268" t="s">
        <v>5128</v>
      </c>
      <c r="K1268" t="s">
        <v>5557</v>
      </c>
      <c r="L1268">
        <v>90045</v>
      </c>
      <c r="M1268" t="s">
        <v>5603</v>
      </c>
      <c r="N1268" t="s">
        <v>5990</v>
      </c>
      <c r="O1268" t="s">
        <v>7321</v>
      </c>
      <c r="P1268" t="s">
        <v>7327</v>
      </c>
      <c r="Q1268" t="s">
        <v>7725</v>
      </c>
      <c r="R1268">
        <v>142.86000000000001</v>
      </c>
      <c r="S1268">
        <v>1</v>
      </c>
      <c r="T1268">
        <v>0</v>
      </c>
      <c r="U1268">
        <v>41.429400000000001</v>
      </c>
      <c r="V1268" t="str">
        <f>TEXT('Raw Data'!C1268,"MMM-YYYY")</f>
        <v>Dec-2014</v>
      </c>
      <c r="W1268" t="str">
        <f t="shared" si="38"/>
        <v>December</v>
      </c>
      <c r="X1268">
        <f t="shared" si="39"/>
        <v>2014</v>
      </c>
    </row>
    <row r="1269" spans="1:24" x14ac:dyDescent="0.3">
      <c r="A1269">
        <v>1268</v>
      </c>
      <c r="B1269" t="s">
        <v>619</v>
      </c>
      <c r="C1269" s="2">
        <v>41997</v>
      </c>
      <c r="D1269" t="s">
        <v>2973</v>
      </c>
      <c r="E1269" t="s">
        <v>3608</v>
      </c>
      <c r="F1269" t="s">
        <v>3647</v>
      </c>
      <c r="G1269" t="s">
        <v>4403</v>
      </c>
      <c r="H1269" t="s">
        <v>5124</v>
      </c>
      <c r="I1269" t="s">
        <v>5126</v>
      </c>
      <c r="J1269" t="s">
        <v>5128</v>
      </c>
      <c r="K1269" t="s">
        <v>5557</v>
      </c>
      <c r="L1269">
        <v>90045</v>
      </c>
      <c r="M1269" t="s">
        <v>5603</v>
      </c>
      <c r="N1269" t="s">
        <v>5670</v>
      </c>
      <c r="O1269" t="s">
        <v>7320</v>
      </c>
      <c r="P1269" t="s">
        <v>7324</v>
      </c>
      <c r="Q1269" t="s">
        <v>7404</v>
      </c>
      <c r="R1269">
        <v>292.27199999999999</v>
      </c>
      <c r="S1269">
        <v>6</v>
      </c>
      <c r="T1269">
        <v>0.2</v>
      </c>
      <c r="U1269">
        <v>18.266999999999999</v>
      </c>
      <c r="V1269" t="str">
        <f>TEXT('Raw Data'!C1269,"MMM-YYYY")</f>
        <v>Dec-2014</v>
      </c>
      <c r="W1269" t="str">
        <f t="shared" si="38"/>
        <v>December</v>
      </c>
      <c r="X1269">
        <f t="shared" si="39"/>
        <v>2014</v>
      </c>
    </row>
    <row r="1270" spans="1:24" x14ac:dyDescent="0.3">
      <c r="A1270">
        <v>1269</v>
      </c>
      <c r="B1270" t="s">
        <v>620</v>
      </c>
      <c r="C1270" s="2">
        <v>43001</v>
      </c>
      <c r="D1270" t="s">
        <v>2974</v>
      </c>
      <c r="E1270" t="s">
        <v>3608</v>
      </c>
      <c r="F1270" t="s">
        <v>4021</v>
      </c>
      <c r="G1270" t="s">
        <v>4777</v>
      </c>
      <c r="H1270" t="s">
        <v>5124</v>
      </c>
      <c r="I1270" t="s">
        <v>5126</v>
      </c>
      <c r="J1270" t="s">
        <v>5230</v>
      </c>
      <c r="K1270" t="s">
        <v>5577</v>
      </c>
      <c r="L1270">
        <v>80027</v>
      </c>
      <c r="M1270" t="s">
        <v>5603</v>
      </c>
      <c r="N1270" t="s">
        <v>5996</v>
      </c>
      <c r="O1270" t="s">
        <v>7320</v>
      </c>
      <c r="P1270" t="s">
        <v>7328</v>
      </c>
      <c r="Q1270" t="s">
        <v>7731</v>
      </c>
      <c r="R1270">
        <v>29.327999999999999</v>
      </c>
      <c r="S1270">
        <v>3</v>
      </c>
      <c r="T1270">
        <v>0.2</v>
      </c>
      <c r="U1270">
        <v>3.6659999999999999</v>
      </c>
      <c r="V1270" t="str">
        <f>TEXT('Raw Data'!C1270,"MMM-YYYY")</f>
        <v>Sep-2017</v>
      </c>
      <c r="W1270" t="str">
        <f t="shared" si="38"/>
        <v>September</v>
      </c>
      <c r="X1270">
        <f t="shared" si="39"/>
        <v>2017</v>
      </c>
    </row>
    <row r="1271" spans="1:24" x14ac:dyDescent="0.3">
      <c r="A1271">
        <v>1270</v>
      </c>
      <c r="B1271" t="s">
        <v>621</v>
      </c>
      <c r="C1271" s="2">
        <v>42890</v>
      </c>
      <c r="D1271" t="s">
        <v>2975</v>
      </c>
      <c r="E1271" t="s">
        <v>3608</v>
      </c>
      <c r="F1271" t="s">
        <v>4030</v>
      </c>
      <c r="G1271" t="s">
        <v>4786</v>
      </c>
      <c r="H1271" t="s">
        <v>5123</v>
      </c>
      <c r="I1271" t="s">
        <v>5126</v>
      </c>
      <c r="J1271" t="s">
        <v>5286</v>
      </c>
      <c r="K1271" t="s">
        <v>5574</v>
      </c>
      <c r="L1271">
        <v>35630</v>
      </c>
      <c r="M1271" t="s">
        <v>5602</v>
      </c>
      <c r="N1271" t="s">
        <v>6516</v>
      </c>
      <c r="O1271" t="s">
        <v>7321</v>
      </c>
      <c r="P1271" t="s">
        <v>7333</v>
      </c>
      <c r="Q1271" t="s">
        <v>8242</v>
      </c>
      <c r="R1271">
        <v>12.48</v>
      </c>
      <c r="S1271">
        <v>2</v>
      </c>
      <c r="T1271">
        <v>0</v>
      </c>
      <c r="U1271">
        <v>5.6159999999999997</v>
      </c>
      <c r="V1271" t="str">
        <f>TEXT('Raw Data'!C1271,"MMM-YYYY")</f>
        <v>Jun-2017</v>
      </c>
      <c r="W1271" t="str">
        <f t="shared" si="38"/>
        <v>June</v>
      </c>
      <c r="X1271">
        <f t="shared" si="39"/>
        <v>2017</v>
      </c>
    </row>
    <row r="1272" spans="1:24" x14ac:dyDescent="0.3">
      <c r="A1272">
        <v>1271</v>
      </c>
      <c r="B1272" t="s">
        <v>622</v>
      </c>
      <c r="C1272" s="2">
        <v>42481</v>
      </c>
      <c r="D1272" t="s">
        <v>2908</v>
      </c>
      <c r="E1272" t="s">
        <v>3608</v>
      </c>
      <c r="F1272" t="s">
        <v>3870</v>
      </c>
      <c r="G1272" t="s">
        <v>4626</v>
      </c>
      <c r="H1272" t="s">
        <v>5124</v>
      </c>
      <c r="I1272" t="s">
        <v>5126</v>
      </c>
      <c r="J1272" t="s">
        <v>5149</v>
      </c>
      <c r="K1272" t="s">
        <v>5565</v>
      </c>
      <c r="L1272">
        <v>60623</v>
      </c>
      <c r="M1272" t="s">
        <v>5604</v>
      </c>
      <c r="N1272" t="s">
        <v>6517</v>
      </c>
      <c r="O1272" t="s">
        <v>7321</v>
      </c>
      <c r="P1272" t="s">
        <v>7327</v>
      </c>
      <c r="Q1272" t="s">
        <v>8243</v>
      </c>
      <c r="R1272">
        <v>102.336</v>
      </c>
      <c r="S1272">
        <v>4</v>
      </c>
      <c r="T1272">
        <v>0.2</v>
      </c>
      <c r="U1272">
        <v>-12.792</v>
      </c>
      <c r="V1272" t="str">
        <f>TEXT('Raw Data'!C1272,"MMM-YYYY")</f>
        <v>Apr-2016</v>
      </c>
      <c r="W1272" t="str">
        <f t="shared" si="38"/>
        <v>April</v>
      </c>
      <c r="X1272">
        <f t="shared" si="39"/>
        <v>2016</v>
      </c>
    </row>
    <row r="1273" spans="1:24" x14ac:dyDescent="0.3">
      <c r="A1273">
        <v>1272</v>
      </c>
      <c r="B1273" t="s">
        <v>622</v>
      </c>
      <c r="C1273" s="2">
        <v>42481</v>
      </c>
      <c r="D1273" t="s">
        <v>2908</v>
      </c>
      <c r="E1273" t="s">
        <v>3608</v>
      </c>
      <c r="F1273" t="s">
        <v>3870</v>
      </c>
      <c r="G1273" t="s">
        <v>4626</v>
      </c>
      <c r="H1273" t="s">
        <v>5124</v>
      </c>
      <c r="I1273" t="s">
        <v>5126</v>
      </c>
      <c r="J1273" t="s">
        <v>5149</v>
      </c>
      <c r="K1273" t="s">
        <v>5565</v>
      </c>
      <c r="L1273">
        <v>60623</v>
      </c>
      <c r="M1273" t="s">
        <v>5604</v>
      </c>
      <c r="N1273" t="s">
        <v>6329</v>
      </c>
      <c r="O1273" t="s">
        <v>7321</v>
      </c>
      <c r="P1273" t="s">
        <v>7332</v>
      </c>
      <c r="Q1273" t="s">
        <v>8062</v>
      </c>
      <c r="R1273">
        <v>48.792000000000002</v>
      </c>
      <c r="S1273">
        <v>3</v>
      </c>
      <c r="T1273">
        <v>0.8</v>
      </c>
      <c r="U1273">
        <v>-126.8592</v>
      </c>
      <c r="V1273" t="str">
        <f>TEXT('Raw Data'!C1273,"MMM-YYYY")</f>
        <v>Apr-2016</v>
      </c>
      <c r="W1273" t="str">
        <f t="shared" si="38"/>
        <v>April</v>
      </c>
      <c r="X1273">
        <f t="shared" si="39"/>
        <v>2016</v>
      </c>
    </row>
    <row r="1274" spans="1:24" x14ac:dyDescent="0.3">
      <c r="A1274">
        <v>1273</v>
      </c>
      <c r="B1274" t="s">
        <v>622</v>
      </c>
      <c r="C1274" s="2">
        <v>42481</v>
      </c>
      <c r="D1274" t="s">
        <v>2908</v>
      </c>
      <c r="E1274" t="s">
        <v>3608</v>
      </c>
      <c r="F1274" t="s">
        <v>3870</v>
      </c>
      <c r="G1274" t="s">
        <v>4626</v>
      </c>
      <c r="H1274" t="s">
        <v>5124</v>
      </c>
      <c r="I1274" t="s">
        <v>5126</v>
      </c>
      <c r="J1274" t="s">
        <v>5149</v>
      </c>
      <c r="K1274" t="s">
        <v>5565</v>
      </c>
      <c r="L1274">
        <v>60623</v>
      </c>
      <c r="M1274" t="s">
        <v>5604</v>
      </c>
      <c r="N1274" t="s">
        <v>6518</v>
      </c>
      <c r="O1274" t="s">
        <v>7321</v>
      </c>
      <c r="P1274" t="s">
        <v>7331</v>
      </c>
      <c r="Q1274" t="s">
        <v>8244</v>
      </c>
      <c r="R1274">
        <v>44.847999999999999</v>
      </c>
      <c r="S1274">
        <v>8</v>
      </c>
      <c r="T1274">
        <v>0.8</v>
      </c>
      <c r="U1274">
        <v>-67.272000000000006</v>
      </c>
      <c r="V1274" t="str">
        <f>TEXT('Raw Data'!C1274,"MMM-YYYY")</f>
        <v>Apr-2016</v>
      </c>
      <c r="W1274" t="str">
        <f t="shared" si="38"/>
        <v>April</v>
      </c>
      <c r="X1274">
        <f t="shared" si="39"/>
        <v>2016</v>
      </c>
    </row>
    <row r="1275" spans="1:24" x14ac:dyDescent="0.3">
      <c r="A1275">
        <v>1274</v>
      </c>
      <c r="B1275" t="s">
        <v>623</v>
      </c>
      <c r="C1275" s="2">
        <v>42516</v>
      </c>
      <c r="D1275" t="s">
        <v>2976</v>
      </c>
      <c r="E1275" t="s">
        <v>3610</v>
      </c>
      <c r="F1275" t="s">
        <v>3995</v>
      </c>
      <c r="G1275" t="s">
        <v>4751</v>
      </c>
      <c r="H1275" t="s">
        <v>5123</v>
      </c>
      <c r="I1275" t="s">
        <v>5126</v>
      </c>
      <c r="J1275" t="s">
        <v>5132</v>
      </c>
      <c r="K1275" t="s">
        <v>5560</v>
      </c>
      <c r="L1275">
        <v>76106</v>
      </c>
      <c r="M1275" t="s">
        <v>5604</v>
      </c>
      <c r="N1275" t="s">
        <v>6353</v>
      </c>
      <c r="O1275" t="s">
        <v>7321</v>
      </c>
      <c r="P1275" t="s">
        <v>7333</v>
      </c>
      <c r="Q1275" t="s">
        <v>8085</v>
      </c>
      <c r="R1275">
        <v>10.368</v>
      </c>
      <c r="S1275">
        <v>2</v>
      </c>
      <c r="T1275">
        <v>0.2</v>
      </c>
      <c r="U1275">
        <v>3.6288</v>
      </c>
      <c r="V1275" t="str">
        <f>TEXT('Raw Data'!C1275,"MMM-YYYY")</f>
        <v>May-2016</v>
      </c>
      <c r="W1275" t="str">
        <f t="shared" si="38"/>
        <v>May</v>
      </c>
      <c r="X1275">
        <f t="shared" si="39"/>
        <v>2016</v>
      </c>
    </row>
    <row r="1276" spans="1:24" x14ac:dyDescent="0.3">
      <c r="A1276">
        <v>1275</v>
      </c>
      <c r="B1276" t="s">
        <v>623</v>
      </c>
      <c r="C1276" s="2">
        <v>42516</v>
      </c>
      <c r="D1276" t="s">
        <v>2976</v>
      </c>
      <c r="E1276" t="s">
        <v>3610</v>
      </c>
      <c r="F1276" t="s">
        <v>3995</v>
      </c>
      <c r="G1276" t="s">
        <v>4751</v>
      </c>
      <c r="H1276" t="s">
        <v>5123</v>
      </c>
      <c r="I1276" t="s">
        <v>5126</v>
      </c>
      <c r="J1276" t="s">
        <v>5132</v>
      </c>
      <c r="K1276" t="s">
        <v>5560</v>
      </c>
      <c r="L1276">
        <v>76106</v>
      </c>
      <c r="M1276" t="s">
        <v>5604</v>
      </c>
      <c r="N1276" t="s">
        <v>6519</v>
      </c>
      <c r="O1276" t="s">
        <v>7320</v>
      </c>
      <c r="P1276" t="s">
        <v>7324</v>
      </c>
      <c r="Q1276" t="s">
        <v>8245</v>
      </c>
      <c r="R1276">
        <v>388.43</v>
      </c>
      <c r="S1276">
        <v>5</v>
      </c>
      <c r="T1276">
        <v>0.3</v>
      </c>
      <c r="U1276">
        <v>-88.784000000000006</v>
      </c>
      <c r="V1276" t="str">
        <f>TEXT('Raw Data'!C1276,"MMM-YYYY")</f>
        <v>May-2016</v>
      </c>
      <c r="W1276" t="str">
        <f t="shared" si="38"/>
        <v>May</v>
      </c>
      <c r="X1276">
        <f t="shared" si="39"/>
        <v>2016</v>
      </c>
    </row>
    <row r="1277" spans="1:24" x14ac:dyDescent="0.3">
      <c r="A1277">
        <v>1276</v>
      </c>
      <c r="B1277" t="s">
        <v>623</v>
      </c>
      <c r="C1277" s="2">
        <v>42516</v>
      </c>
      <c r="D1277" t="s">
        <v>2976</v>
      </c>
      <c r="E1277" t="s">
        <v>3610</v>
      </c>
      <c r="F1277" t="s">
        <v>3995</v>
      </c>
      <c r="G1277" t="s">
        <v>4751</v>
      </c>
      <c r="H1277" t="s">
        <v>5123</v>
      </c>
      <c r="I1277" t="s">
        <v>5126</v>
      </c>
      <c r="J1277" t="s">
        <v>5132</v>
      </c>
      <c r="K1277" t="s">
        <v>5560</v>
      </c>
      <c r="L1277">
        <v>76106</v>
      </c>
      <c r="M1277" t="s">
        <v>5604</v>
      </c>
      <c r="N1277" t="s">
        <v>5705</v>
      </c>
      <c r="O1277" t="s">
        <v>7321</v>
      </c>
      <c r="P1277" t="s">
        <v>7333</v>
      </c>
      <c r="Q1277" t="s">
        <v>7439</v>
      </c>
      <c r="R1277">
        <v>14.352</v>
      </c>
      <c r="S1277">
        <v>3</v>
      </c>
      <c r="T1277">
        <v>0.2</v>
      </c>
      <c r="U1277">
        <v>5.2026000000000003</v>
      </c>
      <c r="V1277" t="str">
        <f>TEXT('Raw Data'!C1277,"MMM-YYYY")</f>
        <v>May-2016</v>
      </c>
      <c r="W1277" t="str">
        <f t="shared" si="38"/>
        <v>May</v>
      </c>
      <c r="X1277">
        <f t="shared" si="39"/>
        <v>2016</v>
      </c>
    </row>
    <row r="1278" spans="1:24" x14ac:dyDescent="0.3">
      <c r="A1278">
        <v>1277</v>
      </c>
      <c r="B1278" t="s">
        <v>623</v>
      </c>
      <c r="C1278" s="2">
        <v>42516</v>
      </c>
      <c r="D1278" t="s">
        <v>2976</v>
      </c>
      <c r="E1278" t="s">
        <v>3610</v>
      </c>
      <c r="F1278" t="s">
        <v>3995</v>
      </c>
      <c r="G1278" t="s">
        <v>4751</v>
      </c>
      <c r="H1278" t="s">
        <v>5123</v>
      </c>
      <c r="I1278" t="s">
        <v>5126</v>
      </c>
      <c r="J1278" t="s">
        <v>5132</v>
      </c>
      <c r="K1278" t="s">
        <v>5560</v>
      </c>
      <c r="L1278">
        <v>76106</v>
      </c>
      <c r="M1278" t="s">
        <v>5604</v>
      </c>
      <c r="N1278" t="s">
        <v>6520</v>
      </c>
      <c r="O1278" t="s">
        <v>7322</v>
      </c>
      <c r="P1278" t="s">
        <v>7334</v>
      </c>
      <c r="Q1278" t="s">
        <v>8246</v>
      </c>
      <c r="R1278">
        <v>63.991999999999997</v>
      </c>
      <c r="S1278">
        <v>1</v>
      </c>
      <c r="T1278">
        <v>0.2</v>
      </c>
      <c r="U1278">
        <v>-7.1990999999999996</v>
      </c>
      <c r="V1278" t="str">
        <f>TEXT('Raw Data'!C1278,"MMM-YYYY")</f>
        <v>May-2016</v>
      </c>
      <c r="W1278" t="str">
        <f t="shared" si="38"/>
        <v>May</v>
      </c>
      <c r="X1278">
        <f t="shared" si="39"/>
        <v>2016</v>
      </c>
    </row>
    <row r="1279" spans="1:24" x14ac:dyDescent="0.3">
      <c r="A1279">
        <v>1278</v>
      </c>
      <c r="B1279" t="s">
        <v>624</v>
      </c>
      <c r="C1279" s="2">
        <v>42492</v>
      </c>
      <c r="D1279" t="s">
        <v>2977</v>
      </c>
      <c r="E1279" t="s">
        <v>3608</v>
      </c>
      <c r="F1279" t="s">
        <v>4031</v>
      </c>
      <c r="G1279" t="s">
        <v>4787</v>
      </c>
      <c r="H1279" t="s">
        <v>5123</v>
      </c>
      <c r="I1279" t="s">
        <v>5126</v>
      </c>
      <c r="J1279" t="s">
        <v>5139</v>
      </c>
      <c r="K1279" t="s">
        <v>5560</v>
      </c>
      <c r="L1279">
        <v>77070</v>
      </c>
      <c r="M1279" t="s">
        <v>5604</v>
      </c>
      <c r="N1279" t="s">
        <v>6521</v>
      </c>
      <c r="O1279" t="s">
        <v>7321</v>
      </c>
      <c r="P1279" t="s">
        <v>7329</v>
      </c>
      <c r="Q1279" t="s">
        <v>8247</v>
      </c>
      <c r="R1279">
        <v>86.352000000000004</v>
      </c>
      <c r="S1279">
        <v>3</v>
      </c>
      <c r="T1279">
        <v>0.2</v>
      </c>
      <c r="U1279">
        <v>5.3970000000000002</v>
      </c>
      <c r="V1279" t="str">
        <f>TEXT('Raw Data'!C1279,"MMM-YYYY")</f>
        <v>May-2016</v>
      </c>
      <c r="W1279" t="str">
        <f t="shared" si="38"/>
        <v>May</v>
      </c>
      <c r="X1279">
        <f t="shared" si="39"/>
        <v>2016</v>
      </c>
    </row>
    <row r="1280" spans="1:24" x14ac:dyDescent="0.3">
      <c r="A1280">
        <v>1279</v>
      </c>
      <c r="B1280" t="s">
        <v>625</v>
      </c>
      <c r="C1280" s="2">
        <v>41890</v>
      </c>
      <c r="D1280" t="s">
        <v>2978</v>
      </c>
      <c r="E1280" t="s">
        <v>3609</v>
      </c>
      <c r="F1280" t="s">
        <v>3957</v>
      </c>
      <c r="G1280" t="s">
        <v>4713</v>
      </c>
      <c r="H1280" t="s">
        <v>5124</v>
      </c>
      <c r="I1280" t="s">
        <v>5126</v>
      </c>
      <c r="J1280" t="s">
        <v>5330</v>
      </c>
      <c r="K1280" t="s">
        <v>5587</v>
      </c>
      <c r="L1280">
        <v>31204</v>
      </c>
      <c r="M1280" t="s">
        <v>5602</v>
      </c>
      <c r="N1280" t="s">
        <v>6522</v>
      </c>
      <c r="O1280" t="s">
        <v>7322</v>
      </c>
      <c r="P1280" t="s">
        <v>7334</v>
      </c>
      <c r="Q1280" t="s">
        <v>8248</v>
      </c>
      <c r="R1280">
        <v>32.97</v>
      </c>
      <c r="S1280">
        <v>3</v>
      </c>
      <c r="T1280">
        <v>0</v>
      </c>
      <c r="U1280">
        <v>12.8583</v>
      </c>
      <c r="V1280" t="str">
        <f>TEXT('Raw Data'!C1280,"MMM-YYYY")</f>
        <v>Sep-2014</v>
      </c>
      <c r="W1280" t="str">
        <f t="shared" si="38"/>
        <v>September</v>
      </c>
      <c r="X1280">
        <f t="shared" si="39"/>
        <v>2014</v>
      </c>
    </row>
    <row r="1281" spans="1:24" x14ac:dyDescent="0.3">
      <c r="A1281">
        <v>1280</v>
      </c>
      <c r="B1281" t="s">
        <v>625</v>
      </c>
      <c r="C1281" s="2">
        <v>41890</v>
      </c>
      <c r="D1281" t="s">
        <v>2978</v>
      </c>
      <c r="E1281" t="s">
        <v>3609</v>
      </c>
      <c r="F1281" t="s">
        <v>3957</v>
      </c>
      <c r="G1281" t="s">
        <v>4713</v>
      </c>
      <c r="H1281" t="s">
        <v>5124</v>
      </c>
      <c r="I1281" t="s">
        <v>5126</v>
      </c>
      <c r="J1281" t="s">
        <v>5330</v>
      </c>
      <c r="K1281" t="s">
        <v>5587</v>
      </c>
      <c r="L1281">
        <v>31204</v>
      </c>
      <c r="M1281" t="s">
        <v>5602</v>
      </c>
      <c r="N1281" t="s">
        <v>6523</v>
      </c>
      <c r="O1281" t="s">
        <v>7322</v>
      </c>
      <c r="P1281" t="s">
        <v>7334</v>
      </c>
      <c r="Q1281" t="s">
        <v>8249</v>
      </c>
      <c r="R1281">
        <v>83.88</v>
      </c>
      <c r="S1281">
        <v>4</v>
      </c>
      <c r="T1281">
        <v>0</v>
      </c>
      <c r="U1281">
        <v>30.1968</v>
      </c>
      <c r="V1281" t="str">
        <f>TEXT('Raw Data'!C1281,"MMM-YYYY")</f>
        <v>Sep-2014</v>
      </c>
      <c r="W1281" t="str">
        <f t="shared" si="38"/>
        <v>September</v>
      </c>
      <c r="X1281">
        <f t="shared" si="39"/>
        <v>2014</v>
      </c>
    </row>
    <row r="1282" spans="1:24" x14ac:dyDescent="0.3">
      <c r="A1282">
        <v>1281</v>
      </c>
      <c r="B1282" t="s">
        <v>626</v>
      </c>
      <c r="C1282" s="2">
        <v>42618</v>
      </c>
      <c r="D1282" t="s">
        <v>2979</v>
      </c>
      <c r="E1282" t="s">
        <v>3609</v>
      </c>
      <c r="F1282" t="s">
        <v>3920</v>
      </c>
      <c r="G1282" t="s">
        <v>4676</v>
      </c>
      <c r="H1282" t="s">
        <v>5123</v>
      </c>
      <c r="I1282" t="s">
        <v>5126</v>
      </c>
      <c r="J1282" t="s">
        <v>5331</v>
      </c>
      <c r="K1282" t="s">
        <v>5578</v>
      </c>
      <c r="L1282">
        <v>52402</v>
      </c>
      <c r="M1282" t="s">
        <v>5604</v>
      </c>
      <c r="N1282" t="s">
        <v>6524</v>
      </c>
      <c r="O1282" t="s">
        <v>7322</v>
      </c>
      <c r="P1282" t="s">
        <v>7330</v>
      </c>
      <c r="Q1282" t="s">
        <v>8250</v>
      </c>
      <c r="R1282">
        <v>278.39999999999998</v>
      </c>
      <c r="S1282">
        <v>3</v>
      </c>
      <c r="T1282">
        <v>0</v>
      </c>
      <c r="U1282">
        <v>80.736000000000004</v>
      </c>
      <c r="V1282" t="str">
        <f>TEXT('Raw Data'!C1282,"MMM-YYYY")</f>
        <v>Sep-2016</v>
      </c>
      <c r="W1282" t="str">
        <f t="shared" si="38"/>
        <v>September</v>
      </c>
      <c r="X1282">
        <f t="shared" si="39"/>
        <v>2016</v>
      </c>
    </row>
    <row r="1283" spans="1:24" x14ac:dyDescent="0.3">
      <c r="A1283">
        <v>1282</v>
      </c>
      <c r="B1283" t="s">
        <v>627</v>
      </c>
      <c r="C1283" s="2">
        <v>42834</v>
      </c>
      <c r="D1283" t="s">
        <v>2884</v>
      </c>
      <c r="E1283" t="s">
        <v>3609</v>
      </c>
      <c r="F1283" t="s">
        <v>3804</v>
      </c>
      <c r="G1283" t="s">
        <v>4560</v>
      </c>
      <c r="H1283" t="s">
        <v>5123</v>
      </c>
      <c r="I1283" t="s">
        <v>5126</v>
      </c>
      <c r="J1283" t="s">
        <v>5235</v>
      </c>
      <c r="K1283" t="s">
        <v>5558</v>
      </c>
      <c r="L1283">
        <v>32216</v>
      </c>
      <c r="M1283" t="s">
        <v>5602</v>
      </c>
      <c r="N1283" t="s">
        <v>6525</v>
      </c>
      <c r="O1283" t="s">
        <v>7321</v>
      </c>
      <c r="P1283" t="s">
        <v>7325</v>
      </c>
      <c r="Q1283" t="s">
        <v>8251</v>
      </c>
      <c r="R1283">
        <v>15.12</v>
      </c>
      <c r="S1283">
        <v>3</v>
      </c>
      <c r="T1283">
        <v>0.2</v>
      </c>
      <c r="U1283">
        <v>4.9139999999999997</v>
      </c>
      <c r="V1283" t="str">
        <f>TEXT('Raw Data'!C1283,"MMM-YYYY")</f>
        <v>Apr-2017</v>
      </c>
      <c r="W1283" t="str">
        <f t="shared" ref="W1283:W1346" si="40">TEXT(C1283,"MMMM")</f>
        <v>April</v>
      </c>
      <c r="X1283">
        <f t="shared" ref="X1283:X1346" si="41">YEAR(C1283)</f>
        <v>2017</v>
      </c>
    </row>
    <row r="1284" spans="1:24" x14ac:dyDescent="0.3">
      <c r="A1284">
        <v>1283</v>
      </c>
      <c r="B1284" t="s">
        <v>627</v>
      </c>
      <c r="C1284" s="2">
        <v>42834</v>
      </c>
      <c r="D1284" t="s">
        <v>2884</v>
      </c>
      <c r="E1284" t="s">
        <v>3609</v>
      </c>
      <c r="F1284" t="s">
        <v>3804</v>
      </c>
      <c r="G1284" t="s">
        <v>4560</v>
      </c>
      <c r="H1284" t="s">
        <v>5123</v>
      </c>
      <c r="I1284" t="s">
        <v>5126</v>
      </c>
      <c r="J1284" t="s">
        <v>5235</v>
      </c>
      <c r="K1284" t="s">
        <v>5558</v>
      </c>
      <c r="L1284">
        <v>32216</v>
      </c>
      <c r="M1284" t="s">
        <v>5602</v>
      </c>
      <c r="N1284" t="s">
        <v>6526</v>
      </c>
      <c r="O1284" t="s">
        <v>7321</v>
      </c>
      <c r="P1284" t="s">
        <v>7331</v>
      </c>
      <c r="Q1284" t="s">
        <v>8252</v>
      </c>
      <c r="R1284">
        <v>17.43</v>
      </c>
      <c r="S1284">
        <v>1</v>
      </c>
      <c r="T1284">
        <v>0.7</v>
      </c>
      <c r="U1284">
        <v>-13.363</v>
      </c>
      <c r="V1284" t="str">
        <f>TEXT('Raw Data'!C1284,"MMM-YYYY")</f>
        <v>Apr-2017</v>
      </c>
      <c r="W1284" t="str">
        <f t="shared" si="40"/>
        <v>April</v>
      </c>
      <c r="X1284">
        <f t="shared" si="41"/>
        <v>2017</v>
      </c>
    </row>
    <row r="1285" spans="1:24" x14ac:dyDescent="0.3">
      <c r="A1285">
        <v>1284</v>
      </c>
      <c r="B1285" t="s">
        <v>627</v>
      </c>
      <c r="C1285" s="2">
        <v>42834</v>
      </c>
      <c r="D1285" t="s">
        <v>2884</v>
      </c>
      <c r="E1285" t="s">
        <v>3609</v>
      </c>
      <c r="F1285" t="s">
        <v>3804</v>
      </c>
      <c r="G1285" t="s">
        <v>4560</v>
      </c>
      <c r="H1285" t="s">
        <v>5123</v>
      </c>
      <c r="I1285" t="s">
        <v>5126</v>
      </c>
      <c r="J1285" t="s">
        <v>5235</v>
      </c>
      <c r="K1285" t="s">
        <v>5558</v>
      </c>
      <c r="L1285">
        <v>32216</v>
      </c>
      <c r="M1285" t="s">
        <v>5602</v>
      </c>
      <c r="N1285" t="s">
        <v>6527</v>
      </c>
      <c r="O1285" t="s">
        <v>7321</v>
      </c>
      <c r="P1285" t="s">
        <v>7333</v>
      </c>
      <c r="Q1285" t="s">
        <v>8253</v>
      </c>
      <c r="R1285">
        <v>251.64</v>
      </c>
      <c r="S1285">
        <v>3</v>
      </c>
      <c r="T1285">
        <v>0.2</v>
      </c>
      <c r="U1285">
        <v>88.073999999999998</v>
      </c>
      <c r="V1285" t="str">
        <f>TEXT('Raw Data'!C1285,"MMM-YYYY")</f>
        <v>Apr-2017</v>
      </c>
      <c r="W1285" t="str">
        <f t="shared" si="40"/>
        <v>April</v>
      </c>
      <c r="X1285">
        <f t="shared" si="41"/>
        <v>2017</v>
      </c>
    </row>
    <row r="1286" spans="1:24" x14ac:dyDescent="0.3">
      <c r="A1286">
        <v>1285</v>
      </c>
      <c r="B1286" t="s">
        <v>628</v>
      </c>
      <c r="C1286" s="2">
        <v>42344</v>
      </c>
      <c r="D1286" t="s">
        <v>2801</v>
      </c>
      <c r="E1286" t="s">
        <v>3608</v>
      </c>
      <c r="F1286" t="s">
        <v>3758</v>
      </c>
      <c r="G1286" t="s">
        <v>4514</v>
      </c>
      <c r="H1286" t="s">
        <v>5123</v>
      </c>
      <c r="I1286" t="s">
        <v>5126</v>
      </c>
      <c r="J1286" t="s">
        <v>5216</v>
      </c>
      <c r="K1286" t="s">
        <v>5560</v>
      </c>
      <c r="L1286">
        <v>78745</v>
      </c>
      <c r="M1286" t="s">
        <v>5604</v>
      </c>
      <c r="N1286" t="s">
        <v>6528</v>
      </c>
      <c r="O1286" t="s">
        <v>7321</v>
      </c>
      <c r="P1286" t="s">
        <v>7331</v>
      </c>
      <c r="Q1286" t="s">
        <v>8254</v>
      </c>
      <c r="R1286">
        <v>2.7719999999999998</v>
      </c>
      <c r="S1286">
        <v>7</v>
      </c>
      <c r="T1286">
        <v>0.8</v>
      </c>
      <c r="U1286">
        <v>-4.851</v>
      </c>
      <c r="V1286" t="str">
        <f>TEXT('Raw Data'!C1286,"MMM-YYYY")</f>
        <v>Dec-2015</v>
      </c>
      <c r="W1286" t="str">
        <f t="shared" si="40"/>
        <v>December</v>
      </c>
      <c r="X1286">
        <f t="shared" si="41"/>
        <v>2015</v>
      </c>
    </row>
    <row r="1287" spans="1:24" x14ac:dyDescent="0.3">
      <c r="A1287">
        <v>1286</v>
      </c>
      <c r="B1287" t="s">
        <v>629</v>
      </c>
      <c r="C1287" s="2">
        <v>42547</v>
      </c>
      <c r="D1287" t="s">
        <v>2980</v>
      </c>
      <c r="E1287" t="s">
        <v>3608</v>
      </c>
      <c r="F1287" t="s">
        <v>4032</v>
      </c>
      <c r="G1287" t="s">
        <v>4788</v>
      </c>
      <c r="H1287" t="s">
        <v>5123</v>
      </c>
      <c r="I1287" t="s">
        <v>5126</v>
      </c>
      <c r="J1287" t="s">
        <v>5332</v>
      </c>
      <c r="K1287" t="s">
        <v>5589</v>
      </c>
      <c r="L1287">
        <v>2908</v>
      </c>
      <c r="M1287" t="s">
        <v>5605</v>
      </c>
      <c r="N1287" t="s">
        <v>5989</v>
      </c>
      <c r="O1287" t="s">
        <v>7321</v>
      </c>
      <c r="P1287" t="s">
        <v>7327</v>
      </c>
      <c r="Q1287" t="s">
        <v>7724</v>
      </c>
      <c r="R1287">
        <v>14.9</v>
      </c>
      <c r="S1287">
        <v>5</v>
      </c>
      <c r="T1287">
        <v>0</v>
      </c>
      <c r="U1287">
        <v>1.0429999999999999</v>
      </c>
      <c r="V1287" t="str">
        <f>TEXT('Raw Data'!C1287,"MMM-YYYY")</f>
        <v>Jun-2016</v>
      </c>
      <c r="W1287" t="str">
        <f t="shared" si="40"/>
        <v>June</v>
      </c>
      <c r="X1287">
        <f t="shared" si="41"/>
        <v>2016</v>
      </c>
    </row>
    <row r="1288" spans="1:24" x14ac:dyDescent="0.3">
      <c r="A1288">
        <v>1287</v>
      </c>
      <c r="B1288" t="s">
        <v>630</v>
      </c>
      <c r="C1288" s="2">
        <v>42189</v>
      </c>
      <c r="D1288" t="s">
        <v>2981</v>
      </c>
      <c r="E1288" t="s">
        <v>3608</v>
      </c>
      <c r="F1288" t="s">
        <v>3668</v>
      </c>
      <c r="G1288" t="s">
        <v>4424</v>
      </c>
      <c r="H1288" t="s">
        <v>5125</v>
      </c>
      <c r="I1288" t="s">
        <v>5126</v>
      </c>
      <c r="J1288" t="s">
        <v>5147</v>
      </c>
      <c r="K1288" t="s">
        <v>5570</v>
      </c>
      <c r="L1288">
        <v>10035</v>
      </c>
      <c r="M1288" t="s">
        <v>5605</v>
      </c>
      <c r="N1288" t="s">
        <v>6529</v>
      </c>
      <c r="O1288" t="s">
        <v>7321</v>
      </c>
      <c r="P1288" t="s">
        <v>7329</v>
      </c>
      <c r="Q1288" t="s">
        <v>8255</v>
      </c>
      <c r="R1288">
        <v>15.48</v>
      </c>
      <c r="S1288">
        <v>3</v>
      </c>
      <c r="T1288">
        <v>0</v>
      </c>
      <c r="U1288">
        <v>4.4892000000000003</v>
      </c>
      <c r="V1288" t="str">
        <f>TEXT('Raw Data'!C1288,"MMM-YYYY")</f>
        <v>Jul-2015</v>
      </c>
      <c r="W1288" t="str">
        <f t="shared" si="40"/>
        <v>July</v>
      </c>
      <c r="X1288">
        <f t="shared" si="41"/>
        <v>2015</v>
      </c>
    </row>
    <row r="1289" spans="1:24" x14ac:dyDescent="0.3">
      <c r="A1289">
        <v>1288</v>
      </c>
      <c r="B1289" t="s">
        <v>631</v>
      </c>
      <c r="C1289" s="2">
        <v>42696</v>
      </c>
      <c r="D1289" t="s">
        <v>2982</v>
      </c>
      <c r="E1289" t="s">
        <v>3608</v>
      </c>
      <c r="F1289" t="s">
        <v>4033</v>
      </c>
      <c r="G1289" t="s">
        <v>4789</v>
      </c>
      <c r="H1289" t="s">
        <v>5124</v>
      </c>
      <c r="I1289" t="s">
        <v>5126</v>
      </c>
      <c r="J1289" t="s">
        <v>5147</v>
      </c>
      <c r="K1289" t="s">
        <v>5570</v>
      </c>
      <c r="L1289">
        <v>10009</v>
      </c>
      <c r="M1289" t="s">
        <v>5605</v>
      </c>
      <c r="N1289" t="s">
        <v>5669</v>
      </c>
      <c r="O1289" t="s">
        <v>7320</v>
      </c>
      <c r="P1289" t="s">
        <v>7328</v>
      </c>
      <c r="Q1289" t="s">
        <v>7403</v>
      </c>
      <c r="R1289">
        <v>39.880000000000003</v>
      </c>
      <c r="S1289">
        <v>2</v>
      </c>
      <c r="T1289">
        <v>0</v>
      </c>
      <c r="U1289">
        <v>11.166399999999999</v>
      </c>
      <c r="V1289" t="str">
        <f>TEXT('Raw Data'!C1289,"MMM-YYYY")</f>
        <v>Nov-2016</v>
      </c>
      <c r="W1289" t="str">
        <f t="shared" si="40"/>
        <v>November</v>
      </c>
      <c r="X1289">
        <f t="shared" si="41"/>
        <v>2016</v>
      </c>
    </row>
    <row r="1290" spans="1:24" x14ac:dyDescent="0.3">
      <c r="A1290">
        <v>1289</v>
      </c>
      <c r="B1290" t="s">
        <v>631</v>
      </c>
      <c r="C1290" s="2">
        <v>42696</v>
      </c>
      <c r="D1290" t="s">
        <v>2982</v>
      </c>
      <c r="E1290" t="s">
        <v>3608</v>
      </c>
      <c r="F1290" t="s">
        <v>4033</v>
      </c>
      <c r="G1290" t="s">
        <v>4789</v>
      </c>
      <c r="H1290" t="s">
        <v>5124</v>
      </c>
      <c r="I1290" t="s">
        <v>5126</v>
      </c>
      <c r="J1290" t="s">
        <v>5147</v>
      </c>
      <c r="K1290" t="s">
        <v>5570</v>
      </c>
      <c r="L1290">
        <v>10009</v>
      </c>
      <c r="M1290" t="s">
        <v>5605</v>
      </c>
      <c r="N1290" t="s">
        <v>6142</v>
      </c>
      <c r="O1290" t="s">
        <v>7321</v>
      </c>
      <c r="P1290" t="s">
        <v>7331</v>
      </c>
      <c r="Q1290" t="s">
        <v>7876</v>
      </c>
      <c r="R1290">
        <v>12.192</v>
      </c>
      <c r="S1290">
        <v>4</v>
      </c>
      <c r="T1290">
        <v>0.2</v>
      </c>
      <c r="U1290">
        <v>4.1147999999999998</v>
      </c>
      <c r="V1290" t="str">
        <f>TEXT('Raw Data'!C1290,"MMM-YYYY")</f>
        <v>Nov-2016</v>
      </c>
      <c r="W1290" t="str">
        <f t="shared" si="40"/>
        <v>November</v>
      </c>
      <c r="X1290">
        <f t="shared" si="41"/>
        <v>2016</v>
      </c>
    </row>
    <row r="1291" spans="1:24" x14ac:dyDescent="0.3">
      <c r="A1291">
        <v>1290</v>
      </c>
      <c r="B1291" t="s">
        <v>631</v>
      </c>
      <c r="C1291" s="2">
        <v>42696</v>
      </c>
      <c r="D1291" t="s">
        <v>2982</v>
      </c>
      <c r="E1291" t="s">
        <v>3608</v>
      </c>
      <c r="F1291" t="s">
        <v>4033</v>
      </c>
      <c r="G1291" t="s">
        <v>4789</v>
      </c>
      <c r="H1291" t="s">
        <v>5124</v>
      </c>
      <c r="I1291" t="s">
        <v>5126</v>
      </c>
      <c r="J1291" t="s">
        <v>5147</v>
      </c>
      <c r="K1291" t="s">
        <v>5570</v>
      </c>
      <c r="L1291">
        <v>10009</v>
      </c>
      <c r="M1291" t="s">
        <v>5605</v>
      </c>
      <c r="N1291" t="s">
        <v>6530</v>
      </c>
      <c r="O1291" t="s">
        <v>7321</v>
      </c>
      <c r="P1291" t="s">
        <v>7329</v>
      </c>
      <c r="Q1291" t="s">
        <v>8256</v>
      </c>
      <c r="R1291">
        <v>20.82</v>
      </c>
      <c r="S1291">
        <v>3</v>
      </c>
      <c r="T1291">
        <v>0</v>
      </c>
      <c r="U1291">
        <v>7.4951999999999996</v>
      </c>
      <c r="V1291" t="str">
        <f>TEXT('Raw Data'!C1291,"MMM-YYYY")</f>
        <v>Nov-2016</v>
      </c>
      <c r="W1291" t="str">
        <f t="shared" si="40"/>
        <v>November</v>
      </c>
      <c r="X1291">
        <f t="shared" si="41"/>
        <v>2016</v>
      </c>
    </row>
    <row r="1292" spans="1:24" x14ac:dyDescent="0.3">
      <c r="A1292">
        <v>1291</v>
      </c>
      <c r="B1292" t="s">
        <v>632</v>
      </c>
      <c r="C1292" s="2">
        <v>42684</v>
      </c>
      <c r="D1292" t="s">
        <v>2857</v>
      </c>
      <c r="E1292" t="s">
        <v>3609</v>
      </c>
      <c r="F1292" t="s">
        <v>3865</v>
      </c>
      <c r="G1292" t="s">
        <v>4621</v>
      </c>
      <c r="H1292" t="s">
        <v>5125</v>
      </c>
      <c r="I1292" t="s">
        <v>5126</v>
      </c>
      <c r="J1292" t="s">
        <v>5135</v>
      </c>
      <c r="K1292" t="s">
        <v>5557</v>
      </c>
      <c r="L1292">
        <v>94122</v>
      </c>
      <c r="M1292" t="s">
        <v>5603</v>
      </c>
      <c r="N1292" t="s">
        <v>6531</v>
      </c>
      <c r="O1292" t="s">
        <v>7321</v>
      </c>
      <c r="P1292" t="s">
        <v>7331</v>
      </c>
      <c r="Q1292" t="s">
        <v>8257</v>
      </c>
      <c r="R1292">
        <v>13.215999999999999</v>
      </c>
      <c r="S1292">
        <v>4</v>
      </c>
      <c r="T1292">
        <v>0.2</v>
      </c>
      <c r="U1292">
        <v>4.4603999999999999</v>
      </c>
      <c r="V1292" t="str">
        <f>TEXT('Raw Data'!C1292,"MMM-YYYY")</f>
        <v>Nov-2016</v>
      </c>
      <c r="W1292" t="str">
        <f t="shared" si="40"/>
        <v>November</v>
      </c>
      <c r="X1292">
        <f t="shared" si="41"/>
        <v>2016</v>
      </c>
    </row>
    <row r="1293" spans="1:24" x14ac:dyDescent="0.3">
      <c r="A1293">
        <v>1292</v>
      </c>
      <c r="B1293" t="s">
        <v>632</v>
      </c>
      <c r="C1293" s="2">
        <v>42684</v>
      </c>
      <c r="D1293" t="s">
        <v>2857</v>
      </c>
      <c r="E1293" t="s">
        <v>3609</v>
      </c>
      <c r="F1293" t="s">
        <v>3865</v>
      </c>
      <c r="G1293" t="s">
        <v>4621</v>
      </c>
      <c r="H1293" t="s">
        <v>5125</v>
      </c>
      <c r="I1293" t="s">
        <v>5126</v>
      </c>
      <c r="J1293" t="s">
        <v>5135</v>
      </c>
      <c r="K1293" t="s">
        <v>5557</v>
      </c>
      <c r="L1293">
        <v>94122</v>
      </c>
      <c r="M1293" t="s">
        <v>5603</v>
      </c>
      <c r="N1293" t="s">
        <v>6466</v>
      </c>
      <c r="O1293" t="s">
        <v>7321</v>
      </c>
      <c r="P1293" t="s">
        <v>7333</v>
      </c>
      <c r="Q1293" t="s">
        <v>8194</v>
      </c>
      <c r="R1293">
        <v>32.4</v>
      </c>
      <c r="S1293">
        <v>5</v>
      </c>
      <c r="T1293">
        <v>0</v>
      </c>
      <c r="U1293">
        <v>15.552</v>
      </c>
      <c r="V1293" t="str">
        <f>TEXT('Raw Data'!C1293,"MMM-YYYY")</f>
        <v>Nov-2016</v>
      </c>
      <c r="W1293" t="str">
        <f t="shared" si="40"/>
        <v>November</v>
      </c>
      <c r="X1293">
        <f t="shared" si="41"/>
        <v>2016</v>
      </c>
    </row>
    <row r="1294" spans="1:24" x14ac:dyDescent="0.3">
      <c r="A1294">
        <v>1293</v>
      </c>
      <c r="B1294" t="s">
        <v>633</v>
      </c>
      <c r="C1294" s="2">
        <v>42243</v>
      </c>
      <c r="D1294" t="s">
        <v>2983</v>
      </c>
      <c r="E1294" t="s">
        <v>3608</v>
      </c>
      <c r="F1294" t="s">
        <v>3669</v>
      </c>
      <c r="G1294" t="s">
        <v>4425</v>
      </c>
      <c r="H1294" t="s">
        <v>5123</v>
      </c>
      <c r="I1294" t="s">
        <v>5126</v>
      </c>
      <c r="J1294" t="s">
        <v>5197</v>
      </c>
      <c r="K1294" t="s">
        <v>5557</v>
      </c>
      <c r="L1294">
        <v>92105</v>
      </c>
      <c r="M1294" t="s">
        <v>5603</v>
      </c>
      <c r="N1294" t="s">
        <v>5739</v>
      </c>
      <c r="O1294" t="s">
        <v>7321</v>
      </c>
      <c r="P1294" t="s">
        <v>7337</v>
      </c>
      <c r="Q1294" t="s">
        <v>7474</v>
      </c>
      <c r="R1294">
        <v>32.94</v>
      </c>
      <c r="S1294">
        <v>3</v>
      </c>
      <c r="T1294">
        <v>0</v>
      </c>
      <c r="U1294">
        <v>9.2232000000000003</v>
      </c>
      <c r="V1294" t="str">
        <f>TEXT('Raw Data'!C1294,"MMM-YYYY")</f>
        <v>Aug-2015</v>
      </c>
      <c r="W1294" t="str">
        <f t="shared" si="40"/>
        <v>August</v>
      </c>
      <c r="X1294">
        <f t="shared" si="41"/>
        <v>2015</v>
      </c>
    </row>
    <row r="1295" spans="1:24" x14ac:dyDescent="0.3">
      <c r="A1295">
        <v>1294</v>
      </c>
      <c r="B1295" t="s">
        <v>633</v>
      </c>
      <c r="C1295" s="2">
        <v>42243</v>
      </c>
      <c r="D1295" t="s">
        <v>2983</v>
      </c>
      <c r="E1295" t="s">
        <v>3608</v>
      </c>
      <c r="F1295" t="s">
        <v>3669</v>
      </c>
      <c r="G1295" t="s">
        <v>4425</v>
      </c>
      <c r="H1295" t="s">
        <v>5123</v>
      </c>
      <c r="I1295" t="s">
        <v>5126</v>
      </c>
      <c r="J1295" t="s">
        <v>5197</v>
      </c>
      <c r="K1295" t="s">
        <v>5557</v>
      </c>
      <c r="L1295">
        <v>92105</v>
      </c>
      <c r="M1295" t="s">
        <v>5603</v>
      </c>
      <c r="N1295" t="s">
        <v>6532</v>
      </c>
      <c r="O1295" t="s">
        <v>7321</v>
      </c>
      <c r="P1295" t="s">
        <v>7333</v>
      </c>
      <c r="Q1295" t="s">
        <v>8258</v>
      </c>
      <c r="R1295">
        <v>114.2</v>
      </c>
      <c r="S1295">
        <v>5</v>
      </c>
      <c r="T1295">
        <v>0</v>
      </c>
      <c r="U1295">
        <v>52.531999999999996</v>
      </c>
      <c r="V1295" t="str">
        <f>TEXT('Raw Data'!C1295,"MMM-YYYY")</f>
        <v>Aug-2015</v>
      </c>
      <c r="W1295" t="str">
        <f t="shared" si="40"/>
        <v>August</v>
      </c>
      <c r="X1295">
        <f t="shared" si="41"/>
        <v>2015</v>
      </c>
    </row>
    <row r="1296" spans="1:24" x14ac:dyDescent="0.3">
      <c r="A1296">
        <v>1295</v>
      </c>
      <c r="B1296" t="s">
        <v>633</v>
      </c>
      <c r="C1296" s="2">
        <v>42243</v>
      </c>
      <c r="D1296" t="s">
        <v>2983</v>
      </c>
      <c r="E1296" t="s">
        <v>3608</v>
      </c>
      <c r="F1296" t="s">
        <v>3669</v>
      </c>
      <c r="G1296" t="s">
        <v>4425</v>
      </c>
      <c r="H1296" t="s">
        <v>5123</v>
      </c>
      <c r="I1296" t="s">
        <v>5126</v>
      </c>
      <c r="J1296" t="s">
        <v>5197</v>
      </c>
      <c r="K1296" t="s">
        <v>5557</v>
      </c>
      <c r="L1296">
        <v>92105</v>
      </c>
      <c r="M1296" t="s">
        <v>5603</v>
      </c>
      <c r="N1296" t="s">
        <v>5691</v>
      </c>
      <c r="O1296" t="s">
        <v>7321</v>
      </c>
      <c r="P1296" t="s">
        <v>7325</v>
      </c>
      <c r="Q1296" t="s">
        <v>7425</v>
      </c>
      <c r="R1296">
        <v>3.08</v>
      </c>
      <c r="S1296">
        <v>1</v>
      </c>
      <c r="T1296">
        <v>0</v>
      </c>
      <c r="U1296">
        <v>1.4783999999999999</v>
      </c>
      <c r="V1296" t="str">
        <f>TEXT('Raw Data'!C1296,"MMM-YYYY")</f>
        <v>Aug-2015</v>
      </c>
      <c r="W1296" t="str">
        <f t="shared" si="40"/>
        <v>August</v>
      </c>
      <c r="X1296">
        <f t="shared" si="41"/>
        <v>2015</v>
      </c>
    </row>
    <row r="1297" spans="1:24" x14ac:dyDescent="0.3">
      <c r="A1297">
        <v>1296</v>
      </c>
      <c r="B1297" t="s">
        <v>634</v>
      </c>
      <c r="C1297" s="2">
        <v>42149</v>
      </c>
      <c r="D1297" t="s">
        <v>2984</v>
      </c>
      <c r="E1297" t="s">
        <v>3608</v>
      </c>
      <c r="F1297" t="s">
        <v>4034</v>
      </c>
      <c r="G1297" t="s">
        <v>4790</v>
      </c>
      <c r="H1297" t="s">
        <v>5123</v>
      </c>
      <c r="I1297" t="s">
        <v>5126</v>
      </c>
      <c r="J1297" t="s">
        <v>5333</v>
      </c>
      <c r="K1297" t="s">
        <v>5577</v>
      </c>
      <c r="L1297">
        <v>81001</v>
      </c>
      <c r="M1297" t="s">
        <v>5603</v>
      </c>
      <c r="N1297" t="s">
        <v>6329</v>
      </c>
      <c r="O1297" t="s">
        <v>7321</v>
      </c>
      <c r="P1297" t="s">
        <v>7332</v>
      </c>
      <c r="Q1297" t="s">
        <v>8062</v>
      </c>
      <c r="R1297">
        <v>845.72799999999995</v>
      </c>
      <c r="S1297">
        <v>13</v>
      </c>
      <c r="T1297">
        <v>0.2</v>
      </c>
      <c r="U1297">
        <v>84.572800000000001</v>
      </c>
      <c r="V1297" t="str">
        <f>TEXT('Raw Data'!C1297,"MMM-YYYY")</f>
        <v>May-2015</v>
      </c>
      <c r="W1297" t="str">
        <f t="shared" si="40"/>
        <v>May</v>
      </c>
      <c r="X1297">
        <f t="shared" si="41"/>
        <v>2015</v>
      </c>
    </row>
    <row r="1298" spans="1:24" x14ac:dyDescent="0.3">
      <c r="A1298">
        <v>1297</v>
      </c>
      <c r="B1298" t="s">
        <v>635</v>
      </c>
      <c r="C1298" s="2">
        <v>43099</v>
      </c>
      <c r="D1298" t="s">
        <v>2862</v>
      </c>
      <c r="E1298" t="s">
        <v>3608</v>
      </c>
      <c r="F1298" t="s">
        <v>4035</v>
      </c>
      <c r="G1298" t="s">
        <v>4791</v>
      </c>
      <c r="H1298" t="s">
        <v>5124</v>
      </c>
      <c r="I1298" t="s">
        <v>5126</v>
      </c>
      <c r="J1298" t="s">
        <v>5181</v>
      </c>
      <c r="K1298" t="s">
        <v>5557</v>
      </c>
      <c r="L1298">
        <v>94533</v>
      </c>
      <c r="M1298" t="s">
        <v>5603</v>
      </c>
      <c r="N1298" t="s">
        <v>6136</v>
      </c>
      <c r="O1298" t="s">
        <v>7321</v>
      </c>
      <c r="P1298" t="s">
        <v>7331</v>
      </c>
      <c r="Q1298" t="s">
        <v>7870</v>
      </c>
      <c r="R1298">
        <v>13.904</v>
      </c>
      <c r="S1298">
        <v>2</v>
      </c>
      <c r="T1298">
        <v>0.2</v>
      </c>
      <c r="U1298">
        <v>4.5187999999999997</v>
      </c>
      <c r="V1298" t="str">
        <f>TEXT('Raw Data'!C1298,"MMM-YYYY")</f>
        <v>Dec-2017</v>
      </c>
      <c r="W1298" t="str">
        <f t="shared" si="40"/>
        <v>December</v>
      </c>
      <c r="X1298">
        <f t="shared" si="41"/>
        <v>2017</v>
      </c>
    </row>
    <row r="1299" spans="1:24" x14ac:dyDescent="0.3">
      <c r="A1299">
        <v>1298</v>
      </c>
      <c r="B1299" t="s">
        <v>635</v>
      </c>
      <c r="C1299" s="2">
        <v>43099</v>
      </c>
      <c r="D1299" t="s">
        <v>2862</v>
      </c>
      <c r="E1299" t="s">
        <v>3608</v>
      </c>
      <c r="F1299" t="s">
        <v>4035</v>
      </c>
      <c r="G1299" t="s">
        <v>4791</v>
      </c>
      <c r="H1299" t="s">
        <v>5124</v>
      </c>
      <c r="I1299" t="s">
        <v>5126</v>
      </c>
      <c r="J1299" t="s">
        <v>5181</v>
      </c>
      <c r="K1299" t="s">
        <v>5557</v>
      </c>
      <c r="L1299">
        <v>94533</v>
      </c>
      <c r="M1299" t="s">
        <v>5603</v>
      </c>
      <c r="N1299" t="s">
        <v>6175</v>
      </c>
      <c r="O1299" t="s">
        <v>7321</v>
      </c>
      <c r="P1299" t="s">
        <v>7331</v>
      </c>
      <c r="Q1299" t="s">
        <v>8259</v>
      </c>
      <c r="R1299">
        <v>20.72</v>
      </c>
      <c r="S1299">
        <v>2</v>
      </c>
      <c r="T1299">
        <v>0.2</v>
      </c>
      <c r="U1299">
        <v>6.4749999999999996</v>
      </c>
      <c r="V1299" t="str">
        <f>TEXT('Raw Data'!C1299,"MMM-YYYY")</f>
        <v>Dec-2017</v>
      </c>
      <c r="W1299" t="str">
        <f t="shared" si="40"/>
        <v>December</v>
      </c>
      <c r="X1299">
        <f t="shared" si="41"/>
        <v>2017</v>
      </c>
    </row>
    <row r="1300" spans="1:24" x14ac:dyDescent="0.3">
      <c r="A1300">
        <v>1299</v>
      </c>
      <c r="B1300" t="s">
        <v>636</v>
      </c>
      <c r="C1300" s="2">
        <v>42712</v>
      </c>
      <c r="D1300" t="s">
        <v>2985</v>
      </c>
      <c r="E1300" t="s">
        <v>3607</v>
      </c>
      <c r="F1300" t="s">
        <v>4036</v>
      </c>
      <c r="G1300" t="s">
        <v>4792</v>
      </c>
      <c r="H1300" t="s">
        <v>5124</v>
      </c>
      <c r="I1300" t="s">
        <v>5126</v>
      </c>
      <c r="J1300" t="s">
        <v>5160</v>
      </c>
      <c r="K1300" t="s">
        <v>5566</v>
      </c>
      <c r="L1300">
        <v>55106</v>
      </c>
      <c r="M1300" t="s">
        <v>5604</v>
      </c>
      <c r="N1300" t="s">
        <v>6067</v>
      </c>
      <c r="O1300" t="s">
        <v>7322</v>
      </c>
      <c r="P1300" t="s">
        <v>7330</v>
      </c>
      <c r="Q1300" t="s">
        <v>7802</v>
      </c>
      <c r="R1300">
        <v>114.95</v>
      </c>
      <c r="S1300">
        <v>5</v>
      </c>
      <c r="T1300">
        <v>0</v>
      </c>
      <c r="U1300">
        <v>2.2989999999999999</v>
      </c>
      <c r="V1300" t="str">
        <f>TEXT('Raw Data'!C1300,"MMM-YYYY")</f>
        <v>Dec-2016</v>
      </c>
      <c r="W1300" t="str">
        <f t="shared" si="40"/>
        <v>December</v>
      </c>
      <c r="X1300">
        <f t="shared" si="41"/>
        <v>2016</v>
      </c>
    </row>
    <row r="1301" spans="1:24" x14ac:dyDescent="0.3">
      <c r="A1301">
        <v>1300</v>
      </c>
      <c r="B1301" t="s">
        <v>637</v>
      </c>
      <c r="C1301" s="2">
        <v>42281</v>
      </c>
      <c r="D1301" t="s">
        <v>2986</v>
      </c>
      <c r="E1301" t="s">
        <v>3609</v>
      </c>
      <c r="F1301" t="s">
        <v>4008</v>
      </c>
      <c r="G1301" t="s">
        <v>4764</v>
      </c>
      <c r="H1301" t="s">
        <v>5123</v>
      </c>
      <c r="I1301" t="s">
        <v>5126</v>
      </c>
      <c r="J1301" t="s">
        <v>5135</v>
      </c>
      <c r="K1301" t="s">
        <v>5557</v>
      </c>
      <c r="L1301">
        <v>94109</v>
      </c>
      <c r="M1301" t="s">
        <v>5603</v>
      </c>
      <c r="N1301" t="s">
        <v>5752</v>
      </c>
      <c r="O1301" t="s">
        <v>7321</v>
      </c>
      <c r="P1301" t="s">
        <v>7327</v>
      </c>
      <c r="Q1301" t="s">
        <v>7487</v>
      </c>
      <c r="R1301">
        <v>26.96</v>
      </c>
      <c r="S1301">
        <v>2</v>
      </c>
      <c r="T1301">
        <v>0</v>
      </c>
      <c r="U1301">
        <v>7.0095999999999998</v>
      </c>
      <c r="V1301" t="str">
        <f>TEXT('Raw Data'!C1301,"MMM-YYYY")</f>
        <v>Oct-2015</v>
      </c>
      <c r="W1301" t="str">
        <f t="shared" si="40"/>
        <v>October</v>
      </c>
      <c r="X1301">
        <f t="shared" si="41"/>
        <v>2015</v>
      </c>
    </row>
    <row r="1302" spans="1:24" x14ac:dyDescent="0.3">
      <c r="A1302">
        <v>1301</v>
      </c>
      <c r="B1302" t="s">
        <v>638</v>
      </c>
      <c r="C1302" s="2">
        <v>42727</v>
      </c>
      <c r="D1302" t="s">
        <v>2987</v>
      </c>
      <c r="E1302" t="s">
        <v>3607</v>
      </c>
      <c r="F1302" t="s">
        <v>3706</v>
      </c>
      <c r="G1302" t="s">
        <v>4462</v>
      </c>
      <c r="H1302" t="s">
        <v>5123</v>
      </c>
      <c r="I1302" t="s">
        <v>5126</v>
      </c>
      <c r="J1302" t="s">
        <v>5151</v>
      </c>
      <c r="K1302" t="s">
        <v>5572</v>
      </c>
      <c r="L1302">
        <v>22153</v>
      </c>
      <c r="M1302" t="s">
        <v>5602</v>
      </c>
      <c r="N1302" t="s">
        <v>5641</v>
      </c>
      <c r="O1302" t="s">
        <v>7320</v>
      </c>
      <c r="P1302" t="s">
        <v>7328</v>
      </c>
      <c r="Q1302" t="s">
        <v>7375</v>
      </c>
      <c r="R1302">
        <v>572.76</v>
      </c>
      <c r="S1302">
        <v>6</v>
      </c>
      <c r="T1302">
        <v>0</v>
      </c>
      <c r="U1302">
        <v>166.10040000000001</v>
      </c>
      <c r="V1302" t="str">
        <f>TEXT('Raw Data'!C1302,"MMM-YYYY")</f>
        <v>Dec-2016</v>
      </c>
      <c r="W1302" t="str">
        <f t="shared" si="40"/>
        <v>December</v>
      </c>
      <c r="X1302">
        <f t="shared" si="41"/>
        <v>2016</v>
      </c>
    </row>
    <row r="1303" spans="1:24" x14ac:dyDescent="0.3">
      <c r="A1303">
        <v>1302</v>
      </c>
      <c r="B1303" t="s">
        <v>638</v>
      </c>
      <c r="C1303" s="2">
        <v>42727</v>
      </c>
      <c r="D1303" t="s">
        <v>2987</v>
      </c>
      <c r="E1303" t="s">
        <v>3607</v>
      </c>
      <c r="F1303" t="s">
        <v>3706</v>
      </c>
      <c r="G1303" t="s">
        <v>4462</v>
      </c>
      <c r="H1303" t="s">
        <v>5123</v>
      </c>
      <c r="I1303" t="s">
        <v>5126</v>
      </c>
      <c r="J1303" t="s">
        <v>5151</v>
      </c>
      <c r="K1303" t="s">
        <v>5572</v>
      </c>
      <c r="L1303">
        <v>22153</v>
      </c>
      <c r="M1303" t="s">
        <v>5602</v>
      </c>
      <c r="N1303" t="s">
        <v>5641</v>
      </c>
      <c r="O1303" t="s">
        <v>7320</v>
      </c>
      <c r="P1303" t="s">
        <v>7328</v>
      </c>
      <c r="Q1303" t="s">
        <v>7375</v>
      </c>
      <c r="R1303">
        <v>286.38</v>
      </c>
      <c r="S1303">
        <v>3</v>
      </c>
      <c r="T1303">
        <v>0</v>
      </c>
      <c r="U1303">
        <v>83.050200000000004</v>
      </c>
      <c r="V1303" t="str">
        <f>TEXT('Raw Data'!C1303,"MMM-YYYY")</f>
        <v>Dec-2016</v>
      </c>
      <c r="W1303" t="str">
        <f t="shared" si="40"/>
        <v>December</v>
      </c>
      <c r="X1303">
        <f t="shared" si="41"/>
        <v>2016</v>
      </c>
    </row>
    <row r="1304" spans="1:24" x14ac:dyDescent="0.3">
      <c r="A1304">
        <v>1303</v>
      </c>
      <c r="B1304" t="s">
        <v>639</v>
      </c>
      <c r="C1304" s="2">
        <v>42266</v>
      </c>
      <c r="D1304" t="s">
        <v>2988</v>
      </c>
      <c r="E1304" t="s">
        <v>3607</v>
      </c>
      <c r="F1304" t="s">
        <v>4037</v>
      </c>
      <c r="G1304" t="s">
        <v>4793</v>
      </c>
      <c r="H1304" t="s">
        <v>5125</v>
      </c>
      <c r="I1304" t="s">
        <v>5126</v>
      </c>
      <c r="J1304" t="s">
        <v>5208</v>
      </c>
      <c r="K1304" t="s">
        <v>5572</v>
      </c>
      <c r="L1304">
        <v>22204</v>
      </c>
      <c r="M1304" t="s">
        <v>5602</v>
      </c>
      <c r="N1304" t="s">
        <v>6533</v>
      </c>
      <c r="O1304" t="s">
        <v>7320</v>
      </c>
      <c r="P1304" t="s">
        <v>7323</v>
      </c>
      <c r="Q1304" t="s">
        <v>8260</v>
      </c>
      <c r="R1304">
        <v>61.96</v>
      </c>
      <c r="S1304">
        <v>2</v>
      </c>
      <c r="T1304">
        <v>0</v>
      </c>
      <c r="U1304">
        <v>4.3372000000000002</v>
      </c>
      <c r="V1304" t="str">
        <f>TEXT('Raw Data'!C1304,"MMM-YYYY")</f>
        <v>Sep-2015</v>
      </c>
      <c r="W1304" t="str">
        <f t="shared" si="40"/>
        <v>September</v>
      </c>
      <c r="X1304">
        <f t="shared" si="41"/>
        <v>2015</v>
      </c>
    </row>
    <row r="1305" spans="1:24" x14ac:dyDescent="0.3">
      <c r="A1305">
        <v>1304</v>
      </c>
      <c r="B1305" t="s">
        <v>640</v>
      </c>
      <c r="C1305" s="2">
        <v>42919</v>
      </c>
      <c r="D1305" t="s">
        <v>2989</v>
      </c>
      <c r="E1305" t="s">
        <v>3608</v>
      </c>
      <c r="F1305" t="s">
        <v>4038</v>
      </c>
      <c r="G1305" t="s">
        <v>4794</v>
      </c>
      <c r="H1305" t="s">
        <v>5123</v>
      </c>
      <c r="I1305" t="s">
        <v>5126</v>
      </c>
      <c r="J1305" t="s">
        <v>5165</v>
      </c>
      <c r="K1305" t="s">
        <v>5587</v>
      </c>
      <c r="L1305">
        <v>31907</v>
      </c>
      <c r="M1305" t="s">
        <v>5602</v>
      </c>
      <c r="N1305" t="s">
        <v>6534</v>
      </c>
      <c r="O1305" t="s">
        <v>7320</v>
      </c>
      <c r="P1305" t="s">
        <v>7328</v>
      </c>
      <c r="Q1305" t="s">
        <v>8261</v>
      </c>
      <c r="R1305">
        <v>23.99</v>
      </c>
      <c r="S1305">
        <v>1</v>
      </c>
      <c r="T1305">
        <v>0</v>
      </c>
      <c r="U1305">
        <v>5.5176999999999996</v>
      </c>
      <c r="V1305" t="str">
        <f>TEXT('Raw Data'!C1305,"MMM-YYYY")</f>
        <v>Jul-2017</v>
      </c>
      <c r="W1305" t="str">
        <f t="shared" si="40"/>
        <v>July</v>
      </c>
      <c r="X1305">
        <f t="shared" si="41"/>
        <v>2017</v>
      </c>
    </row>
    <row r="1306" spans="1:24" x14ac:dyDescent="0.3">
      <c r="A1306">
        <v>1305</v>
      </c>
      <c r="B1306" t="s">
        <v>640</v>
      </c>
      <c r="C1306" s="2">
        <v>42919</v>
      </c>
      <c r="D1306" t="s">
        <v>2989</v>
      </c>
      <c r="E1306" t="s">
        <v>3608</v>
      </c>
      <c r="F1306" t="s">
        <v>4038</v>
      </c>
      <c r="G1306" t="s">
        <v>4794</v>
      </c>
      <c r="H1306" t="s">
        <v>5123</v>
      </c>
      <c r="I1306" t="s">
        <v>5126</v>
      </c>
      <c r="J1306" t="s">
        <v>5165</v>
      </c>
      <c r="K1306" t="s">
        <v>5587</v>
      </c>
      <c r="L1306">
        <v>31907</v>
      </c>
      <c r="M1306" t="s">
        <v>5602</v>
      </c>
      <c r="N1306" t="s">
        <v>6270</v>
      </c>
      <c r="O1306" t="s">
        <v>7322</v>
      </c>
      <c r="P1306" t="s">
        <v>7330</v>
      </c>
      <c r="Q1306" t="s">
        <v>8004</v>
      </c>
      <c r="R1306">
        <v>287.97000000000003</v>
      </c>
      <c r="S1306">
        <v>3</v>
      </c>
      <c r="T1306">
        <v>0</v>
      </c>
      <c r="U1306">
        <v>77.751900000000006</v>
      </c>
      <c r="V1306" t="str">
        <f>TEXT('Raw Data'!C1306,"MMM-YYYY")</f>
        <v>Jul-2017</v>
      </c>
      <c r="W1306" t="str">
        <f t="shared" si="40"/>
        <v>July</v>
      </c>
      <c r="X1306">
        <f t="shared" si="41"/>
        <v>2017</v>
      </c>
    </row>
    <row r="1307" spans="1:24" x14ac:dyDescent="0.3">
      <c r="A1307">
        <v>1306</v>
      </c>
      <c r="B1307" t="s">
        <v>641</v>
      </c>
      <c r="C1307" s="2">
        <v>42565</v>
      </c>
      <c r="D1307" t="s">
        <v>2720</v>
      </c>
      <c r="E1307" t="s">
        <v>3607</v>
      </c>
      <c r="F1307" t="s">
        <v>3909</v>
      </c>
      <c r="G1307" t="s">
        <v>4665</v>
      </c>
      <c r="H1307" t="s">
        <v>5123</v>
      </c>
      <c r="I1307" t="s">
        <v>5126</v>
      </c>
      <c r="J1307" t="s">
        <v>5139</v>
      </c>
      <c r="K1307" t="s">
        <v>5560</v>
      </c>
      <c r="L1307">
        <v>77036</v>
      </c>
      <c r="M1307" t="s">
        <v>5604</v>
      </c>
      <c r="N1307" t="s">
        <v>6535</v>
      </c>
      <c r="O1307" t="s">
        <v>7322</v>
      </c>
      <c r="P1307" t="s">
        <v>7330</v>
      </c>
      <c r="Q1307" t="s">
        <v>8262</v>
      </c>
      <c r="R1307">
        <v>419.94400000000002</v>
      </c>
      <c r="S1307">
        <v>7</v>
      </c>
      <c r="T1307">
        <v>0.2</v>
      </c>
      <c r="U1307">
        <v>52.493000000000002</v>
      </c>
      <c r="V1307" t="str">
        <f>TEXT('Raw Data'!C1307,"MMM-YYYY")</f>
        <v>Jul-2016</v>
      </c>
      <c r="W1307" t="str">
        <f t="shared" si="40"/>
        <v>July</v>
      </c>
      <c r="X1307">
        <f t="shared" si="41"/>
        <v>2016</v>
      </c>
    </row>
    <row r="1308" spans="1:24" x14ac:dyDescent="0.3">
      <c r="A1308">
        <v>1307</v>
      </c>
      <c r="B1308" t="s">
        <v>642</v>
      </c>
      <c r="C1308" s="2">
        <v>42541</v>
      </c>
      <c r="D1308" t="s">
        <v>2990</v>
      </c>
      <c r="E1308" t="s">
        <v>3609</v>
      </c>
      <c r="F1308" t="s">
        <v>3727</v>
      </c>
      <c r="G1308" t="s">
        <v>4483</v>
      </c>
      <c r="H1308" t="s">
        <v>5123</v>
      </c>
      <c r="I1308" t="s">
        <v>5126</v>
      </c>
      <c r="J1308" t="s">
        <v>5172</v>
      </c>
      <c r="K1308" t="s">
        <v>5557</v>
      </c>
      <c r="L1308">
        <v>91104</v>
      </c>
      <c r="M1308" t="s">
        <v>5603</v>
      </c>
      <c r="N1308" t="s">
        <v>6087</v>
      </c>
      <c r="O1308" t="s">
        <v>7321</v>
      </c>
      <c r="P1308" t="s">
        <v>7333</v>
      </c>
      <c r="Q1308" t="s">
        <v>7822</v>
      </c>
      <c r="R1308">
        <v>46.76</v>
      </c>
      <c r="S1308">
        <v>7</v>
      </c>
      <c r="T1308">
        <v>0</v>
      </c>
      <c r="U1308">
        <v>22.444800000000001</v>
      </c>
      <c r="V1308" t="str">
        <f>TEXT('Raw Data'!C1308,"MMM-YYYY")</f>
        <v>Jun-2016</v>
      </c>
      <c r="W1308" t="str">
        <f t="shared" si="40"/>
        <v>June</v>
      </c>
      <c r="X1308">
        <f t="shared" si="41"/>
        <v>2016</v>
      </c>
    </row>
    <row r="1309" spans="1:24" x14ac:dyDescent="0.3">
      <c r="A1309">
        <v>1308</v>
      </c>
      <c r="B1309" t="s">
        <v>642</v>
      </c>
      <c r="C1309" s="2">
        <v>42541</v>
      </c>
      <c r="D1309" t="s">
        <v>2990</v>
      </c>
      <c r="E1309" t="s">
        <v>3609</v>
      </c>
      <c r="F1309" t="s">
        <v>3727</v>
      </c>
      <c r="G1309" t="s">
        <v>4483</v>
      </c>
      <c r="H1309" t="s">
        <v>5123</v>
      </c>
      <c r="I1309" t="s">
        <v>5126</v>
      </c>
      <c r="J1309" t="s">
        <v>5172</v>
      </c>
      <c r="K1309" t="s">
        <v>5557</v>
      </c>
      <c r="L1309">
        <v>91104</v>
      </c>
      <c r="M1309" t="s">
        <v>5603</v>
      </c>
      <c r="N1309" t="s">
        <v>6383</v>
      </c>
      <c r="O1309" t="s">
        <v>7321</v>
      </c>
      <c r="P1309" t="s">
        <v>7331</v>
      </c>
      <c r="Q1309" t="s">
        <v>8116</v>
      </c>
      <c r="R1309">
        <v>17.712</v>
      </c>
      <c r="S1309">
        <v>3</v>
      </c>
      <c r="T1309">
        <v>0.2</v>
      </c>
      <c r="U1309">
        <v>6.4206000000000003</v>
      </c>
      <c r="V1309" t="str">
        <f>TEXT('Raw Data'!C1309,"MMM-YYYY")</f>
        <v>Jun-2016</v>
      </c>
      <c r="W1309" t="str">
        <f t="shared" si="40"/>
        <v>June</v>
      </c>
      <c r="X1309">
        <f t="shared" si="41"/>
        <v>2016</v>
      </c>
    </row>
    <row r="1310" spans="1:24" x14ac:dyDescent="0.3">
      <c r="A1310">
        <v>1309</v>
      </c>
      <c r="B1310" t="s">
        <v>642</v>
      </c>
      <c r="C1310" s="2">
        <v>42541</v>
      </c>
      <c r="D1310" t="s">
        <v>2990</v>
      </c>
      <c r="E1310" t="s">
        <v>3609</v>
      </c>
      <c r="F1310" t="s">
        <v>3727</v>
      </c>
      <c r="G1310" t="s">
        <v>4483</v>
      </c>
      <c r="H1310" t="s">
        <v>5123</v>
      </c>
      <c r="I1310" t="s">
        <v>5126</v>
      </c>
      <c r="J1310" t="s">
        <v>5172</v>
      </c>
      <c r="K1310" t="s">
        <v>5557</v>
      </c>
      <c r="L1310">
        <v>91104</v>
      </c>
      <c r="M1310" t="s">
        <v>5603</v>
      </c>
      <c r="N1310" t="s">
        <v>6536</v>
      </c>
      <c r="O1310" t="s">
        <v>7321</v>
      </c>
      <c r="P1310" t="s">
        <v>7332</v>
      </c>
      <c r="Q1310" t="s">
        <v>8263</v>
      </c>
      <c r="R1310">
        <v>21.78</v>
      </c>
      <c r="S1310">
        <v>2</v>
      </c>
      <c r="T1310">
        <v>0</v>
      </c>
      <c r="U1310">
        <v>5.6627999999999998</v>
      </c>
      <c r="V1310" t="str">
        <f>TEXT('Raw Data'!C1310,"MMM-YYYY")</f>
        <v>Jun-2016</v>
      </c>
      <c r="W1310" t="str">
        <f t="shared" si="40"/>
        <v>June</v>
      </c>
      <c r="X1310">
        <f t="shared" si="41"/>
        <v>2016</v>
      </c>
    </row>
    <row r="1311" spans="1:24" x14ac:dyDescent="0.3">
      <c r="A1311">
        <v>1310</v>
      </c>
      <c r="B1311" t="s">
        <v>642</v>
      </c>
      <c r="C1311" s="2">
        <v>42541</v>
      </c>
      <c r="D1311" t="s">
        <v>2990</v>
      </c>
      <c r="E1311" t="s">
        <v>3609</v>
      </c>
      <c r="F1311" t="s">
        <v>3727</v>
      </c>
      <c r="G1311" t="s">
        <v>4483</v>
      </c>
      <c r="H1311" t="s">
        <v>5123</v>
      </c>
      <c r="I1311" t="s">
        <v>5126</v>
      </c>
      <c r="J1311" t="s">
        <v>5172</v>
      </c>
      <c r="K1311" t="s">
        <v>5557</v>
      </c>
      <c r="L1311">
        <v>91104</v>
      </c>
      <c r="M1311" t="s">
        <v>5603</v>
      </c>
      <c r="N1311" t="s">
        <v>6004</v>
      </c>
      <c r="O1311" t="s">
        <v>7321</v>
      </c>
      <c r="P1311" t="s">
        <v>7327</v>
      </c>
      <c r="Q1311" t="s">
        <v>7739</v>
      </c>
      <c r="R1311">
        <v>161.94</v>
      </c>
      <c r="S1311">
        <v>3</v>
      </c>
      <c r="T1311">
        <v>0</v>
      </c>
      <c r="U1311">
        <v>9.7164000000000001</v>
      </c>
      <c r="V1311" t="str">
        <f>TEXT('Raw Data'!C1311,"MMM-YYYY")</f>
        <v>Jun-2016</v>
      </c>
      <c r="W1311" t="str">
        <f t="shared" si="40"/>
        <v>June</v>
      </c>
      <c r="X1311">
        <f t="shared" si="41"/>
        <v>2016</v>
      </c>
    </row>
    <row r="1312" spans="1:24" x14ac:dyDescent="0.3">
      <c r="A1312">
        <v>1311</v>
      </c>
      <c r="B1312" t="s">
        <v>642</v>
      </c>
      <c r="C1312" s="2">
        <v>42541</v>
      </c>
      <c r="D1312" t="s">
        <v>2990</v>
      </c>
      <c r="E1312" t="s">
        <v>3609</v>
      </c>
      <c r="F1312" t="s">
        <v>3727</v>
      </c>
      <c r="G1312" t="s">
        <v>4483</v>
      </c>
      <c r="H1312" t="s">
        <v>5123</v>
      </c>
      <c r="I1312" t="s">
        <v>5126</v>
      </c>
      <c r="J1312" t="s">
        <v>5172</v>
      </c>
      <c r="K1312" t="s">
        <v>5557</v>
      </c>
      <c r="L1312">
        <v>91104</v>
      </c>
      <c r="M1312" t="s">
        <v>5603</v>
      </c>
      <c r="N1312" t="s">
        <v>6537</v>
      </c>
      <c r="O1312" t="s">
        <v>7320</v>
      </c>
      <c r="P1312" t="s">
        <v>7324</v>
      </c>
      <c r="Q1312" t="s">
        <v>8264</v>
      </c>
      <c r="R1312">
        <v>161.56800000000001</v>
      </c>
      <c r="S1312">
        <v>2</v>
      </c>
      <c r="T1312">
        <v>0.2</v>
      </c>
      <c r="U1312">
        <v>-8.0784000000000002</v>
      </c>
      <c r="V1312" t="str">
        <f>TEXT('Raw Data'!C1312,"MMM-YYYY")</f>
        <v>Jun-2016</v>
      </c>
      <c r="W1312" t="str">
        <f t="shared" si="40"/>
        <v>June</v>
      </c>
      <c r="X1312">
        <f t="shared" si="41"/>
        <v>2016</v>
      </c>
    </row>
    <row r="1313" spans="1:24" x14ac:dyDescent="0.3">
      <c r="A1313">
        <v>1312</v>
      </c>
      <c r="B1313" t="s">
        <v>643</v>
      </c>
      <c r="C1313" s="2">
        <v>42713</v>
      </c>
      <c r="D1313" t="s">
        <v>2510</v>
      </c>
      <c r="E1313" t="s">
        <v>3608</v>
      </c>
      <c r="F1313" t="s">
        <v>3859</v>
      </c>
      <c r="G1313" t="s">
        <v>4615</v>
      </c>
      <c r="H1313" t="s">
        <v>5123</v>
      </c>
      <c r="I1313" t="s">
        <v>5126</v>
      </c>
      <c r="J1313" t="s">
        <v>5231</v>
      </c>
      <c r="K1313" t="s">
        <v>5586</v>
      </c>
      <c r="L1313">
        <v>1841</v>
      </c>
      <c r="M1313" t="s">
        <v>5605</v>
      </c>
      <c r="N1313" t="s">
        <v>6538</v>
      </c>
      <c r="O1313" t="s">
        <v>7321</v>
      </c>
      <c r="P1313" t="s">
        <v>7325</v>
      </c>
      <c r="Q1313" t="s">
        <v>8265</v>
      </c>
      <c r="R1313">
        <v>3.69</v>
      </c>
      <c r="S1313">
        <v>1</v>
      </c>
      <c r="T1313">
        <v>0</v>
      </c>
      <c r="U1313">
        <v>1.7343</v>
      </c>
      <c r="V1313" t="str">
        <f>TEXT('Raw Data'!C1313,"MMM-YYYY")</f>
        <v>Dec-2016</v>
      </c>
      <c r="W1313" t="str">
        <f t="shared" si="40"/>
        <v>December</v>
      </c>
      <c r="X1313">
        <f t="shared" si="41"/>
        <v>2016</v>
      </c>
    </row>
    <row r="1314" spans="1:24" x14ac:dyDescent="0.3">
      <c r="A1314">
        <v>1313</v>
      </c>
      <c r="B1314" t="s">
        <v>643</v>
      </c>
      <c r="C1314" s="2">
        <v>42713</v>
      </c>
      <c r="D1314" t="s">
        <v>2510</v>
      </c>
      <c r="E1314" t="s">
        <v>3608</v>
      </c>
      <c r="F1314" t="s">
        <v>3859</v>
      </c>
      <c r="G1314" t="s">
        <v>4615</v>
      </c>
      <c r="H1314" t="s">
        <v>5123</v>
      </c>
      <c r="I1314" t="s">
        <v>5126</v>
      </c>
      <c r="J1314" t="s">
        <v>5231</v>
      </c>
      <c r="K1314" t="s">
        <v>5586</v>
      </c>
      <c r="L1314">
        <v>1841</v>
      </c>
      <c r="M1314" t="s">
        <v>5605</v>
      </c>
      <c r="N1314" t="s">
        <v>6539</v>
      </c>
      <c r="O1314" t="s">
        <v>7321</v>
      </c>
      <c r="P1314" t="s">
        <v>7325</v>
      </c>
      <c r="Q1314" t="s">
        <v>8266</v>
      </c>
      <c r="R1314">
        <v>122.12</v>
      </c>
      <c r="S1314">
        <v>4</v>
      </c>
      <c r="T1314">
        <v>0</v>
      </c>
      <c r="U1314">
        <v>56.175199999999997</v>
      </c>
      <c r="V1314" t="str">
        <f>TEXT('Raw Data'!C1314,"MMM-YYYY")</f>
        <v>Dec-2016</v>
      </c>
      <c r="W1314" t="str">
        <f t="shared" si="40"/>
        <v>December</v>
      </c>
      <c r="X1314">
        <f t="shared" si="41"/>
        <v>2016</v>
      </c>
    </row>
    <row r="1315" spans="1:24" x14ac:dyDescent="0.3">
      <c r="A1315">
        <v>1314</v>
      </c>
      <c r="B1315" t="s">
        <v>644</v>
      </c>
      <c r="C1315" s="2">
        <v>42637</v>
      </c>
      <c r="D1315" t="s">
        <v>2652</v>
      </c>
      <c r="E1315" t="s">
        <v>3608</v>
      </c>
      <c r="F1315" t="s">
        <v>3618</v>
      </c>
      <c r="G1315" t="s">
        <v>4374</v>
      </c>
      <c r="H1315" t="s">
        <v>5123</v>
      </c>
      <c r="I1315" t="s">
        <v>5126</v>
      </c>
      <c r="J1315" t="s">
        <v>5165</v>
      </c>
      <c r="K1315" t="s">
        <v>5579</v>
      </c>
      <c r="L1315">
        <v>43229</v>
      </c>
      <c r="M1315" t="s">
        <v>5605</v>
      </c>
      <c r="N1315" t="s">
        <v>6243</v>
      </c>
      <c r="O1315" t="s">
        <v>7320</v>
      </c>
      <c r="P1315" t="s">
        <v>7324</v>
      </c>
      <c r="Q1315" t="s">
        <v>7977</v>
      </c>
      <c r="R1315">
        <v>155.37200000000001</v>
      </c>
      <c r="S1315">
        <v>2</v>
      </c>
      <c r="T1315">
        <v>0.3</v>
      </c>
      <c r="U1315">
        <v>-13.317600000000001</v>
      </c>
      <c r="V1315" t="str">
        <f>TEXT('Raw Data'!C1315,"MMM-YYYY")</f>
        <v>Sep-2016</v>
      </c>
      <c r="W1315" t="str">
        <f t="shared" si="40"/>
        <v>September</v>
      </c>
      <c r="X1315">
        <f t="shared" si="41"/>
        <v>2016</v>
      </c>
    </row>
    <row r="1316" spans="1:24" x14ac:dyDescent="0.3">
      <c r="A1316">
        <v>1315</v>
      </c>
      <c r="B1316" t="s">
        <v>645</v>
      </c>
      <c r="C1316" s="2">
        <v>42722</v>
      </c>
      <c r="D1316" t="s">
        <v>2991</v>
      </c>
      <c r="E1316" t="s">
        <v>3608</v>
      </c>
      <c r="F1316" t="s">
        <v>4039</v>
      </c>
      <c r="G1316" t="s">
        <v>4795</v>
      </c>
      <c r="H1316" t="s">
        <v>5124</v>
      </c>
      <c r="I1316" t="s">
        <v>5126</v>
      </c>
      <c r="J1316" t="s">
        <v>5128</v>
      </c>
      <c r="K1316" t="s">
        <v>5557</v>
      </c>
      <c r="L1316">
        <v>90032</v>
      </c>
      <c r="M1316" t="s">
        <v>5603</v>
      </c>
      <c r="N1316" t="s">
        <v>6540</v>
      </c>
      <c r="O1316" t="s">
        <v>7321</v>
      </c>
      <c r="P1316" t="s">
        <v>7333</v>
      </c>
      <c r="Q1316" t="s">
        <v>8267</v>
      </c>
      <c r="R1316">
        <v>38.880000000000003</v>
      </c>
      <c r="S1316">
        <v>6</v>
      </c>
      <c r="T1316">
        <v>0</v>
      </c>
      <c r="U1316">
        <v>18.662400000000002</v>
      </c>
      <c r="V1316" t="str">
        <f>TEXT('Raw Data'!C1316,"MMM-YYYY")</f>
        <v>Dec-2016</v>
      </c>
      <c r="W1316" t="str">
        <f t="shared" si="40"/>
        <v>December</v>
      </c>
      <c r="X1316">
        <f t="shared" si="41"/>
        <v>2016</v>
      </c>
    </row>
    <row r="1317" spans="1:24" x14ac:dyDescent="0.3">
      <c r="A1317">
        <v>1316</v>
      </c>
      <c r="B1317" t="s">
        <v>645</v>
      </c>
      <c r="C1317" s="2">
        <v>42722</v>
      </c>
      <c r="D1317" t="s">
        <v>2991</v>
      </c>
      <c r="E1317" t="s">
        <v>3608</v>
      </c>
      <c r="F1317" t="s">
        <v>4039</v>
      </c>
      <c r="G1317" t="s">
        <v>4795</v>
      </c>
      <c r="H1317" t="s">
        <v>5124</v>
      </c>
      <c r="I1317" t="s">
        <v>5126</v>
      </c>
      <c r="J1317" t="s">
        <v>5128</v>
      </c>
      <c r="K1317" t="s">
        <v>5557</v>
      </c>
      <c r="L1317">
        <v>90032</v>
      </c>
      <c r="M1317" t="s">
        <v>5603</v>
      </c>
      <c r="N1317" t="s">
        <v>6541</v>
      </c>
      <c r="O1317" t="s">
        <v>7320</v>
      </c>
      <c r="P1317" t="s">
        <v>7328</v>
      </c>
      <c r="Q1317" t="s">
        <v>8268</v>
      </c>
      <c r="R1317">
        <v>183.84</v>
      </c>
      <c r="S1317">
        <v>8</v>
      </c>
      <c r="T1317">
        <v>0</v>
      </c>
      <c r="U1317">
        <v>62.505600000000001</v>
      </c>
      <c r="V1317" t="str">
        <f>TEXT('Raw Data'!C1317,"MMM-YYYY")</f>
        <v>Dec-2016</v>
      </c>
      <c r="W1317" t="str">
        <f t="shared" si="40"/>
        <v>December</v>
      </c>
      <c r="X1317">
        <f t="shared" si="41"/>
        <v>2016</v>
      </c>
    </row>
    <row r="1318" spans="1:24" x14ac:dyDescent="0.3">
      <c r="A1318">
        <v>1317</v>
      </c>
      <c r="B1318" t="s">
        <v>645</v>
      </c>
      <c r="C1318" s="2">
        <v>42722</v>
      </c>
      <c r="D1318" t="s">
        <v>2991</v>
      </c>
      <c r="E1318" t="s">
        <v>3608</v>
      </c>
      <c r="F1318" t="s">
        <v>4039</v>
      </c>
      <c r="G1318" t="s">
        <v>4795</v>
      </c>
      <c r="H1318" t="s">
        <v>5124</v>
      </c>
      <c r="I1318" t="s">
        <v>5126</v>
      </c>
      <c r="J1318" t="s">
        <v>5128</v>
      </c>
      <c r="K1318" t="s">
        <v>5557</v>
      </c>
      <c r="L1318">
        <v>90032</v>
      </c>
      <c r="M1318" t="s">
        <v>5603</v>
      </c>
      <c r="N1318" t="s">
        <v>6019</v>
      </c>
      <c r="O1318" t="s">
        <v>7321</v>
      </c>
      <c r="P1318" t="s">
        <v>7337</v>
      </c>
      <c r="Q1318" t="s">
        <v>7753</v>
      </c>
      <c r="R1318">
        <v>579.29999999999995</v>
      </c>
      <c r="S1318">
        <v>5</v>
      </c>
      <c r="T1318">
        <v>0</v>
      </c>
      <c r="U1318">
        <v>28.965</v>
      </c>
      <c r="V1318" t="str">
        <f>TEXT('Raw Data'!C1318,"MMM-YYYY")</f>
        <v>Dec-2016</v>
      </c>
      <c r="W1318" t="str">
        <f t="shared" si="40"/>
        <v>December</v>
      </c>
      <c r="X1318">
        <f t="shared" si="41"/>
        <v>2016</v>
      </c>
    </row>
    <row r="1319" spans="1:24" x14ac:dyDescent="0.3">
      <c r="A1319">
        <v>1318</v>
      </c>
      <c r="B1319" t="s">
        <v>646</v>
      </c>
      <c r="C1319" s="2">
        <v>43079</v>
      </c>
      <c r="D1319" t="s">
        <v>2593</v>
      </c>
      <c r="E1319" t="s">
        <v>3608</v>
      </c>
      <c r="F1319" t="s">
        <v>3677</v>
      </c>
      <c r="G1319" t="s">
        <v>4433</v>
      </c>
      <c r="H1319" t="s">
        <v>5123</v>
      </c>
      <c r="I1319" t="s">
        <v>5126</v>
      </c>
      <c r="J1319" t="s">
        <v>5137</v>
      </c>
      <c r="K1319" t="s">
        <v>5564</v>
      </c>
      <c r="L1319">
        <v>19120</v>
      </c>
      <c r="M1319" t="s">
        <v>5605</v>
      </c>
      <c r="N1319" t="s">
        <v>6542</v>
      </c>
      <c r="O1319" t="s">
        <v>7322</v>
      </c>
      <c r="P1319" t="s">
        <v>7334</v>
      </c>
      <c r="Q1319" t="s">
        <v>8269</v>
      </c>
      <c r="R1319">
        <v>14.2</v>
      </c>
      <c r="S1319">
        <v>1</v>
      </c>
      <c r="T1319">
        <v>0.2</v>
      </c>
      <c r="U1319">
        <v>3.3725000000000001</v>
      </c>
      <c r="V1319" t="str">
        <f>TEXT('Raw Data'!C1319,"MMM-YYYY")</f>
        <v>Dec-2017</v>
      </c>
      <c r="W1319" t="str">
        <f t="shared" si="40"/>
        <v>December</v>
      </c>
      <c r="X1319">
        <f t="shared" si="41"/>
        <v>2017</v>
      </c>
    </row>
    <row r="1320" spans="1:24" x14ac:dyDescent="0.3">
      <c r="A1320">
        <v>1319</v>
      </c>
      <c r="B1320" t="s">
        <v>647</v>
      </c>
      <c r="C1320" s="2">
        <v>41821</v>
      </c>
      <c r="D1320" t="s">
        <v>2992</v>
      </c>
      <c r="E1320" t="s">
        <v>3608</v>
      </c>
      <c r="F1320" t="s">
        <v>4040</v>
      </c>
      <c r="G1320" t="s">
        <v>4796</v>
      </c>
      <c r="H1320" t="s">
        <v>5124</v>
      </c>
      <c r="I1320" t="s">
        <v>5126</v>
      </c>
      <c r="J1320" t="s">
        <v>5334</v>
      </c>
      <c r="K1320" t="s">
        <v>5558</v>
      </c>
      <c r="L1320">
        <v>32725</v>
      </c>
      <c r="M1320" t="s">
        <v>5602</v>
      </c>
      <c r="N1320" t="s">
        <v>6513</v>
      </c>
      <c r="O1320" t="s">
        <v>7322</v>
      </c>
      <c r="P1320" t="s">
        <v>7330</v>
      </c>
      <c r="Q1320" t="s">
        <v>8239</v>
      </c>
      <c r="R1320">
        <v>575.91999999999996</v>
      </c>
      <c r="S1320">
        <v>2</v>
      </c>
      <c r="T1320">
        <v>0.2</v>
      </c>
      <c r="U1320">
        <v>71.989999999999995</v>
      </c>
      <c r="V1320" t="str">
        <f>TEXT('Raw Data'!C1320,"MMM-YYYY")</f>
        <v>Jul-2014</v>
      </c>
      <c r="W1320" t="str">
        <f t="shared" si="40"/>
        <v>July</v>
      </c>
      <c r="X1320">
        <f t="shared" si="41"/>
        <v>2014</v>
      </c>
    </row>
    <row r="1321" spans="1:24" x14ac:dyDescent="0.3">
      <c r="A1321">
        <v>1320</v>
      </c>
      <c r="B1321" t="s">
        <v>647</v>
      </c>
      <c r="C1321" s="2">
        <v>41821</v>
      </c>
      <c r="D1321" t="s">
        <v>2992</v>
      </c>
      <c r="E1321" t="s">
        <v>3608</v>
      </c>
      <c r="F1321" t="s">
        <v>4040</v>
      </c>
      <c r="G1321" t="s">
        <v>4796</v>
      </c>
      <c r="H1321" t="s">
        <v>5124</v>
      </c>
      <c r="I1321" t="s">
        <v>5126</v>
      </c>
      <c r="J1321" t="s">
        <v>5334</v>
      </c>
      <c r="K1321" t="s">
        <v>5558</v>
      </c>
      <c r="L1321">
        <v>32725</v>
      </c>
      <c r="M1321" t="s">
        <v>5602</v>
      </c>
      <c r="N1321" t="s">
        <v>6220</v>
      </c>
      <c r="O1321" t="s">
        <v>7321</v>
      </c>
      <c r="P1321" t="s">
        <v>7331</v>
      </c>
      <c r="Q1321" t="s">
        <v>7954</v>
      </c>
      <c r="R1321">
        <v>5.1840000000000002</v>
      </c>
      <c r="S1321">
        <v>6</v>
      </c>
      <c r="T1321">
        <v>0.7</v>
      </c>
      <c r="U1321">
        <v>-3.6288</v>
      </c>
      <c r="V1321" t="str">
        <f>TEXT('Raw Data'!C1321,"MMM-YYYY")</f>
        <v>Jul-2014</v>
      </c>
      <c r="W1321" t="str">
        <f t="shared" si="40"/>
        <v>July</v>
      </c>
      <c r="X1321">
        <f t="shared" si="41"/>
        <v>2014</v>
      </c>
    </row>
    <row r="1322" spans="1:24" x14ac:dyDescent="0.3">
      <c r="A1322">
        <v>1321</v>
      </c>
      <c r="B1322" t="s">
        <v>648</v>
      </c>
      <c r="C1322" s="2">
        <v>42769</v>
      </c>
      <c r="D1322" t="s">
        <v>2993</v>
      </c>
      <c r="E1322" t="s">
        <v>3608</v>
      </c>
      <c r="F1322" t="s">
        <v>4041</v>
      </c>
      <c r="G1322" t="s">
        <v>4797</v>
      </c>
      <c r="H1322" t="s">
        <v>5123</v>
      </c>
      <c r="I1322" t="s">
        <v>5126</v>
      </c>
      <c r="J1322" t="s">
        <v>5201</v>
      </c>
      <c r="K1322" t="s">
        <v>5579</v>
      </c>
      <c r="L1322">
        <v>45231</v>
      </c>
      <c r="M1322" t="s">
        <v>5605</v>
      </c>
      <c r="N1322" t="s">
        <v>6305</v>
      </c>
      <c r="O1322" t="s">
        <v>7321</v>
      </c>
      <c r="P1322" t="s">
        <v>7331</v>
      </c>
      <c r="Q1322" t="s">
        <v>8039</v>
      </c>
      <c r="R1322">
        <v>5.2290000000000001</v>
      </c>
      <c r="S1322">
        <v>3</v>
      </c>
      <c r="T1322">
        <v>0.7</v>
      </c>
      <c r="U1322">
        <v>-4.1832000000000003</v>
      </c>
      <c r="V1322" t="str">
        <f>TEXT('Raw Data'!C1322,"MMM-YYYY")</f>
        <v>Feb-2017</v>
      </c>
      <c r="W1322" t="str">
        <f t="shared" si="40"/>
        <v>February</v>
      </c>
      <c r="X1322">
        <f t="shared" si="41"/>
        <v>2017</v>
      </c>
    </row>
    <row r="1323" spans="1:24" x14ac:dyDescent="0.3">
      <c r="A1323">
        <v>1322</v>
      </c>
      <c r="B1323" t="s">
        <v>648</v>
      </c>
      <c r="C1323" s="2">
        <v>42769</v>
      </c>
      <c r="D1323" t="s">
        <v>2993</v>
      </c>
      <c r="E1323" t="s">
        <v>3608</v>
      </c>
      <c r="F1323" t="s">
        <v>4041</v>
      </c>
      <c r="G1323" t="s">
        <v>4797</v>
      </c>
      <c r="H1323" t="s">
        <v>5123</v>
      </c>
      <c r="I1323" t="s">
        <v>5126</v>
      </c>
      <c r="J1323" t="s">
        <v>5201</v>
      </c>
      <c r="K1323" t="s">
        <v>5579</v>
      </c>
      <c r="L1323">
        <v>45231</v>
      </c>
      <c r="M1323" t="s">
        <v>5605</v>
      </c>
      <c r="N1323" t="s">
        <v>6124</v>
      </c>
      <c r="O1323" t="s">
        <v>7321</v>
      </c>
      <c r="P1323" t="s">
        <v>7327</v>
      </c>
      <c r="Q1323" t="s">
        <v>7858</v>
      </c>
      <c r="R1323">
        <v>285.55200000000002</v>
      </c>
      <c r="S1323">
        <v>2</v>
      </c>
      <c r="T1323">
        <v>0.2</v>
      </c>
      <c r="U1323">
        <v>35.694000000000003</v>
      </c>
      <c r="V1323" t="str">
        <f>TEXT('Raw Data'!C1323,"MMM-YYYY")</f>
        <v>Feb-2017</v>
      </c>
      <c r="W1323" t="str">
        <f t="shared" si="40"/>
        <v>February</v>
      </c>
      <c r="X1323">
        <f t="shared" si="41"/>
        <v>2017</v>
      </c>
    </row>
    <row r="1324" spans="1:24" x14ac:dyDescent="0.3">
      <c r="A1324">
        <v>1323</v>
      </c>
      <c r="B1324" t="s">
        <v>649</v>
      </c>
      <c r="C1324" s="2">
        <v>42797</v>
      </c>
      <c r="D1324" t="s">
        <v>2994</v>
      </c>
      <c r="E1324" t="s">
        <v>3608</v>
      </c>
      <c r="F1324" t="s">
        <v>4042</v>
      </c>
      <c r="G1324" t="s">
        <v>4798</v>
      </c>
      <c r="H1324" t="s">
        <v>5123</v>
      </c>
      <c r="I1324" t="s">
        <v>5126</v>
      </c>
      <c r="J1324" t="s">
        <v>5335</v>
      </c>
      <c r="K1324" t="s">
        <v>5556</v>
      </c>
      <c r="L1324">
        <v>42071</v>
      </c>
      <c r="M1324" t="s">
        <v>5602</v>
      </c>
      <c r="N1324" t="s">
        <v>6543</v>
      </c>
      <c r="O1324" t="s">
        <v>7321</v>
      </c>
      <c r="P1324" t="s">
        <v>7332</v>
      </c>
      <c r="Q1324" t="s">
        <v>8270</v>
      </c>
      <c r="R1324">
        <v>72.8</v>
      </c>
      <c r="S1324">
        <v>5</v>
      </c>
      <c r="T1324">
        <v>0</v>
      </c>
      <c r="U1324">
        <v>19.655999999999999</v>
      </c>
      <c r="V1324" t="str">
        <f>TEXT('Raw Data'!C1324,"MMM-YYYY")</f>
        <v>Mar-2017</v>
      </c>
      <c r="W1324" t="str">
        <f t="shared" si="40"/>
        <v>March</v>
      </c>
      <c r="X1324">
        <f t="shared" si="41"/>
        <v>2017</v>
      </c>
    </row>
    <row r="1325" spans="1:24" x14ac:dyDescent="0.3">
      <c r="A1325">
        <v>1324</v>
      </c>
      <c r="B1325" t="s">
        <v>650</v>
      </c>
      <c r="C1325" s="2">
        <v>43017</v>
      </c>
      <c r="D1325" t="s">
        <v>2995</v>
      </c>
      <c r="E1325" t="s">
        <v>3609</v>
      </c>
      <c r="F1325" t="s">
        <v>4043</v>
      </c>
      <c r="G1325" t="s">
        <v>4799</v>
      </c>
      <c r="H1325" t="s">
        <v>5123</v>
      </c>
      <c r="I1325" t="s">
        <v>5126</v>
      </c>
      <c r="J1325" t="s">
        <v>5167</v>
      </c>
      <c r="K1325" t="s">
        <v>5559</v>
      </c>
      <c r="L1325">
        <v>28403</v>
      </c>
      <c r="M1325" t="s">
        <v>5602</v>
      </c>
      <c r="N1325" t="s">
        <v>6544</v>
      </c>
      <c r="O1325" t="s">
        <v>7321</v>
      </c>
      <c r="P1325" t="s">
        <v>7333</v>
      </c>
      <c r="Q1325" t="s">
        <v>8271</v>
      </c>
      <c r="R1325">
        <v>10.816000000000001</v>
      </c>
      <c r="S1325">
        <v>4</v>
      </c>
      <c r="T1325">
        <v>0.2</v>
      </c>
      <c r="U1325">
        <v>3.5152000000000001</v>
      </c>
      <c r="V1325" t="str">
        <f>TEXT('Raw Data'!C1325,"MMM-YYYY")</f>
        <v>Oct-2017</v>
      </c>
      <c r="W1325" t="str">
        <f t="shared" si="40"/>
        <v>October</v>
      </c>
      <c r="X1325">
        <f t="shared" si="41"/>
        <v>2017</v>
      </c>
    </row>
    <row r="1326" spans="1:24" x14ac:dyDescent="0.3">
      <c r="A1326">
        <v>1325</v>
      </c>
      <c r="B1326" t="s">
        <v>651</v>
      </c>
      <c r="C1326" s="2">
        <v>41910</v>
      </c>
      <c r="D1326" t="s">
        <v>2627</v>
      </c>
      <c r="E1326" t="s">
        <v>3608</v>
      </c>
      <c r="F1326" t="s">
        <v>4044</v>
      </c>
      <c r="G1326" t="s">
        <v>4800</v>
      </c>
      <c r="H1326" t="s">
        <v>5124</v>
      </c>
      <c r="I1326" t="s">
        <v>5126</v>
      </c>
      <c r="J1326" t="s">
        <v>5231</v>
      </c>
      <c r="K1326" t="s">
        <v>5586</v>
      </c>
      <c r="L1326">
        <v>1841</v>
      </c>
      <c r="M1326" t="s">
        <v>5605</v>
      </c>
      <c r="N1326" t="s">
        <v>6027</v>
      </c>
      <c r="O1326" t="s">
        <v>7321</v>
      </c>
      <c r="P1326" t="s">
        <v>7327</v>
      </c>
      <c r="Q1326" t="s">
        <v>7761</v>
      </c>
      <c r="R1326">
        <v>46.26</v>
      </c>
      <c r="S1326">
        <v>3</v>
      </c>
      <c r="T1326">
        <v>0</v>
      </c>
      <c r="U1326">
        <v>12.4902</v>
      </c>
      <c r="V1326" t="str">
        <f>TEXT('Raw Data'!C1326,"MMM-YYYY")</f>
        <v>Sep-2014</v>
      </c>
      <c r="W1326" t="str">
        <f t="shared" si="40"/>
        <v>September</v>
      </c>
      <c r="X1326">
        <f t="shared" si="41"/>
        <v>2014</v>
      </c>
    </row>
    <row r="1327" spans="1:24" x14ac:dyDescent="0.3">
      <c r="A1327">
        <v>1326</v>
      </c>
      <c r="B1327" t="s">
        <v>652</v>
      </c>
      <c r="C1327" s="2">
        <v>41786</v>
      </c>
      <c r="D1327" t="s">
        <v>2996</v>
      </c>
      <c r="E1327" t="s">
        <v>3609</v>
      </c>
      <c r="F1327" t="s">
        <v>3708</v>
      </c>
      <c r="G1327" t="s">
        <v>4464</v>
      </c>
      <c r="H1327" t="s">
        <v>5123</v>
      </c>
      <c r="I1327" t="s">
        <v>5126</v>
      </c>
      <c r="J1327" t="s">
        <v>5149</v>
      </c>
      <c r="K1327" t="s">
        <v>5565</v>
      </c>
      <c r="L1327">
        <v>60653</v>
      </c>
      <c r="M1327" t="s">
        <v>5604</v>
      </c>
      <c r="N1327" t="s">
        <v>6545</v>
      </c>
      <c r="O1327" t="s">
        <v>7321</v>
      </c>
      <c r="P1327" t="s">
        <v>7331</v>
      </c>
      <c r="Q1327" t="s">
        <v>8272</v>
      </c>
      <c r="R1327">
        <v>17.46</v>
      </c>
      <c r="S1327">
        <v>6</v>
      </c>
      <c r="T1327">
        <v>0.8</v>
      </c>
      <c r="U1327">
        <v>-30.555</v>
      </c>
      <c r="V1327" t="str">
        <f>TEXT('Raw Data'!C1327,"MMM-YYYY")</f>
        <v>May-2014</v>
      </c>
      <c r="W1327" t="str">
        <f t="shared" si="40"/>
        <v>May</v>
      </c>
      <c r="X1327">
        <f t="shared" si="41"/>
        <v>2014</v>
      </c>
    </row>
    <row r="1328" spans="1:24" x14ac:dyDescent="0.3">
      <c r="A1328">
        <v>1327</v>
      </c>
      <c r="B1328" t="s">
        <v>653</v>
      </c>
      <c r="C1328" s="2">
        <v>42169</v>
      </c>
      <c r="D1328" t="s">
        <v>2997</v>
      </c>
      <c r="E1328" t="s">
        <v>3608</v>
      </c>
      <c r="F1328" t="s">
        <v>3668</v>
      </c>
      <c r="G1328" t="s">
        <v>4424</v>
      </c>
      <c r="H1328" t="s">
        <v>5125</v>
      </c>
      <c r="I1328" t="s">
        <v>5126</v>
      </c>
      <c r="J1328" t="s">
        <v>5137</v>
      </c>
      <c r="K1328" t="s">
        <v>5564</v>
      </c>
      <c r="L1328">
        <v>19120</v>
      </c>
      <c r="M1328" t="s">
        <v>5605</v>
      </c>
      <c r="N1328" t="s">
        <v>6488</v>
      </c>
      <c r="O1328" t="s">
        <v>7320</v>
      </c>
      <c r="P1328" t="s">
        <v>7328</v>
      </c>
      <c r="Q1328" t="s">
        <v>8216</v>
      </c>
      <c r="R1328">
        <v>51.072000000000003</v>
      </c>
      <c r="S1328">
        <v>6</v>
      </c>
      <c r="T1328">
        <v>0.2</v>
      </c>
      <c r="U1328">
        <v>5.1071999999999997</v>
      </c>
      <c r="V1328" t="str">
        <f>TEXT('Raw Data'!C1328,"MMM-YYYY")</f>
        <v>Jun-2015</v>
      </c>
      <c r="W1328" t="str">
        <f t="shared" si="40"/>
        <v>June</v>
      </c>
      <c r="X1328">
        <f t="shared" si="41"/>
        <v>2015</v>
      </c>
    </row>
    <row r="1329" spans="1:24" x14ac:dyDescent="0.3">
      <c r="A1329">
        <v>1328</v>
      </c>
      <c r="B1329" t="s">
        <v>654</v>
      </c>
      <c r="C1329" s="2">
        <v>42459</v>
      </c>
      <c r="D1329" t="s">
        <v>2998</v>
      </c>
      <c r="E1329" t="s">
        <v>3609</v>
      </c>
      <c r="F1329" t="s">
        <v>4045</v>
      </c>
      <c r="G1329" t="s">
        <v>4801</v>
      </c>
      <c r="H1329" t="s">
        <v>5124</v>
      </c>
      <c r="I1329" t="s">
        <v>5126</v>
      </c>
      <c r="J1329" t="s">
        <v>5292</v>
      </c>
      <c r="K1329" t="s">
        <v>5584</v>
      </c>
      <c r="L1329">
        <v>6360</v>
      </c>
      <c r="M1329" t="s">
        <v>5605</v>
      </c>
      <c r="N1329" t="s">
        <v>6358</v>
      </c>
      <c r="O1329" t="s">
        <v>7321</v>
      </c>
      <c r="P1329" t="s">
        <v>7333</v>
      </c>
      <c r="Q1329" t="s">
        <v>8090</v>
      </c>
      <c r="R1329">
        <v>11.34</v>
      </c>
      <c r="S1329">
        <v>1</v>
      </c>
      <c r="T1329">
        <v>0</v>
      </c>
      <c r="U1329">
        <v>5.5566000000000004</v>
      </c>
      <c r="V1329" t="str">
        <f>TEXT('Raw Data'!C1329,"MMM-YYYY")</f>
        <v>Mar-2016</v>
      </c>
      <c r="W1329" t="str">
        <f t="shared" si="40"/>
        <v>March</v>
      </c>
      <c r="X1329">
        <f t="shared" si="41"/>
        <v>2016</v>
      </c>
    </row>
    <row r="1330" spans="1:24" x14ac:dyDescent="0.3">
      <c r="A1330">
        <v>1329</v>
      </c>
      <c r="B1330" t="s">
        <v>655</v>
      </c>
      <c r="C1330" s="2">
        <v>43023</v>
      </c>
      <c r="D1330" t="s">
        <v>2999</v>
      </c>
      <c r="E1330" t="s">
        <v>3607</v>
      </c>
      <c r="F1330" t="s">
        <v>4046</v>
      </c>
      <c r="G1330" t="s">
        <v>4802</v>
      </c>
      <c r="H1330" t="s">
        <v>5125</v>
      </c>
      <c r="I1330" t="s">
        <v>5126</v>
      </c>
      <c r="J1330" t="s">
        <v>5135</v>
      </c>
      <c r="K1330" t="s">
        <v>5557</v>
      </c>
      <c r="L1330">
        <v>94110</v>
      </c>
      <c r="M1330" t="s">
        <v>5603</v>
      </c>
      <c r="N1330" t="s">
        <v>6546</v>
      </c>
      <c r="O1330" t="s">
        <v>7321</v>
      </c>
      <c r="P1330" t="s">
        <v>7329</v>
      </c>
      <c r="Q1330" t="s">
        <v>8273</v>
      </c>
      <c r="R1330">
        <v>87.92</v>
      </c>
      <c r="S1330">
        <v>4</v>
      </c>
      <c r="T1330">
        <v>0</v>
      </c>
      <c r="U1330">
        <v>26.376000000000001</v>
      </c>
      <c r="V1330" t="str">
        <f>TEXT('Raw Data'!C1330,"MMM-YYYY")</f>
        <v>Oct-2017</v>
      </c>
      <c r="W1330" t="str">
        <f t="shared" si="40"/>
        <v>October</v>
      </c>
      <c r="X1330">
        <f t="shared" si="41"/>
        <v>2017</v>
      </c>
    </row>
    <row r="1331" spans="1:24" x14ac:dyDescent="0.3">
      <c r="A1331">
        <v>1330</v>
      </c>
      <c r="B1331" t="s">
        <v>656</v>
      </c>
      <c r="C1331" s="2">
        <v>42513</v>
      </c>
      <c r="D1331" t="s">
        <v>3000</v>
      </c>
      <c r="E1331" t="s">
        <v>3608</v>
      </c>
      <c r="F1331" t="s">
        <v>4047</v>
      </c>
      <c r="G1331" t="s">
        <v>4803</v>
      </c>
      <c r="H1331" t="s">
        <v>5123</v>
      </c>
      <c r="I1331" t="s">
        <v>5126</v>
      </c>
      <c r="J1331" t="s">
        <v>5135</v>
      </c>
      <c r="K1331" t="s">
        <v>5557</v>
      </c>
      <c r="L1331">
        <v>94109</v>
      </c>
      <c r="M1331" t="s">
        <v>5603</v>
      </c>
      <c r="N1331" t="s">
        <v>6499</v>
      </c>
      <c r="O1331" t="s">
        <v>7320</v>
      </c>
      <c r="P1331" t="s">
        <v>7328</v>
      </c>
      <c r="Q1331" t="s">
        <v>8226</v>
      </c>
      <c r="R1331">
        <v>37.049999999999997</v>
      </c>
      <c r="S1331">
        <v>3</v>
      </c>
      <c r="T1331">
        <v>0</v>
      </c>
      <c r="U1331">
        <v>16.302</v>
      </c>
      <c r="V1331" t="str">
        <f>TEXT('Raw Data'!C1331,"MMM-YYYY")</f>
        <v>May-2016</v>
      </c>
      <c r="W1331" t="str">
        <f t="shared" si="40"/>
        <v>May</v>
      </c>
      <c r="X1331">
        <f t="shared" si="41"/>
        <v>2016</v>
      </c>
    </row>
    <row r="1332" spans="1:24" x14ac:dyDescent="0.3">
      <c r="A1332">
        <v>1331</v>
      </c>
      <c r="B1332" t="s">
        <v>657</v>
      </c>
      <c r="C1332" s="2">
        <v>42888</v>
      </c>
      <c r="D1332" t="s">
        <v>3001</v>
      </c>
      <c r="E1332" t="s">
        <v>3608</v>
      </c>
      <c r="F1332" t="s">
        <v>4048</v>
      </c>
      <c r="G1332" t="s">
        <v>4804</v>
      </c>
      <c r="H1332" t="s">
        <v>5125</v>
      </c>
      <c r="I1332" t="s">
        <v>5126</v>
      </c>
      <c r="J1332" t="s">
        <v>5287</v>
      </c>
      <c r="K1332" t="s">
        <v>5579</v>
      </c>
      <c r="L1332">
        <v>44052</v>
      </c>
      <c r="M1332" t="s">
        <v>5605</v>
      </c>
      <c r="N1332" t="s">
        <v>6106</v>
      </c>
      <c r="O1332" t="s">
        <v>7322</v>
      </c>
      <c r="P1332" t="s">
        <v>7330</v>
      </c>
      <c r="Q1332" t="s">
        <v>7840</v>
      </c>
      <c r="R1332">
        <v>2.97</v>
      </c>
      <c r="S1332">
        <v>1</v>
      </c>
      <c r="T1332">
        <v>0.4</v>
      </c>
      <c r="U1332">
        <v>-0.64349999999999996</v>
      </c>
      <c r="V1332" t="str">
        <f>TEXT('Raw Data'!C1332,"MMM-YYYY")</f>
        <v>Jun-2017</v>
      </c>
      <c r="W1332" t="str">
        <f t="shared" si="40"/>
        <v>June</v>
      </c>
      <c r="X1332">
        <f t="shared" si="41"/>
        <v>2017</v>
      </c>
    </row>
    <row r="1333" spans="1:24" x14ac:dyDescent="0.3">
      <c r="A1333">
        <v>1332</v>
      </c>
      <c r="B1333" t="s">
        <v>657</v>
      </c>
      <c r="C1333" s="2">
        <v>42888</v>
      </c>
      <c r="D1333" t="s">
        <v>3001</v>
      </c>
      <c r="E1333" t="s">
        <v>3608</v>
      </c>
      <c r="F1333" t="s">
        <v>4048</v>
      </c>
      <c r="G1333" t="s">
        <v>4804</v>
      </c>
      <c r="H1333" t="s">
        <v>5125</v>
      </c>
      <c r="I1333" t="s">
        <v>5126</v>
      </c>
      <c r="J1333" t="s">
        <v>5287</v>
      </c>
      <c r="K1333" t="s">
        <v>5579</v>
      </c>
      <c r="L1333">
        <v>44052</v>
      </c>
      <c r="M1333" t="s">
        <v>5605</v>
      </c>
      <c r="N1333" t="s">
        <v>6062</v>
      </c>
      <c r="O1333" t="s">
        <v>7321</v>
      </c>
      <c r="P1333" t="s">
        <v>7327</v>
      </c>
      <c r="Q1333" t="s">
        <v>7797</v>
      </c>
      <c r="R1333">
        <v>27.44</v>
      </c>
      <c r="S1333">
        <v>2</v>
      </c>
      <c r="T1333">
        <v>0.2</v>
      </c>
      <c r="U1333">
        <v>2.4009999999999998</v>
      </c>
      <c r="V1333" t="str">
        <f>TEXT('Raw Data'!C1333,"MMM-YYYY")</f>
        <v>Jun-2017</v>
      </c>
      <c r="W1333" t="str">
        <f t="shared" si="40"/>
        <v>June</v>
      </c>
      <c r="X1333">
        <f t="shared" si="41"/>
        <v>2017</v>
      </c>
    </row>
    <row r="1334" spans="1:24" x14ac:dyDescent="0.3">
      <c r="A1334">
        <v>1333</v>
      </c>
      <c r="B1334" t="s">
        <v>658</v>
      </c>
      <c r="C1334" s="2">
        <v>41686</v>
      </c>
      <c r="D1334" t="s">
        <v>3002</v>
      </c>
      <c r="E1334" t="s">
        <v>3608</v>
      </c>
      <c r="F1334" t="s">
        <v>4049</v>
      </c>
      <c r="G1334" t="s">
        <v>4805</v>
      </c>
      <c r="H1334" t="s">
        <v>5123</v>
      </c>
      <c r="I1334" t="s">
        <v>5126</v>
      </c>
      <c r="J1334" t="s">
        <v>5188</v>
      </c>
      <c r="K1334" t="s">
        <v>5560</v>
      </c>
      <c r="L1334">
        <v>75220</v>
      </c>
      <c r="M1334" t="s">
        <v>5604</v>
      </c>
      <c r="N1334" t="s">
        <v>6357</v>
      </c>
      <c r="O1334" t="s">
        <v>7321</v>
      </c>
      <c r="P1334" t="s">
        <v>7331</v>
      </c>
      <c r="Q1334" t="s">
        <v>8089</v>
      </c>
      <c r="R1334">
        <v>1.08</v>
      </c>
      <c r="S1334">
        <v>3</v>
      </c>
      <c r="T1334">
        <v>0.8</v>
      </c>
      <c r="U1334">
        <v>-1.728</v>
      </c>
      <c r="V1334" t="str">
        <f>TEXT('Raw Data'!C1334,"MMM-YYYY")</f>
        <v>Feb-2014</v>
      </c>
      <c r="W1334" t="str">
        <f t="shared" si="40"/>
        <v>February</v>
      </c>
      <c r="X1334">
        <f t="shared" si="41"/>
        <v>2014</v>
      </c>
    </row>
    <row r="1335" spans="1:24" x14ac:dyDescent="0.3">
      <c r="A1335">
        <v>1334</v>
      </c>
      <c r="B1335" t="s">
        <v>658</v>
      </c>
      <c r="C1335" s="2">
        <v>41686</v>
      </c>
      <c r="D1335" t="s">
        <v>3002</v>
      </c>
      <c r="E1335" t="s">
        <v>3608</v>
      </c>
      <c r="F1335" t="s">
        <v>4049</v>
      </c>
      <c r="G1335" t="s">
        <v>4805</v>
      </c>
      <c r="H1335" t="s">
        <v>5123</v>
      </c>
      <c r="I1335" t="s">
        <v>5126</v>
      </c>
      <c r="J1335" t="s">
        <v>5188</v>
      </c>
      <c r="K1335" t="s">
        <v>5560</v>
      </c>
      <c r="L1335">
        <v>75220</v>
      </c>
      <c r="M1335" t="s">
        <v>5604</v>
      </c>
      <c r="N1335" t="s">
        <v>6547</v>
      </c>
      <c r="O1335" t="s">
        <v>7321</v>
      </c>
      <c r="P1335" t="s">
        <v>7332</v>
      </c>
      <c r="Q1335" t="s">
        <v>8274</v>
      </c>
      <c r="R1335">
        <v>7.96</v>
      </c>
      <c r="S1335">
        <v>2</v>
      </c>
      <c r="T1335">
        <v>0.8</v>
      </c>
      <c r="U1335">
        <v>-13.93</v>
      </c>
      <c r="V1335" t="str">
        <f>TEXT('Raw Data'!C1335,"MMM-YYYY")</f>
        <v>Feb-2014</v>
      </c>
      <c r="W1335" t="str">
        <f t="shared" si="40"/>
        <v>February</v>
      </c>
      <c r="X1335">
        <f t="shared" si="41"/>
        <v>2014</v>
      </c>
    </row>
    <row r="1336" spans="1:24" x14ac:dyDescent="0.3">
      <c r="A1336">
        <v>1335</v>
      </c>
      <c r="B1336" t="s">
        <v>659</v>
      </c>
      <c r="C1336" s="2">
        <v>41765</v>
      </c>
      <c r="D1336" t="s">
        <v>3003</v>
      </c>
      <c r="E1336" t="s">
        <v>3608</v>
      </c>
      <c r="F1336" t="s">
        <v>3617</v>
      </c>
      <c r="G1336" t="s">
        <v>4373</v>
      </c>
      <c r="H1336" t="s">
        <v>5125</v>
      </c>
      <c r="I1336" t="s">
        <v>5126</v>
      </c>
      <c r="J1336" t="s">
        <v>5128</v>
      </c>
      <c r="K1336" t="s">
        <v>5557</v>
      </c>
      <c r="L1336">
        <v>90049</v>
      </c>
      <c r="M1336" t="s">
        <v>5603</v>
      </c>
      <c r="N1336" t="s">
        <v>6321</v>
      </c>
      <c r="O1336" t="s">
        <v>7321</v>
      </c>
      <c r="P1336" t="s">
        <v>7331</v>
      </c>
      <c r="Q1336" t="s">
        <v>8054</v>
      </c>
      <c r="R1336">
        <v>140.73599999999999</v>
      </c>
      <c r="S1336">
        <v>8</v>
      </c>
      <c r="T1336">
        <v>0.2</v>
      </c>
      <c r="U1336">
        <v>52.776000000000003</v>
      </c>
      <c r="V1336" t="str">
        <f>TEXT('Raw Data'!C1336,"MMM-YYYY")</f>
        <v>May-2014</v>
      </c>
      <c r="W1336" t="str">
        <f t="shared" si="40"/>
        <v>May</v>
      </c>
      <c r="X1336">
        <f t="shared" si="41"/>
        <v>2014</v>
      </c>
    </row>
    <row r="1337" spans="1:24" x14ac:dyDescent="0.3">
      <c r="A1337">
        <v>1336</v>
      </c>
      <c r="B1337" t="s">
        <v>660</v>
      </c>
      <c r="C1337" s="2">
        <v>42506</v>
      </c>
      <c r="D1337" t="s">
        <v>2713</v>
      </c>
      <c r="E1337" t="s">
        <v>3608</v>
      </c>
      <c r="F1337" t="s">
        <v>4050</v>
      </c>
      <c r="G1337" t="s">
        <v>4806</v>
      </c>
      <c r="H1337" t="s">
        <v>5123</v>
      </c>
      <c r="I1337" t="s">
        <v>5126</v>
      </c>
      <c r="J1337" t="s">
        <v>5336</v>
      </c>
      <c r="K1337" t="s">
        <v>5584</v>
      </c>
      <c r="L1337">
        <v>6457</v>
      </c>
      <c r="M1337" t="s">
        <v>5605</v>
      </c>
      <c r="N1337" t="s">
        <v>6548</v>
      </c>
      <c r="O1337" t="s">
        <v>7321</v>
      </c>
      <c r="P1337" t="s">
        <v>7327</v>
      </c>
      <c r="Q1337" t="s">
        <v>8275</v>
      </c>
      <c r="R1337">
        <v>552.55999999999995</v>
      </c>
      <c r="S1337">
        <v>4</v>
      </c>
      <c r="T1337">
        <v>0</v>
      </c>
      <c r="U1337">
        <v>0</v>
      </c>
      <c r="V1337" t="str">
        <f>TEXT('Raw Data'!C1337,"MMM-YYYY")</f>
        <v>May-2016</v>
      </c>
      <c r="W1337" t="str">
        <f t="shared" si="40"/>
        <v>May</v>
      </c>
      <c r="X1337">
        <f t="shared" si="41"/>
        <v>2016</v>
      </c>
    </row>
    <row r="1338" spans="1:24" x14ac:dyDescent="0.3">
      <c r="A1338">
        <v>1337</v>
      </c>
      <c r="B1338" t="s">
        <v>661</v>
      </c>
      <c r="C1338" s="2">
        <v>42827</v>
      </c>
      <c r="D1338" t="s">
        <v>2877</v>
      </c>
      <c r="E1338" t="s">
        <v>3608</v>
      </c>
      <c r="F1338" t="s">
        <v>4051</v>
      </c>
      <c r="G1338" t="s">
        <v>4807</v>
      </c>
      <c r="H1338" t="s">
        <v>5123</v>
      </c>
      <c r="I1338" t="s">
        <v>5126</v>
      </c>
      <c r="J1338" t="s">
        <v>5128</v>
      </c>
      <c r="K1338" t="s">
        <v>5557</v>
      </c>
      <c r="L1338">
        <v>90008</v>
      </c>
      <c r="M1338" t="s">
        <v>5603</v>
      </c>
      <c r="N1338" t="s">
        <v>6510</v>
      </c>
      <c r="O1338" t="s">
        <v>7320</v>
      </c>
      <c r="P1338" t="s">
        <v>7328</v>
      </c>
      <c r="Q1338" t="s">
        <v>8236</v>
      </c>
      <c r="R1338">
        <v>25.11</v>
      </c>
      <c r="S1338">
        <v>3</v>
      </c>
      <c r="T1338">
        <v>0</v>
      </c>
      <c r="U1338">
        <v>6.5286</v>
      </c>
      <c r="V1338" t="str">
        <f>TEXT('Raw Data'!C1338,"MMM-YYYY")</f>
        <v>Apr-2017</v>
      </c>
      <c r="W1338" t="str">
        <f t="shared" si="40"/>
        <v>April</v>
      </c>
      <c r="X1338">
        <f t="shared" si="41"/>
        <v>2017</v>
      </c>
    </row>
    <row r="1339" spans="1:24" x14ac:dyDescent="0.3">
      <c r="A1339">
        <v>1338</v>
      </c>
      <c r="B1339" t="s">
        <v>662</v>
      </c>
      <c r="C1339" s="2">
        <v>42825</v>
      </c>
      <c r="D1339" t="s">
        <v>3004</v>
      </c>
      <c r="E1339" t="s">
        <v>3607</v>
      </c>
      <c r="F1339" t="s">
        <v>4052</v>
      </c>
      <c r="G1339" t="s">
        <v>4808</v>
      </c>
      <c r="H1339" t="s">
        <v>5123</v>
      </c>
      <c r="I1339" t="s">
        <v>5126</v>
      </c>
      <c r="J1339" t="s">
        <v>5147</v>
      </c>
      <c r="K1339" t="s">
        <v>5570</v>
      </c>
      <c r="L1339">
        <v>10011</v>
      </c>
      <c r="M1339" t="s">
        <v>5605</v>
      </c>
      <c r="N1339" t="s">
        <v>6549</v>
      </c>
      <c r="O1339" t="s">
        <v>7320</v>
      </c>
      <c r="P1339" t="s">
        <v>7328</v>
      </c>
      <c r="Q1339" t="s">
        <v>8276</v>
      </c>
      <c r="R1339">
        <v>29.78</v>
      </c>
      <c r="S1339">
        <v>2</v>
      </c>
      <c r="T1339">
        <v>0</v>
      </c>
      <c r="U1339">
        <v>8.0405999999999995</v>
      </c>
      <c r="V1339" t="str">
        <f>TEXT('Raw Data'!C1339,"MMM-YYYY")</f>
        <v>Mar-2017</v>
      </c>
      <c r="W1339" t="str">
        <f t="shared" si="40"/>
        <v>March</v>
      </c>
      <c r="X1339">
        <f t="shared" si="41"/>
        <v>2017</v>
      </c>
    </row>
    <row r="1340" spans="1:24" x14ac:dyDescent="0.3">
      <c r="A1340">
        <v>1339</v>
      </c>
      <c r="B1340" t="s">
        <v>662</v>
      </c>
      <c r="C1340" s="2">
        <v>42825</v>
      </c>
      <c r="D1340" t="s">
        <v>3004</v>
      </c>
      <c r="E1340" t="s">
        <v>3607</v>
      </c>
      <c r="F1340" t="s">
        <v>4052</v>
      </c>
      <c r="G1340" t="s">
        <v>4808</v>
      </c>
      <c r="H1340" t="s">
        <v>5123</v>
      </c>
      <c r="I1340" t="s">
        <v>5126</v>
      </c>
      <c r="J1340" t="s">
        <v>5147</v>
      </c>
      <c r="K1340" t="s">
        <v>5570</v>
      </c>
      <c r="L1340">
        <v>10011</v>
      </c>
      <c r="M1340" t="s">
        <v>5605</v>
      </c>
      <c r="N1340" t="s">
        <v>6550</v>
      </c>
      <c r="O1340" t="s">
        <v>7322</v>
      </c>
      <c r="P1340" t="s">
        <v>7330</v>
      </c>
      <c r="Q1340" t="s">
        <v>8277</v>
      </c>
      <c r="R1340">
        <v>677.58</v>
      </c>
      <c r="S1340">
        <v>3</v>
      </c>
      <c r="T1340">
        <v>0</v>
      </c>
      <c r="U1340">
        <v>176.17080000000001</v>
      </c>
      <c r="V1340" t="str">
        <f>TEXT('Raw Data'!C1340,"MMM-YYYY")</f>
        <v>Mar-2017</v>
      </c>
      <c r="W1340" t="str">
        <f t="shared" si="40"/>
        <v>March</v>
      </c>
      <c r="X1340">
        <f t="shared" si="41"/>
        <v>2017</v>
      </c>
    </row>
    <row r="1341" spans="1:24" x14ac:dyDescent="0.3">
      <c r="A1341">
        <v>1340</v>
      </c>
      <c r="B1341" t="s">
        <v>662</v>
      </c>
      <c r="C1341" s="2">
        <v>42825</v>
      </c>
      <c r="D1341" t="s">
        <v>3004</v>
      </c>
      <c r="E1341" t="s">
        <v>3607</v>
      </c>
      <c r="F1341" t="s">
        <v>4052</v>
      </c>
      <c r="G1341" t="s">
        <v>4808</v>
      </c>
      <c r="H1341" t="s">
        <v>5123</v>
      </c>
      <c r="I1341" t="s">
        <v>5126</v>
      </c>
      <c r="J1341" t="s">
        <v>5147</v>
      </c>
      <c r="K1341" t="s">
        <v>5570</v>
      </c>
      <c r="L1341">
        <v>10011</v>
      </c>
      <c r="M1341" t="s">
        <v>5605</v>
      </c>
      <c r="N1341" t="s">
        <v>6551</v>
      </c>
      <c r="O1341" t="s">
        <v>7321</v>
      </c>
      <c r="P1341" t="s">
        <v>7333</v>
      </c>
      <c r="Q1341" t="s">
        <v>8278</v>
      </c>
      <c r="R1341">
        <v>75.040000000000006</v>
      </c>
      <c r="S1341">
        <v>8</v>
      </c>
      <c r="T1341">
        <v>0</v>
      </c>
      <c r="U1341">
        <v>36.019199999999998</v>
      </c>
      <c r="V1341" t="str">
        <f>TEXT('Raw Data'!C1341,"MMM-YYYY")</f>
        <v>Mar-2017</v>
      </c>
      <c r="W1341" t="str">
        <f t="shared" si="40"/>
        <v>March</v>
      </c>
      <c r="X1341">
        <f t="shared" si="41"/>
        <v>2017</v>
      </c>
    </row>
    <row r="1342" spans="1:24" x14ac:dyDescent="0.3">
      <c r="A1342">
        <v>1341</v>
      </c>
      <c r="B1342" t="s">
        <v>663</v>
      </c>
      <c r="C1342" s="2">
        <v>42737</v>
      </c>
      <c r="D1342" t="s">
        <v>3005</v>
      </c>
      <c r="E1342" t="s">
        <v>3609</v>
      </c>
      <c r="F1342" t="s">
        <v>4053</v>
      </c>
      <c r="G1342" t="s">
        <v>4809</v>
      </c>
      <c r="H1342" t="s">
        <v>5124</v>
      </c>
      <c r="I1342" t="s">
        <v>5126</v>
      </c>
      <c r="J1342" t="s">
        <v>5235</v>
      </c>
      <c r="K1342" t="s">
        <v>5559</v>
      </c>
      <c r="L1342">
        <v>28540</v>
      </c>
      <c r="M1342" t="s">
        <v>5602</v>
      </c>
      <c r="N1342" t="s">
        <v>6552</v>
      </c>
      <c r="O1342" t="s">
        <v>7322</v>
      </c>
      <c r="P1342" t="s">
        <v>7338</v>
      </c>
      <c r="Q1342" t="s">
        <v>8279</v>
      </c>
      <c r="R1342">
        <v>695.7</v>
      </c>
      <c r="S1342">
        <v>2</v>
      </c>
      <c r="T1342">
        <v>0.5</v>
      </c>
      <c r="U1342">
        <v>-27.827999999999999</v>
      </c>
      <c r="V1342" t="str">
        <f>TEXT('Raw Data'!C1342,"MMM-YYYY")</f>
        <v>Jan-2017</v>
      </c>
      <c r="W1342" t="str">
        <f t="shared" si="40"/>
        <v>January</v>
      </c>
      <c r="X1342">
        <f t="shared" si="41"/>
        <v>2017</v>
      </c>
    </row>
    <row r="1343" spans="1:24" x14ac:dyDescent="0.3">
      <c r="A1343">
        <v>1342</v>
      </c>
      <c r="B1343" t="s">
        <v>663</v>
      </c>
      <c r="C1343" s="2">
        <v>42737</v>
      </c>
      <c r="D1343" t="s">
        <v>3005</v>
      </c>
      <c r="E1343" t="s">
        <v>3609</v>
      </c>
      <c r="F1343" t="s">
        <v>4053</v>
      </c>
      <c r="G1343" t="s">
        <v>4809</v>
      </c>
      <c r="H1343" t="s">
        <v>5124</v>
      </c>
      <c r="I1343" t="s">
        <v>5126</v>
      </c>
      <c r="J1343" t="s">
        <v>5235</v>
      </c>
      <c r="K1343" t="s">
        <v>5559</v>
      </c>
      <c r="L1343">
        <v>28540</v>
      </c>
      <c r="M1343" t="s">
        <v>5602</v>
      </c>
      <c r="N1343" t="s">
        <v>6470</v>
      </c>
      <c r="O1343" t="s">
        <v>7321</v>
      </c>
      <c r="P1343" t="s">
        <v>7331</v>
      </c>
      <c r="Q1343" t="s">
        <v>8198</v>
      </c>
      <c r="R1343">
        <v>15.66</v>
      </c>
      <c r="S1343">
        <v>5</v>
      </c>
      <c r="T1343">
        <v>0.7</v>
      </c>
      <c r="U1343">
        <v>-12.528</v>
      </c>
      <c r="V1343" t="str">
        <f>TEXT('Raw Data'!C1343,"MMM-YYYY")</f>
        <v>Jan-2017</v>
      </c>
      <c r="W1343" t="str">
        <f t="shared" si="40"/>
        <v>January</v>
      </c>
      <c r="X1343">
        <f t="shared" si="41"/>
        <v>2017</v>
      </c>
    </row>
    <row r="1344" spans="1:24" x14ac:dyDescent="0.3">
      <c r="A1344">
        <v>1343</v>
      </c>
      <c r="B1344" t="s">
        <v>663</v>
      </c>
      <c r="C1344" s="2">
        <v>42737</v>
      </c>
      <c r="D1344" t="s">
        <v>3005</v>
      </c>
      <c r="E1344" t="s">
        <v>3609</v>
      </c>
      <c r="F1344" t="s">
        <v>4053</v>
      </c>
      <c r="G1344" t="s">
        <v>4809</v>
      </c>
      <c r="H1344" t="s">
        <v>5124</v>
      </c>
      <c r="I1344" t="s">
        <v>5126</v>
      </c>
      <c r="J1344" t="s">
        <v>5235</v>
      </c>
      <c r="K1344" t="s">
        <v>5559</v>
      </c>
      <c r="L1344">
        <v>28540</v>
      </c>
      <c r="M1344" t="s">
        <v>5602</v>
      </c>
      <c r="N1344" t="s">
        <v>5633</v>
      </c>
      <c r="O1344" t="s">
        <v>7321</v>
      </c>
      <c r="P1344" t="s">
        <v>7331</v>
      </c>
      <c r="Q1344" t="s">
        <v>7367</v>
      </c>
      <c r="R1344">
        <v>28.853999999999999</v>
      </c>
      <c r="S1344">
        <v>6</v>
      </c>
      <c r="T1344">
        <v>0.7</v>
      </c>
      <c r="U1344">
        <v>-21.159600000000001</v>
      </c>
      <c r="V1344" t="str">
        <f>TEXT('Raw Data'!C1344,"MMM-YYYY")</f>
        <v>Jan-2017</v>
      </c>
      <c r="W1344" t="str">
        <f t="shared" si="40"/>
        <v>January</v>
      </c>
      <c r="X1344">
        <f t="shared" si="41"/>
        <v>2017</v>
      </c>
    </row>
    <row r="1345" spans="1:24" x14ac:dyDescent="0.3">
      <c r="A1345">
        <v>1344</v>
      </c>
      <c r="B1345" t="s">
        <v>664</v>
      </c>
      <c r="C1345" s="2">
        <v>42152</v>
      </c>
      <c r="D1345" t="s">
        <v>3006</v>
      </c>
      <c r="E1345" t="s">
        <v>3608</v>
      </c>
      <c r="F1345" t="s">
        <v>3652</v>
      </c>
      <c r="G1345" t="s">
        <v>4408</v>
      </c>
      <c r="H1345" t="s">
        <v>5123</v>
      </c>
      <c r="I1345" t="s">
        <v>5126</v>
      </c>
      <c r="J1345" t="s">
        <v>5337</v>
      </c>
      <c r="K1345" t="s">
        <v>5570</v>
      </c>
      <c r="L1345">
        <v>11520</v>
      </c>
      <c r="M1345" t="s">
        <v>5605</v>
      </c>
      <c r="N1345" t="s">
        <v>6553</v>
      </c>
      <c r="O1345" t="s">
        <v>7321</v>
      </c>
      <c r="P1345" t="s">
        <v>7329</v>
      </c>
      <c r="Q1345" t="s">
        <v>8280</v>
      </c>
      <c r="R1345">
        <v>47.82</v>
      </c>
      <c r="S1345">
        <v>3</v>
      </c>
      <c r="T1345">
        <v>0</v>
      </c>
      <c r="U1345">
        <v>14.346</v>
      </c>
      <c r="V1345" t="str">
        <f>TEXT('Raw Data'!C1345,"MMM-YYYY")</f>
        <v>May-2015</v>
      </c>
      <c r="W1345" t="str">
        <f t="shared" si="40"/>
        <v>May</v>
      </c>
      <c r="X1345">
        <f t="shared" si="41"/>
        <v>2015</v>
      </c>
    </row>
    <row r="1346" spans="1:24" x14ac:dyDescent="0.3">
      <c r="A1346">
        <v>1345</v>
      </c>
      <c r="B1346" t="s">
        <v>664</v>
      </c>
      <c r="C1346" s="2">
        <v>42152</v>
      </c>
      <c r="D1346" t="s">
        <v>3006</v>
      </c>
      <c r="E1346" t="s">
        <v>3608</v>
      </c>
      <c r="F1346" t="s">
        <v>3652</v>
      </c>
      <c r="G1346" t="s">
        <v>4408</v>
      </c>
      <c r="H1346" t="s">
        <v>5123</v>
      </c>
      <c r="I1346" t="s">
        <v>5126</v>
      </c>
      <c r="J1346" t="s">
        <v>5337</v>
      </c>
      <c r="K1346" t="s">
        <v>5570</v>
      </c>
      <c r="L1346">
        <v>11520</v>
      </c>
      <c r="M1346" t="s">
        <v>5605</v>
      </c>
      <c r="N1346" t="s">
        <v>6554</v>
      </c>
      <c r="O1346" t="s">
        <v>7321</v>
      </c>
      <c r="P1346" t="s">
        <v>7325</v>
      </c>
      <c r="Q1346" t="s">
        <v>8281</v>
      </c>
      <c r="R1346">
        <v>13.05</v>
      </c>
      <c r="S1346">
        <v>5</v>
      </c>
      <c r="T1346">
        <v>0</v>
      </c>
      <c r="U1346">
        <v>6.0030000000000001</v>
      </c>
      <c r="V1346" t="str">
        <f>TEXT('Raw Data'!C1346,"MMM-YYYY")</f>
        <v>May-2015</v>
      </c>
      <c r="W1346" t="str">
        <f t="shared" si="40"/>
        <v>May</v>
      </c>
      <c r="X1346">
        <f t="shared" si="41"/>
        <v>2015</v>
      </c>
    </row>
    <row r="1347" spans="1:24" x14ac:dyDescent="0.3">
      <c r="A1347">
        <v>1346</v>
      </c>
      <c r="B1347" t="s">
        <v>665</v>
      </c>
      <c r="C1347" s="2">
        <v>41715</v>
      </c>
      <c r="D1347" t="s">
        <v>3007</v>
      </c>
      <c r="E1347" t="s">
        <v>3608</v>
      </c>
      <c r="F1347" t="s">
        <v>3813</v>
      </c>
      <c r="G1347" t="s">
        <v>4569</v>
      </c>
      <c r="H1347" t="s">
        <v>5123</v>
      </c>
      <c r="I1347" t="s">
        <v>5126</v>
      </c>
      <c r="J1347" t="s">
        <v>5196</v>
      </c>
      <c r="K1347" t="s">
        <v>5566</v>
      </c>
      <c r="L1347">
        <v>55044</v>
      </c>
      <c r="M1347" t="s">
        <v>5604</v>
      </c>
      <c r="N1347" t="s">
        <v>6195</v>
      </c>
      <c r="O1347" t="s">
        <v>7321</v>
      </c>
      <c r="P1347" t="s">
        <v>7332</v>
      </c>
      <c r="Q1347" t="s">
        <v>7929</v>
      </c>
      <c r="R1347">
        <v>93.78</v>
      </c>
      <c r="S1347">
        <v>2</v>
      </c>
      <c r="T1347">
        <v>0</v>
      </c>
      <c r="U1347">
        <v>36.574199999999998</v>
      </c>
      <c r="V1347" t="str">
        <f>TEXT('Raw Data'!C1347,"MMM-YYYY")</f>
        <v>Mar-2014</v>
      </c>
      <c r="W1347" t="str">
        <f t="shared" ref="W1347:W1410" si="42">TEXT(C1347,"MMMM")</f>
        <v>March</v>
      </c>
      <c r="X1347">
        <f t="shared" ref="X1347:X1410" si="43">YEAR(C1347)</f>
        <v>2014</v>
      </c>
    </row>
    <row r="1348" spans="1:24" x14ac:dyDescent="0.3">
      <c r="A1348">
        <v>1347</v>
      </c>
      <c r="B1348" t="s">
        <v>665</v>
      </c>
      <c r="C1348" s="2">
        <v>41715</v>
      </c>
      <c r="D1348" t="s">
        <v>3007</v>
      </c>
      <c r="E1348" t="s">
        <v>3608</v>
      </c>
      <c r="F1348" t="s">
        <v>3813</v>
      </c>
      <c r="G1348" t="s">
        <v>4569</v>
      </c>
      <c r="H1348" t="s">
        <v>5123</v>
      </c>
      <c r="I1348" t="s">
        <v>5126</v>
      </c>
      <c r="J1348" t="s">
        <v>5196</v>
      </c>
      <c r="K1348" t="s">
        <v>5566</v>
      </c>
      <c r="L1348">
        <v>55044</v>
      </c>
      <c r="M1348" t="s">
        <v>5604</v>
      </c>
      <c r="N1348" t="s">
        <v>6555</v>
      </c>
      <c r="O1348" t="s">
        <v>7321</v>
      </c>
      <c r="P1348" t="s">
        <v>7333</v>
      </c>
      <c r="Q1348" t="s">
        <v>8282</v>
      </c>
      <c r="R1348">
        <v>47.18</v>
      </c>
      <c r="S1348">
        <v>7</v>
      </c>
      <c r="T1348">
        <v>0</v>
      </c>
      <c r="U1348">
        <v>23.59</v>
      </c>
      <c r="V1348" t="str">
        <f>TEXT('Raw Data'!C1348,"MMM-YYYY")</f>
        <v>Mar-2014</v>
      </c>
      <c r="W1348" t="str">
        <f t="shared" si="42"/>
        <v>March</v>
      </c>
      <c r="X1348">
        <f t="shared" si="43"/>
        <v>2014</v>
      </c>
    </row>
    <row r="1349" spans="1:24" x14ac:dyDescent="0.3">
      <c r="A1349">
        <v>1348</v>
      </c>
      <c r="B1349" t="s">
        <v>665</v>
      </c>
      <c r="C1349" s="2">
        <v>41715</v>
      </c>
      <c r="D1349" t="s">
        <v>3007</v>
      </c>
      <c r="E1349" t="s">
        <v>3608</v>
      </c>
      <c r="F1349" t="s">
        <v>3813</v>
      </c>
      <c r="G1349" t="s">
        <v>4569</v>
      </c>
      <c r="H1349" t="s">
        <v>5123</v>
      </c>
      <c r="I1349" t="s">
        <v>5126</v>
      </c>
      <c r="J1349" t="s">
        <v>5196</v>
      </c>
      <c r="K1349" t="s">
        <v>5566</v>
      </c>
      <c r="L1349">
        <v>55044</v>
      </c>
      <c r="M1349" t="s">
        <v>5604</v>
      </c>
      <c r="N1349" t="s">
        <v>6556</v>
      </c>
      <c r="O1349" t="s">
        <v>7321</v>
      </c>
      <c r="P1349" t="s">
        <v>7329</v>
      </c>
      <c r="Q1349" t="s">
        <v>8283</v>
      </c>
      <c r="R1349">
        <v>19.68</v>
      </c>
      <c r="S1349">
        <v>6</v>
      </c>
      <c r="T1349">
        <v>0</v>
      </c>
      <c r="U1349">
        <v>5.7072000000000003</v>
      </c>
      <c r="V1349" t="str">
        <f>TEXT('Raw Data'!C1349,"MMM-YYYY")</f>
        <v>Mar-2014</v>
      </c>
      <c r="W1349" t="str">
        <f t="shared" si="42"/>
        <v>March</v>
      </c>
      <c r="X1349">
        <f t="shared" si="43"/>
        <v>2014</v>
      </c>
    </row>
    <row r="1350" spans="1:24" x14ac:dyDescent="0.3">
      <c r="A1350">
        <v>1349</v>
      </c>
      <c r="B1350" t="s">
        <v>665</v>
      </c>
      <c r="C1350" s="2">
        <v>41715</v>
      </c>
      <c r="D1350" t="s">
        <v>3007</v>
      </c>
      <c r="E1350" t="s">
        <v>3608</v>
      </c>
      <c r="F1350" t="s">
        <v>3813</v>
      </c>
      <c r="G1350" t="s">
        <v>4569</v>
      </c>
      <c r="H1350" t="s">
        <v>5123</v>
      </c>
      <c r="I1350" t="s">
        <v>5126</v>
      </c>
      <c r="J1350" t="s">
        <v>5196</v>
      </c>
      <c r="K1350" t="s">
        <v>5566</v>
      </c>
      <c r="L1350">
        <v>55044</v>
      </c>
      <c r="M1350" t="s">
        <v>5604</v>
      </c>
      <c r="N1350" t="s">
        <v>6557</v>
      </c>
      <c r="O1350" t="s">
        <v>7321</v>
      </c>
      <c r="P1350" t="s">
        <v>7331</v>
      </c>
      <c r="Q1350" t="s">
        <v>8284</v>
      </c>
      <c r="R1350">
        <v>53.4</v>
      </c>
      <c r="S1350">
        <v>10</v>
      </c>
      <c r="T1350">
        <v>0</v>
      </c>
      <c r="U1350">
        <v>25.097999999999999</v>
      </c>
      <c r="V1350" t="str">
        <f>TEXT('Raw Data'!C1350,"MMM-YYYY")</f>
        <v>Mar-2014</v>
      </c>
      <c r="W1350" t="str">
        <f t="shared" si="42"/>
        <v>March</v>
      </c>
      <c r="X1350">
        <f t="shared" si="43"/>
        <v>2014</v>
      </c>
    </row>
    <row r="1351" spans="1:24" x14ac:dyDescent="0.3">
      <c r="A1351">
        <v>1350</v>
      </c>
      <c r="B1351" t="s">
        <v>665</v>
      </c>
      <c r="C1351" s="2">
        <v>41715</v>
      </c>
      <c r="D1351" t="s">
        <v>3007</v>
      </c>
      <c r="E1351" t="s">
        <v>3608</v>
      </c>
      <c r="F1351" t="s">
        <v>3813</v>
      </c>
      <c r="G1351" t="s">
        <v>4569</v>
      </c>
      <c r="H1351" t="s">
        <v>5123</v>
      </c>
      <c r="I1351" t="s">
        <v>5126</v>
      </c>
      <c r="J1351" t="s">
        <v>5196</v>
      </c>
      <c r="K1351" t="s">
        <v>5566</v>
      </c>
      <c r="L1351">
        <v>55044</v>
      </c>
      <c r="M1351" t="s">
        <v>5604</v>
      </c>
      <c r="N1351" t="s">
        <v>6558</v>
      </c>
      <c r="O1351" t="s">
        <v>7321</v>
      </c>
      <c r="P1351" t="s">
        <v>7331</v>
      </c>
      <c r="Q1351" t="s">
        <v>8285</v>
      </c>
      <c r="R1351">
        <v>35.880000000000003</v>
      </c>
      <c r="S1351">
        <v>6</v>
      </c>
      <c r="T1351">
        <v>0</v>
      </c>
      <c r="U1351">
        <v>17.2224</v>
      </c>
      <c r="V1351" t="str">
        <f>TEXT('Raw Data'!C1351,"MMM-YYYY")</f>
        <v>Mar-2014</v>
      </c>
      <c r="W1351" t="str">
        <f t="shared" si="42"/>
        <v>March</v>
      </c>
      <c r="X1351">
        <f t="shared" si="43"/>
        <v>2014</v>
      </c>
    </row>
    <row r="1352" spans="1:24" x14ac:dyDescent="0.3">
      <c r="A1352">
        <v>1351</v>
      </c>
      <c r="B1352" t="s">
        <v>666</v>
      </c>
      <c r="C1352" s="2">
        <v>41915</v>
      </c>
      <c r="D1352" t="s">
        <v>3008</v>
      </c>
      <c r="E1352" t="s">
        <v>3607</v>
      </c>
      <c r="F1352" t="s">
        <v>4054</v>
      </c>
      <c r="G1352" t="s">
        <v>4810</v>
      </c>
      <c r="H1352" t="s">
        <v>5123</v>
      </c>
      <c r="I1352" t="s">
        <v>5126</v>
      </c>
      <c r="J1352" t="s">
        <v>5275</v>
      </c>
      <c r="K1352" t="s">
        <v>5565</v>
      </c>
      <c r="L1352">
        <v>60201</v>
      </c>
      <c r="M1352" t="s">
        <v>5604</v>
      </c>
      <c r="N1352" t="s">
        <v>6418</v>
      </c>
      <c r="O1352" t="s">
        <v>7320</v>
      </c>
      <c r="P1352" t="s">
        <v>7324</v>
      </c>
      <c r="Q1352" t="s">
        <v>8149</v>
      </c>
      <c r="R1352">
        <v>258.279</v>
      </c>
      <c r="S1352">
        <v>3</v>
      </c>
      <c r="T1352">
        <v>0.3</v>
      </c>
      <c r="U1352">
        <v>-70.104299999999995</v>
      </c>
      <c r="V1352" t="str">
        <f>TEXT('Raw Data'!C1352,"MMM-YYYY")</f>
        <v>Oct-2014</v>
      </c>
      <c r="W1352" t="str">
        <f t="shared" si="42"/>
        <v>October</v>
      </c>
      <c r="X1352">
        <f t="shared" si="43"/>
        <v>2014</v>
      </c>
    </row>
    <row r="1353" spans="1:24" x14ac:dyDescent="0.3">
      <c r="A1353">
        <v>1352</v>
      </c>
      <c r="B1353" t="s">
        <v>667</v>
      </c>
      <c r="C1353" s="2">
        <v>42457</v>
      </c>
      <c r="D1353" t="s">
        <v>3009</v>
      </c>
      <c r="E1353" t="s">
        <v>3609</v>
      </c>
      <c r="F1353" t="s">
        <v>4053</v>
      </c>
      <c r="G1353" t="s">
        <v>4809</v>
      </c>
      <c r="H1353" t="s">
        <v>5124</v>
      </c>
      <c r="I1353" t="s">
        <v>5126</v>
      </c>
      <c r="J1353" t="s">
        <v>5208</v>
      </c>
      <c r="K1353" t="s">
        <v>5572</v>
      </c>
      <c r="L1353">
        <v>22204</v>
      </c>
      <c r="M1353" t="s">
        <v>5602</v>
      </c>
      <c r="N1353" t="s">
        <v>6559</v>
      </c>
      <c r="O1353" t="s">
        <v>7321</v>
      </c>
      <c r="P1353" t="s">
        <v>7327</v>
      </c>
      <c r="Q1353" t="s">
        <v>8286</v>
      </c>
      <c r="R1353">
        <v>31.4</v>
      </c>
      <c r="S1353">
        <v>2</v>
      </c>
      <c r="T1353">
        <v>0</v>
      </c>
      <c r="U1353">
        <v>7.85</v>
      </c>
      <c r="V1353" t="str">
        <f>TEXT('Raw Data'!C1353,"MMM-YYYY")</f>
        <v>Mar-2016</v>
      </c>
      <c r="W1353" t="str">
        <f t="shared" si="42"/>
        <v>March</v>
      </c>
      <c r="X1353">
        <f t="shared" si="43"/>
        <v>2016</v>
      </c>
    </row>
    <row r="1354" spans="1:24" x14ac:dyDescent="0.3">
      <c r="A1354">
        <v>1353</v>
      </c>
      <c r="B1354" t="s">
        <v>668</v>
      </c>
      <c r="C1354" s="2">
        <v>42859</v>
      </c>
      <c r="D1354" t="s">
        <v>3010</v>
      </c>
      <c r="E1354" t="s">
        <v>3608</v>
      </c>
      <c r="F1354" t="s">
        <v>3963</v>
      </c>
      <c r="G1354" t="s">
        <v>4719</v>
      </c>
      <c r="H1354" t="s">
        <v>5124</v>
      </c>
      <c r="I1354" t="s">
        <v>5126</v>
      </c>
      <c r="J1354" t="s">
        <v>5135</v>
      </c>
      <c r="K1354" t="s">
        <v>5557</v>
      </c>
      <c r="L1354">
        <v>94109</v>
      </c>
      <c r="M1354" t="s">
        <v>5603</v>
      </c>
      <c r="N1354" t="s">
        <v>6127</v>
      </c>
      <c r="O1354" t="s">
        <v>7322</v>
      </c>
      <c r="P1354" t="s">
        <v>7330</v>
      </c>
      <c r="Q1354" t="s">
        <v>7861</v>
      </c>
      <c r="R1354">
        <v>183.96</v>
      </c>
      <c r="S1354">
        <v>5</v>
      </c>
      <c r="T1354">
        <v>0.2</v>
      </c>
      <c r="U1354">
        <v>20.695499999999999</v>
      </c>
      <c r="V1354" t="str">
        <f>TEXT('Raw Data'!C1354,"MMM-YYYY")</f>
        <v>May-2017</v>
      </c>
      <c r="W1354" t="str">
        <f t="shared" si="42"/>
        <v>May</v>
      </c>
      <c r="X1354">
        <f t="shared" si="43"/>
        <v>2017</v>
      </c>
    </row>
    <row r="1355" spans="1:24" x14ac:dyDescent="0.3">
      <c r="A1355">
        <v>1354</v>
      </c>
      <c r="B1355" t="s">
        <v>668</v>
      </c>
      <c r="C1355" s="2">
        <v>42859</v>
      </c>
      <c r="D1355" t="s">
        <v>3010</v>
      </c>
      <c r="E1355" t="s">
        <v>3608</v>
      </c>
      <c r="F1355" t="s">
        <v>3963</v>
      </c>
      <c r="G1355" t="s">
        <v>4719</v>
      </c>
      <c r="H1355" t="s">
        <v>5124</v>
      </c>
      <c r="I1355" t="s">
        <v>5126</v>
      </c>
      <c r="J1355" t="s">
        <v>5135</v>
      </c>
      <c r="K1355" t="s">
        <v>5557</v>
      </c>
      <c r="L1355">
        <v>94109</v>
      </c>
      <c r="M1355" t="s">
        <v>5603</v>
      </c>
      <c r="N1355" t="s">
        <v>6313</v>
      </c>
      <c r="O1355" t="s">
        <v>7321</v>
      </c>
      <c r="P1355" t="s">
        <v>7333</v>
      </c>
      <c r="Q1355" t="s">
        <v>8046</v>
      </c>
      <c r="R1355">
        <v>17.61</v>
      </c>
      <c r="S1355">
        <v>3</v>
      </c>
      <c r="T1355">
        <v>0</v>
      </c>
      <c r="U1355">
        <v>8.4527999999999999</v>
      </c>
      <c r="V1355" t="str">
        <f>TEXT('Raw Data'!C1355,"MMM-YYYY")</f>
        <v>May-2017</v>
      </c>
      <c r="W1355" t="str">
        <f t="shared" si="42"/>
        <v>May</v>
      </c>
      <c r="X1355">
        <f t="shared" si="43"/>
        <v>2017</v>
      </c>
    </row>
    <row r="1356" spans="1:24" x14ac:dyDescent="0.3">
      <c r="A1356">
        <v>1355</v>
      </c>
      <c r="B1356" t="s">
        <v>668</v>
      </c>
      <c r="C1356" s="2">
        <v>42859</v>
      </c>
      <c r="D1356" t="s">
        <v>3010</v>
      </c>
      <c r="E1356" t="s">
        <v>3608</v>
      </c>
      <c r="F1356" t="s">
        <v>3963</v>
      </c>
      <c r="G1356" t="s">
        <v>4719</v>
      </c>
      <c r="H1356" t="s">
        <v>5124</v>
      </c>
      <c r="I1356" t="s">
        <v>5126</v>
      </c>
      <c r="J1356" t="s">
        <v>5135</v>
      </c>
      <c r="K1356" t="s">
        <v>5557</v>
      </c>
      <c r="L1356">
        <v>94109</v>
      </c>
      <c r="M1356" t="s">
        <v>5603</v>
      </c>
      <c r="N1356" t="s">
        <v>5821</v>
      </c>
      <c r="O1356" t="s">
        <v>7320</v>
      </c>
      <c r="P1356" t="s">
        <v>7326</v>
      </c>
      <c r="Q1356" t="s">
        <v>7556</v>
      </c>
      <c r="R1356">
        <v>300.904</v>
      </c>
      <c r="S1356">
        <v>1</v>
      </c>
      <c r="T1356">
        <v>0.2</v>
      </c>
      <c r="U1356">
        <v>11.283899999999999</v>
      </c>
      <c r="V1356" t="str">
        <f>TEXT('Raw Data'!C1356,"MMM-YYYY")</f>
        <v>May-2017</v>
      </c>
      <c r="W1356" t="str">
        <f t="shared" si="42"/>
        <v>May</v>
      </c>
      <c r="X1356">
        <f t="shared" si="43"/>
        <v>2017</v>
      </c>
    </row>
    <row r="1357" spans="1:24" x14ac:dyDescent="0.3">
      <c r="A1357">
        <v>1356</v>
      </c>
      <c r="B1357" t="s">
        <v>669</v>
      </c>
      <c r="C1357" s="2">
        <v>41825</v>
      </c>
      <c r="D1357" t="s">
        <v>2992</v>
      </c>
      <c r="E1357" t="s">
        <v>3610</v>
      </c>
      <c r="F1357" t="s">
        <v>4030</v>
      </c>
      <c r="G1357" t="s">
        <v>4786</v>
      </c>
      <c r="H1357" t="s">
        <v>5123</v>
      </c>
      <c r="I1357" t="s">
        <v>5126</v>
      </c>
      <c r="J1357" t="s">
        <v>5139</v>
      </c>
      <c r="K1357" t="s">
        <v>5560</v>
      </c>
      <c r="L1357">
        <v>77036</v>
      </c>
      <c r="M1357" t="s">
        <v>5604</v>
      </c>
      <c r="N1357" t="s">
        <v>5802</v>
      </c>
      <c r="O1357" t="s">
        <v>7321</v>
      </c>
      <c r="P1357" t="s">
        <v>7327</v>
      </c>
      <c r="Q1357" t="s">
        <v>7537</v>
      </c>
      <c r="R1357">
        <v>220.77600000000001</v>
      </c>
      <c r="S1357">
        <v>3</v>
      </c>
      <c r="T1357">
        <v>0.2</v>
      </c>
      <c r="U1357">
        <v>-44.155200000000001</v>
      </c>
      <c r="V1357" t="str">
        <f>TEXT('Raw Data'!C1357,"MMM-YYYY")</f>
        <v>Jul-2014</v>
      </c>
      <c r="W1357" t="str">
        <f t="shared" si="42"/>
        <v>July</v>
      </c>
      <c r="X1357">
        <f t="shared" si="43"/>
        <v>2014</v>
      </c>
    </row>
    <row r="1358" spans="1:24" x14ac:dyDescent="0.3">
      <c r="A1358">
        <v>1357</v>
      </c>
      <c r="B1358" t="s">
        <v>669</v>
      </c>
      <c r="C1358" s="2">
        <v>41825</v>
      </c>
      <c r="D1358" t="s">
        <v>2992</v>
      </c>
      <c r="E1358" t="s">
        <v>3610</v>
      </c>
      <c r="F1358" t="s">
        <v>4030</v>
      </c>
      <c r="G1358" t="s">
        <v>4786</v>
      </c>
      <c r="H1358" t="s">
        <v>5123</v>
      </c>
      <c r="I1358" t="s">
        <v>5126</v>
      </c>
      <c r="J1358" t="s">
        <v>5139</v>
      </c>
      <c r="K1358" t="s">
        <v>5560</v>
      </c>
      <c r="L1358">
        <v>77036</v>
      </c>
      <c r="M1358" t="s">
        <v>5604</v>
      </c>
      <c r="N1358" t="s">
        <v>6517</v>
      </c>
      <c r="O1358" t="s">
        <v>7321</v>
      </c>
      <c r="P1358" t="s">
        <v>7327</v>
      </c>
      <c r="Q1358" t="s">
        <v>8243</v>
      </c>
      <c r="R1358">
        <v>281.42399999999998</v>
      </c>
      <c r="S1358">
        <v>11</v>
      </c>
      <c r="T1358">
        <v>0.2</v>
      </c>
      <c r="U1358">
        <v>-35.177999999999997</v>
      </c>
      <c r="V1358" t="str">
        <f>TEXT('Raw Data'!C1358,"MMM-YYYY")</f>
        <v>Jul-2014</v>
      </c>
      <c r="W1358" t="str">
        <f t="shared" si="42"/>
        <v>July</v>
      </c>
      <c r="X1358">
        <f t="shared" si="43"/>
        <v>2014</v>
      </c>
    </row>
    <row r="1359" spans="1:24" x14ac:dyDescent="0.3">
      <c r="A1359">
        <v>1358</v>
      </c>
      <c r="B1359" t="s">
        <v>670</v>
      </c>
      <c r="C1359" s="2">
        <v>42495</v>
      </c>
      <c r="D1359" t="s">
        <v>2977</v>
      </c>
      <c r="E1359" t="s">
        <v>3609</v>
      </c>
      <c r="F1359" t="s">
        <v>4055</v>
      </c>
      <c r="G1359" t="s">
        <v>4811</v>
      </c>
      <c r="H1359" t="s">
        <v>5123</v>
      </c>
      <c r="I1359" t="s">
        <v>5126</v>
      </c>
      <c r="J1359" t="s">
        <v>5230</v>
      </c>
      <c r="K1359" t="s">
        <v>5556</v>
      </c>
      <c r="L1359">
        <v>40214</v>
      </c>
      <c r="M1359" t="s">
        <v>5602</v>
      </c>
      <c r="N1359" t="s">
        <v>6560</v>
      </c>
      <c r="O1359" t="s">
        <v>7321</v>
      </c>
      <c r="P1359" t="s">
        <v>7333</v>
      </c>
      <c r="Q1359" t="s">
        <v>8287</v>
      </c>
      <c r="R1359">
        <v>79.14</v>
      </c>
      <c r="S1359">
        <v>3</v>
      </c>
      <c r="T1359">
        <v>0</v>
      </c>
      <c r="U1359">
        <v>36.404400000000003</v>
      </c>
      <c r="V1359" t="str">
        <f>TEXT('Raw Data'!C1359,"MMM-YYYY")</f>
        <v>May-2016</v>
      </c>
      <c r="W1359" t="str">
        <f t="shared" si="42"/>
        <v>May</v>
      </c>
      <c r="X1359">
        <f t="shared" si="43"/>
        <v>2016</v>
      </c>
    </row>
    <row r="1360" spans="1:24" x14ac:dyDescent="0.3">
      <c r="A1360">
        <v>1359</v>
      </c>
      <c r="B1360" t="s">
        <v>671</v>
      </c>
      <c r="C1360" s="2">
        <v>42851</v>
      </c>
      <c r="D1360" t="s">
        <v>2933</v>
      </c>
      <c r="E1360" t="s">
        <v>3609</v>
      </c>
      <c r="F1360" t="s">
        <v>4056</v>
      </c>
      <c r="G1360" t="s">
        <v>4812</v>
      </c>
      <c r="H1360" t="s">
        <v>5123</v>
      </c>
      <c r="I1360" t="s">
        <v>5126</v>
      </c>
      <c r="J1360" t="s">
        <v>5132</v>
      </c>
      <c r="K1360" t="s">
        <v>5560</v>
      </c>
      <c r="L1360">
        <v>76106</v>
      </c>
      <c r="M1360" t="s">
        <v>5604</v>
      </c>
      <c r="N1360" t="s">
        <v>6133</v>
      </c>
      <c r="O1360" t="s">
        <v>7320</v>
      </c>
      <c r="P1360" t="s">
        <v>7328</v>
      </c>
      <c r="Q1360" t="s">
        <v>7867</v>
      </c>
      <c r="R1360">
        <v>1.988</v>
      </c>
      <c r="S1360">
        <v>1</v>
      </c>
      <c r="T1360">
        <v>0.6</v>
      </c>
      <c r="U1360">
        <v>-1.4413</v>
      </c>
      <c r="V1360" t="str">
        <f>TEXT('Raw Data'!C1360,"MMM-YYYY")</f>
        <v>Apr-2017</v>
      </c>
      <c r="W1360" t="str">
        <f t="shared" si="42"/>
        <v>April</v>
      </c>
      <c r="X1360">
        <f t="shared" si="43"/>
        <v>2017</v>
      </c>
    </row>
    <row r="1361" spans="1:24" x14ac:dyDescent="0.3">
      <c r="A1361">
        <v>1360</v>
      </c>
      <c r="B1361" t="s">
        <v>672</v>
      </c>
      <c r="C1361" s="2">
        <v>41908</v>
      </c>
      <c r="D1361" t="s">
        <v>3011</v>
      </c>
      <c r="E1361" t="s">
        <v>3607</v>
      </c>
      <c r="F1361" t="s">
        <v>4057</v>
      </c>
      <c r="G1361" t="s">
        <v>4813</v>
      </c>
      <c r="H1361" t="s">
        <v>5123</v>
      </c>
      <c r="I1361" t="s">
        <v>5126</v>
      </c>
      <c r="J1361" t="s">
        <v>5128</v>
      </c>
      <c r="K1361" t="s">
        <v>5557</v>
      </c>
      <c r="L1361">
        <v>90049</v>
      </c>
      <c r="M1361" t="s">
        <v>5603</v>
      </c>
      <c r="N1361" t="s">
        <v>6561</v>
      </c>
      <c r="O1361" t="s">
        <v>7320</v>
      </c>
      <c r="P1361" t="s">
        <v>7324</v>
      </c>
      <c r="Q1361" t="s">
        <v>8288</v>
      </c>
      <c r="R1361">
        <v>145.56800000000001</v>
      </c>
      <c r="S1361">
        <v>2</v>
      </c>
      <c r="T1361">
        <v>0.2</v>
      </c>
      <c r="U1361">
        <v>0</v>
      </c>
      <c r="V1361" t="str">
        <f>TEXT('Raw Data'!C1361,"MMM-YYYY")</f>
        <v>Sep-2014</v>
      </c>
      <c r="W1361" t="str">
        <f t="shared" si="42"/>
        <v>September</v>
      </c>
      <c r="X1361">
        <f t="shared" si="43"/>
        <v>2014</v>
      </c>
    </row>
    <row r="1362" spans="1:24" x14ac:dyDescent="0.3">
      <c r="A1362">
        <v>1361</v>
      </c>
      <c r="B1362" t="s">
        <v>673</v>
      </c>
      <c r="C1362" s="2">
        <v>43027</v>
      </c>
      <c r="D1362" t="s">
        <v>3012</v>
      </c>
      <c r="E1362" t="s">
        <v>3608</v>
      </c>
      <c r="F1362" t="s">
        <v>4058</v>
      </c>
      <c r="G1362" t="s">
        <v>4814</v>
      </c>
      <c r="H1362" t="s">
        <v>5124</v>
      </c>
      <c r="I1362" t="s">
        <v>5126</v>
      </c>
      <c r="J1362" t="s">
        <v>5137</v>
      </c>
      <c r="K1362" t="s">
        <v>5564</v>
      </c>
      <c r="L1362">
        <v>19120</v>
      </c>
      <c r="M1362" t="s">
        <v>5605</v>
      </c>
      <c r="N1362" t="s">
        <v>6272</v>
      </c>
      <c r="O1362" t="s">
        <v>7321</v>
      </c>
      <c r="P1362" t="s">
        <v>7329</v>
      </c>
      <c r="Q1362" t="s">
        <v>8006</v>
      </c>
      <c r="R1362">
        <v>123.256</v>
      </c>
      <c r="S1362">
        <v>7</v>
      </c>
      <c r="T1362">
        <v>0.2</v>
      </c>
      <c r="U1362">
        <v>9.2441999999999993</v>
      </c>
      <c r="V1362" t="str">
        <f>TEXT('Raw Data'!C1362,"MMM-YYYY")</f>
        <v>Oct-2017</v>
      </c>
      <c r="W1362" t="str">
        <f t="shared" si="42"/>
        <v>October</v>
      </c>
      <c r="X1362">
        <f t="shared" si="43"/>
        <v>2017</v>
      </c>
    </row>
    <row r="1363" spans="1:24" x14ac:dyDescent="0.3">
      <c r="A1363">
        <v>1362</v>
      </c>
      <c r="B1363" t="s">
        <v>673</v>
      </c>
      <c r="C1363" s="2">
        <v>43027</v>
      </c>
      <c r="D1363" t="s">
        <v>3012</v>
      </c>
      <c r="E1363" t="s">
        <v>3608</v>
      </c>
      <c r="F1363" t="s">
        <v>4058</v>
      </c>
      <c r="G1363" t="s">
        <v>4814</v>
      </c>
      <c r="H1363" t="s">
        <v>5124</v>
      </c>
      <c r="I1363" t="s">
        <v>5126</v>
      </c>
      <c r="J1363" t="s">
        <v>5137</v>
      </c>
      <c r="K1363" t="s">
        <v>5564</v>
      </c>
      <c r="L1363">
        <v>19120</v>
      </c>
      <c r="M1363" t="s">
        <v>5605</v>
      </c>
      <c r="N1363" t="s">
        <v>6562</v>
      </c>
      <c r="O1363" t="s">
        <v>7321</v>
      </c>
      <c r="P1363" t="s">
        <v>7333</v>
      </c>
      <c r="Q1363" t="s">
        <v>8289</v>
      </c>
      <c r="R1363">
        <v>23.68</v>
      </c>
      <c r="S1363">
        <v>4</v>
      </c>
      <c r="T1363">
        <v>0.2</v>
      </c>
      <c r="U1363">
        <v>7.4</v>
      </c>
      <c r="V1363" t="str">
        <f>TEXT('Raw Data'!C1363,"MMM-YYYY")</f>
        <v>Oct-2017</v>
      </c>
      <c r="W1363" t="str">
        <f t="shared" si="42"/>
        <v>October</v>
      </c>
      <c r="X1363">
        <f t="shared" si="43"/>
        <v>2017</v>
      </c>
    </row>
    <row r="1364" spans="1:24" x14ac:dyDescent="0.3">
      <c r="A1364">
        <v>1363</v>
      </c>
      <c r="B1364" t="s">
        <v>673</v>
      </c>
      <c r="C1364" s="2">
        <v>43027</v>
      </c>
      <c r="D1364" t="s">
        <v>3012</v>
      </c>
      <c r="E1364" t="s">
        <v>3608</v>
      </c>
      <c r="F1364" t="s">
        <v>4058</v>
      </c>
      <c r="G1364" t="s">
        <v>4814</v>
      </c>
      <c r="H1364" t="s">
        <v>5124</v>
      </c>
      <c r="I1364" t="s">
        <v>5126</v>
      </c>
      <c r="J1364" t="s">
        <v>5137</v>
      </c>
      <c r="K1364" t="s">
        <v>5564</v>
      </c>
      <c r="L1364">
        <v>19120</v>
      </c>
      <c r="M1364" t="s">
        <v>5605</v>
      </c>
      <c r="N1364" t="s">
        <v>6563</v>
      </c>
      <c r="O1364" t="s">
        <v>7322</v>
      </c>
      <c r="P1364" t="s">
        <v>7330</v>
      </c>
      <c r="Q1364" t="s">
        <v>8290</v>
      </c>
      <c r="R1364">
        <v>309.57600000000002</v>
      </c>
      <c r="S1364">
        <v>4</v>
      </c>
      <c r="T1364">
        <v>0.4</v>
      </c>
      <c r="U1364">
        <v>-56.755600000000001</v>
      </c>
      <c r="V1364" t="str">
        <f>TEXT('Raw Data'!C1364,"MMM-YYYY")</f>
        <v>Oct-2017</v>
      </c>
      <c r="W1364" t="str">
        <f t="shared" si="42"/>
        <v>October</v>
      </c>
      <c r="X1364">
        <f t="shared" si="43"/>
        <v>2017</v>
      </c>
    </row>
    <row r="1365" spans="1:24" x14ac:dyDescent="0.3">
      <c r="A1365">
        <v>1364</v>
      </c>
      <c r="B1365" t="s">
        <v>674</v>
      </c>
      <c r="C1365" s="2">
        <v>43049</v>
      </c>
      <c r="D1365" t="s">
        <v>2545</v>
      </c>
      <c r="E1365" t="s">
        <v>3609</v>
      </c>
      <c r="F1365" t="s">
        <v>4059</v>
      </c>
      <c r="G1365" t="s">
        <v>4815</v>
      </c>
      <c r="H1365" t="s">
        <v>5124</v>
      </c>
      <c r="I1365" t="s">
        <v>5126</v>
      </c>
      <c r="J1365" t="s">
        <v>5220</v>
      </c>
      <c r="K1365" t="s">
        <v>5571</v>
      </c>
      <c r="L1365">
        <v>85705</v>
      </c>
      <c r="M1365" t="s">
        <v>5603</v>
      </c>
      <c r="N1365" t="s">
        <v>6230</v>
      </c>
      <c r="O1365" t="s">
        <v>7321</v>
      </c>
      <c r="P1365" t="s">
        <v>7331</v>
      </c>
      <c r="Q1365" t="s">
        <v>7964</v>
      </c>
      <c r="R1365">
        <v>38.387999999999998</v>
      </c>
      <c r="S1365">
        <v>14</v>
      </c>
      <c r="T1365">
        <v>0.7</v>
      </c>
      <c r="U1365">
        <v>-25.591999999999999</v>
      </c>
      <c r="V1365" t="str">
        <f>TEXT('Raw Data'!C1365,"MMM-YYYY")</f>
        <v>Nov-2017</v>
      </c>
      <c r="W1365" t="str">
        <f t="shared" si="42"/>
        <v>November</v>
      </c>
      <c r="X1365">
        <f t="shared" si="43"/>
        <v>2017</v>
      </c>
    </row>
    <row r="1366" spans="1:24" x14ac:dyDescent="0.3">
      <c r="A1366">
        <v>1365</v>
      </c>
      <c r="B1366" t="s">
        <v>674</v>
      </c>
      <c r="C1366" s="2">
        <v>43049</v>
      </c>
      <c r="D1366" t="s">
        <v>2545</v>
      </c>
      <c r="E1366" t="s">
        <v>3609</v>
      </c>
      <c r="F1366" t="s">
        <v>4059</v>
      </c>
      <c r="G1366" t="s">
        <v>4815</v>
      </c>
      <c r="H1366" t="s">
        <v>5124</v>
      </c>
      <c r="I1366" t="s">
        <v>5126</v>
      </c>
      <c r="J1366" t="s">
        <v>5220</v>
      </c>
      <c r="K1366" t="s">
        <v>5571</v>
      </c>
      <c r="L1366">
        <v>85705</v>
      </c>
      <c r="M1366" t="s">
        <v>5603</v>
      </c>
      <c r="N1366" t="s">
        <v>6564</v>
      </c>
      <c r="O1366" t="s">
        <v>7322</v>
      </c>
      <c r="P1366" t="s">
        <v>7338</v>
      </c>
      <c r="Q1366" t="s">
        <v>8291</v>
      </c>
      <c r="R1366">
        <v>95.994</v>
      </c>
      <c r="S1366">
        <v>2</v>
      </c>
      <c r="T1366">
        <v>0.7</v>
      </c>
      <c r="U1366">
        <v>-63.996000000000002</v>
      </c>
      <c r="V1366" t="str">
        <f>TEXT('Raw Data'!C1366,"MMM-YYYY")</f>
        <v>Nov-2017</v>
      </c>
      <c r="W1366" t="str">
        <f t="shared" si="42"/>
        <v>November</v>
      </c>
      <c r="X1366">
        <f t="shared" si="43"/>
        <v>2017</v>
      </c>
    </row>
    <row r="1367" spans="1:24" x14ac:dyDescent="0.3">
      <c r="A1367">
        <v>1366</v>
      </c>
      <c r="B1367" t="s">
        <v>674</v>
      </c>
      <c r="C1367" s="2">
        <v>43049</v>
      </c>
      <c r="D1367" t="s">
        <v>2545</v>
      </c>
      <c r="E1367" t="s">
        <v>3609</v>
      </c>
      <c r="F1367" t="s">
        <v>4059</v>
      </c>
      <c r="G1367" t="s">
        <v>4815</v>
      </c>
      <c r="H1367" t="s">
        <v>5124</v>
      </c>
      <c r="I1367" t="s">
        <v>5126</v>
      </c>
      <c r="J1367" t="s">
        <v>5220</v>
      </c>
      <c r="K1367" t="s">
        <v>5571</v>
      </c>
      <c r="L1367">
        <v>85705</v>
      </c>
      <c r="M1367" t="s">
        <v>5603</v>
      </c>
      <c r="N1367" t="s">
        <v>6565</v>
      </c>
      <c r="O1367" t="s">
        <v>7322</v>
      </c>
      <c r="P1367" t="s">
        <v>7334</v>
      </c>
      <c r="Q1367" t="s">
        <v>8292</v>
      </c>
      <c r="R1367">
        <v>239.952</v>
      </c>
      <c r="S1367">
        <v>6</v>
      </c>
      <c r="T1367">
        <v>0.2</v>
      </c>
      <c r="U1367">
        <v>-35.992800000000003</v>
      </c>
      <c r="V1367" t="str">
        <f>TEXT('Raw Data'!C1367,"MMM-YYYY")</f>
        <v>Nov-2017</v>
      </c>
      <c r="W1367" t="str">
        <f t="shared" si="42"/>
        <v>November</v>
      </c>
      <c r="X1367">
        <f t="shared" si="43"/>
        <v>2017</v>
      </c>
    </row>
    <row r="1368" spans="1:24" x14ac:dyDescent="0.3">
      <c r="A1368">
        <v>1367</v>
      </c>
      <c r="B1368" t="s">
        <v>674</v>
      </c>
      <c r="C1368" s="2">
        <v>43049</v>
      </c>
      <c r="D1368" t="s">
        <v>2545</v>
      </c>
      <c r="E1368" t="s">
        <v>3609</v>
      </c>
      <c r="F1368" t="s">
        <v>4059</v>
      </c>
      <c r="G1368" t="s">
        <v>4815</v>
      </c>
      <c r="H1368" t="s">
        <v>5124</v>
      </c>
      <c r="I1368" t="s">
        <v>5126</v>
      </c>
      <c r="J1368" t="s">
        <v>5220</v>
      </c>
      <c r="K1368" t="s">
        <v>5571</v>
      </c>
      <c r="L1368">
        <v>85705</v>
      </c>
      <c r="M1368" t="s">
        <v>5603</v>
      </c>
      <c r="N1368" t="s">
        <v>5808</v>
      </c>
      <c r="O1368" t="s">
        <v>7322</v>
      </c>
      <c r="P1368" t="s">
        <v>7330</v>
      </c>
      <c r="Q1368" t="s">
        <v>7543</v>
      </c>
      <c r="R1368">
        <v>201.584</v>
      </c>
      <c r="S1368">
        <v>2</v>
      </c>
      <c r="T1368">
        <v>0.2</v>
      </c>
      <c r="U1368">
        <v>15.1188</v>
      </c>
      <c r="V1368" t="str">
        <f>TEXT('Raw Data'!C1368,"MMM-YYYY")</f>
        <v>Nov-2017</v>
      </c>
      <c r="W1368" t="str">
        <f t="shared" si="42"/>
        <v>November</v>
      </c>
      <c r="X1368">
        <f t="shared" si="43"/>
        <v>2017</v>
      </c>
    </row>
    <row r="1369" spans="1:24" x14ac:dyDescent="0.3">
      <c r="A1369">
        <v>1368</v>
      </c>
      <c r="B1369" t="s">
        <v>674</v>
      </c>
      <c r="C1369" s="2">
        <v>43049</v>
      </c>
      <c r="D1369" t="s">
        <v>2545</v>
      </c>
      <c r="E1369" t="s">
        <v>3609</v>
      </c>
      <c r="F1369" t="s">
        <v>4059</v>
      </c>
      <c r="G1369" t="s">
        <v>4815</v>
      </c>
      <c r="H1369" t="s">
        <v>5124</v>
      </c>
      <c r="I1369" t="s">
        <v>5126</v>
      </c>
      <c r="J1369" t="s">
        <v>5220</v>
      </c>
      <c r="K1369" t="s">
        <v>5571</v>
      </c>
      <c r="L1369">
        <v>85705</v>
      </c>
      <c r="M1369" t="s">
        <v>5603</v>
      </c>
      <c r="N1369" t="s">
        <v>5905</v>
      </c>
      <c r="O1369" t="s">
        <v>7320</v>
      </c>
      <c r="P1369" t="s">
        <v>7324</v>
      </c>
      <c r="Q1369" t="s">
        <v>7639</v>
      </c>
      <c r="R1369">
        <v>899.13599999999997</v>
      </c>
      <c r="S1369">
        <v>4</v>
      </c>
      <c r="T1369">
        <v>0.2</v>
      </c>
      <c r="U1369">
        <v>-146.1096</v>
      </c>
      <c r="V1369" t="str">
        <f>TEXT('Raw Data'!C1369,"MMM-YYYY")</f>
        <v>Nov-2017</v>
      </c>
      <c r="W1369" t="str">
        <f t="shared" si="42"/>
        <v>November</v>
      </c>
      <c r="X1369">
        <f t="shared" si="43"/>
        <v>2017</v>
      </c>
    </row>
    <row r="1370" spans="1:24" x14ac:dyDescent="0.3">
      <c r="A1370">
        <v>1369</v>
      </c>
      <c r="B1370" t="s">
        <v>675</v>
      </c>
      <c r="C1370" s="2">
        <v>42924</v>
      </c>
      <c r="D1370" t="s">
        <v>3013</v>
      </c>
      <c r="E1370" t="s">
        <v>3609</v>
      </c>
      <c r="F1370" t="s">
        <v>4060</v>
      </c>
      <c r="G1370" t="s">
        <v>4816</v>
      </c>
      <c r="H1370" t="s">
        <v>5125</v>
      </c>
      <c r="I1370" t="s">
        <v>5126</v>
      </c>
      <c r="J1370" t="s">
        <v>5338</v>
      </c>
      <c r="K1370" t="s">
        <v>5557</v>
      </c>
      <c r="L1370">
        <v>90660</v>
      </c>
      <c r="M1370" t="s">
        <v>5603</v>
      </c>
      <c r="N1370" t="s">
        <v>5893</v>
      </c>
      <c r="O1370" t="s">
        <v>7320</v>
      </c>
      <c r="P1370" t="s">
        <v>7328</v>
      </c>
      <c r="Q1370" t="s">
        <v>7627</v>
      </c>
      <c r="R1370">
        <v>145.9</v>
      </c>
      <c r="S1370">
        <v>5</v>
      </c>
      <c r="T1370">
        <v>0</v>
      </c>
      <c r="U1370">
        <v>62.737000000000002</v>
      </c>
      <c r="V1370" t="str">
        <f>TEXT('Raw Data'!C1370,"MMM-YYYY")</f>
        <v>Jul-2017</v>
      </c>
      <c r="W1370" t="str">
        <f t="shared" si="42"/>
        <v>July</v>
      </c>
      <c r="X1370">
        <f t="shared" si="43"/>
        <v>2017</v>
      </c>
    </row>
    <row r="1371" spans="1:24" x14ac:dyDescent="0.3">
      <c r="A1371">
        <v>1370</v>
      </c>
      <c r="B1371" t="s">
        <v>676</v>
      </c>
      <c r="C1371" s="2">
        <v>42362</v>
      </c>
      <c r="D1371" t="s">
        <v>3014</v>
      </c>
      <c r="E1371" t="s">
        <v>3608</v>
      </c>
      <c r="F1371" t="s">
        <v>4050</v>
      </c>
      <c r="G1371" t="s">
        <v>4806</v>
      </c>
      <c r="H1371" t="s">
        <v>5123</v>
      </c>
      <c r="I1371" t="s">
        <v>5126</v>
      </c>
      <c r="J1371" t="s">
        <v>5204</v>
      </c>
      <c r="K1371" t="s">
        <v>5577</v>
      </c>
      <c r="L1371">
        <v>80906</v>
      </c>
      <c r="M1371" t="s">
        <v>5603</v>
      </c>
      <c r="N1371" t="s">
        <v>5784</v>
      </c>
      <c r="O1371" t="s">
        <v>7320</v>
      </c>
      <c r="P1371" t="s">
        <v>7323</v>
      </c>
      <c r="Q1371" t="s">
        <v>7519</v>
      </c>
      <c r="R1371">
        <v>590.05799999999999</v>
      </c>
      <c r="S1371">
        <v>7</v>
      </c>
      <c r="T1371">
        <v>0.7</v>
      </c>
      <c r="U1371">
        <v>-786.74400000000003</v>
      </c>
      <c r="V1371" t="str">
        <f>TEXT('Raw Data'!C1371,"MMM-YYYY")</f>
        <v>Dec-2015</v>
      </c>
      <c r="W1371" t="str">
        <f t="shared" si="42"/>
        <v>December</v>
      </c>
      <c r="X1371">
        <f t="shared" si="43"/>
        <v>2015</v>
      </c>
    </row>
    <row r="1372" spans="1:24" x14ac:dyDescent="0.3">
      <c r="A1372">
        <v>1371</v>
      </c>
      <c r="B1372" t="s">
        <v>676</v>
      </c>
      <c r="C1372" s="2">
        <v>42362</v>
      </c>
      <c r="D1372" t="s">
        <v>3014</v>
      </c>
      <c r="E1372" t="s">
        <v>3608</v>
      </c>
      <c r="F1372" t="s">
        <v>4050</v>
      </c>
      <c r="G1372" t="s">
        <v>4806</v>
      </c>
      <c r="H1372" t="s">
        <v>5123</v>
      </c>
      <c r="I1372" t="s">
        <v>5126</v>
      </c>
      <c r="J1372" t="s">
        <v>5204</v>
      </c>
      <c r="K1372" t="s">
        <v>5577</v>
      </c>
      <c r="L1372">
        <v>80906</v>
      </c>
      <c r="M1372" t="s">
        <v>5603</v>
      </c>
      <c r="N1372" t="s">
        <v>6234</v>
      </c>
      <c r="O1372" t="s">
        <v>7321</v>
      </c>
      <c r="P1372" t="s">
        <v>7329</v>
      </c>
      <c r="Q1372" t="s">
        <v>7968</v>
      </c>
      <c r="R1372">
        <v>14.04</v>
      </c>
      <c r="S1372">
        <v>3</v>
      </c>
      <c r="T1372">
        <v>0.2</v>
      </c>
      <c r="U1372">
        <v>1.5794999999999999</v>
      </c>
      <c r="V1372" t="str">
        <f>TEXT('Raw Data'!C1372,"MMM-YYYY")</f>
        <v>Dec-2015</v>
      </c>
      <c r="W1372" t="str">
        <f t="shared" si="42"/>
        <v>December</v>
      </c>
      <c r="X1372">
        <f t="shared" si="43"/>
        <v>2015</v>
      </c>
    </row>
    <row r="1373" spans="1:24" x14ac:dyDescent="0.3">
      <c r="A1373">
        <v>1372</v>
      </c>
      <c r="B1373" t="s">
        <v>677</v>
      </c>
      <c r="C1373" s="2">
        <v>42801</v>
      </c>
      <c r="D1373" t="s">
        <v>3015</v>
      </c>
      <c r="E1373" t="s">
        <v>3608</v>
      </c>
      <c r="F1373" t="s">
        <v>4061</v>
      </c>
      <c r="G1373" t="s">
        <v>4817</v>
      </c>
      <c r="H1373" t="s">
        <v>5125</v>
      </c>
      <c r="I1373" t="s">
        <v>5126</v>
      </c>
      <c r="J1373" t="s">
        <v>5310</v>
      </c>
      <c r="K1373" t="s">
        <v>5594</v>
      </c>
      <c r="L1373">
        <v>20735</v>
      </c>
      <c r="M1373" t="s">
        <v>5605</v>
      </c>
      <c r="N1373" t="s">
        <v>6566</v>
      </c>
      <c r="O1373" t="s">
        <v>7322</v>
      </c>
      <c r="P1373" t="s">
        <v>7334</v>
      </c>
      <c r="Q1373" t="s">
        <v>8293</v>
      </c>
      <c r="R1373">
        <v>49.08</v>
      </c>
      <c r="S1373">
        <v>3</v>
      </c>
      <c r="T1373">
        <v>0</v>
      </c>
      <c r="U1373">
        <v>4.9080000000000004</v>
      </c>
      <c r="V1373" t="str">
        <f>TEXT('Raw Data'!C1373,"MMM-YYYY")</f>
        <v>Mar-2017</v>
      </c>
      <c r="W1373" t="str">
        <f t="shared" si="42"/>
        <v>March</v>
      </c>
      <c r="X1373">
        <f t="shared" si="43"/>
        <v>2017</v>
      </c>
    </row>
    <row r="1374" spans="1:24" x14ac:dyDescent="0.3">
      <c r="A1374">
        <v>1373</v>
      </c>
      <c r="B1374" t="s">
        <v>678</v>
      </c>
      <c r="C1374" s="2">
        <v>41730</v>
      </c>
      <c r="D1374" t="s">
        <v>3016</v>
      </c>
      <c r="E1374" t="s">
        <v>3607</v>
      </c>
      <c r="F1374" t="s">
        <v>3638</v>
      </c>
      <c r="G1374" t="s">
        <v>4394</v>
      </c>
      <c r="H1374" t="s">
        <v>5123</v>
      </c>
      <c r="I1374" t="s">
        <v>5126</v>
      </c>
      <c r="J1374" t="s">
        <v>5259</v>
      </c>
      <c r="K1374" t="s">
        <v>5557</v>
      </c>
      <c r="L1374">
        <v>94591</v>
      </c>
      <c r="M1374" t="s">
        <v>5603</v>
      </c>
      <c r="N1374" t="s">
        <v>6185</v>
      </c>
      <c r="O1374" t="s">
        <v>7321</v>
      </c>
      <c r="P1374" t="s">
        <v>7325</v>
      </c>
      <c r="Q1374" t="s">
        <v>7919</v>
      </c>
      <c r="R1374">
        <v>29.6</v>
      </c>
      <c r="S1374">
        <v>2</v>
      </c>
      <c r="T1374">
        <v>0</v>
      </c>
      <c r="U1374">
        <v>14.8</v>
      </c>
      <c r="V1374" t="str">
        <f>TEXT('Raw Data'!C1374,"MMM-YYYY")</f>
        <v>Apr-2014</v>
      </c>
      <c r="W1374" t="str">
        <f t="shared" si="42"/>
        <v>April</v>
      </c>
      <c r="X1374">
        <f t="shared" si="43"/>
        <v>2014</v>
      </c>
    </row>
    <row r="1375" spans="1:24" x14ac:dyDescent="0.3">
      <c r="A1375">
        <v>1374</v>
      </c>
      <c r="B1375" t="s">
        <v>678</v>
      </c>
      <c r="C1375" s="2">
        <v>41730</v>
      </c>
      <c r="D1375" t="s">
        <v>3016</v>
      </c>
      <c r="E1375" t="s">
        <v>3607</v>
      </c>
      <c r="F1375" t="s">
        <v>3638</v>
      </c>
      <c r="G1375" t="s">
        <v>4394</v>
      </c>
      <c r="H1375" t="s">
        <v>5123</v>
      </c>
      <c r="I1375" t="s">
        <v>5126</v>
      </c>
      <c r="J1375" t="s">
        <v>5259</v>
      </c>
      <c r="K1375" t="s">
        <v>5557</v>
      </c>
      <c r="L1375">
        <v>94591</v>
      </c>
      <c r="M1375" t="s">
        <v>5603</v>
      </c>
      <c r="N1375" t="s">
        <v>6567</v>
      </c>
      <c r="O1375" t="s">
        <v>7321</v>
      </c>
      <c r="P1375" t="s">
        <v>7331</v>
      </c>
      <c r="Q1375" t="s">
        <v>8294</v>
      </c>
      <c r="R1375">
        <v>17.088000000000001</v>
      </c>
      <c r="S1375">
        <v>4</v>
      </c>
      <c r="T1375">
        <v>0.2</v>
      </c>
      <c r="U1375">
        <v>5.5536000000000003</v>
      </c>
      <c r="V1375" t="str">
        <f>TEXT('Raw Data'!C1375,"MMM-YYYY")</f>
        <v>Apr-2014</v>
      </c>
      <c r="W1375" t="str">
        <f t="shared" si="42"/>
        <v>April</v>
      </c>
      <c r="X1375">
        <f t="shared" si="43"/>
        <v>2014</v>
      </c>
    </row>
    <row r="1376" spans="1:24" x14ac:dyDescent="0.3">
      <c r="A1376">
        <v>1375</v>
      </c>
      <c r="B1376" t="s">
        <v>679</v>
      </c>
      <c r="C1376" s="2">
        <v>42261</v>
      </c>
      <c r="D1376" t="s">
        <v>2900</v>
      </c>
      <c r="E1376" t="s">
        <v>3608</v>
      </c>
      <c r="F1376" t="s">
        <v>3855</v>
      </c>
      <c r="G1376" t="s">
        <v>4611</v>
      </c>
      <c r="H1376" t="s">
        <v>5123</v>
      </c>
      <c r="I1376" t="s">
        <v>5126</v>
      </c>
      <c r="J1376" t="s">
        <v>5339</v>
      </c>
      <c r="K1376" t="s">
        <v>5562</v>
      </c>
      <c r="L1376">
        <v>84604</v>
      </c>
      <c r="M1376" t="s">
        <v>5603</v>
      </c>
      <c r="N1376" t="s">
        <v>6568</v>
      </c>
      <c r="O1376" t="s">
        <v>7320</v>
      </c>
      <c r="P1376" t="s">
        <v>7326</v>
      </c>
      <c r="Q1376" t="s">
        <v>8295</v>
      </c>
      <c r="R1376">
        <v>912.75</v>
      </c>
      <c r="S1376">
        <v>5</v>
      </c>
      <c r="T1376">
        <v>0</v>
      </c>
      <c r="U1376">
        <v>118.6575</v>
      </c>
      <c r="V1376" t="str">
        <f>TEXT('Raw Data'!C1376,"MMM-YYYY")</f>
        <v>Sep-2015</v>
      </c>
      <c r="W1376" t="str">
        <f t="shared" si="42"/>
        <v>September</v>
      </c>
      <c r="X1376">
        <f t="shared" si="43"/>
        <v>2015</v>
      </c>
    </row>
    <row r="1377" spans="1:24" x14ac:dyDescent="0.3">
      <c r="A1377">
        <v>1376</v>
      </c>
      <c r="B1377" t="s">
        <v>680</v>
      </c>
      <c r="C1377" s="2">
        <v>41855</v>
      </c>
      <c r="D1377" t="s">
        <v>2575</v>
      </c>
      <c r="E1377" t="s">
        <v>3607</v>
      </c>
      <c r="F1377" t="s">
        <v>3715</v>
      </c>
      <c r="G1377" t="s">
        <v>4471</v>
      </c>
      <c r="H1377" t="s">
        <v>5123</v>
      </c>
      <c r="I1377" t="s">
        <v>5126</v>
      </c>
      <c r="J1377" t="s">
        <v>5340</v>
      </c>
      <c r="K1377" t="s">
        <v>5562</v>
      </c>
      <c r="L1377">
        <v>84062</v>
      </c>
      <c r="M1377" t="s">
        <v>5603</v>
      </c>
      <c r="N1377" t="s">
        <v>6569</v>
      </c>
      <c r="O1377" t="s">
        <v>7321</v>
      </c>
      <c r="P1377" t="s">
        <v>7332</v>
      </c>
      <c r="Q1377" t="s">
        <v>8296</v>
      </c>
      <c r="R1377">
        <v>1089.75</v>
      </c>
      <c r="S1377">
        <v>3</v>
      </c>
      <c r="T1377">
        <v>0</v>
      </c>
      <c r="U1377">
        <v>305.13</v>
      </c>
      <c r="V1377" t="str">
        <f>TEXT('Raw Data'!C1377,"MMM-YYYY")</f>
        <v>Aug-2014</v>
      </c>
      <c r="W1377" t="str">
        <f t="shared" si="42"/>
        <v>August</v>
      </c>
      <c r="X1377">
        <f t="shared" si="43"/>
        <v>2014</v>
      </c>
    </row>
    <row r="1378" spans="1:24" x14ac:dyDescent="0.3">
      <c r="A1378">
        <v>1377</v>
      </c>
      <c r="B1378" t="s">
        <v>680</v>
      </c>
      <c r="C1378" s="2">
        <v>41855</v>
      </c>
      <c r="D1378" t="s">
        <v>2575</v>
      </c>
      <c r="E1378" t="s">
        <v>3607</v>
      </c>
      <c r="F1378" t="s">
        <v>3715</v>
      </c>
      <c r="G1378" t="s">
        <v>4471</v>
      </c>
      <c r="H1378" t="s">
        <v>5123</v>
      </c>
      <c r="I1378" t="s">
        <v>5126</v>
      </c>
      <c r="J1378" t="s">
        <v>5340</v>
      </c>
      <c r="K1378" t="s">
        <v>5562</v>
      </c>
      <c r="L1378">
        <v>84062</v>
      </c>
      <c r="M1378" t="s">
        <v>5603</v>
      </c>
      <c r="N1378" t="s">
        <v>6570</v>
      </c>
      <c r="O1378" t="s">
        <v>7321</v>
      </c>
      <c r="P1378" t="s">
        <v>7333</v>
      </c>
      <c r="Q1378" t="s">
        <v>8297</v>
      </c>
      <c r="R1378">
        <v>447.84</v>
      </c>
      <c r="S1378">
        <v>8</v>
      </c>
      <c r="T1378">
        <v>0</v>
      </c>
      <c r="U1378">
        <v>219.44159999999999</v>
      </c>
      <c r="V1378" t="str">
        <f>TEXT('Raw Data'!C1378,"MMM-YYYY")</f>
        <v>Aug-2014</v>
      </c>
      <c r="W1378" t="str">
        <f t="shared" si="42"/>
        <v>August</v>
      </c>
      <c r="X1378">
        <f t="shared" si="43"/>
        <v>2014</v>
      </c>
    </row>
    <row r="1379" spans="1:24" x14ac:dyDescent="0.3">
      <c r="A1379">
        <v>1378</v>
      </c>
      <c r="B1379" t="s">
        <v>680</v>
      </c>
      <c r="C1379" s="2">
        <v>41855</v>
      </c>
      <c r="D1379" t="s">
        <v>2575</v>
      </c>
      <c r="E1379" t="s">
        <v>3607</v>
      </c>
      <c r="F1379" t="s">
        <v>3715</v>
      </c>
      <c r="G1379" t="s">
        <v>4471</v>
      </c>
      <c r="H1379" t="s">
        <v>5123</v>
      </c>
      <c r="I1379" t="s">
        <v>5126</v>
      </c>
      <c r="J1379" t="s">
        <v>5340</v>
      </c>
      <c r="K1379" t="s">
        <v>5562</v>
      </c>
      <c r="L1379">
        <v>84062</v>
      </c>
      <c r="M1379" t="s">
        <v>5603</v>
      </c>
      <c r="N1379" t="s">
        <v>6571</v>
      </c>
      <c r="O1379" t="s">
        <v>7321</v>
      </c>
      <c r="P1379" t="s">
        <v>7329</v>
      </c>
      <c r="Q1379" t="s">
        <v>8298</v>
      </c>
      <c r="R1379">
        <v>16.399999999999999</v>
      </c>
      <c r="S1379">
        <v>5</v>
      </c>
      <c r="T1379">
        <v>0</v>
      </c>
      <c r="U1379">
        <v>4.2640000000000002</v>
      </c>
      <c r="V1379" t="str">
        <f>TEXT('Raw Data'!C1379,"MMM-YYYY")</f>
        <v>Aug-2014</v>
      </c>
      <c r="W1379" t="str">
        <f t="shared" si="42"/>
        <v>August</v>
      </c>
      <c r="X1379">
        <f t="shared" si="43"/>
        <v>2014</v>
      </c>
    </row>
    <row r="1380" spans="1:24" x14ac:dyDescent="0.3">
      <c r="A1380">
        <v>1379</v>
      </c>
      <c r="B1380" t="s">
        <v>680</v>
      </c>
      <c r="C1380" s="2">
        <v>41855</v>
      </c>
      <c r="D1380" t="s">
        <v>2575</v>
      </c>
      <c r="E1380" t="s">
        <v>3607</v>
      </c>
      <c r="F1380" t="s">
        <v>3715</v>
      </c>
      <c r="G1380" t="s">
        <v>4471</v>
      </c>
      <c r="H1380" t="s">
        <v>5123</v>
      </c>
      <c r="I1380" t="s">
        <v>5126</v>
      </c>
      <c r="J1380" t="s">
        <v>5340</v>
      </c>
      <c r="K1380" t="s">
        <v>5562</v>
      </c>
      <c r="L1380">
        <v>84062</v>
      </c>
      <c r="M1380" t="s">
        <v>5603</v>
      </c>
      <c r="N1380" t="s">
        <v>6572</v>
      </c>
      <c r="O1380" t="s">
        <v>7322</v>
      </c>
      <c r="P1380" t="s">
        <v>7330</v>
      </c>
      <c r="Q1380" t="s">
        <v>8299</v>
      </c>
      <c r="R1380">
        <v>399.96</v>
      </c>
      <c r="S1380">
        <v>5</v>
      </c>
      <c r="T1380">
        <v>0.2</v>
      </c>
      <c r="U1380">
        <v>34.996499999999997</v>
      </c>
      <c r="V1380" t="str">
        <f>TEXT('Raw Data'!C1380,"MMM-YYYY")</f>
        <v>Aug-2014</v>
      </c>
      <c r="W1380" t="str">
        <f t="shared" si="42"/>
        <v>August</v>
      </c>
      <c r="X1380">
        <f t="shared" si="43"/>
        <v>2014</v>
      </c>
    </row>
    <row r="1381" spans="1:24" x14ac:dyDescent="0.3">
      <c r="A1381">
        <v>1380</v>
      </c>
      <c r="B1381" t="s">
        <v>680</v>
      </c>
      <c r="C1381" s="2">
        <v>41855</v>
      </c>
      <c r="D1381" t="s">
        <v>2575</v>
      </c>
      <c r="E1381" t="s">
        <v>3607</v>
      </c>
      <c r="F1381" t="s">
        <v>3715</v>
      </c>
      <c r="G1381" t="s">
        <v>4471</v>
      </c>
      <c r="H1381" t="s">
        <v>5123</v>
      </c>
      <c r="I1381" t="s">
        <v>5126</v>
      </c>
      <c r="J1381" t="s">
        <v>5340</v>
      </c>
      <c r="K1381" t="s">
        <v>5562</v>
      </c>
      <c r="L1381">
        <v>84062</v>
      </c>
      <c r="M1381" t="s">
        <v>5603</v>
      </c>
      <c r="N1381" t="s">
        <v>6573</v>
      </c>
      <c r="O1381" t="s">
        <v>7321</v>
      </c>
      <c r="P1381" t="s">
        <v>7327</v>
      </c>
      <c r="Q1381" t="s">
        <v>8300</v>
      </c>
      <c r="R1381">
        <v>158.9</v>
      </c>
      <c r="S1381">
        <v>5</v>
      </c>
      <c r="T1381">
        <v>0</v>
      </c>
      <c r="U1381">
        <v>7.9450000000000003</v>
      </c>
      <c r="V1381" t="str">
        <f>TEXT('Raw Data'!C1381,"MMM-YYYY")</f>
        <v>Aug-2014</v>
      </c>
      <c r="W1381" t="str">
        <f t="shared" si="42"/>
        <v>August</v>
      </c>
      <c r="X1381">
        <f t="shared" si="43"/>
        <v>2014</v>
      </c>
    </row>
    <row r="1382" spans="1:24" x14ac:dyDescent="0.3">
      <c r="A1382">
        <v>1381</v>
      </c>
      <c r="B1382" t="s">
        <v>680</v>
      </c>
      <c r="C1382" s="2">
        <v>41855</v>
      </c>
      <c r="D1382" t="s">
        <v>2575</v>
      </c>
      <c r="E1382" t="s">
        <v>3607</v>
      </c>
      <c r="F1382" t="s">
        <v>3715</v>
      </c>
      <c r="G1382" t="s">
        <v>4471</v>
      </c>
      <c r="H1382" t="s">
        <v>5123</v>
      </c>
      <c r="I1382" t="s">
        <v>5126</v>
      </c>
      <c r="J1382" t="s">
        <v>5340</v>
      </c>
      <c r="K1382" t="s">
        <v>5562</v>
      </c>
      <c r="L1382">
        <v>84062</v>
      </c>
      <c r="M1382" t="s">
        <v>5603</v>
      </c>
      <c r="N1382" t="s">
        <v>5697</v>
      </c>
      <c r="O1382" t="s">
        <v>7321</v>
      </c>
      <c r="P1382" t="s">
        <v>7331</v>
      </c>
      <c r="Q1382" t="s">
        <v>7431</v>
      </c>
      <c r="R1382">
        <v>13.183999999999999</v>
      </c>
      <c r="S1382">
        <v>1</v>
      </c>
      <c r="T1382">
        <v>0.2</v>
      </c>
      <c r="U1382">
        <v>4.7792000000000003</v>
      </c>
      <c r="V1382" t="str">
        <f>TEXT('Raw Data'!C1382,"MMM-YYYY")</f>
        <v>Aug-2014</v>
      </c>
      <c r="W1382" t="str">
        <f t="shared" si="42"/>
        <v>August</v>
      </c>
      <c r="X1382">
        <f t="shared" si="43"/>
        <v>2014</v>
      </c>
    </row>
    <row r="1383" spans="1:24" x14ac:dyDescent="0.3">
      <c r="A1383">
        <v>1382</v>
      </c>
      <c r="B1383" t="s">
        <v>681</v>
      </c>
      <c r="C1383" s="2">
        <v>42616</v>
      </c>
      <c r="D1383" t="s">
        <v>2911</v>
      </c>
      <c r="E1383" t="s">
        <v>3608</v>
      </c>
      <c r="F1383" t="s">
        <v>4062</v>
      </c>
      <c r="G1383" t="s">
        <v>4818</v>
      </c>
      <c r="H1383" t="s">
        <v>5125</v>
      </c>
      <c r="I1383" t="s">
        <v>5126</v>
      </c>
      <c r="J1383" t="s">
        <v>5161</v>
      </c>
      <c r="K1383" t="s">
        <v>5565</v>
      </c>
      <c r="L1383">
        <v>60505</v>
      </c>
      <c r="M1383" t="s">
        <v>5604</v>
      </c>
      <c r="N1383" t="s">
        <v>6189</v>
      </c>
      <c r="O1383" t="s">
        <v>7320</v>
      </c>
      <c r="P1383" t="s">
        <v>7328</v>
      </c>
      <c r="Q1383" t="s">
        <v>7923</v>
      </c>
      <c r="R1383">
        <v>83.951999999999998</v>
      </c>
      <c r="S1383">
        <v>3</v>
      </c>
      <c r="T1383">
        <v>0.6</v>
      </c>
      <c r="U1383">
        <v>-90.248400000000004</v>
      </c>
      <c r="V1383" t="str">
        <f>TEXT('Raw Data'!C1383,"MMM-YYYY")</f>
        <v>Sep-2016</v>
      </c>
      <c r="W1383" t="str">
        <f t="shared" si="42"/>
        <v>September</v>
      </c>
      <c r="X1383">
        <f t="shared" si="43"/>
        <v>2016</v>
      </c>
    </row>
    <row r="1384" spans="1:24" x14ac:dyDescent="0.3">
      <c r="A1384">
        <v>1383</v>
      </c>
      <c r="B1384" t="s">
        <v>682</v>
      </c>
      <c r="C1384" s="2">
        <v>42405</v>
      </c>
      <c r="D1384" t="s">
        <v>3017</v>
      </c>
      <c r="E1384" t="s">
        <v>3610</v>
      </c>
      <c r="F1384" t="s">
        <v>4063</v>
      </c>
      <c r="G1384" t="s">
        <v>4819</v>
      </c>
      <c r="H1384" t="s">
        <v>5125</v>
      </c>
      <c r="I1384" t="s">
        <v>5126</v>
      </c>
      <c r="J1384" t="s">
        <v>5341</v>
      </c>
      <c r="K1384" t="s">
        <v>5587</v>
      </c>
      <c r="L1384">
        <v>30080</v>
      </c>
      <c r="M1384" t="s">
        <v>5602</v>
      </c>
      <c r="N1384" t="s">
        <v>6477</v>
      </c>
      <c r="O1384" t="s">
        <v>7321</v>
      </c>
      <c r="P1384" t="s">
        <v>7327</v>
      </c>
      <c r="Q1384" t="s">
        <v>8205</v>
      </c>
      <c r="R1384">
        <v>80.98</v>
      </c>
      <c r="S1384">
        <v>1</v>
      </c>
      <c r="T1384">
        <v>0</v>
      </c>
      <c r="U1384">
        <v>1.6195999999999999</v>
      </c>
      <c r="V1384" t="str">
        <f>TEXT('Raw Data'!C1384,"MMM-YYYY")</f>
        <v>Feb-2016</v>
      </c>
      <c r="W1384" t="str">
        <f t="shared" si="42"/>
        <v>February</v>
      </c>
      <c r="X1384">
        <f t="shared" si="43"/>
        <v>2016</v>
      </c>
    </row>
    <row r="1385" spans="1:24" x14ac:dyDescent="0.3">
      <c r="A1385">
        <v>1384</v>
      </c>
      <c r="B1385" t="s">
        <v>682</v>
      </c>
      <c r="C1385" s="2">
        <v>42405</v>
      </c>
      <c r="D1385" t="s">
        <v>3017</v>
      </c>
      <c r="E1385" t="s">
        <v>3610</v>
      </c>
      <c r="F1385" t="s">
        <v>4063</v>
      </c>
      <c r="G1385" t="s">
        <v>4819</v>
      </c>
      <c r="H1385" t="s">
        <v>5125</v>
      </c>
      <c r="I1385" t="s">
        <v>5126</v>
      </c>
      <c r="J1385" t="s">
        <v>5341</v>
      </c>
      <c r="K1385" t="s">
        <v>5587</v>
      </c>
      <c r="L1385">
        <v>30080</v>
      </c>
      <c r="M1385" t="s">
        <v>5602</v>
      </c>
      <c r="N1385" t="s">
        <v>6574</v>
      </c>
      <c r="O1385" t="s">
        <v>7321</v>
      </c>
      <c r="P1385" t="s">
        <v>7333</v>
      </c>
      <c r="Q1385" t="s">
        <v>8301</v>
      </c>
      <c r="R1385">
        <v>348.84</v>
      </c>
      <c r="S1385">
        <v>9</v>
      </c>
      <c r="T1385">
        <v>0</v>
      </c>
      <c r="U1385">
        <v>170.9316</v>
      </c>
      <c r="V1385" t="str">
        <f>TEXT('Raw Data'!C1385,"MMM-YYYY")</f>
        <v>Feb-2016</v>
      </c>
      <c r="W1385" t="str">
        <f t="shared" si="42"/>
        <v>February</v>
      </c>
      <c r="X1385">
        <f t="shared" si="43"/>
        <v>2016</v>
      </c>
    </row>
    <row r="1386" spans="1:24" x14ac:dyDescent="0.3">
      <c r="A1386">
        <v>1385</v>
      </c>
      <c r="B1386" t="s">
        <v>682</v>
      </c>
      <c r="C1386" s="2">
        <v>42405</v>
      </c>
      <c r="D1386" t="s">
        <v>3017</v>
      </c>
      <c r="E1386" t="s">
        <v>3610</v>
      </c>
      <c r="F1386" t="s">
        <v>4063</v>
      </c>
      <c r="G1386" t="s">
        <v>4819</v>
      </c>
      <c r="H1386" t="s">
        <v>5125</v>
      </c>
      <c r="I1386" t="s">
        <v>5126</v>
      </c>
      <c r="J1386" t="s">
        <v>5341</v>
      </c>
      <c r="K1386" t="s">
        <v>5587</v>
      </c>
      <c r="L1386">
        <v>30080</v>
      </c>
      <c r="M1386" t="s">
        <v>5602</v>
      </c>
      <c r="N1386" t="s">
        <v>6575</v>
      </c>
      <c r="O1386" t="s">
        <v>7321</v>
      </c>
      <c r="P1386" t="s">
        <v>7336</v>
      </c>
      <c r="Q1386" t="s">
        <v>8302</v>
      </c>
      <c r="R1386">
        <v>9.4499999999999993</v>
      </c>
      <c r="S1386">
        <v>5</v>
      </c>
      <c r="T1386">
        <v>0</v>
      </c>
      <c r="U1386">
        <v>0.189</v>
      </c>
      <c r="V1386" t="str">
        <f>TEXT('Raw Data'!C1386,"MMM-YYYY")</f>
        <v>Feb-2016</v>
      </c>
      <c r="W1386" t="str">
        <f t="shared" si="42"/>
        <v>February</v>
      </c>
      <c r="X1386">
        <f t="shared" si="43"/>
        <v>2016</v>
      </c>
    </row>
    <row r="1387" spans="1:24" x14ac:dyDescent="0.3">
      <c r="A1387">
        <v>1386</v>
      </c>
      <c r="B1387" t="s">
        <v>682</v>
      </c>
      <c r="C1387" s="2">
        <v>42405</v>
      </c>
      <c r="D1387" t="s">
        <v>3017</v>
      </c>
      <c r="E1387" t="s">
        <v>3610</v>
      </c>
      <c r="F1387" t="s">
        <v>4063</v>
      </c>
      <c r="G1387" t="s">
        <v>4819</v>
      </c>
      <c r="H1387" t="s">
        <v>5125</v>
      </c>
      <c r="I1387" t="s">
        <v>5126</v>
      </c>
      <c r="J1387" t="s">
        <v>5341</v>
      </c>
      <c r="K1387" t="s">
        <v>5587</v>
      </c>
      <c r="L1387">
        <v>30080</v>
      </c>
      <c r="M1387" t="s">
        <v>5602</v>
      </c>
      <c r="N1387" t="s">
        <v>5873</v>
      </c>
      <c r="O1387" t="s">
        <v>7320</v>
      </c>
      <c r="P1387" t="s">
        <v>7328</v>
      </c>
      <c r="Q1387" t="s">
        <v>8303</v>
      </c>
      <c r="R1387">
        <v>18.84</v>
      </c>
      <c r="S1387">
        <v>3</v>
      </c>
      <c r="T1387">
        <v>0</v>
      </c>
      <c r="U1387">
        <v>7.1592000000000002</v>
      </c>
      <c r="V1387" t="str">
        <f>TEXT('Raw Data'!C1387,"MMM-YYYY")</f>
        <v>Feb-2016</v>
      </c>
      <c r="W1387" t="str">
        <f t="shared" si="42"/>
        <v>February</v>
      </c>
      <c r="X1387">
        <f t="shared" si="43"/>
        <v>2016</v>
      </c>
    </row>
    <row r="1388" spans="1:24" x14ac:dyDescent="0.3">
      <c r="A1388">
        <v>1387</v>
      </c>
      <c r="B1388" t="s">
        <v>682</v>
      </c>
      <c r="C1388" s="2">
        <v>42405</v>
      </c>
      <c r="D1388" t="s">
        <v>3017</v>
      </c>
      <c r="E1388" t="s">
        <v>3610</v>
      </c>
      <c r="F1388" t="s">
        <v>4063</v>
      </c>
      <c r="G1388" t="s">
        <v>4819</v>
      </c>
      <c r="H1388" t="s">
        <v>5125</v>
      </c>
      <c r="I1388" t="s">
        <v>5126</v>
      </c>
      <c r="J1388" t="s">
        <v>5341</v>
      </c>
      <c r="K1388" t="s">
        <v>5587</v>
      </c>
      <c r="L1388">
        <v>30080</v>
      </c>
      <c r="M1388" t="s">
        <v>5602</v>
      </c>
      <c r="N1388" t="s">
        <v>6180</v>
      </c>
      <c r="O1388" t="s">
        <v>7320</v>
      </c>
      <c r="P1388" t="s">
        <v>7323</v>
      </c>
      <c r="Q1388" t="s">
        <v>7914</v>
      </c>
      <c r="R1388">
        <v>239.98</v>
      </c>
      <c r="S1388">
        <v>2</v>
      </c>
      <c r="T1388">
        <v>0</v>
      </c>
      <c r="U1388">
        <v>52.7956</v>
      </c>
      <c r="V1388" t="str">
        <f>TEXT('Raw Data'!C1388,"MMM-YYYY")</f>
        <v>Feb-2016</v>
      </c>
      <c r="W1388" t="str">
        <f t="shared" si="42"/>
        <v>February</v>
      </c>
      <c r="X1388">
        <f t="shared" si="43"/>
        <v>2016</v>
      </c>
    </row>
    <row r="1389" spans="1:24" x14ac:dyDescent="0.3">
      <c r="A1389">
        <v>1388</v>
      </c>
      <c r="B1389" t="s">
        <v>682</v>
      </c>
      <c r="C1389" s="2">
        <v>42405</v>
      </c>
      <c r="D1389" t="s">
        <v>3017</v>
      </c>
      <c r="E1389" t="s">
        <v>3610</v>
      </c>
      <c r="F1389" t="s">
        <v>4063</v>
      </c>
      <c r="G1389" t="s">
        <v>4819</v>
      </c>
      <c r="H1389" t="s">
        <v>5125</v>
      </c>
      <c r="I1389" t="s">
        <v>5126</v>
      </c>
      <c r="J1389" t="s">
        <v>5341</v>
      </c>
      <c r="K1389" t="s">
        <v>5587</v>
      </c>
      <c r="L1389">
        <v>30080</v>
      </c>
      <c r="M1389" t="s">
        <v>5602</v>
      </c>
      <c r="N1389" t="s">
        <v>6576</v>
      </c>
      <c r="O1389" t="s">
        <v>7321</v>
      </c>
      <c r="P1389" t="s">
        <v>7335</v>
      </c>
      <c r="Q1389" t="s">
        <v>8304</v>
      </c>
      <c r="R1389">
        <v>167.96</v>
      </c>
      <c r="S1389">
        <v>2</v>
      </c>
      <c r="T1389">
        <v>0</v>
      </c>
      <c r="U1389">
        <v>78.941199999999995</v>
      </c>
      <c r="V1389" t="str">
        <f>TEXT('Raw Data'!C1389,"MMM-YYYY")</f>
        <v>Feb-2016</v>
      </c>
      <c r="W1389" t="str">
        <f t="shared" si="42"/>
        <v>February</v>
      </c>
      <c r="X1389">
        <f t="shared" si="43"/>
        <v>2016</v>
      </c>
    </row>
    <row r="1390" spans="1:24" x14ac:dyDescent="0.3">
      <c r="A1390">
        <v>1389</v>
      </c>
      <c r="B1390" t="s">
        <v>682</v>
      </c>
      <c r="C1390" s="2">
        <v>42405</v>
      </c>
      <c r="D1390" t="s">
        <v>3017</v>
      </c>
      <c r="E1390" t="s">
        <v>3610</v>
      </c>
      <c r="F1390" t="s">
        <v>4063</v>
      </c>
      <c r="G1390" t="s">
        <v>4819</v>
      </c>
      <c r="H1390" t="s">
        <v>5125</v>
      </c>
      <c r="I1390" t="s">
        <v>5126</v>
      </c>
      <c r="J1390" t="s">
        <v>5341</v>
      </c>
      <c r="K1390" t="s">
        <v>5587</v>
      </c>
      <c r="L1390">
        <v>30080</v>
      </c>
      <c r="M1390" t="s">
        <v>5602</v>
      </c>
      <c r="N1390" t="s">
        <v>5745</v>
      </c>
      <c r="O1390" t="s">
        <v>7322</v>
      </c>
      <c r="P1390" t="s">
        <v>7330</v>
      </c>
      <c r="Q1390" t="s">
        <v>7480</v>
      </c>
      <c r="R1390">
        <v>104.85</v>
      </c>
      <c r="S1390">
        <v>3</v>
      </c>
      <c r="T1390">
        <v>0</v>
      </c>
      <c r="U1390">
        <v>28.3095</v>
      </c>
      <c r="V1390" t="str">
        <f>TEXT('Raw Data'!C1390,"MMM-YYYY")</f>
        <v>Feb-2016</v>
      </c>
      <c r="W1390" t="str">
        <f t="shared" si="42"/>
        <v>February</v>
      </c>
      <c r="X1390">
        <f t="shared" si="43"/>
        <v>2016</v>
      </c>
    </row>
    <row r="1391" spans="1:24" x14ac:dyDescent="0.3">
      <c r="A1391">
        <v>1390</v>
      </c>
      <c r="B1391" t="s">
        <v>682</v>
      </c>
      <c r="C1391" s="2">
        <v>42405</v>
      </c>
      <c r="D1391" t="s">
        <v>3017</v>
      </c>
      <c r="E1391" t="s">
        <v>3610</v>
      </c>
      <c r="F1391" t="s">
        <v>4063</v>
      </c>
      <c r="G1391" t="s">
        <v>4819</v>
      </c>
      <c r="H1391" t="s">
        <v>5125</v>
      </c>
      <c r="I1391" t="s">
        <v>5126</v>
      </c>
      <c r="J1391" t="s">
        <v>5341</v>
      </c>
      <c r="K1391" t="s">
        <v>5587</v>
      </c>
      <c r="L1391">
        <v>30080</v>
      </c>
      <c r="M1391" t="s">
        <v>5602</v>
      </c>
      <c r="N1391" t="s">
        <v>5903</v>
      </c>
      <c r="O1391" t="s">
        <v>7322</v>
      </c>
      <c r="P1391" t="s">
        <v>7330</v>
      </c>
      <c r="Q1391" t="s">
        <v>7637</v>
      </c>
      <c r="R1391">
        <v>484.83</v>
      </c>
      <c r="S1391">
        <v>3</v>
      </c>
      <c r="T1391">
        <v>0</v>
      </c>
      <c r="U1391">
        <v>126.0558</v>
      </c>
      <c r="V1391" t="str">
        <f>TEXT('Raw Data'!C1391,"MMM-YYYY")</f>
        <v>Feb-2016</v>
      </c>
      <c r="W1391" t="str">
        <f t="shared" si="42"/>
        <v>February</v>
      </c>
      <c r="X1391">
        <f t="shared" si="43"/>
        <v>2016</v>
      </c>
    </row>
    <row r="1392" spans="1:24" x14ac:dyDescent="0.3">
      <c r="A1392">
        <v>1391</v>
      </c>
      <c r="B1392" t="s">
        <v>682</v>
      </c>
      <c r="C1392" s="2">
        <v>42405</v>
      </c>
      <c r="D1392" t="s">
        <v>3017</v>
      </c>
      <c r="E1392" t="s">
        <v>3610</v>
      </c>
      <c r="F1392" t="s">
        <v>4063</v>
      </c>
      <c r="G1392" t="s">
        <v>4819</v>
      </c>
      <c r="H1392" t="s">
        <v>5125</v>
      </c>
      <c r="I1392" t="s">
        <v>5126</v>
      </c>
      <c r="J1392" t="s">
        <v>5341</v>
      </c>
      <c r="K1392" t="s">
        <v>5587</v>
      </c>
      <c r="L1392">
        <v>30080</v>
      </c>
      <c r="M1392" t="s">
        <v>5602</v>
      </c>
      <c r="N1392" t="s">
        <v>6053</v>
      </c>
      <c r="O1392" t="s">
        <v>7321</v>
      </c>
      <c r="P1392" t="s">
        <v>7333</v>
      </c>
      <c r="Q1392" t="s">
        <v>7787</v>
      </c>
      <c r="R1392">
        <v>122.97</v>
      </c>
      <c r="S1392">
        <v>3</v>
      </c>
      <c r="T1392">
        <v>0</v>
      </c>
      <c r="U1392">
        <v>60.255299999999998</v>
      </c>
      <c r="V1392" t="str">
        <f>TEXT('Raw Data'!C1392,"MMM-YYYY")</f>
        <v>Feb-2016</v>
      </c>
      <c r="W1392" t="str">
        <f t="shared" si="42"/>
        <v>February</v>
      </c>
      <c r="X1392">
        <f t="shared" si="43"/>
        <v>2016</v>
      </c>
    </row>
    <row r="1393" spans="1:24" x14ac:dyDescent="0.3">
      <c r="A1393">
        <v>1392</v>
      </c>
      <c r="B1393" t="s">
        <v>682</v>
      </c>
      <c r="C1393" s="2">
        <v>42405</v>
      </c>
      <c r="D1393" t="s">
        <v>3017</v>
      </c>
      <c r="E1393" t="s">
        <v>3610</v>
      </c>
      <c r="F1393" t="s">
        <v>4063</v>
      </c>
      <c r="G1393" t="s">
        <v>4819</v>
      </c>
      <c r="H1393" t="s">
        <v>5125</v>
      </c>
      <c r="I1393" t="s">
        <v>5126</v>
      </c>
      <c r="J1393" t="s">
        <v>5341</v>
      </c>
      <c r="K1393" t="s">
        <v>5587</v>
      </c>
      <c r="L1393">
        <v>30080</v>
      </c>
      <c r="M1393" t="s">
        <v>5602</v>
      </c>
      <c r="N1393" t="s">
        <v>5838</v>
      </c>
      <c r="O1393" t="s">
        <v>7321</v>
      </c>
      <c r="P1393" t="s">
        <v>7327</v>
      </c>
      <c r="Q1393" t="s">
        <v>7573</v>
      </c>
      <c r="R1393">
        <v>154.44</v>
      </c>
      <c r="S1393">
        <v>3</v>
      </c>
      <c r="T1393">
        <v>0</v>
      </c>
      <c r="U1393">
        <v>1.5444</v>
      </c>
      <c r="V1393" t="str">
        <f>TEXT('Raw Data'!C1393,"MMM-YYYY")</f>
        <v>Feb-2016</v>
      </c>
      <c r="W1393" t="str">
        <f t="shared" si="42"/>
        <v>February</v>
      </c>
      <c r="X1393">
        <f t="shared" si="43"/>
        <v>2016</v>
      </c>
    </row>
    <row r="1394" spans="1:24" x14ac:dyDescent="0.3">
      <c r="A1394">
        <v>1393</v>
      </c>
      <c r="B1394" t="s">
        <v>682</v>
      </c>
      <c r="C1394" s="2">
        <v>42405</v>
      </c>
      <c r="D1394" t="s">
        <v>3017</v>
      </c>
      <c r="E1394" t="s">
        <v>3610</v>
      </c>
      <c r="F1394" t="s">
        <v>4063</v>
      </c>
      <c r="G1394" t="s">
        <v>4819</v>
      </c>
      <c r="H1394" t="s">
        <v>5125</v>
      </c>
      <c r="I1394" t="s">
        <v>5126</v>
      </c>
      <c r="J1394" t="s">
        <v>5341</v>
      </c>
      <c r="K1394" t="s">
        <v>5587</v>
      </c>
      <c r="L1394">
        <v>30080</v>
      </c>
      <c r="M1394" t="s">
        <v>5602</v>
      </c>
      <c r="N1394" t="s">
        <v>5668</v>
      </c>
      <c r="O1394" t="s">
        <v>7321</v>
      </c>
      <c r="P1394" t="s">
        <v>7333</v>
      </c>
      <c r="Q1394" t="s">
        <v>7402</v>
      </c>
      <c r="R1394">
        <v>342.37</v>
      </c>
      <c r="S1394">
        <v>7</v>
      </c>
      <c r="T1394">
        <v>0</v>
      </c>
      <c r="U1394">
        <v>160.91390000000001</v>
      </c>
      <c r="V1394" t="str">
        <f>TEXT('Raw Data'!C1394,"MMM-YYYY")</f>
        <v>Feb-2016</v>
      </c>
      <c r="W1394" t="str">
        <f t="shared" si="42"/>
        <v>February</v>
      </c>
      <c r="X1394">
        <f t="shared" si="43"/>
        <v>2016</v>
      </c>
    </row>
    <row r="1395" spans="1:24" x14ac:dyDescent="0.3">
      <c r="A1395">
        <v>1394</v>
      </c>
      <c r="B1395" t="s">
        <v>683</v>
      </c>
      <c r="C1395" s="2">
        <v>42919</v>
      </c>
      <c r="D1395" t="s">
        <v>2946</v>
      </c>
      <c r="E1395" t="s">
        <v>3609</v>
      </c>
      <c r="F1395" t="s">
        <v>4064</v>
      </c>
      <c r="G1395" t="s">
        <v>4820</v>
      </c>
      <c r="H1395" t="s">
        <v>5124</v>
      </c>
      <c r="I1395" t="s">
        <v>5126</v>
      </c>
      <c r="J1395" t="s">
        <v>5267</v>
      </c>
      <c r="K1395" t="s">
        <v>5559</v>
      </c>
      <c r="L1395">
        <v>27217</v>
      </c>
      <c r="M1395" t="s">
        <v>5602</v>
      </c>
      <c r="N1395" t="s">
        <v>5787</v>
      </c>
      <c r="O1395" t="s">
        <v>7321</v>
      </c>
      <c r="P1395" t="s">
        <v>7329</v>
      </c>
      <c r="Q1395" t="s">
        <v>7522</v>
      </c>
      <c r="R1395">
        <v>9.5519999999999996</v>
      </c>
      <c r="S1395">
        <v>3</v>
      </c>
      <c r="T1395">
        <v>0.2</v>
      </c>
      <c r="U1395">
        <v>1.5522</v>
      </c>
      <c r="V1395" t="str">
        <f>TEXT('Raw Data'!C1395,"MMM-YYYY")</f>
        <v>Jul-2017</v>
      </c>
      <c r="W1395" t="str">
        <f t="shared" si="42"/>
        <v>July</v>
      </c>
      <c r="X1395">
        <f t="shared" si="43"/>
        <v>2017</v>
      </c>
    </row>
    <row r="1396" spans="1:24" x14ac:dyDescent="0.3">
      <c r="A1396">
        <v>1395</v>
      </c>
      <c r="B1396" t="s">
        <v>684</v>
      </c>
      <c r="C1396" s="2">
        <v>43017</v>
      </c>
      <c r="D1396" t="s">
        <v>3018</v>
      </c>
      <c r="E1396" t="s">
        <v>3608</v>
      </c>
      <c r="F1396" t="s">
        <v>3927</v>
      </c>
      <c r="G1396" t="s">
        <v>4683</v>
      </c>
      <c r="H1396" t="s">
        <v>5124</v>
      </c>
      <c r="I1396" t="s">
        <v>5126</v>
      </c>
      <c r="J1396" t="s">
        <v>5161</v>
      </c>
      <c r="K1396" t="s">
        <v>5565</v>
      </c>
      <c r="L1396">
        <v>60505</v>
      </c>
      <c r="M1396" t="s">
        <v>5604</v>
      </c>
      <c r="N1396" t="s">
        <v>6577</v>
      </c>
      <c r="O1396" t="s">
        <v>7320</v>
      </c>
      <c r="P1396" t="s">
        <v>7326</v>
      </c>
      <c r="Q1396" t="s">
        <v>8305</v>
      </c>
      <c r="R1396">
        <v>652.45000000000005</v>
      </c>
      <c r="S1396">
        <v>5</v>
      </c>
      <c r="T1396">
        <v>0.5</v>
      </c>
      <c r="U1396">
        <v>-430.61700000000002</v>
      </c>
      <c r="V1396" t="str">
        <f>TEXT('Raw Data'!C1396,"MMM-YYYY")</f>
        <v>Oct-2017</v>
      </c>
      <c r="W1396" t="str">
        <f t="shared" si="42"/>
        <v>October</v>
      </c>
      <c r="X1396">
        <f t="shared" si="43"/>
        <v>2017</v>
      </c>
    </row>
    <row r="1397" spans="1:24" x14ac:dyDescent="0.3">
      <c r="A1397">
        <v>1396</v>
      </c>
      <c r="B1397" t="s">
        <v>684</v>
      </c>
      <c r="C1397" s="2">
        <v>43017</v>
      </c>
      <c r="D1397" t="s">
        <v>3018</v>
      </c>
      <c r="E1397" t="s">
        <v>3608</v>
      </c>
      <c r="F1397" t="s">
        <v>3927</v>
      </c>
      <c r="G1397" t="s">
        <v>4683</v>
      </c>
      <c r="H1397" t="s">
        <v>5124</v>
      </c>
      <c r="I1397" t="s">
        <v>5126</v>
      </c>
      <c r="J1397" t="s">
        <v>5161</v>
      </c>
      <c r="K1397" t="s">
        <v>5565</v>
      </c>
      <c r="L1397">
        <v>60505</v>
      </c>
      <c r="M1397" t="s">
        <v>5604</v>
      </c>
      <c r="N1397" t="s">
        <v>6578</v>
      </c>
      <c r="O1397" t="s">
        <v>7320</v>
      </c>
      <c r="P1397" t="s">
        <v>7326</v>
      </c>
      <c r="Q1397" t="s">
        <v>8306</v>
      </c>
      <c r="R1397">
        <v>66.644999999999996</v>
      </c>
      <c r="S1397">
        <v>3</v>
      </c>
      <c r="T1397">
        <v>0.5</v>
      </c>
      <c r="U1397">
        <v>-42.652799999999999</v>
      </c>
      <c r="V1397" t="str">
        <f>TEXT('Raw Data'!C1397,"MMM-YYYY")</f>
        <v>Oct-2017</v>
      </c>
      <c r="W1397" t="str">
        <f t="shared" si="42"/>
        <v>October</v>
      </c>
      <c r="X1397">
        <f t="shared" si="43"/>
        <v>2017</v>
      </c>
    </row>
    <row r="1398" spans="1:24" x14ac:dyDescent="0.3">
      <c r="A1398">
        <v>1397</v>
      </c>
      <c r="B1398" t="s">
        <v>685</v>
      </c>
      <c r="C1398" s="2">
        <v>42698</v>
      </c>
      <c r="D1398" t="s">
        <v>2982</v>
      </c>
      <c r="E1398" t="s">
        <v>3609</v>
      </c>
      <c r="F1398" t="s">
        <v>4007</v>
      </c>
      <c r="G1398" t="s">
        <v>4763</v>
      </c>
      <c r="H1398" t="s">
        <v>5123</v>
      </c>
      <c r="I1398" t="s">
        <v>5126</v>
      </c>
      <c r="J1398" t="s">
        <v>5147</v>
      </c>
      <c r="K1398" t="s">
        <v>5570</v>
      </c>
      <c r="L1398">
        <v>10035</v>
      </c>
      <c r="M1398" t="s">
        <v>5605</v>
      </c>
      <c r="N1398" t="s">
        <v>6579</v>
      </c>
      <c r="O1398" t="s">
        <v>7321</v>
      </c>
      <c r="P1398" t="s">
        <v>7331</v>
      </c>
      <c r="Q1398" t="s">
        <v>8307</v>
      </c>
      <c r="R1398">
        <v>17.216000000000001</v>
      </c>
      <c r="S1398">
        <v>4</v>
      </c>
      <c r="T1398">
        <v>0.2</v>
      </c>
      <c r="U1398">
        <v>6.0255999999999998</v>
      </c>
      <c r="V1398" t="str">
        <f>TEXT('Raw Data'!C1398,"MMM-YYYY")</f>
        <v>Nov-2016</v>
      </c>
      <c r="W1398" t="str">
        <f t="shared" si="42"/>
        <v>November</v>
      </c>
      <c r="X1398">
        <f t="shared" si="43"/>
        <v>2016</v>
      </c>
    </row>
    <row r="1399" spans="1:24" x14ac:dyDescent="0.3">
      <c r="A1399">
        <v>1398</v>
      </c>
      <c r="B1399" t="s">
        <v>685</v>
      </c>
      <c r="C1399" s="2">
        <v>42698</v>
      </c>
      <c r="D1399" t="s">
        <v>2982</v>
      </c>
      <c r="E1399" t="s">
        <v>3609</v>
      </c>
      <c r="F1399" t="s">
        <v>4007</v>
      </c>
      <c r="G1399" t="s">
        <v>4763</v>
      </c>
      <c r="H1399" t="s">
        <v>5123</v>
      </c>
      <c r="I1399" t="s">
        <v>5126</v>
      </c>
      <c r="J1399" t="s">
        <v>5147</v>
      </c>
      <c r="K1399" t="s">
        <v>5570</v>
      </c>
      <c r="L1399">
        <v>10035</v>
      </c>
      <c r="M1399" t="s">
        <v>5605</v>
      </c>
      <c r="N1399" t="s">
        <v>6215</v>
      </c>
      <c r="O1399" t="s">
        <v>7321</v>
      </c>
      <c r="P1399" t="s">
        <v>7333</v>
      </c>
      <c r="Q1399" t="s">
        <v>7949</v>
      </c>
      <c r="R1399">
        <v>11.56</v>
      </c>
      <c r="S1399">
        <v>2</v>
      </c>
      <c r="T1399">
        <v>0</v>
      </c>
      <c r="U1399">
        <v>5.6643999999999997</v>
      </c>
      <c r="V1399" t="str">
        <f>TEXT('Raw Data'!C1399,"MMM-YYYY")</f>
        <v>Nov-2016</v>
      </c>
      <c r="W1399" t="str">
        <f t="shared" si="42"/>
        <v>November</v>
      </c>
      <c r="X1399">
        <f t="shared" si="43"/>
        <v>2016</v>
      </c>
    </row>
    <row r="1400" spans="1:24" x14ac:dyDescent="0.3">
      <c r="A1400">
        <v>1399</v>
      </c>
      <c r="B1400" t="s">
        <v>685</v>
      </c>
      <c r="C1400" s="2">
        <v>42698</v>
      </c>
      <c r="D1400" t="s">
        <v>2982</v>
      </c>
      <c r="E1400" t="s">
        <v>3609</v>
      </c>
      <c r="F1400" t="s">
        <v>4007</v>
      </c>
      <c r="G1400" t="s">
        <v>4763</v>
      </c>
      <c r="H1400" t="s">
        <v>5123</v>
      </c>
      <c r="I1400" t="s">
        <v>5126</v>
      </c>
      <c r="J1400" t="s">
        <v>5147</v>
      </c>
      <c r="K1400" t="s">
        <v>5570</v>
      </c>
      <c r="L1400">
        <v>10035</v>
      </c>
      <c r="M1400" t="s">
        <v>5605</v>
      </c>
      <c r="N1400" t="s">
        <v>5782</v>
      </c>
      <c r="O1400" t="s">
        <v>7322</v>
      </c>
      <c r="P1400" t="s">
        <v>7334</v>
      </c>
      <c r="Q1400" t="s">
        <v>7517</v>
      </c>
      <c r="R1400">
        <v>88.4</v>
      </c>
      <c r="S1400">
        <v>4</v>
      </c>
      <c r="T1400">
        <v>0</v>
      </c>
      <c r="U1400">
        <v>11.492000000000001</v>
      </c>
      <c r="V1400" t="str">
        <f>TEXT('Raw Data'!C1400,"MMM-YYYY")</f>
        <v>Nov-2016</v>
      </c>
      <c r="W1400" t="str">
        <f t="shared" si="42"/>
        <v>November</v>
      </c>
      <c r="X1400">
        <f t="shared" si="43"/>
        <v>2016</v>
      </c>
    </row>
    <row r="1401" spans="1:24" x14ac:dyDescent="0.3">
      <c r="A1401">
        <v>1400</v>
      </c>
      <c r="B1401" t="s">
        <v>685</v>
      </c>
      <c r="C1401" s="2">
        <v>42698</v>
      </c>
      <c r="D1401" t="s">
        <v>2982</v>
      </c>
      <c r="E1401" t="s">
        <v>3609</v>
      </c>
      <c r="F1401" t="s">
        <v>4007</v>
      </c>
      <c r="G1401" t="s">
        <v>4763</v>
      </c>
      <c r="H1401" t="s">
        <v>5123</v>
      </c>
      <c r="I1401" t="s">
        <v>5126</v>
      </c>
      <c r="J1401" t="s">
        <v>5147</v>
      </c>
      <c r="K1401" t="s">
        <v>5570</v>
      </c>
      <c r="L1401">
        <v>10035</v>
      </c>
      <c r="M1401" t="s">
        <v>5605</v>
      </c>
      <c r="N1401" t="s">
        <v>6580</v>
      </c>
      <c r="O1401" t="s">
        <v>7321</v>
      </c>
      <c r="P1401" t="s">
        <v>7333</v>
      </c>
      <c r="Q1401" t="s">
        <v>8308</v>
      </c>
      <c r="R1401">
        <v>6.48</v>
      </c>
      <c r="S1401">
        <v>1</v>
      </c>
      <c r="T1401">
        <v>0</v>
      </c>
      <c r="U1401">
        <v>3.1103999999999998</v>
      </c>
      <c r="V1401" t="str">
        <f>TEXT('Raw Data'!C1401,"MMM-YYYY")</f>
        <v>Nov-2016</v>
      </c>
      <c r="W1401" t="str">
        <f t="shared" si="42"/>
        <v>November</v>
      </c>
      <c r="X1401">
        <f t="shared" si="43"/>
        <v>2016</v>
      </c>
    </row>
    <row r="1402" spans="1:24" x14ac:dyDescent="0.3">
      <c r="A1402">
        <v>1401</v>
      </c>
      <c r="B1402" t="s">
        <v>686</v>
      </c>
      <c r="C1402" s="2">
        <v>42675</v>
      </c>
      <c r="D1402" t="s">
        <v>3019</v>
      </c>
      <c r="E1402" t="s">
        <v>3608</v>
      </c>
      <c r="F1402" t="s">
        <v>4065</v>
      </c>
      <c r="G1402" t="s">
        <v>4821</v>
      </c>
      <c r="H1402" t="s">
        <v>5125</v>
      </c>
      <c r="I1402" t="s">
        <v>5126</v>
      </c>
      <c r="J1402" t="s">
        <v>5254</v>
      </c>
      <c r="K1402" t="s">
        <v>5572</v>
      </c>
      <c r="L1402">
        <v>24153</v>
      </c>
      <c r="M1402" t="s">
        <v>5602</v>
      </c>
      <c r="N1402" t="s">
        <v>5653</v>
      </c>
      <c r="O1402" t="s">
        <v>7322</v>
      </c>
      <c r="P1402" t="s">
        <v>7330</v>
      </c>
      <c r="Q1402" t="s">
        <v>7387</v>
      </c>
      <c r="R1402">
        <v>21.8</v>
      </c>
      <c r="S1402">
        <v>2</v>
      </c>
      <c r="T1402">
        <v>0</v>
      </c>
      <c r="U1402">
        <v>6.1040000000000001</v>
      </c>
      <c r="V1402" t="str">
        <f>TEXT('Raw Data'!C1402,"MMM-YYYY")</f>
        <v>Nov-2016</v>
      </c>
      <c r="W1402" t="str">
        <f t="shared" si="42"/>
        <v>November</v>
      </c>
      <c r="X1402">
        <f t="shared" si="43"/>
        <v>2016</v>
      </c>
    </row>
    <row r="1403" spans="1:24" x14ac:dyDescent="0.3">
      <c r="A1403">
        <v>1402</v>
      </c>
      <c r="B1403" t="s">
        <v>686</v>
      </c>
      <c r="C1403" s="2">
        <v>42675</v>
      </c>
      <c r="D1403" t="s">
        <v>3019</v>
      </c>
      <c r="E1403" t="s">
        <v>3608</v>
      </c>
      <c r="F1403" t="s">
        <v>4065</v>
      </c>
      <c r="G1403" t="s">
        <v>4821</v>
      </c>
      <c r="H1403" t="s">
        <v>5125</v>
      </c>
      <c r="I1403" t="s">
        <v>5126</v>
      </c>
      <c r="J1403" t="s">
        <v>5254</v>
      </c>
      <c r="K1403" t="s">
        <v>5572</v>
      </c>
      <c r="L1403">
        <v>24153</v>
      </c>
      <c r="M1403" t="s">
        <v>5602</v>
      </c>
      <c r="N1403" t="s">
        <v>6162</v>
      </c>
      <c r="O1403" t="s">
        <v>7321</v>
      </c>
      <c r="P1403" t="s">
        <v>7335</v>
      </c>
      <c r="Q1403" t="s">
        <v>7895</v>
      </c>
      <c r="R1403">
        <v>251.79</v>
      </c>
      <c r="S1403">
        <v>3</v>
      </c>
      <c r="T1403">
        <v>0</v>
      </c>
      <c r="U1403">
        <v>118.3413</v>
      </c>
      <c r="V1403" t="str">
        <f>TEXT('Raw Data'!C1403,"MMM-YYYY")</f>
        <v>Nov-2016</v>
      </c>
      <c r="W1403" t="str">
        <f t="shared" si="42"/>
        <v>November</v>
      </c>
      <c r="X1403">
        <f t="shared" si="43"/>
        <v>2016</v>
      </c>
    </row>
    <row r="1404" spans="1:24" x14ac:dyDescent="0.3">
      <c r="A1404">
        <v>1403</v>
      </c>
      <c r="B1404" t="s">
        <v>687</v>
      </c>
      <c r="C1404" s="2">
        <v>42479</v>
      </c>
      <c r="D1404" t="s">
        <v>3020</v>
      </c>
      <c r="E1404" t="s">
        <v>3608</v>
      </c>
      <c r="F1404" t="s">
        <v>3650</v>
      </c>
      <c r="G1404" t="s">
        <v>4406</v>
      </c>
      <c r="H1404" t="s">
        <v>5125</v>
      </c>
      <c r="I1404" t="s">
        <v>5126</v>
      </c>
      <c r="J1404" t="s">
        <v>5165</v>
      </c>
      <c r="K1404" t="s">
        <v>5579</v>
      </c>
      <c r="L1404">
        <v>43229</v>
      </c>
      <c r="M1404" t="s">
        <v>5605</v>
      </c>
      <c r="N1404" t="s">
        <v>6581</v>
      </c>
      <c r="O1404" t="s">
        <v>7320</v>
      </c>
      <c r="P1404" t="s">
        <v>7326</v>
      </c>
      <c r="Q1404" t="s">
        <v>8309</v>
      </c>
      <c r="R1404">
        <v>205.17599999999999</v>
      </c>
      <c r="S1404">
        <v>2</v>
      </c>
      <c r="T1404">
        <v>0.4</v>
      </c>
      <c r="U1404">
        <v>-58.133200000000002</v>
      </c>
      <c r="V1404" t="str">
        <f>TEXT('Raw Data'!C1404,"MMM-YYYY")</f>
        <v>Apr-2016</v>
      </c>
      <c r="W1404" t="str">
        <f t="shared" si="42"/>
        <v>April</v>
      </c>
      <c r="X1404">
        <f t="shared" si="43"/>
        <v>2016</v>
      </c>
    </row>
    <row r="1405" spans="1:24" x14ac:dyDescent="0.3">
      <c r="A1405">
        <v>1404</v>
      </c>
      <c r="B1405" t="s">
        <v>687</v>
      </c>
      <c r="C1405" s="2">
        <v>42479</v>
      </c>
      <c r="D1405" t="s">
        <v>3020</v>
      </c>
      <c r="E1405" t="s">
        <v>3608</v>
      </c>
      <c r="F1405" t="s">
        <v>3650</v>
      </c>
      <c r="G1405" t="s">
        <v>4406</v>
      </c>
      <c r="H1405" t="s">
        <v>5125</v>
      </c>
      <c r="I1405" t="s">
        <v>5126</v>
      </c>
      <c r="J1405" t="s">
        <v>5165</v>
      </c>
      <c r="K1405" t="s">
        <v>5579</v>
      </c>
      <c r="L1405">
        <v>43229</v>
      </c>
      <c r="M1405" t="s">
        <v>5605</v>
      </c>
      <c r="N1405" t="s">
        <v>6582</v>
      </c>
      <c r="O1405" t="s">
        <v>7321</v>
      </c>
      <c r="P1405" t="s">
        <v>7333</v>
      </c>
      <c r="Q1405" t="s">
        <v>8310</v>
      </c>
      <c r="R1405">
        <v>419.4</v>
      </c>
      <c r="S1405">
        <v>5</v>
      </c>
      <c r="T1405">
        <v>0.2</v>
      </c>
      <c r="U1405">
        <v>146.79</v>
      </c>
      <c r="V1405" t="str">
        <f>TEXT('Raw Data'!C1405,"MMM-YYYY")</f>
        <v>Apr-2016</v>
      </c>
      <c r="W1405" t="str">
        <f t="shared" si="42"/>
        <v>April</v>
      </c>
      <c r="X1405">
        <f t="shared" si="43"/>
        <v>2016</v>
      </c>
    </row>
    <row r="1406" spans="1:24" x14ac:dyDescent="0.3">
      <c r="A1406">
        <v>1405</v>
      </c>
      <c r="B1406" t="s">
        <v>688</v>
      </c>
      <c r="C1406" s="2">
        <v>41735</v>
      </c>
      <c r="D1406" t="s">
        <v>3021</v>
      </c>
      <c r="E1406" t="s">
        <v>3609</v>
      </c>
      <c r="F1406" t="s">
        <v>3785</v>
      </c>
      <c r="G1406" t="s">
        <v>4541</v>
      </c>
      <c r="H1406" t="s">
        <v>5125</v>
      </c>
      <c r="I1406" t="s">
        <v>5126</v>
      </c>
      <c r="J1406" t="s">
        <v>5137</v>
      </c>
      <c r="K1406" t="s">
        <v>5564</v>
      </c>
      <c r="L1406">
        <v>19143</v>
      </c>
      <c r="M1406" t="s">
        <v>5605</v>
      </c>
      <c r="N1406" t="s">
        <v>6111</v>
      </c>
      <c r="O1406" t="s">
        <v>7321</v>
      </c>
      <c r="P1406" t="s">
        <v>7337</v>
      </c>
      <c r="Q1406" t="s">
        <v>7845</v>
      </c>
      <c r="R1406">
        <v>10.304</v>
      </c>
      <c r="S1406">
        <v>1</v>
      </c>
      <c r="T1406">
        <v>0.2</v>
      </c>
      <c r="U1406">
        <v>-2.1896</v>
      </c>
      <c r="V1406" t="str">
        <f>TEXT('Raw Data'!C1406,"MMM-YYYY")</f>
        <v>Apr-2014</v>
      </c>
      <c r="W1406" t="str">
        <f t="shared" si="42"/>
        <v>April</v>
      </c>
      <c r="X1406">
        <f t="shared" si="43"/>
        <v>2014</v>
      </c>
    </row>
    <row r="1407" spans="1:24" x14ac:dyDescent="0.3">
      <c r="A1407">
        <v>1406</v>
      </c>
      <c r="B1407" t="s">
        <v>688</v>
      </c>
      <c r="C1407" s="2">
        <v>41735</v>
      </c>
      <c r="D1407" t="s">
        <v>3021</v>
      </c>
      <c r="E1407" t="s">
        <v>3609</v>
      </c>
      <c r="F1407" t="s">
        <v>3785</v>
      </c>
      <c r="G1407" t="s">
        <v>4541</v>
      </c>
      <c r="H1407" t="s">
        <v>5125</v>
      </c>
      <c r="I1407" t="s">
        <v>5126</v>
      </c>
      <c r="J1407" t="s">
        <v>5137</v>
      </c>
      <c r="K1407" t="s">
        <v>5564</v>
      </c>
      <c r="L1407">
        <v>19143</v>
      </c>
      <c r="M1407" t="s">
        <v>5605</v>
      </c>
      <c r="N1407" t="s">
        <v>6583</v>
      </c>
      <c r="O1407" t="s">
        <v>7320</v>
      </c>
      <c r="P1407" t="s">
        <v>7326</v>
      </c>
      <c r="Q1407" t="s">
        <v>8172</v>
      </c>
      <c r="R1407">
        <v>154.76400000000001</v>
      </c>
      <c r="S1407">
        <v>3</v>
      </c>
      <c r="T1407">
        <v>0.4</v>
      </c>
      <c r="U1407">
        <v>-36.111600000000003</v>
      </c>
      <c r="V1407" t="str">
        <f>TEXT('Raw Data'!C1407,"MMM-YYYY")</f>
        <v>Apr-2014</v>
      </c>
      <c r="W1407" t="str">
        <f t="shared" si="42"/>
        <v>April</v>
      </c>
      <c r="X1407">
        <f t="shared" si="43"/>
        <v>2014</v>
      </c>
    </row>
    <row r="1408" spans="1:24" x14ac:dyDescent="0.3">
      <c r="A1408">
        <v>1407</v>
      </c>
      <c r="B1408" t="s">
        <v>688</v>
      </c>
      <c r="C1408" s="2">
        <v>41735</v>
      </c>
      <c r="D1408" t="s">
        <v>3021</v>
      </c>
      <c r="E1408" t="s">
        <v>3609</v>
      </c>
      <c r="F1408" t="s">
        <v>3785</v>
      </c>
      <c r="G1408" t="s">
        <v>4541</v>
      </c>
      <c r="H1408" t="s">
        <v>5125</v>
      </c>
      <c r="I1408" t="s">
        <v>5126</v>
      </c>
      <c r="J1408" t="s">
        <v>5137</v>
      </c>
      <c r="K1408" t="s">
        <v>5564</v>
      </c>
      <c r="L1408">
        <v>19143</v>
      </c>
      <c r="M1408" t="s">
        <v>5605</v>
      </c>
      <c r="N1408" t="s">
        <v>5777</v>
      </c>
      <c r="O1408" t="s">
        <v>7322</v>
      </c>
      <c r="P1408" t="s">
        <v>7334</v>
      </c>
      <c r="Q1408" t="s">
        <v>7512</v>
      </c>
      <c r="R1408">
        <v>116.78400000000001</v>
      </c>
      <c r="S1408">
        <v>2</v>
      </c>
      <c r="T1408">
        <v>0.2</v>
      </c>
      <c r="U1408">
        <v>21.896999999999998</v>
      </c>
      <c r="V1408" t="str">
        <f>TEXT('Raw Data'!C1408,"MMM-YYYY")</f>
        <v>Apr-2014</v>
      </c>
      <c r="W1408" t="str">
        <f t="shared" si="42"/>
        <v>April</v>
      </c>
      <c r="X1408">
        <f t="shared" si="43"/>
        <v>2014</v>
      </c>
    </row>
    <row r="1409" spans="1:24" x14ac:dyDescent="0.3">
      <c r="A1409">
        <v>1408</v>
      </c>
      <c r="B1409" t="s">
        <v>689</v>
      </c>
      <c r="C1409" s="2">
        <v>42615</v>
      </c>
      <c r="D1409" t="s">
        <v>2979</v>
      </c>
      <c r="E1409" t="s">
        <v>3608</v>
      </c>
      <c r="F1409" t="s">
        <v>3641</v>
      </c>
      <c r="G1409" t="s">
        <v>4397</v>
      </c>
      <c r="H1409" t="s">
        <v>5123</v>
      </c>
      <c r="I1409" t="s">
        <v>5126</v>
      </c>
      <c r="J1409" t="s">
        <v>5147</v>
      </c>
      <c r="K1409" t="s">
        <v>5570</v>
      </c>
      <c r="L1409">
        <v>10024</v>
      </c>
      <c r="M1409" t="s">
        <v>5605</v>
      </c>
      <c r="N1409" t="s">
        <v>6584</v>
      </c>
      <c r="O1409" t="s">
        <v>7321</v>
      </c>
      <c r="P1409" t="s">
        <v>7329</v>
      </c>
      <c r="Q1409" t="s">
        <v>8311</v>
      </c>
      <c r="R1409">
        <v>75.48</v>
      </c>
      <c r="S1409">
        <v>2</v>
      </c>
      <c r="T1409">
        <v>0</v>
      </c>
      <c r="U1409">
        <v>19.6248</v>
      </c>
      <c r="V1409" t="str">
        <f>TEXT('Raw Data'!C1409,"MMM-YYYY")</f>
        <v>Sep-2016</v>
      </c>
      <c r="W1409" t="str">
        <f t="shared" si="42"/>
        <v>September</v>
      </c>
      <c r="X1409">
        <f t="shared" si="43"/>
        <v>2016</v>
      </c>
    </row>
    <row r="1410" spans="1:24" x14ac:dyDescent="0.3">
      <c r="A1410">
        <v>1409</v>
      </c>
      <c r="B1410" t="s">
        <v>689</v>
      </c>
      <c r="C1410" s="2">
        <v>42615</v>
      </c>
      <c r="D1410" t="s">
        <v>2979</v>
      </c>
      <c r="E1410" t="s">
        <v>3608</v>
      </c>
      <c r="F1410" t="s">
        <v>3641</v>
      </c>
      <c r="G1410" t="s">
        <v>4397</v>
      </c>
      <c r="H1410" t="s">
        <v>5123</v>
      </c>
      <c r="I1410" t="s">
        <v>5126</v>
      </c>
      <c r="J1410" t="s">
        <v>5147</v>
      </c>
      <c r="K1410" t="s">
        <v>5570</v>
      </c>
      <c r="L1410">
        <v>10024</v>
      </c>
      <c r="M1410" t="s">
        <v>5605</v>
      </c>
      <c r="N1410" t="s">
        <v>5902</v>
      </c>
      <c r="O1410" t="s">
        <v>7320</v>
      </c>
      <c r="P1410" t="s">
        <v>7328</v>
      </c>
      <c r="Q1410" t="s">
        <v>7636</v>
      </c>
      <c r="R1410">
        <v>39.979999999999997</v>
      </c>
      <c r="S1410">
        <v>2</v>
      </c>
      <c r="T1410">
        <v>0</v>
      </c>
      <c r="U1410">
        <v>9.9949999999999992</v>
      </c>
      <c r="V1410" t="str">
        <f>TEXT('Raw Data'!C1410,"MMM-YYYY")</f>
        <v>Sep-2016</v>
      </c>
      <c r="W1410" t="str">
        <f t="shared" si="42"/>
        <v>September</v>
      </c>
      <c r="X1410">
        <f t="shared" si="43"/>
        <v>2016</v>
      </c>
    </row>
    <row r="1411" spans="1:24" x14ac:dyDescent="0.3">
      <c r="A1411">
        <v>1410</v>
      </c>
      <c r="B1411" t="s">
        <v>690</v>
      </c>
      <c r="C1411" s="2">
        <v>42638</v>
      </c>
      <c r="D1411" t="s">
        <v>2924</v>
      </c>
      <c r="E1411" t="s">
        <v>3608</v>
      </c>
      <c r="F1411" t="s">
        <v>4066</v>
      </c>
      <c r="G1411" t="s">
        <v>4822</v>
      </c>
      <c r="H1411" t="s">
        <v>5123</v>
      </c>
      <c r="I1411" t="s">
        <v>5126</v>
      </c>
      <c r="J1411" t="s">
        <v>5169</v>
      </c>
      <c r="K1411" t="s">
        <v>5571</v>
      </c>
      <c r="L1411">
        <v>85023</v>
      </c>
      <c r="M1411" t="s">
        <v>5603</v>
      </c>
      <c r="N1411" t="s">
        <v>6342</v>
      </c>
      <c r="O1411" t="s">
        <v>7320</v>
      </c>
      <c r="P1411" t="s">
        <v>7326</v>
      </c>
      <c r="Q1411" t="s">
        <v>8075</v>
      </c>
      <c r="R1411">
        <v>393.16500000000002</v>
      </c>
      <c r="S1411">
        <v>3</v>
      </c>
      <c r="T1411">
        <v>0.5</v>
      </c>
      <c r="U1411">
        <v>-204.44579999999999</v>
      </c>
      <c r="V1411" t="str">
        <f>TEXT('Raw Data'!C1411,"MMM-YYYY")</f>
        <v>Sep-2016</v>
      </c>
      <c r="W1411" t="str">
        <f t="shared" ref="W1411:W1474" si="44">TEXT(C1411,"MMMM")</f>
        <v>September</v>
      </c>
      <c r="X1411">
        <f t="shared" ref="X1411:X1474" si="45">YEAR(C1411)</f>
        <v>2016</v>
      </c>
    </row>
    <row r="1412" spans="1:24" x14ac:dyDescent="0.3">
      <c r="A1412">
        <v>1411</v>
      </c>
      <c r="B1412" t="s">
        <v>691</v>
      </c>
      <c r="C1412" s="2">
        <v>43043</v>
      </c>
      <c r="D1412" t="s">
        <v>2545</v>
      </c>
      <c r="E1412" t="s">
        <v>3608</v>
      </c>
      <c r="F1412" t="s">
        <v>4060</v>
      </c>
      <c r="G1412" t="s">
        <v>4816</v>
      </c>
      <c r="H1412" t="s">
        <v>5125</v>
      </c>
      <c r="I1412" t="s">
        <v>5126</v>
      </c>
      <c r="J1412" t="s">
        <v>5182</v>
      </c>
      <c r="K1412" t="s">
        <v>5560</v>
      </c>
      <c r="L1412">
        <v>75051</v>
      </c>
      <c r="M1412" t="s">
        <v>5604</v>
      </c>
      <c r="N1412" t="s">
        <v>6035</v>
      </c>
      <c r="O1412" t="s">
        <v>7321</v>
      </c>
      <c r="P1412" t="s">
        <v>7325</v>
      </c>
      <c r="Q1412" t="s">
        <v>7769</v>
      </c>
      <c r="R1412">
        <v>23.68</v>
      </c>
      <c r="S1412">
        <v>2</v>
      </c>
      <c r="T1412">
        <v>0.2</v>
      </c>
      <c r="U1412">
        <v>8.8800000000000008</v>
      </c>
      <c r="V1412" t="str">
        <f>TEXT('Raw Data'!C1412,"MMM-YYYY")</f>
        <v>Nov-2017</v>
      </c>
      <c r="W1412" t="str">
        <f t="shared" si="44"/>
        <v>November</v>
      </c>
      <c r="X1412">
        <f t="shared" si="45"/>
        <v>2017</v>
      </c>
    </row>
    <row r="1413" spans="1:24" x14ac:dyDescent="0.3">
      <c r="A1413">
        <v>1412</v>
      </c>
      <c r="B1413" t="s">
        <v>692</v>
      </c>
      <c r="C1413" s="2">
        <v>42560</v>
      </c>
      <c r="D1413" t="s">
        <v>3022</v>
      </c>
      <c r="E1413" t="s">
        <v>3608</v>
      </c>
      <c r="F1413" t="s">
        <v>3674</v>
      </c>
      <c r="G1413" t="s">
        <v>4430</v>
      </c>
      <c r="H1413" t="s">
        <v>5124</v>
      </c>
      <c r="I1413" t="s">
        <v>5126</v>
      </c>
      <c r="J1413" t="s">
        <v>5147</v>
      </c>
      <c r="K1413" t="s">
        <v>5570</v>
      </c>
      <c r="L1413">
        <v>10035</v>
      </c>
      <c r="M1413" t="s">
        <v>5605</v>
      </c>
      <c r="N1413" t="s">
        <v>6235</v>
      </c>
      <c r="O1413" t="s">
        <v>7320</v>
      </c>
      <c r="P1413" t="s">
        <v>7324</v>
      </c>
      <c r="Q1413" t="s">
        <v>7969</v>
      </c>
      <c r="R1413">
        <v>408.00599999999997</v>
      </c>
      <c r="S1413">
        <v>2</v>
      </c>
      <c r="T1413">
        <v>0.1</v>
      </c>
      <c r="U1413">
        <v>72.534400000000005</v>
      </c>
      <c r="V1413" t="str">
        <f>TEXT('Raw Data'!C1413,"MMM-YYYY")</f>
        <v>Jul-2016</v>
      </c>
      <c r="W1413" t="str">
        <f t="shared" si="44"/>
        <v>July</v>
      </c>
      <c r="X1413">
        <f t="shared" si="45"/>
        <v>2016</v>
      </c>
    </row>
    <row r="1414" spans="1:24" x14ac:dyDescent="0.3">
      <c r="A1414">
        <v>1413</v>
      </c>
      <c r="B1414" t="s">
        <v>692</v>
      </c>
      <c r="C1414" s="2">
        <v>42560</v>
      </c>
      <c r="D1414" t="s">
        <v>3022</v>
      </c>
      <c r="E1414" t="s">
        <v>3608</v>
      </c>
      <c r="F1414" t="s">
        <v>3674</v>
      </c>
      <c r="G1414" t="s">
        <v>4430</v>
      </c>
      <c r="H1414" t="s">
        <v>5124</v>
      </c>
      <c r="I1414" t="s">
        <v>5126</v>
      </c>
      <c r="J1414" t="s">
        <v>5147</v>
      </c>
      <c r="K1414" t="s">
        <v>5570</v>
      </c>
      <c r="L1414">
        <v>10035</v>
      </c>
      <c r="M1414" t="s">
        <v>5605</v>
      </c>
      <c r="N1414" t="s">
        <v>6085</v>
      </c>
      <c r="O1414" t="s">
        <v>7320</v>
      </c>
      <c r="P1414" t="s">
        <v>7328</v>
      </c>
      <c r="Q1414" t="s">
        <v>7820</v>
      </c>
      <c r="R1414">
        <v>165.28</v>
      </c>
      <c r="S1414">
        <v>4</v>
      </c>
      <c r="T1414">
        <v>0</v>
      </c>
      <c r="U1414">
        <v>14.8752</v>
      </c>
      <c r="V1414" t="str">
        <f>TEXT('Raw Data'!C1414,"MMM-YYYY")</f>
        <v>Jul-2016</v>
      </c>
      <c r="W1414" t="str">
        <f t="shared" si="44"/>
        <v>July</v>
      </c>
      <c r="X1414">
        <f t="shared" si="45"/>
        <v>2016</v>
      </c>
    </row>
    <row r="1415" spans="1:24" x14ac:dyDescent="0.3">
      <c r="A1415">
        <v>1414</v>
      </c>
      <c r="B1415" t="s">
        <v>693</v>
      </c>
      <c r="C1415" s="2">
        <v>41820</v>
      </c>
      <c r="D1415" t="s">
        <v>2992</v>
      </c>
      <c r="E1415" t="s">
        <v>3608</v>
      </c>
      <c r="F1415" t="s">
        <v>4067</v>
      </c>
      <c r="G1415" t="s">
        <v>4823</v>
      </c>
      <c r="H1415" t="s">
        <v>5123</v>
      </c>
      <c r="I1415" t="s">
        <v>5126</v>
      </c>
      <c r="J1415" t="s">
        <v>5147</v>
      </c>
      <c r="K1415" t="s">
        <v>5570</v>
      </c>
      <c r="L1415">
        <v>10024</v>
      </c>
      <c r="M1415" t="s">
        <v>5605</v>
      </c>
      <c r="N1415" t="s">
        <v>6585</v>
      </c>
      <c r="O1415" t="s">
        <v>7321</v>
      </c>
      <c r="P1415" t="s">
        <v>7331</v>
      </c>
      <c r="Q1415" t="s">
        <v>8312</v>
      </c>
      <c r="R1415">
        <v>334.76799999999997</v>
      </c>
      <c r="S1415">
        <v>7</v>
      </c>
      <c r="T1415">
        <v>0.2</v>
      </c>
      <c r="U1415">
        <v>108.7996</v>
      </c>
      <c r="V1415" t="str">
        <f>TEXT('Raw Data'!C1415,"MMM-YYYY")</f>
        <v>Jun-2014</v>
      </c>
      <c r="W1415" t="str">
        <f t="shared" si="44"/>
        <v>June</v>
      </c>
      <c r="X1415">
        <f t="shared" si="45"/>
        <v>2014</v>
      </c>
    </row>
    <row r="1416" spans="1:24" x14ac:dyDescent="0.3">
      <c r="A1416">
        <v>1415</v>
      </c>
      <c r="B1416" t="s">
        <v>694</v>
      </c>
      <c r="C1416" s="2">
        <v>42763</v>
      </c>
      <c r="D1416" t="s">
        <v>3023</v>
      </c>
      <c r="E1416" t="s">
        <v>3607</v>
      </c>
      <c r="F1416" t="s">
        <v>4068</v>
      </c>
      <c r="G1416" t="s">
        <v>4824</v>
      </c>
      <c r="H1416" t="s">
        <v>5125</v>
      </c>
      <c r="I1416" t="s">
        <v>5126</v>
      </c>
      <c r="J1416" t="s">
        <v>5243</v>
      </c>
      <c r="K1416" t="s">
        <v>5557</v>
      </c>
      <c r="L1416">
        <v>92627</v>
      </c>
      <c r="M1416" t="s">
        <v>5603</v>
      </c>
      <c r="N1416" t="s">
        <v>6520</v>
      </c>
      <c r="O1416" t="s">
        <v>7322</v>
      </c>
      <c r="P1416" t="s">
        <v>7334</v>
      </c>
      <c r="Q1416" t="s">
        <v>8246</v>
      </c>
      <c r="R1416">
        <v>239.97</v>
      </c>
      <c r="S1416">
        <v>3</v>
      </c>
      <c r="T1416">
        <v>0</v>
      </c>
      <c r="U1416">
        <v>26.396699999999999</v>
      </c>
      <c r="V1416" t="str">
        <f>TEXT('Raw Data'!C1416,"MMM-YYYY")</f>
        <v>Jan-2017</v>
      </c>
      <c r="W1416" t="str">
        <f t="shared" si="44"/>
        <v>January</v>
      </c>
      <c r="X1416">
        <f t="shared" si="45"/>
        <v>2017</v>
      </c>
    </row>
    <row r="1417" spans="1:24" x14ac:dyDescent="0.3">
      <c r="A1417">
        <v>1416</v>
      </c>
      <c r="B1417" t="s">
        <v>694</v>
      </c>
      <c r="C1417" s="2">
        <v>42763</v>
      </c>
      <c r="D1417" t="s">
        <v>3023</v>
      </c>
      <c r="E1417" t="s">
        <v>3607</v>
      </c>
      <c r="F1417" t="s">
        <v>4068</v>
      </c>
      <c r="G1417" t="s">
        <v>4824</v>
      </c>
      <c r="H1417" t="s">
        <v>5125</v>
      </c>
      <c r="I1417" t="s">
        <v>5126</v>
      </c>
      <c r="J1417" t="s">
        <v>5243</v>
      </c>
      <c r="K1417" t="s">
        <v>5557</v>
      </c>
      <c r="L1417">
        <v>92627</v>
      </c>
      <c r="M1417" t="s">
        <v>5603</v>
      </c>
      <c r="N1417" t="s">
        <v>6586</v>
      </c>
      <c r="O1417" t="s">
        <v>7320</v>
      </c>
      <c r="P1417" t="s">
        <v>7328</v>
      </c>
      <c r="Q1417" t="s">
        <v>8313</v>
      </c>
      <c r="R1417">
        <v>37.74</v>
      </c>
      <c r="S1417">
        <v>3</v>
      </c>
      <c r="T1417">
        <v>0</v>
      </c>
      <c r="U1417">
        <v>12.8316</v>
      </c>
      <c r="V1417" t="str">
        <f>TEXT('Raw Data'!C1417,"MMM-YYYY")</f>
        <v>Jan-2017</v>
      </c>
      <c r="W1417" t="str">
        <f t="shared" si="44"/>
        <v>January</v>
      </c>
      <c r="X1417">
        <f t="shared" si="45"/>
        <v>2017</v>
      </c>
    </row>
    <row r="1418" spans="1:24" x14ac:dyDescent="0.3">
      <c r="A1418">
        <v>1417</v>
      </c>
      <c r="B1418" t="s">
        <v>695</v>
      </c>
      <c r="C1418" s="2">
        <v>42268</v>
      </c>
      <c r="D1418" t="s">
        <v>2988</v>
      </c>
      <c r="E1418" t="s">
        <v>3609</v>
      </c>
      <c r="F1418" t="s">
        <v>4069</v>
      </c>
      <c r="G1418" t="s">
        <v>4825</v>
      </c>
      <c r="H1418" t="s">
        <v>5124</v>
      </c>
      <c r="I1418" t="s">
        <v>5126</v>
      </c>
      <c r="J1418" t="s">
        <v>5139</v>
      </c>
      <c r="K1418" t="s">
        <v>5560</v>
      </c>
      <c r="L1418">
        <v>77041</v>
      </c>
      <c r="M1418" t="s">
        <v>5604</v>
      </c>
      <c r="N1418" t="s">
        <v>6587</v>
      </c>
      <c r="O1418" t="s">
        <v>7322</v>
      </c>
      <c r="P1418" t="s">
        <v>7330</v>
      </c>
      <c r="Q1418" t="s">
        <v>8314</v>
      </c>
      <c r="R1418">
        <v>946.34400000000005</v>
      </c>
      <c r="S1418">
        <v>7</v>
      </c>
      <c r="T1418">
        <v>0.2</v>
      </c>
      <c r="U1418">
        <v>118.29300000000001</v>
      </c>
      <c r="V1418" t="str">
        <f>TEXT('Raw Data'!C1418,"MMM-YYYY")</f>
        <v>Sep-2015</v>
      </c>
      <c r="W1418" t="str">
        <f t="shared" si="44"/>
        <v>September</v>
      </c>
      <c r="X1418">
        <f t="shared" si="45"/>
        <v>2015</v>
      </c>
    </row>
    <row r="1419" spans="1:24" x14ac:dyDescent="0.3">
      <c r="A1419">
        <v>1418</v>
      </c>
      <c r="B1419" t="s">
        <v>695</v>
      </c>
      <c r="C1419" s="2">
        <v>42268</v>
      </c>
      <c r="D1419" t="s">
        <v>2988</v>
      </c>
      <c r="E1419" t="s">
        <v>3609</v>
      </c>
      <c r="F1419" t="s">
        <v>4069</v>
      </c>
      <c r="G1419" t="s">
        <v>4825</v>
      </c>
      <c r="H1419" t="s">
        <v>5124</v>
      </c>
      <c r="I1419" t="s">
        <v>5126</v>
      </c>
      <c r="J1419" t="s">
        <v>5139</v>
      </c>
      <c r="K1419" t="s">
        <v>5560</v>
      </c>
      <c r="L1419">
        <v>77041</v>
      </c>
      <c r="M1419" t="s">
        <v>5604</v>
      </c>
      <c r="N1419" t="s">
        <v>6331</v>
      </c>
      <c r="O1419" t="s">
        <v>7322</v>
      </c>
      <c r="P1419" t="s">
        <v>7334</v>
      </c>
      <c r="Q1419" t="s">
        <v>8064</v>
      </c>
      <c r="R1419">
        <v>151.19999999999999</v>
      </c>
      <c r="S1419">
        <v>3</v>
      </c>
      <c r="T1419">
        <v>0.2</v>
      </c>
      <c r="U1419">
        <v>32.130000000000003</v>
      </c>
      <c r="V1419" t="str">
        <f>TEXT('Raw Data'!C1419,"MMM-YYYY")</f>
        <v>Sep-2015</v>
      </c>
      <c r="W1419" t="str">
        <f t="shared" si="44"/>
        <v>September</v>
      </c>
      <c r="X1419">
        <f t="shared" si="45"/>
        <v>2015</v>
      </c>
    </row>
    <row r="1420" spans="1:24" x14ac:dyDescent="0.3">
      <c r="A1420">
        <v>1419</v>
      </c>
      <c r="B1420" t="s">
        <v>695</v>
      </c>
      <c r="C1420" s="2">
        <v>42268</v>
      </c>
      <c r="D1420" t="s">
        <v>2988</v>
      </c>
      <c r="E1420" t="s">
        <v>3609</v>
      </c>
      <c r="F1420" t="s">
        <v>4069</v>
      </c>
      <c r="G1420" t="s">
        <v>4825</v>
      </c>
      <c r="H1420" t="s">
        <v>5124</v>
      </c>
      <c r="I1420" t="s">
        <v>5126</v>
      </c>
      <c r="J1420" t="s">
        <v>5139</v>
      </c>
      <c r="K1420" t="s">
        <v>5560</v>
      </c>
      <c r="L1420">
        <v>77041</v>
      </c>
      <c r="M1420" t="s">
        <v>5604</v>
      </c>
      <c r="N1420" t="s">
        <v>5656</v>
      </c>
      <c r="O1420" t="s">
        <v>7320</v>
      </c>
      <c r="P1420" t="s">
        <v>7328</v>
      </c>
      <c r="Q1420" t="s">
        <v>7390</v>
      </c>
      <c r="R1420">
        <v>4.9279999999999999</v>
      </c>
      <c r="S1420">
        <v>4</v>
      </c>
      <c r="T1420">
        <v>0.6</v>
      </c>
      <c r="U1420">
        <v>-1.4783999999999999</v>
      </c>
      <c r="V1420" t="str">
        <f>TEXT('Raw Data'!C1420,"MMM-YYYY")</f>
        <v>Sep-2015</v>
      </c>
      <c r="W1420" t="str">
        <f t="shared" si="44"/>
        <v>September</v>
      </c>
      <c r="X1420">
        <f t="shared" si="45"/>
        <v>2015</v>
      </c>
    </row>
    <row r="1421" spans="1:24" x14ac:dyDescent="0.3">
      <c r="A1421">
        <v>1420</v>
      </c>
      <c r="B1421" t="s">
        <v>696</v>
      </c>
      <c r="C1421" s="2">
        <v>42273</v>
      </c>
      <c r="D1421" t="s">
        <v>2512</v>
      </c>
      <c r="E1421" t="s">
        <v>3608</v>
      </c>
      <c r="F1421" t="s">
        <v>4070</v>
      </c>
      <c r="G1421" t="s">
        <v>4826</v>
      </c>
      <c r="H1421" t="s">
        <v>5124</v>
      </c>
      <c r="I1421" t="s">
        <v>5126</v>
      </c>
      <c r="J1421" t="s">
        <v>5250</v>
      </c>
      <c r="K1421" t="s">
        <v>5571</v>
      </c>
      <c r="L1421">
        <v>85204</v>
      </c>
      <c r="M1421" t="s">
        <v>5603</v>
      </c>
      <c r="N1421" t="s">
        <v>6588</v>
      </c>
      <c r="O1421" t="s">
        <v>7321</v>
      </c>
      <c r="P1421" t="s">
        <v>7333</v>
      </c>
      <c r="Q1421" t="s">
        <v>8315</v>
      </c>
      <c r="R1421">
        <v>86.272000000000006</v>
      </c>
      <c r="S1421">
        <v>4</v>
      </c>
      <c r="T1421">
        <v>0.2</v>
      </c>
      <c r="U1421">
        <v>31.273599999999998</v>
      </c>
      <c r="V1421" t="str">
        <f>TEXT('Raw Data'!C1421,"MMM-YYYY")</f>
        <v>Sep-2015</v>
      </c>
      <c r="W1421" t="str">
        <f t="shared" si="44"/>
        <v>September</v>
      </c>
      <c r="X1421">
        <f t="shared" si="45"/>
        <v>2015</v>
      </c>
    </row>
    <row r="1422" spans="1:24" x14ac:dyDescent="0.3">
      <c r="A1422">
        <v>1421</v>
      </c>
      <c r="B1422" t="s">
        <v>696</v>
      </c>
      <c r="C1422" s="2">
        <v>42273</v>
      </c>
      <c r="D1422" t="s">
        <v>2512</v>
      </c>
      <c r="E1422" t="s">
        <v>3608</v>
      </c>
      <c r="F1422" t="s">
        <v>4070</v>
      </c>
      <c r="G1422" t="s">
        <v>4826</v>
      </c>
      <c r="H1422" t="s">
        <v>5124</v>
      </c>
      <c r="I1422" t="s">
        <v>5126</v>
      </c>
      <c r="J1422" t="s">
        <v>5250</v>
      </c>
      <c r="K1422" t="s">
        <v>5571</v>
      </c>
      <c r="L1422">
        <v>85204</v>
      </c>
      <c r="M1422" t="s">
        <v>5603</v>
      </c>
      <c r="N1422" t="s">
        <v>5867</v>
      </c>
      <c r="O1422" t="s">
        <v>7321</v>
      </c>
      <c r="P1422" t="s">
        <v>7331</v>
      </c>
      <c r="Q1422" t="s">
        <v>7601</v>
      </c>
      <c r="R1422">
        <v>72.587999999999994</v>
      </c>
      <c r="S1422">
        <v>2</v>
      </c>
      <c r="T1422">
        <v>0.7</v>
      </c>
      <c r="U1422">
        <v>-48.392000000000003</v>
      </c>
      <c r="V1422" t="str">
        <f>TEXT('Raw Data'!C1422,"MMM-YYYY")</f>
        <v>Sep-2015</v>
      </c>
      <c r="W1422" t="str">
        <f t="shared" si="44"/>
        <v>September</v>
      </c>
      <c r="X1422">
        <f t="shared" si="45"/>
        <v>2015</v>
      </c>
    </row>
    <row r="1423" spans="1:24" x14ac:dyDescent="0.3">
      <c r="A1423">
        <v>1422</v>
      </c>
      <c r="B1423" t="s">
        <v>696</v>
      </c>
      <c r="C1423" s="2">
        <v>42273</v>
      </c>
      <c r="D1423" t="s">
        <v>2512</v>
      </c>
      <c r="E1423" t="s">
        <v>3608</v>
      </c>
      <c r="F1423" t="s">
        <v>4070</v>
      </c>
      <c r="G1423" t="s">
        <v>4826</v>
      </c>
      <c r="H1423" t="s">
        <v>5124</v>
      </c>
      <c r="I1423" t="s">
        <v>5126</v>
      </c>
      <c r="J1423" t="s">
        <v>5250</v>
      </c>
      <c r="K1423" t="s">
        <v>5571</v>
      </c>
      <c r="L1423">
        <v>85204</v>
      </c>
      <c r="M1423" t="s">
        <v>5603</v>
      </c>
      <c r="N1423" t="s">
        <v>6589</v>
      </c>
      <c r="O1423" t="s">
        <v>7321</v>
      </c>
      <c r="P1423" t="s">
        <v>7332</v>
      </c>
      <c r="Q1423" t="s">
        <v>8316</v>
      </c>
      <c r="R1423">
        <v>60.671999999999997</v>
      </c>
      <c r="S1423">
        <v>2</v>
      </c>
      <c r="T1423">
        <v>0.2</v>
      </c>
      <c r="U1423">
        <v>14.409599999999999</v>
      </c>
      <c r="V1423" t="str">
        <f>TEXT('Raw Data'!C1423,"MMM-YYYY")</f>
        <v>Sep-2015</v>
      </c>
      <c r="W1423" t="str">
        <f t="shared" si="44"/>
        <v>September</v>
      </c>
      <c r="X1423">
        <f t="shared" si="45"/>
        <v>2015</v>
      </c>
    </row>
    <row r="1424" spans="1:24" x14ac:dyDescent="0.3">
      <c r="A1424">
        <v>1423</v>
      </c>
      <c r="B1424" t="s">
        <v>696</v>
      </c>
      <c r="C1424" s="2">
        <v>42273</v>
      </c>
      <c r="D1424" t="s">
        <v>2512</v>
      </c>
      <c r="E1424" t="s">
        <v>3608</v>
      </c>
      <c r="F1424" t="s">
        <v>4070</v>
      </c>
      <c r="G1424" t="s">
        <v>4826</v>
      </c>
      <c r="H1424" t="s">
        <v>5124</v>
      </c>
      <c r="I1424" t="s">
        <v>5126</v>
      </c>
      <c r="J1424" t="s">
        <v>5250</v>
      </c>
      <c r="K1424" t="s">
        <v>5571</v>
      </c>
      <c r="L1424">
        <v>85204</v>
      </c>
      <c r="M1424" t="s">
        <v>5603</v>
      </c>
      <c r="N1424" t="s">
        <v>6303</v>
      </c>
      <c r="O1424" t="s">
        <v>7321</v>
      </c>
      <c r="P1424" t="s">
        <v>7331</v>
      </c>
      <c r="Q1424" t="s">
        <v>8037</v>
      </c>
      <c r="R1424">
        <v>77.031000000000006</v>
      </c>
      <c r="S1424">
        <v>9</v>
      </c>
      <c r="T1424">
        <v>0.7</v>
      </c>
      <c r="U1424">
        <v>-59.057099999999998</v>
      </c>
      <c r="V1424" t="str">
        <f>TEXT('Raw Data'!C1424,"MMM-YYYY")</f>
        <v>Sep-2015</v>
      </c>
      <c r="W1424" t="str">
        <f t="shared" si="44"/>
        <v>September</v>
      </c>
      <c r="X1424">
        <f t="shared" si="45"/>
        <v>2015</v>
      </c>
    </row>
    <row r="1425" spans="1:24" x14ac:dyDescent="0.3">
      <c r="A1425">
        <v>1424</v>
      </c>
      <c r="B1425" t="s">
        <v>696</v>
      </c>
      <c r="C1425" s="2">
        <v>42273</v>
      </c>
      <c r="D1425" t="s">
        <v>2512</v>
      </c>
      <c r="E1425" t="s">
        <v>3608</v>
      </c>
      <c r="F1425" t="s">
        <v>4070</v>
      </c>
      <c r="G1425" t="s">
        <v>4826</v>
      </c>
      <c r="H1425" t="s">
        <v>5124</v>
      </c>
      <c r="I1425" t="s">
        <v>5126</v>
      </c>
      <c r="J1425" t="s">
        <v>5250</v>
      </c>
      <c r="K1425" t="s">
        <v>5571</v>
      </c>
      <c r="L1425">
        <v>85204</v>
      </c>
      <c r="M1425" t="s">
        <v>5603</v>
      </c>
      <c r="N1425" t="s">
        <v>5958</v>
      </c>
      <c r="O1425" t="s">
        <v>7321</v>
      </c>
      <c r="P1425" t="s">
        <v>7327</v>
      </c>
      <c r="Q1425" t="s">
        <v>7692</v>
      </c>
      <c r="R1425">
        <v>119.904</v>
      </c>
      <c r="S1425">
        <v>6</v>
      </c>
      <c r="T1425">
        <v>0.2</v>
      </c>
      <c r="U1425">
        <v>-1.4987999999999999</v>
      </c>
      <c r="V1425" t="str">
        <f>TEXT('Raw Data'!C1425,"MMM-YYYY")</f>
        <v>Sep-2015</v>
      </c>
      <c r="W1425" t="str">
        <f t="shared" si="44"/>
        <v>September</v>
      </c>
      <c r="X1425">
        <f t="shared" si="45"/>
        <v>2015</v>
      </c>
    </row>
    <row r="1426" spans="1:24" x14ac:dyDescent="0.3">
      <c r="A1426">
        <v>1425</v>
      </c>
      <c r="B1426" t="s">
        <v>696</v>
      </c>
      <c r="C1426" s="2">
        <v>42273</v>
      </c>
      <c r="D1426" t="s">
        <v>2512</v>
      </c>
      <c r="E1426" t="s">
        <v>3608</v>
      </c>
      <c r="F1426" t="s">
        <v>4070</v>
      </c>
      <c r="G1426" t="s">
        <v>4826</v>
      </c>
      <c r="H1426" t="s">
        <v>5124</v>
      </c>
      <c r="I1426" t="s">
        <v>5126</v>
      </c>
      <c r="J1426" t="s">
        <v>5250</v>
      </c>
      <c r="K1426" t="s">
        <v>5571</v>
      </c>
      <c r="L1426">
        <v>85204</v>
      </c>
      <c r="M1426" t="s">
        <v>5603</v>
      </c>
      <c r="N1426" t="s">
        <v>6590</v>
      </c>
      <c r="O1426" t="s">
        <v>7322</v>
      </c>
      <c r="P1426" t="s">
        <v>7330</v>
      </c>
      <c r="Q1426" t="s">
        <v>8317</v>
      </c>
      <c r="R1426">
        <v>263.95999999999998</v>
      </c>
      <c r="S1426">
        <v>5</v>
      </c>
      <c r="T1426">
        <v>0.2</v>
      </c>
      <c r="U1426">
        <v>23.096499999999999</v>
      </c>
      <c r="V1426" t="str">
        <f>TEXT('Raw Data'!C1426,"MMM-YYYY")</f>
        <v>Sep-2015</v>
      </c>
      <c r="W1426" t="str">
        <f t="shared" si="44"/>
        <v>September</v>
      </c>
      <c r="X1426">
        <f t="shared" si="45"/>
        <v>2015</v>
      </c>
    </row>
    <row r="1427" spans="1:24" x14ac:dyDescent="0.3">
      <c r="A1427">
        <v>1426</v>
      </c>
      <c r="B1427" t="s">
        <v>696</v>
      </c>
      <c r="C1427" s="2">
        <v>42273</v>
      </c>
      <c r="D1427" t="s">
        <v>2512</v>
      </c>
      <c r="E1427" t="s">
        <v>3608</v>
      </c>
      <c r="F1427" t="s">
        <v>4070</v>
      </c>
      <c r="G1427" t="s">
        <v>4826</v>
      </c>
      <c r="H1427" t="s">
        <v>5124</v>
      </c>
      <c r="I1427" t="s">
        <v>5126</v>
      </c>
      <c r="J1427" t="s">
        <v>5250</v>
      </c>
      <c r="K1427" t="s">
        <v>5571</v>
      </c>
      <c r="L1427">
        <v>85204</v>
      </c>
      <c r="M1427" t="s">
        <v>5603</v>
      </c>
      <c r="N1427" t="s">
        <v>6024</v>
      </c>
      <c r="O1427" t="s">
        <v>7321</v>
      </c>
      <c r="P1427" t="s">
        <v>7327</v>
      </c>
      <c r="Q1427" t="s">
        <v>7758</v>
      </c>
      <c r="R1427">
        <v>363.64800000000002</v>
      </c>
      <c r="S1427">
        <v>4</v>
      </c>
      <c r="T1427">
        <v>0.2</v>
      </c>
      <c r="U1427">
        <v>-86.366399999999999</v>
      </c>
      <c r="V1427" t="str">
        <f>TEXT('Raw Data'!C1427,"MMM-YYYY")</f>
        <v>Sep-2015</v>
      </c>
      <c r="W1427" t="str">
        <f t="shared" si="44"/>
        <v>September</v>
      </c>
      <c r="X1427">
        <f t="shared" si="45"/>
        <v>2015</v>
      </c>
    </row>
    <row r="1428" spans="1:24" x14ac:dyDescent="0.3">
      <c r="A1428">
        <v>1427</v>
      </c>
      <c r="B1428" t="s">
        <v>697</v>
      </c>
      <c r="C1428" s="2">
        <v>42308</v>
      </c>
      <c r="D1428" t="s">
        <v>2664</v>
      </c>
      <c r="E1428" t="s">
        <v>3607</v>
      </c>
      <c r="F1428" t="s">
        <v>4071</v>
      </c>
      <c r="G1428" t="s">
        <v>4827</v>
      </c>
      <c r="H1428" t="s">
        <v>5124</v>
      </c>
      <c r="I1428" t="s">
        <v>5126</v>
      </c>
      <c r="J1428" t="s">
        <v>5289</v>
      </c>
      <c r="K1428" t="s">
        <v>5557</v>
      </c>
      <c r="L1428">
        <v>93905</v>
      </c>
      <c r="M1428" t="s">
        <v>5603</v>
      </c>
      <c r="N1428" t="s">
        <v>6131</v>
      </c>
      <c r="O1428" t="s">
        <v>7321</v>
      </c>
      <c r="P1428" t="s">
        <v>7331</v>
      </c>
      <c r="Q1428" t="s">
        <v>7865</v>
      </c>
      <c r="R1428">
        <v>9.7279999999999998</v>
      </c>
      <c r="S1428">
        <v>2</v>
      </c>
      <c r="T1428">
        <v>0.2</v>
      </c>
      <c r="U1428">
        <v>3.2831999999999999</v>
      </c>
      <c r="V1428" t="str">
        <f>TEXT('Raw Data'!C1428,"MMM-YYYY")</f>
        <v>Oct-2015</v>
      </c>
      <c r="W1428" t="str">
        <f t="shared" si="44"/>
        <v>October</v>
      </c>
      <c r="X1428">
        <f t="shared" si="45"/>
        <v>2015</v>
      </c>
    </row>
    <row r="1429" spans="1:24" x14ac:dyDescent="0.3">
      <c r="A1429">
        <v>1428</v>
      </c>
      <c r="B1429" t="s">
        <v>697</v>
      </c>
      <c r="C1429" s="2">
        <v>42308</v>
      </c>
      <c r="D1429" t="s">
        <v>2664</v>
      </c>
      <c r="E1429" t="s">
        <v>3607</v>
      </c>
      <c r="F1429" t="s">
        <v>4071</v>
      </c>
      <c r="G1429" t="s">
        <v>4827</v>
      </c>
      <c r="H1429" t="s">
        <v>5124</v>
      </c>
      <c r="I1429" t="s">
        <v>5126</v>
      </c>
      <c r="J1429" t="s">
        <v>5289</v>
      </c>
      <c r="K1429" t="s">
        <v>5557</v>
      </c>
      <c r="L1429">
        <v>93905</v>
      </c>
      <c r="M1429" t="s">
        <v>5603</v>
      </c>
      <c r="N1429" t="s">
        <v>5717</v>
      </c>
      <c r="O1429" t="s">
        <v>7321</v>
      </c>
      <c r="P1429" t="s">
        <v>7335</v>
      </c>
      <c r="Q1429" t="s">
        <v>7451</v>
      </c>
      <c r="R1429">
        <v>14.75</v>
      </c>
      <c r="S1429">
        <v>5</v>
      </c>
      <c r="T1429">
        <v>0</v>
      </c>
      <c r="U1429">
        <v>7.08</v>
      </c>
      <c r="V1429" t="str">
        <f>TEXT('Raw Data'!C1429,"MMM-YYYY")</f>
        <v>Oct-2015</v>
      </c>
      <c r="W1429" t="str">
        <f t="shared" si="44"/>
        <v>October</v>
      </c>
      <c r="X1429">
        <f t="shared" si="45"/>
        <v>2015</v>
      </c>
    </row>
    <row r="1430" spans="1:24" x14ac:dyDescent="0.3">
      <c r="A1430">
        <v>1429</v>
      </c>
      <c r="B1430" t="s">
        <v>697</v>
      </c>
      <c r="C1430" s="2">
        <v>42308</v>
      </c>
      <c r="D1430" t="s">
        <v>2664</v>
      </c>
      <c r="E1430" t="s">
        <v>3607</v>
      </c>
      <c r="F1430" t="s">
        <v>4071</v>
      </c>
      <c r="G1430" t="s">
        <v>4827</v>
      </c>
      <c r="H1430" t="s">
        <v>5124</v>
      </c>
      <c r="I1430" t="s">
        <v>5126</v>
      </c>
      <c r="J1430" t="s">
        <v>5289</v>
      </c>
      <c r="K1430" t="s">
        <v>5557</v>
      </c>
      <c r="L1430">
        <v>93905</v>
      </c>
      <c r="M1430" t="s">
        <v>5603</v>
      </c>
      <c r="N1430" t="s">
        <v>6591</v>
      </c>
      <c r="O1430" t="s">
        <v>7321</v>
      </c>
      <c r="P1430" t="s">
        <v>7331</v>
      </c>
      <c r="Q1430" t="s">
        <v>8318</v>
      </c>
      <c r="R1430">
        <v>29.8</v>
      </c>
      <c r="S1430">
        <v>5</v>
      </c>
      <c r="T1430">
        <v>0.2</v>
      </c>
      <c r="U1430">
        <v>9.3125</v>
      </c>
      <c r="V1430" t="str">
        <f>TEXT('Raw Data'!C1430,"MMM-YYYY")</f>
        <v>Oct-2015</v>
      </c>
      <c r="W1430" t="str">
        <f t="shared" si="44"/>
        <v>October</v>
      </c>
      <c r="X1430">
        <f t="shared" si="45"/>
        <v>2015</v>
      </c>
    </row>
    <row r="1431" spans="1:24" x14ac:dyDescent="0.3">
      <c r="A1431">
        <v>1430</v>
      </c>
      <c r="B1431" t="s">
        <v>697</v>
      </c>
      <c r="C1431" s="2">
        <v>42308</v>
      </c>
      <c r="D1431" t="s">
        <v>2664</v>
      </c>
      <c r="E1431" t="s">
        <v>3607</v>
      </c>
      <c r="F1431" t="s">
        <v>4071</v>
      </c>
      <c r="G1431" t="s">
        <v>4827</v>
      </c>
      <c r="H1431" t="s">
        <v>5124</v>
      </c>
      <c r="I1431" t="s">
        <v>5126</v>
      </c>
      <c r="J1431" t="s">
        <v>5289</v>
      </c>
      <c r="K1431" t="s">
        <v>5557</v>
      </c>
      <c r="L1431">
        <v>93905</v>
      </c>
      <c r="M1431" t="s">
        <v>5603</v>
      </c>
      <c r="N1431" t="s">
        <v>6186</v>
      </c>
      <c r="O1431" t="s">
        <v>7321</v>
      </c>
      <c r="P1431" t="s">
        <v>7325</v>
      </c>
      <c r="Q1431" t="s">
        <v>7920</v>
      </c>
      <c r="R1431">
        <v>427.42</v>
      </c>
      <c r="S1431">
        <v>14</v>
      </c>
      <c r="T1431">
        <v>0</v>
      </c>
      <c r="U1431">
        <v>196.61320000000001</v>
      </c>
      <c r="V1431" t="str">
        <f>TEXT('Raw Data'!C1431,"MMM-YYYY")</f>
        <v>Oct-2015</v>
      </c>
      <c r="W1431" t="str">
        <f t="shared" si="44"/>
        <v>October</v>
      </c>
      <c r="X1431">
        <f t="shared" si="45"/>
        <v>2015</v>
      </c>
    </row>
    <row r="1432" spans="1:24" x14ac:dyDescent="0.3">
      <c r="A1432">
        <v>1431</v>
      </c>
      <c r="B1432" t="s">
        <v>698</v>
      </c>
      <c r="C1432" s="2">
        <v>43065</v>
      </c>
      <c r="D1432" t="s">
        <v>3024</v>
      </c>
      <c r="E1432" t="s">
        <v>3608</v>
      </c>
      <c r="F1432" t="s">
        <v>3910</v>
      </c>
      <c r="G1432" t="s">
        <v>4666</v>
      </c>
      <c r="H1432" t="s">
        <v>5123</v>
      </c>
      <c r="I1432" t="s">
        <v>5126</v>
      </c>
      <c r="J1432" t="s">
        <v>5165</v>
      </c>
      <c r="K1432" t="s">
        <v>5579</v>
      </c>
      <c r="L1432">
        <v>43229</v>
      </c>
      <c r="M1432" t="s">
        <v>5605</v>
      </c>
      <c r="N1432" t="s">
        <v>6127</v>
      </c>
      <c r="O1432" t="s">
        <v>7322</v>
      </c>
      <c r="P1432" t="s">
        <v>7330</v>
      </c>
      <c r="Q1432" t="s">
        <v>7861</v>
      </c>
      <c r="R1432">
        <v>220.75200000000001</v>
      </c>
      <c r="S1432">
        <v>8</v>
      </c>
      <c r="T1432">
        <v>0.4</v>
      </c>
      <c r="U1432">
        <v>-40.471200000000003</v>
      </c>
      <c r="V1432" t="str">
        <f>TEXT('Raw Data'!C1432,"MMM-YYYY")</f>
        <v>Nov-2017</v>
      </c>
      <c r="W1432" t="str">
        <f t="shared" si="44"/>
        <v>November</v>
      </c>
      <c r="X1432">
        <f t="shared" si="45"/>
        <v>2017</v>
      </c>
    </row>
    <row r="1433" spans="1:24" x14ac:dyDescent="0.3">
      <c r="A1433">
        <v>1432</v>
      </c>
      <c r="B1433" t="s">
        <v>699</v>
      </c>
      <c r="C1433" s="2">
        <v>41992</v>
      </c>
      <c r="D1433" t="s">
        <v>2944</v>
      </c>
      <c r="E1433" t="s">
        <v>3607</v>
      </c>
      <c r="F1433" t="s">
        <v>3616</v>
      </c>
      <c r="G1433" t="s">
        <v>4372</v>
      </c>
      <c r="H1433" t="s">
        <v>5123</v>
      </c>
      <c r="I1433" t="s">
        <v>5126</v>
      </c>
      <c r="J1433" t="s">
        <v>5286</v>
      </c>
      <c r="K1433" t="s">
        <v>5574</v>
      </c>
      <c r="L1433">
        <v>35630</v>
      </c>
      <c r="M1433" t="s">
        <v>5602</v>
      </c>
      <c r="N1433" t="s">
        <v>6592</v>
      </c>
      <c r="O1433" t="s">
        <v>7321</v>
      </c>
      <c r="P1433" t="s">
        <v>7331</v>
      </c>
      <c r="Q1433" t="s">
        <v>8319</v>
      </c>
      <c r="R1433">
        <v>152.76</v>
      </c>
      <c r="S1433">
        <v>6</v>
      </c>
      <c r="T1433">
        <v>0</v>
      </c>
      <c r="U1433">
        <v>74.852400000000003</v>
      </c>
      <c r="V1433" t="str">
        <f>TEXT('Raw Data'!C1433,"MMM-YYYY")</f>
        <v>Dec-2014</v>
      </c>
      <c r="W1433" t="str">
        <f t="shared" si="44"/>
        <v>December</v>
      </c>
      <c r="X1433">
        <f t="shared" si="45"/>
        <v>2014</v>
      </c>
    </row>
    <row r="1434" spans="1:24" x14ac:dyDescent="0.3">
      <c r="A1434">
        <v>1433</v>
      </c>
      <c r="B1434" t="s">
        <v>699</v>
      </c>
      <c r="C1434" s="2">
        <v>41992</v>
      </c>
      <c r="D1434" t="s">
        <v>2944</v>
      </c>
      <c r="E1434" t="s">
        <v>3607</v>
      </c>
      <c r="F1434" t="s">
        <v>3616</v>
      </c>
      <c r="G1434" t="s">
        <v>4372</v>
      </c>
      <c r="H1434" t="s">
        <v>5123</v>
      </c>
      <c r="I1434" t="s">
        <v>5126</v>
      </c>
      <c r="J1434" t="s">
        <v>5286</v>
      </c>
      <c r="K1434" t="s">
        <v>5574</v>
      </c>
      <c r="L1434">
        <v>35630</v>
      </c>
      <c r="M1434" t="s">
        <v>5602</v>
      </c>
      <c r="N1434" t="s">
        <v>6121</v>
      </c>
      <c r="O1434" t="s">
        <v>7321</v>
      </c>
      <c r="P1434" t="s">
        <v>7337</v>
      </c>
      <c r="Q1434" t="s">
        <v>7855</v>
      </c>
      <c r="R1434">
        <v>7.27</v>
      </c>
      <c r="S1434">
        <v>1</v>
      </c>
      <c r="T1434">
        <v>0</v>
      </c>
      <c r="U1434">
        <v>1.9629000000000001</v>
      </c>
      <c r="V1434" t="str">
        <f>TEXT('Raw Data'!C1434,"MMM-YYYY")</f>
        <v>Dec-2014</v>
      </c>
      <c r="W1434" t="str">
        <f t="shared" si="44"/>
        <v>December</v>
      </c>
      <c r="X1434">
        <f t="shared" si="45"/>
        <v>2014</v>
      </c>
    </row>
    <row r="1435" spans="1:24" x14ac:dyDescent="0.3">
      <c r="A1435">
        <v>1434</v>
      </c>
      <c r="B1435" t="s">
        <v>699</v>
      </c>
      <c r="C1435" s="2">
        <v>41992</v>
      </c>
      <c r="D1435" t="s">
        <v>2944</v>
      </c>
      <c r="E1435" t="s">
        <v>3607</v>
      </c>
      <c r="F1435" t="s">
        <v>3616</v>
      </c>
      <c r="G1435" t="s">
        <v>4372</v>
      </c>
      <c r="H1435" t="s">
        <v>5123</v>
      </c>
      <c r="I1435" t="s">
        <v>5126</v>
      </c>
      <c r="J1435" t="s">
        <v>5286</v>
      </c>
      <c r="K1435" t="s">
        <v>5574</v>
      </c>
      <c r="L1435">
        <v>35630</v>
      </c>
      <c r="M1435" t="s">
        <v>5602</v>
      </c>
      <c r="N1435" t="s">
        <v>5676</v>
      </c>
      <c r="O1435" t="s">
        <v>7320</v>
      </c>
      <c r="P1435" t="s">
        <v>7324</v>
      </c>
      <c r="Q1435" t="s">
        <v>7410</v>
      </c>
      <c r="R1435">
        <v>1819.86</v>
      </c>
      <c r="S1435">
        <v>14</v>
      </c>
      <c r="T1435">
        <v>0</v>
      </c>
      <c r="U1435">
        <v>163.78739999999999</v>
      </c>
      <c r="V1435" t="str">
        <f>TEXT('Raw Data'!C1435,"MMM-YYYY")</f>
        <v>Dec-2014</v>
      </c>
      <c r="W1435" t="str">
        <f t="shared" si="44"/>
        <v>December</v>
      </c>
      <c r="X1435">
        <f t="shared" si="45"/>
        <v>2014</v>
      </c>
    </row>
    <row r="1436" spans="1:24" x14ac:dyDescent="0.3">
      <c r="A1436">
        <v>1435</v>
      </c>
      <c r="B1436" t="s">
        <v>700</v>
      </c>
      <c r="C1436" s="2">
        <v>42730</v>
      </c>
      <c r="D1436" t="s">
        <v>3025</v>
      </c>
      <c r="E1436" t="s">
        <v>3608</v>
      </c>
      <c r="F1436" t="s">
        <v>3835</v>
      </c>
      <c r="G1436" t="s">
        <v>4591</v>
      </c>
      <c r="H1436" t="s">
        <v>5123</v>
      </c>
      <c r="I1436" t="s">
        <v>5126</v>
      </c>
      <c r="J1436" t="s">
        <v>5131</v>
      </c>
      <c r="K1436" t="s">
        <v>5303</v>
      </c>
      <c r="L1436">
        <v>98105</v>
      </c>
      <c r="M1436" t="s">
        <v>5603</v>
      </c>
      <c r="N1436" t="s">
        <v>6593</v>
      </c>
      <c r="O1436" t="s">
        <v>7321</v>
      </c>
      <c r="P1436" t="s">
        <v>7333</v>
      </c>
      <c r="Q1436" t="s">
        <v>8320</v>
      </c>
      <c r="R1436">
        <v>33.9</v>
      </c>
      <c r="S1436">
        <v>5</v>
      </c>
      <c r="T1436">
        <v>0</v>
      </c>
      <c r="U1436">
        <v>15.593999999999999</v>
      </c>
      <c r="V1436" t="str">
        <f>TEXT('Raw Data'!C1436,"MMM-YYYY")</f>
        <v>Dec-2016</v>
      </c>
      <c r="W1436" t="str">
        <f t="shared" si="44"/>
        <v>December</v>
      </c>
      <c r="X1436">
        <f t="shared" si="45"/>
        <v>2016</v>
      </c>
    </row>
    <row r="1437" spans="1:24" x14ac:dyDescent="0.3">
      <c r="A1437">
        <v>1436</v>
      </c>
      <c r="B1437" t="s">
        <v>701</v>
      </c>
      <c r="C1437" s="2">
        <v>42906</v>
      </c>
      <c r="D1437" t="s">
        <v>2827</v>
      </c>
      <c r="E1437" t="s">
        <v>3608</v>
      </c>
      <c r="F1437" t="s">
        <v>4072</v>
      </c>
      <c r="G1437" t="s">
        <v>4828</v>
      </c>
      <c r="H1437" t="s">
        <v>5123</v>
      </c>
      <c r="I1437" t="s">
        <v>5126</v>
      </c>
      <c r="J1437" t="s">
        <v>5342</v>
      </c>
      <c r="K1437" t="s">
        <v>5579</v>
      </c>
      <c r="L1437">
        <v>44134</v>
      </c>
      <c r="M1437" t="s">
        <v>5605</v>
      </c>
      <c r="N1437" t="s">
        <v>6594</v>
      </c>
      <c r="O1437" t="s">
        <v>7321</v>
      </c>
      <c r="P1437" t="s">
        <v>7333</v>
      </c>
      <c r="Q1437" t="s">
        <v>8321</v>
      </c>
      <c r="R1437">
        <v>31.103999999999999</v>
      </c>
      <c r="S1437">
        <v>6</v>
      </c>
      <c r="T1437">
        <v>0.2</v>
      </c>
      <c r="U1437">
        <v>10.8864</v>
      </c>
      <c r="V1437" t="str">
        <f>TEXT('Raw Data'!C1437,"MMM-YYYY")</f>
        <v>Jun-2017</v>
      </c>
      <c r="W1437" t="str">
        <f t="shared" si="44"/>
        <v>June</v>
      </c>
      <c r="X1437">
        <f t="shared" si="45"/>
        <v>2017</v>
      </c>
    </row>
    <row r="1438" spans="1:24" x14ac:dyDescent="0.3">
      <c r="A1438">
        <v>1437</v>
      </c>
      <c r="B1438" t="s">
        <v>701</v>
      </c>
      <c r="C1438" s="2">
        <v>42906</v>
      </c>
      <c r="D1438" t="s">
        <v>2827</v>
      </c>
      <c r="E1438" t="s">
        <v>3608</v>
      </c>
      <c r="F1438" t="s">
        <v>4072</v>
      </c>
      <c r="G1438" t="s">
        <v>4828</v>
      </c>
      <c r="H1438" t="s">
        <v>5123</v>
      </c>
      <c r="I1438" t="s">
        <v>5126</v>
      </c>
      <c r="J1438" t="s">
        <v>5342</v>
      </c>
      <c r="K1438" t="s">
        <v>5579</v>
      </c>
      <c r="L1438">
        <v>44134</v>
      </c>
      <c r="M1438" t="s">
        <v>5605</v>
      </c>
      <c r="N1438" t="s">
        <v>6556</v>
      </c>
      <c r="O1438" t="s">
        <v>7321</v>
      </c>
      <c r="P1438" t="s">
        <v>7329</v>
      </c>
      <c r="Q1438" t="s">
        <v>8283</v>
      </c>
      <c r="R1438">
        <v>5.2480000000000002</v>
      </c>
      <c r="S1438">
        <v>2</v>
      </c>
      <c r="T1438">
        <v>0.2</v>
      </c>
      <c r="U1438">
        <v>0.59040000000000004</v>
      </c>
      <c r="V1438" t="str">
        <f>TEXT('Raw Data'!C1438,"MMM-YYYY")</f>
        <v>Jun-2017</v>
      </c>
      <c r="W1438" t="str">
        <f t="shared" si="44"/>
        <v>June</v>
      </c>
      <c r="X1438">
        <f t="shared" si="45"/>
        <v>2017</v>
      </c>
    </row>
    <row r="1439" spans="1:24" x14ac:dyDescent="0.3">
      <c r="A1439">
        <v>1438</v>
      </c>
      <c r="B1439" t="s">
        <v>702</v>
      </c>
      <c r="C1439" s="2">
        <v>42292</v>
      </c>
      <c r="D1439" t="s">
        <v>3026</v>
      </c>
      <c r="E1439" t="s">
        <v>3610</v>
      </c>
      <c r="F1439" t="s">
        <v>3643</v>
      </c>
      <c r="G1439" t="s">
        <v>4399</v>
      </c>
      <c r="H1439" t="s">
        <v>5123</v>
      </c>
      <c r="I1439" t="s">
        <v>5126</v>
      </c>
      <c r="J1439" t="s">
        <v>5239</v>
      </c>
      <c r="K1439" t="s">
        <v>5560</v>
      </c>
      <c r="L1439">
        <v>79109</v>
      </c>
      <c r="M1439" t="s">
        <v>5604</v>
      </c>
      <c r="N1439" t="s">
        <v>6595</v>
      </c>
      <c r="O1439" t="s">
        <v>7322</v>
      </c>
      <c r="P1439" t="s">
        <v>7334</v>
      </c>
      <c r="Q1439" t="s">
        <v>8322</v>
      </c>
      <c r="R1439">
        <v>263.88</v>
      </c>
      <c r="S1439">
        <v>3</v>
      </c>
      <c r="T1439">
        <v>0.2</v>
      </c>
      <c r="U1439">
        <v>42.880499999999998</v>
      </c>
      <c r="V1439" t="str">
        <f>TEXT('Raw Data'!C1439,"MMM-YYYY")</f>
        <v>Oct-2015</v>
      </c>
      <c r="W1439" t="str">
        <f t="shared" si="44"/>
        <v>October</v>
      </c>
      <c r="X1439">
        <f t="shared" si="45"/>
        <v>2015</v>
      </c>
    </row>
    <row r="1440" spans="1:24" x14ac:dyDescent="0.3">
      <c r="A1440">
        <v>1439</v>
      </c>
      <c r="B1440" t="s">
        <v>702</v>
      </c>
      <c r="C1440" s="2">
        <v>42292</v>
      </c>
      <c r="D1440" t="s">
        <v>3026</v>
      </c>
      <c r="E1440" t="s">
        <v>3610</v>
      </c>
      <c r="F1440" t="s">
        <v>3643</v>
      </c>
      <c r="G1440" t="s">
        <v>4399</v>
      </c>
      <c r="H1440" t="s">
        <v>5123</v>
      </c>
      <c r="I1440" t="s">
        <v>5126</v>
      </c>
      <c r="J1440" t="s">
        <v>5239</v>
      </c>
      <c r="K1440" t="s">
        <v>5560</v>
      </c>
      <c r="L1440">
        <v>79109</v>
      </c>
      <c r="M1440" t="s">
        <v>5604</v>
      </c>
      <c r="N1440" t="s">
        <v>6089</v>
      </c>
      <c r="O1440" t="s">
        <v>7320</v>
      </c>
      <c r="P1440" t="s">
        <v>7324</v>
      </c>
      <c r="Q1440" t="s">
        <v>7823</v>
      </c>
      <c r="R1440">
        <v>2453.4299999999998</v>
      </c>
      <c r="S1440">
        <v>5</v>
      </c>
      <c r="T1440">
        <v>0.3</v>
      </c>
      <c r="U1440">
        <v>-350.49</v>
      </c>
      <c r="V1440" t="str">
        <f>TEXT('Raw Data'!C1440,"MMM-YYYY")</f>
        <v>Oct-2015</v>
      </c>
      <c r="W1440" t="str">
        <f t="shared" si="44"/>
        <v>October</v>
      </c>
      <c r="X1440">
        <f t="shared" si="45"/>
        <v>2015</v>
      </c>
    </row>
    <row r="1441" spans="1:24" x14ac:dyDescent="0.3">
      <c r="A1441">
        <v>1440</v>
      </c>
      <c r="B1441" t="s">
        <v>703</v>
      </c>
      <c r="C1441" s="2">
        <v>42837</v>
      </c>
      <c r="D1441" t="s">
        <v>2839</v>
      </c>
      <c r="E1441" t="s">
        <v>3607</v>
      </c>
      <c r="F1441" t="s">
        <v>3828</v>
      </c>
      <c r="G1441" t="s">
        <v>4584</v>
      </c>
      <c r="H1441" t="s">
        <v>5123</v>
      </c>
      <c r="I1441" t="s">
        <v>5126</v>
      </c>
      <c r="J1441" t="s">
        <v>5332</v>
      </c>
      <c r="K1441" t="s">
        <v>5589</v>
      </c>
      <c r="L1441">
        <v>2908</v>
      </c>
      <c r="M1441" t="s">
        <v>5605</v>
      </c>
      <c r="N1441" t="s">
        <v>6596</v>
      </c>
      <c r="O1441" t="s">
        <v>7321</v>
      </c>
      <c r="P1441" t="s">
        <v>7331</v>
      </c>
      <c r="Q1441" t="s">
        <v>7645</v>
      </c>
      <c r="R1441">
        <v>29.7</v>
      </c>
      <c r="S1441">
        <v>5</v>
      </c>
      <c r="T1441">
        <v>0</v>
      </c>
      <c r="U1441">
        <v>13.365</v>
      </c>
      <c r="V1441" t="str">
        <f>TEXT('Raw Data'!C1441,"MMM-YYYY")</f>
        <v>Apr-2017</v>
      </c>
      <c r="W1441" t="str">
        <f t="shared" si="44"/>
        <v>April</v>
      </c>
      <c r="X1441">
        <f t="shared" si="45"/>
        <v>2017</v>
      </c>
    </row>
    <row r="1442" spans="1:24" x14ac:dyDescent="0.3">
      <c r="A1442">
        <v>1441</v>
      </c>
      <c r="B1442" t="s">
        <v>703</v>
      </c>
      <c r="C1442" s="2">
        <v>42837</v>
      </c>
      <c r="D1442" t="s">
        <v>2839</v>
      </c>
      <c r="E1442" t="s">
        <v>3607</v>
      </c>
      <c r="F1442" t="s">
        <v>3828</v>
      </c>
      <c r="G1442" t="s">
        <v>4584</v>
      </c>
      <c r="H1442" t="s">
        <v>5123</v>
      </c>
      <c r="I1442" t="s">
        <v>5126</v>
      </c>
      <c r="J1442" t="s">
        <v>5332</v>
      </c>
      <c r="K1442" t="s">
        <v>5589</v>
      </c>
      <c r="L1442">
        <v>2908</v>
      </c>
      <c r="M1442" t="s">
        <v>5605</v>
      </c>
      <c r="N1442" t="s">
        <v>6597</v>
      </c>
      <c r="O1442" t="s">
        <v>7321</v>
      </c>
      <c r="P1442" t="s">
        <v>7333</v>
      </c>
      <c r="Q1442" t="s">
        <v>8323</v>
      </c>
      <c r="R1442">
        <v>39.96</v>
      </c>
      <c r="S1442">
        <v>4</v>
      </c>
      <c r="T1442">
        <v>0</v>
      </c>
      <c r="U1442">
        <v>17.981999999999999</v>
      </c>
      <c r="V1442" t="str">
        <f>TEXT('Raw Data'!C1442,"MMM-YYYY")</f>
        <v>Apr-2017</v>
      </c>
      <c r="W1442" t="str">
        <f t="shared" si="44"/>
        <v>April</v>
      </c>
      <c r="X1442">
        <f t="shared" si="45"/>
        <v>2017</v>
      </c>
    </row>
    <row r="1443" spans="1:24" x14ac:dyDescent="0.3">
      <c r="A1443">
        <v>1442</v>
      </c>
      <c r="B1443" t="s">
        <v>704</v>
      </c>
      <c r="C1443" s="2">
        <v>43088</v>
      </c>
      <c r="D1443" t="s">
        <v>2968</v>
      </c>
      <c r="E1443" t="s">
        <v>3607</v>
      </c>
      <c r="F1443" t="s">
        <v>4073</v>
      </c>
      <c r="G1443" t="s">
        <v>4829</v>
      </c>
      <c r="H1443" t="s">
        <v>5123</v>
      </c>
      <c r="I1443" t="s">
        <v>5126</v>
      </c>
      <c r="J1443" t="s">
        <v>5135</v>
      </c>
      <c r="K1443" t="s">
        <v>5557</v>
      </c>
      <c r="L1443">
        <v>94110</v>
      </c>
      <c r="M1443" t="s">
        <v>5603</v>
      </c>
      <c r="N1443" t="s">
        <v>6316</v>
      </c>
      <c r="O1443" t="s">
        <v>7321</v>
      </c>
      <c r="P1443" t="s">
        <v>7331</v>
      </c>
      <c r="Q1443" t="s">
        <v>8049</v>
      </c>
      <c r="R1443">
        <v>36.671999999999997</v>
      </c>
      <c r="S1443">
        <v>2</v>
      </c>
      <c r="T1443">
        <v>0.2</v>
      </c>
      <c r="U1443">
        <v>11.46</v>
      </c>
      <c r="V1443" t="str">
        <f>TEXT('Raw Data'!C1443,"MMM-YYYY")</f>
        <v>Dec-2017</v>
      </c>
      <c r="W1443" t="str">
        <f t="shared" si="44"/>
        <v>December</v>
      </c>
      <c r="X1443">
        <f t="shared" si="45"/>
        <v>2017</v>
      </c>
    </row>
    <row r="1444" spans="1:24" x14ac:dyDescent="0.3">
      <c r="A1444">
        <v>1443</v>
      </c>
      <c r="B1444" t="s">
        <v>705</v>
      </c>
      <c r="C1444" s="2">
        <v>42952</v>
      </c>
      <c r="D1444" t="s">
        <v>3027</v>
      </c>
      <c r="E1444" t="s">
        <v>3609</v>
      </c>
      <c r="F1444" t="s">
        <v>4074</v>
      </c>
      <c r="G1444" t="s">
        <v>4830</v>
      </c>
      <c r="H1444" t="s">
        <v>5124</v>
      </c>
      <c r="I1444" t="s">
        <v>5126</v>
      </c>
      <c r="J1444" t="s">
        <v>5229</v>
      </c>
      <c r="K1444" t="s">
        <v>5556</v>
      </c>
      <c r="L1444">
        <v>40475</v>
      </c>
      <c r="M1444" t="s">
        <v>5602</v>
      </c>
      <c r="N1444" t="s">
        <v>5926</v>
      </c>
      <c r="O1444" t="s">
        <v>7321</v>
      </c>
      <c r="P1444" t="s">
        <v>7333</v>
      </c>
      <c r="Q1444" t="s">
        <v>7660</v>
      </c>
      <c r="R1444">
        <v>13.76</v>
      </c>
      <c r="S1444">
        <v>2</v>
      </c>
      <c r="T1444">
        <v>0</v>
      </c>
      <c r="U1444">
        <v>6.3296000000000001</v>
      </c>
      <c r="V1444" t="str">
        <f>TEXT('Raw Data'!C1444,"MMM-YYYY")</f>
        <v>Aug-2017</v>
      </c>
      <c r="W1444" t="str">
        <f t="shared" si="44"/>
        <v>August</v>
      </c>
      <c r="X1444">
        <f t="shared" si="45"/>
        <v>2017</v>
      </c>
    </row>
    <row r="1445" spans="1:24" x14ac:dyDescent="0.3">
      <c r="A1445">
        <v>1444</v>
      </c>
      <c r="B1445" t="s">
        <v>706</v>
      </c>
      <c r="C1445" s="2">
        <v>42278</v>
      </c>
      <c r="D1445" t="s">
        <v>2810</v>
      </c>
      <c r="E1445" t="s">
        <v>3608</v>
      </c>
      <c r="F1445" t="s">
        <v>4075</v>
      </c>
      <c r="G1445" t="s">
        <v>4831</v>
      </c>
      <c r="H1445" t="s">
        <v>5124</v>
      </c>
      <c r="I1445" t="s">
        <v>5126</v>
      </c>
      <c r="J1445" t="s">
        <v>5161</v>
      </c>
      <c r="K1445" t="s">
        <v>5577</v>
      </c>
      <c r="L1445">
        <v>80013</v>
      </c>
      <c r="M1445" t="s">
        <v>5603</v>
      </c>
      <c r="N1445" t="s">
        <v>5729</v>
      </c>
      <c r="O1445" t="s">
        <v>7321</v>
      </c>
      <c r="P1445" t="s">
        <v>7327</v>
      </c>
      <c r="Q1445" t="s">
        <v>7463</v>
      </c>
      <c r="R1445">
        <v>139.42400000000001</v>
      </c>
      <c r="S1445">
        <v>4</v>
      </c>
      <c r="T1445">
        <v>0.2</v>
      </c>
      <c r="U1445">
        <v>17.428000000000001</v>
      </c>
      <c r="V1445" t="str">
        <f>TEXT('Raw Data'!C1445,"MMM-YYYY")</f>
        <v>Oct-2015</v>
      </c>
      <c r="W1445" t="str">
        <f t="shared" si="44"/>
        <v>October</v>
      </c>
      <c r="X1445">
        <f t="shared" si="45"/>
        <v>2015</v>
      </c>
    </row>
    <row r="1446" spans="1:24" x14ac:dyDescent="0.3">
      <c r="A1446">
        <v>1445</v>
      </c>
      <c r="B1446" t="s">
        <v>707</v>
      </c>
      <c r="C1446" s="2">
        <v>42513</v>
      </c>
      <c r="D1446" t="s">
        <v>3028</v>
      </c>
      <c r="E1446" t="s">
        <v>3608</v>
      </c>
      <c r="F1446" t="s">
        <v>3718</v>
      </c>
      <c r="G1446" t="s">
        <v>4474</v>
      </c>
      <c r="H1446" t="s">
        <v>5123</v>
      </c>
      <c r="I1446" t="s">
        <v>5126</v>
      </c>
      <c r="J1446" t="s">
        <v>5149</v>
      </c>
      <c r="K1446" t="s">
        <v>5565</v>
      </c>
      <c r="L1446">
        <v>60623</v>
      </c>
      <c r="M1446" t="s">
        <v>5604</v>
      </c>
      <c r="N1446" t="s">
        <v>6509</v>
      </c>
      <c r="O1446" t="s">
        <v>7322</v>
      </c>
      <c r="P1446" t="s">
        <v>7330</v>
      </c>
      <c r="Q1446" t="s">
        <v>8235</v>
      </c>
      <c r="R1446">
        <v>1979.9280000000001</v>
      </c>
      <c r="S1446">
        <v>9</v>
      </c>
      <c r="T1446">
        <v>0.2</v>
      </c>
      <c r="U1446">
        <v>148.49459999999999</v>
      </c>
      <c r="V1446" t="str">
        <f>TEXT('Raw Data'!C1446,"MMM-YYYY")</f>
        <v>May-2016</v>
      </c>
      <c r="W1446" t="str">
        <f t="shared" si="44"/>
        <v>May</v>
      </c>
      <c r="X1446">
        <f t="shared" si="45"/>
        <v>2016</v>
      </c>
    </row>
    <row r="1447" spans="1:24" x14ac:dyDescent="0.3">
      <c r="A1447">
        <v>1446</v>
      </c>
      <c r="B1447" t="s">
        <v>708</v>
      </c>
      <c r="C1447" s="2">
        <v>42899</v>
      </c>
      <c r="D1447" t="s">
        <v>3029</v>
      </c>
      <c r="E1447" t="s">
        <v>3609</v>
      </c>
      <c r="F1447" t="s">
        <v>3785</v>
      </c>
      <c r="G1447" t="s">
        <v>4541</v>
      </c>
      <c r="H1447" t="s">
        <v>5125</v>
      </c>
      <c r="I1447" t="s">
        <v>5126</v>
      </c>
      <c r="J1447" t="s">
        <v>5149</v>
      </c>
      <c r="K1447" t="s">
        <v>5565</v>
      </c>
      <c r="L1447">
        <v>60653</v>
      </c>
      <c r="M1447" t="s">
        <v>5604</v>
      </c>
      <c r="N1447" t="s">
        <v>5838</v>
      </c>
      <c r="O1447" t="s">
        <v>7321</v>
      </c>
      <c r="P1447" t="s">
        <v>7327</v>
      </c>
      <c r="Q1447" t="s">
        <v>7573</v>
      </c>
      <c r="R1447">
        <v>164.73599999999999</v>
      </c>
      <c r="S1447">
        <v>4</v>
      </c>
      <c r="T1447">
        <v>0.2</v>
      </c>
      <c r="U1447">
        <v>-39.1248</v>
      </c>
      <c r="V1447" t="str">
        <f>TEXT('Raw Data'!C1447,"MMM-YYYY")</f>
        <v>Jun-2017</v>
      </c>
      <c r="W1447" t="str">
        <f t="shared" si="44"/>
        <v>June</v>
      </c>
      <c r="X1447">
        <f t="shared" si="45"/>
        <v>2017</v>
      </c>
    </row>
    <row r="1448" spans="1:24" x14ac:dyDescent="0.3">
      <c r="A1448">
        <v>1447</v>
      </c>
      <c r="B1448" t="s">
        <v>708</v>
      </c>
      <c r="C1448" s="2">
        <v>42899</v>
      </c>
      <c r="D1448" t="s">
        <v>3029</v>
      </c>
      <c r="E1448" t="s">
        <v>3609</v>
      </c>
      <c r="F1448" t="s">
        <v>3785</v>
      </c>
      <c r="G1448" t="s">
        <v>4541</v>
      </c>
      <c r="H1448" t="s">
        <v>5125</v>
      </c>
      <c r="I1448" t="s">
        <v>5126</v>
      </c>
      <c r="J1448" t="s">
        <v>5149</v>
      </c>
      <c r="K1448" t="s">
        <v>5565</v>
      </c>
      <c r="L1448">
        <v>60653</v>
      </c>
      <c r="M1448" t="s">
        <v>5604</v>
      </c>
      <c r="N1448" t="s">
        <v>6598</v>
      </c>
      <c r="O1448" t="s">
        <v>7320</v>
      </c>
      <c r="P1448" t="s">
        <v>7324</v>
      </c>
      <c r="Q1448" t="s">
        <v>8324</v>
      </c>
      <c r="R1448">
        <v>470.30200000000002</v>
      </c>
      <c r="S1448">
        <v>7</v>
      </c>
      <c r="T1448">
        <v>0.3</v>
      </c>
      <c r="U1448">
        <v>-87.341800000000006</v>
      </c>
      <c r="V1448" t="str">
        <f>TEXT('Raw Data'!C1448,"MMM-YYYY")</f>
        <v>Jun-2017</v>
      </c>
      <c r="W1448" t="str">
        <f t="shared" si="44"/>
        <v>June</v>
      </c>
      <c r="X1448">
        <f t="shared" si="45"/>
        <v>2017</v>
      </c>
    </row>
    <row r="1449" spans="1:24" x14ac:dyDescent="0.3">
      <c r="A1449">
        <v>1448</v>
      </c>
      <c r="B1449" t="s">
        <v>708</v>
      </c>
      <c r="C1449" s="2">
        <v>42899</v>
      </c>
      <c r="D1449" t="s">
        <v>3029</v>
      </c>
      <c r="E1449" t="s">
        <v>3609</v>
      </c>
      <c r="F1449" t="s">
        <v>3785</v>
      </c>
      <c r="G1449" t="s">
        <v>4541</v>
      </c>
      <c r="H1449" t="s">
        <v>5125</v>
      </c>
      <c r="I1449" t="s">
        <v>5126</v>
      </c>
      <c r="J1449" t="s">
        <v>5149</v>
      </c>
      <c r="K1449" t="s">
        <v>5565</v>
      </c>
      <c r="L1449">
        <v>60653</v>
      </c>
      <c r="M1449" t="s">
        <v>5604</v>
      </c>
      <c r="N1449" t="s">
        <v>6599</v>
      </c>
      <c r="O1449" t="s">
        <v>7322</v>
      </c>
      <c r="P1449" t="s">
        <v>7330</v>
      </c>
      <c r="Q1449" t="s">
        <v>8325</v>
      </c>
      <c r="R1449">
        <v>47.984000000000002</v>
      </c>
      <c r="S1449">
        <v>2</v>
      </c>
      <c r="T1449">
        <v>0.2</v>
      </c>
      <c r="U1449">
        <v>5.9980000000000002</v>
      </c>
      <c r="V1449" t="str">
        <f>TEXT('Raw Data'!C1449,"MMM-YYYY")</f>
        <v>Jun-2017</v>
      </c>
      <c r="W1449" t="str">
        <f t="shared" si="44"/>
        <v>June</v>
      </c>
      <c r="X1449">
        <f t="shared" si="45"/>
        <v>2017</v>
      </c>
    </row>
    <row r="1450" spans="1:24" x14ac:dyDescent="0.3">
      <c r="A1450">
        <v>1449</v>
      </c>
      <c r="B1450" t="s">
        <v>709</v>
      </c>
      <c r="C1450" s="2">
        <v>41752</v>
      </c>
      <c r="D1450" t="s">
        <v>3030</v>
      </c>
      <c r="E1450" t="s">
        <v>3609</v>
      </c>
      <c r="F1450" t="s">
        <v>3989</v>
      </c>
      <c r="G1450" t="s">
        <v>4745</v>
      </c>
      <c r="H1450" t="s">
        <v>5124</v>
      </c>
      <c r="I1450" t="s">
        <v>5126</v>
      </c>
      <c r="J1450" t="s">
        <v>5137</v>
      </c>
      <c r="K1450" t="s">
        <v>5564</v>
      </c>
      <c r="L1450">
        <v>19134</v>
      </c>
      <c r="M1450" t="s">
        <v>5605</v>
      </c>
      <c r="N1450" t="s">
        <v>6600</v>
      </c>
      <c r="O1450" t="s">
        <v>7321</v>
      </c>
      <c r="P1450" t="s">
        <v>7331</v>
      </c>
      <c r="Q1450" t="s">
        <v>8326</v>
      </c>
      <c r="R1450">
        <v>2.5019999999999998</v>
      </c>
      <c r="S1450">
        <v>3</v>
      </c>
      <c r="T1450">
        <v>0.7</v>
      </c>
      <c r="U1450">
        <v>-1.7514000000000001</v>
      </c>
      <c r="V1450" t="str">
        <f>TEXT('Raw Data'!C1450,"MMM-YYYY")</f>
        <v>Apr-2014</v>
      </c>
      <c r="W1450" t="str">
        <f t="shared" si="44"/>
        <v>April</v>
      </c>
      <c r="X1450">
        <f t="shared" si="45"/>
        <v>2014</v>
      </c>
    </row>
    <row r="1451" spans="1:24" x14ac:dyDescent="0.3">
      <c r="A1451">
        <v>1450</v>
      </c>
      <c r="B1451" t="s">
        <v>710</v>
      </c>
      <c r="C1451" s="2">
        <v>42125</v>
      </c>
      <c r="D1451" t="s">
        <v>3031</v>
      </c>
      <c r="E1451" t="s">
        <v>3608</v>
      </c>
      <c r="F1451" t="s">
        <v>3691</v>
      </c>
      <c r="G1451" t="s">
        <v>4447</v>
      </c>
      <c r="H1451" t="s">
        <v>5124</v>
      </c>
      <c r="I1451" t="s">
        <v>5126</v>
      </c>
      <c r="J1451" t="s">
        <v>5128</v>
      </c>
      <c r="K1451" t="s">
        <v>5557</v>
      </c>
      <c r="L1451">
        <v>90008</v>
      </c>
      <c r="M1451" t="s">
        <v>5603</v>
      </c>
      <c r="N1451" t="s">
        <v>6601</v>
      </c>
      <c r="O1451" t="s">
        <v>7322</v>
      </c>
      <c r="P1451" t="s">
        <v>7330</v>
      </c>
      <c r="Q1451" t="s">
        <v>8327</v>
      </c>
      <c r="R1451">
        <v>88.751999999999995</v>
      </c>
      <c r="S1451">
        <v>3</v>
      </c>
      <c r="T1451">
        <v>0.2</v>
      </c>
      <c r="U1451">
        <v>11.093999999999999</v>
      </c>
      <c r="V1451" t="str">
        <f>TEXT('Raw Data'!C1451,"MMM-YYYY")</f>
        <v>May-2015</v>
      </c>
      <c r="W1451" t="str">
        <f t="shared" si="44"/>
        <v>May</v>
      </c>
      <c r="X1451">
        <f t="shared" si="45"/>
        <v>2015</v>
      </c>
    </row>
    <row r="1452" spans="1:24" x14ac:dyDescent="0.3">
      <c r="A1452">
        <v>1451</v>
      </c>
      <c r="B1452" t="s">
        <v>711</v>
      </c>
      <c r="C1452" s="2">
        <v>42204</v>
      </c>
      <c r="D1452" t="s">
        <v>3032</v>
      </c>
      <c r="E1452" t="s">
        <v>3609</v>
      </c>
      <c r="F1452" t="s">
        <v>4076</v>
      </c>
      <c r="G1452" t="s">
        <v>4832</v>
      </c>
      <c r="H1452" t="s">
        <v>5123</v>
      </c>
      <c r="I1452" t="s">
        <v>5126</v>
      </c>
      <c r="J1452" t="s">
        <v>5169</v>
      </c>
      <c r="K1452" t="s">
        <v>5571</v>
      </c>
      <c r="L1452">
        <v>85023</v>
      </c>
      <c r="M1452" t="s">
        <v>5603</v>
      </c>
      <c r="N1452" t="s">
        <v>6602</v>
      </c>
      <c r="O1452" t="s">
        <v>7321</v>
      </c>
      <c r="P1452" t="s">
        <v>7331</v>
      </c>
      <c r="Q1452" t="s">
        <v>8328</v>
      </c>
      <c r="R1452">
        <v>2.0249999999999999</v>
      </c>
      <c r="S1452">
        <v>1</v>
      </c>
      <c r="T1452">
        <v>0.7</v>
      </c>
      <c r="U1452">
        <v>-1.35</v>
      </c>
      <c r="V1452" t="str">
        <f>TEXT('Raw Data'!C1452,"MMM-YYYY")</f>
        <v>Jul-2015</v>
      </c>
      <c r="W1452" t="str">
        <f t="shared" si="44"/>
        <v>July</v>
      </c>
      <c r="X1452">
        <f t="shared" si="45"/>
        <v>2015</v>
      </c>
    </row>
    <row r="1453" spans="1:24" x14ac:dyDescent="0.3">
      <c r="A1453">
        <v>1452</v>
      </c>
      <c r="B1453" t="s">
        <v>712</v>
      </c>
      <c r="C1453" s="2">
        <v>42700</v>
      </c>
      <c r="D1453" t="s">
        <v>3033</v>
      </c>
      <c r="E1453" t="s">
        <v>3609</v>
      </c>
      <c r="F1453" t="s">
        <v>4077</v>
      </c>
      <c r="G1453" t="s">
        <v>4833</v>
      </c>
      <c r="H1453" t="s">
        <v>5124</v>
      </c>
      <c r="I1453" t="s">
        <v>5126</v>
      </c>
      <c r="J1453" t="s">
        <v>5343</v>
      </c>
      <c r="K1453" t="s">
        <v>5574</v>
      </c>
      <c r="L1453">
        <v>36608</v>
      </c>
      <c r="M1453" t="s">
        <v>5602</v>
      </c>
      <c r="N1453" t="s">
        <v>6491</v>
      </c>
      <c r="O1453" t="s">
        <v>7321</v>
      </c>
      <c r="P1453" t="s">
        <v>7333</v>
      </c>
      <c r="Q1453" t="s">
        <v>7373</v>
      </c>
      <c r="R1453">
        <v>70.98</v>
      </c>
      <c r="S1453">
        <v>7</v>
      </c>
      <c r="T1453">
        <v>0</v>
      </c>
      <c r="U1453">
        <v>34.780200000000001</v>
      </c>
      <c r="V1453" t="str">
        <f>TEXT('Raw Data'!C1453,"MMM-YYYY")</f>
        <v>Nov-2016</v>
      </c>
      <c r="W1453" t="str">
        <f t="shared" si="44"/>
        <v>November</v>
      </c>
      <c r="X1453">
        <f t="shared" si="45"/>
        <v>2016</v>
      </c>
    </row>
    <row r="1454" spans="1:24" x14ac:dyDescent="0.3">
      <c r="A1454">
        <v>1453</v>
      </c>
      <c r="B1454" t="s">
        <v>712</v>
      </c>
      <c r="C1454" s="2">
        <v>42700</v>
      </c>
      <c r="D1454" t="s">
        <v>3033</v>
      </c>
      <c r="E1454" t="s">
        <v>3609</v>
      </c>
      <c r="F1454" t="s">
        <v>4077</v>
      </c>
      <c r="G1454" t="s">
        <v>4833</v>
      </c>
      <c r="H1454" t="s">
        <v>5124</v>
      </c>
      <c r="I1454" t="s">
        <v>5126</v>
      </c>
      <c r="J1454" t="s">
        <v>5343</v>
      </c>
      <c r="K1454" t="s">
        <v>5574</v>
      </c>
      <c r="L1454">
        <v>36608</v>
      </c>
      <c r="M1454" t="s">
        <v>5602</v>
      </c>
      <c r="N1454" t="s">
        <v>6603</v>
      </c>
      <c r="O1454" t="s">
        <v>7321</v>
      </c>
      <c r="P1454" t="s">
        <v>7331</v>
      </c>
      <c r="Q1454" t="s">
        <v>8329</v>
      </c>
      <c r="R1454">
        <v>91.68</v>
      </c>
      <c r="S1454">
        <v>3</v>
      </c>
      <c r="T1454">
        <v>0</v>
      </c>
      <c r="U1454">
        <v>45.84</v>
      </c>
      <c r="V1454" t="str">
        <f>TEXT('Raw Data'!C1454,"MMM-YYYY")</f>
        <v>Nov-2016</v>
      </c>
      <c r="W1454" t="str">
        <f t="shared" si="44"/>
        <v>November</v>
      </c>
      <c r="X1454">
        <f t="shared" si="45"/>
        <v>2016</v>
      </c>
    </row>
    <row r="1455" spans="1:24" x14ac:dyDescent="0.3">
      <c r="A1455">
        <v>1454</v>
      </c>
      <c r="B1455" t="s">
        <v>712</v>
      </c>
      <c r="C1455" s="2">
        <v>42700</v>
      </c>
      <c r="D1455" t="s">
        <v>3033</v>
      </c>
      <c r="E1455" t="s">
        <v>3609</v>
      </c>
      <c r="F1455" t="s">
        <v>4077</v>
      </c>
      <c r="G1455" t="s">
        <v>4833</v>
      </c>
      <c r="H1455" t="s">
        <v>5124</v>
      </c>
      <c r="I1455" t="s">
        <v>5126</v>
      </c>
      <c r="J1455" t="s">
        <v>5343</v>
      </c>
      <c r="K1455" t="s">
        <v>5574</v>
      </c>
      <c r="L1455">
        <v>36608</v>
      </c>
      <c r="M1455" t="s">
        <v>5602</v>
      </c>
      <c r="N1455" t="s">
        <v>6602</v>
      </c>
      <c r="O1455" t="s">
        <v>7321</v>
      </c>
      <c r="P1455" t="s">
        <v>7331</v>
      </c>
      <c r="Q1455" t="s">
        <v>8328</v>
      </c>
      <c r="R1455">
        <v>33.75</v>
      </c>
      <c r="S1455">
        <v>5</v>
      </c>
      <c r="T1455">
        <v>0</v>
      </c>
      <c r="U1455">
        <v>16.875</v>
      </c>
      <c r="V1455" t="str">
        <f>TEXT('Raw Data'!C1455,"MMM-YYYY")</f>
        <v>Nov-2016</v>
      </c>
      <c r="W1455" t="str">
        <f t="shared" si="44"/>
        <v>November</v>
      </c>
      <c r="X1455">
        <f t="shared" si="45"/>
        <v>2016</v>
      </c>
    </row>
    <row r="1456" spans="1:24" x14ac:dyDescent="0.3">
      <c r="A1456">
        <v>1455</v>
      </c>
      <c r="B1456" t="s">
        <v>712</v>
      </c>
      <c r="C1456" s="2">
        <v>42700</v>
      </c>
      <c r="D1456" t="s">
        <v>3033</v>
      </c>
      <c r="E1456" t="s">
        <v>3609</v>
      </c>
      <c r="F1456" t="s">
        <v>4077</v>
      </c>
      <c r="G1456" t="s">
        <v>4833</v>
      </c>
      <c r="H1456" t="s">
        <v>5124</v>
      </c>
      <c r="I1456" t="s">
        <v>5126</v>
      </c>
      <c r="J1456" t="s">
        <v>5343</v>
      </c>
      <c r="K1456" t="s">
        <v>5574</v>
      </c>
      <c r="L1456">
        <v>36608</v>
      </c>
      <c r="M1456" t="s">
        <v>5602</v>
      </c>
      <c r="N1456" t="s">
        <v>6604</v>
      </c>
      <c r="O1456" t="s">
        <v>7322</v>
      </c>
      <c r="P1456" t="s">
        <v>7338</v>
      </c>
      <c r="Q1456" t="s">
        <v>8330</v>
      </c>
      <c r="R1456">
        <v>3040</v>
      </c>
      <c r="S1456">
        <v>8</v>
      </c>
      <c r="T1456">
        <v>0</v>
      </c>
      <c r="U1456">
        <v>1459.2</v>
      </c>
      <c r="V1456" t="str">
        <f>TEXT('Raw Data'!C1456,"MMM-YYYY")</f>
        <v>Nov-2016</v>
      </c>
      <c r="W1456" t="str">
        <f t="shared" si="44"/>
        <v>November</v>
      </c>
      <c r="X1456">
        <f t="shared" si="45"/>
        <v>2016</v>
      </c>
    </row>
    <row r="1457" spans="1:24" x14ac:dyDescent="0.3">
      <c r="A1457">
        <v>1456</v>
      </c>
      <c r="B1457" t="s">
        <v>713</v>
      </c>
      <c r="C1457" s="2">
        <v>42898</v>
      </c>
      <c r="D1457" t="s">
        <v>2641</v>
      </c>
      <c r="E1457" t="s">
        <v>3608</v>
      </c>
      <c r="F1457" t="s">
        <v>4078</v>
      </c>
      <c r="G1457" t="s">
        <v>4834</v>
      </c>
      <c r="H1457" t="s">
        <v>5125</v>
      </c>
      <c r="I1457" t="s">
        <v>5126</v>
      </c>
      <c r="J1457" t="s">
        <v>5165</v>
      </c>
      <c r="K1457" t="s">
        <v>5587</v>
      </c>
      <c r="L1457">
        <v>31907</v>
      </c>
      <c r="M1457" t="s">
        <v>5602</v>
      </c>
      <c r="N1457" t="s">
        <v>6605</v>
      </c>
      <c r="O1457" t="s">
        <v>7321</v>
      </c>
      <c r="P1457" t="s">
        <v>7331</v>
      </c>
      <c r="Q1457" t="s">
        <v>8331</v>
      </c>
      <c r="R1457">
        <v>91.2</v>
      </c>
      <c r="S1457">
        <v>3</v>
      </c>
      <c r="T1457">
        <v>0</v>
      </c>
      <c r="U1457">
        <v>41.951999999999998</v>
      </c>
      <c r="V1457" t="str">
        <f>TEXT('Raw Data'!C1457,"MMM-YYYY")</f>
        <v>Jun-2017</v>
      </c>
      <c r="W1457" t="str">
        <f t="shared" si="44"/>
        <v>June</v>
      </c>
      <c r="X1457">
        <f t="shared" si="45"/>
        <v>2017</v>
      </c>
    </row>
    <row r="1458" spans="1:24" x14ac:dyDescent="0.3">
      <c r="A1458">
        <v>1457</v>
      </c>
      <c r="B1458" t="s">
        <v>713</v>
      </c>
      <c r="C1458" s="2">
        <v>42898</v>
      </c>
      <c r="D1458" t="s">
        <v>2641</v>
      </c>
      <c r="E1458" t="s">
        <v>3608</v>
      </c>
      <c r="F1458" t="s">
        <v>4078</v>
      </c>
      <c r="G1458" t="s">
        <v>4834</v>
      </c>
      <c r="H1458" t="s">
        <v>5125</v>
      </c>
      <c r="I1458" t="s">
        <v>5126</v>
      </c>
      <c r="J1458" t="s">
        <v>5165</v>
      </c>
      <c r="K1458" t="s">
        <v>5587</v>
      </c>
      <c r="L1458">
        <v>31907</v>
      </c>
      <c r="M1458" t="s">
        <v>5602</v>
      </c>
      <c r="N1458" t="s">
        <v>6606</v>
      </c>
      <c r="O1458" t="s">
        <v>7320</v>
      </c>
      <c r="P1458" t="s">
        <v>7326</v>
      </c>
      <c r="Q1458" t="s">
        <v>8332</v>
      </c>
      <c r="R1458">
        <v>452.94</v>
      </c>
      <c r="S1458">
        <v>3</v>
      </c>
      <c r="T1458">
        <v>0</v>
      </c>
      <c r="U1458">
        <v>67.941000000000003</v>
      </c>
      <c r="V1458" t="str">
        <f>TEXT('Raw Data'!C1458,"MMM-YYYY")</f>
        <v>Jun-2017</v>
      </c>
      <c r="W1458" t="str">
        <f t="shared" si="44"/>
        <v>June</v>
      </c>
      <c r="X1458">
        <f t="shared" si="45"/>
        <v>2017</v>
      </c>
    </row>
    <row r="1459" spans="1:24" x14ac:dyDescent="0.3">
      <c r="A1459">
        <v>1458</v>
      </c>
      <c r="B1459" t="s">
        <v>714</v>
      </c>
      <c r="C1459" s="2">
        <v>42233</v>
      </c>
      <c r="D1459" t="s">
        <v>3034</v>
      </c>
      <c r="E1459" t="s">
        <v>3608</v>
      </c>
      <c r="F1459" t="s">
        <v>4075</v>
      </c>
      <c r="G1459" t="s">
        <v>4831</v>
      </c>
      <c r="H1459" t="s">
        <v>5124</v>
      </c>
      <c r="I1459" t="s">
        <v>5126</v>
      </c>
      <c r="J1459" t="s">
        <v>5344</v>
      </c>
      <c r="K1459" t="s">
        <v>5586</v>
      </c>
      <c r="L1459">
        <v>2740</v>
      </c>
      <c r="M1459" t="s">
        <v>5605</v>
      </c>
      <c r="N1459" t="s">
        <v>5932</v>
      </c>
      <c r="O1459" t="s">
        <v>7321</v>
      </c>
      <c r="P1459" t="s">
        <v>7331</v>
      </c>
      <c r="Q1459" t="s">
        <v>7666</v>
      </c>
      <c r="R1459">
        <v>52.2</v>
      </c>
      <c r="S1459">
        <v>9</v>
      </c>
      <c r="T1459">
        <v>0</v>
      </c>
      <c r="U1459">
        <v>23.49</v>
      </c>
      <c r="V1459" t="str">
        <f>TEXT('Raw Data'!C1459,"MMM-YYYY")</f>
        <v>Aug-2015</v>
      </c>
      <c r="W1459" t="str">
        <f t="shared" si="44"/>
        <v>August</v>
      </c>
      <c r="X1459">
        <f t="shared" si="45"/>
        <v>2015</v>
      </c>
    </row>
    <row r="1460" spans="1:24" x14ac:dyDescent="0.3">
      <c r="A1460">
        <v>1459</v>
      </c>
      <c r="B1460" t="s">
        <v>715</v>
      </c>
      <c r="C1460" s="2">
        <v>42638</v>
      </c>
      <c r="D1460" t="s">
        <v>2652</v>
      </c>
      <c r="E1460" t="s">
        <v>3608</v>
      </c>
      <c r="F1460" t="s">
        <v>4079</v>
      </c>
      <c r="G1460" t="s">
        <v>4835</v>
      </c>
      <c r="H1460" t="s">
        <v>5124</v>
      </c>
      <c r="I1460" t="s">
        <v>5126</v>
      </c>
      <c r="J1460" t="s">
        <v>5345</v>
      </c>
      <c r="K1460" t="s">
        <v>5560</v>
      </c>
      <c r="L1460">
        <v>75061</v>
      </c>
      <c r="M1460" t="s">
        <v>5604</v>
      </c>
      <c r="N1460" t="s">
        <v>6245</v>
      </c>
      <c r="O1460" t="s">
        <v>7321</v>
      </c>
      <c r="P1460" t="s">
        <v>7325</v>
      </c>
      <c r="Q1460" t="s">
        <v>7979</v>
      </c>
      <c r="R1460">
        <v>15.936</v>
      </c>
      <c r="S1460">
        <v>4</v>
      </c>
      <c r="T1460">
        <v>0.2</v>
      </c>
      <c r="U1460">
        <v>5.1791999999999998</v>
      </c>
      <c r="V1460" t="str">
        <f>TEXT('Raw Data'!C1460,"MMM-YYYY")</f>
        <v>Sep-2016</v>
      </c>
      <c r="W1460" t="str">
        <f t="shared" si="44"/>
        <v>September</v>
      </c>
      <c r="X1460">
        <f t="shared" si="45"/>
        <v>2016</v>
      </c>
    </row>
    <row r="1461" spans="1:24" x14ac:dyDescent="0.3">
      <c r="A1461">
        <v>1460</v>
      </c>
      <c r="B1461" t="s">
        <v>716</v>
      </c>
      <c r="C1461" s="2">
        <v>41763</v>
      </c>
      <c r="D1461" t="s">
        <v>2852</v>
      </c>
      <c r="E1461" t="s">
        <v>3610</v>
      </c>
      <c r="F1461" t="s">
        <v>3615</v>
      </c>
      <c r="G1461" t="s">
        <v>4371</v>
      </c>
      <c r="H1461" t="s">
        <v>5123</v>
      </c>
      <c r="I1461" t="s">
        <v>5126</v>
      </c>
      <c r="J1461" t="s">
        <v>5336</v>
      </c>
      <c r="K1461" t="s">
        <v>5584</v>
      </c>
      <c r="L1461">
        <v>6457</v>
      </c>
      <c r="M1461" t="s">
        <v>5605</v>
      </c>
      <c r="N1461" t="s">
        <v>6607</v>
      </c>
      <c r="O1461" t="s">
        <v>7320</v>
      </c>
      <c r="P1461" t="s">
        <v>7328</v>
      </c>
      <c r="Q1461" t="s">
        <v>8333</v>
      </c>
      <c r="R1461">
        <v>27.46</v>
      </c>
      <c r="S1461">
        <v>2</v>
      </c>
      <c r="T1461">
        <v>0</v>
      </c>
      <c r="U1461">
        <v>9.8856000000000002</v>
      </c>
      <c r="V1461" t="str">
        <f>TEXT('Raw Data'!C1461,"MMM-YYYY")</f>
        <v>May-2014</v>
      </c>
      <c r="W1461" t="str">
        <f t="shared" si="44"/>
        <v>May</v>
      </c>
      <c r="X1461">
        <f t="shared" si="45"/>
        <v>2014</v>
      </c>
    </row>
    <row r="1462" spans="1:24" x14ac:dyDescent="0.3">
      <c r="A1462">
        <v>1461</v>
      </c>
      <c r="B1462" t="s">
        <v>717</v>
      </c>
      <c r="C1462" s="2">
        <v>42339</v>
      </c>
      <c r="D1462" t="s">
        <v>2722</v>
      </c>
      <c r="E1462" t="s">
        <v>3608</v>
      </c>
      <c r="F1462" t="s">
        <v>3706</v>
      </c>
      <c r="G1462" t="s">
        <v>4462</v>
      </c>
      <c r="H1462" t="s">
        <v>5123</v>
      </c>
      <c r="I1462" t="s">
        <v>5126</v>
      </c>
      <c r="J1462" t="s">
        <v>5131</v>
      </c>
      <c r="K1462" t="s">
        <v>5303</v>
      </c>
      <c r="L1462">
        <v>98103</v>
      </c>
      <c r="M1462" t="s">
        <v>5603</v>
      </c>
      <c r="N1462" t="s">
        <v>6608</v>
      </c>
      <c r="O1462" t="s">
        <v>7321</v>
      </c>
      <c r="P1462" t="s">
        <v>7331</v>
      </c>
      <c r="Q1462" t="s">
        <v>8334</v>
      </c>
      <c r="R1462">
        <v>55.423999999999999</v>
      </c>
      <c r="S1462">
        <v>2</v>
      </c>
      <c r="T1462">
        <v>0.2</v>
      </c>
      <c r="U1462">
        <v>19.398399999999999</v>
      </c>
      <c r="V1462" t="str">
        <f>TEXT('Raw Data'!C1462,"MMM-YYYY")</f>
        <v>Dec-2015</v>
      </c>
      <c r="W1462" t="str">
        <f t="shared" si="44"/>
        <v>December</v>
      </c>
      <c r="X1462">
        <f t="shared" si="45"/>
        <v>2015</v>
      </c>
    </row>
    <row r="1463" spans="1:24" x14ac:dyDescent="0.3">
      <c r="A1463">
        <v>1462</v>
      </c>
      <c r="B1463" t="s">
        <v>718</v>
      </c>
      <c r="C1463" s="2">
        <v>42440</v>
      </c>
      <c r="D1463" t="s">
        <v>3035</v>
      </c>
      <c r="E1463" t="s">
        <v>3608</v>
      </c>
      <c r="F1463" t="s">
        <v>4080</v>
      </c>
      <c r="G1463" t="s">
        <v>4836</v>
      </c>
      <c r="H1463" t="s">
        <v>5123</v>
      </c>
      <c r="I1463" t="s">
        <v>5126</v>
      </c>
      <c r="J1463" t="s">
        <v>5346</v>
      </c>
      <c r="K1463" t="s">
        <v>5585</v>
      </c>
      <c r="L1463">
        <v>8360</v>
      </c>
      <c r="M1463" t="s">
        <v>5605</v>
      </c>
      <c r="N1463" t="s">
        <v>6222</v>
      </c>
      <c r="O1463" t="s">
        <v>7320</v>
      </c>
      <c r="P1463" t="s">
        <v>7326</v>
      </c>
      <c r="Q1463" t="s">
        <v>7956</v>
      </c>
      <c r="R1463">
        <v>244.006</v>
      </c>
      <c r="S1463">
        <v>2</v>
      </c>
      <c r="T1463">
        <v>0.3</v>
      </c>
      <c r="U1463">
        <v>-31.372199999999999</v>
      </c>
      <c r="V1463" t="str">
        <f>TEXT('Raw Data'!C1463,"MMM-YYYY")</f>
        <v>Mar-2016</v>
      </c>
      <c r="W1463" t="str">
        <f t="shared" si="44"/>
        <v>March</v>
      </c>
      <c r="X1463">
        <f t="shared" si="45"/>
        <v>2016</v>
      </c>
    </row>
    <row r="1464" spans="1:24" x14ac:dyDescent="0.3">
      <c r="A1464">
        <v>1463</v>
      </c>
      <c r="B1464" t="s">
        <v>719</v>
      </c>
      <c r="C1464" s="2">
        <v>42608</v>
      </c>
      <c r="D1464" t="s">
        <v>2767</v>
      </c>
      <c r="E1464" t="s">
        <v>3609</v>
      </c>
      <c r="F1464" t="s">
        <v>3629</v>
      </c>
      <c r="G1464" t="s">
        <v>4385</v>
      </c>
      <c r="H1464" t="s">
        <v>5124</v>
      </c>
      <c r="I1464" t="s">
        <v>5126</v>
      </c>
      <c r="J1464" t="s">
        <v>5172</v>
      </c>
      <c r="K1464" t="s">
        <v>5560</v>
      </c>
      <c r="L1464">
        <v>77506</v>
      </c>
      <c r="M1464" t="s">
        <v>5604</v>
      </c>
      <c r="N1464" t="s">
        <v>6015</v>
      </c>
      <c r="O1464" t="s">
        <v>7322</v>
      </c>
      <c r="P1464" t="s">
        <v>7334</v>
      </c>
      <c r="Q1464" t="s">
        <v>7749</v>
      </c>
      <c r="R1464">
        <v>159.98400000000001</v>
      </c>
      <c r="S1464">
        <v>2</v>
      </c>
      <c r="T1464">
        <v>0.2</v>
      </c>
      <c r="U1464">
        <v>43.995600000000003</v>
      </c>
      <c r="V1464" t="str">
        <f>TEXT('Raw Data'!C1464,"MMM-YYYY")</f>
        <v>Aug-2016</v>
      </c>
      <c r="W1464" t="str">
        <f t="shared" si="44"/>
        <v>August</v>
      </c>
      <c r="X1464">
        <f t="shared" si="45"/>
        <v>2016</v>
      </c>
    </row>
    <row r="1465" spans="1:24" x14ac:dyDescent="0.3">
      <c r="A1465">
        <v>1464</v>
      </c>
      <c r="B1465" t="s">
        <v>719</v>
      </c>
      <c r="C1465" s="2">
        <v>42608</v>
      </c>
      <c r="D1465" t="s">
        <v>2767</v>
      </c>
      <c r="E1465" t="s">
        <v>3609</v>
      </c>
      <c r="F1465" t="s">
        <v>3629</v>
      </c>
      <c r="G1465" t="s">
        <v>4385</v>
      </c>
      <c r="H1465" t="s">
        <v>5124</v>
      </c>
      <c r="I1465" t="s">
        <v>5126</v>
      </c>
      <c r="J1465" t="s">
        <v>5172</v>
      </c>
      <c r="K1465" t="s">
        <v>5560</v>
      </c>
      <c r="L1465">
        <v>77506</v>
      </c>
      <c r="M1465" t="s">
        <v>5604</v>
      </c>
      <c r="N1465" t="s">
        <v>6462</v>
      </c>
      <c r="O1465" t="s">
        <v>7320</v>
      </c>
      <c r="P1465" t="s">
        <v>7324</v>
      </c>
      <c r="Q1465" t="s">
        <v>8189</v>
      </c>
      <c r="R1465">
        <v>1024.7159999999999</v>
      </c>
      <c r="S1465">
        <v>6</v>
      </c>
      <c r="T1465">
        <v>0.3</v>
      </c>
      <c r="U1465">
        <v>-29.2776</v>
      </c>
      <c r="V1465" t="str">
        <f>TEXT('Raw Data'!C1465,"MMM-YYYY")</f>
        <v>Aug-2016</v>
      </c>
      <c r="W1465" t="str">
        <f t="shared" si="44"/>
        <v>August</v>
      </c>
      <c r="X1465">
        <f t="shared" si="45"/>
        <v>2016</v>
      </c>
    </row>
    <row r="1466" spans="1:24" x14ac:dyDescent="0.3">
      <c r="A1466">
        <v>1465</v>
      </c>
      <c r="B1466" t="s">
        <v>720</v>
      </c>
      <c r="C1466" s="2">
        <v>42720</v>
      </c>
      <c r="D1466" t="s">
        <v>2792</v>
      </c>
      <c r="E1466" t="s">
        <v>3609</v>
      </c>
      <c r="F1466" t="s">
        <v>4081</v>
      </c>
      <c r="G1466" t="s">
        <v>4837</v>
      </c>
      <c r="H1466" t="s">
        <v>5124</v>
      </c>
      <c r="I1466" t="s">
        <v>5126</v>
      </c>
      <c r="J1466" t="s">
        <v>5147</v>
      </c>
      <c r="K1466" t="s">
        <v>5570</v>
      </c>
      <c r="L1466">
        <v>10009</v>
      </c>
      <c r="M1466" t="s">
        <v>5605</v>
      </c>
      <c r="N1466" t="s">
        <v>6407</v>
      </c>
      <c r="O1466" t="s">
        <v>7321</v>
      </c>
      <c r="P1466" t="s">
        <v>7336</v>
      </c>
      <c r="Q1466" t="s">
        <v>8139</v>
      </c>
      <c r="R1466">
        <v>3.68</v>
      </c>
      <c r="S1466">
        <v>2</v>
      </c>
      <c r="T1466">
        <v>0</v>
      </c>
      <c r="U1466">
        <v>1.8031999999999999</v>
      </c>
      <c r="V1466" t="str">
        <f>TEXT('Raw Data'!C1466,"MMM-YYYY")</f>
        <v>Dec-2016</v>
      </c>
      <c r="W1466" t="str">
        <f t="shared" si="44"/>
        <v>December</v>
      </c>
      <c r="X1466">
        <f t="shared" si="45"/>
        <v>2016</v>
      </c>
    </row>
    <row r="1467" spans="1:24" x14ac:dyDescent="0.3">
      <c r="A1467">
        <v>1466</v>
      </c>
      <c r="B1467" t="s">
        <v>721</v>
      </c>
      <c r="C1467" s="2">
        <v>41859</v>
      </c>
      <c r="D1467" t="s">
        <v>3036</v>
      </c>
      <c r="E1467" t="s">
        <v>3608</v>
      </c>
      <c r="F1467" t="s">
        <v>3704</v>
      </c>
      <c r="G1467" t="s">
        <v>4460</v>
      </c>
      <c r="H1467" t="s">
        <v>5123</v>
      </c>
      <c r="I1467" t="s">
        <v>5126</v>
      </c>
      <c r="J1467" t="s">
        <v>5347</v>
      </c>
      <c r="K1467" t="s">
        <v>5571</v>
      </c>
      <c r="L1467">
        <v>85301</v>
      </c>
      <c r="M1467" t="s">
        <v>5603</v>
      </c>
      <c r="N1467" t="s">
        <v>6373</v>
      </c>
      <c r="O1467" t="s">
        <v>7320</v>
      </c>
      <c r="P1467" t="s">
        <v>7328</v>
      </c>
      <c r="Q1467" t="s">
        <v>8106</v>
      </c>
      <c r="R1467">
        <v>121.376</v>
      </c>
      <c r="S1467">
        <v>4</v>
      </c>
      <c r="T1467">
        <v>0.2</v>
      </c>
      <c r="U1467">
        <v>-3.0344000000000002</v>
      </c>
      <c r="V1467" t="str">
        <f>TEXT('Raw Data'!C1467,"MMM-YYYY")</f>
        <v>Aug-2014</v>
      </c>
      <c r="W1467" t="str">
        <f t="shared" si="44"/>
        <v>August</v>
      </c>
      <c r="X1467">
        <f t="shared" si="45"/>
        <v>2014</v>
      </c>
    </row>
    <row r="1468" spans="1:24" x14ac:dyDescent="0.3">
      <c r="A1468">
        <v>1467</v>
      </c>
      <c r="B1468" t="s">
        <v>721</v>
      </c>
      <c r="C1468" s="2">
        <v>41859</v>
      </c>
      <c r="D1468" t="s">
        <v>3036</v>
      </c>
      <c r="E1468" t="s">
        <v>3608</v>
      </c>
      <c r="F1468" t="s">
        <v>3704</v>
      </c>
      <c r="G1468" t="s">
        <v>4460</v>
      </c>
      <c r="H1468" t="s">
        <v>5123</v>
      </c>
      <c r="I1468" t="s">
        <v>5126</v>
      </c>
      <c r="J1468" t="s">
        <v>5347</v>
      </c>
      <c r="K1468" t="s">
        <v>5571</v>
      </c>
      <c r="L1468">
        <v>85301</v>
      </c>
      <c r="M1468" t="s">
        <v>5603</v>
      </c>
      <c r="N1468" t="s">
        <v>5703</v>
      </c>
      <c r="O1468" t="s">
        <v>7322</v>
      </c>
      <c r="P1468" t="s">
        <v>7334</v>
      </c>
      <c r="Q1468" t="s">
        <v>7437</v>
      </c>
      <c r="R1468">
        <v>95.975999999999999</v>
      </c>
      <c r="S1468">
        <v>3</v>
      </c>
      <c r="T1468">
        <v>0.2</v>
      </c>
      <c r="U1468">
        <v>-10.7973</v>
      </c>
      <c r="V1468" t="str">
        <f>TEXT('Raw Data'!C1468,"MMM-YYYY")</f>
        <v>Aug-2014</v>
      </c>
      <c r="W1468" t="str">
        <f t="shared" si="44"/>
        <v>August</v>
      </c>
      <c r="X1468">
        <f t="shared" si="45"/>
        <v>2014</v>
      </c>
    </row>
    <row r="1469" spans="1:24" x14ac:dyDescent="0.3">
      <c r="A1469">
        <v>1468</v>
      </c>
      <c r="B1469" t="s">
        <v>722</v>
      </c>
      <c r="C1469" s="2">
        <v>42140</v>
      </c>
      <c r="D1469" t="s">
        <v>3037</v>
      </c>
      <c r="E1469" t="s">
        <v>3610</v>
      </c>
      <c r="F1469" t="s">
        <v>3885</v>
      </c>
      <c r="G1469" t="s">
        <v>4641</v>
      </c>
      <c r="H1469" t="s">
        <v>5125</v>
      </c>
      <c r="I1469" t="s">
        <v>5126</v>
      </c>
      <c r="J1469" t="s">
        <v>5235</v>
      </c>
      <c r="K1469" t="s">
        <v>5558</v>
      </c>
      <c r="L1469">
        <v>32216</v>
      </c>
      <c r="M1469" t="s">
        <v>5602</v>
      </c>
      <c r="N1469" t="s">
        <v>6263</v>
      </c>
      <c r="O1469" t="s">
        <v>7322</v>
      </c>
      <c r="P1469" t="s">
        <v>7334</v>
      </c>
      <c r="Q1469" t="s">
        <v>7997</v>
      </c>
      <c r="R1469">
        <v>255.96799999999999</v>
      </c>
      <c r="S1469">
        <v>4</v>
      </c>
      <c r="T1469">
        <v>0.2</v>
      </c>
      <c r="U1469">
        <v>31.995999999999999</v>
      </c>
      <c r="V1469" t="str">
        <f>TEXT('Raw Data'!C1469,"MMM-YYYY")</f>
        <v>May-2015</v>
      </c>
      <c r="W1469" t="str">
        <f t="shared" si="44"/>
        <v>May</v>
      </c>
      <c r="X1469">
        <f t="shared" si="45"/>
        <v>2015</v>
      </c>
    </row>
    <row r="1470" spans="1:24" x14ac:dyDescent="0.3">
      <c r="A1470">
        <v>1469</v>
      </c>
      <c r="B1470" t="s">
        <v>723</v>
      </c>
      <c r="C1470" s="2">
        <v>43078</v>
      </c>
      <c r="D1470" t="s">
        <v>2614</v>
      </c>
      <c r="E1470" t="s">
        <v>3608</v>
      </c>
      <c r="F1470" t="s">
        <v>4071</v>
      </c>
      <c r="G1470" t="s">
        <v>4827</v>
      </c>
      <c r="H1470" t="s">
        <v>5124</v>
      </c>
      <c r="I1470" t="s">
        <v>5126</v>
      </c>
      <c r="J1470" t="s">
        <v>5193</v>
      </c>
      <c r="K1470" t="s">
        <v>5567</v>
      </c>
      <c r="L1470">
        <v>48234</v>
      </c>
      <c r="M1470" t="s">
        <v>5604</v>
      </c>
      <c r="N1470" t="s">
        <v>6609</v>
      </c>
      <c r="O1470" t="s">
        <v>7320</v>
      </c>
      <c r="P1470" t="s">
        <v>7324</v>
      </c>
      <c r="Q1470" t="s">
        <v>8335</v>
      </c>
      <c r="R1470">
        <v>872.94</v>
      </c>
      <c r="S1470">
        <v>3</v>
      </c>
      <c r="T1470">
        <v>0</v>
      </c>
      <c r="U1470">
        <v>226.96440000000001</v>
      </c>
      <c r="V1470" t="str">
        <f>TEXT('Raw Data'!C1470,"MMM-YYYY")</f>
        <v>Dec-2017</v>
      </c>
      <c r="W1470" t="str">
        <f t="shared" si="44"/>
        <v>December</v>
      </c>
      <c r="X1470">
        <f t="shared" si="45"/>
        <v>2017</v>
      </c>
    </row>
    <row r="1471" spans="1:24" x14ac:dyDescent="0.3">
      <c r="A1471">
        <v>1470</v>
      </c>
      <c r="B1471" t="s">
        <v>723</v>
      </c>
      <c r="C1471" s="2">
        <v>43078</v>
      </c>
      <c r="D1471" t="s">
        <v>2614</v>
      </c>
      <c r="E1471" t="s">
        <v>3608</v>
      </c>
      <c r="F1471" t="s">
        <v>4071</v>
      </c>
      <c r="G1471" t="s">
        <v>4827</v>
      </c>
      <c r="H1471" t="s">
        <v>5124</v>
      </c>
      <c r="I1471" t="s">
        <v>5126</v>
      </c>
      <c r="J1471" t="s">
        <v>5193</v>
      </c>
      <c r="K1471" t="s">
        <v>5567</v>
      </c>
      <c r="L1471">
        <v>48234</v>
      </c>
      <c r="M1471" t="s">
        <v>5604</v>
      </c>
      <c r="N1471" t="s">
        <v>5956</v>
      </c>
      <c r="O1471" t="s">
        <v>7321</v>
      </c>
      <c r="P1471" t="s">
        <v>7331</v>
      </c>
      <c r="Q1471" t="s">
        <v>7690</v>
      </c>
      <c r="R1471">
        <v>41.54</v>
      </c>
      <c r="S1471">
        <v>2</v>
      </c>
      <c r="T1471">
        <v>0</v>
      </c>
      <c r="U1471">
        <v>19.523800000000001</v>
      </c>
      <c r="V1471" t="str">
        <f>TEXT('Raw Data'!C1471,"MMM-YYYY")</f>
        <v>Dec-2017</v>
      </c>
      <c r="W1471" t="str">
        <f t="shared" si="44"/>
        <v>December</v>
      </c>
      <c r="X1471">
        <f t="shared" si="45"/>
        <v>2017</v>
      </c>
    </row>
    <row r="1472" spans="1:24" x14ac:dyDescent="0.3">
      <c r="A1472">
        <v>1471</v>
      </c>
      <c r="B1472" t="s">
        <v>723</v>
      </c>
      <c r="C1472" s="2">
        <v>43078</v>
      </c>
      <c r="D1472" t="s">
        <v>2614</v>
      </c>
      <c r="E1472" t="s">
        <v>3608</v>
      </c>
      <c r="F1472" t="s">
        <v>4071</v>
      </c>
      <c r="G1472" t="s">
        <v>4827</v>
      </c>
      <c r="H1472" t="s">
        <v>5124</v>
      </c>
      <c r="I1472" t="s">
        <v>5126</v>
      </c>
      <c r="J1472" t="s">
        <v>5193</v>
      </c>
      <c r="K1472" t="s">
        <v>5567</v>
      </c>
      <c r="L1472">
        <v>48234</v>
      </c>
      <c r="M1472" t="s">
        <v>5604</v>
      </c>
      <c r="N1472" t="s">
        <v>6610</v>
      </c>
      <c r="O1472" t="s">
        <v>7321</v>
      </c>
      <c r="P1472" t="s">
        <v>7333</v>
      </c>
      <c r="Q1472" t="s">
        <v>8336</v>
      </c>
      <c r="R1472">
        <v>12.96</v>
      </c>
      <c r="S1472">
        <v>2</v>
      </c>
      <c r="T1472">
        <v>0</v>
      </c>
      <c r="U1472">
        <v>6.2207999999999997</v>
      </c>
      <c r="V1472" t="str">
        <f>TEXT('Raw Data'!C1472,"MMM-YYYY")</f>
        <v>Dec-2017</v>
      </c>
      <c r="W1472" t="str">
        <f t="shared" si="44"/>
        <v>December</v>
      </c>
      <c r="X1472">
        <f t="shared" si="45"/>
        <v>2017</v>
      </c>
    </row>
    <row r="1473" spans="1:24" x14ac:dyDescent="0.3">
      <c r="A1473">
        <v>1472</v>
      </c>
      <c r="B1473" t="s">
        <v>724</v>
      </c>
      <c r="C1473" s="2">
        <v>42271</v>
      </c>
      <c r="D1473" t="s">
        <v>3038</v>
      </c>
      <c r="E1473" t="s">
        <v>3607</v>
      </c>
      <c r="F1473" t="s">
        <v>3632</v>
      </c>
      <c r="G1473" t="s">
        <v>4388</v>
      </c>
      <c r="H1473" t="s">
        <v>5124</v>
      </c>
      <c r="I1473" t="s">
        <v>5126</v>
      </c>
      <c r="J1473" t="s">
        <v>5137</v>
      </c>
      <c r="K1473" t="s">
        <v>5564</v>
      </c>
      <c r="L1473">
        <v>19120</v>
      </c>
      <c r="M1473" t="s">
        <v>5605</v>
      </c>
      <c r="N1473" t="s">
        <v>6611</v>
      </c>
      <c r="O1473" t="s">
        <v>7321</v>
      </c>
      <c r="P1473" t="s">
        <v>7329</v>
      </c>
      <c r="Q1473" t="s">
        <v>8337</v>
      </c>
      <c r="R1473">
        <v>6.8479999999999999</v>
      </c>
      <c r="S1473">
        <v>2</v>
      </c>
      <c r="T1473">
        <v>0.2</v>
      </c>
      <c r="U1473">
        <v>0.59919999999999995</v>
      </c>
      <c r="V1473" t="str">
        <f>TEXT('Raw Data'!C1473,"MMM-YYYY")</f>
        <v>Sep-2015</v>
      </c>
      <c r="W1473" t="str">
        <f t="shared" si="44"/>
        <v>September</v>
      </c>
      <c r="X1473">
        <f t="shared" si="45"/>
        <v>2015</v>
      </c>
    </row>
    <row r="1474" spans="1:24" x14ac:dyDescent="0.3">
      <c r="A1474">
        <v>1473</v>
      </c>
      <c r="B1474" t="s">
        <v>725</v>
      </c>
      <c r="C1474" s="2">
        <v>42927</v>
      </c>
      <c r="D1474" t="s">
        <v>2886</v>
      </c>
      <c r="E1474" t="s">
        <v>3608</v>
      </c>
      <c r="F1474" t="s">
        <v>4082</v>
      </c>
      <c r="G1474" t="s">
        <v>4838</v>
      </c>
      <c r="H1474" t="s">
        <v>5124</v>
      </c>
      <c r="I1474" t="s">
        <v>5126</v>
      </c>
      <c r="J1474" t="s">
        <v>5128</v>
      </c>
      <c r="K1474" t="s">
        <v>5557</v>
      </c>
      <c r="L1474">
        <v>90004</v>
      </c>
      <c r="M1474" t="s">
        <v>5603</v>
      </c>
      <c r="N1474" t="s">
        <v>6294</v>
      </c>
      <c r="O1474" t="s">
        <v>7321</v>
      </c>
      <c r="P1474" t="s">
        <v>7325</v>
      </c>
      <c r="Q1474" t="s">
        <v>8028</v>
      </c>
      <c r="R1474">
        <v>8.67</v>
      </c>
      <c r="S1474">
        <v>3</v>
      </c>
      <c r="T1474">
        <v>0</v>
      </c>
      <c r="U1474">
        <v>4.0749000000000004</v>
      </c>
      <c r="V1474" t="str">
        <f>TEXT('Raw Data'!C1474,"MMM-YYYY")</f>
        <v>Jul-2017</v>
      </c>
      <c r="W1474" t="str">
        <f t="shared" si="44"/>
        <v>July</v>
      </c>
      <c r="X1474">
        <f t="shared" si="45"/>
        <v>2017</v>
      </c>
    </row>
    <row r="1475" spans="1:24" x14ac:dyDescent="0.3">
      <c r="A1475">
        <v>1474</v>
      </c>
      <c r="B1475" t="s">
        <v>726</v>
      </c>
      <c r="C1475" s="2">
        <v>42339</v>
      </c>
      <c r="D1475" t="s">
        <v>2656</v>
      </c>
      <c r="E1475" t="s">
        <v>3610</v>
      </c>
      <c r="F1475" t="s">
        <v>4003</v>
      </c>
      <c r="G1475" t="s">
        <v>4759</v>
      </c>
      <c r="H1475" t="s">
        <v>5123</v>
      </c>
      <c r="I1475" t="s">
        <v>5126</v>
      </c>
      <c r="J1475" t="s">
        <v>5139</v>
      </c>
      <c r="K1475" t="s">
        <v>5560</v>
      </c>
      <c r="L1475">
        <v>77036</v>
      </c>
      <c r="M1475" t="s">
        <v>5604</v>
      </c>
      <c r="N1475" t="s">
        <v>6612</v>
      </c>
      <c r="O1475" t="s">
        <v>7320</v>
      </c>
      <c r="P1475" t="s">
        <v>7328</v>
      </c>
      <c r="Q1475" t="s">
        <v>8338</v>
      </c>
      <c r="R1475">
        <v>6.6879999999999997</v>
      </c>
      <c r="S1475">
        <v>4</v>
      </c>
      <c r="T1475">
        <v>0.6</v>
      </c>
      <c r="U1475">
        <v>-4.0128000000000004</v>
      </c>
      <c r="V1475" t="str">
        <f>TEXT('Raw Data'!C1475,"MMM-YYYY")</f>
        <v>Dec-2015</v>
      </c>
      <c r="W1475" t="str">
        <f t="shared" ref="W1475:W1538" si="46">TEXT(C1475,"MMMM")</f>
        <v>December</v>
      </c>
      <c r="X1475">
        <f t="shared" ref="X1475:X1538" si="47">YEAR(C1475)</f>
        <v>2015</v>
      </c>
    </row>
    <row r="1476" spans="1:24" x14ac:dyDescent="0.3">
      <c r="A1476">
        <v>1475</v>
      </c>
      <c r="B1476" t="s">
        <v>727</v>
      </c>
      <c r="C1476" s="2">
        <v>42693</v>
      </c>
      <c r="D1476" t="s">
        <v>3039</v>
      </c>
      <c r="E1476" t="s">
        <v>3608</v>
      </c>
      <c r="F1476" t="s">
        <v>4083</v>
      </c>
      <c r="G1476" t="s">
        <v>4839</v>
      </c>
      <c r="H1476" t="s">
        <v>5125</v>
      </c>
      <c r="I1476" t="s">
        <v>5126</v>
      </c>
      <c r="J1476" t="s">
        <v>5348</v>
      </c>
      <c r="K1476" t="s">
        <v>5570</v>
      </c>
      <c r="L1476">
        <v>14304</v>
      </c>
      <c r="M1476" t="s">
        <v>5605</v>
      </c>
      <c r="N1476" t="s">
        <v>6613</v>
      </c>
      <c r="O1476" t="s">
        <v>7321</v>
      </c>
      <c r="P1476" t="s">
        <v>7329</v>
      </c>
      <c r="Q1476" t="s">
        <v>8339</v>
      </c>
      <c r="R1476">
        <v>17.28</v>
      </c>
      <c r="S1476">
        <v>6</v>
      </c>
      <c r="T1476">
        <v>0</v>
      </c>
      <c r="U1476">
        <v>5.0111999999999997</v>
      </c>
      <c r="V1476" t="str">
        <f>TEXT('Raw Data'!C1476,"MMM-YYYY")</f>
        <v>Nov-2016</v>
      </c>
      <c r="W1476" t="str">
        <f t="shared" si="46"/>
        <v>November</v>
      </c>
      <c r="X1476">
        <f t="shared" si="47"/>
        <v>2016</v>
      </c>
    </row>
    <row r="1477" spans="1:24" x14ac:dyDescent="0.3">
      <c r="A1477">
        <v>1476</v>
      </c>
      <c r="B1477" t="s">
        <v>727</v>
      </c>
      <c r="C1477" s="2">
        <v>42693</v>
      </c>
      <c r="D1477" t="s">
        <v>3039</v>
      </c>
      <c r="E1477" t="s">
        <v>3608</v>
      </c>
      <c r="F1477" t="s">
        <v>4083</v>
      </c>
      <c r="G1477" t="s">
        <v>4839</v>
      </c>
      <c r="H1477" t="s">
        <v>5125</v>
      </c>
      <c r="I1477" t="s">
        <v>5126</v>
      </c>
      <c r="J1477" t="s">
        <v>5348</v>
      </c>
      <c r="K1477" t="s">
        <v>5570</v>
      </c>
      <c r="L1477">
        <v>14304</v>
      </c>
      <c r="M1477" t="s">
        <v>5605</v>
      </c>
      <c r="N1477" t="s">
        <v>6383</v>
      </c>
      <c r="O1477" t="s">
        <v>7321</v>
      </c>
      <c r="P1477" t="s">
        <v>7331</v>
      </c>
      <c r="Q1477" t="s">
        <v>8116</v>
      </c>
      <c r="R1477">
        <v>17.712</v>
      </c>
      <c r="S1477">
        <v>3</v>
      </c>
      <c r="T1477">
        <v>0.2</v>
      </c>
      <c r="U1477">
        <v>6.4206000000000003</v>
      </c>
      <c r="V1477" t="str">
        <f>TEXT('Raw Data'!C1477,"MMM-YYYY")</f>
        <v>Nov-2016</v>
      </c>
      <c r="W1477" t="str">
        <f t="shared" si="46"/>
        <v>November</v>
      </c>
      <c r="X1477">
        <f t="shared" si="47"/>
        <v>2016</v>
      </c>
    </row>
    <row r="1478" spans="1:24" x14ac:dyDescent="0.3">
      <c r="A1478">
        <v>1477</v>
      </c>
      <c r="B1478" t="s">
        <v>728</v>
      </c>
      <c r="C1478" s="2">
        <v>42813</v>
      </c>
      <c r="D1478" t="s">
        <v>3040</v>
      </c>
      <c r="E1478" t="s">
        <v>3608</v>
      </c>
      <c r="F1478" t="s">
        <v>3955</v>
      </c>
      <c r="G1478" t="s">
        <v>4711</v>
      </c>
      <c r="H1478" t="s">
        <v>5125</v>
      </c>
      <c r="I1478" t="s">
        <v>5126</v>
      </c>
      <c r="J1478" t="s">
        <v>5147</v>
      </c>
      <c r="K1478" t="s">
        <v>5570</v>
      </c>
      <c r="L1478">
        <v>10024</v>
      </c>
      <c r="M1478" t="s">
        <v>5605</v>
      </c>
      <c r="N1478" t="s">
        <v>6614</v>
      </c>
      <c r="O1478" t="s">
        <v>7321</v>
      </c>
      <c r="P1478" t="s">
        <v>7325</v>
      </c>
      <c r="Q1478" t="s">
        <v>8340</v>
      </c>
      <c r="R1478">
        <v>28.91</v>
      </c>
      <c r="S1478">
        <v>7</v>
      </c>
      <c r="T1478">
        <v>0</v>
      </c>
      <c r="U1478">
        <v>13.2986</v>
      </c>
      <c r="V1478" t="str">
        <f>TEXT('Raw Data'!C1478,"MMM-YYYY")</f>
        <v>Mar-2017</v>
      </c>
      <c r="W1478" t="str">
        <f t="shared" si="46"/>
        <v>March</v>
      </c>
      <c r="X1478">
        <f t="shared" si="47"/>
        <v>2017</v>
      </c>
    </row>
    <row r="1479" spans="1:24" x14ac:dyDescent="0.3">
      <c r="A1479">
        <v>1478</v>
      </c>
      <c r="B1479" t="s">
        <v>729</v>
      </c>
      <c r="C1479" s="2">
        <v>42687</v>
      </c>
      <c r="D1479" t="s">
        <v>2898</v>
      </c>
      <c r="E1479" t="s">
        <v>3608</v>
      </c>
      <c r="F1479" t="s">
        <v>4084</v>
      </c>
      <c r="G1479" t="s">
        <v>4840</v>
      </c>
      <c r="H1479" t="s">
        <v>5123</v>
      </c>
      <c r="I1479" t="s">
        <v>5126</v>
      </c>
      <c r="J1479" t="s">
        <v>5349</v>
      </c>
      <c r="K1479" t="s">
        <v>5559</v>
      </c>
      <c r="L1479">
        <v>27360</v>
      </c>
      <c r="M1479" t="s">
        <v>5602</v>
      </c>
      <c r="N1479" t="s">
        <v>6266</v>
      </c>
      <c r="O1479" t="s">
        <v>7321</v>
      </c>
      <c r="P1479" t="s">
        <v>7337</v>
      </c>
      <c r="Q1479" t="s">
        <v>8000</v>
      </c>
      <c r="R1479">
        <v>52.136000000000003</v>
      </c>
      <c r="S1479">
        <v>7</v>
      </c>
      <c r="T1479">
        <v>0.2</v>
      </c>
      <c r="U1479">
        <v>5.8653000000000004</v>
      </c>
      <c r="V1479" t="str">
        <f>TEXT('Raw Data'!C1479,"MMM-YYYY")</f>
        <v>Nov-2016</v>
      </c>
      <c r="W1479" t="str">
        <f t="shared" si="46"/>
        <v>November</v>
      </c>
      <c r="X1479">
        <f t="shared" si="47"/>
        <v>2016</v>
      </c>
    </row>
    <row r="1480" spans="1:24" x14ac:dyDescent="0.3">
      <c r="A1480">
        <v>1479</v>
      </c>
      <c r="B1480" t="s">
        <v>730</v>
      </c>
      <c r="C1480" s="2">
        <v>43058</v>
      </c>
      <c r="D1480" t="s">
        <v>3041</v>
      </c>
      <c r="E1480" t="s">
        <v>3609</v>
      </c>
      <c r="F1480" t="s">
        <v>3655</v>
      </c>
      <c r="G1480" t="s">
        <v>4411</v>
      </c>
      <c r="H1480" t="s">
        <v>5123</v>
      </c>
      <c r="I1480" t="s">
        <v>5126</v>
      </c>
      <c r="J1480" t="s">
        <v>5350</v>
      </c>
      <c r="K1480" t="s">
        <v>5557</v>
      </c>
      <c r="L1480">
        <v>92683</v>
      </c>
      <c r="M1480" t="s">
        <v>5603</v>
      </c>
      <c r="N1480" t="s">
        <v>6039</v>
      </c>
      <c r="O1480" t="s">
        <v>7322</v>
      </c>
      <c r="P1480" t="s">
        <v>7330</v>
      </c>
      <c r="Q1480" t="s">
        <v>7773</v>
      </c>
      <c r="R1480">
        <v>31.968</v>
      </c>
      <c r="S1480">
        <v>4</v>
      </c>
      <c r="T1480">
        <v>0.2</v>
      </c>
      <c r="U1480">
        <v>2.3976000000000002</v>
      </c>
      <c r="V1480" t="str">
        <f>TEXT('Raw Data'!C1480,"MMM-YYYY")</f>
        <v>Nov-2017</v>
      </c>
      <c r="W1480" t="str">
        <f t="shared" si="46"/>
        <v>November</v>
      </c>
      <c r="X1480">
        <f t="shared" si="47"/>
        <v>2017</v>
      </c>
    </row>
    <row r="1481" spans="1:24" x14ac:dyDescent="0.3">
      <c r="A1481">
        <v>1480</v>
      </c>
      <c r="B1481" t="s">
        <v>731</v>
      </c>
      <c r="C1481" s="2">
        <v>42706</v>
      </c>
      <c r="D1481" t="s">
        <v>3042</v>
      </c>
      <c r="E1481" t="s">
        <v>3608</v>
      </c>
      <c r="F1481" t="s">
        <v>3788</v>
      </c>
      <c r="G1481" t="s">
        <v>4544</v>
      </c>
      <c r="H1481" t="s">
        <v>5123</v>
      </c>
      <c r="I1481" t="s">
        <v>5126</v>
      </c>
      <c r="J1481" t="s">
        <v>5135</v>
      </c>
      <c r="K1481" t="s">
        <v>5557</v>
      </c>
      <c r="L1481">
        <v>94122</v>
      </c>
      <c r="M1481" t="s">
        <v>5603</v>
      </c>
      <c r="N1481" t="s">
        <v>6615</v>
      </c>
      <c r="O1481" t="s">
        <v>7321</v>
      </c>
      <c r="P1481" t="s">
        <v>7333</v>
      </c>
      <c r="Q1481" t="s">
        <v>8341</v>
      </c>
      <c r="R1481">
        <v>25.92</v>
      </c>
      <c r="S1481">
        <v>4</v>
      </c>
      <c r="T1481">
        <v>0</v>
      </c>
      <c r="U1481">
        <v>12.441599999999999</v>
      </c>
      <c r="V1481" t="str">
        <f>TEXT('Raw Data'!C1481,"MMM-YYYY")</f>
        <v>Dec-2016</v>
      </c>
      <c r="W1481" t="str">
        <f t="shared" si="46"/>
        <v>December</v>
      </c>
      <c r="X1481">
        <f t="shared" si="47"/>
        <v>2016</v>
      </c>
    </row>
    <row r="1482" spans="1:24" x14ac:dyDescent="0.3">
      <c r="A1482">
        <v>1481</v>
      </c>
      <c r="B1482" t="s">
        <v>731</v>
      </c>
      <c r="C1482" s="2">
        <v>42706</v>
      </c>
      <c r="D1482" t="s">
        <v>3042</v>
      </c>
      <c r="E1482" t="s">
        <v>3608</v>
      </c>
      <c r="F1482" t="s">
        <v>3788</v>
      </c>
      <c r="G1482" t="s">
        <v>4544</v>
      </c>
      <c r="H1482" t="s">
        <v>5123</v>
      </c>
      <c r="I1482" t="s">
        <v>5126</v>
      </c>
      <c r="J1482" t="s">
        <v>5135</v>
      </c>
      <c r="K1482" t="s">
        <v>5557</v>
      </c>
      <c r="L1482">
        <v>94122</v>
      </c>
      <c r="M1482" t="s">
        <v>5603</v>
      </c>
      <c r="N1482" t="s">
        <v>6616</v>
      </c>
      <c r="O1482" t="s">
        <v>7321</v>
      </c>
      <c r="P1482" t="s">
        <v>7333</v>
      </c>
      <c r="Q1482" t="s">
        <v>8342</v>
      </c>
      <c r="R1482">
        <v>40.46</v>
      </c>
      <c r="S1482">
        <v>7</v>
      </c>
      <c r="T1482">
        <v>0</v>
      </c>
      <c r="U1482">
        <v>19.825399999999998</v>
      </c>
      <c r="V1482" t="str">
        <f>TEXT('Raw Data'!C1482,"MMM-YYYY")</f>
        <v>Dec-2016</v>
      </c>
      <c r="W1482" t="str">
        <f t="shared" si="46"/>
        <v>December</v>
      </c>
      <c r="X1482">
        <f t="shared" si="47"/>
        <v>2016</v>
      </c>
    </row>
    <row r="1483" spans="1:24" x14ac:dyDescent="0.3">
      <c r="A1483">
        <v>1482</v>
      </c>
      <c r="B1483" t="s">
        <v>731</v>
      </c>
      <c r="C1483" s="2">
        <v>42706</v>
      </c>
      <c r="D1483" t="s">
        <v>3042</v>
      </c>
      <c r="E1483" t="s">
        <v>3608</v>
      </c>
      <c r="F1483" t="s">
        <v>3788</v>
      </c>
      <c r="G1483" t="s">
        <v>4544</v>
      </c>
      <c r="H1483" t="s">
        <v>5123</v>
      </c>
      <c r="I1483" t="s">
        <v>5126</v>
      </c>
      <c r="J1483" t="s">
        <v>5135</v>
      </c>
      <c r="K1483" t="s">
        <v>5557</v>
      </c>
      <c r="L1483">
        <v>94122</v>
      </c>
      <c r="M1483" t="s">
        <v>5603</v>
      </c>
      <c r="N1483" t="s">
        <v>6617</v>
      </c>
      <c r="O1483" t="s">
        <v>7321</v>
      </c>
      <c r="P1483" t="s">
        <v>7327</v>
      </c>
      <c r="Q1483" t="s">
        <v>8343</v>
      </c>
      <c r="R1483">
        <v>33.869999999999997</v>
      </c>
      <c r="S1483">
        <v>3</v>
      </c>
      <c r="T1483">
        <v>0</v>
      </c>
      <c r="U1483">
        <v>8.8062000000000005</v>
      </c>
      <c r="V1483" t="str">
        <f>TEXT('Raw Data'!C1483,"MMM-YYYY")</f>
        <v>Dec-2016</v>
      </c>
      <c r="W1483" t="str">
        <f t="shared" si="46"/>
        <v>December</v>
      </c>
      <c r="X1483">
        <f t="shared" si="47"/>
        <v>2016</v>
      </c>
    </row>
    <row r="1484" spans="1:24" x14ac:dyDescent="0.3">
      <c r="A1484">
        <v>1483</v>
      </c>
      <c r="B1484" t="s">
        <v>732</v>
      </c>
      <c r="C1484" s="2">
        <v>42972</v>
      </c>
      <c r="D1484" t="s">
        <v>2828</v>
      </c>
      <c r="E1484" t="s">
        <v>3607</v>
      </c>
      <c r="F1484" t="s">
        <v>3997</v>
      </c>
      <c r="G1484" t="s">
        <v>4753</v>
      </c>
      <c r="H1484" t="s">
        <v>5123</v>
      </c>
      <c r="I1484" t="s">
        <v>5126</v>
      </c>
      <c r="J1484" t="s">
        <v>5152</v>
      </c>
      <c r="K1484" t="s">
        <v>5573</v>
      </c>
      <c r="L1484">
        <v>38301</v>
      </c>
      <c r="M1484" t="s">
        <v>5602</v>
      </c>
      <c r="N1484" t="s">
        <v>6093</v>
      </c>
      <c r="O1484" t="s">
        <v>7321</v>
      </c>
      <c r="P1484" t="s">
        <v>7329</v>
      </c>
      <c r="Q1484" t="s">
        <v>7827</v>
      </c>
      <c r="R1484">
        <v>9.7279999999999998</v>
      </c>
      <c r="S1484">
        <v>2</v>
      </c>
      <c r="T1484">
        <v>0.2</v>
      </c>
      <c r="U1484">
        <v>1.7023999999999999</v>
      </c>
      <c r="V1484" t="str">
        <f>TEXT('Raw Data'!C1484,"MMM-YYYY")</f>
        <v>Aug-2017</v>
      </c>
      <c r="W1484" t="str">
        <f t="shared" si="46"/>
        <v>August</v>
      </c>
      <c r="X1484">
        <f t="shared" si="47"/>
        <v>2017</v>
      </c>
    </row>
    <row r="1485" spans="1:24" x14ac:dyDescent="0.3">
      <c r="A1485">
        <v>1484</v>
      </c>
      <c r="B1485" t="s">
        <v>732</v>
      </c>
      <c r="C1485" s="2">
        <v>42972</v>
      </c>
      <c r="D1485" t="s">
        <v>2828</v>
      </c>
      <c r="E1485" t="s">
        <v>3607</v>
      </c>
      <c r="F1485" t="s">
        <v>3997</v>
      </c>
      <c r="G1485" t="s">
        <v>4753</v>
      </c>
      <c r="H1485" t="s">
        <v>5123</v>
      </c>
      <c r="I1485" t="s">
        <v>5126</v>
      </c>
      <c r="J1485" t="s">
        <v>5152</v>
      </c>
      <c r="K1485" t="s">
        <v>5573</v>
      </c>
      <c r="L1485">
        <v>38301</v>
      </c>
      <c r="M1485" t="s">
        <v>5602</v>
      </c>
      <c r="N1485" t="s">
        <v>6618</v>
      </c>
      <c r="O1485" t="s">
        <v>7321</v>
      </c>
      <c r="P1485" t="s">
        <v>7333</v>
      </c>
      <c r="Q1485" t="s">
        <v>8344</v>
      </c>
      <c r="R1485">
        <v>3.4239999999999999</v>
      </c>
      <c r="S1485">
        <v>1</v>
      </c>
      <c r="T1485">
        <v>0.2</v>
      </c>
      <c r="U1485">
        <v>1.07</v>
      </c>
      <c r="V1485" t="str">
        <f>TEXT('Raw Data'!C1485,"MMM-YYYY")</f>
        <v>Aug-2017</v>
      </c>
      <c r="W1485" t="str">
        <f t="shared" si="46"/>
        <v>August</v>
      </c>
      <c r="X1485">
        <f t="shared" si="47"/>
        <v>2017</v>
      </c>
    </row>
    <row r="1486" spans="1:24" x14ac:dyDescent="0.3">
      <c r="A1486">
        <v>1485</v>
      </c>
      <c r="B1486" t="s">
        <v>733</v>
      </c>
      <c r="C1486" s="2">
        <v>42657</v>
      </c>
      <c r="D1486" t="s">
        <v>3043</v>
      </c>
      <c r="E1486" t="s">
        <v>3608</v>
      </c>
      <c r="F1486" t="s">
        <v>3902</v>
      </c>
      <c r="G1486" t="s">
        <v>4658</v>
      </c>
      <c r="H1486" t="s">
        <v>5124</v>
      </c>
      <c r="I1486" t="s">
        <v>5126</v>
      </c>
      <c r="J1486" t="s">
        <v>5131</v>
      </c>
      <c r="K1486" t="s">
        <v>5303</v>
      </c>
      <c r="L1486">
        <v>98115</v>
      </c>
      <c r="M1486" t="s">
        <v>5603</v>
      </c>
      <c r="N1486" t="s">
        <v>6619</v>
      </c>
      <c r="O1486" t="s">
        <v>7322</v>
      </c>
      <c r="P1486" t="s">
        <v>7334</v>
      </c>
      <c r="Q1486" t="s">
        <v>8345</v>
      </c>
      <c r="R1486">
        <v>177</v>
      </c>
      <c r="S1486">
        <v>3</v>
      </c>
      <c r="T1486">
        <v>0</v>
      </c>
      <c r="U1486">
        <v>30.09</v>
      </c>
      <c r="V1486" t="str">
        <f>TEXT('Raw Data'!C1486,"MMM-YYYY")</f>
        <v>Oct-2016</v>
      </c>
      <c r="W1486" t="str">
        <f t="shared" si="46"/>
        <v>October</v>
      </c>
      <c r="X1486">
        <f t="shared" si="47"/>
        <v>2016</v>
      </c>
    </row>
    <row r="1487" spans="1:24" x14ac:dyDescent="0.3">
      <c r="A1487">
        <v>1486</v>
      </c>
      <c r="B1487" t="s">
        <v>734</v>
      </c>
      <c r="C1487" s="2">
        <v>41970</v>
      </c>
      <c r="D1487" t="s">
        <v>3044</v>
      </c>
      <c r="E1487" t="s">
        <v>3608</v>
      </c>
      <c r="F1487" t="s">
        <v>4085</v>
      </c>
      <c r="G1487" t="s">
        <v>4841</v>
      </c>
      <c r="H1487" t="s">
        <v>5123</v>
      </c>
      <c r="I1487" t="s">
        <v>5126</v>
      </c>
      <c r="J1487" t="s">
        <v>5147</v>
      </c>
      <c r="K1487" t="s">
        <v>5570</v>
      </c>
      <c r="L1487">
        <v>10035</v>
      </c>
      <c r="M1487" t="s">
        <v>5605</v>
      </c>
      <c r="N1487" t="s">
        <v>6620</v>
      </c>
      <c r="O1487" t="s">
        <v>7321</v>
      </c>
      <c r="P1487" t="s">
        <v>7336</v>
      </c>
      <c r="Q1487" t="s">
        <v>7468</v>
      </c>
      <c r="R1487">
        <v>3.76</v>
      </c>
      <c r="S1487">
        <v>2</v>
      </c>
      <c r="T1487">
        <v>0</v>
      </c>
      <c r="U1487">
        <v>1.3160000000000001</v>
      </c>
      <c r="V1487" t="str">
        <f>TEXT('Raw Data'!C1487,"MMM-YYYY")</f>
        <v>Nov-2014</v>
      </c>
      <c r="W1487" t="str">
        <f t="shared" si="46"/>
        <v>November</v>
      </c>
      <c r="X1487">
        <f t="shared" si="47"/>
        <v>2014</v>
      </c>
    </row>
    <row r="1488" spans="1:24" x14ac:dyDescent="0.3">
      <c r="A1488">
        <v>1487</v>
      </c>
      <c r="B1488" t="s">
        <v>735</v>
      </c>
      <c r="C1488" s="2">
        <v>42311</v>
      </c>
      <c r="D1488" t="s">
        <v>3045</v>
      </c>
      <c r="E1488" t="s">
        <v>3608</v>
      </c>
      <c r="F1488" t="s">
        <v>4086</v>
      </c>
      <c r="G1488" t="s">
        <v>4842</v>
      </c>
      <c r="H1488" t="s">
        <v>5125</v>
      </c>
      <c r="I1488" t="s">
        <v>5126</v>
      </c>
      <c r="J1488" t="s">
        <v>5128</v>
      </c>
      <c r="K1488" t="s">
        <v>5557</v>
      </c>
      <c r="L1488">
        <v>90008</v>
      </c>
      <c r="M1488" t="s">
        <v>5603</v>
      </c>
      <c r="N1488" t="s">
        <v>6621</v>
      </c>
      <c r="O1488" t="s">
        <v>7322</v>
      </c>
      <c r="P1488" t="s">
        <v>7330</v>
      </c>
      <c r="Q1488" t="s">
        <v>8346</v>
      </c>
      <c r="R1488">
        <v>1212.848</v>
      </c>
      <c r="S1488">
        <v>7</v>
      </c>
      <c r="T1488">
        <v>0.2</v>
      </c>
      <c r="U1488">
        <v>106.1242</v>
      </c>
      <c r="V1488" t="str">
        <f>TEXT('Raw Data'!C1488,"MMM-YYYY")</f>
        <v>Nov-2015</v>
      </c>
      <c r="W1488" t="str">
        <f t="shared" si="46"/>
        <v>November</v>
      </c>
      <c r="X1488">
        <f t="shared" si="47"/>
        <v>2015</v>
      </c>
    </row>
    <row r="1489" spans="1:24" x14ac:dyDescent="0.3">
      <c r="A1489">
        <v>1488</v>
      </c>
      <c r="B1489" t="s">
        <v>735</v>
      </c>
      <c r="C1489" s="2">
        <v>42311</v>
      </c>
      <c r="D1489" t="s">
        <v>3045</v>
      </c>
      <c r="E1489" t="s">
        <v>3608</v>
      </c>
      <c r="F1489" t="s">
        <v>4086</v>
      </c>
      <c r="G1489" t="s">
        <v>4842</v>
      </c>
      <c r="H1489" t="s">
        <v>5125</v>
      </c>
      <c r="I1489" t="s">
        <v>5126</v>
      </c>
      <c r="J1489" t="s">
        <v>5128</v>
      </c>
      <c r="K1489" t="s">
        <v>5557</v>
      </c>
      <c r="L1489">
        <v>90008</v>
      </c>
      <c r="M1489" t="s">
        <v>5603</v>
      </c>
      <c r="N1489" t="s">
        <v>6622</v>
      </c>
      <c r="O1489" t="s">
        <v>7322</v>
      </c>
      <c r="P1489" t="s">
        <v>7334</v>
      </c>
      <c r="Q1489" t="s">
        <v>8347</v>
      </c>
      <c r="R1489">
        <v>89.97</v>
      </c>
      <c r="S1489">
        <v>3</v>
      </c>
      <c r="T1489">
        <v>0</v>
      </c>
      <c r="U1489">
        <v>37.787399999999998</v>
      </c>
      <c r="V1489" t="str">
        <f>TEXT('Raw Data'!C1489,"MMM-YYYY")</f>
        <v>Nov-2015</v>
      </c>
      <c r="W1489" t="str">
        <f t="shared" si="46"/>
        <v>November</v>
      </c>
      <c r="X1489">
        <f t="shared" si="47"/>
        <v>2015</v>
      </c>
    </row>
    <row r="1490" spans="1:24" x14ac:dyDescent="0.3">
      <c r="A1490">
        <v>1489</v>
      </c>
      <c r="B1490" t="s">
        <v>735</v>
      </c>
      <c r="C1490" s="2">
        <v>42311</v>
      </c>
      <c r="D1490" t="s">
        <v>3045</v>
      </c>
      <c r="E1490" t="s">
        <v>3608</v>
      </c>
      <c r="F1490" t="s">
        <v>4086</v>
      </c>
      <c r="G1490" t="s">
        <v>4842</v>
      </c>
      <c r="H1490" t="s">
        <v>5125</v>
      </c>
      <c r="I1490" t="s">
        <v>5126</v>
      </c>
      <c r="J1490" t="s">
        <v>5128</v>
      </c>
      <c r="K1490" t="s">
        <v>5557</v>
      </c>
      <c r="L1490">
        <v>90008</v>
      </c>
      <c r="M1490" t="s">
        <v>5603</v>
      </c>
      <c r="N1490" t="s">
        <v>5984</v>
      </c>
      <c r="O1490" t="s">
        <v>7320</v>
      </c>
      <c r="P1490" t="s">
        <v>7328</v>
      </c>
      <c r="Q1490" t="s">
        <v>7719</v>
      </c>
      <c r="R1490">
        <v>42.6</v>
      </c>
      <c r="S1490">
        <v>3</v>
      </c>
      <c r="T1490">
        <v>0</v>
      </c>
      <c r="U1490">
        <v>16.614000000000001</v>
      </c>
      <c r="V1490" t="str">
        <f>TEXT('Raw Data'!C1490,"MMM-YYYY")</f>
        <v>Nov-2015</v>
      </c>
      <c r="W1490" t="str">
        <f t="shared" si="46"/>
        <v>November</v>
      </c>
      <c r="X1490">
        <f t="shared" si="47"/>
        <v>2015</v>
      </c>
    </row>
    <row r="1491" spans="1:24" x14ac:dyDescent="0.3">
      <c r="A1491">
        <v>1490</v>
      </c>
      <c r="B1491" t="s">
        <v>736</v>
      </c>
      <c r="C1491" s="2">
        <v>41972</v>
      </c>
      <c r="D1491" t="s">
        <v>3046</v>
      </c>
      <c r="E1491" t="s">
        <v>3608</v>
      </c>
      <c r="F1491" t="s">
        <v>4087</v>
      </c>
      <c r="G1491" t="s">
        <v>4843</v>
      </c>
      <c r="H1491" t="s">
        <v>5123</v>
      </c>
      <c r="I1491" t="s">
        <v>5126</v>
      </c>
      <c r="J1491" t="s">
        <v>5137</v>
      </c>
      <c r="K1491" t="s">
        <v>5564</v>
      </c>
      <c r="L1491">
        <v>19143</v>
      </c>
      <c r="M1491" t="s">
        <v>5605</v>
      </c>
      <c r="N1491" t="s">
        <v>6422</v>
      </c>
      <c r="O1491" t="s">
        <v>7321</v>
      </c>
      <c r="P1491" t="s">
        <v>7325</v>
      </c>
      <c r="Q1491" t="s">
        <v>8152</v>
      </c>
      <c r="R1491">
        <v>5.04</v>
      </c>
      <c r="S1491">
        <v>2</v>
      </c>
      <c r="T1491">
        <v>0.2</v>
      </c>
      <c r="U1491">
        <v>1.764</v>
      </c>
      <c r="V1491" t="str">
        <f>TEXT('Raw Data'!C1491,"MMM-YYYY")</f>
        <v>Nov-2014</v>
      </c>
      <c r="W1491" t="str">
        <f t="shared" si="46"/>
        <v>November</v>
      </c>
      <c r="X1491">
        <f t="shared" si="47"/>
        <v>2014</v>
      </c>
    </row>
    <row r="1492" spans="1:24" x14ac:dyDescent="0.3">
      <c r="A1492">
        <v>1491</v>
      </c>
      <c r="B1492" t="s">
        <v>737</v>
      </c>
      <c r="C1492" s="2">
        <v>42855</v>
      </c>
      <c r="D1492" t="s">
        <v>3047</v>
      </c>
      <c r="E1492" t="s">
        <v>3607</v>
      </c>
      <c r="F1492" t="s">
        <v>4004</v>
      </c>
      <c r="G1492" t="s">
        <v>4760</v>
      </c>
      <c r="H1492" t="s">
        <v>5124</v>
      </c>
      <c r="I1492" t="s">
        <v>5126</v>
      </c>
      <c r="J1492" t="s">
        <v>5147</v>
      </c>
      <c r="K1492" t="s">
        <v>5570</v>
      </c>
      <c r="L1492">
        <v>10024</v>
      </c>
      <c r="M1492" t="s">
        <v>5605</v>
      </c>
      <c r="N1492" t="s">
        <v>5642</v>
      </c>
      <c r="O1492" t="s">
        <v>7321</v>
      </c>
      <c r="P1492" t="s">
        <v>7335</v>
      </c>
      <c r="Q1492" t="s">
        <v>7376</v>
      </c>
      <c r="R1492">
        <v>62.96</v>
      </c>
      <c r="S1492">
        <v>4</v>
      </c>
      <c r="T1492">
        <v>0</v>
      </c>
      <c r="U1492">
        <v>28.332000000000001</v>
      </c>
      <c r="V1492" t="str">
        <f>TEXT('Raw Data'!C1492,"MMM-YYYY")</f>
        <v>Apr-2017</v>
      </c>
      <c r="W1492" t="str">
        <f t="shared" si="46"/>
        <v>April</v>
      </c>
      <c r="X1492">
        <f t="shared" si="47"/>
        <v>2017</v>
      </c>
    </row>
    <row r="1493" spans="1:24" x14ac:dyDescent="0.3">
      <c r="A1493">
        <v>1492</v>
      </c>
      <c r="B1493" t="s">
        <v>738</v>
      </c>
      <c r="C1493" s="2">
        <v>43063</v>
      </c>
      <c r="D1493" t="s">
        <v>2551</v>
      </c>
      <c r="E1493" t="s">
        <v>3608</v>
      </c>
      <c r="F1493" t="s">
        <v>4088</v>
      </c>
      <c r="G1493" t="s">
        <v>4844</v>
      </c>
      <c r="H1493" t="s">
        <v>5124</v>
      </c>
      <c r="I1493" t="s">
        <v>5126</v>
      </c>
      <c r="J1493" t="s">
        <v>5147</v>
      </c>
      <c r="K1493" t="s">
        <v>5570</v>
      </c>
      <c r="L1493">
        <v>10035</v>
      </c>
      <c r="M1493" t="s">
        <v>5605</v>
      </c>
      <c r="N1493" t="s">
        <v>6623</v>
      </c>
      <c r="O1493" t="s">
        <v>7321</v>
      </c>
      <c r="P1493" t="s">
        <v>7333</v>
      </c>
      <c r="Q1493" t="s">
        <v>8348</v>
      </c>
      <c r="R1493">
        <v>5.88</v>
      </c>
      <c r="S1493">
        <v>1</v>
      </c>
      <c r="T1493">
        <v>0</v>
      </c>
      <c r="U1493">
        <v>2.8812000000000002</v>
      </c>
      <c r="V1493" t="str">
        <f>TEXT('Raw Data'!C1493,"MMM-YYYY")</f>
        <v>Nov-2017</v>
      </c>
      <c r="W1493" t="str">
        <f t="shared" si="46"/>
        <v>November</v>
      </c>
      <c r="X1493">
        <f t="shared" si="47"/>
        <v>2017</v>
      </c>
    </row>
    <row r="1494" spans="1:24" x14ac:dyDescent="0.3">
      <c r="A1494">
        <v>1493</v>
      </c>
      <c r="B1494" t="s">
        <v>738</v>
      </c>
      <c r="C1494" s="2">
        <v>43063</v>
      </c>
      <c r="D1494" t="s">
        <v>2551</v>
      </c>
      <c r="E1494" t="s">
        <v>3608</v>
      </c>
      <c r="F1494" t="s">
        <v>4088</v>
      </c>
      <c r="G1494" t="s">
        <v>4844</v>
      </c>
      <c r="H1494" t="s">
        <v>5124</v>
      </c>
      <c r="I1494" t="s">
        <v>5126</v>
      </c>
      <c r="J1494" t="s">
        <v>5147</v>
      </c>
      <c r="K1494" t="s">
        <v>5570</v>
      </c>
      <c r="L1494">
        <v>10035</v>
      </c>
      <c r="M1494" t="s">
        <v>5605</v>
      </c>
      <c r="N1494" t="s">
        <v>5929</v>
      </c>
      <c r="O1494" t="s">
        <v>7320</v>
      </c>
      <c r="P1494" t="s">
        <v>7324</v>
      </c>
      <c r="Q1494" t="s">
        <v>7663</v>
      </c>
      <c r="R1494">
        <v>977.29200000000003</v>
      </c>
      <c r="S1494">
        <v>6</v>
      </c>
      <c r="T1494">
        <v>0.1</v>
      </c>
      <c r="U1494">
        <v>173.74080000000001</v>
      </c>
      <c r="V1494" t="str">
        <f>TEXT('Raw Data'!C1494,"MMM-YYYY")</f>
        <v>Nov-2017</v>
      </c>
      <c r="W1494" t="str">
        <f t="shared" si="46"/>
        <v>November</v>
      </c>
      <c r="X1494">
        <f t="shared" si="47"/>
        <v>2017</v>
      </c>
    </row>
    <row r="1495" spans="1:24" x14ac:dyDescent="0.3">
      <c r="A1495">
        <v>1494</v>
      </c>
      <c r="B1495" t="s">
        <v>739</v>
      </c>
      <c r="C1495" s="2">
        <v>43038</v>
      </c>
      <c r="D1495" t="s">
        <v>3048</v>
      </c>
      <c r="E1495" t="s">
        <v>3608</v>
      </c>
      <c r="F1495" t="s">
        <v>4089</v>
      </c>
      <c r="G1495" t="s">
        <v>4845</v>
      </c>
      <c r="H1495" t="s">
        <v>5124</v>
      </c>
      <c r="I1495" t="s">
        <v>5126</v>
      </c>
      <c r="J1495" t="s">
        <v>5264</v>
      </c>
      <c r="K1495" t="s">
        <v>5303</v>
      </c>
      <c r="L1495">
        <v>98661</v>
      </c>
      <c r="M1495" t="s">
        <v>5603</v>
      </c>
      <c r="N1495" t="s">
        <v>6369</v>
      </c>
      <c r="O1495" t="s">
        <v>7320</v>
      </c>
      <c r="P1495" t="s">
        <v>7328</v>
      </c>
      <c r="Q1495" t="s">
        <v>8102</v>
      </c>
      <c r="R1495">
        <v>9.64</v>
      </c>
      <c r="S1495">
        <v>2</v>
      </c>
      <c r="T1495">
        <v>0</v>
      </c>
      <c r="U1495">
        <v>3.6631999999999998</v>
      </c>
      <c r="V1495" t="str">
        <f>TEXT('Raw Data'!C1495,"MMM-YYYY")</f>
        <v>Oct-2017</v>
      </c>
      <c r="W1495" t="str">
        <f t="shared" si="46"/>
        <v>October</v>
      </c>
      <c r="X1495">
        <f t="shared" si="47"/>
        <v>2017</v>
      </c>
    </row>
    <row r="1496" spans="1:24" x14ac:dyDescent="0.3">
      <c r="A1496">
        <v>1495</v>
      </c>
      <c r="B1496" t="s">
        <v>740</v>
      </c>
      <c r="C1496" s="2">
        <v>41990</v>
      </c>
      <c r="D1496" t="s">
        <v>3049</v>
      </c>
      <c r="E1496" t="s">
        <v>3607</v>
      </c>
      <c r="F1496" t="s">
        <v>3778</v>
      </c>
      <c r="G1496" t="s">
        <v>4534</v>
      </c>
      <c r="H1496" t="s">
        <v>5123</v>
      </c>
      <c r="I1496" t="s">
        <v>5126</v>
      </c>
      <c r="J1496" t="s">
        <v>5165</v>
      </c>
      <c r="K1496" t="s">
        <v>5587</v>
      </c>
      <c r="L1496">
        <v>31907</v>
      </c>
      <c r="M1496" t="s">
        <v>5602</v>
      </c>
      <c r="N1496" t="s">
        <v>6424</v>
      </c>
      <c r="O1496" t="s">
        <v>7321</v>
      </c>
      <c r="P1496" t="s">
        <v>7329</v>
      </c>
      <c r="Q1496" t="s">
        <v>8154</v>
      </c>
      <c r="R1496">
        <v>40.049999999999997</v>
      </c>
      <c r="S1496">
        <v>3</v>
      </c>
      <c r="T1496">
        <v>0</v>
      </c>
      <c r="U1496">
        <v>11.214</v>
      </c>
      <c r="V1496" t="str">
        <f>TEXT('Raw Data'!C1496,"MMM-YYYY")</f>
        <v>Dec-2014</v>
      </c>
      <c r="W1496" t="str">
        <f t="shared" si="46"/>
        <v>December</v>
      </c>
      <c r="X1496">
        <f t="shared" si="47"/>
        <v>2014</v>
      </c>
    </row>
    <row r="1497" spans="1:24" x14ac:dyDescent="0.3">
      <c r="A1497">
        <v>1496</v>
      </c>
      <c r="B1497" t="s">
        <v>741</v>
      </c>
      <c r="C1497" s="2">
        <v>42982</v>
      </c>
      <c r="D1497" t="s">
        <v>2721</v>
      </c>
      <c r="E1497" t="s">
        <v>3608</v>
      </c>
      <c r="F1497" t="s">
        <v>4090</v>
      </c>
      <c r="G1497" t="s">
        <v>4846</v>
      </c>
      <c r="H1497" t="s">
        <v>5123</v>
      </c>
      <c r="I1497" t="s">
        <v>5126</v>
      </c>
      <c r="J1497" t="s">
        <v>5351</v>
      </c>
      <c r="K1497" t="s">
        <v>5560</v>
      </c>
      <c r="L1497">
        <v>75019</v>
      </c>
      <c r="M1497" t="s">
        <v>5604</v>
      </c>
      <c r="N1497" t="s">
        <v>6459</v>
      </c>
      <c r="O1497" t="s">
        <v>7321</v>
      </c>
      <c r="P1497" t="s">
        <v>7329</v>
      </c>
      <c r="Q1497" t="s">
        <v>8186</v>
      </c>
      <c r="R1497">
        <v>10.192</v>
      </c>
      <c r="S1497">
        <v>7</v>
      </c>
      <c r="T1497">
        <v>0.2</v>
      </c>
      <c r="U1497">
        <v>3.1850000000000001</v>
      </c>
      <c r="V1497" t="str">
        <f>TEXT('Raw Data'!C1497,"MMM-YYYY")</f>
        <v>Sep-2017</v>
      </c>
      <c r="W1497" t="str">
        <f t="shared" si="46"/>
        <v>September</v>
      </c>
      <c r="X1497">
        <f t="shared" si="47"/>
        <v>2017</v>
      </c>
    </row>
    <row r="1498" spans="1:24" x14ac:dyDescent="0.3">
      <c r="A1498">
        <v>1497</v>
      </c>
      <c r="B1498" t="s">
        <v>741</v>
      </c>
      <c r="C1498" s="2">
        <v>42982</v>
      </c>
      <c r="D1498" t="s">
        <v>2721</v>
      </c>
      <c r="E1498" t="s">
        <v>3608</v>
      </c>
      <c r="F1498" t="s">
        <v>4090</v>
      </c>
      <c r="G1498" t="s">
        <v>4846</v>
      </c>
      <c r="H1498" t="s">
        <v>5123</v>
      </c>
      <c r="I1498" t="s">
        <v>5126</v>
      </c>
      <c r="J1498" t="s">
        <v>5351</v>
      </c>
      <c r="K1498" t="s">
        <v>5560</v>
      </c>
      <c r="L1498">
        <v>75019</v>
      </c>
      <c r="M1498" t="s">
        <v>5604</v>
      </c>
      <c r="N1498" t="s">
        <v>6624</v>
      </c>
      <c r="O1498" t="s">
        <v>7321</v>
      </c>
      <c r="P1498" t="s">
        <v>7327</v>
      </c>
      <c r="Q1498" t="s">
        <v>8349</v>
      </c>
      <c r="R1498">
        <v>16.783999999999999</v>
      </c>
      <c r="S1498">
        <v>1</v>
      </c>
      <c r="T1498">
        <v>0.2</v>
      </c>
      <c r="U1498">
        <v>-0.20979999999999999</v>
      </c>
      <c r="V1498" t="str">
        <f>TEXT('Raw Data'!C1498,"MMM-YYYY")</f>
        <v>Sep-2017</v>
      </c>
      <c r="W1498" t="str">
        <f t="shared" si="46"/>
        <v>September</v>
      </c>
      <c r="X1498">
        <f t="shared" si="47"/>
        <v>2017</v>
      </c>
    </row>
    <row r="1499" spans="1:24" x14ac:dyDescent="0.3">
      <c r="A1499">
        <v>1498</v>
      </c>
      <c r="B1499" t="s">
        <v>741</v>
      </c>
      <c r="C1499" s="2">
        <v>42982</v>
      </c>
      <c r="D1499" t="s">
        <v>2721</v>
      </c>
      <c r="E1499" t="s">
        <v>3608</v>
      </c>
      <c r="F1499" t="s">
        <v>4090</v>
      </c>
      <c r="G1499" t="s">
        <v>4846</v>
      </c>
      <c r="H1499" t="s">
        <v>5123</v>
      </c>
      <c r="I1499" t="s">
        <v>5126</v>
      </c>
      <c r="J1499" t="s">
        <v>5351</v>
      </c>
      <c r="K1499" t="s">
        <v>5560</v>
      </c>
      <c r="L1499">
        <v>75019</v>
      </c>
      <c r="M1499" t="s">
        <v>5604</v>
      </c>
      <c r="N1499" t="s">
        <v>5775</v>
      </c>
      <c r="O1499" t="s">
        <v>7321</v>
      </c>
      <c r="P1499" t="s">
        <v>7329</v>
      </c>
      <c r="Q1499" t="s">
        <v>7510</v>
      </c>
      <c r="R1499">
        <v>13.12</v>
      </c>
      <c r="S1499">
        <v>5</v>
      </c>
      <c r="T1499">
        <v>0.2</v>
      </c>
      <c r="U1499">
        <v>3.7719999999999998</v>
      </c>
      <c r="V1499" t="str">
        <f>TEXT('Raw Data'!C1499,"MMM-YYYY")</f>
        <v>Sep-2017</v>
      </c>
      <c r="W1499" t="str">
        <f t="shared" si="46"/>
        <v>September</v>
      </c>
      <c r="X1499">
        <f t="shared" si="47"/>
        <v>2017</v>
      </c>
    </row>
    <row r="1500" spans="1:24" x14ac:dyDescent="0.3">
      <c r="A1500">
        <v>1499</v>
      </c>
      <c r="B1500" t="s">
        <v>742</v>
      </c>
      <c r="C1500" s="2">
        <v>42660</v>
      </c>
      <c r="D1500" t="s">
        <v>3050</v>
      </c>
      <c r="E1500" t="s">
        <v>3609</v>
      </c>
      <c r="F1500" t="s">
        <v>3682</v>
      </c>
      <c r="G1500" t="s">
        <v>4438</v>
      </c>
      <c r="H1500" t="s">
        <v>5125</v>
      </c>
      <c r="I1500" t="s">
        <v>5126</v>
      </c>
      <c r="J1500" t="s">
        <v>5135</v>
      </c>
      <c r="K1500" t="s">
        <v>5557</v>
      </c>
      <c r="L1500">
        <v>94122</v>
      </c>
      <c r="M1500" t="s">
        <v>5603</v>
      </c>
      <c r="N1500" t="s">
        <v>5715</v>
      </c>
      <c r="O1500" t="s">
        <v>7321</v>
      </c>
      <c r="P1500" t="s">
        <v>7331</v>
      </c>
      <c r="Q1500" t="s">
        <v>7449</v>
      </c>
      <c r="R1500">
        <v>18.16</v>
      </c>
      <c r="S1500">
        <v>5</v>
      </c>
      <c r="T1500">
        <v>0.2</v>
      </c>
      <c r="U1500">
        <v>6.5830000000000002</v>
      </c>
      <c r="V1500" t="str">
        <f>TEXT('Raw Data'!C1500,"MMM-YYYY")</f>
        <v>Oct-2016</v>
      </c>
      <c r="W1500" t="str">
        <f t="shared" si="46"/>
        <v>October</v>
      </c>
      <c r="X1500">
        <f t="shared" si="47"/>
        <v>2016</v>
      </c>
    </row>
    <row r="1501" spans="1:24" x14ac:dyDescent="0.3">
      <c r="A1501">
        <v>1500</v>
      </c>
      <c r="B1501" t="s">
        <v>743</v>
      </c>
      <c r="C1501" s="2">
        <v>43051</v>
      </c>
      <c r="D1501" t="s">
        <v>3051</v>
      </c>
      <c r="E1501" t="s">
        <v>3608</v>
      </c>
      <c r="F1501" t="s">
        <v>3770</v>
      </c>
      <c r="G1501" t="s">
        <v>4526</v>
      </c>
      <c r="H1501" t="s">
        <v>5123</v>
      </c>
      <c r="I1501" t="s">
        <v>5126</v>
      </c>
      <c r="J1501" t="s">
        <v>5216</v>
      </c>
      <c r="K1501" t="s">
        <v>5560</v>
      </c>
      <c r="L1501">
        <v>78745</v>
      </c>
      <c r="M1501" t="s">
        <v>5604</v>
      </c>
      <c r="N1501" t="s">
        <v>5792</v>
      </c>
      <c r="O1501" t="s">
        <v>7321</v>
      </c>
      <c r="P1501" t="s">
        <v>7333</v>
      </c>
      <c r="Q1501" t="s">
        <v>7527</v>
      </c>
      <c r="R1501">
        <v>16.056000000000001</v>
      </c>
      <c r="S1501">
        <v>3</v>
      </c>
      <c r="T1501">
        <v>0.2</v>
      </c>
      <c r="U1501">
        <v>5.8202999999999996</v>
      </c>
      <c r="V1501" t="str">
        <f>TEXT('Raw Data'!C1501,"MMM-YYYY")</f>
        <v>Nov-2017</v>
      </c>
      <c r="W1501" t="str">
        <f t="shared" si="46"/>
        <v>November</v>
      </c>
      <c r="X1501">
        <f t="shared" si="47"/>
        <v>2017</v>
      </c>
    </row>
    <row r="1502" spans="1:24" x14ac:dyDescent="0.3">
      <c r="A1502">
        <v>1501</v>
      </c>
      <c r="B1502" t="s">
        <v>743</v>
      </c>
      <c r="C1502" s="2">
        <v>43051</v>
      </c>
      <c r="D1502" t="s">
        <v>3051</v>
      </c>
      <c r="E1502" t="s">
        <v>3608</v>
      </c>
      <c r="F1502" t="s">
        <v>3770</v>
      </c>
      <c r="G1502" t="s">
        <v>4526</v>
      </c>
      <c r="H1502" t="s">
        <v>5123</v>
      </c>
      <c r="I1502" t="s">
        <v>5126</v>
      </c>
      <c r="J1502" t="s">
        <v>5216</v>
      </c>
      <c r="K1502" t="s">
        <v>5560</v>
      </c>
      <c r="L1502">
        <v>78745</v>
      </c>
      <c r="M1502" t="s">
        <v>5604</v>
      </c>
      <c r="N1502" t="s">
        <v>6625</v>
      </c>
      <c r="O1502" t="s">
        <v>7321</v>
      </c>
      <c r="P1502" t="s">
        <v>7333</v>
      </c>
      <c r="Q1502" t="s">
        <v>8350</v>
      </c>
      <c r="R1502">
        <v>223.05600000000001</v>
      </c>
      <c r="S1502">
        <v>9</v>
      </c>
      <c r="T1502">
        <v>0.2</v>
      </c>
      <c r="U1502">
        <v>69.704999999999998</v>
      </c>
      <c r="V1502" t="str">
        <f>TEXT('Raw Data'!C1502,"MMM-YYYY")</f>
        <v>Nov-2017</v>
      </c>
      <c r="W1502" t="str">
        <f t="shared" si="46"/>
        <v>November</v>
      </c>
      <c r="X1502">
        <f t="shared" si="47"/>
        <v>2017</v>
      </c>
    </row>
    <row r="1503" spans="1:24" x14ac:dyDescent="0.3">
      <c r="A1503">
        <v>1502</v>
      </c>
      <c r="B1503" t="s">
        <v>743</v>
      </c>
      <c r="C1503" s="2">
        <v>43051</v>
      </c>
      <c r="D1503" t="s">
        <v>3051</v>
      </c>
      <c r="E1503" t="s">
        <v>3608</v>
      </c>
      <c r="F1503" t="s">
        <v>3770</v>
      </c>
      <c r="G1503" t="s">
        <v>4526</v>
      </c>
      <c r="H1503" t="s">
        <v>5123</v>
      </c>
      <c r="I1503" t="s">
        <v>5126</v>
      </c>
      <c r="J1503" t="s">
        <v>5216</v>
      </c>
      <c r="K1503" t="s">
        <v>5560</v>
      </c>
      <c r="L1503">
        <v>78745</v>
      </c>
      <c r="M1503" t="s">
        <v>5604</v>
      </c>
      <c r="N1503" t="s">
        <v>6512</v>
      </c>
      <c r="O1503" t="s">
        <v>7321</v>
      </c>
      <c r="P1503" t="s">
        <v>7327</v>
      </c>
      <c r="Q1503" t="s">
        <v>8238</v>
      </c>
      <c r="R1503">
        <v>540.048</v>
      </c>
      <c r="S1503">
        <v>3</v>
      </c>
      <c r="T1503">
        <v>0.2</v>
      </c>
      <c r="U1503">
        <v>-47.254199999999997</v>
      </c>
      <c r="V1503" t="str">
        <f>TEXT('Raw Data'!C1503,"MMM-YYYY")</f>
        <v>Nov-2017</v>
      </c>
      <c r="W1503" t="str">
        <f t="shared" si="46"/>
        <v>November</v>
      </c>
      <c r="X1503">
        <f t="shared" si="47"/>
        <v>2017</v>
      </c>
    </row>
    <row r="1504" spans="1:24" x14ac:dyDescent="0.3">
      <c r="A1504">
        <v>1503</v>
      </c>
      <c r="B1504" t="s">
        <v>744</v>
      </c>
      <c r="C1504" s="2">
        <v>42698</v>
      </c>
      <c r="D1504" t="s">
        <v>2917</v>
      </c>
      <c r="E1504" t="s">
        <v>3608</v>
      </c>
      <c r="F1504" t="s">
        <v>4012</v>
      </c>
      <c r="G1504" t="s">
        <v>4768</v>
      </c>
      <c r="H1504" t="s">
        <v>5125</v>
      </c>
      <c r="I1504" t="s">
        <v>5126</v>
      </c>
      <c r="J1504" t="s">
        <v>5128</v>
      </c>
      <c r="K1504" t="s">
        <v>5557</v>
      </c>
      <c r="L1504">
        <v>90045</v>
      </c>
      <c r="M1504" t="s">
        <v>5603</v>
      </c>
      <c r="N1504" t="s">
        <v>6626</v>
      </c>
      <c r="O1504" t="s">
        <v>7322</v>
      </c>
      <c r="P1504" t="s">
        <v>7330</v>
      </c>
      <c r="Q1504" t="s">
        <v>8351</v>
      </c>
      <c r="R1504">
        <v>33.520000000000003</v>
      </c>
      <c r="S1504">
        <v>2</v>
      </c>
      <c r="T1504">
        <v>0.2</v>
      </c>
      <c r="U1504">
        <v>3.3519999999999999</v>
      </c>
      <c r="V1504" t="str">
        <f>TEXT('Raw Data'!C1504,"MMM-YYYY")</f>
        <v>Nov-2016</v>
      </c>
      <c r="W1504" t="str">
        <f t="shared" si="46"/>
        <v>November</v>
      </c>
      <c r="X1504">
        <f t="shared" si="47"/>
        <v>2016</v>
      </c>
    </row>
    <row r="1505" spans="1:24" x14ac:dyDescent="0.3">
      <c r="A1505">
        <v>1504</v>
      </c>
      <c r="B1505" t="s">
        <v>744</v>
      </c>
      <c r="C1505" s="2">
        <v>42698</v>
      </c>
      <c r="D1505" t="s">
        <v>2917</v>
      </c>
      <c r="E1505" t="s">
        <v>3608</v>
      </c>
      <c r="F1505" t="s">
        <v>4012</v>
      </c>
      <c r="G1505" t="s">
        <v>4768</v>
      </c>
      <c r="H1505" t="s">
        <v>5125</v>
      </c>
      <c r="I1505" t="s">
        <v>5126</v>
      </c>
      <c r="J1505" t="s">
        <v>5128</v>
      </c>
      <c r="K1505" t="s">
        <v>5557</v>
      </c>
      <c r="L1505">
        <v>90045</v>
      </c>
      <c r="M1505" t="s">
        <v>5603</v>
      </c>
      <c r="N1505" t="s">
        <v>6133</v>
      </c>
      <c r="O1505" t="s">
        <v>7320</v>
      </c>
      <c r="P1505" t="s">
        <v>7328</v>
      </c>
      <c r="Q1505" t="s">
        <v>7867</v>
      </c>
      <c r="R1505">
        <v>9.94</v>
      </c>
      <c r="S1505">
        <v>2</v>
      </c>
      <c r="T1505">
        <v>0</v>
      </c>
      <c r="U1505">
        <v>3.0813999999999999</v>
      </c>
      <c r="V1505" t="str">
        <f>TEXT('Raw Data'!C1505,"MMM-YYYY")</f>
        <v>Nov-2016</v>
      </c>
      <c r="W1505" t="str">
        <f t="shared" si="46"/>
        <v>November</v>
      </c>
      <c r="X1505">
        <f t="shared" si="47"/>
        <v>2016</v>
      </c>
    </row>
    <row r="1506" spans="1:24" x14ac:dyDescent="0.3">
      <c r="A1506">
        <v>1505</v>
      </c>
      <c r="B1506" t="s">
        <v>745</v>
      </c>
      <c r="C1506" s="2">
        <v>42217</v>
      </c>
      <c r="D1506" t="s">
        <v>3052</v>
      </c>
      <c r="E1506" t="s">
        <v>3608</v>
      </c>
      <c r="F1506" t="s">
        <v>4091</v>
      </c>
      <c r="G1506" t="s">
        <v>4847</v>
      </c>
      <c r="H1506" t="s">
        <v>5125</v>
      </c>
      <c r="I1506" t="s">
        <v>5126</v>
      </c>
      <c r="J1506" t="s">
        <v>5128</v>
      </c>
      <c r="K1506" t="s">
        <v>5557</v>
      </c>
      <c r="L1506">
        <v>90004</v>
      </c>
      <c r="M1506" t="s">
        <v>5603</v>
      </c>
      <c r="N1506" t="s">
        <v>5665</v>
      </c>
      <c r="O1506" t="s">
        <v>7321</v>
      </c>
      <c r="P1506" t="s">
        <v>7329</v>
      </c>
      <c r="Q1506" t="s">
        <v>7399</v>
      </c>
      <c r="R1506">
        <v>6.72</v>
      </c>
      <c r="S1506">
        <v>4</v>
      </c>
      <c r="T1506">
        <v>0</v>
      </c>
      <c r="U1506">
        <v>3.36</v>
      </c>
      <c r="V1506" t="str">
        <f>TEXT('Raw Data'!C1506,"MMM-YYYY")</f>
        <v>Aug-2015</v>
      </c>
      <c r="W1506" t="str">
        <f t="shared" si="46"/>
        <v>August</v>
      </c>
      <c r="X1506">
        <f t="shared" si="47"/>
        <v>2015</v>
      </c>
    </row>
    <row r="1507" spans="1:24" x14ac:dyDescent="0.3">
      <c r="A1507">
        <v>1506</v>
      </c>
      <c r="B1507" t="s">
        <v>745</v>
      </c>
      <c r="C1507" s="2">
        <v>42217</v>
      </c>
      <c r="D1507" t="s">
        <v>3052</v>
      </c>
      <c r="E1507" t="s">
        <v>3608</v>
      </c>
      <c r="F1507" t="s">
        <v>4091</v>
      </c>
      <c r="G1507" t="s">
        <v>4847</v>
      </c>
      <c r="H1507" t="s">
        <v>5125</v>
      </c>
      <c r="I1507" t="s">
        <v>5126</v>
      </c>
      <c r="J1507" t="s">
        <v>5128</v>
      </c>
      <c r="K1507" t="s">
        <v>5557</v>
      </c>
      <c r="L1507">
        <v>90004</v>
      </c>
      <c r="M1507" t="s">
        <v>5603</v>
      </c>
      <c r="N1507" t="s">
        <v>6627</v>
      </c>
      <c r="O1507" t="s">
        <v>7320</v>
      </c>
      <c r="P1507" t="s">
        <v>7326</v>
      </c>
      <c r="Q1507" t="s">
        <v>8352</v>
      </c>
      <c r="R1507">
        <v>1004.976</v>
      </c>
      <c r="S1507">
        <v>6</v>
      </c>
      <c r="T1507">
        <v>0.2</v>
      </c>
      <c r="U1507">
        <v>-175.8708</v>
      </c>
      <c r="V1507" t="str">
        <f>TEXT('Raw Data'!C1507,"MMM-YYYY")</f>
        <v>Aug-2015</v>
      </c>
      <c r="W1507" t="str">
        <f t="shared" si="46"/>
        <v>August</v>
      </c>
      <c r="X1507">
        <f t="shared" si="47"/>
        <v>2015</v>
      </c>
    </row>
    <row r="1508" spans="1:24" x14ac:dyDescent="0.3">
      <c r="A1508">
        <v>1507</v>
      </c>
      <c r="B1508" t="s">
        <v>746</v>
      </c>
      <c r="C1508" s="2">
        <v>43093</v>
      </c>
      <c r="D1508" t="s">
        <v>2668</v>
      </c>
      <c r="E1508" t="s">
        <v>3608</v>
      </c>
      <c r="F1508" t="s">
        <v>4092</v>
      </c>
      <c r="G1508" t="s">
        <v>4848</v>
      </c>
      <c r="H1508" t="s">
        <v>5123</v>
      </c>
      <c r="I1508" t="s">
        <v>5126</v>
      </c>
      <c r="J1508" t="s">
        <v>5147</v>
      </c>
      <c r="K1508" t="s">
        <v>5570</v>
      </c>
      <c r="L1508">
        <v>10024</v>
      </c>
      <c r="M1508" t="s">
        <v>5605</v>
      </c>
      <c r="N1508" t="s">
        <v>6591</v>
      </c>
      <c r="O1508" t="s">
        <v>7321</v>
      </c>
      <c r="P1508" t="s">
        <v>7331</v>
      </c>
      <c r="Q1508" t="s">
        <v>8318</v>
      </c>
      <c r="R1508">
        <v>17.88</v>
      </c>
      <c r="S1508">
        <v>3</v>
      </c>
      <c r="T1508">
        <v>0.2</v>
      </c>
      <c r="U1508">
        <v>5.5875000000000004</v>
      </c>
      <c r="V1508" t="str">
        <f>TEXT('Raw Data'!C1508,"MMM-YYYY")</f>
        <v>Dec-2017</v>
      </c>
      <c r="W1508" t="str">
        <f t="shared" si="46"/>
        <v>December</v>
      </c>
      <c r="X1508">
        <f t="shared" si="47"/>
        <v>2017</v>
      </c>
    </row>
    <row r="1509" spans="1:24" x14ac:dyDescent="0.3">
      <c r="A1509">
        <v>1508</v>
      </c>
      <c r="B1509" t="s">
        <v>747</v>
      </c>
      <c r="C1509" s="2">
        <v>42630</v>
      </c>
      <c r="D1509" t="s">
        <v>2530</v>
      </c>
      <c r="E1509" t="s">
        <v>3608</v>
      </c>
      <c r="F1509" t="s">
        <v>4084</v>
      </c>
      <c r="G1509" t="s">
        <v>4840</v>
      </c>
      <c r="H1509" t="s">
        <v>5123</v>
      </c>
      <c r="I1509" t="s">
        <v>5126</v>
      </c>
      <c r="J1509" t="s">
        <v>5165</v>
      </c>
      <c r="K1509" t="s">
        <v>5587</v>
      </c>
      <c r="L1509">
        <v>31907</v>
      </c>
      <c r="M1509" t="s">
        <v>5602</v>
      </c>
      <c r="N1509" t="s">
        <v>6628</v>
      </c>
      <c r="O1509" t="s">
        <v>7322</v>
      </c>
      <c r="P1509" t="s">
        <v>7338</v>
      </c>
      <c r="Q1509" t="s">
        <v>8353</v>
      </c>
      <c r="R1509">
        <v>396</v>
      </c>
      <c r="S1509">
        <v>4</v>
      </c>
      <c r="T1509">
        <v>0</v>
      </c>
      <c r="U1509">
        <v>190.08</v>
      </c>
      <c r="V1509" t="str">
        <f>TEXT('Raw Data'!C1509,"MMM-YYYY")</f>
        <v>Sep-2016</v>
      </c>
      <c r="W1509" t="str">
        <f t="shared" si="46"/>
        <v>September</v>
      </c>
      <c r="X1509">
        <f t="shared" si="47"/>
        <v>2016</v>
      </c>
    </row>
    <row r="1510" spans="1:24" x14ac:dyDescent="0.3">
      <c r="A1510">
        <v>1509</v>
      </c>
      <c r="B1510" t="s">
        <v>748</v>
      </c>
      <c r="C1510" s="2">
        <v>43079</v>
      </c>
      <c r="D1510" t="s">
        <v>2735</v>
      </c>
      <c r="E1510" t="s">
        <v>3610</v>
      </c>
      <c r="F1510" t="s">
        <v>3671</v>
      </c>
      <c r="G1510" t="s">
        <v>4427</v>
      </c>
      <c r="H1510" t="s">
        <v>5125</v>
      </c>
      <c r="I1510" t="s">
        <v>5126</v>
      </c>
      <c r="J1510" t="s">
        <v>5282</v>
      </c>
      <c r="K1510" t="s">
        <v>5563</v>
      </c>
      <c r="L1510">
        <v>68104</v>
      </c>
      <c r="M1510" t="s">
        <v>5604</v>
      </c>
      <c r="N1510" t="s">
        <v>6629</v>
      </c>
      <c r="O1510" t="s">
        <v>7321</v>
      </c>
      <c r="P1510" t="s">
        <v>7331</v>
      </c>
      <c r="Q1510" t="s">
        <v>8354</v>
      </c>
      <c r="R1510">
        <v>34.5</v>
      </c>
      <c r="S1510">
        <v>3</v>
      </c>
      <c r="T1510">
        <v>0</v>
      </c>
      <c r="U1510">
        <v>15.525</v>
      </c>
      <c r="V1510" t="str">
        <f>TEXT('Raw Data'!C1510,"MMM-YYYY")</f>
        <v>Dec-2017</v>
      </c>
      <c r="W1510" t="str">
        <f t="shared" si="46"/>
        <v>December</v>
      </c>
      <c r="X1510">
        <f t="shared" si="47"/>
        <v>2017</v>
      </c>
    </row>
    <row r="1511" spans="1:24" x14ac:dyDescent="0.3">
      <c r="A1511">
        <v>1510</v>
      </c>
      <c r="B1511" t="s">
        <v>749</v>
      </c>
      <c r="C1511" s="2">
        <v>42990</v>
      </c>
      <c r="D1511" t="s">
        <v>2517</v>
      </c>
      <c r="E1511" t="s">
        <v>3609</v>
      </c>
      <c r="F1511" t="s">
        <v>3952</v>
      </c>
      <c r="G1511" t="s">
        <v>4708</v>
      </c>
      <c r="H1511" t="s">
        <v>5123</v>
      </c>
      <c r="I1511" t="s">
        <v>5126</v>
      </c>
      <c r="J1511" t="s">
        <v>5128</v>
      </c>
      <c r="K1511" t="s">
        <v>5557</v>
      </c>
      <c r="L1511">
        <v>90036</v>
      </c>
      <c r="M1511" t="s">
        <v>5603</v>
      </c>
      <c r="N1511" t="s">
        <v>6612</v>
      </c>
      <c r="O1511" t="s">
        <v>7320</v>
      </c>
      <c r="P1511" t="s">
        <v>7328</v>
      </c>
      <c r="Q1511" t="s">
        <v>8338</v>
      </c>
      <c r="R1511">
        <v>8.36</v>
      </c>
      <c r="S1511">
        <v>2</v>
      </c>
      <c r="T1511">
        <v>0</v>
      </c>
      <c r="U1511">
        <v>3.0095999999999998</v>
      </c>
      <c r="V1511" t="str">
        <f>TEXT('Raw Data'!C1511,"MMM-YYYY")</f>
        <v>Sep-2017</v>
      </c>
      <c r="W1511" t="str">
        <f t="shared" si="46"/>
        <v>September</v>
      </c>
      <c r="X1511">
        <f t="shared" si="47"/>
        <v>2017</v>
      </c>
    </row>
    <row r="1512" spans="1:24" x14ac:dyDescent="0.3">
      <c r="A1512">
        <v>1511</v>
      </c>
      <c r="B1512" t="s">
        <v>750</v>
      </c>
      <c r="C1512" s="2">
        <v>42910</v>
      </c>
      <c r="D1512" t="s">
        <v>3053</v>
      </c>
      <c r="E1512" t="s">
        <v>3608</v>
      </c>
      <c r="F1512" t="s">
        <v>4079</v>
      </c>
      <c r="G1512" t="s">
        <v>4835</v>
      </c>
      <c r="H1512" t="s">
        <v>5124</v>
      </c>
      <c r="I1512" t="s">
        <v>5126</v>
      </c>
      <c r="J1512" t="s">
        <v>5352</v>
      </c>
      <c r="K1512" t="s">
        <v>5557</v>
      </c>
      <c r="L1512">
        <v>91767</v>
      </c>
      <c r="M1512" t="s">
        <v>5603</v>
      </c>
      <c r="N1512" t="s">
        <v>5887</v>
      </c>
      <c r="O1512" t="s">
        <v>7321</v>
      </c>
      <c r="P1512" t="s">
        <v>7329</v>
      </c>
      <c r="Q1512" t="s">
        <v>7621</v>
      </c>
      <c r="R1512">
        <v>385.6</v>
      </c>
      <c r="S1512">
        <v>8</v>
      </c>
      <c r="T1512">
        <v>0</v>
      </c>
      <c r="U1512">
        <v>111.824</v>
      </c>
      <c r="V1512" t="str">
        <f>TEXT('Raw Data'!C1512,"MMM-YYYY")</f>
        <v>Jun-2017</v>
      </c>
      <c r="W1512" t="str">
        <f t="shared" si="46"/>
        <v>June</v>
      </c>
      <c r="X1512">
        <f t="shared" si="47"/>
        <v>2017</v>
      </c>
    </row>
    <row r="1513" spans="1:24" x14ac:dyDescent="0.3">
      <c r="A1513">
        <v>1512</v>
      </c>
      <c r="B1513" t="s">
        <v>750</v>
      </c>
      <c r="C1513" s="2">
        <v>42910</v>
      </c>
      <c r="D1513" t="s">
        <v>3053</v>
      </c>
      <c r="E1513" t="s">
        <v>3608</v>
      </c>
      <c r="F1513" t="s">
        <v>4079</v>
      </c>
      <c r="G1513" t="s">
        <v>4835</v>
      </c>
      <c r="H1513" t="s">
        <v>5124</v>
      </c>
      <c r="I1513" t="s">
        <v>5126</v>
      </c>
      <c r="J1513" t="s">
        <v>5352</v>
      </c>
      <c r="K1513" t="s">
        <v>5557</v>
      </c>
      <c r="L1513">
        <v>91767</v>
      </c>
      <c r="M1513" t="s">
        <v>5603</v>
      </c>
      <c r="N1513" t="s">
        <v>5787</v>
      </c>
      <c r="O1513" t="s">
        <v>7321</v>
      </c>
      <c r="P1513" t="s">
        <v>7329</v>
      </c>
      <c r="Q1513" t="s">
        <v>7522</v>
      </c>
      <c r="R1513">
        <v>35.82</v>
      </c>
      <c r="S1513">
        <v>9</v>
      </c>
      <c r="T1513">
        <v>0</v>
      </c>
      <c r="U1513">
        <v>11.820600000000001</v>
      </c>
      <c r="V1513" t="str">
        <f>TEXT('Raw Data'!C1513,"MMM-YYYY")</f>
        <v>Jun-2017</v>
      </c>
      <c r="W1513" t="str">
        <f t="shared" si="46"/>
        <v>June</v>
      </c>
      <c r="X1513">
        <f t="shared" si="47"/>
        <v>2017</v>
      </c>
    </row>
    <row r="1514" spans="1:24" x14ac:dyDescent="0.3">
      <c r="A1514">
        <v>1513</v>
      </c>
      <c r="B1514" t="s">
        <v>751</v>
      </c>
      <c r="C1514" s="2">
        <v>42965</v>
      </c>
      <c r="D1514" t="s">
        <v>3054</v>
      </c>
      <c r="E1514" t="s">
        <v>3608</v>
      </c>
      <c r="F1514" t="s">
        <v>3765</v>
      </c>
      <c r="G1514" t="s">
        <v>4521</v>
      </c>
      <c r="H1514" t="s">
        <v>5123</v>
      </c>
      <c r="I1514" t="s">
        <v>5126</v>
      </c>
      <c r="J1514" t="s">
        <v>5188</v>
      </c>
      <c r="K1514" t="s">
        <v>5560</v>
      </c>
      <c r="L1514">
        <v>75220</v>
      </c>
      <c r="M1514" t="s">
        <v>5604</v>
      </c>
      <c r="N1514" t="s">
        <v>5831</v>
      </c>
      <c r="O1514" t="s">
        <v>7321</v>
      </c>
      <c r="P1514" t="s">
        <v>7327</v>
      </c>
      <c r="Q1514" t="s">
        <v>7566</v>
      </c>
      <c r="R1514">
        <v>200.06399999999999</v>
      </c>
      <c r="S1514">
        <v>3</v>
      </c>
      <c r="T1514">
        <v>0.2</v>
      </c>
      <c r="U1514">
        <v>12.504</v>
      </c>
      <c r="V1514" t="str">
        <f>TEXT('Raw Data'!C1514,"MMM-YYYY")</f>
        <v>Aug-2017</v>
      </c>
      <c r="W1514" t="str">
        <f t="shared" si="46"/>
        <v>August</v>
      </c>
      <c r="X1514">
        <f t="shared" si="47"/>
        <v>2017</v>
      </c>
    </row>
    <row r="1515" spans="1:24" x14ac:dyDescent="0.3">
      <c r="A1515">
        <v>1514</v>
      </c>
      <c r="B1515" t="s">
        <v>751</v>
      </c>
      <c r="C1515" s="2">
        <v>42965</v>
      </c>
      <c r="D1515" t="s">
        <v>3054</v>
      </c>
      <c r="E1515" t="s">
        <v>3608</v>
      </c>
      <c r="F1515" t="s">
        <v>3765</v>
      </c>
      <c r="G1515" t="s">
        <v>4521</v>
      </c>
      <c r="H1515" t="s">
        <v>5123</v>
      </c>
      <c r="I1515" t="s">
        <v>5126</v>
      </c>
      <c r="J1515" t="s">
        <v>5188</v>
      </c>
      <c r="K1515" t="s">
        <v>5560</v>
      </c>
      <c r="L1515">
        <v>75220</v>
      </c>
      <c r="M1515" t="s">
        <v>5604</v>
      </c>
      <c r="N1515" t="s">
        <v>6016</v>
      </c>
      <c r="O1515" t="s">
        <v>7321</v>
      </c>
      <c r="P1515" t="s">
        <v>7331</v>
      </c>
      <c r="Q1515" t="s">
        <v>7750</v>
      </c>
      <c r="R1515">
        <v>21.38</v>
      </c>
      <c r="S1515">
        <v>5</v>
      </c>
      <c r="T1515">
        <v>0.8</v>
      </c>
      <c r="U1515">
        <v>-33.139000000000003</v>
      </c>
      <c r="V1515" t="str">
        <f>TEXT('Raw Data'!C1515,"MMM-YYYY")</f>
        <v>Aug-2017</v>
      </c>
      <c r="W1515" t="str">
        <f t="shared" si="46"/>
        <v>August</v>
      </c>
      <c r="X1515">
        <f t="shared" si="47"/>
        <v>2017</v>
      </c>
    </row>
    <row r="1516" spans="1:24" x14ac:dyDescent="0.3">
      <c r="A1516">
        <v>1515</v>
      </c>
      <c r="B1516" t="s">
        <v>751</v>
      </c>
      <c r="C1516" s="2">
        <v>42965</v>
      </c>
      <c r="D1516" t="s">
        <v>3054</v>
      </c>
      <c r="E1516" t="s">
        <v>3608</v>
      </c>
      <c r="F1516" t="s">
        <v>3765</v>
      </c>
      <c r="G1516" t="s">
        <v>4521</v>
      </c>
      <c r="H1516" t="s">
        <v>5123</v>
      </c>
      <c r="I1516" t="s">
        <v>5126</v>
      </c>
      <c r="J1516" t="s">
        <v>5188</v>
      </c>
      <c r="K1516" t="s">
        <v>5560</v>
      </c>
      <c r="L1516">
        <v>75220</v>
      </c>
      <c r="M1516" t="s">
        <v>5604</v>
      </c>
      <c r="N1516" t="s">
        <v>6280</v>
      </c>
      <c r="O1516" t="s">
        <v>7321</v>
      </c>
      <c r="P1516" t="s">
        <v>7331</v>
      </c>
      <c r="Q1516" t="s">
        <v>8014</v>
      </c>
      <c r="R1516">
        <v>6.7439999999999998</v>
      </c>
      <c r="S1516">
        <v>4</v>
      </c>
      <c r="T1516">
        <v>0.8</v>
      </c>
      <c r="U1516">
        <v>-11.4648</v>
      </c>
      <c r="V1516" t="str">
        <f>TEXT('Raw Data'!C1516,"MMM-YYYY")</f>
        <v>Aug-2017</v>
      </c>
      <c r="W1516" t="str">
        <f t="shared" si="46"/>
        <v>August</v>
      </c>
      <c r="X1516">
        <f t="shared" si="47"/>
        <v>2017</v>
      </c>
    </row>
    <row r="1517" spans="1:24" x14ac:dyDescent="0.3">
      <c r="A1517">
        <v>1516</v>
      </c>
      <c r="B1517" t="s">
        <v>752</v>
      </c>
      <c r="C1517" s="2">
        <v>43080</v>
      </c>
      <c r="D1517" t="s">
        <v>2916</v>
      </c>
      <c r="E1517" t="s">
        <v>3608</v>
      </c>
      <c r="F1517" t="s">
        <v>4093</v>
      </c>
      <c r="G1517" t="s">
        <v>4849</v>
      </c>
      <c r="H1517" t="s">
        <v>5123</v>
      </c>
      <c r="I1517" t="s">
        <v>5126</v>
      </c>
      <c r="J1517" t="s">
        <v>5137</v>
      </c>
      <c r="K1517" t="s">
        <v>5564</v>
      </c>
      <c r="L1517">
        <v>19120</v>
      </c>
      <c r="M1517" t="s">
        <v>5605</v>
      </c>
      <c r="N1517" t="s">
        <v>6561</v>
      </c>
      <c r="O1517" t="s">
        <v>7320</v>
      </c>
      <c r="P1517" t="s">
        <v>7324</v>
      </c>
      <c r="Q1517" t="s">
        <v>8288</v>
      </c>
      <c r="R1517">
        <v>63.686</v>
      </c>
      <c r="S1517">
        <v>1</v>
      </c>
      <c r="T1517">
        <v>0.3</v>
      </c>
      <c r="U1517">
        <v>-9.0980000000000008</v>
      </c>
      <c r="V1517" t="str">
        <f>TEXT('Raw Data'!C1517,"MMM-YYYY")</f>
        <v>Dec-2017</v>
      </c>
      <c r="W1517" t="str">
        <f t="shared" si="46"/>
        <v>December</v>
      </c>
      <c r="X1517">
        <f t="shared" si="47"/>
        <v>2017</v>
      </c>
    </row>
    <row r="1518" spans="1:24" x14ac:dyDescent="0.3">
      <c r="A1518">
        <v>1517</v>
      </c>
      <c r="B1518" t="s">
        <v>753</v>
      </c>
      <c r="C1518" s="2">
        <v>43079</v>
      </c>
      <c r="D1518" t="s">
        <v>2593</v>
      </c>
      <c r="E1518" t="s">
        <v>3607</v>
      </c>
      <c r="F1518" t="s">
        <v>3877</v>
      </c>
      <c r="G1518" t="s">
        <v>4633</v>
      </c>
      <c r="H1518" t="s">
        <v>5123</v>
      </c>
      <c r="I1518" t="s">
        <v>5126</v>
      </c>
      <c r="J1518" t="s">
        <v>5353</v>
      </c>
      <c r="K1518" t="s">
        <v>5588</v>
      </c>
      <c r="L1518">
        <v>89031</v>
      </c>
      <c r="M1518" t="s">
        <v>5603</v>
      </c>
      <c r="N1518" t="s">
        <v>6095</v>
      </c>
      <c r="O1518" t="s">
        <v>7320</v>
      </c>
      <c r="P1518" t="s">
        <v>7326</v>
      </c>
      <c r="Q1518" t="s">
        <v>7829</v>
      </c>
      <c r="R1518">
        <v>1669.6</v>
      </c>
      <c r="S1518">
        <v>4</v>
      </c>
      <c r="T1518">
        <v>0</v>
      </c>
      <c r="U1518">
        <v>116.872</v>
      </c>
      <c r="V1518" t="str">
        <f>TEXT('Raw Data'!C1518,"MMM-YYYY")</f>
        <v>Dec-2017</v>
      </c>
      <c r="W1518" t="str">
        <f t="shared" si="46"/>
        <v>December</v>
      </c>
      <c r="X1518">
        <f t="shared" si="47"/>
        <v>2017</v>
      </c>
    </row>
    <row r="1519" spans="1:24" x14ac:dyDescent="0.3">
      <c r="A1519">
        <v>1518</v>
      </c>
      <c r="B1519" t="s">
        <v>754</v>
      </c>
      <c r="C1519" s="2">
        <v>41673</v>
      </c>
      <c r="D1519" t="s">
        <v>3055</v>
      </c>
      <c r="E1519" t="s">
        <v>3607</v>
      </c>
      <c r="F1519" t="s">
        <v>4094</v>
      </c>
      <c r="G1519" t="s">
        <v>4850</v>
      </c>
      <c r="H1519" t="s">
        <v>5123</v>
      </c>
      <c r="I1519" t="s">
        <v>5126</v>
      </c>
      <c r="J1519" t="s">
        <v>5131</v>
      </c>
      <c r="K1519" t="s">
        <v>5303</v>
      </c>
      <c r="L1519">
        <v>98105</v>
      </c>
      <c r="M1519" t="s">
        <v>5603</v>
      </c>
      <c r="N1519" t="s">
        <v>5876</v>
      </c>
      <c r="O1519" t="s">
        <v>7321</v>
      </c>
      <c r="P1519" t="s">
        <v>7331</v>
      </c>
      <c r="Q1519" t="s">
        <v>7610</v>
      </c>
      <c r="R1519">
        <v>83.84</v>
      </c>
      <c r="S1519">
        <v>2</v>
      </c>
      <c r="T1519">
        <v>0.2</v>
      </c>
      <c r="U1519">
        <v>27.248000000000001</v>
      </c>
      <c r="V1519" t="str">
        <f>TEXT('Raw Data'!C1519,"MMM-YYYY")</f>
        <v>Feb-2014</v>
      </c>
      <c r="W1519" t="str">
        <f t="shared" si="46"/>
        <v>February</v>
      </c>
      <c r="X1519">
        <f t="shared" si="47"/>
        <v>2014</v>
      </c>
    </row>
    <row r="1520" spans="1:24" x14ac:dyDescent="0.3">
      <c r="A1520">
        <v>1519</v>
      </c>
      <c r="B1520" t="s">
        <v>754</v>
      </c>
      <c r="C1520" s="2">
        <v>41673</v>
      </c>
      <c r="D1520" t="s">
        <v>3055</v>
      </c>
      <c r="E1520" t="s">
        <v>3607</v>
      </c>
      <c r="F1520" t="s">
        <v>4094</v>
      </c>
      <c r="G1520" t="s">
        <v>4850</v>
      </c>
      <c r="H1520" t="s">
        <v>5123</v>
      </c>
      <c r="I1520" t="s">
        <v>5126</v>
      </c>
      <c r="J1520" t="s">
        <v>5131</v>
      </c>
      <c r="K1520" t="s">
        <v>5303</v>
      </c>
      <c r="L1520">
        <v>98105</v>
      </c>
      <c r="M1520" t="s">
        <v>5603</v>
      </c>
      <c r="N1520" t="s">
        <v>6161</v>
      </c>
      <c r="O1520" t="s">
        <v>7321</v>
      </c>
      <c r="P1520" t="s">
        <v>7331</v>
      </c>
      <c r="Q1520" t="s">
        <v>7894</v>
      </c>
      <c r="R1520">
        <v>13.272</v>
      </c>
      <c r="S1520">
        <v>3</v>
      </c>
      <c r="T1520">
        <v>0.2</v>
      </c>
      <c r="U1520">
        <v>4.3133999999999997</v>
      </c>
      <c r="V1520" t="str">
        <f>TEXT('Raw Data'!C1520,"MMM-YYYY")</f>
        <v>Feb-2014</v>
      </c>
      <c r="W1520" t="str">
        <f t="shared" si="46"/>
        <v>February</v>
      </c>
      <c r="X1520">
        <f t="shared" si="47"/>
        <v>2014</v>
      </c>
    </row>
    <row r="1521" spans="1:24" x14ac:dyDescent="0.3">
      <c r="A1521">
        <v>1520</v>
      </c>
      <c r="B1521" t="s">
        <v>755</v>
      </c>
      <c r="C1521" s="2">
        <v>42777</v>
      </c>
      <c r="D1521" t="s">
        <v>3056</v>
      </c>
      <c r="E1521" t="s">
        <v>3607</v>
      </c>
      <c r="F1521" t="s">
        <v>3711</v>
      </c>
      <c r="G1521" t="s">
        <v>4467</v>
      </c>
      <c r="H1521" t="s">
        <v>5124</v>
      </c>
      <c r="I1521" t="s">
        <v>5126</v>
      </c>
      <c r="J1521" t="s">
        <v>5135</v>
      </c>
      <c r="K1521" t="s">
        <v>5557</v>
      </c>
      <c r="L1521">
        <v>94110</v>
      </c>
      <c r="M1521" t="s">
        <v>5603</v>
      </c>
      <c r="N1521" t="s">
        <v>6339</v>
      </c>
      <c r="O1521" t="s">
        <v>7321</v>
      </c>
      <c r="P1521" t="s">
        <v>7331</v>
      </c>
      <c r="Q1521" t="s">
        <v>8072</v>
      </c>
      <c r="R1521">
        <v>21.335999999999999</v>
      </c>
      <c r="S1521">
        <v>7</v>
      </c>
      <c r="T1521">
        <v>0.2</v>
      </c>
      <c r="U1521">
        <v>7.7343000000000002</v>
      </c>
      <c r="V1521" t="str">
        <f>TEXT('Raw Data'!C1521,"MMM-YYYY")</f>
        <v>Feb-2017</v>
      </c>
      <c r="W1521" t="str">
        <f t="shared" si="46"/>
        <v>February</v>
      </c>
      <c r="X1521">
        <f t="shared" si="47"/>
        <v>2017</v>
      </c>
    </row>
    <row r="1522" spans="1:24" x14ac:dyDescent="0.3">
      <c r="A1522">
        <v>1521</v>
      </c>
      <c r="B1522" t="s">
        <v>756</v>
      </c>
      <c r="C1522" s="2">
        <v>42841</v>
      </c>
      <c r="D1522" t="s">
        <v>3057</v>
      </c>
      <c r="E1522" t="s">
        <v>3608</v>
      </c>
      <c r="F1522" t="s">
        <v>4095</v>
      </c>
      <c r="G1522" t="s">
        <v>4851</v>
      </c>
      <c r="H1522" t="s">
        <v>5125</v>
      </c>
      <c r="I1522" t="s">
        <v>5126</v>
      </c>
      <c r="J1522" t="s">
        <v>5149</v>
      </c>
      <c r="K1522" t="s">
        <v>5565</v>
      </c>
      <c r="L1522">
        <v>60610</v>
      </c>
      <c r="M1522" t="s">
        <v>5604</v>
      </c>
      <c r="N1522" t="s">
        <v>6630</v>
      </c>
      <c r="O1522" t="s">
        <v>7321</v>
      </c>
      <c r="P1522" t="s">
        <v>7329</v>
      </c>
      <c r="Q1522" t="s">
        <v>8355</v>
      </c>
      <c r="R1522">
        <v>16.52</v>
      </c>
      <c r="S1522">
        <v>5</v>
      </c>
      <c r="T1522">
        <v>0.2</v>
      </c>
      <c r="U1522">
        <v>2.0649999999999999</v>
      </c>
      <c r="V1522" t="str">
        <f>TEXT('Raw Data'!C1522,"MMM-YYYY")</f>
        <v>Apr-2017</v>
      </c>
      <c r="W1522" t="str">
        <f t="shared" si="46"/>
        <v>April</v>
      </c>
      <c r="X1522">
        <f t="shared" si="47"/>
        <v>2017</v>
      </c>
    </row>
    <row r="1523" spans="1:24" x14ac:dyDescent="0.3">
      <c r="A1523">
        <v>1522</v>
      </c>
      <c r="B1523" t="s">
        <v>757</v>
      </c>
      <c r="C1523" s="2">
        <v>42344</v>
      </c>
      <c r="D1523" t="s">
        <v>2723</v>
      </c>
      <c r="E1523" t="s">
        <v>3608</v>
      </c>
      <c r="F1523" t="s">
        <v>4096</v>
      </c>
      <c r="G1523" t="s">
        <v>4852</v>
      </c>
      <c r="H1523" t="s">
        <v>5123</v>
      </c>
      <c r="I1523" t="s">
        <v>5126</v>
      </c>
      <c r="J1523" t="s">
        <v>5220</v>
      </c>
      <c r="K1523" t="s">
        <v>5571</v>
      </c>
      <c r="L1523">
        <v>85705</v>
      </c>
      <c r="M1523" t="s">
        <v>5603</v>
      </c>
      <c r="N1523" t="s">
        <v>6198</v>
      </c>
      <c r="O1523" t="s">
        <v>7320</v>
      </c>
      <c r="P1523" t="s">
        <v>7328</v>
      </c>
      <c r="Q1523" t="s">
        <v>7932</v>
      </c>
      <c r="R1523">
        <v>206.11199999999999</v>
      </c>
      <c r="S1523">
        <v>6</v>
      </c>
      <c r="T1523">
        <v>0.2</v>
      </c>
      <c r="U1523">
        <v>48.951599999999999</v>
      </c>
      <c r="V1523" t="str">
        <f>TEXT('Raw Data'!C1523,"MMM-YYYY")</f>
        <v>Dec-2015</v>
      </c>
      <c r="W1523" t="str">
        <f t="shared" si="46"/>
        <v>December</v>
      </c>
      <c r="X1523">
        <f t="shared" si="47"/>
        <v>2015</v>
      </c>
    </row>
    <row r="1524" spans="1:24" x14ac:dyDescent="0.3">
      <c r="A1524">
        <v>1523</v>
      </c>
      <c r="B1524" t="s">
        <v>757</v>
      </c>
      <c r="C1524" s="2">
        <v>42344</v>
      </c>
      <c r="D1524" t="s">
        <v>2723</v>
      </c>
      <c r="E1524" t="s">
        <v>3608</v>
      </c>
      <c r="F1524" t="s">
        <v>4096</v>
      </c>
      <c r="G1524" t="s">
        <v>4852</v>
      </c>
      <c r="H1524" t="s">
        <v>5123</v>
      </c>
      <c r="I1524" t="s">
        <v>5126</v>
      </c>
      <c r="J1524" t="s">
        <v>5220</v>
      </c>
      <c r="K1524" t="s">
        <v>5571</v>
      </c>
      <c r="L1524">
        <v>85705</v>
      </c>
      <c r="M1524" t="s">
        <v>5603</v>
      </c>
      <c r="N1524" t="s">
        <v>6631</v>
      </c>
      <c r="O1524" t="s">
        <v>7321</v>
      </c>
      <c r="P1524" t="s">
        <v>7333</v>
      </c>
      <c r="Q1524" t="s">
        <v>8356</v>
      </c>
      <c r="R1524">
        <v>19.920000000000002</v>
      </c>
      <c r="S1524">
        <v>5</v>
      </c>
      <c r="T1524">
        <v>0.2</v>
      </c>
      <c r="U1524">
        <v>6.7229999999999999</v>
      </c>
      <c r="V1524" t="str">
        <f>TEXT('Raw Data'!C1524,"MMM-YYYY")</f>
        <v>Dec-2015</v>
      </c>
      <c r="W1524" t="str">
        <f t="shared" si="46"/>
        <v>December</v>
      </c>
      <c r="X1524">
        <f t="shared" si="47"/>
        <v>2015</v>
      </c>
    </row>
    <row r="1525" spans="1:24" x14ac:dyDescent="0.3">
      <c r="A1525">
        <v>1524</v>
      </c>
      <c r="B1525" t="s">
        <v>757</v>
      </c>
      <c r="C1525" s="2">
        <v>42344</v>
      </c>
      <c r="D1525" t="s">
        <v>2723</v>
      </c>
      <c r="E1525" t="s">
        <v>3608</v>
      </c>
      <c r="F1525" t="s">
        <v>4096</v>
      </c>
      <c r="G1525" t="s">
        <v>4852</v>
      </c>
      <c r="H1525" t="s">
        <v>5123</v>
      </c>
      <c r="I1525" t="s">
        <v>5126</v>
      </c>
      <c r="J1525" t="s">
        <v>5220</v>
      </c>
      <c r="K1525" t="s">
        <v>5571</v>
      </c>
      <c r="L1525">
        <v>85705</v>
      </c>
      <c r="M1525" t="s">
        <v>5603</v>
      </c>
      <c r="N1525" t="s">
        <v>5940</v>
      </c>
      <c r="O1525" t="s">
        <v>7321</v>
      </c>
      <c r="P1525" t="s">
        <v>7333</v>
      </c>
      <c r="Q1525" t="s">
        <v>7674</v>
      </c>
      <c r="R1525">
        <v>198.27199999999999</v>
      </c>
      <c r="S1525">
        <v>8</v>
      </c>
      <c r="T1525">
        <v>0.2</v>
      </c>
      <c r="U1525">
        <v>61.96</v>
      </c>
      <c r="V1525" t="str">
        <f>TEXT('Raw Data'!C1525,"MMM-YYYY")</f>
        <v>Dec-2015</v>
      </c>
      <c r="W1525" t="str">
        <f t="shared" si="46"/>
        <v>December</v>
      </c>
      <c r="X1525">
        <f t="shared" si="47"/>
        <v>2015</v>
      </c>
    </row>
    <row r="1526" spans="1:24" x14ac:dyDescent="0.3">
      <c r="A1526">
        <v>1525</v>
      </c>
      <c r="B1526" t="s">
        <v>757</v>
      </c>
      <c r="C1526" s="2">
        <v>42344</v>
      </c>
      <c r="D1526" t="s">
        <v>2723</v>
      </c>
      <c r="E1526" t="s">
        <v>3608</v>
      </c>
      <c r="F1526" t="s">
        <v>4096</v>
      </c>
      <c r="G1526" t="s">
        <v>4852</v>
      </c>
      <c r="H1526" t="s">
        <v>5123</v>
      </c>
      <c r="I1526" t="s">
        <v>5126</v>
      </c>
      <c r="J1526" t="s">
        <v>5220</v>
      </c>
      <c r="K1526" t="s">
        <v>5571</v>
      </c>
      <c r="L1526">
        <v>85705</v>
      </c>
      <c r="M1526" t="s">
        <v>5603</v>
      </c>
      <c r="N1526" t="s">
        <v>5838</v>
      </c>
      <c r="O1526" t="s">
        <v>7321</v>
      </c>
      <c r="P1526" t="s">
        <v>7327</v>
      </c>
      <c r="Q1526" t="s">
        <v>7573</v>
      </c>
      <c r="R1526">
        <v>247.10400000000001</v>
      </c>
      <c r="S1526">
        <v>6</v>
      </c>
      <c r="T1526">
        <v>0.2</v>
      </c>
      <c r="U1526">
        <v>-58.687199999999997</v>
      </c>
      <c r="V1526" t="str">
        <f>TEXT('Raw Data'!C1526,"MMM-YYYY")</f>
        <v>Dec-2015</v>
      </c>
      <c r="W1526" t="str">
        <f t="shared" si="46"/>
        <v>December</v>
      </c>
      <c r="X1526">
        <f t="shared" si="47"/>
        <v>2015</v>
      </c>
    </row>
    <row r="1527" spans="1:24" x14ac:dyDescent="0.3">
      <c r="A1527">
        <v>1526</v>
      </c>
      <c r="B1527" t="s">
        <v>757</v>
      </c>
      <c r="C1527" s="2">
        <v>42344</v>
      </c>
      <c r="D1527" t="s">
        <v>2723</v>
      </c>
      <c r="E1527" t="s">
        <v>3608</v>
      </c>
      <c r="F1527" t="s">
        <v>4096</v>
      </c>
      <c r="G1527" t="s">
        <v>4852</v>
      </c>
      <c r="H1527" t="s">
        <v>5123</v>
      </c>
      <c r="I1527" t="s">
        <v>5126</v>
      </c>
      <c r="J1527" t="s">
        <v>5220</v>
      </c>
      <c r="K1527" t="s">
        <v>5571</v>
      </c>
      <c r="L1527">
        <v>85705</v>
      </c>
      <c r="M1527" t="s">
        <v>5603</v>
      </c>
      <c r="N1527" t="s">
        <v>5636</v>
      </c>
      <c r="O1527" t="s">
        <v>7321</v>
      </c>
      <c r="P1527" t="s">
        <v>7329</v>
      </c>
      <c r="Q1527" t="s">
        <v>7370</v>
      </c>
      <c r="R1527">
        <v>86.304000000000002</v>
      </c>
      <c r="S1527">
        <v>6</v>
      </c>
      <c r="T1527">
        <v>0.2</v>
      </c>
      <c r="U1527">
        <v>9.7091999999999992</v>
      </c>
      <c r="V1527" t="str">
        <f>TEXT('Raw Data'!C1527,"MMM-YYYY")</f>
        <v>Dec-2015</v>
      </c>
      <c r="W1527" t="str">
        <f t="shared" si="46"/>
        <v>December</v>
      </c>
      <c r="X1527">
        <f t="shared" si="47"/>
        <v>2015</v>
      </c>
    </row>
    <row r="1528" spans="1:24" x14ac:dyDescent="0.3">
      <c r="A1528">
        <v>1527</v>
      </c>
      <c r="B1528" t="s">
        <v>758</v>
      </c>
      <c r="C1528" s="2">
        <v>42573</v>
      </c>
      <c r="D1528" t="s">
        <v>2830</v>
      </c>
      <c r="E1528" t="s">
        <v>3608</v>
      </c>
      <c r="F1528" t="s">
        <v>3781</v>
      </c>
      <c r="G1528" t="s">
        <v>4537</v>
      </c>
      <c r="H1528" t="s">
        <v>5123</v>
      </c>
      <c r="I1528" t="s">
        <v>5126</v>
      </c>
      <c r="J1528" t="s">
        <v>5354</v>
      </c>
      <c r="K1528" t="s">
        <v>5564</v>
      </c>
      <c r="L1528">
        <v>18103</v>
      </c>
      <c r="M1528" t="s">
        <v>5605</v>
      </c>
      <c r="N1528" t="s">
        <v>6632</v>
      </c>
      <c r="O1528" t="s">
        <v>7321</v>
      </c>
      <c r="P1528" t="s">
        <v>7329</v>
      </c>
      <c r="Q1528" t="s">
        <v>8357</v>
      </c>
      <c r="R1528">
        <v>4.16</v>
      </c>
      <c r="S1528">
        <v>2</v>
      </c>
      <c r="T1528">
        <v>0.2</v>
      </c>
      <c r="U1528">
        <v>0.36399999999999999</v>
      </c>
      <c r="V1528" t="str">
        <f>TEXT('Raw Data'!C1528,"MMM-YYYY")</f>
        <v>Jul-2016</v>
      </c>
      <c r="W1528" t="str">
        <f t="shared" si="46"/>
        <v>July</v>
      </c>
      <c r="X1528">
        <f t="shared" si="47"/>
        <v>2016</v>
      </c>
    </row>
    <row r="1529" spans="1:24" x14ac:dyDescent="0.3">
      <c r="A1529">
        <v>1528</v>
      </c>
      <c r="B1529" t="s">
        <v>758</v>
      </c>
      <c r="C1529" s="2">
        <v>42573</v>
      </c>
      <c r="D1529" t="s">
        <v>2830</v>
      </c>
      <c r="E1529" t="s">
        <v>3608</v>
      </c>
      <c r="F1529" t="s">
        <v>3781</v>
      </c>
      <c r="G1529" t="s">
        <v>4537</v>
      </c>
      <c r="H1529" t="s">
        <v>5123</v>
      </c>
      <c r="I1529" t="s">
        <v>5126</v>
      </c>
      <c r="J1529" t="s">
        <v>5354</v>
      </c>
      <c r="K1529" t="s">
        <v>5564</v>
      </c>
      <c r="L1529">
        <v>18103</v>
      </c>
      <c r="M1529" t="s">
        <v>5605</v>
      </c>
      <c r="N1529" t="s">
        <v>6633</v>
      </c>
      <c r="O1529" t="s">
        <v>7320</v>
      </c>
      <c r="P1529" t="s">
        <v>7328</v>
      </c>
      <c r="Q1529" t="s">
        <v>8358</v>
      </c>
      <c r="R1529">
        <v>11.648</v>
      </c>
      <c r="S1529">
        <v>2</v>
      </c>
      <c r="T1529">
        <v>0.2</v>
      </c>
      <c r="U1529">
        <v>3.3488000000000002</v>
      </c>
      <c r="V1529" t="str">
        <f>TEXT('Raw Data'!C1529,"MMM-YYYY")</f>
        <v>Jul-2016</v>
      </c>
      <c r="W1529" t="str">
        <f t="shared" si="46"/>
        <v>July</v>
      </c>
      <c r="X1529">
        <f t="shared" si="47"/>
        <v>2016</v>
      </c>
    </row>
    <row r="1530" spans="1:24" x14ac:dyDescent="0.3">
      <c r="A1530">
        <v>1529</v>
      </c>
      <c r="B1530" t="s">
        <v>759</v>
      </c>
      <c r="C1530" s="2">
        <v>42315</v>
      </c>
      <c r="D1530" t="s">
        <v>3058</v>
      </c>
      <c r="E1530" t="s">
        <v>3607</v>
      </c>
      <c r="F1530" t="s">
        <v>3916</v>
      </c>
      <c r="G1530" t="s">
        <v>4672</v>
      </c>
      <c r="H1530" t="s">
        <v>5124</v>
      </c>
      <c r="I1530" t="s">
        <v>5126</v>
      </c>
      <c r="J1530" t="s">
        <v>5173</v>
      </c>
      <c r="K1530" t="s">
        <v>5568</v>
      </c>
      <c r="L1530">
        <v>19711</v>
      </c>
      <c r="M1530" t="s">
        <v>5605</v>
      </c>
      <c r="N1530" t="s">
        <v>6634</v>
      </c>
      <c r="O1530" t="s">
        <v>7321</v>
      </c>
      <c r="P1530" t="s">
        <v>7336</v>
      </c>
      <c r="Q1530" t="s">
        <v>8359</v>
      </c>
      <c r="R1530">
        <v>26.18</v>
      </c>
      <c r="S1530">
        <v>7</v>
      </c>
      <c r="T1530">
        <v>0</v>
      </c>
      <c r="U1530">
        <v>0.52359999999999995</v>
      </c>
      <c r="V1530" t="str">
        <f>TEXT('Raw Data'!C1530,"MMM-YYYY")</f>
        <v>Nov-2015</v>
      </c>
      <c r="W1530" t="str">
        <f t="shared" si="46"/>
        <v>November</v>
      </c>
      <c r="X1530">
        <f t="shared" si="47"/>
        <v>2015</v>
      </c>
    </row>
    <row r="1531" spans="1:24" x14ac:dyDescent="0.3">
      <c r="A1531">
        <v>1530</v>
      </c>
      <c r="B1531" t="s">
        <v>759</v>
      </c>
      <c r="C1531" s="2">
        <v>42315</v>
      </c>
      <c r="D1531" t="s">
        <v>3058</v>
      </c>
      <c r="E1531" t="s">
        <v>3607</v>
      </c>
      <c r="F1531" t="s">
        <v>3916</v>
      </c>
      <c r="G1531" t="s">
        <v>4672</v>
      </c>
      <c r="H1531" t="s">
        <v>5124</v>
      </c>
      <c r="I1531" t="s">
        <v>5126</v>
      </c>
      <c r="J1531" t="s">
        <v>5173</v>
      </c>
      <c r="K1531" t="s">
        <v>5568</v>
      </c>
      <c r="L1531">
        <v>19711</v>
      </c>
      <c r="M1531" t="s">
        <v>5605</v>
      </c>
      <c r="N1531" t="s">
        <v>6635</v>
      </c>
      <c r="O1531" t="s">
        <v>7321</v>
      </c>
      <c r="P1531" t="s">
        <v>7333</v>
      </c>
      <c r="Q1531" t="s">
        <v>8360</v>
      </c>
      <c r="R1531">
        <v>7.3</v>
      </c>
      <c r="S1531">
        <v>2</v>
      </c>
      <c r="T1531">
        <v>0</v>
      </c>
      <c r="U1531">
        <v>3.431</v>
      </c>
      <c r="V1531" t="str">
        <f>TEXT('Raw Data'!C1531,"MMM-YYYY")</f>
        <v>Nov-2015</v>
      </c>
      <c r="W1531" t="str">
        <f t="shared" si="46"/>
        <v>November</v>
      </c>
      <c r="X1531">
        <f t="shared" si="47"/>
        <v>2015</v>
      </c>
    </row>
    <row r="1532" spans="1:24" x14ac:dyDescent="0.3">
      <c r="A1532">
        <v>1531</v>
      </c>
      <c r="B1532" t="s">
        <v>760</v>
      </c>
      <c r="C1532" s="2">
        <v>42089</v>
      </c>
      <c r="D1532" t="s">
        <v>2894</v>
      </c>
      <c r="E1532" t="s">
        <v>3608</v>
      </c>
      <c r="F1532" t="s">
        <v>3907</v>
      </c>
      <c r="G1532" t="s">
        <v>4663</v>
      </c>
      <c r="H1532" t="s">
        <v>5124</v>
      </c>
      <c r="I1532" t="s">
        <v>5126</v>
      </c>
      <c r="J1532" t="s">
        <v>5227</v>
      </c>
      <c r="K1532" t="s">
        <v>5558</v>
      </c>
      <c r="L1532">
        <v>33142</v>
      </c>
      <c r="M1532" t="s">
        <v>5602</v>
      </c>
      <c r="N1532" t="s">
        <v>6636</v>
      </c>
      <c r="O1532" t="s">
        <v>7321</v>
      </c>
      <c r="P1532" t="s">
        <v>7333</v>
      </c>
      <c r="Q1532" t="s">
        <v>8361</v>
      </c>
      <c r="R1532">
        <v>74.352000000000004</v>
      </c>
      <c r="S1532">
        <v>3</v>
      </c>
      <c r="T1532">
        <v>0.2</v>
      </c>
      <c r="U1532">
        <v>23.234999999999999</v>
      </c>
      <c r="V1532" t="str">
        <f>TEXT('Raw Data'!C1532,"MMM-YYYY")</f>
        <v>Mar-2015</v>
      </c>
      <c r="W1532" t="str">
        <f t="shared" si="46"/>
        <v>March</v>
      </c>
      <c r="X1532">
        <f t="shared" si="47"/>
        <v>2015</v>
      </c>
    </row>
    <row r="1533" spans="1:24" x14ac:dyDescent="0.3">
      <c r="A1533">
        <v>1532</v>
      </c>
      <c r="B1533" t="s">
        <v>761</v>
      </c>
      <c r="C1533" s="2">
        <v>42978</v>
      </c>
      <c r="D1533" t="s">
        <v>3059</v>
      </c>
      <c r="E1533" t="s">
        <v>3608</v>
      </c>
      <c r="F1533" t="s">
        <v>3834</v>
      </c>
      <c r="G1533" t="s">
        <v>4590</v>
      </c>
      <c r="H1533" t="s">
        <v>5123</v>
      </c>
      <c r="I1533" t="s">
        <v>5126</v>
      </c>
      <c r="J1533" t="s">
        <v>5355</v>
      </c>
      <c r="K1533" t="s">
        <v>5571</v>
      </c>
      <c r="L1533">
        <v>85281</v>
      </c>
      <c r="M1533" t="s">
        <v>5603</v>
      </c>
      <c r="N1533" t="s">
        <v>6637</v>
      </c>
      <c r="O1533" t="s">
        <v>7321</v>
      </c>
      <c r="P1533" t="s">
        <v>7327</v>
      </c>
      <c r="Q1533" t="s">
        <v>8362</v>
      </c>
      <c r="R1533">
        <v>10.744</v>
      </c>
      <c r="S1533">
        <v>1</v>
      </c>
      <c r="T1533">
        <v>0.2</v>
      </c>
      <c r="U1533">
        <v>0.80579999999999996</v>
      </c>
      <c r="V1533" t="str">
        <f>TEXT('Raw Data'!C1533,"MMM-YYYY")</f>
        <v>Aug-2017</v>
      </c>
      <c r="W1533" t="str">
        <f t="shared" si="46"/>
        <v>August</v>
      </c>
      <c r="X1533">
        <f t="shared" si="47"/>
        <v>2017</v>
      </c>
    </row>
    <row r="1534" spans="1:24" x14ac:dyDescent="0.3">
      <c r="A1534">
        <v>1533</v>
      </c>
      <c r="B1534" t="s">
        <v>761</v>
      </c>
      <c r="C1534" s="2">
        <v>42978</v>
      </c>
      <c r="D1534" t="s">
        <v>3059</v>
      </c>
      <c r="E1534" t="s">
        <v>3608</v>
      </c>
      <c r="F1534" t="s">
        <v>3834</v>
      </c>
      <c r="G1534" t="s">
        <v>4590</v>
      </c>
      <c r="H1534" t="s">
        <v>5123</v>
      </c>
      <c r="I1534" t="s">
        <v>5126</v>
      </c>
      <c r="J1534" t="s">
        <v>5355</v>
      </c>
      <c r="K1534" t="s">
        <v>5571</v>
      </c>
      <c r="L1534">
        <v>85281</v>
      </c>
      <c r="M1534" t="s">
        <v>5603</v>
      </c>
      <c r="N1534" t="s">
        <v>5809</v>
      </c>
      <c r="O1534" t="s">
        <v>7321</v>
      </c>
      <c r="P1534" t="s">
        <v>7336</v>
      </c>
      <c r="Q1534" t="s">
        <v>7544</v>
      </c>
      <c r="R1534">
        <v>8.3759999999999994</v>
      </c>
      <c r="S1534">
        <v>3</v>
      </c>
      <c r="T1534">
        <v>0.2</v>
      </c>
      <c r="U1534">
        <v>2.7222</v>
      </c>
      <c r="V1534" t="str">
        <f>TEXT('Raw Data'!C1534,"MMM-YYYY")</f>
        <v>Aug-2017</v>
      </c>
      <c r="W1534" t="str">
        <f t="shared" si="46"/>
        <v>August</v>
      </c>
      <c r="X1534">
        <f t="shared" si="47"/>
        <v>2017</v>
      </c>
    </row>
    <row r="1535" spans="1:24" x14ac:dyDescent="0.3">
      <c r="A1535">
        <v>1534</v>
      </c>
      <c r="B1535" t="s">
        <v>762</v>
      </c>
      <c r="C1535" s="2">
        <v>42708</v>
      </c>
      <c r="D1535" t="s">
        <v>3042</v>
      </c>
      <c r="E1535" t="s">
        <v>3608</v>
      </c>
      <c r="F1535" t="s">
        <v>3836</v>
      </c>
      <c r="G1535" t="s">
        <v>4592</v>
      </c>
      <c r="H1535" t="s">
        <v>5124</v>
      </c>
      <c r="I1535" t="s">
        <v>5126</v>
      </c>
      <c r="J1535" t="s">
        <v>5147</v>
      </c>
      <c r="K1535" t="s">
        <v>5570</v>
      </c>
      <c r="L1535">
        <v>10035</v>
      </c>
      <c r="M1535" t="s">
        <v>5605</v>
      </c>
      <c r="N1535" t="s">
        <v>6638</v>
      </c>
      <c r="O1535" t="s">
        <v>7321</v>
      </c>
      <c r="P1535" t="s">
        <v>7327</v>
      </c>
      <c r="Q1535" t="s">
        <v>8363</v>
      </c>
      <c r="R1535">
        <v>212.88</v>
      </c>
      <c r="S1535">
        <v>6</v>
      </c>
      <c r="T1535">
        <v>0</v>
      </c>
      <c r="U1535">
        <v>0</v>
      </c>
      <c r="V1535" t="str">
        <f>TEXT('Raw Data'!C1535,"MMM-YYYY")</f>
        <v>Dec-2016</v>
      </c>
      <c r="W1535" t="str">
        <f t="shared" si="46"/>
        <v>December</v>
      </c>
      <c r="X1535">
        <f t="shared" si="47"/>
        <v>2016</v>
      </c>
    </row>
    <row r="1536" spans="1:24" x14ac:dyDescent="0.3">
      <c r="A1536">
        <v>1535</v>
      </c>
      <c r="B1536" t="s">
        <v>763</v>
      </c>
      <c r="C1536" s="2">
        <v>42776</v>
      </c>
      <c r="D1536" t="s">
        <v>3056</v>
      </c>
      <c r="E1536" t="s">
        <v>3608</v>
      </c>
      <c r="F1536" t="s">
        <v>4097</v>
      </c>
      <c r="G1536" t="s">
        <v>4853</v>
      </c>
      <c r="H1536" t="s">
        <v>5125</v>
      </c>
      <c r="I1536" t="s">
        <v>5126</v>
      </c>
      <c r="J1536" t="s">
        <v>5356</v>
      </c>
      <c r="K1536" t="s">
        <v>5557</v>
      </c>
      <c r="L1536">
        <v>92677</v>
      </c>
      <c r="M1536" t="s">
        <v>5603</v>
      </c>
      <c r="N1536" t="s">
        <v>6180</v>
      </c>
      <c r="O1536" t="s">
        <v>7320</v>
      </c>
      <c r="P1536" t="s">
        <v>7323</v>
      </c>
      <c r="Q1536" t="s">
        <v>7914</v>
      </c>
      <c r="R1536">
        <v>203.983</v>
      </c>
      <c r="S1536">
        <v>2</v>
      </c>
      <c r="T1536">
        <v>0.15</v>
      </c>
      <c r="U1536">
        <v>16.7986</v>
      </c>
      <c r="V1536" t="str">
        <f>TEXT('Raw Data'!C1536,"MMM-YYYY")</f>
        <v>Feb-2017</v>
      </c>
      <c r="W1536" t="str">
        <f t="shared" si="46"/>
        <v>February</v>
      </c>
      <c r="X1536">
        <f t="shared" si="47"/>
        <v>2017</v>
      </c>
    </row>
    <row r="1537" spans="1:24" x14ac:dyDescent="0.3">
      <c r="A1537">
        <v>1536</v>
      </c>
      <c r="B1537" t="s">
        <v>764</v>
      </c>
      <c r="C1537" s="2">
        <v>42672</v>
      </c>
      <c r="D1537" t="s">
        <v>2695</v>
      </c>
      <c r="E1537" t="s">
        <v>3608</v>
      </c>
      <c r="F1537" t="s">
        <v>4098</v>
      </c>
      <c r="G1537" t="s">
        <v>4854</v>
      </c>
      <c r="H1537" t="s">
        <v>5124</v>
      </c>
      <c r="I1537" t="s">
        <v>5126</v>
      </c>
      <c r="J1537" t="s">
        <v>5357</v>
      </c>
      <c r="K1537" t="s">
        <v>5585</v>
      </c>
      <c r="L1537">
        <v>8302</v>
      </c>
      <c r="M1537" t="s">
        <v>5605</v>
      </c>
      <c r="N1537" t="s">
        <v>6639</v>
      </c>
      <c r="O1537" t="s">
        <v>7321</v>
      </c>
      <c r="P1537" t="s">
        <v>7327</v>
      </c>
      <c r="Q1537" t="s">
        <v>8364</v>
      </c>
      <c r="R1537">
        <v>40.74</v>
      </c>
      <c r="S1537">
        <v>3</v>
      </c>
      <c r="T1537">
        <v>0</v>
      </c>
      <c r="U1537">
        <v>0.40739999999999998</v>
      </c>
      <c r="V1537" t="str">
        <f>TEXT('Raw Data'!C1537,"MMM-YYYY")</f>
        <v>Oct-2016</v>
      </c>
      <c r="W1537" t="str">
        <f t="shared" si="46"/>
        <v>October</v>
      </c>
      <c r="X1537">
        <f t="shared" si="47"/>
        <v>2016</v>
      </c>
    </row>
    <row r="1538" spans="1:24" x14ac:dyDescent="0.3">
      <c r="A1538">
        <v>1537</v>
      </c>
      <c r="B1538" t="s">
        <v>764</v>
      </c>
      <c r="C1538" s="2">
        <v>42672</v>
      </c>
      <c r="D1538" t="s">
        <v>2695</v>
      </c>
      <c r="E1538" t="s">
        <v>3608</v>
      </c>
      <c r="F1538" t="s">
        <v>4098</v>
      </c>
      <c r="G1538" t="s">
        <v>4854</v>
      </c>
      <c r="H1538" t="s">
        <v>5124</v>
      </c>
      <c r="I1538" t="s">
        <v>5126</v>
      </c>
      <c r="J1538" t="s">
        <v>5357</v>
      </c>
      <c r="K1538" t="s">
        <v>5585</v>
      </c>
      <c r="L1538">
        <v>8302</v>
      </c>
      <c r="M1538" t="s">
        <v>5605</v>
      </c>
      <c r="N1538" t="s">
        <v>6640</v>
      </c>
      <c r="O1538" t="s">
        <v>7321</v>
      </c>
      <c r="P1538" t="s">
        <v>7332</v>
      </c>
      <c r="Q1538" t="s">
        <v>8365</v>
      </c>
      <c r="R1538">
        <v>11.67</v>
      </c>
      <c r="S1538">
        <v>3</v>
      </c>
      <c r="T1538">
        <v>0</v>
      </c>
      <c r="U1538">
        <v>3.0341999999999998</v>
      </c>
      <c r="V1538" t="str">
        <f>TEXT('Raw Data'!C1538,"MMM-YYYY")</f>
        <v>Oct-2016</v>
      </c>
      <c r="W1538" t="str">
        <f t="shared" si="46"/>
        <v>October</v>
      </c>
      <c r="X1538">
        <f t="shared" si="47"/>
        <v>2016</v>
      </c>
    </row>
    <row r="1539" spans="1:24" x14ac:dyDescent="0.3">
      <c r="A1539">
        <v>1538</v>
      </c>
      <c r="B1539" t="s">
        <v>765</v>
      </c>
      <c r="C1539" s="2">
        <v>42993</v>
      </c>
      <c r="D1539" t="s">
        <v>2531</v>
      </c>
      <c r="E1539" t="s">
        <v>3607</v>
      </c>
      <c r="F1539" t="s">
        <v>4099</v>
      </c>
      <c r="G1539" t="s">
        <v>4855</v>
      </c>
      <c r="H1539" t="s">
        <v>5123</v>
      </c>
      <c r="I1539" t="s">
        <v>5126</v>
      </c>
      <c r="J1539" t="s">
        <v>5358</v>
      </c>
      <c r="K1539" t="s">
        <v>5586</v>
      </c>
      <c r="L1539">
        <v>2149</v>
      </c>
      <c r="M1539" t="s">
        <v>5605</v>
      </c>
      <c r="N1539" t="s">
        <v>6490</v>
      </c>
      <c r="O1539" t="s">
        <v>7322</v>
      </c>
      <c r="P1539" t="s">
        <v>7330</v>
      </c>
      <c r="Q1539" t="s">
        <v>8218</v>
      </c>
      <c r="R1539">
        <v>39.99</v>
      </c>
      <c r="S1539">
        <v>1</v>
      </c>
      <c r="T1539">
        <v>0</v>
      </c>
      <c r="U1539">
        <v>11.597099999999999</v>
      </c>
      <c r="V1539" t="str">
        <f>TEXT('Raw Data'!C1539,"MMM-YYYY")</f>
        <v>Sep-2017</v>
      </c>
      <c r="W1539" t="str">
        <f t="shared" ref="W1539:W1602" si="48">TEXT(C1539,"MMMM")</f>
        <v>September</v>
      </c>
      <c r="X1539">
        <f t="shared" ref="X1539:X1602" si="49">YEAR(C1539)</f>
        <v>2017</v>
      </c>
    </row>
    <row r="1540" spans="1:24" x14ac:dyDescent="0.3">
      <c r="A1540">
        <v>1539</v>
      </c>
      <c r="B1540" t="s">
        <v>765</v>
      </c>
      <c r="C1540" s="2">
        <v>42993</v>
      </c>
      <c r="D1540" t="s">
        <v>2531</v>
      </c>
      <c r="E1540" t="s">
        <v>3607</v>
      </c>
      <c r="F1540" t="s">
        <v>4099</v>
      </c>
      <c r="G1540" t="s">
        <v>4855</v>
      </c>
      <c r="H1540" t="s">
        <v>5123</v>
      </c>
      <c r="I1540" t="s">
        <v>5126</v>
      </c>
      <c r="J1540" t="s">
        <v>5358</v>
      </c>
      <c r="K1540" t="s">
        <v>5586</v>
      </c>
      <c r="L1540">
        <v>2149</v>
      </c>
      <c r="M1540" t="s">
        <v>5605</v>
      </c>
      <c r="N1540" t="s">
        <v>5965</v>
      </c>
      <c r="O1540" t="s">
        <v>7321</v>
      </c>
      <c r="P1540" t="s">
        <v>7329</v>
      </c>
      <c r="Q1540" t="s">
        <v>7699</v>
      </c>
      <c r="R1540">
        <v>16.28</v>
      </c>
      <c r="S1540">
        <v>2</v>
      </c>
      <c r="T1540">
        <v>0</v>
      </c>
      <c r="U1540">
        <v>6.5119999999999996</v>
      </c>
      <c r="V1540" t="str">
        <f>TEXT('Raw Data'!C1540,"MMM-YYYY")</f>
        <v>Sep-2017</v>
      </c>
      <c r="W1540" t="str">
        <f t="shared" si="48"/>
        <v>September</v>
      </c>
      <c r="X1540">
        <f t="shared" si="49"/>
        <v>2017</v>
      </c>
    </row>
    <row r="1541" spans="1:24" x14ac:dyDescent="0.3">
      <c r="A1541">
        <v>1540</v>
      </c>
      <c r="B1541" t="s">
        <v>765</v>
      </c>
      <c r="C1541" s="2">
        <v>42993</v>
      </c>
      <c r="D1541" t="s">
        <v>2531</v>
      </c>
      <c r="E1541" t="s">
        <v>3607</v>
      </c>
      <c r="F1541" t="s">
        <v>4099</v>
      </c>
      <c r="G1541" t="s">
        <v>4855</v>
      </c>
      <c r="H1541" t="s">
        <v>5123</v>
      </c>
      <c r="I1541" t="s">
        <v>5126</v>
      </c>
      <c r="J1541" t="s">
        <v>5358</v>
      </c>
      <c r="K1541" t="s">
        <v>5586</v>
      </c>
      <c r="L1541">
        <v>2149</v>
      </c>
      <c r="M1541" t="s">
        <v>5605</v>
      </c>
      <c r="N1541" t="s">
        <v>5643</v>
      </c>
      <c r="O1541" t="s">
        <v>7320</v>
      </c>
      <c r="P1541" t="s">
        <v>7323</v>
      </c>
      <c r="Q1541" t="s">
        <v>7377</v>
      </c>
      <c r="R1541">
        <v>782.94</v>
      </c>
      <c r="S1541">
        <v>3</v>
      </c>
      <c r="T1541">
        <v>0</v>
      </c>
      <c r="U1541">
        <v>203.56440000000001</v>
      </c>
      <c r="V1541" t="str">
        <f>TEXT('Raw Data'!C1541,"MMM-YYYY")</f>
        <v>Sep-2017</v>
      </c>
      <c r="W1541" t="str">
        <f t="shared" si="48"/>
        <v>September</v>
      </c>
      <c r="X1541">
        <f t="shared" si="49"/>
        <v>2017</v>
      </c>
    </row>
    <row r="1542" spans="1:24" x14ac:dyDescent="0.3">
      <c r="A1542">
        <v>1541</v>
      </c>
      <c r="B1542" t="s">
        <v>765</v>
      </c>
      <c r="C1542" s="2">
        <v>42993</v>
      </c>
      <c r="D1542" t="s">
        <v>2531</v>
      </c>
      <c r="E1542" t="s">
        <v>3607</v>
      </c>
      <c r="F1542" t="s">
        <v>4099</v>
      </c>
      <c r="G1542" t="s">
        <v>4855</v>
      </c>
      <c r="H1542" t="s">
        <v>5123</v>
      </c>
      <c r="I1542" t="s">
        <v>5126</v>
      </c>
      <c r="J1542" t="s">
        <v>5358</v>
      </c>
      <c r="K1542" t="s">
        <v>5586</v>
      </c>
      <c r="L1542">
        <v>2149</v>
      </c>
      <c r="M1542" t="s">
        <v>5605</v>
      </c>
      <c r="N1542" t="s">
        <v>6608</v>
      </c>
      <c r="O1542" t="s">
        <v>7321</v>
      </c>
      <c r="P1542" t="s">
        <v>7331</v>
      </c>
      <c r="Q1542" t="s">
        <v>8334</v>
      </c>
      <c r="R1542">
        <v>242.48</v>
      </c>
      <c r="S1542">
        <v>7</v>
      </c>
      <c r="T1542">
        <v>0</v>
      </c>
      <c r="U1542">
        <v>116.3904</v>
      </c>
      <c r="V1542" t="str">
        <f>TEXT('Raw Data'!C1542,"MMM-YYYY")</f>
        <v>Sep-2017</v>
      </c>
      <c r="W1542" t="str">
        <f t="shared" si="48"/>
        <v>September</v>
      </c>
      <c r="X1542">
        <f t="shared" si="49"/>
        <v>2017</v>
      </c>
    </row>
    <row r="1543" spans="1:24" x14ac:dyDescent="0.3">
      <c r="A1543">
        <v>1542</v>
      </c>
      <c r="B1543" t="s">
        <v>766</v>
      </c>
      <c r="C1543" s="2">
        <v>41709</v>
      </c>
      <c r="D1543" t="s">
        <v>3060</v>
      </c>
      <c r="E1543" t="s">
        <v>3607</v>
      </c>
      <c r="F1543" t="s">
        <v>3848</v>
      </c>
      <c r="G1543" t="s">
        <v>4604</v>
      </c>
      <c r="H1543" t="s">
        <v>5123</v>
      </c>
      <c r="I1543" t="s">
        <v>5126</v>
      </c>
      <c r="J1543" t="s">
        <v>5165</v>
      </c>
      <c r="K1543" t="s">
        <v>5579</v>
      </c>
      <c r="L1543">
        <v>43229</v>
      </c>
      <c r="M1543" t="s">
        <v>5605</v>
      </c>
      <c r="N1543" t="s">
        <v>6641</v>
      </c>
      <c r="O1543" t="s">
        <v>7320</v>
      </c>
      <c r="P1543" t="s">
        <v>7328</v>
      </c>
      <c r="Q1543" t="s">
        <v>7665</v>
      </c>
      <c r="R1543">
        <v>8.32</v>
      </c>
      <c r="S1543">
        <v>5</v>
      </c>
      <c r="T1543">
        <v>0.2</v>
      </c>
      <c r="U1543">
        <v>2.2879999999999998</v>
      </c>
      <c r="V1543" t="str">
        <f>TEXT('Raw Data'!C1543,"MMM-YYYY")</f>
        <v>Mar-2014</v>
      </c>
      <c r="W1543" t="str">
        <f t="shared" si="48"/>
        <v>March</v>
      </c>
      <c r="X1543">
        <f t="shared" si="49"/>
        <v>2014</v>
      </c>
    </row>
    <row r="1544" spans="1:24" x14ac:dyDescent="0.3">
      <c r="A1544">
        <v>1543</v>
      </c>
      <c r="B1544" t="s">
        <v>766</v>
      </c>
      <c r="C1544" s="2">
        <v>41709</v>
      </c>
      <c r="D1544" t="s">
        <v>3060</v>
      </c>
      <c r="E1544" t="s">
        <v>3607</v>
      </c>
      <c r="F1544" t="s">
        <v>3848</v>
      </c>
      <c r="G1544" t="s">
        <v>4604</v>
      </c>
      <c r="H1544" t="s">
        <v>5123</v>
      </c>
      <c r="I1544" t="s">
        <v>5126</v>
      </c>
      <c r="J1544" t="s">
        <v>5165</v>
      </c>
      <c r="K1544" t="s">
        <v>5579</v>
      </c>
      <c r="L1544">
        <v>43229</v>
      </c>
      <c r="M1544" t="s">
        <v>5605</v>
      </c>
      <c r="N1544" t="s">
        <v>6451</v>
      </c>
      <c r="O1544" t="s">
        <v>7321</v>
      </c>
      <c r="P1544" t="s">
        <v>7336</v>
      </c>
      <c r="Q1544" t="s">
        <v>8179</v>
      </c>
      <c r="R1544">
        <v>10.464</v>
      </c>
      <c r="S1544">
        <v>6</v>
      </c>
      <c r="T1544">
        <v>0.2</v>
      </c>
      <c r="U1544">
        <v>1.7003999999999999</v>
      </c>
      <c r="V1544" t="str">
        <f>TEXT('Raw Data'!C1544,"MMM-YYYY")</f>
        <v>Mar-2014</v>
      </c>
      <c r="W1544" t="str">
        <f t="shared" si="48"/>
        <v>March</v>
      </c>
      <c r="X1544">
        <f t="shared" si="49"/>
        <v>2014</v>
      </c>
    </row>
    <row r="1545" spans="1:24" x14ac:dyDescent="0.3">
      <c r="A1545">
        <v>1544</v>
      </c>
      <c r="B1545" t="s">
        <v>767</v>
      </c>
      <c r="C1545" s="2">
        <v>41674</v>
      </c>
      <c r="D1545" t="s">
        <v>3061</v>
      </c>
      <c r="E1545" t="s">
        <v>3608</v>
      </c>
      <c r="F1545" t="s">
        <v>4100</v>
      </c>
      <c r="G1545" t="s">
        <v>4856</v>
      </c>
      <c r="H1545" t="s">
        <v>5125</v>
      </c>
      <c r="I1545" t="s">
        <v>5126</v>
      </c>
      <c r="J1545" t="s">
        <v>5197</v>
      </c>
      <c r="K1545" t="s">
        <v>5557</v>
      </c>
      <c r="L1545">
        <v>92024</v>
      </c>
      <c r="M1545" t="s">
        <v>5603</v>
      </c>
      <c r="N1545" t="s">
        <v>6261</v>
      </c>
      <c r="O1545" t="s">
        <v>7321</v>
      </c>
      <c r="P1545" t="s">
        <v>7331</v>
      </c>
      <c r="Q1545" t="s">
        <v>7995</v>
      </c>
      <c r="R1545">
        <v>82.896000000000001</v>
      </c>
      <c r="S1545">
        <v>3</v>
      </c>
      <c r="T1545">
        <v>0.2</v>
      </c>
      <c r="U1545">
        <v>29.0136</v>
      </c>
      <c r="V1545" t="str">
        <f>TEXT('Raw Data'!C1545,"MMM-YYYY")</f>
        <v>Feb-2014</v>
      </c>
      <c r="W1545" t="str">
        <f t="shared" si="48"/>
        <v>February</v>
      </c>
      <c r="X1545">
        <f t="shared" si="49"/>
        <v>2014</v>
      </c>
    </row>
    <row r="1546" spans="1:24" x14ac:dyDescent="0.3">
      <c r="A1546">
        <v>1545</v>
      </c>
      <c r="B1546" t="s">
        <v>767</v>
      </c>
      <c r="C1546" s="2">
        <v>41674</v>
      </c>
      <c r="D1546" t="s">
        <v>3061</v>
      </c>
      <c r="E1546" t="s">
        <v>3608</v>
      </c>
      <c r="F1546" t="s">
        <v>4100</v>
      </c>
      <c r="G1546" t="s">
        <v>4856</v>
      </c>
      <c r="H1546" t="s">
        <v>5125</v>
      </c>
      <c r="I1546" t="s">
        <v>5126</v>
      </c>
      <c r="J1546" t="s">
        <v>5197</v>
      </c>
      <c r="K1546" t="s">
        <v>5557</v>
      </c>
      <c r="L1546">
        <v>92024</v>
      </c>
      <c r="M1546" t="s">
        <v>5603</v>
      </c>
      <c r="N1546" t="s">
        <v>6338</v>
      </c>
      <c r="O1546" t="s">
        <v>7321</v>
      </c>
      <c r="P1546" t="s">
        <v>7333</v>
      </c>
      <c r="Q1546" t="s">
        <v>8071</v>
      </c>
      <c r="R1546">
        <v>34.24</v>
      </c>
      <c r="S1546">
        <v>4</v>
      </c>
      <c r="T1546">
        <v>0</v>
      </c>
      <c r="U1546">
        <v>16.0928</v>
      </c>
      <c r="V1546" t="str">
        <f>TEXT('Raw Data'!C1546,"MMM-YYYY")</f>
        <v>Feb-2014</v>
      </c>
      <c r="W1546" t="str">
        <f t="shared" si="48"/>
        <v>February</v>
      </c>
      <c r="X1546">
        <f t="shared" si="49"/>
        <v>2014</v>
      </c>
    </row>
    <row r="1547" spans="1:24" x14ac:dyDescent="0.3">
      <c r="A1547">
        <v>1546</v>
      </c>
      <c r="B1547" t="s">
        <v>768</v>
      </c>
      <c r="C1547" s="2">
        <v>42004</v>
      </c>
      <c r="D1547" t="s">
        <v>2624</v>
      </c>
      <c r="E1547" t="s">
        <v>3607</v>
      </c>
      <c r="F1547" t="s">
        <v>3942</v>
      </c>
      <c r="G1547" t="s">
        <v>4698</v>
      </c>
      <c r="H1547" t="s">
        <v>5124</v>
      </c>
      <c r="I1547" t="s">
        <v>5126</v>
      </c>
      <c r="J1547" t="s">
        <v>5359</v>
      </c>
      <c r="K1547" t="s">
        <v>5570</v>
      </c>
      <c r="L1547">
        <v>13601</v>
      </c>
      <c r="M1547" t="s">
        <v>5605</v>
      </c>
      <c r="N1547" t="s">
        <v>5784</v>
      </c>
      <c r="O1547" t="s">
        <v>7320</v>
      </c>
      <c r="P1547" t="s">
        <v>7323</v>
      </c>
      <c r="Q1547" t="s">
        <v>7519</v>
      </c>
      <c r="R1547">
        <v>1573.4880000000001</v>
      </c>
      <c r="S1547">
        <v>7</v>
      </c>
      <c r="T1547">
        <v>0.2</v>
      </c>
      <c r="U1547">
        <v>196.68600000000001</v>
      </c>
      <c r="V1547" t="str">
        <f>TEXT('Raw Data'!C1547,"MMM-YYYY")</f>
        <v>Dec-2014</v>
      </c>
      <c r="W1547" t="str">
        <f t="shared" si="48"/>
        <v>December</v>
      </c>
      <c r="X1547">
        <f t="shared" si="49"/>
        <v>2014</v>
      </c>
    </row>
    <row r="1548" spans="1:24" x14ac:dyDescent="0.3">
      <c r="A1548">
        <v>1547</v>
      </c>
      <c r="B1548" t="s">
        <v>769</v>
      </c>
      <c r="C1548" s="2">
        <v>42331</v>
      </c>
      <c r="D1548" t="s">
        <v>3062</v>
      </c>
      <c r="E1548" t="s">
        <v>3608</v>
      </c>
      <c r="F1548" t="s">
        <v>3757</v>
      </c>
      <c r="G1548" t="s">
        <v>4513</v>
      </c>
      <c r="H1548" t="s">
        <v>5124</v>
      </c>
      <c r="I1548" t="s">
        <v>5126</v>
      </c>
      <c r="J1548" t="s">
        <v>5179</v>
      </c>
      <c r="K1548" t="s">
        <v>5560</v>
      </c>
      <c r="L1548">
        <v>78207</v>
      </c>
      <c r="M1548" t="s">
        <v>5604</v>
      </c>
      <c r="N1548" t="s">
        <v>6527</v>
      </c>
      <c r="O1548" t="s">
        <v>7321</v>
      </c>
      <c r="P1548" t="s">
        <v>7333</v>
      </c>
      <c r="Q1548" t="s">
        <v>8253</v>
      </c>
      <c r="R1548">
        <v>335.52</v>
      </c>
      <c r="S1548">
        <v>4</v>
      </c>
      <c r="T1548">
        <v>0.2</v>
      </c>
      <c r="U1548">
        <v>117.432</v>
      </c>
      <c r="V1548" t="str">
        <f>TEXT('Raw Data'!C1548,"MMM-YYYY")</f>
        <v>Nov-2015</v>
      </c>
      <c r="W1548" t="str">
        <f t="shared" si="48"/>
        <v>November</v>
      </c>
      <c r="X1548">
        <f t="shared" si="49"/>
        <v>2015</v>
      </c>
    </row>
    <row r="1549" spans="1:24" x14ac:dyDescent="0.3">
      <c r="A1549">
        <v>1548</v>
      </c>
      <c r="B1549" t="s">
        <v>769</v>
      </c>
      <c r="C1549" s="2">
        <v>42331</v>
      </c>
      <c r="D1549" t="s">
        <v>3062</v>
      </c>
      <c r="E1549" t="s">
        <v>3608</v>
      </c>
      <c r="F1549" t="s">
        <v>3757</v>
      </c>
      <c r="G1549" t="s">
        <v>4513</v>
      </c>
      <c r="H1549" t="s">
        <v>5124</v>
      </c>
      <c r="I1549" t="s">
        <v>5126</v>
      </c>
      <c r="J1549" t="s">
        <v>5179</v>
      </c>
      <c r="K1549" t="s">
        <v>5560</v>
      </c>
      <c r="L1549">
        <v>78207</v>
      </c>
      <c r="M1549" t="s">
        <v>5604</v>
      </c>
      <c r="N1549" t="s">
        <v>6585</v>
      </c>
      <c r="O1549" t="s">
        <v>7321</v>
      </c>
      <c r="P1549" t="s">
        <v>7331</v>
      </c>
      <c r="Q1549" t="s">
        <v>8312</v>
      </c>
      <c r="R1549">
        <v>23.911999999999999</v>
      </c>
      <c r="S1549">
        <v>2</v>
      </c>
      <c r="T1549">
        <v>0.8</v>
      </c>
      <c r="U1549">
        <v>-40.650399999999998</v>
      </c>
      <c r="V1549" t="str">
        <f>TEXT('Raw Data'!C1549,"MMM-YYYY")</f>
        <v>Nov-2015</v>
      </c>
      <c r="W1549" t="str">
        <f t="shared" si="48"/>
        <v>November</v>
      </c>
      <c r="X1549">
        <f t="shared" si="49"/>
        <v>2015</v>
      </c>
    </row>
    <row r="1550" spans="1:24" x14ac:dyDescent="0.3">
      <c r="A1550">
        <v>1549</v>
      </c>
      <c r="B1550" t="s">
        <v>769</v>
      </c>
      <c r="C1550" s="2">
        <v>42331</v>
      </c>
      <c r="D1550" t="s">
        <v>3062</v>
      </c>
      <c r="E1550" t="s">
        <v>3608</v>
      </c>
      <c r="F1550" t="s">
        <v>3757</v>
      </c>
      <c r="G1550" t="s">
        <v>4513</v>
      </c>
      <c r="H1550" t="s">
        <v>5124</v>
      </c>
      <c r="I1550" t="s">
        <v>5126</v>
      </c>
      <c r="J1550" t="s">
        <v>5179</v>
      </c>
      <c r="K1550" t="s">
        <v>5560</v>
      </c>
      <c r="L1550">
        <v>78207</v>
      </c>
      <c r="M1550" t="s">
        <v>5604</v>
      </c>
      <c r="N1550" t="s">
        <v>6642</v>
      </c>
      <c r="O1550" t="s">
        <v>7321</v>
      </c>
      <c r="P1550" t="s">
        <v>7327</v>
      </c>
      <c r="Q1550" t="s">
        <v>8366</v>
      </c>
      <c r="R1550">
        <v>27.056000000000001</v>
      </c>
      <c r="S1550">
        <v>2</v>
      </c>
      <c r="T1550">
        <v>0.2</v>
      </c>
      <c r="U1550">
        <v>2.3673999999999999</v>
      </c>
      <c r="V1550" t="str">
        <f>TEXT('Raw Data'!C1550,"MMM-YYYY")</f>
        <v>Nov-2015</v>
      </c>
      <c r="W1550" t="str">
        <f t="shared" si="48"/>
        <v>November</v>
      </c>
      <c r="X1550">
        <f t="shared" si="49"/>
        <v>2015</v>
      </c>
    </row>
    <row r="1551" spans="1:24" x14ac:dyDescent="0.3">
      <c r="A1551">
        <v>1550</v>
      </c>
      <c r="B1551" t="s">
        <v>770</v>
      </c>
      <c r="C1551" s="2">
        <v>41826</v>
      </c>
      <c r="D1551" t="s">
        <v>2777</v>
      </c>
      <c r="E1551" t="s">
        <v>3609</v>
      </c>
      <c r="F1551" t="s">
        <v>3823</v>
      </c>
      <c r="G1551" t="s">
        <v>4579</v>
      </c>
      <c r="H1551" t="s">
        <v>5123</v>
      </c>
      <c r="I1551" t="s">
        <v>5126</v>
      </c>
      <c r="J1551" t="s">
        <v>5147</v>
      </c>
      <c r="K1551" t="s">
        <v>5570</v>
      </c>
      <c r="L1551">
        <v>10011</v>
      </c>
      <c r="M1551" t="s">
        <v>5605</v>
      </c>
      <c r="N1551" t="s">
        <v>6496</v>
      </c>
      <c r="O1551" t="s">
        <v>7322</v>
      </c>
      <c r="P1551" t="s">
        <v>7339</v>
      </c>
      <c r="Q1551" t="s">
        <v>8223</v>
      </c>
      <c r="R1551">
        <v>559.99199999999996</v>
      </c>
      <c r="S1551">
        <v>1</v>
      </c>
      <c r="T1551">
        <v>0.2</v>
      </c>
      <c r="U1551">
        <v>174.9975</v>
      </c>
      <c r="V1551" t="str">
        <f>TEXT('Raw Data'!C1551,"MMM-YYYY")</f>
        <v>Jul-2014</v>
      </c>
      <c r="W1551" t="str">
        <f t="shared" si="48"/>
        <v>July</v>
      </c>
      <c r="X1551">
        <f t="shared" si="49"/>
        <v>2014</v>
      </c>
    </row>
    <row r="1552" spans="1:24" x14ac:dyDescent="0.3">
      <c r="A1552">
        <v>1551</v>
      </c>
      <c r="B1552" t="s">
        <v>771</v>
      </c>
      <c r="C1552" s="2">
        <v>43052</v>
      </c>
      <c r="D1552" t="s">
        <v>3051</v>
      </c>
      <c r="E1552" t="s">
        <v>3607</v>
      </c>
      <c r="F1552" t="s">
        <v>4078</v>
      </c>
      <c r="G1552" t="s">
        <v>4834</v>
      </c>
      <c r="H1552" t="s">
        <v>5125</v>
      </c>
      <c r="I1552" t="s">
        <v>5126</v>
      </c>
      <c r="J1552" t="s">
        <v>5139</v>
      </c>
      <c r="K1552" t="s">
        <v>5560</v>
      </c>
      <c r="L1552">
        <v>77095</v>
      </c>
      <c r="M1552" t="s">
        <v>5604</v>
      </c>
      <c r="N1552" t="s">
        <v>6643</v>
      </c>
      <c r="O1552" t="s">
        <v>7321</v>
      </c>
      <c r="P1552" t="s">
        <v>7332</v>
      </c>
      <c r="Q1552" t="s">
        <v>8367</v>
      </c>
      <c r="R1552">
        <v>9.3239999999999998</v>
      </c>
      <c r="S1552">
        <v>6</v>
      </c>
      <c r="T1552">
        <v>0.8</v>
      </c>
      <c r="U1552">
        <v>-24.708600000000001</v>
      </c>
      <c r="V1552" t="str">
        <f>TEXT('Raw Data'!C1552,"MMM-YYYY")</f>
        <v>Nov-2017</v>
      </c>
      <c r="W1552" t="str">
        <f t="shared" si="48"/>
        <v>November</v>
      </c>
      <c r="X1552">
        <f t="shared" si="49"/>
        <v>2017</v>
      </c>
    </row>
    <row r="1553" spans="1:24" x14ac:dyDescent="0.3">
      <c r="A1553">
        <v>1552</v>
      </c>
      <c r="B1553" t="s">
        <v>772</v>
      </c>
      <c r="C1553" s="2">
        <v>42538</v>
      </c>
      <c r="D1553" t="s">
        <v>3063</v>
      </c>
      <c r="E1553" t="s">
        <v>3608</v>
      </c>
      <c r="F1553" t="s">
        <v>4101</v>
      </c>
      <c r="G1553" t="s">
        <v>4857</v>
      </c>
      <c r="H1553" t="s">
        <v>5123</v>
      </c>
      <c r="I1553" t="s">
        <v>5126</v>
      </c>
      <c r="J1553" t="s">
        <v>5197</v>
      </c>
      <c r="K1553" t="s">
        <v>5557</v>
      </c>
      <c r="L1553">
        <v>92024</v>
      </c>
      <c r="M1553" t="s">
        <v>5603</v>
      </c>
      <c r="N1553" t="s">
        <v>6570</v>
      </c>
      <c r="O1553" t="s">
        <v>7321</v>
      </c>
      <c r="P1553" t="s">
        <v>7333</v>
      </c>
      <c r="Q1553" t="s">
        <v>8297</v>
      </c>
      <c r="R1553">
        <v>111.96</v>
      </c>
      <c r="S1553">
        <v>2</v>
      </c>
      <c r="T1553">
        <v>0</v>
      </c>
      <c r="U1553">
        <v>54.860399999999998</v>
      </c>
      <c r="V1553" t="str">
        <f>TEXT('Raw Data'!C1553,"MMM-YYYY")</f>
        <v>Jun-2016</v>
      </c>
      <c r="W1553" t="str">
        <f t="shared" si="48"/>
        <v>June</v>
      </c>
      <c r="X1553">
        <f t="shared" si="49"/>
        <v>2016</v>
      </c>
    </row>
    <row r="1554" spans="1:24" x14ac:dyDescent="0.3">
      <c r="A1554">
        <v>1553</v>
      </c>
      <c r="B1554" t="s">
        <v>773</v>
      </c>
      <c r="C1554" s="2">
        <v>41762</v>
      </c>
      <c r="D1554" t="s">
        <v>3064</v>
      </c>
      <c r="E1554" t="s">
        <v>3609</v>
      </c>
      <c r="F1554" t="s">
        <v>3796</v>
      </c>
      <c r="G1554" t="s">
        <v>4552</v>
      </c>
      <c r="H1554" t="s">
        <v>5125</v>
      </c>
      <c r="I1554" t="s">
        <v>5126</v>
      </c>
      <c r="J1554" t="s">
        <v>5360</v>
      </c>
      <c r="K1554" t="s">
        <v>5561</v>
      </c>
      <c r="L1554">
        <v>54915</v>
      </c>
      <c r="M1554" t="s">
        <v>5604</v>
      </c>
      <c r="N1554" t="s">
        <v>6644</v>
      </c>
      <c r="O1554" t="s">
        <v>7321</v>
      </c>
      <c r="P1554" t="s">
        <v>7325</v>
      </c>
      <c r="Q1554" t="s">
        <v>8368</v>
      </c>
      <c r="R1554">
        <v>21.56</v>
      </c>
      <c r="S1554">
        <v>7</v>
      </c>
      <c r="T1554">
        <v>0</v>
      </c>
      <c r="U1554">
        <v>10.348800000000001</v>
      </c>
      <c r="V1554" t="str">
        <f>TEXT('Raw Data'!C1554,"MMM-YYYY")</f>
        <v>May-2014</v>
      </c>
      <c r="W1554" t="str">
        <f t="shared" si="48"/>
        <v>May</v>
      </c>
      <c r="X1554">
        <f t="shared" si="49"/>
        <v>2014</v>
      </c>
    </row>
    <row r="1555" spans="1:24" x14ac:dyDescent="0.3">
      <c r="A1555">
        <v>1554</v>
      </c>
      <c r="B1555" t="s">
        <v>774</v>
      </c>
      <c r="C1555" s="2">
        <v>43024</v>
      </c>
      <c r="D1555" t="s">
        <v>3065</v>
      </c>
      <c r="E1555" t="s">
        <v>3608</v>
      </c>
      <c r="F1555" t="s">
        <v>4102</v>
      </c>
      <c r="G1555" t="s">
        <v>4858</v>
      </c>
      <c r="H1555" t="s">
        <v>5123</v>
      </c>
      <c r="I1555" t="s">
        <v>5126</v>
      </c>
      <c r="J1555" t="s">
        <v>5229</v>
      </c>
      <c r="K1555" t="s">
        <v>5556</v>
      </c>
      <c r="L1555">
        <v>40475</v>
      </c>
      <c r="M1555" t="s">
        <v>5602</v>
      </c>
      <c r="N1555" t="s">
        <v>6297</v>
      </c>
      <c r="O1555" t="s">
        <v>7321</v>
      </c>
      <c r="P1555" t="s">
        <v>7331</v>
      </c>
      <c r="Q1555" t="s">
        <v>8031</v>
      </c>
      <c r="R1555">
        <v>124.75</v>
      </c>
      <c r="S1555">
        <v>5</v>
      </c>
      <c r="T1555">
        <v>0</v>
      </c>
      <c r="U1555">
        <v>57.384999999999998</v>
      </c>
      <c r="V1555" t="str">
        <f>TEXT('Raw Data'!C1555,"MMM-YYYY")</f>
        <v>Oct-2017</v>
      </c>
      <c r="W1555" t="str">
        <f t="shared" si="48"/>
        <v>October</v>
      </c>
      <c r="X1555">
        <f t="shared" si="49"/>
        <v>2017</v>
      </c>
    </row>
    <row r="1556" spans="1:24" x14ac:dyDescent="0.3">
      <c r="A1556">
        <v>1555</v>
      </c>
      <c r="B1556" t="s">
        <v>775</v>
      </c>
      <c r="C1556" s="2">
        <v>42041</v>
      </c>
      <c r="D1556" t="s">
        <v>2595</v>
      </c>
      <c r="E1556" t="s">
        <v>3608</v>
      </c>
      <c r="F1556" t="s">
        <v>3711</v>
      </c>
      <c r="G1556" t="s">
        <v>4467</v>
      </c>
      <c r="H1556" t="s">
        <v>5124</v>
      </c>
      <c r="I1556" t="s">
        <v>5126</v>
      </c>
      <c r="J1556" t="s">
        <v>5361</v>
      </c>
      <c r="K1556" t="s">
        <v>5303</v>
      </c>
      <c r="L1556">
        <v>98006</v>
      </c>
      <c r="M1556" t="s">
        <v>5603</v>
      </c>
      <c r="N1556" t="s">
        <v>6645</v>
      </c>
      <c r="O1556" t="s">
        <v>7321</v>
      </c>
      <c r="P1556" t="s">
        <v>7329</v>
      </c>
      <c r="Q1556" t="s">
        <v>8369</v>
      </c>
      <c r="R1556">
        <v>5.28</v>
      </c>
      <c r="S1556">
        <v>3</v>
      </c>
      <c r="T1556">
        <v>0</v>
      </c>
      <c r="U1556">
        <v>1.5311999999999999</v>
      </c>
      <c r="V1556" t="str">
        <f>TEXT('Raw Data'!C1556,"MMM-YYYY")</f>
        <v>Feb-2015</v>
      </c>
      <c r="W1556" t="str">
        <f t="shared" si="48"/>
        <v>February</v>
      </c>
      <c r="X1556">
        <f t="shared" si="49"/>
        <v>2015</v>
      </c>
    </row>
    <row r="1557" spans="1:24" x14ac:dyDescent="0.3">
      <c r="A1557">
        <v>1556</v>
      </c>
      <c r="B1557" t="s">
        <v>776</v>
      </c>
      <c r="C1557" s="2">
        <v>42982</v>
      </c>
      <c r="D1557" t="s">
        <v>2721</v>
      </c>
      <c r="E1557" t="s">
        <v>3608</v>
      </c>
      <c r="F1557" t="s">
        <v>4103</v>
      </c>
      <c r="G1557" t="s">
        <v>4859</v>
      </c>
      <c r="H1557" t="s">
        <v>5123</v>
      </c>
      <c r="I1557" t="s">
        <v>5126</v>
      </c>
      <c r="J1557" t="s">
        <v>5212</v>
      </c>
      <c r="K1557" t="s">
        <v>5570</v>
      </c>
      <c r="L1557">
        <v>11561</v>
      </c>
      <c r="M1557" t="s">
        <v>5605</v>
      </c>
      <c r="N1557" t="s">
        <v>5649</v>
      </c>
      <c r="O1557" t="s">
        <v>7322</v>
      </c>
      <c r="P1557" t="s">
        <v>7334</v>
      </c>
      <c r="Q1557" t="s">
        <v>7383</v>
      </c>
      <c r="R1557">
        <v>91.96</v>
      </c>
      <c r="S1557">
        <v>4</v>
      </c>
      <c r="T1557">
        <v>0</v>
      </c>
      <c r="U1557">
        <v>39.5428</v>
      </c>
      <c r="V1557" t="str">
        <f>TEXT('Raw Data'!C1557,"MMM-YYYY")</f>
        <v>Sep-2017</v>
      </c>
      <c r="W1557" t="str">
        <f t="shared" si="48"/>
        <v>September</v>
      </c>
      <c r="X1557">
        <f t="shared" si="49"/>
        <v>2017</v>
      </c>
    </row>
    <row r="1558" spans="1:24" x14ac:dyDescent="0.3">
      <c r="A1558">
        <v>1557</v>
      </c>
      <c r="B1558" t="s">
        <v>777</v>
      </c>
      <c r="C1558" s="2">
        <v>42499</v>
      </c>
      <c r="D1558" t="s">
        <v>3066</v>
      </c>
      <c r="E1558" t="s">
        <v>3608</v>
      </c>
      <c r="F1558" t="s">
        <v>4104</v>
      </c>
      <c r="G1558" t="s">
        <v>4860</v>
      </c>
      <c r="H1558" t="s">
        <v>5123</v>
      </c>
      <c r="I1558" t="s">
        <v>5126</v>
      </c>
      <c r="J1558" t="s">
        <v>5137</v>
      </c>
      <c r="K1558" t="s">
        <v>5564</v>
      </c>
      <c r="L1558">
        <v>19140</v>
      </c>
      <c r="M1558" t="s">
        <v>5605</v>
      </c>
      <c r="N1558" t="s">
        <v>6646</v>
      </c>
      <c r="O1558" t="s">
        <v>7321</v>
      </c>
      <c r="P1558" t="s">
        <v>7335</v>
      </c>
      <c r="Q1558" t="s">
        <v>7493</v>
      </c>
      <c r="R1558">
        <v>9.3439999999999994</v>
      </c>
      <c r="S1558">
        <v>1</v>
      </c>
      <c r="T1558">
        <v>0.2</v>
      </c>
      <c r="U1558">
        <v>3.504</v>
      </c>
      <c r="V1558" t="str">
        <f>TEXT('Raw Data'!C1558,"MMM-YYYY")</f>
        <v>May-2016</v>
      </c>
      <c r="W1558" t="str">
        <f t="shared" si="48"/>
        <v>May</v>
      </c>
      <c r="X1558">
        <f t="shared" si="49"/>
        <v>2016</v>
      </c>
    </row>
    <row r="1559" spans="1:24" x14ac:dyDescent="0.3">
      <c r="A1559">
        <v>1558</v>
      </c>
      <c r="B1559" t="s">
        <v>777</v>
      </c>
      <c r="C1559" s="2">
        <v>42499</v>
      </c>
      <c r="D1559" t="s">
        <v>3066</v>
      </c>
      <c r="E1559" t="s">
        <v>3608</v>
      </c>
      <c r="F1559" t="s">
        <v>4104</v>
      </c>
      <c r="G1559" t="s">
        <v>4860</v>
      </c>
      <c r="H1559" t="s">
        <v>5123</v>
      </c>
      <c r="I1559" t="s">
        <v>5126</v>
      </c>
      <c r="J1559" t="s">
        <v>5137</v>
      </c>
      <c r="K1559" t="s">
        <v>5564</v>
      </c>
      <c r="L1559">
        <v>19140</v>
      </c>
      <c r="M1559" t="s">
        <v>5605</v>
      </c>
      <c r="N1559" t="s">
        <v>6647</v>
      </c>
      <c r="O1559" t="s">
        <v>7321</v>
      </c>
      <c r="P1559" t="s">
        <v>7329</v>
      </c>
      <c r="Q1559" t="s">
        <v>8370</v>
      </c>
      <c r="R1559">
        <v>79.36</v>
      </c>
      <c r="S1559">
        <v>5</v>
      </c>
      <c r="T1559">
        <v>0.2</v>
      </c>
      <c r="U1559">
        <v>9.92</v>
      </c>
      <c r="V1559" t="str">
        <f>TEXT('Raw Data'!C1559,"MMM-YYYY")</f>
        <v>May-2016</v>
      </c>
      <c r="W1559" t="str">
        <f t="shared" si="48"/>
        <v>May</v>
      </c>
      <c r="X1559">
        <f t="shared" si="49"/>
        <v>2016</v>
      </c>
    </row>
    <row r="1560" spans="1:24" x14ac:dyDescent="0.3">
      <c r="A1560">
        <v>1559</v>
      </c>
      <c r="B1560" t="s">
        <v>778</v>
      </c>
      <c r="C1560" s="2">
        <v>42079</v>
      </c>
      <c r="D1560" t="s">
        <v>3067</v>
      </c>
      <c r="E1560" t="s">
        <v>3607</v>
      </c>
      <c r="F1560" t="s">
        <v>3799</v>
      </c>
      <c r="G1560" t="s">
        <v>4555</v>
      </c>
      <c r="H1560" t="s">
        <v>5123</v>
      </c>
      <c r="I1560" t="s">
        <v>5126</v>
      </c>
      <c r="J1560" t="s">
        <v>5131</v>
      </c>
      <c r="K1560" t="s">
        <v>5303</v>
      </c>
      <c r="L1560">
        <v>98103</v>
      </c>
      <c r="M1560" t="s">
        <v>5603</v>
      </c>
      <c r="N1560" t="s">
        <v>6583</v>
      </c>
      <c r="O1560" t="s">
        <v>7320</v>
      </c>
      <c r="P1560" t="s">
        <v>7326</v>
      </c>
      <c r="Q1560" t="s">
        <v>8172</v>
      </c>
      <c r="R1560">
        <v>171.96</v>
      </c>
      <c r="S1560">
        <v>2</v>
      </c>
      <c r="T1560">
        <v>0</v>
      </c>
      <c r="U1560">
        <v>44.709600000000002</v>
      </c>
      <c r="V1560" t="str">
        <f>TEXT('Raw Data'!C1560,"MMM-YYYY")</f>
        <v>Mar-2015</v>
      </c>
      <c r="W1560" t="str">
        <f t="shared" si="48"/>
        <v>March</v>
      </c>
      <c r="X1560">
        <f t="shared" si="49"/>
        <v>2015</v>
      </c>
    </row>
    <row r="1561" spans="1:24" x14ac:dyDescent="0.3">
      <c r="A1561">
        <v>1560</v>
      </c>
      <c r="B1561" t="s">
        <v>779</v>
      </c>
      <c r="C1561" s="2">
        <v>42469</v>
      </c>
      <c r="D1561" t="s">
        <v>2644</v>
      </c>
      <c r="E1561" t="s">
        <v>3608</v>
      </c>
      <c r="F1561" t="s">
        <v>4105</v>
      </c>
      <c r="G1561" t="s">
        <v>4861</v>
      </c>
      <c r="H1561" t="s">
        <v>5124</v>
      </c>
      <c r="I1561" t="s">
        <v>5126</v>
      </c>
      <c r="J1561" t="s">
        <v>5131</v>
      </c>
      <c r="K1561" t="s">
        <v>5303</v>
      </c>
      <c r="L1561">
        <v>98103</v>
      </c>
      <c r="M1561" t="s">
        <v>5603</v>
      </c>
      <c r="N1561" t="s">
        <v>6302</v>
      </c>
      <c r="O1561" t="s">
        <v>7321</v>
      </c>
      <c r="P1561" t="s">
        <v>7331</v>
      </c>
      <c r="Q1561" t="s">
        <v>8036</v>
      </c>
      <c r="R1561">
        <v>35.351999999999997</v>
      </c>
      <c r="S1561">
        <v>9</v>
      </c>
      <c r="T1561">
        <v>0.2</v>
      </c>
      <c r="U1561">
        <v>12.815099999999999</v>
      </c>
      <c r="V1561" t="str">
        <f>TEXT('Raw Data'!C1561,"MMM-YYYY")</f>
        <v>Apr-2016</v>
      </c>
      <c r="W1561" t="str">
        <f t="shared" si="48"/>
        <v>April</v>
      </c>
      <c r="X1561">
        <f t="shared" si="49"/>
        <v>2016</v>
      </c>
    </row>
    <row r="1562" spans="1:24" x14ac:dyDescent="0.3">
      <c r="A1562">
        <v>1561</v>
      </c>
      <c r="B1562" t="s">
        <v>780</v>
      </c>
      <c r="C1562" s="2">
        <v>41733</v>
      </c>
      <c r="D1562" t="s">
        <v>3068</v>
      </c>
      <c r="E1562" t="s">
        <v>3608</v>
      </c>
      <c r="F1562" t="s">
        <v>3935</v>
      </c>
      <c r="G1562" t="s">
        <v>4691</v>
      </c>
      <c r="H1562" t="s">
        <v>5125</v>
      </c>
      <c r="I1562" t="s">
        <v>5126</v>
      </c>
      <c r="J1562" t="s">
        <v>5135</v>
      </c>
      <c r="K1562" t="s">
        <v>5557</v>
      </c>
      <c r="L1562">
        <v>94109</v>
      </c>
      <c r="M1562" t="s">
        <v>5603</v>
      </c>
      <c r="N1562" t="s">
        <v>6648</v>
      </c>
      <c r="O1562" t="s">
        <v>7321</v>
      </c>
      <c r="P1562" t="s">
        <v>7325</v>
      </c>
      <c r="Q1562" t="s">
        <v>8371</v>
      </c>
      <c r="R1562">
        <v>18.899999999999999</v>
      </c>
      <c r="S1562">
        <v>6</v>
      </c>
      <c r="T1562">
        <v>0</v>
      </c>
      <c r="U1562">
        <v>9.0719999999999992</v>
      </c>
      <c r="V1562" t="str">
        <f>TEXT('Raw Data'!C1562,"MMM-YYYY")</f>
        <v>Apr-2014</v>
      </c>
      <c r="W1562" t="str">
        <f t="shared" si="48"/>
        <v>April</v>
      </c>
      <c r="X1562">
        <f t="shared" si="49"/>
        <v>2014</v>
      </c>
    </row>
    <row r="1563" spans="1:24" x14ac:dyDescent="0.3">
      <c r="A1563">
        <v>1562</v>
      </c>
      <c r="B1563" t="s">
        <v>781</v>
      </c>
      <c r="C1563" s="2">
        <v>42983</v>
      </c>
      <c r="D1563" t="s">
        <v>2871</v>
      </c>
      <c r="E1563" t="s">
        <v>3609</v>
      </c>
      <c r="F1563" t="s">
        <v>3648</v>
      </c>
      <c r="G1563" t="s">
        <v>4404</v>
      </c>
      <c r="H1563" t="s">
        <v>5125</v>
      </c>
      <c r="I1563" t="s">
        <v>5126</v>
      </c>
      <c r="J1563" t="s">
        <v>5131</v>
      </c>
      <c r="K1563" t="s">
        <v>5303</v>
      </c>
      <c r="L1563">
        <v>98115</v>
      </c>
      <c r="M1563" t="s">
        <v>5603</v>
      </c>
      <c r="N1563" t="s">
        <v>5930</v>
      </c>
      <c r="O1563" t="s">
        <v>7321</v>
      </c>
      <c r="P1563" t="s">
        <v>7329</v>
      </c>
      <c r="Q1563" t="s">
        <v>7664</v>
      </c>
      <c r="R1563">
        <v>2.78</v>
      </c>
      <c r="S1563">
        <v>1</v>
      </c>
      <c r="T1563">
        <v>0</v>
      </c>
      <c r="U1563">
        <v>0.7228</v>
      </c>
      <c r="V1563" t="str">
        <f>TEXT('Raw Data'!C1563,"MMM-YYYY")</f>
        <v>Sep-2017</v>
      </c>
      <c r="W1563" t="str">
        <f t="shared" si="48"/>
        <v>September</v>
      </c>
      <c r="X1563">
        <f t="shared" si="49"/>
        <v>2017</v>
      </c>
    </row>
    <row r="1564" spans="1:24" x14ac:dyDescent="0.3">
      <c r="A1564">
        <v>1563</v>
      </c>
      <c r="B1564" t="s">
        <v>782</v>
      </c>
      <c r="C1564" s="2">
        <v>42916</v>
      </c>
      <c r="D1564" t="s">
        <v>3069</v>
      </c>
      <c r="E1564" t="s">
        <v>3610</v>
      </c>
      <c r="F1564" t="s">
        <v>4106</v>
      </c>
      <c r="G1564" t="s">
        <v>4862</v>
      </c>
      <c r="H1564" t="s">
        <v>5123</v>
      </c>
      <c r="I1564" t="s">
        <v>5126</v>
      </c>
      <c r="J1564" t="s">
        <v>5147</v>
      </c>
      <c r="K1564" t="s">
        <v>5570</v>
      </c>
      <c r="L1564">
        <v>10011</v>
      </c>
      <c r="M1564" t="s">
        <v>5605</v>
      </c>
      <c r="N1564" t="s">
        <v>5609</v>
      </c>
      <c r="O1564" t="s">
        <v>7320</v>
      </c>
      <c r="P1564" t="s">
        <v>7326</v>
      </c>
      <c r="Q1564" t="s">
        <v>7343</v>
      </c>
      <c r="R1564">
        <v>1044.6300000000001</v>
      </c>
      <c r="S1564">
        <v>5</v>
      </c>
      <c r="T1564">
        <v>0.4</v>
      </c>
      <c r="U1564">
        <v>-295.9785</v>
      </c>
      <c r="V1564" t="str">
        <f>TEXT('Raw Data'!C1564,"MMM-YYYY")</f>
        <v>Jun-2017</v>
      </c>
      <c r="W1564" t="str">
        <f t="shared" si="48"/>
        <v>June</v>
      </c>
      <c r="X1564">
        <f t="shared" si="49"/>
        <v>2017</v>
      </c>
    </row>
    <row r="1565" spans="1:24" x14ac:dyDescent="0.3">
      <c r="A1565">
        <v>1564</v>
      </c>
      <c r="B1565" t="s">
        <v>783</v>
      </c>
      <c r="C1565" s="2">
        <v>42317</v>
      </c>
      <c r="D1565" t="s">
        <v>2717</v>
      </c>
      <c r="E1565" t="s">
        <v>3610</v>
      </c>
      <c r="F1565" t="s">
        <v>4107</v>
      </c>
      <c r="G1565" t="s">
        <v>4863</v>
      </c>
      <c r="H1565" t="s">
        <v>5123</v>
      </c>
      <c r="I1565" t="s">
        <v>5126</v>
      </c>
      <c r="J1565" t="s">
        <v>5137</v>
      </c>
      <c r="K1565" t="s">
        <v>5564</v>
      </c>
      <c r="L1565">
        <v>19134</v>
      </c>
      <c r="M1565" t="s">
        <v>5605</v>
      </c>
      <c r="N1565" t="s">
        <v>5810</v>
      </c>
      <c r="O1565" t="s">
        <v>7321</v>
      </c>
      <c r="P1565" t="s">
        <v>7333</v>
      </c>
      <c r="Q1565" t="s">
        <v>7545</v>
      </c>
      <c r="R1565">
        <v>11.352</v>
      </c>
      <c r="S1565">
        <v>3</v>
      </c>
      <c r="T1565">
        <v>0.2</v>
      </c>
      <c r="U1565">
        <v>4.1151</v>
      </c>
      <c r="V1565" t="str">
        <f>TEXT('Raw Data'!C1565,"MMM-YYYY")</f>
        <v>Nov-2015</v>
      </c>
      <c r="W1565" t="str">
        <f t="shared" si="48"/>
        <v>November</v>
      </c>
      <c r="X1565">
        <f t="shared" si="49"/>
        <v>2015</v>
      </c>
    </row>
    <row r="1566" spans="1:24" x14ac:dyDescent="0.3">
      <c r="A1566">
        <v>1565</v>
      </c>
      <c r="B1566" t="s">
        <v>784</v>
      </c>
      <c r="C1566" s="2">
        <v>41702</v>
      </c>
      <c r="D1566" t="s">
        <v>3070</v>
      </c>
      <c r="E1566" t="s">
        <v>3610</v>
      </c>
      <c r="F1566" t="s">
        <v>3663</v>
      </c>
      <c r="G1566" t="s">
        <v>4419</v>
      </c>
      <c r="H1566" t="s">
        <v>5123</v>
      </c>
      <c r="I1566" t="s">
        <v>5126</v>
      </c>
      <c r="J1566" t="s">
        <v>5156</v>
      </c>
      <c r="K1566" t="s">
        <v>5575</v>
      </c>
      <c r="L1566">
        <v>29203</v>
      </c>
      <c r="M1566" t="s">
        <v>5602</v>
      </c>
      <c r="N1566" t="s">
        <v>6649</v>
      </c>
      <c r="O1566" t="s">
        <v>7321</v>
      </c>
      <c r="P1566" t="s">
        <v>7327</v>
      </c>
      <c r="Q1566" t="s">
        <v>8372</v>
      </c>
      <c r="R1566">
        <v>354.9</v>
      </c>
      <c r="S1566">
        <v>5</v>
      </c>
      <c r="T1566">
        <v>0</v>
      </c>
      <c r="U1566">
        <v>17.745000000000001</v>
      </c>
      <c r="V1566" t="str">
        <f>TEXT('Raw Data'!C1566,"MMM-YYYY")</f>
        <v>Mar-2014</v>
      </c>
      <c r="W1566" t="str">
        <f t="shared" si="48"/>
        <v>March</v>
      </c>
      <c r="X1566">
        <f t="shared" si="49"/>
        <v>2014</v>
      </c>
    </row>
    <row r="1567" spans="1:24" x14ac:dyDescent="0.3">
      <c r="A1567">
        <v>1566</v>
      </c>
      <c r="B1567" t="s">
        <v>785</v>
      </c>
      <c r="C1567" s="2">
        <v>42082</v>
      </c>
      <c r="D1567" t="s">
        <v>3071</v>
      </c>
      <c r="E1567" t="s">
        <v>3608</v>
      </c>
      <c r="F1567" t="s">
        <v>3881</v>
      </c>
      <c r="G1567" t="s">
        <v>4637</v>
      </c>
      <c r="H1567" t="s">
        <v>5125</v>
      </c>
      <c r="I1567" t="s">
        <v>5126</v>
      </c>
      <c r="J1567" t="s">
        <v>5131</v>
      </c>
      <c r="K1567" t="s">
        <v>5303</v>
      </c>
      <c r="L1567">
        <v>98105</v>
      </c>
      <c r="M1567" t="s">
        <v>5603</v>
      </c>
      <c r="N1567" t="s">
        <v>6473</v>
      </c>
      <c r="O1567" t="s">
        <v>7322</v>
      </c>
      <c r="P1567" t="s">
        <v>7330</v>
      </c>
      <c r="Q1567" t="s">
        <v>8201</v>
      </c>
      <c r="R1567">
        <v>453.57600000000002</v>
      </c>
      <c r="S1567">
        <v>3</v>
      </c>
      <c r="T1567">
        <v>0.2</v>
      </c>
      <c r="U1567">
        <v>39.687899999999999</v>
      </c>
      <c r="V1567" t="str">
        <f>TEXT('Raw Data'!C1567,"MMM-YYYY")</f>
        <v>Mar-2015</v>
      </c>
      <c r="W1567" t="str">
        <f t="shared" si="48"/>
        <v>March</v>
      </c>
      <c r="X1567">
        <f t="shared" si="49"/>
        <v>2015</v>
      </c>
    </row>
    <row r="1568" spans="1:24" x14ac:dyDescent="0.3">
      <c r="A1568">
        <v>1567</v>
      </c>
      <c r="B1568" t="s">
        <v>786</v>
      </c>
      <c r="C1568" s="2">
        <v>42337</v>
      </c>
      <c r="D1568" t="s">
        <v>2526</v>
      </c>
      <c r="E1568" t="s">
        <v>3609</v>
      </c>
      <c r="F1568" t="s">
        <v>4108</v>
      </c>
      <c r="G1568" t="s">
        <v>4864</v>
      </c>
      <c r="H1568" t="s">
        <v>5123</v>
      </c>
      <c r="I1568" t="s">
        <v>5126</v>
      </c>
      <c r="J1568" t="s">
        <v>5362</v>
      </c>
      <c r="K1568" t="s">
        <v>5560</v>
      </c>
      <c r="L1568">
        <v>75002</v>
      </c>
      <c r="M1568" t="s">
        <v>5604</v>
      </c>
      <c r="N1568" t="s">
        <v>6650</v>
      </c>
      <c r="O1568" t="s">
        <v>7322</v>
      </c>
      <c r="P1568" t="s">
        <v>7334</v>
      </c>
      <c r="Q1568" t="s">
        <v>8373</v>
      </c>
      <c r="R1568">
        <v>21.48</v>
      </c>
      <c r="S1568">
        <v>3</v>
      </c>
      <c r="T1568">
        <v>0.2</v>
      </c>
      <c r="U1568">
        <v>-0.26850000000000002</v>
      </c>
      <c r="V1568" t="str">
        <f>TEXT('Raw Data'!C1568,"MMM-YYYY")</f>
        <v>Nov-2015</v>
      </c>
      <c r="W1568" t="str">
        <f t="shared" si="48"/>
        <v>November</v>
      </c>
      <c r="X1568">
        <f t="shared" si="49"/>
        <v>2015</v>
      </c>
    </row>
    <row r="1569" spans="1:24" x14ac:dyDescent="0.3">
      <c r="A1569">
        <v>1568</v>
      </c>
      <c r="B1569" t="s">
        <v>786</v>
      </c>
      <c r="C1569" s="2">
        <v>42337</v>
      </c>
      <c r="D1569" t="s">
        <v>2526</v>
      </c>
      <c r="E1569" t="s">
        <v>3609</v>
      </c>
      <c r="F1569" t="s">
        <v>4108</v>
      </c>
      <c r="G1569" t="s">
        <v>4864</v>
      </c>
      <c r="H1569" t="s">
        <v>5123</v>
      </c>
      <c r="I1569" t="s">
        <v>5126</v>
      </c>
      <c r="J1569" t="s">
        <v>5362</v>
      </c>
      <c r="K1569" t="s">
        <v>5560</v>
      </c>
      <c r="L1569">
        <v>75002</v>
      </c>
      <c r="M1569" t="s">
        <v>5604</v>
      </c>
      <c r="N1569" t="s">
        <v>6651</v>
      </c>
      <c r="O1569" t="s">
        <v>7321</v>
      </c>
      <c r="P1569" t="s">
        <v>7331</v>
      </c>
      <c r="Q1569" t="s">
        <v>8374</v>
      </c>
      <c r="R1569">
        <v>8.7840000000000007</v>
      </c>
      <c r="S1569">
        <v>4</v>
      </c>
      <c r="T1569">
        <v>0.8</v>
      </c>
      <c r="U1569">
        <v>-13.6152</v>
      </c>
      <c r="V1569" t="str">
        <f>TEXT('Raw Data'!C1569,"MMM-YYYY")</f>
        <v>Nov-2015</v>
      </c>
      <c r="W1569" t="str">
        <f t="shared" si="48"/>
        <v>November</v>
      </c>
      <c r="X1569">
        <f t="shared" si="49"/>
        <v>2015</v>
      </c>
    </row>
    <row r="1570" spans="1:24" x14ac:dyDescent="0.3">
      <c r="A1570">
        <v>1569</v>
      </c>
      <c r="B1570" t="s">
        <v>787</v>
      </c>
      <c r="C1570" s="2">
        <v>42897</v>
      </c>
      <c r="D1570" t="s">
        <v>3072</v>
      </c>
      <c r="E1570" t="s">
        <v>3610</v>
      </c>
      <c r="F1570" t="s">
        <v>3842</v>
      </c>
      <c r="G1570" t="s">
        <v>4598</v>
      </c>
      <c r="H1570" t="s">
        <v>5123</v>
      </c>
      <c r="I1570" t="s">
        <v>5126</v>
      </c>
      <c r="J1570" t="s">
        <v>5128</v>
      </c>
      <c r="K1570" t="s">
        <v>5557</v>
      </c>
      <c r="L1570">
        <v>90004</v>
      </c>
      <c r="M1570" t="s">
        <v>5603</v>
      </c>
      <c r="N1570" t="s">
        <v>6053</v>
      </c>
      <c r="O1570" t="s">
        <v>7321</v>
      </c>
      <c r="P1570" t="s">
        <v>7333</v>
      </c>
      <c r="Q1570" t="s">
        <v>7787</v>
      </c>
      <c r="R1570">
        <v>122.97</v>
      </c>
      <c r="S1570">
        <v>3</v>
      </c>
      <c r="T1570">
        <v>0</v>
      </c>
      <c r="U1570">
        <v>60.255299999999998</v>
      </c>
      <c r="V1570" t="str">
        <f>TEXT('Raw Data'!C1570,"MMM-YYYY")</f>
        <v>Jun-2017</v>
      </c>
      <c r="W1570" t="str">
        <f t="shared" si="48"/>
        <v>June</v>
      </c>
      <c r="X1570">
        <f t="shared" si="49"/>
        <v>2017</v>
      </c>
    </row>
    <row r="1571" spans="1:24" x14ac:dyDescent="0.3">
      <c r="A1571">
        <v>1570</v>
      </c>
      <c r="B1571" t="s">
        <v>788</v>
      </c>
      <c r="C1571" s="2">
        <v>43065</v>
      </c>
      <c r="D1571" t="s">
        <v>3024</v>
      </c>
      <c r="E1571" t="s">
        <v>3608</v>
      </c>
      <c r="F1571" t="s">
        <v>3951</v>
      </c>
      <c r="G1571" t="s">
        <v>4707</v>
      </c>
      <c r="H1571" t="s">
        <v>5124</v>
      </c>
      <c r="I1571" t="s">
        <v>5126</v>
      </c>
      <c r="J1571" t="s">
        <v>5245</v>
      </c>
      <c r="K1571" t="s">
        <v>5587</v>
      </c>
      <c r="L1571">
        <v>30318</v>
      </c>
      <c r="M1571" t="s">
        <v>5602</v>
      </c>
      <c r="N1571" t="s">
        <v>6652</v>
      </c>
      <c r="O1571" t="s">
        <v>7321</v>
      </c>
      <c r="P1571" t="s">
        <v>7329</v>
      </c>
      <c r="Q1571" t="s">
        <v>8375</v>
      </c>
      <c r="R1571">
        <v>12.84</v>
      </c>
      <c r="S1571">
        <v>3</v>
      </c>
      <c r="T1571">
        <v>0</v>
      </c>
      <c r="U1571">
        <v>3.7235999999999998</v>
      </c>
      <c r="V1571" t="str">
        <f>TEXT('Raw Data'!C1571,"MMM-YYYY")</f>
        <v>Nov-2017</v>
      </c>
      <c r="W1571" t="str">
        <f t="shared" si="48"/>
        <v>November</v>
      </c>
      <c r="X1571">
        <f t="shared" si="49"/>
        <v>2017</v>
      </c>
    </row>
    <row r="1572" spans="1:24" x14ac:dyDescent="0.3">
      <c r="A1572">
        <v>1571</v>
      </c>
      <c r="B1572" t="s">
        <v>789</v>
      </c>
      <c r="C1572" s="2">
        <v>41966</v>
      </c>
      <c r="D1572" t="s">
        <v>3073</v>
      </c>
      <c r="E1572" t="s">
        <v>3609</v>
      </c>
      <c r="F1572" t="s">
        <v>3794</v>
      </c>
      <c r="G1572" t="s">
        <v>4550</v>
      </c>
      <c r="H1572" t="s">
        <v>5123</v>
      </c>
      <c r="I1572" t="s">
        <v>5126</v>
      </c>
      <c r="J1572" t="s">
        <v>5128</v>
      </c>
      <c r="K1572" t="s">
        <v>5557</v>
      </c>
      <c r="L1572">
        <v>90004</v>
      </c>
      <c r="M1572" t="s">
        <v>5603</v>
      </c>
      <c r="N1572" t="s">
        <v>5689</v>
      </c>
      <c r="O1572" t="s">
        <v>7320</v>
      </c>
      <c r="P1572" t="s">
        <v>7324</v>
      </c>
      <c r="Q1572" t="s">
        <v>7423</v>
      </c>
      <c r="R1572">
        <v>603.91999999999996</v>
      </c>
      <c r="S1572">
        <v>5</v>
      </c>
      <c r="T1572">
        <v>0.2</v>
      </c>
      <c r="U1572">
        <v>-67.941000000000003</v>
      </c>
      <c r="V1572" t="str">
        <f>TEXT('Raw Data'!C1572,"MMM-YYYY")</f>
        <v>Nov-2014</v>
      </c>
      <c r="W1572" t="str">
        <f t="shared" si="48"/>
        <v>November</v>
      </c>
      <c r="X1572">
        <f t="shared" si="49"/>
        <v>2014</v>
      </c>
    </row>
    <row r="1573" spans="1:24" x14ac:dyDescent="0.3">
      <c r="A1573">
        <v>1572</v>
      </c>
      <c r="B1573" t="s">
        <v>789</v>
      </c>
      <c r="C1573" s="2">
        <v>41966</v>
      </c>
      <c r="D1573" t="s">
        <v>3073</v>
      </c>
      <c r="E1573" t="s">
        <v>3609</v>
      </c>
      <c r="F1573" t="s">
        <v>3794</v>
      </c>
      <c r="G1573" t="s">
        <v>4550</v>
      </c>
      <c r="H1573" t="s">
        <v>5123</v>
      </c>
      <c r="I1573" t="s">
        <v>5126</v>
      </c>
      <c r="J1573" t="s">
        <v>5128</v>
      </c>
      <c r="K1573" t="s">
        <v>5557</v>
      </c>
      <c r="L1573">
        <v>90004</v>
      </c>
      <c r="M1573" t="s">
        <v>5603</v>
      </c>
      <c r="N1573" t="s">
        <v>6653</v>
      </c>
      <c r="O1573" t="s">
        <v>7321</v>
      </c>
      <c r="P1573" t="s">
        <v>7335</v>
      </c>
      <c r="Q1573" t="s">
        <v>8376</v>
      </c>
      <c r="R1573">
        <v>21.84</v>
      </c>
      <c r="S1573">
        <v>3</v>
      </c>
      <c r="T1573">
        <v>0</v>
      </c>
      <c r="U1573">
        <v>10.4832</v>
      </c>
      <c r="V1573" t="str">
        <f>TEXT('Raw Data'!C1573,"MMM-YYYY")</f>
        <v>Nov-2014</v>
      </c>
      <c r="W1573" t="str">
        <f t="shared" si="48"/>
        <v>November</v>
      </c>
      <c r="X1573">
        <f t="shared" si="49"/>
        <v>2014</v>
      </c>
    </row>
    <row r="1574" spans="1:24" x14ac:dyDescent="0.3">
      <c r="A1574">
        <v>1573</v>
      </c>
      <c r="B1574" t="s">
        <v>789</v>
      </c>
      <c r="C1574" s="2">
        <v>41966</v>
      </c>
      <c r="D1574" t="s">
        <v>3073</v>
      </c>
      <c r="E1574" t="s">
        <v>3609</v>
      </c>
      <c r="F1574" t="s">
        <v>3794</v>
      </c>
      <c r="G1574" t="s">
        <v>4550</v>
      </c>
      <c r="H1574" t="s">
        <v>5123</v>
      </c>
      <c r="I1574" t="s">
        <v>5126</v>
      </c>
      <c r="J1574" t="s">
        <v>5128</v>
      </c>
      <c r="K1574" t="s">
        <v>5557</v>
      </c>
      <c r="L1574">
        <v>90004</v>
      </c>
      <c r="M1574" t="s">
        <v>5603</v>
      </c>
      <c r="N1574" t="s">
        <v>6654</v>
      </c>
      <c r="O1574" t="s">
        <v>7322</v>
      </c>
      <c r="P1574" t="s">
        <v>7334</v>
      </c>
      <c r="Q1574" t="s">
        <v>8377</v>
      </c>
      <c r="R1574">
        <v>29.99</v>
      </c>
      <c r="S1574">
        <v>1</v>
      </c>
      <c r="T1574">
        <v>0</v>
      </c>
      <c r="U1574">
        <v>6.2979000000000003</v>
      </c>
      <c r="V1574" t="str">
        <f>TEXT('Raw Data'!C1574,"MMM-YYYY")</f>
        <v>Nov-2014</v>
      </c>
      <c r="W1574" t="str">
        <f t="shared" si="48"/>
        <v>November</v>
      </c>
      <c r="X1574">
        <f t="shared" si="49"/>
        <v>2014</v>
      </c>
    </row>
    <row r="1575" spans="1:24" x14ac:dyDescent="0.3">
      <c r="A1575">
        <v>1574</v>
      </c>
      <c r="B1575" t="s">
        <v>789</v>
      </c>
      <c r="C1575" s="2">
        <v>41966</v>
      </c>
      <c r="D1575" t="s">
        <v>3073</v>
      </c>
      <c r="E1575" t="s">
        <v>3609</v>
      </c>
      <c r="F1575" t="s">
        <v>3794</v>
      </c>
      <c r="G1575" t="s">
        <v>4550</v>
      </c>
      <c r="H1575" t="s">
        <v>5123</v>
      </c>
      <c r="I1575" t="s">
        <v>5126</v>
      </c>
      <c r="J1575" t="s">
        <v>5128</v>
      </c>
      <c r="K1575" t="s">
        <v>5557</v>
      </c>
      <c r="L1575">
        <v>90004</v>
      </c>
      <c r="M1575" t="s">
        <v>5603</v>
      </c>
      <c r="N1575" t="s">
        <v>6073</v>
      </c>
      <c r="O1575" t="s">
        <v>7320</v>
      </c>
      <c r="P1575" t="s">
        <v>7324</v>
      </c>
      <c r="Q1575" t="s">
        <v>7808</v>
      </c>
      <c r="R1575">
        <v>381.44</v>
      </c>
      <c r="S1575">
        <v>2</v>
      </c>
      <c r="T1575">
        <v>0.2</v>
      </c>
      <c r="U1575">
        <v>23.84</v>
      </c>
      <c r="V1575" t="str">
        <f>TEXT('Raw Data'!C1575,"MMM-YYYY")</f>
        <v>Nov-2014</v>
      </c>
      <c r="W1575" t="str">
        <f t="shared" si="48"/>
        <v>November</v>
      </c>
      <c r="X1575">
        <f t="shared" si="49"/>
        <v>2014</v>
      </c>
    </row>
    <row r="1576" spans="1:24" x14ac:dyDescent="0.3">
      <c r="A1576">
        <v>1575</v>
      </c>
      <c r="B1576" t="s">
        <v>790</v>
      </c>
      <c r="C1576" s="2">
        <v>41988</v>
      </c>
      <c r="D1576" t="s">
        <v>3074</v>
      </c>
      <c r="E1576" t="s">
        <v>3609</v>
      </c>
      <c r="F1576" t="s">
        <v>4109</v>
      </c>
      <c r="G1576" t="s">
        <v>4865</v>
      </c>
      <c r="H1576" t="s">
        <v>5123</v>
      </c>
      <c r="I1576" t="s">
        <v>5126</v>
      </c>
      <c r="J1576" t="s">
        <v>5363</v>
      </c>
      <c r="K1576" t="s">
        <v>5560</v>
      </c>
      <c r="L1576">
        <v>79907</v>
      </c>
      <c r="M1576" t="s">
        <v>5604</v>
      </c>
      <c r="N1576" t="s">
        <v>6655</v>
      </c>
      <c r="O1576" t="s">
        <v>7322</v>
      </c>
      <c r="P1576" t="s">
        <v>7330</v>
      </c>
      <c r="Q1576" t="s">
        <v>8378</v>
      </c>
      <c r="R1576">
        <v>40.68</v>
      </c>
      <c r="S1576">
        <v>3</v>
      </c>
      <c r="T1576">
        <v>0.2</v>
      </c>
      <c r="U1576">
        <v>-9.1530000000000005</v>
      </c>
      <c r="V1576" t="str">
        <f>TEXT('Raw Data'!C1576,"MMM-YYYY")</f>
        <v>Dec-2014</v>
      </c>
      <c r="W1576" t="str">
        <f t="shared" si="48"/>
        <v>December</v>
      </c>
      <c r="X1576">
        <f t="shared" si="49"/>
        <v>2014</v>
      </c>
    </row>
    <row r="1577" spans="1:24" x14ac:dyDescent="0.3">
      <c r="A1577">
        <v>1576</v>
      </c>
      <c r="B1577" t="s">
        <v>790</v>
      </c>
      <c r="C1577" s="2">
        <v>41988</v>
      </c>
      <c r="D1577" t="s">
        <v>3074</v>
      </c>
      <c r="E1577" t="s">
        <v>3609</v>
      </c>
      <c r="F1577" t="s">
        <v>4109</v>
      </c>
      <c r="G1577" t="s">
        <v>4865</v>
      </c>
      <c r="H1577" t="s">
        <v>5123</v>
      </c>
      <c r="I1577" t="s">
        <v>5126</v>
      </c>
      <c r="J1577" t="s">
        <v>5363</v>
      </c>
      <c r="K1577" t="s">
        <v>5560</v>
      </c>
      <c r="L1577">
        <v>79907</v>
      </c>
      <c r="M1577" t="s">
        <v>5604</v>
      </c>
      <c r="N1577" t="s">
        <v>6241</v>
      </c>
      <c r="O1577" t="s">
        <v>7320</v>
      </c>
      <c r="P1577" t="s">
        <v>7324</v>
      </c>
      <c r="Q1577" t="s">
        <v>7975</v>
      </c>
      <c r="R1577">
        <v>763.28</v>
      </c>
      <c r="S1577">
        <v>5</v>
      </c>
      <c r="T1577">
        <v>0.3</v>
      </c>
      <c r="U1577">
        <v>-21.808</v>
      </c>
      <c r="V1577" t="str">
        <f>TEXT('Raw Data'!C1577,"MMM-YYYY")</f>
        <v>Dec-2014</v>
      </c>
      <c r="W1577" t="str">
        <f t="shared" si="48"/>
        <v>December</v>
      </c>
      <c r="X1577">
        <f t="shared" si="49"/>
        <v>2014</v>
      </c>
    </row>
    <row r="1578" spans="1:24" x14ac:dyDescent="0.3">
      <c r="A1578">
        <v>1577</v>
      </c>
      <c r="B1578" t="s">
        <v>791</v>
      </c>
      <c r="C1578" s="2">
        <v>42482</v>
      </c>
      <c r="D1578" t="s">
        <v>2632</v>
      </c>
      <c r="E1578" t="s">
        <v>3608</v>
      </c>
      <c r="F1578" t="s">
        <v>4110</v>
      </c>
      <c r="G1578" t="s">
        <v>4866</v>
      </c>
      <c r="H1578" t="s">
        <v>5125</v>
      </c>
      <c r="I1578" t="s">
        <v>5126</v>
      </c>
      <c r="J1578" t="s">
        <v>5161</v>
      </c>
      <c r="K1578" t="s">
        <v>5565</v>
      </c>
      <c r="L1578">
        <v>60505</v>
      </c>
      <c r="M1578" t="s">
        <v>5604</v>
      </c>
      <c r="N1578" t="s">
        <v>5934</v>
      </c>
      <c r="O1578" t="s">
        <v>7321</v>
      </c>
      <c r="P1578" t="s">
        <v>7327</v>
      </c>
      <c r="Q1578" t="s">
        <v>7668</v>
      </c>
      <c r="R1578">
        <v>23.952000000000002</v>
      </c>
      <c r="S1578">
        <v>2</v>
      </c>
      <c r="T1578">
        <v>0.2</v>
      </c>
      <c r="U1578">
        <v>2.3952</v>
      </c>
      <c r="V1578" t="str">
        <f>TEXT('Raw Data'!C1578,"MMM-YYYY")</f>
        <v>Apr-2016</v>
      </c>
      <c r="W1578" t="str">
        <f t="shared" si="48"/>
        <v>April</v>
      </c>
      <c r="X1578">
        <f t="shared" si="49"/>
        <v>2016</v>
      </c>
    </row>
    <row r="1579" spans="1:24" x14ac:dyDescent="0.3">
      <c r="A1579">
        <v>1578</v>
      </c>
      <c r="B1579" t="s">
        <v>792</v>
      </c>
      <c r="C1579" s="2">
        <v>42513</v>
      </c>
      <c r="D1579" t="s">
        <v>3000</v>
      </c>
      <c r="E1579" t="s">
        <v>3608</v>
      </c>
      <c r="F1579" t="s">
        <v>4010</v>
      </c>
      <c r="G1579" t="s">
        <v>4766</v>
      </c>
      <c r="H1579" t="s">
        <v>5125</v>
      </c>
      <c r="I1579" t="s">
        <v>5126</v>
      </c>
      <c r="J1579" t="s">
        <v>5286</v>
      </c>
      <c r="K1579" t="s">
        <v>5574</v>
      </c>
      <c r="L1579">
        <v>35630</v>
      </c>
      <c r="M1579" t="s">
        <v>5602</v>
      </c>
      <c r="N1579" t="s">
        <v>6656</v>
      </c>
      <c r="O1579" t="s">
        <v>7321</v>
      </c>
      <c r="P1579" t="s">
        <v>7333</v>
      </c>
      <c r="Q1579" t="s">
        <v>8379</v>
      </c>
      <c r="R1579">
        <v>4.9800000000000004</v>
      </c>
      <c r="S1579">
        <v>1</v>
      </c>
      <c r="T1579">
        <v>0</v>
      </c>
      <c r="U1579">
        <v>2.4401999999999999</v>
      </c>
      <c r="V1579" t="str">
        <f>TEXT('Raw Data'!C1579,"MMM-YYYY")</f>
        <v>May-2016</v>
      </c>
      <c r="W1579" t="str">
        <f t="shared" si="48"/>
        <v>May</v>
      </c>
      <c r="X1579">
        <f t="shared" si="49"/>
        <v>2016</v>
      </c>
    </row>
    <row r="1580" spans="1:24" x14ac:dyDescent="0.3">
      <c r="A1580">
        <v>1579</v>
      </c>
      <c r="B1580" t="s">
        <v>793</v>
      </c>
      <c r="C1580" s="2">
        <v>42427</v>
      </c>
      <c r="D1580" t="s">
        <v>3075</v>
      </c>
      <c r="E1580" t="s">
        <v>3609</v>
      </c>
      <c r="F1580" t="s">
        <v>3908</v>
      </c>
      <c r="G1580" t="s">
        <v>4664</v>
      </c>
      <c r="H1580" t="s">
        <v>5123</v>
      </c>
      <c r="I1580" t="s">
        <v>5126</v>
      </c>
      <c r="J1580" t="s">
        <v>5147</v>
      </c>
      <c r="K1580" t="s">
        <v>5570</v>
      </c>
      <c r="L1580">
        <v>10011</v>
      </c>
      <c r="M1580" t="s">
        <v>5605</v>
      </c>
      <c r="N1580" t="s">
        <v>6657</v>
      </c>
      <c r="O1580" t="s">
        <v>7321</v>
      </c>
      <c r="P1580" t="s">
        <v>7332</v>
      </c>
      <c r="Q1580" t="s">
        <v>8380</v>
      </c>
      <c r="R1580">
        <v>170.88</v>
      </c>
      <c r="S1580">
        <v>3</v>
      </c>
      <c r="T1580">
        <v>0</v>
      </c>
      <c r="U1580">
        <v>49.555199999999999</v>
      </c>
      <c r="V1580" t="str">
        <f>TEXT('Raw Data'!C1580,"MMM-YYYY")</f>
        <v>Feb-2016</v>
      </c>
      <c r="W1580" t="str">
        <f t="shared" si="48"/>
        <v>February</v>
      </c>
      <c r="X1580">
        <f t="shared" si="49"/>
        <v>2016</v>
      </c>
    </row>
    <row r="1581" spans="1:24" x14ac:dyDescent="0.3">
      <c r="A1581">
        <v>1580</v>
      </c>
      <c r="B1581" t="s">
        <v>794</v>
      </c>
      <c r="C1581" s="2">
        <v>42225</v>
      </c>
      <c r="D1581" t="s">
        <v>3076</v>
      </c>
      <c r="E1581" t="s">
        <v>3609</v>
      </c>
      <c r="F1581" t="s">
        <v>3879</v>
      </c>
      <c r="G1581" t="s">
        <v>4635</v>
      </c>
      <c r="H1581" t="s">
        <v>5123</v>
      </c>
      <c r="I1581" t="s">
        <v>5126</v>
      </c>
      <c r="J1581" t="s">
        <v>5147</v>
      </c>
      <c r="K1581" t="s">
        <v>5570</v>
      </c>
      <c r="L1581">
        <v>10024</v>
      </c>
      <c r="M1581" t="s">
        <v>5605</v>
      </c>
      <c r="N1581" t="s">
        <v>5954</v>
      </c>
      <c r="O1581" t="s">
        <v>7322</v>
      </c>
      <c r="P1581" t="s">
        <v>7330</v>
      </c>
      <c r="Q1581" t="s">
        <v>7688</v>
      </c>
      <c r="R1581">
        <v>307.98</v>
      </c>
      <c r="S1581">
        <v>2</v>
      </c>
      <c r="T1581">
        <v>0</v>
      </c>
      <c r="U1581">
        <v>89.3142</v>
      </c>
      <c r="V1581" t="str">
        <f>TEXT('Raw Data'!C1581,"MMM-YYYY")</f>
        <v>Aug-2015</v>
      </c>
      <c r="W1581" t="str">
        <f t="shared" si="48"/>
        <v>August</v>
      </c>
      <c r="X1581">
        <f t="shared" si="49"/>
        <v>2015</v>
      </c>
    </row>
    <row r="1582" spans="1:24" x14ac:dyDescent="0.3">
      <c r="A1582">
        <v>1581</v>
      </c>
      <c r="B1582" t="s">
        <v>794</v>
      </c>
      <c r="C1582" s="2">
        <v>42225</v>
      </c>
      <c r="D1582" t="s">
        <v>3076</v>
      </c>
      <c r="E1582" t="s">
        <v>3609</v>
      </c>
      <c r="F1582" t="s">
        <v>3879</v>
      </c>
      <c r="G1582" t="s">
        <v>4635</v>
      </c>
      <c r="H1582" t="s">
        <v>5123</v>
      </c>
      <c r="I1582" t="s">
        <v>5126</v>
      </c>
      <c r="J1582" t="s">
        <v>5147</v>
      </c>
      <c r="K1582" t="s">
        <v>5570</v>
      </c>
      <c r="L1582">
        <v>10024</v>
      </c>
      <c r="M1582" t="s">
        <v>5605</v>
      </c>
      <c r="N1582" t="s">
        <v>5829</v>
      </c>
      <c r="O1582" t="s">
        <v>7320</v>
      </c>
      <c r="P1582" t="s">
        <v>7326</v>
      </c>
      <c r="Q1582" t="s">
        <v>7564</v>
      </c>
      <c r="R1582">
        <v>382.80599999999998</v>
      </c>
      <c r="S1582">
        <v>9</v>
      </c>
      <c r="T1582">
        <v>0.4</v>
      </c>
      <c r="U1582">
        <v>-153.1224</v>
      </c>
      <c r="V1582" t="str">
        <f>TEXT('Raw Data'!C1582,"MMM-YYYY")</f>
        <v>Aug-2015</v>
      </c>
      <c r="W1582" t="str">
        <f t="shared" si="48"/>
        <v>August</v>
      </c>
      <c r="X1582">
        <f t="shared" si="49"/>
        <v>2015</v>
      </c>
    </row>
    <row r="1583" spans="1:24" x14ac:dyDescent="0.3">
      <c r="A1583">
        <v>1582</v>
      </c>
      <c r="B1583" t="s">
        <v>794</v>
      </c>
      <c r="C1583" s="2">
        <v>42225</v>
      </c>
      <c r="D1583" t="s">
        <v>3076</v>
      </c>
      <c r="E1583" t="s">
        <v>3609</v>
      </c>
      <c r="F1583" t="s">
        <v>3879</v>
      </c>
      <c r="G1583" t="s">
        <v>4635</v>
      </c>
      <c r="H1583" t="s">
        <v>5123</v>
      </c>
      <c r="I1583" t="s">
        <v>5126</v>
      </c>
      <c r="J1583" t="s">
        <v>5147</v>
      </c>
      <c r="K1583" t="s">
        <v>5570</v>
      </c>
      <c r="L1583">
        <v>10024</v>
      </c>
      <c r="M1583" t="s">
        <v>5605</v>
      </c>
      <c r="N1583" t="s">
        <v>5799</v>
      </c>
      <c r="O1583" t="s">
        <v>7321</v>
      </c>
      <c r="P1583" t="s">
        <v>7327</v>
      </c>
      <c r="Q1583" t="s">
        <v>7534</v>
      </c>
      <c r="R1583">
        <v>41.96</v>
      </c>
      <c r="S1583">
        <v>2</v>
      </c>
      <c r="T1583">
        <v>0</v>
      </c>
      <c r="U1583">
        <v>2.9371999999999998</v>
      </c>
      <c r="V1583" t="str">
        <f>TEXT('Raw Data'!C1583,"MMM-YYYY")</f>
        <v>Aug-2015</v>
      </c>
      <c r="W1583" t="str">
        <f t="shared" si="48"/>
        <v>August</v>
      </c>
      <c r="X1583">
        <f t="shared" si="49"/>
        <v>2015</v>
      </c>
    </row>
    <row r="1584" spans="1:24" x14ac:dyDescent="0.3">
      <c r="A1584">
        <v>1583</v>
      </c>
      <c r="B1584" t="s">
        <v>794</v>
      </c>
      <c r="C1584" s="2">
        <v>42225</v>
      </c>
      <c r="D1584" t="s">
        <v>3076</v>
      </c>
      <c r="E1584" t="s">
        <v>3609</v>
      </c>
      <c r="F1584" t="s">
        <v>3879</v>
      </c>
      <c r="G1584" t="s">
        <v>4635</v>
      </c>
      <c r="H1584" t="s">
        <v>5123</v>
      </c>
      <c r="I1584" t="s">
        <v>5126</v>
      </c>
      <c r="J1584" t="s">
        <v>5147</v>
      </c>
      <c r="K1584" t="s">
        <v>5570</v>
      </c>
      <c r="L1584">
        <v>10024</v>
      </c>
      <c r="M1584" t="s">
        <v>5605</v>
      </c>
      <c r="N1584" t="s">
        <v>6298</v>
      </c>
      <c r="O1584" t="s">
        <v>7321</v>
      </c>
      <c r="P1584" t="s">
        <v>7331</v>
      </c>
      <c r="Q1584" t="s">
        <v>8032</v>
      </c>
      <c r="R1584">
        <v>1217.568</v>
      </c>
      <c r="S1584">
        <v>2</v>
      </c>
      <c r="T1584">
        <v>0.2</v>
      </c>
      <c r="U1584">
        <v>456.58800000000002</v>
      </c>
      <c r="V1584" t="str">
        <f>TEXT('Raw Data'!C1584,"MMM-YYYY")</f>
        <v>Aug-2015</v>
      </c>
      <c r="W1584" t="str">
        <f t="shared" si="48"/>
        <v>August</v>
      </c>
      <c r="X1584">
        <f t="shared" si="49"/>
        <v>2015</v>
      </c>
    </row>
    <row r="1585" spans="1:24" x14ac:dyDescent="0.3">
      <c r="A1585">
        <v>1584</v>
      </c>
      <c r="B1585" t="s">
        <v>794</v>
      </c>
      <c r="C1585" s="2">
        <v>42225</v>
      </c>
      <c r="D1585" t="s">
        <v>3076</v>
      </c>
      <c r="E1585" t="s">
        <v>3609</v>
      </c>
      <c r="F1585" t="s">
        <v>3879</v>
      </c>
      <c r="G1585" t="s">
        <v>4635</v>
      </c>
      <c r="H1585" t="s">
        <v>5123</v>
      </c>
      <c r="I1585" t="s">
        <v>5126</v>
      </c>
      <c r="J1585" t="s">
        <v>5147</v>
      </c>
      <c r="K1585" t="s">
        <v>5570</v>
      </c>
      <c r="L1585">
        <v>10024</v>
      </c>
      <c r="M1585" t="s">
        <v>5605</v>
      </c>
      <c r="N1585" t="s">
        <v>5722</v>
      </c>
      <c r="O1585" t="s">
        <v>7320</v>
      </c>
      <c r="P1585" t="s">
        <v>7328</v>
      </c>
      <c r="Q1585" t="s">
        <v>7456</v>
      </c>
      <c r="R1585">
        <v>47.04</v>
      </c>
      <c r="S1585">
        <v>3</v>
      </c>
      <c r="T1585">
        <v>0</v>
      </c>
      <c r="U1585">
        <v>18.345600000000001</v>
      </c>
      <c r="V1585" t="str">
        <f>TEXT('Raw Data'!C1585,"MMM-YYYY")</f>
        <v>Aug-2015</v>
      </c>
      <c r="W1585" t="str">
        <f t="shared" si="48"/>
        <v>August</v>
      </c>
      <c r="X1585">
        <f t="shared" si="49"/>
        <v>2015</v>
      </c>
    </row>
    <row r="1586" spans="1:24" x14ac:dyDescent="0.3">
      <c r="A1586">
        <v>1585</v>
      </c>
      <c r="B1586" t="s">
        <v>794</v>
      </c>
      <c r="C1586" s="2">
        <v>42225</v>
      </c>
      <c r="D1586" t="s">
        <v>3076</v>
      </c>
      <c r="E1586" t="s">
        <v>3609</v>
      </c>
      <c r="F1586" t="s">
        <v>3879</v>
      </c>
      <c r="G1586" t="s">
        <v>4635</v>
      </c>
      <c r="H1586" t="s">
        <v>5123</v>
      </c>
      <c r="I1586" t="s">
        <v>5126</v>
      </c>
      <c r="J1586" t="s">
        <v>5147</v>
      </c>
      <c r="K1586" t="s">
        <v>5570</v>
      </c>
      <c r="L1586">
        <v>10024</v>
      </c>
      <c r="M1586" t="s">
        <v>5605</v>
      </c>
      <c r="N1586" t="s">
        <v>5656</v>
      </c>
      <c r="O1586" t="s">
        <v>7320</v>
      </c>
      <c r="P1586" t="s">
        <v>7328</v>
      </c>
      <c r="Q1586" t="s">
        <v>7390</v>
      </c>
      <c r="R1586">
        <v>6.16</v>
      </c>
      <c r="S1586">
        <v>2</v>
      </c>
      <c r="T1586">
        <v>0</v>
      </c>
      <c r="U1586">
        <v>2.9567999999999999</v>
      </c>
      <c r="V1586" t="str">
        <f>TEXT('Raw Data'!C1586,"MMM-YYYY")</f>
        <v>Aug-2015</v>
      </c>
      <c r="W1586" t="str">
        <f t="shared" si="48"/>
        <v>August</v>
      </c>
      <c r="X1586">
        <f t="shared" si="49"/>
        <v>2015</v>
      </c>
    </row>
    <row r="1587" spans="1:24" x14ac:dyDescent="0.3">
      <c r="A1587">
        <v>1586</v>
      </c>
      <c r="B1587" t="s">
        <v>794</v>
      </c>
      <c r="C1587" s="2">
        <v>42225</v>
      </c>
      <c r="D1587" t="s">
        <v>3076</v>
      </c>
      <c r="E1587" t="s">
        <v>3609</v>
      </c>
      <c r="F1587" t="s">
        <v>3879</v>
      </c>
      <c r="G1587" t="s">
        <v>4635</v>
      </c>
      <c r="H1587" t="s">
        <v>5123</v>
      </c>
      <c r="I1587" t="s">
        <v>5126</v>
      </c>
      <c r="J1587" t="s">
        <v>5147</v>
      </c>
      <c r="K1587" t="s">
        <v>5570</v>
      </c>
      <c r="L1587">
        <v>10024</v>
      </c>
      <c r="M1587" t="s">
        <v>5605</v>
      </c>
      <c r="N1587" t="s">
        <v>6075</v>
      </c>
      <c r="O1587" t="s">
        <v>7322</v>
      </c>
      <c r="P1587" t="s">
        <v>7330</v>
      </c>
      <c r="Q1587" t="s">
        <v>7810</v>
      </c>
      <c r="R1587">
        <v>979.95</v>
      </c>
      <c r="S1587">
        <v>5</v>
      </c>
      <c r="T1587">
        <v>0</v>
      </c>
      <c r="U1587">
        <v>274.38600000000002</v>
      </c>
      <c r="V1587" t="str">
        <f>TEXT('Raw Data'!C1587,"MMM-YYYY")</f>
        <v>Aug-2015</v>
      </c>
      <c r="W1587" t="str">
        <f t="shared" si="48"/>
        <v>August</v>
      </c>
      <c r="X1587">
        <f t="shared" si="49"/>
        <v>2015</v>
      </c>
    </row>
    <row r="1588" spans="1:24" x14ac:dyDescent="0.3">
      <c r="A1588">
        <v>1587</v>
      </c>
      <c r="B1588" t="s">
        <v>794</v>
      </c>
      <c r="C1588" s="2">
        <v>42225</v>
      </c>
      <c r="D1588" t="s">
        <v>3076</v>
      </c>
      <c r="E1588" t="s">
        <v>3609</v>
      </c>
      <c r="F1588" t="s">
        <v>3879</v>
      </c>
      <c r="G1588" t="s">
        <v>4635</v>
      </c>
      <c r="H1588" t="s">
        <v>5123</v>
      </c>
      <c r="I1588" t="s">
        <v>5126</v>
      </c>
      <c r="J1588" t="s">
        <v>5147</v>
      </c>
      <c r="K1588" t="s">
        <v>5570</v>
      </c>
      <c r="L1588">
        <v>10024</v>
      </c>
      <c r="M1588" t="s">
        <v>5605</v>
      </c>
      <c r="N1588" t="s">
        <v>6658</v>
      </c>
      <c r="O1588" t="s">
        <v>7321</v>
      </c>
      <c r="P1588" t="s">
        <v>7333</v>
      </c>
      <c r="Q1588" t="s">
        <v>8381</v>
      </c>
      <c r="R1588">
        <v>143.69999999999999</v>
      </c>
      <c r="S1588">
        <v>3</v>
      </c>
      <c r="T1588">
        <v>0</v>
      </c>
      <c r="U1588">
        <v>68.975999999999999</v>
      </c>
      <c r="V1588" t="str">
        <f>TEXT('Raw Data'!C1588,"MMM-YYYY")</f>
        <v>Aug-2015</v>
      </c>
      <c r="W1588" t="str">
        <f t="shared" si="48"/>
        <v>August</v>
      </c>
      <c r="X1588">
        <f t="shared" si="49"/>
        <v>2015</v>
      </c>
    </row>
    <row r="1589" spans="1:24" x14ac:dyDescent="0.3">
      <c r="A1589">
        <v>1588</v>
      </c>
      <c r="B1589" t="s">
        <v>794</v>
      </c>
      <c r="C1589" s="2">
        <v>42225</v>
      </c>
      <c r="D1589" t="s">
        <v>3076</v>
      </c>
      <c r="E1589" t="s">
        <v>3609</v>
      </c>
      <c r="F1589" t="s">
        <v>3879</v>
      </c>
      <c r="G1589" t="s">
        <v>4635</v>
      </c>
      <c r="H1589" t="s">
        <v>5123</v>
      </c>
      <c r="I1589" t="s">
        <v>5126</v>
      </c>
      <c r="J1589" t="s">
        <v>5147</v>
      </c>
      <c r="K1589" t="s">
        <v>5570</v>
      </c>
      <c r="L1589">
        <v>10024</v>
      </c>
      <c r="M1589" t="s">
        <v>5605</v>
      </c>
      <c r="N1589" t="s">
        <v>6659</v>
      </c>
      <c r="O1589" t="s">
        <v>7321</v>
      </c>
      <c r="P1589" t="s">
        <v>7336</v>
      </c>
      <c r="Q1589" t="s">
        <v>8382</v>
      </c>
      <c r="R1589">
        <v>10.65</v>
      </c>
      <c r="S1589">
        <v>3</v>
      </c>
      <c r="T1589">
        <v>0</v>
      </c>
      <c r="U1589">
        <v>5.0054999999999996</v>
      </c>
      <c r="V1589" t="str">
        <f>TEXT('Raw Data'!C1589,"MMM-YYYY")</f>
        <v>Aug-2015</v>
      </c>
      <c r="W1589" t="str">
        <f t="shared" si="48"/>
        <v>August</v>
      </c>
      <c r="X1589">
        <f t="shared" si="49"/>
        <v>2015</v>
      </c>
    </row>
    <row r="1590" spans="1:24" x14ac:dyDescent="0.3">
      <c r="A1590">
        <v>1589</v>
      </c>
      <c r="B1590" t="s">
        <v>794</v>
      </c>
      <c r="C1590" s="2">
        <v>42225</v>
      </c>
      <c r="D1590" t="s">
        <v>3076</v>
      </c>
      <c r="E1590" t="s">
        <v>3609</v>
      </c>
      <c r="F1590" t="s">
        <v>3879</v>
      </c>
      <c r="G1590" t="s">
        <v>4635</v>
      </c>
      <c r="H1590" t="s">
        <v>5123</v>
      </c>
      <c r="I1590" t="s">
        <v>5126</v>
      </c>
      <c r="J1590" t="s">
        <v>5147</v>
      </c>
      <c r="K1590" t="s">
        <v>5570</v>
      </c>
      <c r="L1590">
        <v>10024</v>
      </c>
      <c r="M1590" t="s">
        <v>5605</v>
      </c>
      <c r="N1590" t="s">
        <v>5992</v>
      </c>
      <c r="O1590" t="s">
        <v>7322</v>
      </c>
      <c r="P1590" t="s">
        <v>7334</v>
      </c>
      <c r="Q1590" t="s">
        <v>7727</v>
      </c>
      <c r="R1590">
        <v>247.8</v>
      </c>
      <c r="S1590">
        <v>4</v>
      </c>
      <c r="T1590">
        <v>0</v>
      </c>
      <c r="U1590">
        <v>34.692</v>
      </c>
      <c r="V1590" t="str">
        <f>TEXT('Raw Data'!C1590,"MMM-YYYY")</f>
        <v>Aug-2015</v>
      </c>
      <c r="W1590" t="str">
        <f t="shared" si="48"/>
        <v>August</v>
      </c>
      <c r="X1590">
        <f t="shared" si="49"/>
        <v>2015</v>
      </c>
    </row>
    <row r="1591" spans="1:24" x14ac:dyDescent="0.3">
      <c r="A1591">
        <v>1590</v>
      </c>
      <c r="B1591" t="s">
        <v>795</v>
      </c>
      <c r="C1591" s="2">
        <v>42502</v>
      </c>
      <c r="D1591" t="s">
        <v>3077</v>
      </c>
      <c r="E1591" t="s">
        <v>3608</v>
      </c>
      <c r="F1591" t="s">
        <v>4111</v>
      </c>
      <c r="G1591" t="s">
        <v>4867</v>
      </c>
      <c r="H1591" t="s">
        <v>5124</v>
      </c>
      <c r="I1591" t="s">
        <v>5126</v>
      </c>
      <c r="J1591" t="s">
        <v>5300</v>
      </c>
      <c r="K1591" t="s">
        <v>5572</v>
      </c>
      <c r="L1591">
        <v>23464</v>
      </c>
      <c r="M1591" t="s">
        <v>5602</v>
      </c>
      <c r="N1591" t="s">
        <v>6054</v>
      </c>
      <c r="O1591" t="s">
        <v>7321</v>
      </c>
      <c r="P1591" t="s">
        <v>7329</v>
      </c>
      <c r="Q1591" t="s">
        <v>7788</v>
      </c>
      <c r="R1591">
        <v>10.96</v>
      </c>
      <c r="S1591">
        <v>4</v>
      </c>
      <c r="T1591">
        <v>0</v>
      </c>
      <c r="U1591">
        <v>2.9592000000000001</v>
      </c>
      <c r="V1591" t="str">
        <f>TEXT('Raw Data'!C1591,"MMM-YYYY")</f>
        <v>May-2016</v>
      </c>
      <c r="W1591" t="str">
        <f t="shared" si="48"/>
        <v>May</v>
      </c>
      <c r="X1591">
        <f t="shared" si="49"/>
        <v>2016</v>
      </c>
    </row>
    <row r="1592" spans="1:24" x14ac:dyDescent="0.3">
      <c r="A1592">
        <v>1591</v>
      </c>
      <c r="B1592" t="s">
        <v>796</v>
      </c>
      <c r="C1592" s="2">
        <v>42475</v>
      </c>
      <c r="D1592" t="s">
        <v>3078</v>
      </c>
      <c r="E1592" t="s">
        <v>3608</v>
      </c>
      <c r="F1592" t="s">
        <v>4112</v>
      </c>
      <c r="G1592" t="s">
        <v>4868</v>
      </c>
      <c r="H1592" t="s">
        <v>5124</v>
      </c>
      <c r="I1592" t="s">
        <v>5126</v>
      </c>
      <c r="J1592" t="s">
        <v>5364</v>
      </c>
      <c r="K1592" t="s">
        <v>5560</v>
      </c>
      <c r="L1592">
        <v>76051</v>
      </c>
      <c r="M1592" t="s">
        <v>5604</v>
      </c>
      <c r="N1592" t="s">
        <v>6660</v>
      </c>
      <c r="O1592" t="s">
        <v>7321</v>
      </c>
      <c r="P1592" t="s">
        <v>7329</v>
      </c>
      <c r="Q1592" t="s">
        <v>8383</v>
      </c>
      <c r="R1592">
        <v>33.488</v>
      </c>
      <c r="S1592">
        <v>7</v>
      </c>
      <c r="T1592">
        <v>0.2</v>
      </c>
      <c r="U1592">
        <v>5.8604000000000003</v>
      </c>
      <c r="V1592" t="str">
        <f>TEXT('Raw Data'!C1592,"MMM-YYYY")</f>
        <v>Apr-2016</v>
      </c>
      <c r="W1592" t="str">
        <f t="shared" si="48"/>
        <v>April</v>
      </c>
      <c r="X1592">
        <f t="shared" si="49"/>
        <v>2016</v>
      </c>
    </row>
    <row r="1593" spans="1:24" x14ac:dyDescent="0.3">
      <c r="A1593">
        <v>1592</v>
      </c>
      <c r="B1593" t="s">
        <v>796</v>
      </c>
      <c r="C1593" s="2">
        <v>42475</v>
      </c>
      <c r="D1593" t="s">
        <v>3078</v>
      </c>
      <c r="E1593" t="s">
        <v>3608</v>
      </c>
      <c r="F1593" t="s">
        <v>4112</v>
      </c>
      <c r="G1593" t="s">
        <v>4868</v>
      </c>
      <c r="H1593" t="s">
        <v>5124</v>
      </c>
      <c r="I1593" t="s">
        <v>5126</v>
      </c>
      <c r="J1593" t="s">
        <v>5364</v>
      </c>
      <c r="K1593" t="s">
        <v>5560</v>
      </c>
      <c r="L1593">
        <v>76051</v>
      </c>
      <c r="M1593" t="s">
        <v>5604</v>
      </c>
      <c r="N1593" t="s">
        <v>5737</v>
      </c>
      <c r="O1593" t="s">
        <v>7321</v>
      </c>
      <c r="P1593" t="s">
        <v>7336</v>
      </c>
      <c r="Q1593" t="s">
        <v>7472</v>
      </c>
      <c r="R1593">
        <v>8.0399999999999991</v>
      </c>
      <c r="S1593">
        <v>5</v>
      </c>
      <c r="T1593">
        <v>0.2</v>
      </c>
      <c r="U1593">
        <v>2.9144999999999999</v>
      </c>
      <c r="V1593" t="str">
        <f>TEXT('Raw Data'!C1593,"MMM-YYYY")</f>
        <v>Apr-2016</v>
      </c>
      <c r="W1593" t="str">
        <f t="shared" si="48"/>
        <v>April</v>
      </c>
      <c r="X1593">
        <f t="shared" si="49"/>
        <v>2016</v>
      </c>
    </row>
    <row r="1594" spans="1:24" x14ac:dyDescent="0.3">
      <c r="A1594">
        <v>1593</v>
      </c>
      <c r="B1594" t="s">
        <v>797</v>
      </c>
      <c r="C1594" s="2">
        <v>42178</v>
      </c>
      <c r="D1594" t="s">
        <v>3079</v>
      </c>
      <c r="E1594" t="s">
        <v>3607</v>
      </c>
      <c r="F1594" t="s">
        <v>4113</v>
      </c>
      <c r="G1594" t="s">
        <v>4869</v>
      </c>
      <c r="H1594" t="s">
        <v>5123</v>
      </c>
      <c r="I1594" t="s">
        <v>5126</v>
      </c>
      <c r="J1594" t="s">
        <v>5302</v>
      </c>
      <c r="K1594" t="s">
        <v>5303</v>
      </c>
      <c r="L1594">
        <v>98502</v>
      </c>
      <c r="M1594" t="s">
        <v>5603</v>
      </c>
      <c r="N1594" t="s">
        <v>6661</v>
      </c>
      <c r="O1594" t="s">
        <v>7322</v>
      </c>
      <c r="P1594" t="s">
        <v>7330</v>
      </c>
      <c r="Q1594" t="s">
        <v>8384</v>
      </c>
      <c r="R1594">
        <v>201.56800000000001</v>
      </c>
      <c r="S1594">
        <v>4</v>
      </c>
      <c r="T1594">
        <v>0.2</v>
      </c>
      <c r="U1594">
        <v>22.676400000000001</v>
      </c>
      <c r="V1594" t="str">
        <f>TEXT('Raw Data'!C1594,"MMM-YYYY")</f>
        <v>Jun-2015</v>
      </c>
      <c r="W1594" t="str">
        <f t="shared" si="48"/>
        <v>June</v>
      </c>
      <c r="X1594">
        <f t="shared" si="49"/>
        <v>2015</v>
      </c>
    </row>
    <row r="1595" spans="1:24" x14ac:dyDescent="0.3">
      <c r="A1595">
        <v>1594</v>
      </c>
      <c r="B1595" t="s">
        <v>798</v>
      </c>
      <c r="C1595" s="2">
        <v>41931</v>
      </c>
      <c r="D1595" t="s">
        <v>3080</v>
      </c>
      <c r="E1595" t="s">
        <v>3610</v>
      </c>
      <c r="F1595" t="s">
        <v>3834</v>
      </c>
      <c r="G1595" t="s">
        <v>4590</v>
      </c>
      <c r="H1595" t="s">
        <v>5123</v>
      </c>
      <c r="I1595" t="s">
        <v>5126</v>
      </c>
      <c r="J1595" t="s">
        <v>5128</v>
      </c>
      <c r="K1595" t="s">
        <v>5557</v>
      </c>
      <c r="L1595">
        <v>90032</v>
      </c>
      <c r="M1595" t="s">
        <v>5603</v>
      </c>
      <c r="N1595" t="s">
        <v>6662</v>
      </c>
      <c r="O1595" t="s">
        <v>7321</v>
      </c>
      <c r="P1595" t="s">
        <v>7333</v>
      </c>
      <c r="Q1595" t="s">
        <v>8385</v>
      </c>
      <c r="R1595">
        <v>13.44</v>
      </c>
      <c r="S1595">
        <v>3</v>
      </c>
      <c r="T1595">
        <v>0</v>
      </c>
      <c r="U1595">
        <v>6.5856000000000003</v>
      </c>
      <c r="V1595" t="str">
        <f>TEXT('Raw Data'!C1595,"MMM-YYYY")</f>
        <v>Oct-2014</v>
      </c>
      <c r="W1595" t="str">
        <f t="shared" si="48"/>
        <v>October</v>
      </c>
      <c r="X1595">
        <f t="shared" si="49"/>
        <v>2014</v>
      </c>
    </row>
    <row r="1596" spans="1:24" x14ac:dyDescent="0.3">
      <c r="A1596">
        <v>1595</v>
      </c>
      <c r="B1596" t="s">
        <v>799</v>
      </c>
      <c r="C1596" s="2">
        <v>42087</v>
      </c>
      <c r="D1596" t="s">
        <v>3081</v>
      </c>
      <c r="E1596" t="s">
        <v>3609</v>
      </c>
      <c r="F1596" t="s">
        <v>4114</v>
      </c>
      <c r="G1596" t="s">
        <v>4870</v>
      </c>
      <c r="H1596" t="s">
        <v>5125</v>
      </c>
      <c r="I1596" t="s">
        <v>5126</v>
      </c>
      <c r="J1596" t="s">
        <v>5224</v>
      </c>
      <c r="K1596" t="s">
        <v>5565</v>
      </c>
      <c r="L1596">
        <v>61604</v>
      </c>
      <c r="M1596" t="s">
        <v>5604</v>
      </c>
      <c r="N1596" t="s">
        <v>6663</v>
      </c>
      <c r="O1596" t="s">
        <v>7320</v>
      </c>
      <c r="P1596" t="s">
        <v>7323</v>
      </c>
      <c r="Q1596" t="s">
        <v>8386</v>
      </c>
      <c r="R1596">
        <v>359.05799999999999</v>
      </c>
      <c r="S1596">
        <v>3</v>
      </c>
      <c r="T1596">
        <v>0.3</v>
      </c>
      <c r="U1596">
        <v>-35.905799999999999</v>
      </c>
      <c r="V1596" t="str">
        <f>TEXT('Raw Data'!C1596,"MMM-YYYY")</f>
        <v>Mar-2015</v>
      </c>
      <c r="W1596" t="str">
        <f t="shared" si="48"/>
        <v>March</v>
      </c>
      <c r="X1596">
        <f t="shared" si="49"/>
        <v>2015</v>
      </c>
    </row>
    <row r="1597" spans="1:24" x14ac:dyDescent="0.3">
      <c r="A1597">
        <v>1596</v>
      </c>
      <c r="B1597" t="s">
        <v>800</v>
      </c>
      <c r="C1597" s="2">
        <v>42863</v>
      </c>
      <c r="D1597" t="s">
        <v>3082</v>
      </c>
      <c r="E1597" t="s">
        <v>3608</v>
      </c>
      <c r="F1597" t="s">
        <v>3809</v>
      </c>
      <c r="G1597" t="s">
        <v>4565</v>
      </c>
      <c r="H1597" t="s">
        <v>5123</v>
      </c>
      <c r="I1597" t="s">
        <v>5126</v>
      </c>
      <c r="J1597" t="s">
        <v>5165</v>
      </c>
      <c r="K1597" t="s">
        <v>5579</v>
      </c>
      <c r="L1597">
        <v>43229</v>
      </c>
      <c r="M1597" t="s">
        <v>5605</v>
      </c>
      <c r="N1597" t="s">
        <v>6483</v>
      </c>
      <c r="O1597" t="s">
        <v>7320</v>
      </c>
      <c r="P1597" t="s">
        <v>7324</v>
      </c>
      <c r="Q1597" t="s">
        <v>8211</v>
      </c>
      <c r="R1597">
        <v>47.991999999999997</v>
      </c>
      <c r="S1597">
        <v>2</v>
      </c>
      <c r="T1597">
        <v>0.3</v>
      </c>
      <c r="U1597">
        <v>-2.0568</v>
      </c>
      <c r="V1597" t="str">
        <f>TEXT('Raw Data'!C1597,"MMM-YYYY")</f>
        <v>May-2017</v>
      </c>
      <c r="W1597" t="str">
        <f t="shared" si="48"/>
        <v>May</v>
      </c>
      <c r="X1597">
        <f t="shared" si="49"/>
        <v>2017</v>
      </c>
    </row>
    <row r="1598" spans="1:24" x14ac:dyDescent="0.3">
      <c r="A1598">
        <v>1597</v>
      </c>
      <c r="B1598" t="s">
        <v>801</v>
      </c>
      <c r="C1598" s="2">
        <v>43024</v>
      </c>
      <c r="D1598" t="s">
        <v>2999</v>
      </c>
      <c r="E1598" t="s">
        <v>3609</v>
      </c>
      <c r="F1598" t="s">
        <v>3810</v>
      </c>
      <c r="G1598" t="s">
        <v>4566</v>
      </c>
      <c r="H1598" t="s">
        <v>5124</v>
      </c>
      <c r="I1598" t="s">
        <v>5126</v>
      </c>
      <c r="J1598" t="s">
        <v>5147</v>
      </c>
      <c r="K1598" t="s">
        <v>5570</v>
      </c>
      <c r="L1598">
        <v>10011</v>
      </c>
      <c r="M1598" t="s">
        <v>5605</v>
      </c>
      <c r="N1598" t="s">
        <v>6057</v>
      </c>
      <c r="O1598" t="s">
        <v>7320</v>
      </c>
      <c r="P1598" t="s">
        <v>7328</v>
      </c>
      <c r="Q1598" t="s">
        <v>7792</v>
      </c>
      <c r="R1598">
        <v>547.29999999999995</v>
      </c>
      <c r="S1598">
        <v>13</v>
      </c>
      <c r="T1598">
        <v>0</v>
      </c>
      <c r="U1598">
        <v>175.136</v>
      </c>
      <c r="V1598" t="str">
        <f>TEXT('Raw Data'!C1598,"MMM-YYYY")</f>
        <v>Oct-2017</v>
      </c>
      <c r="W1598" t="str">
        <f t="shared" si="48"/>
        <v>October</v>
      </c>
      <c r="X1598">
        <f t="shared" si="49"/>
        <v>2017</v>
      </c>
    </row>
    <row r="1599" spans="1:24" x14ac:dyDescent="0.3">
      <c r="A1599">
        <v>1598</v>
      </c>
      <c r="B1599" t="s">
        <v>802</v>
      </c>
      <c r="C1599" s="2">
        <v>43058</v>
      </c>
      <c r="D1599" t="s">
        <v>2910</v>
      </c>
      <c r="E1599" t="s">
        <v>3607</v>
      </c>
      <c r="F1599" t="s">
        <v>4103</v>
      </c>
      <c r="G1599" t="s">
        <v>4859</v>
      </c>
      <c r="H1599" t="s">
        <v>5123</v>
      </c>
      <c r="I1599" t="s">
        <v>5126</v>
      </c>
      <c r="J1599" t="s">
        <v>5365</v>
      </c>
      <c r="K1599" t="s">
        <v>5560</v>
      </c>
      <c r="L1599">
        <v>75007</v>
      </c>
      <c r="M1599" t="s">
        <v>5604</v>
      </c>
      <c r="N1599" t="s">
        <v>6664</v>
      </c>
      <c r="O1599" t="s">
        <v>7321</v>
      </c>
      <c r="P1599" t="s">
        <v>7333</v>
      </c>
      <c r="Q1599" t="s">
        <v>8387</v>
      </c>
      <c r="R1599">
        <v>16.896000000000001</v>
      </c>
      <c r="S1599">
        <v>4</v>
      </c>
      <c r="T1599">
        <v>0.2</v>
      </c>
      <c r="U1599">
        <v>5.28</v>
      </c>
      <c r="V1599" t="str">
        <f>TEXT('Raw Data'!C1599,"MMM-YYYY")</f>
        <v>Nov-2017</v>
      </c>
      <c r="W1599" t="str">
        <f t="shared" si="48"/>
        <v>November</v>
      </c>
      <c r="X1599">
        <f t="shared" si="49"/>
        <v>2017</v>
      </c>
    </row>
    <row r="1600" spans="1:24" x14ac:dyDescent="0.3">
      <c r="A1600">
        <v>1599</v>
      </c>
      <c r="B1600" t="s">
        <v>802</v>
      </c>
      <c r="C1600" s="2">
        <v>43058</v>
      </c>
      <c r="D1600" t="s">
        <v>2910</v>
      </c>
      <c r="E1600" t="s">
        <v>3607</v>
      </c>
      <c r="F1600" t="s">
        <v>4103</v>
      </c>
      <c r="G1600" t="s">
        <v>4859</v>
      </c>
      <c r="H1600" t="s">
        <v>5123</v>
      </c>
      <c r="I1600" t="s">
        <v>5126</v>
      </c>
      <c r="J1600" t="s">
        <v>5365</v>
      </c>
      <c r="K1600" t="s">
        <v>5560</v>
      </c>
      <c r="L1600">
        <v>75007</v>
      </c>
      <c r="M1600" t="s">
        <v>5604</v>
      </c>
      <c r="N1600" t="s">
        <v>6665</v>
      </c>
      <c r="O1600" t="s">
        <v>7321</v>
      </c>
      <c r="P1600" t="s">
        <v>7337</v>
      </c>
      <c r="Q1600" t="s">
        <v>8388</v>
      </c>
      <c r="R1600">
        <v>6.6719999999999997</v>
      </c>
      <c r="S1600">
        <v>1</v>
      </c>
      <c r="T1600">
        <v>0.2</v>
      </c>
      <c r="U1600">
        <v>0.50039999999999996</v>
      </c>
      <c r="V1600" t="str">
        <f>TEXT('Raw Data'!C1600,"MMM-YYYY")</f>
        <v>Nov-2017</v>
      </c>
      <c r="W1600" t="str">
        <f t="shared" si="48"/>
        <v>November</v>
      </c>
      <c r="X1600">
        <f t="shared" si="49"/>
        <v>2017</v>
      </c>
    </row>
    <row r="1601" spans="1:24" x14ac:dyDescent="0.3">
      <c r="A1601">
        <v>1600</v>
      </c>
      <c r="B1601" t="s">
        <v>802</v>
      </c>
      <c r="C1601" s="2">
        <v>43058</v>
      </c>
      <c r="D1601" t="s">
        <v>2910</v>
      </c>
      <c r="E1601" t="s">
        <v>3607</v>
      </c>
      <c r="F1601" t="s">
        <v>4103</v>
      </c>
      <c r="G1601" t="s">
        <v>4859</v>
      </c>
      <c r="H1601" t="s">
        <v>5123</v>
      </c>
      <c r="I1601" t="s">
        <v>5126</v>
      </c>
      <c r="J1601" t="s">
        <v>5365</v>
      </c>
      <c r="K1601" t="s">
        <v>5560</v>
      </c>
      <c r="L1601">
        <v>75007</v>
      </c>
      <c r="M1601" t="s">
        <v>5604</v>
      </c>
      <c r="N1601" t="s">
        <v>5896</v>
      </c>
      <c r="O1601" t="s">
        <v>7321</v>
      </c>
      <c r="P1601" t="s">
        <v>7329</v>
      </c>
      <c r="Q1601" t="s">
        <v>7630</v>
      </c>
      <c r="R1601">
        <v>99.135999999999996</v>
      </c>
      <c r="S1601">
        <v>4</v>
      </c>
      <c r="T1601">
        <v>0.2</v>
      </c>
      <c r="U1601">
        <v>8.6744000000000003</v>
      </c>
      <c r="V1601" t="str">
        <f>TEXT('Raw Data'!C1601,"MMM-YYYY")</f>
        <v>Nov-2017</v>
      </c>
      <c r="W1601" t="str">
        <f t="shared" si="48"/>
        <v>November</v>
      </c>
      <c r="X1601">
        <f t="shared" si="49"/>
        <v>2017</v>
      </c>
    </row>
    <row r="1602" spans="1:24" x14ac:dyDescent="0.3">
      <c r="A1602">
        <v>1601</v>
      </c>
      <c r="B1602" t="s">
        <v>802</v>
      </c>
      <c r="C1602" s="2">
        <v>43058</v>
      </c>
      <c r="D1602" t="s">
        <v>2910</v>
      </c>
      <c r="E1602" t="s">
        <v>3607</v>
      </c>
      <c r="F1602" t="s">
        <v>4103</v>
      </c>
      <c r="G1602" t="s">
        <v>4859</v>
      </c>
      <c r="H1602" t="s">
        <v>5123</v>
      </c>
      <c r="I1602" t="s">
        <v>5126</v>
      </c>
      <c r="J1602" t="s">
        <v>5365</v>
      </c>
      <c r="K1602" t="s">
        <v>5560</v>
      </c>
      <c r="L1602">
        <v>75007</v>
      </c>
      <c r="M1602" t="s">
        <v>5604</v>
      </c>
      <c r="N1602" t="s">
        <v>5902</v>
      </c>
      <c r="O1602" t="s">
        <v>7320</v>
      </c>
      <c r="P1602" t="s">
        <v>7328</v>
      </c>
      <c r="Q1602" t="s">
        <v>7636</v>
      </c>
      <c r="R1602">
        <v>15.992000000000001</v>
      </c>
      <c r="S1602">
        <v>2</v>
      </c>
      <c r="T1602">
        <v>0.6</v>
      </c>
      <c r="U1602">
        <v>-13.993</v>
      </c>
      <c r="V1602" t="str">
        <f>TEXT('Raw Data'!C1602,"MMM-YYYY")</f>
        <v>Nov-2017</v>
      </c>
      <c r="W1602" t="str">
        <f t="shared" si="48"/>
        <v>November</v>
      </c>
      <c r="X1602">
        <f t="shared" si="49"/>
        <v>2017</v>
      </c>
    </row>
    <row r="1603" spans="1:24" x14ac:dyDescent="0.3">
      <c r="A1603">
        <v>1602</v>
      </c>
      <c r="B1603" t="s">
        <v>803</v>
      </c>
      <c r="C1603" s="2">
        <v>42498</v>
      </c>
      <c r="D1603" t="s">
        <v>3083</v>
      </c>
      <c r="E1603" t="s">
        <v>3607</v>
      </c>
      <c r="F1603" t="s">
        <v>3945</v>
      </c>
      <c r="G1603" t="s">
        <v>4701</v>
      </c>
      <c r="H1603" t="s">
        <v>5124</v>
      </c>
      <c r="I1603" t="s">
        <v>5126</v>
      </c>
      <c r="J1603" t="s">
        <v>5145</v>
      </c>
      <c r="K1603" t="s">
        <v>5568</v>
      </c>
      <c r="L1603">
        <v>19901</v>
      </c>
      <c r="M1603" t="s">
        <v>5605</v>
      </c>
      <c r="N1603" t="s">
        <v>6666</v>
      </c>
      <c r="O1603" t="s">
        <v>7320</v>
      </c>
      <c r="P1603" t="s">
        <v>7328</v>
      </c>
      <c r="Q1603" t="s">
        <v>8389</v>
      </c>
      <c r="R1603">
        <v>211.96</v>
      </c>
      <c r="S1603">
        <v>2</v>
      </c>
      <c r="T1603">
        <v>0</v>
      </c>
      <c r="U1603">
        <v>42.392000000000003</v>
      </c>
      <c r="V1603" t="str">
        <f>TEXT('Raw Data'!C1603,"MMM-YYYY")</f>
        <v>May-2016</v>
      </c>
      <c r="W1603" t="str">
        <f t="shared" ref="W1603:W1666" si="50">TEXT(C1603,"MMMM")</f>
        <v>May</v>
      </c>
      <c r="X1603">
        <f t="shared" ref="X1603:X1666" si="51">YEAR(C1603)</f>
        <v>2016</v>
      </c>
    </row>
    <row r="1604" spans="1:24" x14ac:dyDescent="0.3">
      <c r="A1604">
        <v>1603</v>
      </c>
      <c r="B1604" t="s">
        <v>804</v>
      </c>
      <c r="C1604" s="2">
        <v>42715</v>
      </c>
      <c r="D1604" t="s">
        <v>2524</v>
      </c>
      <c r="E1604" t="s">
        <v>3608</v>
      </c>
      <c r="F1604" t="s">
        <v>3833</v>
      </c>
      <c r="G1604" t="s">
        <v>4589</v>
      </c>
      <c r="H1604" t="s">
        <v>5123</v>
      </c>
      <c r="I1604" t="s">
        <v>5126</v>
      </c>
      <c r="J1604" t="s">
        <v>5341</v>
      </c>
      <c r="K1604" t="s">
        <v>5573</v>
      </c>
      <c r="L1604">
        <v>37167</v>
      </c>
      <c r="M1604" t="s">
        <v>5602</v>
      </c>
      <c r="N1604" t="s">
        <v>6667</v>
      </c>
      <c r="O1604" t="s">
        <v>7321</v>
      </c>
      <c r="P1604" t="s">
        <v>7329</v>
      </c>
      <c r="Q1604" t="s">
        <v>8390</v>
      </c>
      <c r="R1604">
        <v>6.6719999999999997</v>
      </c>
      <c r="S1604">
        <v>3</v>
      </c>
      <c r="T1604">
        <v>0.2</v>
      </c>
      <c r="U1604">
        <v>1.6679999999999999</v>
      </c>
      <c r="V1604" t="str">
        <f>TEXT('Raw Data'!C1604,"MMM-YYYY")</f>
        <v>Dec-2016</v>
      </c>
      <c r="W1604" t="str">
        <f t="shared" si="50"/>
        <v>December</v>
      </c>
      <c r="X1604">
        <f t="shared" si="51"/>
        <v>2016</v>
      </c>
    </row>
    <row r="1605" spans="1:24" x14ac:dyDescent="0.3">
      <c r="A1605">
        <v>1604</v>
      </c>
      <c r="B1605" t="s">
        <v>805</v>
      </c>
      <c r="C1605" s="2">
        <v>43069</v>
      </c>
      <c r="D1605" t="s">
        <v>2879</v>
      </c>
      <c r="E1605" t="s">
        <v>3608</v>
      </c>
      <c r="F1605" t="s">
        <v>3861</v>
      </c>
      <c r="G1605" t="s">
        <v>4617</v>
      </c>
      <c r="H1605" t="s">
        <v>5123</v>
      </c>
      <c r="I1605" t="s">
        <v>5126</v>
      </c>
      <c r="J1605" t="s">
        <v>5173</v>
      </c>
      <c r="K1605" t="s">
        <v>5568</v>
      </c>
      <c r="L1605">
        <v>19711</v>
      </c>
      <c r="M1605" t="s">
        <v>5605</v>
      </c>
      <c r="N1605" t="s">
        <v>6668</v>
      </c>
      <c r="O1605" t="s">
        <v>7321</v>
      </c>
      <c r="P1605" t="s">
        <v>7329</v>
      </c>
      <c r="Q1605" t="s">
        <v>8391</v>
      </c>
      <c r="R1605">
        <v>155.94</v>
      </c>
      <c r="S1605">
        <v>6</v>
      </c>
      <c r="T1605">
        <v>0</v>
      </c>
      <c r="U1605">
        <v>45.2226</v>
      </c>
      <c r="V1605" t="str">
        <f>TEXT('Raw Data'!C1605,"MMM-YYYY")</f>
        <v>Nov-2017</v>
      </c>
      <c r="W1605" t="str">
        <f t="shared" si="50"/>
        <v>November</v>
      </c>
      <c r="X1605">
        <f t="shared" si="51"/>
        <v>2017</v>
      </c>
    </row>
    <row r="1606" spans="1:24" x14ac:dyDescent="0.3">
      <c r="A1606">
        <v>1605</v>
      </c>
      <c r="B1606" t="s">
        <v>806</v>
      </c>
      <c r="C1606" s="2">
        <v>42479</v>
      </c>
      <c r="D1606" t="s">
        <v>3084</v>
      </c>
      <c r="E1606" t="s">
        <v>3607</v>
      </c>
      <c r="F1606" t="s">
        <v>3734</v>
      </c>
      <c r="G1606" t="s">
        <v>4490</v>
      </c>
      <c r="H1606" t="s">
        <v>5123</v>
      </c>
      <c r="I1606" t="s">
        <v>5126</v>
      </c>
      <c r="J1606" t="s">
        <v>5128</v>
      </c>
      <c r="K1606" t="s">
        <v>5557</v>
      </c>
      <c r="L1606">
        <v>90049</v>
      </c>
      <c r="M1606" t="s">
        <v>5603</v>
      </c>
      <c r="N1606" t="s">
        <v>6463</v>
      </c>
      <c r="O1606" t="s">
        <v>7322</v>
      </c>
      <c r="P1606" t="s">
        <v>7330</v>
      </c>
      <c r="Q1606" t="s">
        <v>8191</v>
      </c>
      <c r="R1606">
        <v>39.96</v>
      </c>
      <c r="S1606">
        <v>5</v>
      </c>
      <c r="T1606">
        <v>0.2</v>
      </c>
      <c r="U1606">
        <v>12.987</v>
      </c>
      <c r="V1606" t="str">
        <f>TEXT('Raw Data'!C1606,"MMM-YYYY")</f>
        <v>Apr-2016</v>
      </c>
      <c r="W1606" t="str">
        <f t="shared" si="50"/>
        <v>April</v>
      </c>
      <c r="X1606">
        <f t="shared" si="51"/>
        <v>2016</v>
      </c>
    </row>
    <row r="1607" spans="1:24" x14ac:dyDescent="0.3">
      <c r="A1607">
        <v>1606</v>
      </c>
      <c r="B1607" t="s">
        <v>806</v>
      </c>
      <c r="C1607" s="2">
        <v>42479</v>
      </c>
      <c r="D1607" t="s">
        <v>3084</v>
      </c>
      <c r="E1607" t="s">
        <v>3607</v>
      </c>
      <c r="F1607" t="s">
        <v>3734</v>
      </c>
      <c r="G1607" t="s">
        <v>4490</v>
      </c>
      <c r="H1607" t="s">
        <v>5123</v>
      </c>
      <c r="I1607" t="s">
        <v>5126</v>
      </c>
      <c r="J1607" t="s">
        <v>5128</v>
      </c>
      <c r="K1607" t="s">
        <v>5557</v>
      </c>
      <c r="L1607">
        <v>90049</v>
      </c>
      <c r="M1607" t="s">
        <v>5603</v>
      </c>
      <c r="N1607" t="s">
        <v>6669</v>
      </c>
      <c r="O1607" t="s">
        <v>7321</v>
      </c>
      <c r="P1607" t="s">
        <v>7329</v>
      </c>
      <c r="Q1607" t="s">
        <v>8392</v>
      </c>
      <c r="R1607">
        <v>5.46</v>
      </c>
      <c r="S1607">
        <v>3</v>
      </c>
      <c r="T1607">
        <v>0</v>
      </c>
      <c r="U1607">
        <v>1.5287999999999999</v>
      </c>
      <c r="V1607" t="str">
        <f>TEXT('Raw Data'!C1607,"MMM-YYYY")</f>
        <v>Apr-2016</v>
      </c>
      <c r="W1607" t="str">
        <f t="shared" si="50"/>
        <v>April</v>
      </c>
      <c r="X1607">
        <f t="shared" si="51"/>
        <v>2016</v>
      </c>
    </row>
    <row r="1608" spans="1:24" x14ac:dyDescent="0.3">
      <c r="A1608">
        <v>1607</v>
      </c>
      <c r="B1608" t="s">
        <v>806</v>
      </c>
      <c r="C1608" s="2">
        <v>42479</v>
      </c>
      <c r="D1608" t="s">
        <v>3084</v>
      </c>
      <c r="E1608" t="s">
        <v>3607</v>
      </c>
      <c r="F1608" t="s">
        <v>3734</v>
      </c>
      <c r="G1608" t="s">
        <v>4490</v>
      </c>
      <c r="H1608" t="s">
        <v>5123</v>
      </c>
      <c r="I1608" t="s">
        <v>5126</v>
      </c>
      <c r="J1608" t="s">
        <v>5128</v>
      </c>
      <c r="K1608" t="s">
        <v>5557</v>
      </c>
      <c r="L1608">
        <v>90049</v>
      </c>
      <c r="M1608" t="s">
        <v>5603</v>
      </c>
      <c r="N1608" t="s">
        <v>6670</v>
      </c>
      <c r="O1608" t="s">
        <v>7321</v>
      </c>
      <c r="P1608" t="s">
        <v>7329</v>
      </c>
      <c r="Q1608" t="s">
        <v>8393</v>
      </c>
      <c r="R1608">
        <v>73.2</v>
      </c>
      <c r="S1608">
        <v>5</v>
      </c>
      <c r="T1608">
        <v>0</v>
      </c>
      <c r="U1608">
        <v>21.228000000000002</v>
      </c>
      <c r="V1608" t="str">
        <f>TEXT('Raw Data'!C1608,"MMM-YYYY")</f>
        <v>Apr-2016</v>
      </c>
      <c r="W1608" t="str">
        <f t="shared" si="50"/>
        <v>April</v>
      </c>
      <c r="X1608">
        <f t="shared" si="51"/>
        <v>2016</v>
      </c>
    </row>
    <row r="1609" spans="1:24" x14ac:dyDescent="0.3">
      <c r="A1609">
        <v>1608</v>
      </c>
      <c r="B1609" t="s">
        <v>806</v>
      </c>
      <c r="C1609" s="2">
        <v>42479</v>
      </c>
      <c r="D1609" t="s">
        <v>3084</v>
      </c>
      <c r="E1609" t="s">
        <v>3607</v>
      </c>
      <c r="F1609" t="s">
        <v>3734</v>
      </c>
      <c r="G1609" t="s">
        <v>4490</v>
      </c>
      <c r="H1609" t="s">
        <v>5123</v>
      </c>
      <c r="I1609" t="s">
        <v>5126</v>
      </c>
      <c r="J1609" t="s">
        <v>5128</v>
      </c>
      <c r="K1609" t="s">
        <v>5557</v>
      </c>
      <c r="L1609">
        <v>90049</v>
      </c>
      <c r="M1609" t="s">
        <v>5603</v>
      </c>
      <c r="N1609" t="s">
        <v>5953</v>
      </c>
      <c r="O1609" t="s">
        <v>7321</v>
      </c>
      <c r="P1609" t="s">
        <v>7331</v>
      </c>
      <c r="Q1609" t="s">
        <v>7687</v>
      </c>
      <c r="R1609">
        <v>5.84</v>
      </c>
      <c r="S1609">
        <v>1</v>
      </c>
      <c r="T1609">
        <v>0.2</v>
      </c>
      <c r="U1609">
        <v>1.9710000000000001</v>
      </c>
      <c r="V1609" t="str">
        <f>TEXT('Raw Data'!C1609,"MMM-YYYY")</f>
        <v>Apr-2016</v>
      </c>
      <c r="W1609" t="str">
        <f t="shared" si="50"/>
        <v>April</v>
      </c>
      <c r="X1609">
        <f t="shared" si="51"/>
        <v>2016</v>
      </c>
    </row>
    <row r="1610" spans="1:24" x14ac:dyDescent="0.3">
      <c r="A1610">
        <v>1609</v>
      </c>
      <c r="B1610" t="s">
        <v>806</v>
      </c>
      <c r="C1610" s="2">
        <v>42479</v>
      </c>
      <c r="D1610" t="s">
        <v>3084</v>
      </c>
      <c r="E1610" t="s">
        <v>3607</v>
      </c>
      <c r="F1610" t="s">
        <v>3734</v>
      </c>
      <c r="G1610" t="s">
        <v>4490</v>
      </c>
      <c r="H1610" t="s">
        <v>5123</v>
      </c>
      <c r="I1610" t="s">
        <v>5126</v>
      </c>
      <c r="J1610" t="s">
        <v>5128</v>
      </c>
      <c r="K1610" t="s">
        <v>5557</v>
      </c>
      <c r="L1610">
        <v>90049</v>
      </c>
      <c r="M1610" t="s">
        <v>5603</v>
      </c>
      <c r="N1610" t="s">
        <v>5732</v>
      </c>
      <c r="O1610" t="s">
        <v>7321</v>
      </c>
      <c r="P1610" t="s">
        <v>7333</v>
      </c>
      <c r="Q1610" t="s">
        <v>7902</v>
      </c>
      <c r="R1610">
        <v>22.72</v>
      </c>
      <c r="S1610">
        <v>4</v>
      </c>
      <c r="T1610">
        <v>0</v>
      </c>
      <c r="U1610">
        <v>10.224</v>
      </c>
      <c r="V1610" t="str">
        <f>TEXT('Raw Data'!C1610,"MMM-YYYY")</f>
        <v>Apr-2016</v>
      </c>
      <c r="W1610" t="str">
        <f t="shared" si="50"/>
        <v>April</v>
      </c>
      <c r="X1610">
        <f t="shared" si="51"/>
        <v>2016</v>
      </c>
    </row>
    <row r="1611" spans="1:24" x14ac:dyDescent="0.3">
      <c r="A1611">
        <v>1610</v>
      </c>
      <c r="B1611" t="s">
        <v>806</v>
      </c>
      <c r="C1611" s="2">
        <v>42479</v>
      </c>
      <c r="D1611" t="s">
        <v>3084</v>
      </c>
      <c r="E1611" t="s">
        <v>3607</v>
      </c>
      <c r="F1611" t="s">
        <v>3734</v>
      </c>
      <c r="G1611" t="s">
        <v>4490</v>
      </c>
      <c r="H1611" t="s">
        <v>5123</v>
      </c>
      <c r="I1611" t="s">
        <v>5126</v>
      </c>
      <c r="J1611" t="s">
        <v>5128</v>
      </c>
      <c r="K1611" t="s">
        <v>5557</v>
      </c>
      <c r="L1611">
        <v>90049</v>
      </c>
      <c r="M1611" t="s">
        <v>5603</v>
      </c>
      <c r="N1611" t="s">
        <v>6671</v>
      </c>
      <c r="O1611" t="s">
        <v>7321</v>
      </c>
      <c r="P1611" t="s">
        <v>7331</v>
      </c>
      <c r="Q1611" t="s">
        <v>8394</v>
      </c>
      <c r="R1611">
        <v>9.3360000000000003</v>
      </c>
      <c r="S1611">
        <v>3</v>
      </c>
      <c r="T1611">
        <v>0.2</v>
      </c>
      <c r="U1611">
        <v>3.2675999999999998</v>
      </c>
      <c r="V1611" t="str">
        <f>TEXT('Raw Data'!C1611,"MMM-YYYY")</f>
        <v>Apr-2016</v>
      </c>
      <c r="W1611" t="str">
        <f t="shared" si="50"/>
        <v>April</v>
      </c>
      <c r="X1611">
        <f t="shared" si="51"/>
        <v>2016</v>
      </c>
    </row>
    <row r="1612" spans="1:24" x14ac:dyDescent="0.3">
      <c r="A1612">
        <v>1611</v>
      </c>
      <c r="B1612" t="s">
        <v>807</v>
      </c>
      <c r="C1612" s="2">
        <v>41785</v>
      </c>
      <c r="D1612" t="s">
        <v>2996</v>
      </c>
      <c r="E1612" t="s">
        <v>3608</v>
      </c>
      <c r="F1612" t="s">
        <v>4115</v>
      </c>
      <c r="G1612" t="s">
        <v>4871</v>
      </c>
      <c r="H1612" t="s">
        <v>5124</v>
      </c>
      <c r="I1612" t="s">
        <v>5126</v>
      </c>
      <c r="J1612" t="s">
        <v>5128</v>
      </c>
      <c r="K1612" t="s">
        <v>5557</v>
      </c>
      <c r="L1612">
        <v>90008</v>
      </c>
      <c r="M1612" t="s">
        <v>5603</v>
      </c>
      <c r="N1612" t="s">
        <v>6663</v>
      </c>
      <c r="O1612" t="s">
        <v>7320</v>
      </c>
      <c r="P1612" t="s">
        <v>7323</v>
      </c>
      <c r="Q1612" t="s">
        <v>8386</v>
      </c>
      <c r="R1612">
        <v>290.666</v>
      </c>
      <c r="S1612">
        <v>2</v>
      </c>
      <c r="T1612">
        <v>0.15</v>
      </c>
      <c r="U1612">
        <v>27.3568</v>
      </c>
      <c r="V1612" t="str">
        <f>TEXT('Raw Data'!C1612,"MMM-YYYY")</f>
        <v>May-2014</v>
      </c>
      <c r="W1612" t="str">
        <f t="shared" si="50"/>
        <v>May</v>
      </c>
      <c r="X1612">
        <f t="shared" si="51"/>
        <v>2014</v>
      </c>
    </row>
    <row r="1613" spans="1:24" x14ac:dyDescent="0.3">
      <c r="A1613">
        <v>1612</v>
      </c>
      <c r="B1613" t="s">
        <v>807</v>
      </c>
      <c r="C1613" s="2">
        <v>41785</v>
      </c>
      <c r="D1613" t="s">
        <v>2996</v>
      </c>
      <c r="E1613" t="s">
        <v>3608</v>
      </c>
      <c r="F1613" t="s">
        <v>4115</v>
      </c>
      <c r="G1613" t="s">
        <v>4871</v>
      </c>
      <c r="H1613" t="s">
        <v>5124</v>
      </c>
      <c r="I1613" t="s">
        <v>5126</v>
      </c>
      <c r="J1613" t="s">
        <v>5128</v>
      </c>
      <c r="K1613" t="s">
        <v>5557</v>
      </c>
      <c r="L1613">
        <v>90008</v>
      </c>
      <c r="M1613" t="s">
        <v>5603</v>
      </c>
      <c r="N1613" t="s">
        <v>6672</v>
      </c>
      <c r="O1613" t="s">
        <v>7322</v>
      </c>
      <c r="P1613" t="s">
        <v>7330</v>
      </c>
      <c r="Q1613" t="s">
        <v>8395</v>
      </c>
      <c r="R1613">
        <v>201.584</v>
      </c>
      <c r="S1613">
        <v>2</v>
      </c>
      <c r="T1613">
        <v>0.2</v>
      </c>
      <c r="U1613">
        <v>20.1584</v>
      </c>
      <c r="V1613" t="str">
        <f>TEXT('Raw Data'!C1613,"MMM-YYYY")</f>
        <v>May-2014</v>
      </c>
      <c r="W1613" t="str">
        <f t="shared" si="50"/>
        <v>May</v>
      </c>
      <c r="X1613">
        <f t="shared" si="51"/>
        <v>2014</v>
      </c>
    </row>
    <row r="1614" spans="1:24" x14ac:dyDescent="0.3">
      <c r="A1614">
        <v>1613</v>
      </c>
      <c r="B1614" t="s">
        <v>807</v>
      </c>
      <c r="C1614" s="2">
        <v>41785</v>
      </c>
      <c r="D1614" t="s">
        <v>2996</v>
      </c>
      <c r="E1614" t="s">
        <v>3608</v>
      </c>
      <c r="F1614" t="s">
        <v>4115</v>
      </c>
      <c r="G1614" t="s">
        <v>4871</v>
      </c>
      <c r="H1614" t="s">
        <v>5124</v>
      </c>
      <c r="I1614" t="s">
        <v>5126</v>
      </c>
      <c r="J1614" t="s">
        <v>5128</v>
      </c>
      <c r="K1614" t="s">
        <v>5557</v>
      </c>
      <c r="L1614">
        <v>90008</v>
      </c>
      <c r="M1614" t="s">
        <v>5603</v>
      </c>
      <c r="N1614" t="s">
        <v>5672</v>
      </c>
      <c r="O1614" t="s">
        <v>7322</v>
      </c>
      <c r="P1614" t="s">
        <v>7330</v>
      </c>
      <c r="Q1614" t="s">
        <v>7406</v>
      </c>
      <c r="R1614">
        <v>83.983999999999995</v>
      </c>
      <c r="S1614">
        <v>2</v>
      </c>
      <c r="T1614">
        <v>0.2</v>
      </c>
      <c r="U1614">
        <v>31.494</v>
      </c>
      <c r="V1614" t="str">
        <f>TEXT('Raw Data'!C1614,"MMM-YYYY")</f>
        <v>May-2014</v>
      </c>
      <c r="W1614" t="str">
        <f t="shared" si="50"/>
        <v>May</v>
      </c>
      <c r="X1614">
        <f t="shared" si="51"/>
        <v>2014</v>
      </c>
    </row>
    <row r="1615" spans="1:24" x14ac:dyDescent="0.3">
      <c r="A1615">
        <v>1614</v>
      </c>
      <c r="B1615" t="s">
        <v>808</v>
      </c>
      <c r="C1615" s="2">
        <v>43090</v>
      </c>
      <c r="D1615" t="s">
        <v>2709</v>
      </c>
      <c r="E1615" t="s">
        <v>3608</v>
      </c>
      <c r="F1615" t="s">
        <v>4064</v>
      </c>
      <c r="G1615" t="s">
        <v>4820</v>
      </c>
      <c r="H1615" t="s">
        <v>5124</v>
      </c>
      <c r="I1615" t="s">
        <v>5126</v>
      </c>
      <c r="J1615" t="s">
        <v>5309</v>
      </c>
      <c r="K1615" t="s">
        <v>5557</v>
      </c>
      <c r="L1615">
        <v>94601</v>
      </c>
      <c r="M1615" t="s">
        <v>5603</v>
      </c>
      <c r="N1615" t="s">
        <v>5990</v>
      </c>
      <c r="O1615" t="s">
        <v>7321</v>
      </c>
      <c r="P1615" t="s">
        <v>7327</v>
      </c>
      <c r="Q1615" t="s">
        <v>7725</v>
      </c>
      <c r="R1615">
        <v>1000.02</v>
      </c>
      <c r="S1615">
        <v>7</v>
      </c>
      <c r="T1615">
        <v>0</v>
      </c>
      <c r="U1615">
        <v>290.00580000000002</v>
      </c>
      <c r="V1615" t="str">
        <f>TEXT('Raw Data'!C1615,"MMM-YYYY")</f>
        <v>Dec-2017</v>
      </c>
      <c r="W1615" t="str">
        <f t="shared" si="50"/>
        <v>December</v>
      </c>
      <c r="X1615">
        <f t="shared" si="51"/>
        <v>2017</v>
      </c>
    </row>
    <row r="1616" spans="1:24" x14ac:dyDescent="0.3">
      <c r="A1616">
        <v>1615</v>
      </c>
      <c r="B1616" t="s">
        <v>809</v>
      </c>
      <c r="C1616" s="2">
        <v>42444</v>
      </c>
      <c r="D1616" t="s">
        <v>3085</v>
      </c>
      <c r="E1616" t="s">
        <v>3608</v>
      </c>
      <c r="F1616" t="s">
        <v>4095</v>
      </c>
      <c r="G1616" t="s">
        <v>4851</v>
      </c>
      <c r="H1616" t="s">
        <v>5125</v>
      </c>
      <c r="I1616" t="s">
        <v>5126</v>
      </c>
      <c r="J1616" t="s">
        <v>5137</v>
      </c>
      <c r="K1616" t="s">
        <v>5564</v>
      </c>
      <c r="L1616">
        <v>19143</v>
      </c>
      <c r="M1616" t="s">
        <v>5605</v>
      </c>
      <c r="N1616" t="s">
        <v>6673</v>
      </c>
      <c r="O1616" t="s">
        <v>7322</v>
      </c>
      <c r="P1616" t="s">
        <v>7334</v>
      </c>
      <c r="Q1616" t="s">
        <v>8396</v>
      </c>
      <c r="R1616">
        <v>83.975999999999999</v>
      </c>
      <c r="S1616">
        <v>3</v>
      </c>
      <c r="T1616">
        <v>0.2</v>
      </c>
      <c r="U1616">
        <v>-13.646100000000001</v>
      </c>
      <c r="V1616" t="str">
        <f>TEXT('Raw Data'!C1616,"MMM-YYYY")</f>
        <v>Mar-2016</v>
      </c>
      <c r="W1616" t="str">
        <f t="shared" si="50"/>
        <v>March</v>
      </c>
      <c r="X1616">
        <f t="shared" si="51"/>
        <v>2016</v>
      </c>
    </row>
    <row r="1617" spans="1:24" x14ac:dyDescent="0.3">
      <c r="A1617">
        <v>1616</v>
      </c>
      <c r="B1617" t="s">
        <v>810</v>
      </c>
      <c r="C1617" s="2">
        <v>42226</v>
      </c>
      <c r="D1617" t="s">
        <v>2599</v>
      </c>
      <c r="E1617" t="s">
        <v>3608</v>
      </c>
      <c r="F1617" t="s">
        <v>4062</v>
      </c>
      <c r="G1617" t="s">
        <v>4818</v>
      </c>
      <c r="H1617" t="s">
        <v>5125</v>
      </c>
      <c r="I1617" t="s">
        <v>5126</v>
      </c>
      <c r="J1617" t="s">
        <v>5143</v>
      </c>
      <c r="K1617" t="s">
        <v>5566</v>
      </c>
      <c r="L1617">
        <v>55122</v>
      </c>
      <c r="M1617" t="s">
        <v>5604</v>
      </c>
      <c r="N1617" t="s">
        <v>6153</v>
      </c>
      <c r="O1617" t="s">
        <v>7321</v>
      </c>
      <c r="P1617" t="s">
        <v>7325</v>
      </c>
      <c r="Q1617" t="s">
        <v>7887</v>
      </c>
      <c r="R1617">
        <v>3.75</v>
      </c>
      <c r="S1617">
        <v>1</v>
      </c>
      <c r="T1617">
        <v>0</v>
      </c>
      <c r="U1617">
        <v>1.8</v>
      </c>
      <c r="V1617" t="str">
        <f>TEXT('Raw Data'!C1617,"MMM-YYYY")</f>
        <v>Aug-2015</v>
      </c>
      <c r="W1617" t="str">
        <f t="shared" si="50"/>
        <v>August</v>
      </c>
      <c r="X1617">
        <f t="shared" si="51"/>
        <v>2015</v>
      </c>
    </row>
    <row r="1618" spans="1:24" x14ac:dyDescent="0.3">
      <c r="A1618">
        <v>1617</v>
      </c>
      <c r="B1618" t="s">
        <v>810</v>
      </c>
      <c r="C1618" s="2">
        <v>42226</v>
      </c>
      <c r="D1618" t="s">
        <v>2599</v>
      </c>
      <c r="E1618" t="s">
        <v>3608</v>
      </c>
      <c r="F1618" t="s">
        <v>4062</v>
      </c>
      <c r="G1618" t="s">
        <v>4818</v>
      </c>
      <c r="H1618" t="s">
        <v>5125</v>
      </c>
      <c r="I1618" t="s">
        <v>5126</v>
      </c>
      <c r="J1618" t="s">
        <v>5143</v>
      </c>
      <c r="K1618" t="s">
        <v>5566</v>
      </c>
      <c r="L1618">
        <v>55122</v>
      </c>
      <c r="M1618" t="s">
        <v>5604</v>
      </c>
      <c r="N1618" t="s">
        <v>5860</v>
      </c>
      <c r="O1618" t="s">
        <v>7321</v>
      </c>
      <c r="P1618" t="s">
        <v>7325</v>
      </c>
      <c r="Q1618" t="s">
        <v>7595</v>
      </c>
      <c r="R1618">
        <v>41.4</v>
      </c>
      <c r="S1618">
        <v>4</v>
      </c>
      <c r="T1618">
        <v>0</v>
      </c>
      <c r="U1618">
        <v>19.872</v>
      </c>
      <c r="V1618" t="str">
        <f>TEXT('Raw Data'!C1618,"MMM-YYYY")</f>
        <v>Aug-2015</v>
      </c>
      <c r="W1618" t="str">
        <f t="shared" si="50"/>
        <v>August</v>
      </c>
      <c r="X1618">
        <f t="shared" si="51"/>
        <v>2015</v>
      </c>
    </row>
    <row r="1619" spans="1:24" x14ac:dyDescent="0.3">
      <c r="A1619">
        <v>1618</v>
      </c>
      <c r="B1619" t="s">
        <v>810</v>
      </c>
      <c r="C1619" s="2">
        <v>42226</v>
      </c>
      <c r="D1619" t="s">
        <v>2599</v>
      </c>
      <c r="E1619" t="s">
        <v>3608</v>
      </c>
      <c r="F1619" t="s">
        <v>4062</v>
      </c>
      <c r="G1619" t="s">
        <v>4818</v>
      </c>
      <c r="H1619" t="s">
        <v>5125</v>
      </c>
      <c r="I1619" t="s">
        <v>5126</v>
      </c>
      <c r="J1619" t="s">
        <v>5143</v>
      </c>
      <c r="K1619" t="s">
        <v>5566</v>
      </c>
      <c r="L1619">
        <v>55122</v>
      </c>
      <c r="M1619" t="s">
        <v>5604</v>
      </c>
      <c r="N1619" t="s">
        <v>6674</v>
      </c>
      <c r="O1619" t="s">
        <v>7321</v>
      </c>
      <c r="P1619" t="s">
        <v>7329</v>
      </c>
      <c r="Q1619" t="s">
        <v>8397</v>
      </c>
      <c r="R1619">
        <v>29.79</v>
      </c>
      <c r="S1619">
        <v>3</v>
      </c>
      <c r="T1619">
        <v>0</v>
      </c>
      <c r="U1619">
        <v>12.511799999999999</v>
      </c>
      <c r="V1619" t="str">
        <f>TEXT('Raw Data'!C1619,"MMM-YYYY")</f>
        <v>Aug-2015</v>
      </c>
      <c r="W1619" t="str">
        <f t="shared" si="50"/>
        <v>August</v>
      </c>
      <c r="X1619">
        <f t="shared" si="51"/>
        <v>2015</v>
      </c>
    </row>
    <row r="1620" spans="1:24" x14ac:dyDescent="0.3">
      <c r="A1620">
        <v>1619</v>
      </c>
      <c r="B1620" t="s">
        <v>811</v>
      </c>
      <c r="C1620" s="2">
        <v>42623</v>
      </c>
      <c r="D1620" t="s">
        <v>2626</v>
      </c>
      <c r="E1620" t="s">
        <v>3607</v>
      </c>
      <c r="F1620" t="s">
        <v>3654</v>
      </c>
      <c r="G1620" t="s">
        <v>4410</v>
      </c>
      <c r="H1620" t="s">
        <v>5125</v>
      </c>
      <c r="I1620" t="s">
        <v>5126</v>
      </c>
      <c r="J1620" t="s">
        <v>5147</v>
      </c>
      <c r="K1620" t="s">
        <v>5570</v>
      </c>
      <c r="L1620">
        <v>10011</v>
      </c>
      <c r="M1620" t="s">
        <v>5605</v>
      </c>
      <c r="N1620" t="s">
        <v>6675</v>
      </c>
      <c r="O1620" t="s">
        <v>7321</v>
      </c>
      <c r="P1620" t="s">
        <v>7327</v>
      </c>
      <c r="Q1620" t="s">
        <v>8398</v>
      </c>
      <c r="R1620">
        <v>59.48</v>
      </c>
      <c r="S1620">
        <v>2</v>
      </c>
      <c r="T1620">
        <v>0</v>
      </c>
      <c r="U1620">
        <v>8.9220000000000006</v>
      </c>
      <c r="V1620" t="str">
        <f>TEXT('Raw Data'!C1620,"MMM-YYYY")</f>
        <v>Sep-2016</v>
      </c>
      <c r="W1620" t="str">
        <f t="shared" si="50"/>
        <v>September</v>
      </c>
      <c r="X1620">
        <f t="shared" si="51"/>
        <v>2016</v>
      </c>
    </row>
    <row r="1621" spans="1:24" x14ac:dyDescent="0.3">
      <c r="A1621">
        <v>1620</v>
      </c>
      <c r="B1621" t="s">
        <v>811</v>
      </c>
      <c r="C1621" s="2">
        <v>42623</v>
      </c>
      <c r="D1621" t="s">
        <v>2626</v>
      </c>
      <c r="E1621" t="s">
        <v>3607</v>
      </c>
      <c r="F1621" t="s">
        <v>3654</v>
      </c>
      <c r="G1621" t="s">
        <v>4410</v>
      </c>
      <c r="H1621" t="s">
        <v>5125</v>
      </c>
      <c r="I1621" t="s">
        <v>5126</v>
      </c>
      <c r="J1621" t="s">
        <v>5147</v>
      </c>
      <c r="K1621" t="s">
        <v>5570</v>
      </c>
      <c r="L1621">
        <v>10011</v>
      </c>
      <c r="M1621" t="s">
        <v>5605</v>
      </c>
      <c r="N1621" t="s">
        <v>6676</v>
      </c>
      <c r="O1621" t="s">
        <v>7321</v>
      </c>
      <c r="P1621" t="s">
        <v>7333</v>
      </c>
      <c r="Q1621" t="s">
        <v>8399</v>
      </c>
      <c r="R1621">
        <v>6.69</v>
      </c>
      <c r="S1621">
        <v>1</v>
      </c>
      <c r="T1621">
        <v>0</v>
      </c>
      <c r="U1621">
        <v>3.0773999999999999</v>
      </c>
      <c r="V1621" t="str">
        <f>TEXT('Raw Data'!C1621,"MMM-YYYY")</f>
        <v>Sep-2016</v>
      </c>
      <c r="W1621" t="str">
        <f t="shared" si="50"/>
        <v>September</v>
      </c>
      <c r="X1621">
        <f t="shared" si="51"/>
        <v>2016</v>
      </c>
    </row>
    <row r="1622" spans="1:24" x14ac:dyDescent="0.3">
      <c r="A1622">
        <v>1621</v>
      </c>
      <c r="B1622" t="s">
        <v>812</v>
      </c>
      <c r="C1622" s="2">
        <v>42924</v>
      </c>
      <c r="D1622" t="s">
        <v>2886</v>
      </c>
      <c r="E1622" t="s">
        <v>3608</v>
      </c>
      <c r="F1622" t="s">
        <v>4116</v>
      </c>
      <c r="G1622" t="s">
        <v>4872</v>
      </c>
      <c r="H1622" t="s">
        <v>5123</v>
      </c>
      <c r="I1622" t="s">
        <v>5126</v>
      </c>
      <c r="J1622" t="s">
        <v>5366</v>
      </c>
      <c r="K1622" t="s">
        <v>5303</v>
      </c>
      <c r="L1622">
        <v>98031</v>
      </c>
      <c r="M1622" t="s">
        <v>5603</v>
      </c>
      <c r="N1622" t="s">
        <v>6677</v>
      </c>
      <c r="O1622" t="s">
        <v>7320</v>
      </c>
      <c r="P1622" t="s">
        <v>7328</v>
      </c>
      <c r="Q1622" t="s">
        <v>8400</v>
      </c>
      <c r="R1622">
        <v>198.46</v>
      </c>
      <c r="S1622">
        <v>2</v>
      </c>
      <c r="T1622">
        <v>0</v>
      </c>
      <c r="U1622">
        <v>99.23</v>
      </c>
      <c r="V1622" t="str">
        <f>TEXT('Raw Data'!C1622,"MMM-YYYY")</f>
        <v>Jul-2017</v>
      </c>
      <c r="W1622" t="str">
        <f t="shared" si="50"/>
        <v>July</v>
      </c>
      <c r="X1622">
        <f t="shared" si="51"/>
        <v>2017</v>
      </c>
    </row>
    <row r="1623" spans="1:24" x14ac:dyDescent="0.3">
      <c r="A1623">
        <v>1622</v>
      </c>
      <c r="B1623" t="s">
        <v>812</v>
      </c>
      <c r="C1623" s="2">
        <v>42924</v>
      </c>
      <c r="D1623" t="s">
        <v>2886</v>
      </c>
      <c r="E1623" t="s">
        <v>3608</v>
      </c>
      <c r="F1623" t="s">
        <v>4116</v>
      </c>
      <c r="G1623" t="s">
        <v>4872</v>
      </c>
      <c r="H1623" t="s">
        <v>5123</v>
      </c>
      <c r="I1623" t="s">
        <v>5126</v>
      </c>
      <c r="J1623" t="s">
        <v>5366</v>
      </c>
      <c r="K1623" t="s">
        <v>5303</v>
      </c>
      <c r="L1623">
        <v>98031</v>
      </c>
      <c r="M1623" t="s">
        <v>5603</v>
      </c>
      <c r="N1623" t="s">
        <v>6114</v>
      </c>
      <c r="O1623" t="s">
        <v>7321</v>
      </c>
      <c r="P1623" t="s">
        <v>7325</v>
      </c>
      <c r="Q1623" t="s">
        <v>7848</v>
      </c>
      <c r="R1623">
        <v>786.48</v>
      </c>
      <c r="S1623">
        <v>8</v>
      </c>
      <c r="T1623">
        <v>0</v>
      </c>
      <c r="U1623">
        <v>385.37520000000001</v>
      </c>
      <c r="V1623" t="str">
        <f>TEXT('Raw Data'!C1623,"MMM-YYYY")</f>
        <v>Jul-2017</v>
      </c>
      <c r="W1623" t="str">
        <f t="shared" si="50"/>
        <v>July</v>
      </c>
      <c r="X1623">
        <f t="shared" si="51"/>
        <v>2017</v>
      </c>
    </row>
    <row r="1624" spans="1:24" x14ac:dyDescent="0.3">
      <c r="A1624">
        <v>1623</v>
      </c>
      <c r="B1624" t="s">
        <v>812</v>
      </c>
      <c r="C1624" s="2">
        <v>42924</v>
      </c>
      <c r="D1624" t="s">
        <v>2886</v>
      </c>
      <c r="E1624" t="s">
        <v>3608</v>
      </c>
      <c r="F1624" t="s">
        <v>4116</v>
      </c>
      <c r="G1624" t="s">
        <v>4872</v>
      </c>
      <c r="H1624" t="s">
        <v>5123</v>
      </c>
      <c r="I1624" t="s">
        <v>5126</v>
      </c>
      <c r="J1624" t="s">
        <v>5366</v>
      </c>
      <c r="K1624" t="s">
        <v>5303</v>
      </c>
      <c r="L1624">
        <v>98031</v>
      </c>
      <c r="M1624" t="s">
        <v>5603</v>
      </c>
      <c r="N1624" t="s">
        <v>6103</v>
      </c>
      <c r="O1624" t="s">
        <v>7321</v>
      </c>
      <c r="P1624" t="s">
        <v>7331</v>
      </c>
      <c r="Q1624" t="s">
        <v>7837</v>
      </c>
      <c r="R1624">
        <v>23.167999999999999</v>
      </c>
      <c r="S1624">
        <v>2</v>
      </c>
      <c r="T1624">
        <v>0.2</v>
      </c>
      <c r="U1624">
        <v>7.8192000000000004</v>
      </c>
      <c r="V1624" t="str">
        <f>TEXT('Raw Data'!C1624,"MMM-YYYY")</f>
        <v>Jul-2017</v>
      </c>
      <c r="W1624" t="str">
        <f t="shared" si="50"/>
        <v>July</v>
      </c>
      <c r="X1624">
        <f t="shared" si="51"/>
        <v>2017</v>
      </c>
    </row>
    <row r="1625" spans="1:24" x14ac:dyDescent="0.3">
      <c r="A1625">
        <v>1624</v>
      </c>
      <c r="B1625" t="s">
        <v>812</v>
      </c>
      <c r="C1625" s="2">
        <v>42924</v>
      </c>
      <c r="D1625" t="s">
        <v>2886</v>
      </c>
      <c r="E1625" t="s">
        <v>3608</v>
      </c>
      <c r="F1625" t="s">
        <v>4116</v>
      </c>
      <c r="G1625" t="s">
        <v>4872</v>
      </c>
      <c r="H1625" t="s">
        <v>5123</v>
      </c>
      <c r="I1625" t="s">
        <v>5126</v>
      </c>
      <c r="J1625" t="s">
        <v>5366</v>
      </c>
      <c r="K1625" t="s">
        <v>5303</v>
      </c>
      <c r="L1625">
        <v>98031</v>
      </c>
      <c r="M1625" t="s">
        <v>5603</v>
      </c>
      <c r="N1625" t="s">
        <v>6678</v>
      </c>
      <c r="O1625" t="s">
        <v>7322</v>
      </c>
      <c r="P1625" t="s">
        <v>7334</v>
      </c>
      <c r="Q1625" t="s">
        <v>8401</v>
      </c>
      <c r="R1625">
        <v>50</v>
      </c>
      <c r="S1625">
        <v>2</v>
      </c>
      <c r="T1625">
        <v>0</v>
      </c>
      <c r="U1625">
        <v>10.5</v>
      </c>
      <c r="V1625" t="str">
        <f>TEXT('Raw Data'!C1625,"MMM-YYYY")</f>
        <v>Jul-2017</v>
      </c>
      <c r="W1625" t="str">
        <f t="shared" si="50"/>
        <v>July</v>
      </c>
      <c r="X1625">
        <f t="shared" si="51"/>
        <v>2017</v>
      </c>
    </row>
    <row r="1626" spans="1:24" x14ac:dyDescent="0.3">
      <c r="A1626">
        <v>1625</v>
      </c>
      <c r="B1626" t="s">
        <v>813</v>
      </c>
      <c r="C1626" s="2">
        <v>42357</v>
      </c>
      <c r="D1626" t="s">
        <v>2640</v>
      </c>
      <c r="E1626" t="s">
        <v>3608</v>
      </c>
      <c r="F1626" t="s">
        <v>4117</v>
      </c>
      <c r="G1626" t="s">
        <v>4873</v>
      </c>
      <c r="H1626" t="s">
        <v>5123</v>
      </c>
      <c r="I1626" t="s">
        <v>5126</v>
      </c>
      <c r="J1626" t="s">
        <v>5128</v>
      </c>
      <c r="K1626" t="s">
        <v>5557</v>
      </c>
      <c r="L1626">
        <v>90049</v>
      </c>
      <c r="M1626" t="s">
        <v>5603</v>
      </c>
      <c r="N1626" t="s">
        <v>6587</v>
      </c>
      <c r="O1626" t="s">
        <v>7322</v>
      </c>
      <c r="P1626" t="s">
        <v>7330</v>
      </c>
      <c r="Q1626" t="s">
        <v>8314</v>
      </c>
      <c r="R1626">
        <v>675.96</v>
      </c>
      <c r="S1626">
        <v>5</v>
      </c>
      <c r="T1626">
        <v>0.2</v>
      </c>
      <c r="U1626">
        <v>84.495000000000005</v>
      </c>
      <c r="V1626" t="str">
        <f>TEXT('Raw Data'!C1626,"MMM-YYYY")</f>
        <v>Dec-2015</v>
      </c>
      <c r="W1626" t="str">
        <f t="shared" si="50"/>
        <v>December</v>
      </c>
      <c r="X1626">
        <f t="shared" si="51"/>
        <v>2015</v>
      </c>
    </row>
    <row r="1627" spans="1:24" x14ac:dyDescent="0.3">
      <c r="A1627">
        <v>1626</v>
      </c>
      <c r="B1627" t="s">
        <v>813</v>
      </c>
      <c r="C1627" s="2">
        <v>42357</v>
      </c>
      <c r="D1627" t="s">
        <v>2640</v>
      </c>
      <c r="E1627" t="s">
        <v>3608</v>
      </c>
      <c r="F1627" t="s">
        <v>4117</v>
      </c>
      <c r="G1627" t="s">
        <v>4873</v>
      </c>
      <c r="H1627" t="s">
        <v>5123</v>
      </c>
      <c r="I1627" t="s">
        <v>5126</v>
      </c>
      <c r="J1627" t="s">
        <v>5128</v>
      </c>
      <c r="K1627" t="s">
        <v>5557</v>
      </c>
      <c r="L1627">
        <v>90049</v>
      </c>
      <c r="M1627" t="s">
        <v>5603</v>
      </c>
      <c r="N1627" t="s">
        <v>6301</v>
      </c>
      <c r="O1627" t="s">
        <v>7322</v>
      </c>
      <c r="P1627" t="s">
        <v>7334</v>
      </c>
      <c r="Q1627" t="s">
        <v>8402</v>
      </c>
      <c r="R1627">
        <v>1265.8499999999999</v>
      </c>
      <c r="S1627">
        <v>3</v>
      </c>
      <c r="T1627">
        <v>0</v>
      </c>
      <c r="U1627">
        <v>556.97400000000005</v>
      </c>
      <c r="V1627" t="str">
        <f>TEXT('Raw Data'!C1627,"MMM-YYYY")</f>
        <v>Dec-2015</v>
      </c>
      <c r="W1627" t="str">
        <f t="shared" si="50"/>
        <v>December</v>
      </c>
      <c r="X1627">
        <f t="shared" si="51"/>
        <v>2015</v>
      </c>
    </row>
    <row r="1628" spans="1:24" x14ac:dyDescent="0.3">
      <c r="A1628">
        <v>1627</v>
      </c>
      <c r="B1628" t="s">
        <v>814</v>
      </c>
      <c r="C1628" s="2">
        <v>42324</v>
      </c>
      <c r="D1628" t="s">
        <v>3086</v>
      </c>
      <c r="E1628" t="s">
        <v>3608</v>
      </c>
      <c r="F1628" t="s">
        <v>3789</v>
      </c>
      <c r="G1628" t="s">
        <v>4545</v>
      </c>
      <c r="H1628" t="s">
        <v>5125</v>
      </c>
      <c r="I1628" t="s">
        <v>5126</v>
      </c>
      <c r="J1628" t="s">
        <v>5147</v>
      </c>
      <c r="K1628" t="s">
        <v>5570</v>
      </c>
      <c r="L1628">
        <v>10011</v>
      </c>
      <c r="M1628" t="s">
        <v>5605</v>
      </c>
      <c r="N1628" t="s">
        <v>6155</v>
      </c>
      <c r="O1628" t="s">
        <v>7321</v>
      </c>
      <c r="P1628" t="s">
        <v>7332</v>
      </c>
      <c r="Q1628" t="s">
        <v>7889</v>
      </c>
      <c r="R1628">
        <v>523.25</v>
      </c>
      <c r="S1628">
        <v>5</v>
      </c>
      <c r="T1628">
        <v>0</v>
      </c>
      <c r="U1628">
        <v>141.2775</v>
      </c>
      <c r="V1628" t="str">
        <f>TEXT('Raw Data'!C1628,"MMM-YYYY")</f>
        <v>Nov-2015</v>
      </c>
      <c r="W1628" t="str">
        <f t="shared" si="50"/>
        <v>November</v>
      </c>
      <c r="X1628">
        <f t="shared" si="51"/>
        <v>2015</v>
      </c>
    </row>
    <row r="1629" spans="1:24" x14ac:dyDescent="0.3">
      <c r="A1629">
        <v>1628</v>
      </c>
      <c r="B1629" t="s">
        <v>815</v>
      </c>
      <c r="C1629" s="2">
        <v>42271</v>
      </c>
      <c r="D1629" t="s">
        <v>2512</v>
      </c>
      <c r="E1629" t="s">
        <v>3608</v>
      </c>
      <c r="F1629" t="s">
        <v>4118</v>
      </c>
      <c r="G1629" t="s">
        <v>4874</v>
      </c>
      <c r="H1629" t="s">
        <v>5123</v>
      </c>
      <c r="I1629" t="s">
        <v>5126</v>
      </c>
      <c r="J1629" t="s">
        <v>5367</v>
      </c>
      <c r="K1629" t="s">
        <v>5583</v>
      </c>
      <c r="L1629">
        <v>70506</v>
      </c>
      <c r="M1629" t="s">
        <v>5602</v>
      </c>
      <c r="N1629" t="s">
        <v>6472</v>
      </c>
      <c r="O1629" t="s">
        <v>7320</v>
      </c>
      <c r="P1629" t="s">
        <v>7324</v>
      </c>
      <c r="Q1629" t="s">
        <v>8200</v>
      </c>
      <c r="R1629">
        <v>517.5</v>
      </c>
      <c r="S1629">
        <v>6</v>
      </c>
      <c r="T1629">
        <v>0</v>
      </c>
      <c r="U1629">
        <v>155.25</v>
      </c>
      <c r="V1629" t="str">
        <f>TEXT('Raw Data'!C1629,"MMM-YYYY")</f>
        <v>Sep-2015</v>
      </c>
      <c r="W1629" t="str">
        <f t="shared" si="50"/>
        <v>September</v>
      </c>
      <c r="X1629">
        <f t="shared" si="51"/>
        <v>2015</v>
      </c>
    </row>
    <row r="1630" spans="1:24" x14ac:dyDescent="0.3">
      <c r="A1630">
        <v>1629</v>
      </c>
      <c r="B1630" t="s">
        <v>816</v>
      </c>
      <c r="C1630" s="2">
        <v>42907</v>
      </c>
      <c r="D1630" t="s">
        <v>3087</v>
      </c>
      <c r="E1630" t="s">
        <v>3607</v>
      </c>
      <c r="F1630" t="s">
        <v>3849</v>
      </c>
      <c r="G1630" t="s">
        <v>4605</v>
      </c>
      <c r="H1630" t="s">
        <v>5123</v>
      </c>
      <c r="I1630" t="s">
        <v>5126</v>
      </c>
      <c r="J1630" t="s">
        <v>5265</v>
      </c>
      <c r="K1630" t="s">
        <v>5579</v>
      </c>
      <c r="L1630">
        <v>44105</v>
      </c>
      <c r="M1630" t="s">
        <v>5605</v>
      </c>
      <c r="N1630" t="s">
        <v>6679</v>
      </c>
      <c r="O1630" t="s">
        <v>7320</v>
      </c>
      <c r="P1630" t="s">
        <v>7328</v>
      </c>
      <c r="Q1630" t="s">
        <v>8403</v>
      </c>
      <c r="R1630">
        <v>17.920000000000002</v>
      </c>
      <c r="S1630">
        <v>5</v>
      </c>
      <c r="T1630">
        <v>0.2</v>
      </c>
      <c r="U1630">
        <v>2.464</v>
      </c>
      <c r="V1630" t="str">
        <f>TEXT('Raw Data'!C1630,"MMM-YYYY")</f>
        <v>Jun-2017</v>
      </c>
      <c r="W1630" t="str">
        <f t="shared" si="50"/>
        <v>June</v>
      </c>
      <c r="X1630">
        <f t="shared" si="51"/>
        <v>2017</v>
      </c>
    </row>
    <row r="1631" spans="1:24" x14ac:dyDescent="0.3">
      <c r="A1631">
        <v>1630</v>
      </c>
      <c r="B1631" t="s">
        <v>816</v>
      </c>
      <c r="C1631" s="2">
        <v>42907</v>
      </c>
      <c r="D1631" t="s">
        <v>3087</v>
      </c>
      <c r="E1631" t="s">
        <v>3607</v>
      </c>
      <c r="F1631" t="s">
        <v>3849</v>
      </c>
      <c r="G1631" t="s">
        <v>4605</v>
      </c>
      <c r="H1631" t="s">
        <v>5123</v>
      </c>
      <c r="I1631" t="s">
        <v>5126</v>
      </c>
      <c r="J1631" t="s">
        <v>5265</v>
      </c>
      <c r="K1631" t="s">
        <v>5579</v>
      </c>
      <c r="L1631">
        <v>44105</v>
      </c>
      <c r="M1631" t="s">
        <v>5605</v>
      </c>
      <c r="N1631" t="s">
        <v>6316</v>
      </c>
      <c r="O1631" t="s">
        <v>7321</v>
      </c>
      <c r="P1631" t="s">
        <v>7331</v>
      </c>
      <c r="Q1631" t="s">
        <v>8049</v>
      </c>
      <c r="R1631">
        <v>41.256</v>
      </c>
      <c r="S1631">
        <v>6</v>
      </c>
      <c r="T1631">
        <v>0.7</v>
      </c>
      <c r="U1631">
        <v>-34.380000000000003</v>
      </c>
      <c r="V1631" t="str">
        <f>TEXT('Raw Data'!C1631,"MMM-YYYY")</f>
        <v>Jun-2017</v>
      </c>
      <c r="W1631" t="str">
        <f t="shared" si="50"/>
        <v>June</v>
      </c>
      <c r="X1631">
        <f t="shared" si="51"/>
        <v>2017</v>
      </c>
    </row>
    <row r="1632" spans="1:24" x14ac:dyDescent="0.3">
      <c r="A1632">
        <v>1631</v>
      </c>
      <c r="B1632" t="s">
        <v>817</v>
      </c>
      <c r="C1632" s="2">
        <v>42498</v>
      </c>
      <c r="D1632" t="s">
        <v>3088</v>
      </c>
      <c r="E1632" t="s">
        <v>3610</v>
      </c>
      <c r="F1632" t="s">
        <v>3663</v>
      </c>
      <c r="G1632" t="s">
        <v>4419</v>
      </c>
      <c r="H1632" t="s">
        <v>5123</v>
      </c>
      <c r="I1632" t="s">
        <v>5126</v>
      </c>
      <c r="J1632" t="s">
        <v>5265</v>
      </c>
      <c r="K1632" t="s">
        <v>5579</v>
      </c>
      <c r="L1632">
        <v>44105</v>
      </c>
      <c r="M1632" t="s">
        <v>5605</v>
      </c>
      <c r="N1632" t="s">
        <v>6680</v>
      </c>
      <c r="O1632" t="s">
        <v>7321</v>
      </c>
      <c r="P1632" t="s">
        <v>7327</v>
      </c>
      <c r="Q1632" t="s">
        <v>8404</v>
      </c>
      <c r="R1632">
        <v>1006.056</v>
      </c>
      <c r="S1632">
        <v>3</v>
      </c>
      <c r="T1632">
        <v>0.2</v>
      </c>
      <c r="U1632">
        <v>88.029899999999998</v>
      </c>
      <c r="V1632" t="str">
        <f>TEXT('Raw Data'!C1632,"MMM-YYYY")</f>
        <v>May-2016</v>
      </c>
      <c r="W1632" t="str">
        <f t="shared" si="50"/>
        <v>May</v>
      </c>
      <c r="X1632">
        <f t="shared" si="51"/>
        <v>2016</v>
      </c>
    </row>
    <row r="1633" spans="1:24" x14ac:dyDescent="0.3">
      <c r="A1633">
        <v>1632</v>
      </c>
      <c r="B1633" t="s">
        <v>817</v>
      </c>
      <c r="C1633" s="2">
        <v>42498</v>
      </c>
      <c r="D1633" t="s">
        <v>3088</v>
      </c>
      <c r="E1633" t="s">
        <v>3610</v>
      </c>
      <c r="F1633" t="s">
        <v>3663</v>
      </c>
      <c r="G1633" t="s">
        <v>4419</v>
      </c>
      <c r="H1633" t="s">
        <v>5123</v>
      </c>
      <c r="I1633" t="s">
        <v>5126</v>
      </c>
      <c r="J1633" t="s">
        <v>5265</v>
      </c>
      <c r="K1633" t="s">
        <v>5579</v>
      </c>
      <c r="L1633">
        <v>44105</v>
      </c>
      <c r="M1633" t="s">
        <v>5605</v>
      </c>
      <c r="N1633" t="s">
        <v>6087</v>
      </c>
      <c r="O1633" t="s">
        <v>7321</v>
      </c>
      <c r="P1633" t="s">
        <v>7333</v>
      </c>
      <c r="Q1633" t="s">
        <v>7822</v>
      </c>
      <c r="R1633">
        <v>10.688000000000001</v>
      </c>
      <c r="S1633">
        <v>2</v>
      </c>
      <c r="T1633">
        <v>0.2</v>
      </c>
      <c r="U1633">
        <v>3.7408000000000001</v>
      </c>
      <c r="V1633" t="str">
        <f>TEXT('Raw Data'!C1633,"MMM-YYYY")</f>
        <v>May-2016</v>
      </c>
      <c r="W1633" t="str">
        <f t="shared" si="50"/>
        <v>May</v>
      </c>
      <c r="X1633">
        <f t="shared" si="51"/>
        <v>2016</v>
      </c>
    </row>
    <row r="1634" spans="1:24" x14ac:dyDescent="0.3">
      <c r="A1634">
        <v>1633</v>
      </c>
      <c r="B1634" t="s">
        <v>817</v>
      </c>
      <c r="C1634" s="2">
        <v>42498</v>
      </c>
      <c r="D1634" t="s">
        <v>3088</v>
      </c>
      <c r="E1634" t="s">
        <v>3610</v>
      </c>
      <c r="F1634" t="s">
        <v>3663</v>
      </c>
      <c r="G1634" t="s">
        <v>4419</v>
      </c>
      <c r="H1634" t="s">
        <v>5123</v>
      </c>
      <c r="I1634" t="s">
        <v>5126</v>
      </c>
      <c r="J1634" t="s">
        <v>5265</v>
      </c>
      <c r="K1634" t="s">
        <v>5579</v>
      </c>
      <c r="L1634">
        <v>44105</v>
      </c>
      <c r="M1634" t="s">
        <v>5605</v>
      </c>
      <c r="N1634" t="s">
        <v>6104</v>
      </c>
      <c r="O1634" t="s">
        <v>7321</v>
      </c>
      <c r="P1634" t="s">
        <v>7333</v>
      </c>
      <c r="Q1634" t="s">
        <v>7838</v>
      </c>
      <c r="R1634">
        <v>10.368</v>
      </c>
      <c r="S1634">
        <v>2</v>
      </c>
      <c r="T1634">
        <v>0.2</v>
      </c>
      <c r="U1634">
        <v>3.6288</v>
      </c>
      <c r="V1634" t="str">
        <f>TEXT('Raw Data'!C1634,"MMM-YYYY")</f>
        <v>May-2016</v>
      </c>
      <c r="W1634" t="str">
        <f t="shared" si="50"/>
        <v>May</v>
      </c>
      <c r="X1634">
        <f t="shared" si="51"/>
        <v>2016</v>
      </c>
    </row>
    <row r="1635" spans="1:24" x14ac:dyDescent="0.3">
      <c r="A1635">
        <v>1634</v>
      </c>
      <c r="B1635" t="s">
        <v>817</v>
      </c>
      <c r="C1635" s="2">
        <v>42498</v>
      </c>
      <c r="D1635" t="s">
        <v>3088</v>
      </c>
      <c r="E1635" t="s">
        <v>3610</v>
      </c>
      <c r="F1635" t="s">
        <v>3663</v>
      </c>
      <c r="G1635" t="s">
        <v>4419</v>
      </c>
      <c r="H1635" t="s">
        <v>5123</v>
      </c>
      <c r="I1635" t="s">
        <v>5126</v>
      </c>
      <c r="J1635" t="s">
        <v>5265</v>
      </c>
      <c r="K1635" t="s">
        <v>5579</v>
      </c>
      <c r="L1635">
        <v>44105</v>
      </c>
      <c r="M1635" t="s">
        <v>5605</v>
      </c>
      <c r="N1635" t="s">
        <v>6559</v>
      </c>
      <c r="O1635" t="s">
        <v>7321</v>
      </c>
      <c r="P1635" t="s">
        <v>7327</v>
      </c>
      <c r="Q1635" t="s">
        <v>8286</v>
      </c>
      <c r="R1635">
        <v>25.12</v>
      </c>
      <c r="S1635">
        <v>2</v>
      </c>
      <c r="T1635">
        <v>0.2</v>
      </c>
      <c r="U1635">
        <v>1.57</v>
      </c>
      <c r="V1635" t="str">
        <f>TEXT('Raw Data'!C1635,"MMM-YYYY")</f>
        <v>May-2016</v>
      </c>
      <c r="W1635" t="str">
        <f t="shared" si="50"/>
        <v>May</v>
      </c>
      <c r="X1635">
        <f t="shared" si="51"/>
        <v>2016</v>
      </c>
    </row>
    <row r="1636" spans="1:24" x14ac:dyDescent="0.3">
      <c r="A1636">
        <v>1635</v>
      </c>
      <c r="B1636" t="s">
        <v>817</v>
      </c>
      <c r="C1636" s="2">
        <v>42498</v>
      </c>
      <c r="D1636" t="s">
        <v>3088</v>
      </c>
      <c r="E1636" t="s">
        <v>3610</v>
      </c>
      <c r="F1636" t="s">
        <v>3663</v>
      </c>
      <c r="G1636" t="s">
        <v>4419</v>
      </c>
      <c r="H1636" t="s">
        <v>5123</v>
      </c>
      <c r="I1636" t="s">
        <v>5126</v>
      </c>
      <c r="J1636" t="s">
        <v>5265</v>
      </c>
      <c r="K1636" t="s">
        <v>5579</v>
      </c>
      <c r="L1636">
        <v>44105</v>
      </c>
      <c r="M1636" t="s">
        <v>5605</v>
      </c>
      <c r="N1636" t="s">
        <v>6083</v>
      </c>
      <c r="O1636" t="s">
        <v>7322</v>
      </c>
      <c r="P1636" t="s">
        <v>7334</v>
      </c>
      <c r="Q1636" t="s">
        <v>7818</v>
      </c>
      <c r="R1636">
        <v>58.112000000000002</v>
      </c>
      <c r="S1636">
        <v>2</v>
      </c>
      <c r="T1636">
        <v>0.2</v>
      </c>
      <c r="U1636">
        <v>7.2640000000000002</v>
      </c>
      <c r="V1636" t="str">
        <f>TEXT('Raw Data'!C1636,"MMM-YYYY")</f>
        <v>May-2016</v>
      </c>
      <c r="W1636" t="str">
        <f t="shared" si="50"/>
        <v>May</v>
      </c>
      <c r="X1636">
        <f t="shared" si="51"/>
        <v>2016</v>
      </c>
    </row>
    <row r="1637" spans="1:24" x14ac:dyDescent="0.3">
      <c r="A1637">
        <v>1636</v>
      </c>
      <c r="B1637" t="s">
        <v>818</v>
      </c>
      <c r="C1637" s="2">
        <v>41969</v>
      </c>
      <c r="D1637" t="s">
        <v>3089</v>
      </c>
      <c r="E1637" t="s">
        <v>3608</v>
      </c>
      <c r="F1637" t="s">
        <v>4119</v>
      </c>
      <c r="G1637" t="s">
        <v>4875</v>
      </c>
      <c r="H1637" t="s">
        <v>5123</v>
      </c>
      <c r="I1637" t="s">
        <v>5126</v>
      </c>
      <c r="J1637" t="s">
        <v>5368</v>
      </c>
      <c r="K1637" t="s">
        <v>5576</v>
      </c>
      <c r="L1637">
        <v>97224</v>
      </c>
      <c r="M1637" t="s">
        <v>5603</v>
      </c>
      <c r="N1637" t="s">
        <v>6384</v>
      </c>
      <c r="O1637" t="s">
        <v>7321</v>
      </c>
      <c r="P1637" t="s">
        <v>7333</v>
      </c>
      <c r="Q1637" t="s">
        <v>8117</v>
      </c>
      <c r="R1637">
        <v>15.552</v>
      </c>
      <c r="S1637">
        <v>3</v>
      </c>
      <c r="T1637">
        <v>0.2</v>
      </c>
      <c r="U1637">
        <v>5.4432</v>
      </c>
      <c r="V1637" t="str">
        <f>TEXT('Raw Data'!C1637,"MMM-YYYY")</f>
        <v>Nov-2014</v>
      </c>
      <c r="W1637" t="str">
        <f t="shared" si="50"/>
        <v>November</v>
      </c>
      <c r="X1637">
        <f t="shared" si="51"/>
        <v>2014</v>
      </c>
    </row>
    <row r="1638" spans="1:24" x14ac:dyDescent="0.3">
      <c r="A1638">
        <v>1637</v>
      </c>
      <c r="B1638" t="s">
        <v>818</v>
      </c>
      <c r="C1638" s="2">
        <v>41969</v>
      </c>
      <c r="D1638" t="s">
        <v>3089</v>
      </c>
      <c r="E1638" t="s">
        <v>3608</v>
      </c>
      <c r="F1638" t="s">
        <v>4119</v>
      </c>
      <c r="G1638" t="s">
        <v>4875</v>
      </c>
      <c r="H1638" t="s">
        <v>5123</v>
      </c>
      <c r="I1638" t="s">
        <v>5126</v>
      </c>
      <c r="J1638" t="s">
        <v>5368</v>
      </c>
      <c r="K1638" t="s">
        <v>5576</v>
      </c>
      <c r="L1638">
        <v>97224</v>
      </c>
      <c r="M1638" t="s">
        <v>5603</v>
      </c>
      <c r="N1638" t="s">
        <v>6355</v>
      </c>
      <c r="O1638" t="s">
        <v>7321</v>
      </c>
      <c r="P1638" t="s">
        <v>7327</v>
      </c>
      <c r="Q1638" t="s">
        <v>8087</v>
      </c>
      <c r="R1638">
        <v>669.08</v>
      </c>
      <c r="S1638">
        <v>5</v>
      </c>
      <c r="T1638">
        <v>0.2</v>
      </c>
      <c r="U1638">
        <v>-167.27</v>
      </c>
      <c r="V1638" t="str">
        <f>TEXT('Raw Data'!C1638,"MMM-YYYY")</f>
        <v>Nov-2014</v>
      </c>
      <c r="W1638" t="str">
        <f t="shared" si="50"/>
        <v>November</v>
      </c>
      <c r="X1638">
        <f t="shared" si="51"/>
        <v>2014</v>
      </c>
    </row>
    <row r="1639" spans="1:24" x14ac:dyDescent="0.3">
      <c r="A1639">
        <v>1638</v>
      </c>
      <c r="B1639" t="s">
        <v>818</v>
      </c>
      <c r="C1639" s="2">
        <v>41969</v>
      </c>
      <c r="D1639" t="s">
        <v>3089</v>
      </c>
      <c r="E1639" t="s">
        <v>3608</v>
      </c>
      <c r="F1639" t="s">
        <v>4119</v>
      </c>
      <c r="G1639" t="s">
        <v>4875</v>
      </c>
      <c r="H1639" t="s">
        <v>5123</v>
      </c>
      <c r="I1639" t="s">
        <v>5126</v>
      </c>
      <c r="J1639" t="s">
        <v>5368</v>
      </c>
      <c r="K1639" t="s">
        <v>5576</v>
      </c>
      <c r="L1639">
        <v>97224</v>
      </c>
      <c r="M1639" t="s">
        <v>5603</v>
      </c>
      <c r="N1639" t="s">
        <v>6681</v>
      </c>
      <c r="O1639" t="s">
        <v>7322</v>
      </c>
      <c r="P1639" t="s">
        <v>7330</v>
      </c>
      <c r="Q1639" t="s">
        <v>8405</v>
      </c>
      <c r="R1639">
        <v>438.33600000000001</v>
      </c>
      <c r="S1639">
        <v>4</v>
      </c>
      <c r="T1639">
        <v>0.2</v>
      </c>
      <c r="U1639">
        <v>-87.667199999999994</v>
      </c>
      <c r="V1639" t="str">
        <f>TEXT('Raw Data'!C1639,"MMM-YYYY")</f>
        <v>Nov-2014</v>
      </c>
      <c r="W1639" t="str">
        <f t="shared" si="50"/>
        <v>November</v>
      </c>
      <c r="X1639">
        <f t="shared" si="51"/>
        <v>2014</v>
      </c>
    </row>
    <row r="1640" spans="1:24" x14ac:dyDescent="0.3">
      <c r="A1640">
        <v>1639</v>
      </c>
      <c r="B1640" t="s">
        <v>819</v>
      </c>
      <c r="C1640" s="2">
        <v>42516</v>
      </c>
      <c r="D1640" t="s">
        <v>2719</v>
      </c>
      <c r="E1640" t="s">
        <v>3608</v>
      </c>
      <c r="F1640" t="s">
        <v>4120</v>
      </c>
      <c r="G1640" t="s">
        <v>4876</v>
      </c>
      <c r="H1640" t="s">
        <v>5123</v>
      </c>
      <c r="I1640" t="s">
        <v>5126</v>
      </c>
      <c r="J1640" t="s">
        <v>5303</v>
      </c>
      <c r="K1640" t="s">
        <v>5595</v>
      </c>
      <c r="L1640">
        <v>20016</v>
      </c>
      <c r="M1640" t="s">
        <v>5605</v>
      </c>
      <c r="N1640" t="s">
        <v>6682</v>
      </c>
      <c r="O1640" t="s">
        <v>7321</v>
      </c>
      <c r="P1640" t="s">
        <v>7333</v>
      </c>
      <c r="Q1640" t="s">
        <v>8406</v>
      </c>
      <c r="R1640">
        <v>19.440000000000001</v>
      </c>
      <c r="S1640">
        <v>3</v>
      </c>
      <c r="T1640">
        <v>0</v>
      </c>
      <c r="U1640">
        <v>9.3312000000000008</v>
      </c>
      <c r="V1640" t="str">
        <f>TEXT('Raw Data'!C1640,"MMM-YYYY")</f>
        <v>May-2016</v>
      </c>
      <c r="W1640" t="str">
        <f t="shared" si="50"/>
        <v>May</v>
      </c>
      <c r="X1640">
        <f t="shared" si="51"/>
        <v>2016</v>
      </c>
    </row>
    <row r="1641" spans="1:24" x14ac:dyDescent="0.3">
      <c r="A1641">
        <v>1640</v>
      </c>
      <c r="B1641" t="s">
        <v>819</v>
      </c>
      <c r="C1641" s="2">
        <v>42516</v>
      </c>
      <c r="D1641" t="s">
        <v>2719</v>
      </c>
      <c r="E1641" t="s">
        <v>3608</v>
      </c>
      <c r="F1641" t="s">
        <v>4120</v>
      </c>
      <c r="G1641" t="s">
        <v>4876</v>
      </c>
      <c r="H1641" t="s">
        <v>5123</v>
      </c>
      <c r="I1641" t="s">
        <v>5126</v>
      </c>
      <c r="J1641" t="s">
        <v>5303</v>
      </c>
      <c r="K1641" t="s">
        <v>5595</v>
      </c>
      <c r="L1641">
        <v>20016</v>
      </c>
      <c r="M1641" t="s">
        <v>5605</v>
      </c>
      <c r="N1641" t="s">
        <v>6150</v>
      </c>
      <c r="O1641" t="s">
        <v>7321</v>
      </c>
      <c r="P1641" t="s">
        <v>7331</v>
      </c>
      <c r="Q1641" t="s">
        <v>7884</v>
      </c>
      <c r="R1641">
        <v>9.64</v>
      </c>
      <c r="S1641">
        <v>2</v>
      </c>
      <c r="T1641">
        <v>0</v>
      </c>
      <c r="U1641">
        <v>4.4344000000000001</v>
      </c>
      <c r="V1641" t="str">
        <f>TEXT('Raw Data'!C1641,"MMM-YYYY")</f>
        <v>May-2016</v>
      </c>
      <c r="W1641" t="str">
        <f t="shared" si="50"/>
        <v>May</v>
      </c>
      <c r="X1641">
        <f t="shared" si="51"/>
        <v>2016</v>
      </c>
    </row>
    <row r="1642" spans="1:24" x14ac:dyDescent="0.3">
      <c r="A1642">
        <v>1641</v>
      </c>
      <c r="B1642" t="s">
        <v>819</v>
      </c>
      <c r="C1642" s="2">
        <v>42516</v>
      </c>
      <c r="D1642" t="s">
        <v>2719</v>
      </c>
      <c r="E1642" t="s">
        <v>3608</v>
      </c>
      <c r="F1642" t="s">
        <v>4120</v>
      </c>
      <c r="G1642" t="s">
        <v>4876</v>
      </c>
      <c r="H1642" t="s">
        <v>5123</v>
      </c>
      <c r="I1642" t="s">
        <v>5126</v>
      </c>
      <c r="J1642" t="s">
        <v>5303</v>
      </c>
      <c r="K1642" t="s">
        <v>5595</v>
      </c>
      <c r="L1642">
        <v>20016</v>
      </c>
      <c r="M1642" t="s">
        <v>5605</v>
      </c>
      <c r="N1642" t="s">
        <v>5675</v>
      </c>
      <c r="O1642" t="s">
        <v>7321</v>
      </c>
      <c r="P1642" t="s">
        <v>7333</v>
      </c>
      <c r="Q1642" t="s">
        <v>7409</v>
      </c>
      <c r="R1642">
        <v>12.7</v>
      </c>
      <c r="S1642">
        <v>2</v>
      </c>
      <c r="T1642">
        <v>0</v>
      </c>
      <c r="U1642">
        <v>5.8419999999999996</v>
      </c>
      <c r="V1642" t="str">
        <f>TEXT('Raw Data'!C1642,"MMM-YYYY")</f>
        <v>May-2016</v>
      </c>
      <c r="W1642" t="str">
        <f t="shared" si="50"/>
        <v>May</v>
      </c>
      <c r="X1642">
        <f t="shared" si="51"/>
        <v>2016</v>
      </c>
    </row>
    <row r="1643" spans="1:24" x14ac:dyDescent="0.3">
      <c r="A1643">
        <v>1642</v>
      </c>
      <c r="B1643" t="s">
        <v>819</v>
      </c>
      <c r="C1643" s="2">
        <v>42516</v>
      </c>
      <c r="D1643" t="s">
        <v>2719</v>
      </c>
      <c r="E1643" t="s">
        <v>3608</v>
      </c>
      <c r="F1643" t="s">
        <v>4120</v>
      </c>
      <c r="G1643" t="s">
        <v>4876</v>
      </c>
      <c r="H1643" t="s">
        <v>5123</v>
      </c>
      <c r="I1643" t="s">
        <v>5126</v>
      </c>
      <c r="J1643" t="s">
        <v>5303</v>
      </c>
      <c r="K1643" t="s">
        <v>5595</v>
      </c>
      <c r="L1643">
        <v>20016</v>
      </c>
      <c r="M1643" t="s">
        <v>5605</v>
      </c>
      <c r="N1643" t="s">
        <v>5699</v>
      </c>
      <c r="O1643" t="s">
        <v>7320</v>
      </c>
      <c r="P1643" t="s">
        <v>7328</v>
      </c>
      <c r="Q1643" t="s">
        <v>7433</v>
      </c>
      <c r="R1643">
        <v>41.37</v>
      </c>
      <c r="S1643">
        <v>3</v>
      </c>
      <c r="T1643">
        <v>0</v>
      </c>
      <c r="U1643">
        <v>17.375399999999999</v>
      </c>
      <c r="V1643" t="str">
        <f>TEXT('Raw Data'!C1643,"MMM-YYYY")</f>
        <v>May-2016</v>
      </c>
      <c r="W1643" t="str">
        <f t="shared" si="50"/>
        <v>May</v>
      </c>
      <c r="X1643">
        <f t="shared" si="51"/>
        <v>2016</v>
      </c>
    </row>
    <row r="1644" spans="1:24" x14ac:dyDescent="0.3">
      <c r="A1644">
        <v>1643</v>
      </c>
      <c r="B1644" t="s">
        <v>820</v>
      </c>
      <c r="C1644" s="2">
        <v>41972</v>
      </c>
      <c r="D1644" t="s">
        <v>2783</v>
      </c>
      <c r="E1644" t="s">
        <v>3608</v>
      </c>
      <c r="F1644" t="s">
        <v>4121</v>
      </c>
      <c r="G1644" t="s">
        <v>4877</v>
      </c>
      <c r="H1644" t="s">
        <v>5124</v>
      </c>
      <c r="I1644" t="s">
        <v>5126</v>
      </c>
      <c r="J1644" t="s">
        <v>5369</v>
      </c>
      <c r="K1644" t="s">
        <v>5565</v>
      </c>
      <c r="L1644">
        <v>60076</v>
      </c>
      <c r="M1644" t="s">
        <v>5604</v>
      </c>
      <c r="N1644" t="s">
        <v>6156</v>
      </c>
      <c r="O1644" t="s">
        <v>7321</v>
      </c>
      <c r="P1644" t="s">
        <v>7336</v>
      </c>
      <c r="Q1644" t="s">
        <v>7468</v>
      </c>
      <c r="R1644">
        <v>12.624000000000001</v>
      </c>
      <c r="S1644">
        <v>2</v>
      </c>
      <c r="T1644">
        <v>0.2</v>
      </c>
      <c r="U1644">
        <v>3.9449999999999998</v>
      </c>
      <c r="V1644" t="str">
        <f>TEXT('Raw Data'!C1644,"MMM-YYYY")</f>
        <v>Nov-2014</v>
      </c>
      <c r="W1644" t="str">
        <f t="shared" si="50"/>
        <v>November</v>
      </c>
      <c r="X1644">
        <f t="shared" si="51"/>
        <v>2014</v>
      </c>
    </row>
    <row r="1645" spans="1:24" x14ac:dyDescent="0.3">
      <c r="A1645">
        <v>1644</v>
      </c>
      <c r="B1645" t="s">
        <v>821</v>
      </c>
      <c r="C1645" s="2">
        <v>42082</v>
      </c>
      <c r="D1645" t="s">
        <v>3090</v>
      </c>
      <c r="E1645" t="s">
        <v>3609</v>
      </c>
      <c r="F1645" t="s">
        <v>3703</v>
      </c>
      <c r="G1645" t="s">
        <v>4459</v>
      </c>
      <c r="H1645" t="s">
        <v>5124</v>
      </c>
      <c r="I1645" t="s">
        <v>5126</v>
      </c>
      <c r="J1645" t="s">
        <v>5131</v>
      </c>
      <c r="K1645" t="s">
        <v>5303</v>
      </c>
      <c r="L1645">
        <v>98115</v>
      </c>
      <c r="M1645" t="s">
        <v>5603</v>
      </c>
      <c r="N1645" t="s">
        <v>6009</v>
      </c>
      <c r="O1645" t="s">
        <v>7321</v>
      </c>
      <c r="P1645" t="s">
        <v>7327</v>
      </c>
      <c r="Q1645" t="s">
        <v>7744</v>
      </c>
      <c r="R1645">
        <v>1247.6400000000001</v>
      </c>
      <c r="S1645">
        <v>3</v>
      </c>
      <c r="T1645">
        <v>0</v>
      </c>
      <c r="U1645">
        <v>349.33920000000001</v>
      </c>
      <c r="V1645" t="str">
        <f>TEXT('Raw Data'!C1645,"MMM-YYYY")</f>
        <v>Mar-2015</v>
      </c>
      <c r="W1645" t="str">
        <f t="shared" si="50"/>
        <v>March</v>
      </c>
      <c r="X1645">
        <f t="shared" si="51"/>
        <v>2015</v>
      </c>
    </row>
    <row r="1646" spans="1:24" x14ac:dyDescent="0.3">
      <c r="A1646">
        <v>1645</v>
      </c>
      <c r="B1646" t="s">
        <v>821</v>
      </c>
      <c r="C1646" s="2">
        <v>42082</v>
      </c>
      <c r="D1646" t="s">
        <v>3090</v>
      </c>
      <c r="E1646" t="s">
        <v>3609</v>
      </c>
      <c r="F1646" t="s">
        <v>3703</v>
      </c>
      <c r="G1646" t="s">
        <v>4459</v>
      </c>
      <c r="H1646" t="s">
        <v>5124</v>
      </c>
      <c r="I1646" t="s">
        <v>5126</v>
      </c>
      <c r="J1646" t="s">
        <v>5131</v>
      </c>
      <c r="K1646" t="s">
        <v>5303</v>
      </c>
      <c r="L1646">
        <v>98115</v>
      </c>
      <c r="M1646" t="s">
        <v>5603</v>
      </c>
      <c r="N1646" t="s">
        <v>6683</v>
      </c>
      <c r="O1646" t="s">
        <v>7322</v>
      </c>
      <c r="P1646" t="s">
        <v>7339</v>
      </c>
      <c r="Q1646" t="s">
        <v>8407</v>
      </c>
      <c r="R1646">
        <v>3149.93</v>
      </c>
      <c r="S1646">
        <v>7</v>
      </c>
      <c r="T1646">
        <v>0</v>
      </c>
      <c r="U1646">
        <v>1480.4671000000001</v>
      </c>
      <c r="V1646" t="str">
        <f>TEXT('Raw Data'!C1646,"MMM-YYYY")</f>
        <v>Mar-2015</v>
      </c>
      <c r="W1646" t="str">
        <f t="shared" si="50"/>
        <v>March</v>
      </c>
      <c r="X1646">
        <f t="shared" si="51"/>
        <v>2015</v>
      </c>
    </row>
    <row r="1647" spans="1:24" x14ac:dyDescent="0.3">
      <c r="A1647">
        <v>1646</v>
      </c>
      <c r="B1647" t="s">
        <v>821</v>
      </c>
      <c r="C1647" s="2">
        <v>42082</v>
      </c>
      <c r="D1647" t="s">
        <v>3090</v>
      </c>
      <c r="E1647" t="s">
        <v>3609</v>
      </c>
      <c r="F1647" t="s">
        <v>3703</v>
      </c>
      <c r="G1647" t="s">
        <v>4459</v>
      </c>
      <c r="H1647" t="s">
        <v>5124</v>
      </c>
      <c r="I1647" t="s">
        <v>5126</v>
      </c>
      <c r="J1647" t="s">
        <v>5131</v>
      </c>
      <c r="K1647" t="s">
        <v>5303</v>
      </c>
      <c r="L1647">
        <v>98115</v>
      </c>
      <c r="M1647" t="s">
        <v>5603</v>
      </c>
      <c r="N1647" t="s">
        <v>6684</v>
      </c>
      <c r="O1647" t="s">
        <v>7321</v>
      </c>
      <c r="P1647" t="s">
        <v>7333</v>
      </c>
      <c r="Q1647" t="s">
        <v>8408</v>
      </c>
      <c r="R1647">
        <v>209.7</v>
      </c>
      <c r="S1647">
        <v>2</v>
      </c>
      <c r="T1647">
        <v>0</v>
      </c>
      <c r="U1647">
        <v>100.65600000000001</v>
      </c>
      <c r="V1647" t="str">
        <f>TEXT('Raw Data'!C1647,"MMM-YYYY")</f>
        <v>Mar-2015</v>
      </c>
      <c r="W1647" t="str">
        <f t="shared" si="50"/>
        <v>March</v>
      </c>
      <c r="X1647">
        <f t="shared" si="51"/>
        <v>2015</v>
      </c>
    </row>
    <row r="1648" spans="1:24" x14ac:dyDescent="0.3">
      <c r="A1648">
        <v>1647</v>
      </c>
      <c r="B1648" t="s">
        <v>822</v>
      </c>
      <c r="C1648" s="2">
        <v>42309</v>
      </c>
      <c r="D1648" t="s">
        <v>2897</v>
      </c>
      <c r="E1648" t="s">
        <v>3609</v>
      </c>
      <c r="F1648" t="s">
        <v>3702</v>
      </c>
      <c r="G1648" t="s">
        <v>4458</v>
      </c>
      <c r="H1648" t="s">
        <v>5125</v>
      </c>
      <c r="I1648" t="s">
        <v>5126</v>
      </c>
      <c r="J1648" t="s">
        <v>5137</v>
      </c>
      <c r="K1648" t="s">
        <v>5564</v>
      </c>
      <c r="L1648">
        <v>19140</v>
      </c>
      <c r="M1648" t="s">
        <v>5605</v>
      </c>
      <c r="N1648" t="s">
        <v>5782</v>
      </c>
      <c r="O1648" t="s">
        <v>7322</v>
      </c>
      <c r="P1648" t="s">
        <v>7334</v>
      </c>
      <c r="Q1648" t="s">
        <v>7517</v>
      </c>
      <c r="R1648">
        <v>35.36</v>
      </c>
      <c r="S1648">
        <v>2</v>
      </c>
      <c r="T1648">
        <v>0.2</v>
      </c>
      <c r="U1648">
        <v>-3.0939999999999999</v>
      </c>
      <c r="V1648" t="str">
        <f>TEXT('Raw Data'!C1648,"MMM-YYYY")</f>
        <v>Nov-2015</v>
      </c>
      <c r="W1648" t="str">
        <f t="shared" si="50"/>
        <v>November</v>
      </c>
      <c r="X1648">
        <f t="shared" si="51"/>
        <v>2015</v>
      </c>
    </row>
    <row r="1649" spans="1:24" x14ac:dyDescent="0.3">
      <c r="A1649">
        <v>1648</v>
      </c>
      <c r="B1649" t="s">
        <v>822</v>
      </c>
      <c r="C1649" s="2">
        <v>42309</v>
      </c>
      <c r="D1649" t="s">
        <v>2897</v>
      </c>
      <c r="E1649" t="s">
        <v>3609</v>
      </c>
      <c r="F1649" t="s">
        <v>3702</v>
      </c>
      <c r="G1649" t="s">
        <v>4458</v>
      </c>
      <c r="H1649" t="s">
        <v>5125</v>
      </c>
      <c r="I1649" t="s">
        <v>5126</v>
      </c>
      <c r="J1649" t="s">
        <v>5137</v>
      </c>
      <c r="K1649" t="s">
        <v>5564</v>
      </c>
      <c r="L1649">
        <v>19140</v>
      </c>
      <c r="M1649" t="s">
        <v>5605</v>
      </c>
      <c r="N1649" t="s">
        <v>6685</v>
      </c>
      <c r="O1649" t="s">
        <v>7321</v>
      </c>
      <c r="P1649" t="s">
        <v>7336</v>
      </c>
      <c r="Q1649" t="s">
        <v>8409</v>
      </c>
      <c r="R1649">
        <v>3.1680000000000001</v>
      </c>
      <c r="S1649">
        <v>2</v>
      </c>
      <c r="T1649">
        <v>0.2</v>
      </c>
      <c r="U1649">
        <v>-0.71279999999999999</v>
      </c>
      <c r="V1649" t="str">
        <f>TEXT('Raw Data'!C1649,"MMM-YYYY")</f>
        <v>Nov-2015</v>
      </c>
      <c r="W1649" t="str">
        <f t="shared" si="50"/>
        <v>November</v>
      </c>
      <c r="X1649">
        <f t="shared" si="51"/>
        <v>2015</v>
      </c>
    </row>
    <row r="1650" spans="1:24" x14ac:dyDescent="0.3">
      <c r="A1650">
        <v>1649</v>
      </c>
      <c r="B1650" t="s">
        <v>823</v>
      </c>
      <c r="C1650" s="2">
        <v>42273</v>
      </c>
      <c r="D1650" t="s">
        <v>3091</v>
      </c>
      <c r="E1650" t="s">
        <v>3607</v>
      </c>
      <c r="F1650" t="s">
        <v>3838</v>
      </c>
      <c r="G1650" t="s">
        <v>4594</v>
      </c>
      <c r="H1650" t="s">
        <v>5123</v>
      </c>
      <c r="I1650" t="s">
        <v>5126</v>
      </c>
      <c r="J1650" t="s">
        <v>5137</v>
      </c>
      <c r="K1650" t="s">
        <v>5564</v>
      </c>
      <c r="L1650">
        <v>19143</v>
      </c>
      <c r="M1650" t="s">
        <v>5605</v>
      </c>
      <c r="N1650" t="s">
        <v>6686</v>
      </c>
      <c r="O1650" t="s">
        <v>7321</v>
      </c>
      <c r="P1650" t="s">
        <v>7331</v>
      </c>
      <c r="Q1650" t="s">
        <v>8410</v>
      </c>
      <c r="R1650">
        <v>121.104</v>
      </c>
      <c r="S1650">
        <v>6</v>
      </c>
      <c r="T1650">
        <v>0.7</v>
      </c>
      <c r="U1650">
        <v>-100.92</v>
      </c>
      <c r="V1650" t="str">
        <f>TEXT('Raw Data'!C1650,"MMM-YYYY")</f>
        <v>Sep-2015</v>
      </c>
      <c r="W1650" t="str">
        <f t="shared" si="50"/>
        <v>September</v>
      </c>
      <c r="X1650">
        <f t="shared" si="51"/>
        <v>2015</v>
      </c>
    </row>
    <row r="1651" spans="1:24" x14ac:dyDescent="0.3">
      <c r="A1651">
        <v>1650</v>
      </c>
      <c r="B1651" t="s">
        <v>823</v>
      </c>
      <c r="C1651" s="2">
        <v>42273</v>
      </c>
      <c r="D1651" t="s">
        <v>3091</v>
      </c>
      <c r="E1651" t="s">
        <v>3607</v>
      </c>
      <c r="F1651" t="s">
        <v>3838</v>
      </c>
      <c r="G1651" t="s">
        <v>4594</v>
      </c>
      <c r="H1651" t="s">
        <v>5123</v>
      </c>
      <c r="I1651" t="s">
        <v>5126</v>
      </c>
      <c r="J1651" t="s">
        <v>5137</v>
      </c>
      <c r="K1651" t="s">
        <v>5564</v>
      </c>
      <c r="L1651">
        <v>19143</v>
      </c>
      <c r="M1651" t="s">
        <v>5605</v>
      </c>
      <c r="N1651" t="s">
        <v>6687</v>
      </c>
      <c r="O1651" t="s">
        <v>7322</v>
      </c>
      <c r="P1651" t="s">
        <v>7330</v>
      </c>
      <c r="Q1651" t="s">
        <v>8411</v>
      </c>
      <c r="R1651">
        <v>45.893999999999998</v>
      </c>
      <c r="S1651">
        <v>1</v>
      </c>
      <c r="T1651">
        <v>0.4</v>
      </c>
      <c r="U1651">
        <v>-9.1788000000000007</v>
      </c>
      <c r="V1651" t="str">
        <f>TEXT('Raw Data'!C1651,"MMM-YYYY")</f>
        <v>Sep-2015</v>
      </c>
      <c r="W1651" t="str">
        <f t="shared" si="50"/>
        <v>September</v>
      </c>
      <c r="X1651">
        <f t="shared" si="51"/>
        <v>2015</v>
      </c>
    </row>
    <row r="1652" spans="1:24" x14ac:dyDescent="0.3">
      <c r="A1652">
        <v>1651</v>
      </c>
      <c r="B1652" t="s">
        <v>824</v>
      </c>
      <c r="C1652" s="2">
        <v>41880</v>
      </c>
      <c r="D1652" t="s">
        <v>3092</v>
      </c>
      <c r="E1652" t="s">
        <v>3610</v>
      </c>
      <c r="F1652" t="s">
        <v>4122</v>
      </c>
      <c r="G1652" t="s">
        <v>4878</v>
      </c>
      <c r="H1652" t="s">
        <v>5124</v>
      </c>
      <c r="I1652" t="s">
        <v>5126</v>
      </c>
      <c r="J1652" t="s">
        <v>5135</v>
      </c>
      <c r="K1652" t="s">
        <v>5557</v>
      </c>
      <c r="L1652">
        <v>94110</v>
      </c>
      <c r="M1652" t="s">
        <v>5603</v>
      </c>
      <c r="N1652" t="s">
        <v>6688</v>
      </c>
      <c r="O1652" t="s">
        <v>7321</v>
      </c>
      <c r="P1652" t="s">
        <v>7333</v>
      </c>
      <c r="Q1652" t="s">
        <v>8412</v>
      </c>
      <c r="R1652">
        <v>109.92</v>
      </c>
      <c r="S1652">
        <v>2</v>
      </c>
      <c r="T1652">
        <v>0</v>
      </c>
      <c r="U1652">
        <v>53.860799999999998</v>
      </c>
      <c r="V1652" t="str">
        <f>TEXT('Raw Data'!C1652,"MMM-YYYY")</f>
        <v>Aug-2014</v>
      </c>
      <c r="W1652" t="str">
        <f t="shared" si="50"/>
        <v>August</v>
      </c>
      <c r="X1652">
        <f t="shared" si="51"/>
        <v>2014</v>
      </c>
    </row>
    <row r="1653" spans="1:24" x14ac:dyDescent="0.3">
      <c r="A1653">
        <v>1652</v>
      </c>
      <c r="B1653" t="s">
        <v>824</v>
      </c>
      <c r="C1653" s="2">
        <v>41880</v>
      </c>
      <c r="D1653" t="s">
        <v>3092</v>
      </c>
      <c r="E1653" t="s">
        <v>3610</v>
      </c>
      <c r="F1653" t="s">
        <v>4122</v>
      </c>
      <c r="G1653" t="s">
        <v>4878</v>
      </c>
      <c r="H1653" t="s">
        <v>5124</v>
      </c>
      <c r="I1653" t="s">
        <v>5126</v>
      </c>
      <c r="J1653" t="s">
        <v>5135</v>
      </c>
      <c r="K1653" t="s">
        <v>5557</v>
      </c>
      <c r="L1653">
        <v>94110</v>
      </c>
      <c r="M1653" t="s">
        <v>5603</v>
      </c>
      <c r="N1653" t="s">
        <v>6689</v>
      </c>
      <c r="O1653" t="s">
        <v>7321</v>
      </c>
      <c r="P1653" t="s">
        <v>7333</v>
      </c>
      <c r="Q1653" t="s">
        <v>8413</v>
      </c>
      <c r="R1653">
        <v>13.36</v>
      </c>
      <c r="S1653">
        <v>2</v>
      </c>
      <c r="T1653">
        <v>0</v>
      </c>
      <c r="U1653">
        <v>6.4127999999999998</v>
      </c>
      <c r="V1653" t="str">
        <f>TEXT('Raw Data'!C1653,"MMM-YYYY")</f>
        <v>Aug-2014</v>
      </c>
      <c r="W1653" t="str">
        <f t="shared" si="50"/>
        <v>August</v>
      </c>
      <c r="X1653">
        <f t="shared" si="51"/>
        <v>2014</v>
      </c>
    </row>
    <row r="1654" spans="1:24" x14ac:dyDescent="0.3">
      <c r="A1654">
        <v>1653</v>
      </c>
      <c r="B1654" t="s">
        <v>825</v>
      </c>
      <c r="C1654" s="2">
        <v>43057</v>
      </c>
      <c r="D1654" t="s">
        <v>2910</v>
      </c>
      <c r="E1654" t="s">
        <v>3609</v>
      </c>
      <c r="F1654" t="s">
        <v>4123</v>
      </c>
      <c r="G1654" t="s">
        <v>4879</v>
      </c>
      <c r="H1654" t="s">
        <v>5123</v>
      </c>
      <c r="I1654" t="s">
        <v>5126</v>
      </c>
      <c r="J1654" t="s">
        <v>5131</v>
      </c>
      <c r="K1654" t="s">
        <v>5303</v>
      </c>
      <c r="L1654">
        <v>98105</v>
      </c>
      <c r="M1654" t="s">
        <v>5603</v>
      </c>
      <c r="N1654" t="s">
        <v>5692</v>
      </c>
      <c r="O1654" t="s">
        <v>7321</v>
      </c>
      <c r="P1654" t="s">
        <v>7327</v>
      </c>
      <c r="Q1654" t="s">
        <v>7426</v>
      </c>
      <c r="R1654">
        <v>169.68</v>
      </c>
      <c r="S1654">
        <v>6</v>
      </c>
      <c r="T1654">
        <v>0</v>
      </c>
      <c r="U1654">
        <v>45.813600000000001</v>
      </c>
      <c r="V1654" t="str">
        <f>TEXT('Raw Data'!C1654,"MMM-YYYY")</f>
        <v>Nov-2017</v>
      </c>
      <c r="W1654" t="str">
        <f t="shared" si="50"/>
        <v>November</v>
      </c>
      <c r="X1654">
        <f t="shared" si="51"/>
        <v>2017</v>
      </c>
    </row>
    <row r="1655" spans="1:24" x14ac:dyDescent="0.3">
      <c r="A1655">
        <v>1654</v>
      </c>
      <c r="B1655" t="s">
        <v>825</v>
      </c>
      <c r="C1655" s="2">
        <v>43057</v>
      </c>
      <c r="D1655" t="s">
        <v>2910</v>
      </c>
      <c r="E1655" t="s">
        <v>3609</v>
      </c>
      <c r="F1655" t="s">
        <v>4123</v>
      </c>
      <c r="G1655" t="s">
        <v>4879</v>
      </c>
      <c r="H1655" t="s">
        <v>5123</v>
      </c>
      <c r="I1655" t="s">
        <v>5126</v>
      </c>
      <c r="J1655" t="s">
        <v>5131</v>
      </c>
      <c r="K1655" t="s">
        <v>5303</v>
      </c>
      <c r="L1655">
        <v>98105</v>
      </c>
      <c r="M1655" t="s">
        <v>5603</v>
      </c>
      <c r="N1655" t="s">
        <v>5823</v>
      </c>
      <c r="O1655" t="s">
        <v>7322</v>
      </c>
      <c r="P1655" t="s">
        <v>7334</v>
      </c>
      <c r="Q1655" t="s">
        <v>7803</v>
      </c>
      <c r="R1655">
        <v>132.52000000000001</v>
      </c>
      <c r="S1655">
        <v>4</v>
      </c>
      <c r="T1655">
        <v>0</v>
      </c>
      <c r="U1655">
        <v>54.333199999999998</v>
      </c>
      <c r="V1655" t="str">
        <f>TEXT('Raw Data'!C1655,"MMM-YYYY")</f>
        <v>Nov-2017</v>
      </c>
      <c r="W1655" t="str">
        <f t="shared" si="50"/>
        <v>November</v>
      </c>
      <c r="X1655">
        <f t="shared" si="51"/>
        <v>2017</v>
      </c>
    </row>
    <row r="1656" spans="1:24" x14ac:dyDescent="0.3">
      <c r="A1656">
        <v>1655</v>
      </c>
      <c r="B1656" t="s">
        <v>825</v>
      </c>
      <c r="C1656" s="2">
        <v>43057</v>
      </c>
      <c r="D1656" t="s">
        <v>2910</v>
      </c>
      <c r="E1656" t="s">
        <v>3609</v>
      </c>
      <c r="F1656" t="s">
        <v>4123</v>
      </c>
      <c r="G1656" t="s">
        <v>4879</v>
      </c>
      <c r="H1656" t="s">
        <v>5123</v>
      </c>
      <c r="I1656" t="s">
        <v>5126</v>
      </c>
      <c r="J1656" t="s">
        <v>5131</v>
      </c>
      <c r="K1656" t="s">
        <v>5303</v>
      </c>
      <c r="L1656">
        <v>98105</v>
      </c>
      <c r="M1656" t="s">
        <v>5603</v>
      </c>
      <c r="N1656" t="s">
        <v>6690</v>
      </c>
      <c r="O1656" t="s">
        <v>7321</v>
      </c>
      <c r="P1656" t="s">
        <v>7336</v>
      </c>
      <c r="Q1656" t="s">
        <v>8414</v>
      </c>
      <c r="R1656">
        <v>2.96</v>
      </c>
      <c r="S1656">
        <v>2</v>
      </c>
      <c r="T1656">
        <v>0</v>
      </c>
      <c r="U1656">
        <v>1.4208000000000001</v>
      </c>
      <c r="V1656" t="str">
        <f>TEXT('Raw Data'!C1656,"MMM-YYYY")</f>
        <v>Nov-2017</v>
      </c>
      <c r="W1656" t="str">
        <f t="shared" si="50"/>
        <v>November</v>
      </c>
      <c r="X1656">
        <f t="shared" si="51"/>
        <v>2017</v>
      </c>
    </row>
    <row r="1657" spans="1:24" x14ac:dyDescent="0.3">
      <c r="A1657">
        <v>1656</v>
      </c>
      <c r="B1657" t="s">
        <v>825</v>
      </c>
      <c r="C1657" s="2">
        <v>43057</v>
      </c>
      <c r="D1657" t="s">
        <v>2910</v>
      </c>
      <c r="E1657" t="s">
        <v>3609</v>
      </c>
      <c r="F1657" t="s">
        <v>4123</v>
      </c>
      <c r="G1657" t="s">
        <v>4879</v>
      </c>
      <c r="H1657" t="s">
        <v>5123</v>
      </c>
      <c r="I1657" t="s">
        <v>5126</v>
      </c>
      <c r="J1657" t="s">
        <v>5131</v>
      </c>
      <c r="K1657" t="s">
        <v>5303</v>
      </c>
      <c r="L1657">
        <v>98105</v>
      </c>
      <c r="M1657" t="s">
        <v>5603</v>
      </c>
      <c r="N1657" t="s">
        <v>6691</v>
      </c>
      <c r="O1657" t="s">
        <v>7321</v>
      </c>
      <c r="P1657" t="s">
        <v>7331</v>
      </c>
      <c r="Q1657" t="s">
        <v>8415</v>
      </c>
      <c r="R1657">
        <v>8.4480000000000004</v>
      </c>
      <c r="S1657">
        <v>2</v>
      </c>
      <c r="T1657">
        <v>0.2</v>
      </c>
      <c r="U1657">
        <v>2.9567999999999999</v>
      </c>
      <c r="V1657" t="str">
        <f>TEXT('Raw Data'!C1657,"MMM-YYYY")</f>
        <v>Nov-2017</v>
      </c>
      <c r="W1657" t="str">
        <f t="shared" si="50"/>
        <v>November</v>
      </c>
      <c r="X1657">
        <f t="shared" si="51"/>
        <v>2017</v>
      </c>
    </row>
    <row r="1658" spans="1:24" x14ac:dyDescent="0.3">
      <c r="A1658">
        <v>1657</v>
      </c>
      <c r="B1658" t="s">
        <v>825</v>
      </c>
      <c r="C1658" s="2">
        <v>43057</v>
      </c>
      <c r="D1658" t="s">
        <v>2910</v>
      </c>
      <c r="E1658" t="s">
        <v>3609</v>
      </c>
      <c r="F1658" t="s">
        <v>4123</v>
      </c>
      <c r="G1658" t="s">
        <v>4879</v>
      </c>
      <c r="H1658" t="s">
        <v>5123</v>
      </c>
      <c r="I1658" t="s">
        <v>5126</v>
      </c>
      <c r="J1658" t="s">
        <v>5131</v>
      </c>
      <c r="K1658" t="s">
        <v>5303</v>
      </c>
      <c r="L1658">
        <v>98105</v>
      </c>
      <c r="M1658" t="s">
        <v>5603</v>
      </c>
      <c r="N1658" t="s">
        <v>6517</v>
      </c>
      <c r="O1658" t="s">
        <v>7321</v>
      </c>
      <c r="P1658" t="s">
        <v>7327</v>
      </c>
      <c r="Q1658" t="s">
        <v>8243</v>
      </c>
      <c r="R1658">
        <v>95.94</v>
      </c>
      <c r="S1658">
        <v>3</v>
      </c>
      <c r="T1658">
        <v>0</v>
      </c>
      <c r="U1658">
        <v>9.5939999999999994</v>
      </c>
      <c r="V1658" t="str">
        <f>TEXT('Raw Data'!C1658,"MMM-YYYY")</f>
        <v>Nov-2017</v>
      </c>
      <c r="W1658" t="str">
        <f t="shared" si="50"/>
        <v>November</v>
      </c>
      <c r="X1658">
        <f t="shared" si="51"/>
        <v>2017</v>
      </c>
    </row>
    <row r="1659" spans="1:24" x14ac:dyDescent="0.3">
      <c r="A1659">
        <v>1658</v>
      </c>
      <c r="B1659" t="s">
        <v>826</v>
      </c>
      <c r="C1659" s="2">
        <v>41771</v>
      </c>
      <c r="D1659" t="s">
        <v>2508</v>
      </c>
      <c r="E1659" t="s">
        <v>3609</v>
      </c>
      <c r="F1659" t="s">
        <v>3943</v>
      </c>
      <c r="G1659" t="s">
        <v>4699</v>
      </c>
      <c r="H1659" t="s">
        <v>5123</v>
      </c>
      <c r="I1659" t="s">
        <v>5126</v>
      </c>
      <c r="J1659" t="s">
        <v>5285</v>
      </c>
      <c r="K1659" t="s">
        <v>5561</v>
      </c>
      <c r="L1659">
        <v>53209</v>
      </c>
      <c r="M1659" t="s">
        <v>5604</v>
      </c>
      <c r="N1659" t="s">
        <v>6133</v>
      </c>
      <c r="O1659" t="s">
        <v>7320</v>
      </c>
      <c r="P1659" t="s">
        <v>7328</v>
      </c>
      <c r="Q1659" t="s">
        <v>7867</v>
      </c>
      <c r="R1659">
        <v>34.79</v>
      </c>
      <c r="S1659">
        <v>7</v>
      </c>
      <c r="T1659">
        <v>0</v>
      </c>
      <c r="U1659">
        <v>10.7849</v>
      </c>
      <c r="V1659" t="str">
        <f>TEXT('Raw Data'!C1659,"MMM-YYYY")</f>
        <v>May-2014</v>
      </c>
      <c r="W1659" t="str">
        <f t="shared" si="50"/>
        <v>May</v>
      </c>
      <c r="X1659">
        <f t="shared" si="51"/>
        <v>2014</v>
      </c>
    </row>
    <row r="1660" spans="1:24" x14ac:dyDescent="0.3">
      <c r="A1660">
        <v>1659</v>
      </c>
      <c r="B1660" t="s">
        <v>827</v>
      </c>
      <c r="C1660" s="2">
        <v>42755</v>
      </c>
      <c r="D1660" t="s">
        <v>2930</v>
      </c>
      <c r="E1660" t="s">
        <v>3608</v>
      </c>
      <c r="F1660" t="s">
        <v>4124</v>
      </c>
      <c r="G1660" t="s">
        <v>4880</v>
      </c>
      <c r="H1660" t="s">
        <v>5123</v>
      </c>
      <c r="I1660" t="s">
        <v>5126</v>
      </c>
      <c r="J1660" t="s">
        <v>5128</v>
      </c>
      <c r="K1660" t="s">
        <v>5557</v>
      </c>
      <c r="L1660">
        <v>90045</v>
      </c>
      <c r="M1660" t="s">
        <v>5603</v>
      </c>
      <c r="N1660" t="s">
        <v>6692</v>
      </c>
      <c r="O1660" t="s">
        <v>7322</v>
      </c>
      <c r="P1660" t="s">
        <v>7330</v>
      </c>
      <c r="Q1660" t="s">
        <v>8416</v>
      </c>
      <c r="R1660">
        <v>160.77600000000001</v>
      </c>
      <c r="S1660">
        <v>3</v>
      </c>
      <c r="T1660">
        <v>0.2</v>
      </c>
      <c r="U1660">
        <v>10.048500000000001</v>
      </c>
      <c r="V1660" t="str">
        <f>TEXT('Raw Data'!C1660,"MMM-YYYY")</f>
        <v>Jan-2017</v>
      </c>
      <c r="W1660" t="str">
        <f t="shared" si="50"/>
        <v>January</v>
      </c>
      <c r="X1660">
        <f t="shared" si="51"/>
        <v>2017</v>
      </c>
    </row>
    <row r="1661" spans="1:24" x14ac:dyDescent="0.3">
      <c r="A1661">
        <v>1660</v>
      </c>
      <c r="B1661" t="s">
        <v>828</v>
      </c>
      <c r="C1661" s="2">
        <v>43038</v>
      </c>
      <c r="D1661" t="s">
        <v>2873</v>
      </c>
      <c r="E1661" t="s">
        <v>3608</v>
      </c>
      <c r="F1661" t="s">
        <v>4125</v>
      </c>
      <c r="G1661" t="s">
        <v>4881</v>
      </c>
      <c r="H1661" t="s">
        <v>5123</v>
      </c>
      <c r="I1661" t="s">
        <v>5126</v>
      </c>
      <c r="J1661" t="s">
        <v>5131</v>
      </c>
      <c r="K1661" t="s">
        <v>5303</v>
      </c>
      <c r="L1661">
        <v>98115</v>
      </c>
      <c r="M1661" t="s">
        <v>5603</v>
      </c>
      <c r="N1661" t="s">
        <v>6411</v>
      </c>
      <c r="O1661" t="s">
        <v>7321</v>
      </c>
      <c r="P1661" t="s">
        <v>7331</v>
      </c>
      <c r="Q1661" t="s">
        <v>8143</v>
      </c>
      <c r="R1661">
        <v>88.751999999999995</v>
      </c>
      <c r="S1661">
        <v>3</v>
      </c>
      <c r="T1661">
        <v>0.2</v>
      </c>
      <c r="U1661">
        <v>27.734999999999999</v>
      </c>
      <c r="V1661" t="str">
        <f>TEXT('Raw Data'!C1661,"MMM-YYYY")</f>
        <v>Oct-2017</v>
      </c>
      <c r="W1661" t="str">
        <f t="shared" si="50"/>
        <v>October</v>
      </c>
      <c r="X1661">
        <f t="shared" si="51"/>
        <v>2017</v>
      </c>
    </row>
    <row r="1662" spans="1:24" x14ac:dyDescent="0.3">
      <c r="A1662">
        <v>1661</v>
      </c>
      <c r="B1662" t="s">
        <v>828</v>
      </c>
      <c r="C1662" s="2">
        <v>43038</v>
      </c>
      <c r="D1662" t="s">
        <v>2873</v>
      </c>
      <c r="E1662" t="s">
        <v>3608</v>
      </c>
      <c r="F1662" t="s">
        <v>4125</v>
      </c>
      <c r="G1662" t="s">
        <v>4881</v>
      </c>
      <c r="H1662" t="s">
        <v>5123</v>
      </c>
      <c r="I1662" t="s">
        <v>5126</v>
      </c>
      <c r="J1662" t="s">
        <v>5131</v>
      </c>
      <c r="K1662" t="s">
        <v>5303</v>
      </c>
      <c r="L1662">
        <v>98115</v>
      </c>
      <c r="M1662" t="s">
        <v>5603</v>
      </c>
      <c r="N1662" t="s">
        <v>6450</v>
      </c>
      <c r="O1662" t="s">
        <v>7321</v>
      </c>
      <c r="P1662" t="s">
        <v>7331</v>
      </c>
      <c r="Q1662" t="s">
        <v>8178</v>
      </c>
      <c r="R1662">
        <v>13.904</v>
      </c>
      <c r="S1662">
        <v>2</v>
      </c>
      <c r="T1662">
        <v>0.2</v>
      </c>
      <c r="U1662">
        <v>5.2140000000000004</v>
      </c>
      <c r="V1662" t="str">
        <f>TEXT('Raw Data'!C1662,"MMM-YYYY")</f>
        <v>Oct-2017</v>
      </c>
      <c r="W1662" t="str">
        <f t="shared" si="50"/>
        <v>October</v>
      </c>
      <c r="X1662">
        <f t="shared" si="51"/>
        <v>2017</v>
      </c>
    </row>
    <row r="1663" spans="1:24" x14ac:dyDescent="0.3">
      <c r="A1663">
        <v>1662</v>
      </c>
      <c r="B1663" t="s">
        <v>829</v>
      </c>
      <c r="C1663" s="2">
        <v>42855</v>
      </c>
      <c r="D1663" t="s">
        <v>3093</v>
      </c>
      <c r="E1663" t="s">
        <v>3608</v>
      </c>
      <c r="F1663" t="s">
        <v>4036</v>
      </c>
      <c r="G1663" t="s">
        <v>4792</v>
      </c>
      <c r="H1663" t="s">
        <v>5124</v>
      </c>
      <c r="I1663" t="s">
        <v>5126</v>
      </c>
      <c r="J1663" t="s">
        <v>5137</v>
      </c>
      <c r="K1663" t="s">
        <v>5564</v>
      </c>
      <c r="L1663">
        <v>19143</v>
      </c>
      <c r="M1663" t="s">
        <v>5605</v>
      </c>
      <c r="N1663" t="s">
        <v>6550</v>
      </c>
      <c r="O1663" t="s">
        <v>7322</v>
      </c>
      <c r="P1663" t="s">
        <v>7330</v>
      </c>
      <c r="Q1663" t="s">
        <v>8277</v>
      </c>
      <c r="R1663">
        <v>677.58</v>
      </c>
      <c r="S1663">
        <v>5</v>
      </c>
      <c r="T1663">
        <v>0.4</v>
      </c>
      <c r="U1663">
        <v>-158.102</v>
      </c>
      <c r="V1663" t="str">
        <f>TEXT('Raw Data'!C1663,"MMM-YYYY")</f>
        <v>Apr-2017</v>
      </c>
      <c r="W1663" t="str">
        <f t="shared" si="50"/>
        <v>April</v>
      </c>
      <c r="X1663">
        <f t="shared" si="51"/>
        <v>2017</v>
      </c>
    </row>
    <row r="1664" spans="1:24" x14ac:dyDescent="0.3">
      <c r="A1664">
        <v>1663</v>
      </c>
      <c r="B1664" t="s">
        <v>829</v>
      </c>
      <c r="C1664" s="2">
        <v>42855</v>
      </c>
      <c r="D1664" t="s">
        <v>3093</v>
      </c>
      <c r="E1664" t="s">
        <v>3608</v>
      </c>
      <c r="F1664" t="s">
        <v>4036</v>
      </c>
      <c r="G1664" t="s">
        <v>4792</v>
      </c>
      <c r="H1664" t="s">
        <v>5124</v>
      </c>
      <c r="I1664" t="s">
        <v>5126</v>
      </c>
      <c r="J1664" t="s">
        <v>5137</v>
      </c>
      <c r="K1664" t="s">
        <v>5564</v>
      </c>
      <c r="L1664">
        <v>19143</v>
      </c>
      <c r="M1664" t="s">
        <v>5605</v>
      </c>
      <c r="N1664" t="s">
        <v>6693</v>
      </c>
      <c r="O1664" t="s">
        <v>7321</v>
      </c>
      <c r="P1664" t="s">
        <v>7331</v>
      </c>
      <c r="Q1664" t="s">
        <v>8417</v>
      </c>
      <c r="R1664">
        <v>13.896000000000001</v>
      </c>
      <c r="S1664">
        <v>3</v>
      </c>
      <c r="T1664">
        <v>0.7</v>
      </c>
      <c r="U1664">
        <v>-9.2639999999999993</v>
      </c>
      <c r="V1664" t="str">
        <f>TEXT('Raw Data'!C1664,"MMM-YYYY")</f>
        <v>Apr-2017</v>
      </c>
      <c r="W1664" t="str">
        <f t="shared" si="50"/>
        <v>April</v>
      </c>
      <c r="X1664">
        <f t="shared" si="51"/>
        <v>2017</v>
      </c>
    </row>
    <row r="1665" spans="1:24" x14ac:dyDescent="0.3">
      <c r="A1665">
        <v>1664</v>
      </c>
      <c r="B1665" t="s">
        <v>830</v>
      </c>
      <c r="C1665" s="2">
        <v>42698</v>
      </c>
      <c r="D1665" t="s">
        <v>2982</v>
      </c>
      <c r="E1665" t="s">
        <v>3607</v>
      </c>
      <c r="F1665" t="s">
        <v>4126</v>
      </c>
      <c r="G1665" t="s">
        <v>4882</v>
      </c>
      <c r="H1665" t="s">
        <v>5123</v>
      </c>
      <c r="I1665" t="s">
        <v>5126</v>
      </c>
      <c r="J1665" t="s">
        <v>5188</v>
      </c>
      <c r="K1665" t="s">
        <v>5560</v>
      </c>
      <c r="L1665">
        <v>75217</v>
      </c>
      <c r="M1665" t="s">
        <v>5604</v>
      </c>
      <c r="N1665" t="s">
        <v>6076</v>
      </c>
      <c r="O1665" t="s">
        <v>7321</v>
      </c>
      <c r="P1665" t="s">
        <v>7327</v>
      </c>
      <c r="Q1665" t="s">
        <v>7811</v>
      </c>
      <c r="R1665">
        <v>41.92</v>
      </c>
      <c r="S1665">
        <v>5</v>
      </c>
      <c r="T1665">
        <v>0.2</v>
      </c>
      <c r="U1665">
        <v>3.6680000000000001</v>
      </c>
      <c r="V1665" t="str">
        <f>TEXT('Raw Data'!C1665,"MMM-YYYY")</f>
        <v>Nov-2016</v>
      </c>
      <c r="W1665" t="str">
        <f t="shared" si="50"/>
        <v>November</v>
      </c>
      <c r="X1665">
        <f t="shared" si="51"/>
        <v>2016</v>
      </c>
    </row>
    <row r="1666" spans="1:24" x14ac:dyDescent="0.3">
      <c r="A1666">
        <v>1665</v>
      </c>
      <c r="B1666" t="s">
        <v>830</v>
      </c>
      <c r="C1666" s="2">
        <v>42698</v>
      </c>
      <c r="D1666" t="s">
        <v>2982</v>
      </c>
      <c r="E1666" t="s">
        <v>3607</v>
      </c>
      <c r="F1666" t="s">
        <v>4126</v>
      </c>
      <c r="G1666" t="s">
        <v>4882</v>
      </c>
      <c r="H1666" t="s">
        <v>5123</v>
      </c>
      <c r="I1666" t="s">
        <v>5126</v>
      </c>
      <c r="J1666" t="s">
        <v>5188</v>
      </c>
      <c r="K1666" t="s">
        <v>5560</v>
      </c>
      <c r="L1666">
        <v>75217</v>
      </c>
      <c r="M1666" t="s">
        <v>5604</v>
      </c>
      <c r="N1666" t="s">
        <v>6301</v>
      </c>
      <c r="O1666" t="s">
        <v>7322</v>
      </c>
      <c r="P1666" t="s">
        <v>7334</v>
      </c>
      <c r="Q1666" t="s">
        <v>8035</v>
      </c>
      <c r="R1666">
        <v>297.57600000000002</v>
      </c>
      <c r="S1666">
        <v>3</v>
      </c>
      <c r="T1666">
        <v>0.2</v>
      </c>
      <c r="U1666">
        <v>-7.4394</v>
      </c>
      <c r="V1666" t="str">
        <f>TEXT('Raw Data'!C1666,"MMM-YYYY")</f>
        <v>Nov-2016</v>
      </c>
      <c r="W1666" t="str">
        <f t="shared" si="50"/>
        <v>November</v>
      </c>
      <c r="X1666">
        <f t="shared" si="51"/>
        <v>2016</v>
      </c>
    </row>
    <row r="1667" spans="1:24" x14ac:dyDescent="0.3">
      <c r="A1667">
        <v>1666</v>
      </c>
      <c r="B1667" t="s">
        <v>830</v>
      </c>
      <c r="C1667" s="2">
        <v>42698</v>
      </c>
      <c r="D1667" t="s">
        <v>2982</v>
      </c>
      <c r="E1667" t="s">
        <v>3607</v>
      </c>
      <c r="F1667" t="s">
        <v>4126</v>
      </c>
      <c r="G1667" t="s">
        <v>4882</v>
      </c>
      <c r="H1667" t="s">
        <v>5123</v>
      </c>
      <c r="I1667" t="s">
        <v>5126</v>
      </c>
      <c r="J1667" t="s">
        <v>5188</v>
      </c>
      <c r="K1667" t="s">
        <v>5560</v>
      </c>
      <c r="L1667">
        <v>75217</v>
      </c>
      <c r="M1667" t="s">
        <v>5604</v>
      </c>
      <c r="N1667" t="s">
        <v>6694</v>
      </c>
      <c r="O1667" t="s">
        <v>7321</v>
      </c>
      <c r="P1667" t="s">
        <v>7336</v>
      </c>
      <c r="Q1667" t="s">
        <v>8418</v>
      </c>
      <c r="R1667">
        <v>4.3440000000000003</v>
      </c>
      <c r="S1667">
        <v>3</v>
      </c>
      <c r="T1667">
        <v>0.2</v>
      </c>
      <c r="U1667">
        <v>0.86880000000000002</v>
      </c>
      <c r="V1667" t="str">
        <f>TEXT('Raw Data'!C1667,"MMM-YYYY")</f>
        <v>Nov-2016</v>
      </c>
      <c r="W1667" t="str">
        <f t="shared" ref="W1667:W1730" si="52">TEXT(C1667,"MMMM")</f>
        <v>November</v>
      </c>
      <c r="X1667">
        <f t="shared" ref="X1667:X1730" si="53">YEAR(C1667)</f>
        <v>2016</v>
      </c>
    </row>
    <row r="1668" spans="1:24" x14ac:dyDescent="0.3">
      <c r="A1668">
        <v>1667</v>
      </c>
      <c r="B1668" t="s">
        <v>830</v>
      </c>
      <c r="C1668" s="2">
        <v>42698</v>
      </c>
      <c r="D1668" t="s">
        <v>2982</v>
      </c>
      <c r="E1668" t="s">
        <v>3607</v>
      </c>
      <c r="F1668" t="s">
        <v>4126</v>
      </c>
      <c r="G1668" t="s">
        <v>4882</v>
      </c>
      <c r="H1668" t="s">
        <v>5123</v>
      </c>
      <c r="I1668" t="s">
        <v>5126</v>
      </c>
      <c r="J1668" t="s">
        <v>5188</v>
      </c>
      <c r="K1668" t="s">
        <v>5560</v>
      </c>
      <c r="L1668">
        <v>75217</v>
      </c>
      <c r="M1668" t="s">
        <v>5604</v>
      </c>
      <c r="N1668" t="s">
        <v>6695</v>
      </c>
      <c r="O1668" t="s">
        <v>7322</v>
      </c>
      <c r="P1668" t="s">
        <v>7334</v>
      </c>
      <c r="Q1668" t="s">
        <v>8419</v>
      </c>
      <c r="R1668">
        <v>94.992000000000004</v>
      </c>
      <c r="S1668">
        <v>2</v>
      </c>
      <c r="T1668">
        <v>0.2</v>
      </c>
      <c r="U1668">
        <v>-2.3748</v>
      </c>
      <c r="V1668" t="str">
        <f>TEXT('Raw Data'!C1668,"MMM-YYYY")</f>
        <v>Nov-2016</v>
      </c>
      <c r="W1668" t="str">
        <f t="shared" si="52"/>
        <v>November</v>
      </c>
      <c r="X1668">
        <f t="shared" si="53"/>
        <v>2016</v>
      </c>
    </row>
    <row r="1669" spans="1:24" x14ac:dyDescent="0.3">
      <c r="A1669">
        <v>1668</v>
      </c>
      <c r="B1669" t="s">
        <v>830</v>
      </c>
      <c r="C1669" s="2">
        <v>42698</v>
      </c>
      <c r="D1669" t="s">
        <v>2982</v>
      </c>
      <c r="E1669" t="s">
        <v>3607</v>
      </c>
      <c r="F1669" t="s">
        <v>4126</v>
      </c>
      <c r="G1669" t="s">
        <v>4882</v>
      </c>
      <c r="H1669" t="s">
        <v>5123</v>
      </c>
      <c r="I1669" t="s">
        <v>5126</v>
      </c>
      <c r="J1669" t="s">
        <v>5188</v>
      </c>
      <c r="K1669" t="s">
        <v>5560</v>
      </c>
      <c r="L1669">
        <v>75217</v>
      </c>
      <c r="M1669" t="s">
        <v>5604</v>
      </c>
      <c r="N1669" t="s">
        <v>6696</v>
      </c>
      <c r="O1669" t="s">
        <v>7321</v>
      </c>
      <c r="P1669" t="s">
        <v>7333</v>
      </c>
      <c r="Q1669" t="s">
        <v>8420</v>
      </c>
      <c r="R1669">
        <v>74.352000000000004</v>
      </c>
      <c r="S1669">
        <v>3</v>
      </c>
      <c r="T1669">
        <v>0.2</v>
      </c>
      <c r="U1669">
        <v>23.234999999999999</v>
      </c>
      <c r="V1669" t="str">
        <f>TEXT('Raw Data'!C1669,"MMM-YYYY")</f>
        <v>Nov-2016</v>
      </c>
      <c r="W1669" t="str">
        <f t="shared" si="52"/>
        <v>November</v>
      </c>
      <c r="X1669">
        <f t="shared" si="53"/>
        <v>2016</v>
      </c>
    </row>
    <row r="1670" spans="1:24" x14ac:dyDescent="0.3">
      <c r="A1670">
        <v>1669</v>
      </c>
      <c r="B1670" t="s">
        <v>830</v>
      </c>
      <c r="C1670" s="2">
        <v>42698</v>
      </c>
      <c r="D1670" t="s">
        <v>2982</v>
      </c>
      <c r="E1670" t="s">
        <v>3607</v>
      </c>
      <c r="F1670" t="s">
        <v>4126</v>
      </c>
      <c r="G1670" t="s">
        <v>4882</v>
      </c>
      <c r="H1670" t="s">
        <v>5123</v>
      </c>
      <c r="I1670" t="s">
        <v>5126</v>
      </c>
      <c r="J1670" t="s">
        <v>5188</v>
      </c>
      <c r="K1670" t="s">
        <v>5560</v>
      </c>
      <c r="L1670">
        <v>75217</v>
      </c>
      <c r="M1670" t="s">
        <v>5604</v>
      </c>
      <c r="N1670" t="s">
        <v>6234</v>
      </c>
      <c r="O1670" t="s">
        <v>7321</v>
      </c>
      <c r="P1670" t="s">
        <v>7329</v>
      </c>
      <c r="Q1670" t="s">
        <v>7968</v>
      </c>
      <c r="R1670">
        <v>14.04</v>
      </c>
      <c r="S1670">
        <v>3</v>
      </c>
      <c r="T1670">
        <v>0.2</v>
      </c>
      <c r="U1670">
        <v>1.5794999999999999</v>
      </c>
      <c r="V1670" t="str">
        <f>TEXT('Raw Data'!C1670,"MMM-YYYY")</f>
        <v>Nov-2016</v>
      </c>
      <c r="W1670" t="str">
        <f t="shared" si="52"/>
        <v>November</v>
      </c>
      <c r="X1670">
        <f t="shared" si="53"/>
        <v>2016</v>
      </c>
    </row>
    <row r="1671" spans="1:24" x14ac:dyDescent="0.3">
      <c r="A1671">
        <v>1670</v>
      </c>
      <c r="B1671" t="s">
        <v>831</v>
      </c>
      <c r="C1671" s="2">
        <v>42014</v>
      </c>
      <c r="D1671" t="s">
        <v>3094</v>
      </c>
      <c r="E1671" t="s">
        <v>3608</v>
      </c>
      <c r="F1671" t="s">
        <v>4073</v>
      </c>
      <c r="G1671" t="s">
        <v>4829</v>
      </c>
      <c r="H1671" t="s">
        <v>5123</v>
      </c>
      <c r="I1671" t="s">
        <v>5126</v>
      </c>
      <c r="J1671" t="s">
        <v>5147</v>
      </c>
      <c r="K1671" t="s">
        <v>5570</v>
      </c>
      <c r="L1671">
        <v>10011</v>
      </c>
      <c r="M1671" t="s">
        <v>5605</v>
      </c>
      <c r="N1671" t="s">
        <v>6017</v>
      </c>
      <c r="O1671" t="s">
        <v>7320</v>
      </c>
      <c r="P1671" t="s">
        <v>7326</v>
      </c>
      <c r="Q1671" t="s">
        <v>7751</v>
      </c>
      <c r="R1671">
        <v>1018.104</v>
      </c>
      <c r="S1671">
        <v>4</v>
      </c>
      <c r="T1671">
        <v>0.4</v>
      </c>
      <c r="U1671">
        <v>-373.3048</v>
      </c>
      <c r="V1671" t="str">
        <f>TEXT('Raw Data'!C1671,"MMM-YYYY")</f>
        <v>Jan-2015</v>
      </c>
      <c r="W1671" t="str">
        <f t="shared" si="52"/>
        <v>January</v>
      </c>
      <c r="X1671">
        <f t="shared" si="53"/>
        <v>2015</v>
      </c>
    </row>
    <row r="1672" spans="1:24" x14ac:dyDescent="0.3">
      <c r="A1672">
        <v>1671</v>
      </c>
      <c r="B1672" t="s">
        <v>832</v>
      </c>
      <c r="C1672" s="2">
        <v>43027</v>
      </c>
      <c r="D1672" t="s">
        <v>2715</v>
      </c>
      <c r="E1672" t="s">
        <v>3608</v>
      </c>
      <c r="F1672" t="s">
        <v>4113</v>
      </c>
      <c r="G1672" t="s">
        <v>4869</v>
      </c>
      <c r="H1672" t="s">
        <v>5123</v>
      </c>
      <c r="I1672" t="s">
        <v>5126</v>
      </c>
      <c r="J1672" t="s">
        <v>5139</v>
      </c>
      <c r="K1672" t="s">
        <v>5560</v>
      </c>
      <c r="L1672">
        <v>77095</v>
      </c>
      <c r="M1672" t="s">
        <v>5604</v>
      </c>
      <c r="N1672" t="s">
        <v>6697</v>
      </c>
      <c r="O1672" t="s">
        <v>7322</v>
      </c>
      <c r="P1672" t="s">
        <v>7330</v>
      </c>
      <c r="Q1672" t="s">
        <v>8421</v>
      </c>
      <c r="R1672">
        <v>16.68</v>
      </c>
      <c r="S1672">
        <v>3</v>
      </c>
      <c r="T1672">
        <v>0.2</v>
      </c>
      <c r="U1672">
        <v>5.2125000000000004</v>
      </c>
      <c r="V1672" t="str">
        <f>TEXT('Raw Data'!C1672,"MMM-YYYY")</f>
        <v>Oct-2017</v>
      </c>
      <c r="W1672" t="str">
        <f t="shared" si="52"/>
        <v>October</v>
      </c>
      <c r="X1672">
        <f t="shared" si="53"/>
        <v>2017</v>
      </c>
    </row>
    <row r="1673" spans="1:24" x14ac:dyDescent="0.3">
      <c r="A1673">
        <v>1672</v>
      </c>
      <c r="B1673" t="s">
        <v>833</v>
      </c>
      <c r="C1673" s="2">
        <v>42451</v>
      </c>
      <c r="D1673" t="s">
        <v>3095</v>
      </c>
      <c r="E1673" t="s">
        <v>3609</v>
      </c>
      <c r="F1673" t="s">
        <v>4127</v>
      </c>
      <c r="G1673" t="s">
        <v>4883</v>
      </c>
      <c r="H1673" t="s">
        <v>5124</v>
      </c>
      <c r="I1673" t="s">
        <v>5126</v>
      </c>
      <c r="J1673" t="s">
        <v>5353</v>
      </c>
      <c r="K1673" t="s">
        <v>5588</v>
      </c>
      <c r="L1673">
        <v>89031</v>
      </c>
      <c r="M1673" t="s">
        <v>5603</v>
      </c>
      <c r="N1673" t="s">
        <v>6431</v>
      </c>
      <c r="O1673" t="s">
        <v>7322</v>
      </c>
      <c r="P1673" t="s">
        <v>7334</v>
      </c>
      <c r="Q1673" t="s">
        <v>8161</v>
      </c>
      <c r="R1673">
        <v>58.58</v>
      </c>
      <c r="S1673">
        <v>2</v>
      </c>
      <c r="T1673">
        <v>0</v>
      </c>
      <c r="U1673">
        <v>19.331399999999999</v>
      </c>
      <c r="V1673" t="str">
        <f>TEXT('Raw Data'!C1673,"MMM-YYYY")</f>
        <v>Mar-2016</v>
      </c>
      <c r="W1673" t="str">
        <f t="shared" si="52"/>
        <v>March</v>
      </c>
      <c r="X1673">
        <f t="shared" si="53"/>
        <v>2016</v>
      </c>
    </row>
    <row r="1674" spans="1:24" x14ac:dyDescent="0.3">
      <c r="A1674">
        <v>1673</v>
      </c>
      <c r="B1674" t="s">
        <v>834</v>
      </c>
      <c r="C1674" s="2">
        <v>42919</v>
      </c>
      <c r="D1674" t="s">
        <v>2989</v>
      </c>
      <c r="E1674" t="s">
        <v>3608</v>
      </c>
      <c r="F1674" t="s">
        <v>3972</v>
      </c>
      <c r="G1674" t="s">
        <v>4728</v>
      </c>
      <c r="H1674" t="s">
        <v>5123</v>
      </c>
      <c r="I1674" t="s">
        <v>5126</v>
      </c>
      <c r="J1674" t="s">
        <v>5370</v>
      </c>
      <c r="K1674" t="s">
        <v>5560</v>
      </c>
      <c r="L1674">
        <v>75023</v>
      </c>
      <c r="M1674" t="s">
        <v>5604</v>
      </c>
      <c r="N1674" t="s">
        <v>5672</v>
      </c>
      <c r="O1674" t="s">
        <v>7322</v>
      </c>
      <c r="P1674" t="s">
        <v>7330</v>
      </c>
      <c r="Q1674" t="s">
        <v>7406</v>
      </c>
      <c r="R1674">
        <v>167.96799999999999</v>
      </c>
      <c r="S1674">
        <v>4</v>
      </c>
      <c r="T1674">
        <v>0.2</v>
      </c>
      <c r="U1674">
        <v>62.988</v>
      </c>
      <c r="V1674" t="str">
        <f>TEXT('Raw Data'!C1674,"MMM-YYYY")</f>
        <v>Jul-2017</v>
      </c>
      <c r="W1674" t="str">
        <f t="shared" si="52"/>
        <v>July</v>
      </c>
      <c r="X1674">
        <f t="shared" si="53"/>
        <v>2017</v>
      </c>
    </row>
    <row r="1675" spans="1:24" x14ac:dyDescent="0.3">
      <c r="A1675">
        <v>1674</v>
      </c>
      <c r="B1675" t="s">
        <v>835</v>
      </c>
      <c r="C1675" s="2">
        <v>42349</v>
      </c>
      <c r="D1675" t="s">
        <v>2801</v>
      </c>
      <c r="E1675" t="s">
        <v>3609</v>
      </c>
      <c r="F1675" t="s">
        <v>4128</v>
      </c>
      <c r="G1675" t="s">
        <v>4884</v>
      </c>
      <c r="H1675" t="s">
        <v>5123</v>
      </c>
      <c r="I1675" t="s">
        <v>5126</v>
      </c>
      <c r="J1675" t="s">
        <v>5371</v>
      </c>
      <c r="K1675" t="s">
        <v>5572</v>
      </c>
      <c r="L1675">
        <v>23434</v>
      </c>
      <c r="M1675" t="s">
        <v>5602</v>
      </c>
      <c r="N1675" t="s">
        <v>6114</v>
      </c>
      <c r="O1675" t="s">
        <v>7321</v>
      </c>
      <c r="P1675" t="s">
        <v>7325</v>
      </c>
      <c r="Q1675" t="s">
        <v>7848</v>
      </c>
      <c r="R1675">
        <v>196.62</v>
      </c>
      <c r="S1675">
        <v>2</v>
      </c>
      <c r="T1675">
        <v>0</v>
      </c>
      <c r="U1675">
        <v>96.343800000000002</v>
      </c>
      <c r="V1675" t="str">
        <f>TEXT('Raw Data'!C1675,"MMM-YYYY")</f>
        <v>Dec-2015</v>
      </c>
      <c r="W1675" t="str">
        <f t="shared" si="52"/>
        <v>December</v>
      </c>
      <c r="X1675">
        <f t="shared" si="53"/>
        <v>2015</v>
      </c>
    </row>
    <row r="1676" spans="1:24" x14ac:dyDescent="0.3">
      <c r="A1676">
        <v>1675</v>
      </c>
      <c r="B1676" t="s">
        <v>836</v>
      </c>
      <c r="C1676" s="2">
        <v>42264</v>
      </c>
      <c r="D1676" t="s">
        <v>2514</v>
      </c>
      <c r="E1676" t="s">
        <v>3608</v>
      </c>
      <c r="F1676" t="s">
        <v>3856</v>
      </c>
      <c r="G1676" t="s">
        <v>4612</v>
      </c>
      <c r="H1676" t="s">
        <v>5124</v>
      </c>
      <c r="I1676" t="s">
        <v>5126</v>
      </c>
      <c r="J1676" t="s">
        <v>5139</v>
      </c>
      <c r="K1676" t="s">
        <v>5560</v>
      </c>
      <c r="L1676">
        <v>77041</v>
      </c>
      <c r="M1676" t="s">
        <v>5604</v>
      </c>
      <c r="N1676" t="s">
        <v>6511</v>
      </c>
      <c r="O1676" t="s">
        <v>7320</v>
      </c>
      <c r="P1676" t="s">
        <v>7328</v>
      </c>
      <c r="Q1676" t="s">
        <v>8237</v>
      </c>
      <c r="R1676">
        <v>21.936</v>
      </c>
      <c r="S1676">
        <v>2</v>
      </c>
      <c r="T1676">
        <v>0.6</v>
      </c>
      <c r="U1676">
        <v>-10.419600000000001</v>
      </c>
      <c r="V1676" t="str">
        <f>TEXT('Raw Data'!C1676,"MMM-YYYY")</f>
        <v>Sep-2015</v>
      </c>
      <c r="W1676" t="str">
        <f t="shared" si="52"/>
        <v>September</v>
      </c>
      <c r="X1676">
        <f t="shared" si="53"/>
        <v>2015</v>
      </c>
    </row>
    <row r="1677" spans="1:24" x14ac:dyDescent="0.3">
      <c r="A1677">
        <v>1676</v>
      </c>
      <c r="B1677" t="s">
        <v>836</v>
      </c>
      <c r="C1677" s="2">
        <v>42264</v>
      </c>
      <c r="D1677" t="s">
        <v>2514</v>
      </c>
      <c r="E1677" t="s">
        <v>3608</v>
      </c>
      <c r="F1677" t="s">
        <v>3856</v>
      </c>
      <c r="G1677" t="s">
        <v>4612</v>
      </c>
      <c r="H1677" t="s">
        <v>5124</v>
      </c>
      <c r="I1677" t="s">
        <v>5126</v>
      </c>
      <c r="J1677" t="s">
        <v>5139</v>
      </c>
      <c r="K1677" t="s">
        <v>5560</v>
      </c>
      <c r="L1677">
        <v>77041</v>
      </c>
      <c r="M1677" t="s">
        <v>5604</v>
      </c>
      <c r="N1677" t="s">
        <v>6651</v>
      </c>
      <c r="O1677" t="s">
        <v>7321</v>
      </c>
      <c r="P1677" t="s">
        <v>7331</v>
      </c>
      <c r="Q1677" t="s">
        <v>8374</v>
      </c>
      <c r="R1677">
        <v>6.5880000000000001</v>
      </c>
      <c r="S1677">
        <v>3</v>
      </c>
      <c r="T1677">
        <v>0.8</v>
      </c>
      <c r="U1677">
        <v>-10.211399999999999</v>
      </c>
      <c r="V1677" t="str">
        <f>TEXT('Raw Data'!C1677,"MMM-YYYY")</f>
        <v>Sep-2015</v>
      </c>
      <c r="W1677" t="str">
        <f t="shared" si="52"/>
        <v>September</v>
      </c>
      <c r="X1677">
        <f t="shared" si="53"/>
        <v>2015</v>
      </c>
    </row>
    <row r="1678" spans="1:24" x14ac:dyDescent="0.3">
      <c r="A1678">
        <v>1677</v>
      </c>
      <c r="B1678" t="s">
        <v>837</v>
      </c>
      <c r="C1678" s="2">
        <v>42508</v>
      </c>
      <c r="D1678" t="s">
        <v>2808</v>
      </c>
      <c r="E1678" t="s">
        <v>3608</v>
      </c>
      <c r="F1678" t="s">
        <v>4129</v>
      </c>
      <c r="G1678" t="s">
        <v>4885</v>
      </c>
      <c r="H1678" t="s">
        <v>5123</v>
      </c>
      <c r="I1678" t="s">
        <v>5126</v>
      </c>
      <c r="J1678" t="s">
        <v>5135</v>
      </c>
      <c r="K1678" t="s">
        <v>5557</v>
      </c>
      <c r="L1678">
        <v>94110</v>
      </c>
      <c r="M1678" t="s">
        <v>5603</v>
      </c>
      <c r="N1678" t="s">
        <v>5660</v>
      </c>
      <c r="O1678" t="s">
        <v>7321</v>
      </c>
      <c r="P1678" t="s">
        <v>7327</v>
      </c>
      <c r="Q1678" t="s">
        <v>7394</v>
      </c>
      <c r="R1678">
        <v>104.28</v>
      </c>
      <c r="S1678">
        <v>3</v>
      </c>
      <c r="T1678">
        <v>0</v>
      </c>
      <c r="U1678">
        <v>26.07</v>
      </c>
      <c r="V1678" t="str">
        <f>TEXT('Raw Data'!C1678,"MMM-YYYY")</f>
        <v>May-2016</v>
      </c>
      <c r="W1678" t="str">
        <f t="shared" si="52"/>
        <v>May</v>
      </c>
      <c r="X1678">
        <f t="shared" si="53"/>
        <v>2016</v>
      </c>
    </row>
    <row r="1679" spans="1:24" x14ac:dyDescent="0.3">
      <c r="A1679">
        <v>1678</v>
      </c>
      <c r="B1679" t="s">
        <v>837</v>
      </c>
      <c r="C1679" s="2">
        <v>42508</v>
      </c>
      <c r="D1679" t="s">
        <v>2808</v>
      </c>
      <c r="E1679" t="s">
        <v>3608</v>
      </c>
      <c r="F1679" t="s">
        <v>4129</v>
      </c>
      <c r="G1679" t="s">
        <v>4885</v>
      </c>
      <c r="H1679" t="s">
        <v>5123</v>
      </c>
      <c r="I1679" t="s">
        <v>5126</v>
      </c>
      <c r="J1679" t="s">
        <v>5135</v>
      </c>
      <c r="K1679" t="s">
        <v>5557</v>
      </c>
      <c r="L1679">
        <v>94110</v>
      </c>
      <c r="M1679" t="s">
        <v>5603</v>
      </c>
      <c r="N1679" t="s">
        <v>5705</v>
      </c>
      <c r="O1679" t="s">
        <v>7321</v>
      </c>
      <c r="P1679" t="s">
        <v>7333</v>
      </c>
      <c r="Q1679" t="s">
        <v>7439</v>
      </c>
      <c r="R1679">
        <v>17.940000000000001</v>
      </c>
      <c r="S1679">
        <v>3</v>
      </c>
      <c r="T1679">
        <v>0</v>
      </c>
      <c r="U1679">
        <v>8.7905999999999995</v>
      </c>
      <c r="V1679" t="str">
        <f>TEXT('Raw Data'!C1679,"MMM-YYYY")</f>
        <v>May-2016</v>
      </c>
      <c r="W1679" t="str">
        <f t="shared" si="52"/>
        <v>May</v>
      </c>
      <c r="X1679">
        <f t="shared" si="53"/>
        <v>2016</v>
      </c>
    </row>
    <row r="1680" spans="1:24" x14ac:dyDescent="0.3">
      <c r="A1680">
        <v>1679</v>
      </c>
      <c r="B1680" t="s">
        <v>838</v>
      </c>
      <c r="C1680" s="2">
        <v>41889</v>
      </c>
      <c r="D1680" t="s">
        <v>2678</v>
      </c>
      <c r="E1680" t="s">
        <v>3608</v>
      </c>
      <c r="F1680" t="s">
        <v>3726</v>
      </c>
      <c r="G1680" t="s">
        <v>4482</v>
      </c>
      <c r="H1680" t="s">
        <v>5124</v>
      </c>
      <c r="I1680" t="s">
        <v>5126</v>
      </c>
      <c r="J1680" t="s">
        <v>5137</v>
      </c>
      <c r="K1680" t="s">
        <v>5564</v>
      </c>
      <c r="L1680">
        <v>19134</v>
      </c>
      <c r="M1680" t="s">
        <v>5605</v>
      </c>
      <c r="N1680" t="s">
        <v>6477</v>
      </c>
      <c r="O1680" t="s">
        <v>7321</v>
      </c>
      <c r="P1680" t="s">
        <v>7327</v>
      </c>
      <c r="Q1680" t="s">
        <v>8205</v>
      </c>
      <c r="R1680">
        <v>64.784000000000006</v>
      </c>
      <c r="S1680">
        <v>1</v>
      </c>
      <c r="T1680">
        <v>0.2</v>
      </c>
      <c r="U1680">
        <v>-14.5764</v>
      </c>
      <c r="V1680" t="str">
        <f>TEXT('Raw Data'!C1680,"MMM-YYYY")</f>
        <v>Sep-2014</v>
      </c>
      <c r="W1680" t="str">
        <f t="shared" si="52"/>
        <v>September</v>
      </c>
      <c r="X1680">
        <f t="shared" si="53"/>
        <v>2014</v>
      </c>
    </row>
    <row r="1681" spans="1:24" x14ac:dyDescent="0.3">
      <c r="A1681">
        <v>1680</v>
      </c>
      <c r="B1681" t="s">
        <v>838</v>
      </c>
      <c r="C1681" s="2">
        <v>41889</v>
      </c>
      <c r="D1681" t="s">
        <v>2678</v>
      </c>
      <c r="E1681" t="s">
        <v>3608</v>
      </c>
      <c r="F1681" t="s">
        <v>3726</v>
      </c>
      <c r="G1681" t="s">
        <v>4482</v>
      </c>
      <c r="H1681" t="s">
        <v>5124</v>
      </c>
      <c r="I1681" t="s">
        <v>5126</v>
      </c>
      <c r="J1681" t="s">
        <v>5137</v>
      </c>
      <c r="K1681" t="s">
        <v>5564</v>
      </c>
      <c r="L1681">
        <v>19134</v>
      </c>
      <c r="M1681" t="s">
        <v>5605</v>
      </c>
      <c r="N1681" t="s">
        <v>6437</v>
      </c>
      <c r="O1681" t="s">
        <v>7322</v>
      </c>
      <c r="P1681" t="s">
        <v>7330</v>
      </c>
      <c r="Q1681" t="s">
        <v>8166</v>
      </c>
      <c r="R1681">
        <v>32.381999999999998</v>
      </c>
      <c r="S1681">
        <v>3</v>
      </c>
      <c r="T1681">
        <v>0.4</v>
      </c>
      <c r="U1681">
        <v>4.3175999999999997</v>
      </c>
      <c r="V1681" t="str">
        <f>TEXT('Raw Data'!C1681,"MMM-YYYY")</f>
        <v>Sep-2014</v>
      </c>
      <c r="W1681" t="str">
        <f t="shared" si="52"/>
        <v>September</v>
      </c>
      <c r="X1681">
        <f t="shared" si="53"/>
        <v>2014</v>
      </c>
    </row>
    <row r="1682" spans="1:24" x14ac:dyDescent="0.3">
      <c r="A1682">
        <v>1681</v>
      </c>
      <c r="B1682" t="s">
        <v>838</v>
      </c>
      <c r="C1682" s="2">
        <v>41889</v>
      </c>
      <c r="D1682" t="s">
        <v>2678</v>
      </c>
      <c r="E1682" t="s">
        <v>3608</v>
      </c>
      <c r="F1682" t="s">
        <v>3726</v>
      </c>
      <c r="G1682" t="s">
        <v>4482</v>
      </c>
      <c r="H1682" t="s">
        <v>5124</v>
      </c>
      <c r="I1682" t="s">
        <v>5126</v>
      </c>
      <c r="J1682" t="s">
        <v>5137</v>
      </c>
      <c r="K1682" t="s">
        <v>5564</v>
      </c>
      <c r="L1682">
        <v>19134</v>
      </c>
      <c r="M1682" t="s">
        <v>5605</v>
      </c>
      <c r="N1682" t="s">
        <v>6698</v>
      </c>
      <c r="O1682" t="s">
        <v>7320</v>
      </c>
      <c r="P1682" t="s">
        <v>7328</v>
      </c>
      <c r="Q1682" t="s">
        <v>8422</v>
      </c>
      <c r="R1682">
        <v>42.368000000000002</v>
      </c>
      <c r="S1682">
        <v>2</v>
      </c>
      <c r="T1682">
        <v>0.2</v>
      </c>
      <c r="U1682">
        <v>8.4735999999999994</v>
      </c>
      <c r="V1682" t="str">
        <f>TEXT('Raw Data'!C1682,"MMM-YYYY")</f>
        <v>Sep-2014</v>
      </c>
      <c r="W1682" t="str">
        <f t="shared" si="52"/>
        <v>September</v>
      </c>
      <c r="X1682">
        <f t="shared" si="53"/>
        <v>2014</v>
      </c>
    </row>
    <row r="1683" spans="1:24" x14ac:dyDescent="0.3">
      <c r="A1683">
        <v>1682</v>
      </c>
      <c r="B1683" t="s">
        <v>838</v>
      </c>
      <c r="C1683" s="2">
        <v>41889</v>
      </c>
      <c r="D1683" t="s">
        <v>2678</v>
      </c>
      <c r="E1683" t="s">
        <v>3608</v>
      </c>
      <c r="F1683" t="s">
        <v>3726</v>
      </c>
      <c r="G1683" t="s">
        <v>4482</v>
      </c>
      <c r="H1683" t="s">
        <v>5124</v>
      </c>
      <c r="I1683" t="s">
        <v>5126</v>
      </c>
      <c r="J1683" t="s">
        <v>5137</v>
      </c>
      <c r="K1683" t="s">
        <v>5564</v>
      </c>
      <c r="L1683">
        <v>19134</v>
      </c>
      <c r="M1683" t="s">
        <v>5605</v>
      </c>
      <c r="N1683" t="s">
        <v>6699</v>
      </c>
      <c r="O1683" t="s">
        <v>7322</v>
      </c>
      <c r="P1683" t="s">
        <v>7338</v>
      </c>
      <c r="Q1683" t="s">
        <v>8423</v>
      </c>
      <c r="R1683">
        <v>399.54</v>
      </c>
      <c r="S1683">
        <v>4</v>
      </c>
      <c r="T1683">
        <v>0.7</v>
      </c>
      <c r="U1683">
        <v>-559.35599999999999</v>
      </c>
      <c r="V1683" t="str">
        <f>TEXT('Raw Data'!C1683,"MMM-YYYY")</f>
        <v>Sep-2014</v>
      </c>
      <c r="W1683" t="str">
        <f t="shared" si="52"/>
        <v>September</v>
      </c>
      <c r="X1683">
        <f t="shared" si="53"/>
        <v>2014</v>
      </c>
    </row>
    <row r="1684" spans="1:24" x14ac:dyDescent="0.3">
      <c r="A1684">
        <v>1683</v>
      </c>
      <c r="B1684" t="s">
        <v>839</v>
      </c>
      <c r="C1684" s="2">
        <v>42642</v>
      </c>
      <c r="D1684" t="s">
        <v>2652</v>
      </c>
      <c r="E1684" t="s">
        <v>3607</v>
      </c>
      <c r="F1684" t="s">
        <v>4130</v>
      </c>
      <c r="G1684" t="s">
        <v>4886</v>
      </c>
      <c r="H1684" t="s">
        <v>5123</v>
      </c>
      <c r="I1684" t="s">
        <v>5126</v>
      </c>
      <c r="J1684" t="s">
        <v>5128</v>
      </c>
      <c r="K1684" t="s">
        <v>5557</v>
      </c>
      <c r="L1684">
        <v>90008</v>
      </c>
      <c r="M1684" t="s">
        <v>5603</v>
      </c>
      <c r="N1684" t="s">
        <v>6246</v>
      </c>
      <c r="O1684" t="s">
        <v>7321</v>
      </c>
      <c r="P1684" t="s">
        <v>7333</v>
      </c>
      <c r="Q1684" t="s">
        <v>7980</v>
      </c>
      <c r="R1684">
        <v>18.97</v>
      </c>
      <c r="S1684">
        <v>1</v>
      </c>
      <c r="T1684">
        <v>0</v>
      </c>
      <c r="U1684">
        <v>9.1056000000000008</v>
      </c>
      <c r="V1684" t="str">
        <f>TEXT('Raw Data'!C1684,"MMM-YYYY")</f>
        <v>Sep-2016</v>
      </c>
      <c r="W1684" t="str">
        <f t="shared" si="52"/>
        <v>September</v>
      </c>
      <c r="X1684">
        <f t="shared" si="53"/>
        <v>2016</v>
      </c>
    </row>
    <row r="1685" spans="1:24" x14ac:dyDescent="0.3">
      <c r="A1685">
        <v>1684</v>
      </c>
      <c r="B1685" t="s">
        <v>840</v>
      </c>
      <c r="C1685" s="2">
        <v>42681</v>
      </c>
      <c r="D1685" t="s">
        <v>2857</v>
      </c>
      <c r="E1685" t="s">
        <v>3608</v>
      </c>
      <c r="F1685" t="s">
        <v>3729</v>
      </c>
      <c r="G1685" t="s">
        <v>4485</v>
      </c>
      <c r="H1685" t="s">
        <v>5124</v>
      </c>
      <c r="I1685" t="s">
        <v>5126</v>
      </c>
      <c r="J1685" t="s">
        <v>5135</v>
      </c>
      <c r="K1685" t="s">
        <v>5557</v>
      </c>
      <c r="L1685">
        <v>94110</v>
      </c>
      <c r="M1685" t="s">
        <v>5603</v>
      </c>
      <c r="N1685" t="s">
        <v>6233</v>
      </c>
      <c r="O1685" t="s">
        <v>7320</v>
      </c>
      <c r="P1685" t="s">
        <v>7328</v>
      </c>
      <c r="Q1685" t="s">
        <v>7967</v>
      </c>
      <c r="R1685">
        <v>14.82</v>
      </c>
      <c r="S1685">
        <v>3</v>
      </c>
      <c r="T1685">
        <v>0</v>
      </c>
      <c r="U1685">
        <v>6.2244000000000002</v>
      </c>
      <c r="V1685" t="str">
        <f>TEXT('Raw Data'!C1685,"MMM-YYYY")</f>
        <v>Nov-2016</v>
      </c>
      <c r="W1685" t="str">
        <f t="shared" si="52"/>
        <v>November</v>
      </c>
      <c r="X1685">
        <f t="shared" si="53"/>
        <v>2016</v>
      </c>
    </row>
    <row r="1686" spans="1:24" x14ac:dyDescent="0.3">
      <c r="A1686">
        <v>1685</v>
      </c>
      <c r="B1686" t="s">
        <v>841</v>
      </c>
      <c r="C1686" s="2">
        <v>42849</v>
      </c>
      <c r="D1686" t="s">
        <v>2933</v>
      </c>
      <c r="E1686" t="s">
        <v>3609</v>
      </c>
      <c r="F1686" t="s">
        <v>4071</v>
      </c>
      <c r="G1686" t="s">
        <v>4827</v>
      </c>
      <c r="H1686" t="s">
        <v>5124</v>
      </c>
      <c r="I1686" t="s">
        <v>5126</v>
      </c>
      <c r="J1686" t="s">
        <v>5137</v>
      </c>
      <c r="K1686" t="s">
        <v>5564</v>
      </c>
      <c r="L1686">
        <v>19143</v>
      </c>
      <c r="M1686" t="s">
        <v>5605</v>
      </c>
      <c r="N1686" t="s">
        <v>6700</v>
      </c>
      <c r="O1686" t="s">
        <v>7321</v>
      </c>
      <c r="P1686" t="s">
        <v>7332</v>
      </c>
      <c r="Q1686" t="s">
        <v>8424</v>
      </c>
      <c r="R1686">
        <v>99.28</v>
      </c>
      <c r="S1686">
        <v>2</v>
      </c>
      <c r="T1686">
        <v>0.2</v>
      </c>
      <c r="U1686">
        <v>12.41</v>
      </c>
      <c r="V1686" t="str">
        <f>TEXT('Raw Data'!C1686,"MMM-YYYY")</f>
        <v>Apr-2017</v>
      </c>
      <c r="W1686" t="str">
        <f t="shared" si="52"/>
        <v>April</v>
      </c>
      <c r="X1686">
        <f t="shared" si="53"/>
        <v>2017</v>
      </c>
    </row>
    <row r="1687" spans="1:24" x14ac:dyDescent="0.3">
      <c r="A1687">
        <v>1686</v>
      </c>
      <c r="B1687" t="s">
        <v>841</v>
      </c>
      <c r="C1687" s="2">
        <v>42849</v>
      </c>
      <c r="D1687" t="s">
        <v>2933</v>
      </c>
      <c r="E1687" t="s">
        <v>3609</v>
      </c>
      <c r="F1687" t="s">
        <v>4071</v>
      </c>
      <c r="G1687" t="s">
        <v>4827</v>
      </c>
      <c r="H1687" t="s">
        <v>5124</v>
      </c>
      <c r="I1687" t="s">
        <v>5126</v>
      </c>
      <c r="J1687" t="s">
        <v>5137</v>
      </c>
      <c r="K1687" t="s">
        <v>5564</v>
      </c>
      <c r="L1687">
        <v>19143</v>
      </c>
      <c r="M1687" t="s">
        <v>5605</v>
      </c>
      <c r="N1687" t="s">
        <v>6528</v>
      </c>
      <c r="O1687" t="s">
        <v>7321</v>
      </c>
      <c r="P1687" t="s">
        <v>7331</v>
      </c>
      <c r="Q1687" t="s">
        <v>8254</v>
      </c>
      <c r="R1687">
        <v>1.1879999999999999</v>
      </c>
      <c r="S1687">
        <v>2</v>
      </c>
      <c r="T1687">
        <v>0.7</v>
      </c>
      <c r="U1687">
        <v>-0.99</v>
      </c>
      <c r="V1687" t="str">
        <f>TEXT('Raw Data'!C1687,"MMM-YYYY")</f>
        <v>Apr-2017</v>
      </c>
      <c r="W1687" t="str">
        <f t="shared" si="52"/>
        <v>April</v>
      </c>
      <c r="X1687">
        <f t="shared" si="53"/>
        <v>2017</v>
      </c>
    </row>
    <row r="1688" spans="1:24" x14ac:dyDescent="0.3">
      <c r="A1688">
        <v>1687</v>
      </c>
      <c r="B1688" t="s">
        <v>841</v>
      </c>
      <c r="C1688" s="2">
        <v>42849</v>
      </c>
      <c r="D1688" t="s">
        <v>2933</v>
      </c>
      <c r="E1688" t="s">
        <v>3609</v>
      </c>
      <c r="F1688" t="s">
        <v>4071</v>
      </c>
      <c r="G1688" t="s">
        <v>4827</v>
      </c>
      <c r="H1688" t="s">
        <v>5124</v>
      </c>
      <c r="I1688" t="s">
        <v>5126</v>
      </c>
      <c r="J1688" t="s">
        <v>5137</v>
      </c>
      <c r="K1688" t="s">
        <v>5564</v>
      </c>
      <c r="L1688">
        <v>19143</v>
      </c>
      <c r="M1688" t="s">
        <v>5605</v>
      </c>
      <c r="N1688" t="s">
        <v>6701</v>
      </c>
      <c r="O1688" t="s">
        <v>7321</v>
      </c>
      <c r="P1688" t="s">
        <v>7331</v>
      </c>
      <c r="Q1688" t="s">
        <v>8425</v>
      </c>
      <c r="R1688">
        <v>7.5179999999999998</v>
      </c>
      <c r="S1688">
        <v>2</v>
      </c>
      <c r="T1688">
        <v>0.7</v>
      </c>
      <c r="U1688">
        <v>-5.7637999999999998</v>
      </c>
      <c r="V1688" t="str">
        <f>TEXT('Raw Data'!C1688,"MMM-YYYY")</f>
        <v>Apr-2017</v>
      </c>
      <c r="W1688" t="str">
        <f t="shared" si="52"/>
        <v>April</v>
      </c>
      <c r="X1688">
        <f t="shared" si="53"/>
        <v>2017</v>
      </c>
    </row>
    <row r="1689" spans="1:24" x14ac:dyDescent="0.3">
      <c r="A1689">
        <v>1688</v>
      </c>
      <c r="B1689" t="s">
        <v>842</v>
      </c>
      <c r="C1689" s="2">
        <v>43079</v>
      </c>
      <c r="D1689" t="s">
        <v>2669</v>
      </c>
      <c r="E1689" t="s">
        <v>3609</v>
      </c>
      <c r="F1689" t="s">
        <v>4108</v>
      </c>
      <c r="G1689" t="s">
        <v>4864</v>
      </c>
      <c r="H1689" t="s">
        <v>5123</v>
      </c>
      <c r="I1689" t="s">
        <v>5126</v>
      </c>
      <c r="J1689" t="s">
        <v>5137</v>
      </c>
      <c r="K1689" t="s">
        <v>5564</v>
      </c>
      <c r="L1689">
        <v>19140</v>
      </c>
      <c r="M1689" t="s">
        <v>5605</v>
      </c>
      <c r="N1689" t="s">
        <v>6345</v>
      </c>
      <c r="O1689" t="s">
        <v>7321</v>
      </c>
      <c r="P1689" t="s">
        <v>7333</v>
      </c>
      <c r="Q1689" t="s">
        <v>8078</v>
      </c>
      <c r="R1689">
        <v>10.368</v>
      </c>
      <c r="S1689">
        <v>2</v>
      </c>
      <c r="T1689">
        <v>0.2</v>
      </c>
      <c r="U1689">
        <v>3.6288</v>
      </c>
      <c r="V1689" t="str">
        <f>TEXT('Raw Data'!C1689,"MMM-YYYY")</f>
        <v>Dec-2017</v>
      </c>
      <c r="W1689" t="str">
        <f t="shared" si="52"/>
        <v>December</v>
      </c>
      <c r="X1689">
        <f t="shared" si="53"/>
        <v>2017</v>
      </c>
    </row>
    <row r="1690" spans="1:24" x14ac:dyDescent="0.3">
      <c r="A1690">
        <v>1689</v>
      </c>
      <c r="B1690" t="s">
        <v>842</v>
      </c>
      <c r="C1690" s="2">
        <v>43079</v>
      </c>
      <c r="D1690" t="s">
        <v>2669</v>
      </c>
      <c r="E1690" t="s">
        <v>3609</v>
      </c>
      <c r="F1690" t="s">
        <v>4108</v>
      </c>
      <c r="G1690" t="s">
        <v>4864</v>
      </c>
      <c r="H1690" t="s">
        <v>5123</v>
      </c>
      <c r="I1690" t="s">
        <v>5126</v>
      </c>
      <c r="J1690" t="s">
        <v>5137</v>
      </c>
      <c r="K1690" t="s">
        <v>5564</v>
      </c>
      <c r="L1690">
        <v>19140</v>
      </c>
      <c r="M1690" t="s">
        <v>5605</v>
      </c>
      <c r="N1690" t="s">
        <v>6228</v>
      </c>
      <c r="O1690" t="s">
        <v>7320</v>
      </c>
      <c r="P1690" t="s">
        <v>7328</v>
      </c>
      <c r="Q1690" t="s">
        <v>7962</v>
      </c>
      <c r="R1690">
        <v>310.88</v>
      </c>
      <c r="S1690">
        <v>2</v>
      </c>
      <c r="T1690">
        <v>0.2</v>
      </c>
      <c r="U1690">
        <v>23.315999999999999</v>
      </c>
      <c r="V1690" t="str">
        <f>TEXT('Raw Data'!C1690,"MMM-YYYY")</f>
        <v>Dec-2017</v>
      </c>
      <c r="W1690" t="str">
        <f t="shared" si="52"/>
        <v>December</v>
      </c>
      <c r="X1690">
        <f t="shared" si="53"/>
        <v>2017</v>
      </c>
    </row>
    <row r="1691" spans="1:24" x14ac:dyDescent="0.3">
      <c r="A1691">
        <v>1690</v>
      </c>
      <c r="B1691" t="s">
        <v>843</v>
      </c>
      <c r="C1691" s="2">
        <v>41867</v>
      </c>
      <c r="D1691" t="s">
        <v>3096</v>
      </c>
      <c r="E1691" t="s">
        <v>3608</v>
      </c>
      <c r="F1691" t="s">
        <v>3670</v>
      </c>
      <c r="G1691" t="s">
        <v>4426</v>
      </c>
      <c r="H1691" t="s">
        <v>5123</v>
      </c>
      <c r="I1691" t="s">
        <v>5126</v>
      </c>
      <c r="J1691" t="s">
        <v>5137</v>
      </c>
      <c r="K1691" t="s">
        <v>5564</v>
      </c>
      <c r="L1691">
        <v>19143</v>
      </c>
      <c r="M1691" t="s">
        <v>5605</v>
      </c>
      <c r="N1691" t="s">
        <v>5616</v>
      </c>
      <c r="O1691" t="s">
        <v>7320</v>
      </c>
      <c r="P1691" t="s">
        <v>7326</v>
      </c>
      <c r="Q1691" t="s">
        <v>7350</v>
      </c>
      <c r="R1691">
        <v>853.09199999999998</v>
      </c>
      <c r="S1691">
        <v>6</v>
      </c>
      <c r="T1691">
        <v>0.4</v>
      </c>
      <c r="U1691">
        <v>-227.49119999999999</v>
      </c>
      <c r="V1691" t="str">
        <f>TEXT('Raw Data'!C1691,"MMM-YYYY")</f>
        <v>Aug-2014</v>
      </c>
      <c r="W1691" t="str">
        <f t="shared" si="52"/>
        <v>August</v>
      </c>
      <c r="X1691">
        <f t="shared" si="53"/>
        <v>2014</v>
      </c>
    </row>
    <row r="1692" spans="1:24" x14ac:dyDescent="0.3">
      <c r="A1692">
        <v>1691</v>
      </c>
      <c r="B1692" t="s">
        <v>844</v>
      </c>
      <c r="C1692" s="2">
        <v>43078</v>
      </c>
      <c r="D1692" t="s">
        <v>2659</v>
      </c>
      <c r="E1692" t="s">
        <v>3608</v>
      </c>
      <c r="F1692" t="s">
        <v>4131</v>
      </c>
      <c r="G1692" t="s">
        <v>4887</v>
      </c>
      <c r="H1692" t="s">
        <v>5123</v>
      </c>
      <c r="I1692" t="s">
        <v>5126</v>
      </c>
      <c r="J1692" t="s">
        <v>5372</v>
      </c>
      <c r="K1692" t="s">
        <v>5569</v>
      </c>
      <c r="L1692">
        <v>46203</v>
      </c>
      <c r="M1692" t="s">
        <v>5604</v>
      </c>
      <c r="N1692" t="s">
        <v>6676</v>
      </c>
      <c r="O1692" t="s">
        <v>7321</v>
      </c>
      <c r="P1692" t="s">
        <v>7333</v>
      </c>
      <c r="Q1692" t="s">
        <v>8399</v>
      </c>
      <c r="R1692">
        <v>33.450000000000003</v>
      </c>
      <c r="S1692">
        <v>5</v>
      </c>
      <c r="T1692">
        <v>0</v>
      </c>
      <c r="U1692">
        <v>15.387</v>
      </c>
      <c r="V1692" t="str">
        <f>TEXT('Raw Data'!C1692,"MMM-YYYY")</f>
        <v>Dec-2017</v>
      </c>
      <c r="W1692" t="str">
        <f t="shared" si="52"/>
        <v>December</v>
      </c>
      <c r="X1692">
        <f t="shared" si="53"/>
        <v>2017</v>
      </c>
    </row>
    <row r="1693" spans="1:24" x14ac:dyDescent="0.3">
      <c r="A1693">
        <v>1692</v>
      </c>
      <c r="B1693" t="s">
        <v>844</v>
      </c>
      <c r="C1693" s="2">
        <v>43078</v>
      </c>
      <c r="D1693" t="s">
        <v>2659</v>
      </c>
      <c r="E1693" t="s">
        <v>3608</v>
      </c>
      <c r="F1693" t="s">
        <v>4131</v>
      </c>
      <c r="G1693" t="s">
        <v>4887</v>
      </c>
      <c r="H1693" t="s">
        <v>5123</v>
      </c>
      <c r="I1693" t="s">
        <v>5126</v>
      </c>
      <c r="J1693" t="s">
        <v>5372</v>
      </c>
      <c r="K1693" t="s">
        <v>5569</v>
      </c>
      <c r="L1693">
        <v>46203</v>
      </c>
      <c r="M1693" t="s">
        <v>5604</v>
      </c>
      <c r="N1693" t="s">
        <v>5679</v>
      </c>
      <c r="O1693" t="s">
        <v>7321</v>
      </c>
      <c r="P1693" t="s">
        <v>7331</v>
      </c>
      <c r="Q1693" t="s">
        <v>7413</v>
      </c>
      <c r="R1693">
        <v>10.4</v>
      </c>
      <c r="S1693">
        <v>5</v>
      </c>
      <c r="T1693">
        <v>0</v>
      </c>
      <c r="U1693">
        <v>5.0960000000000001</v>
      </c>
      <c r="V1693" t="str">
        <f>TEXT('Raw Data'!C1693,"MMM-YYYY")</f>
        <v>Dec-2017</v>
      </c>
      <c r="W1693" t="str">
        <f t="shared" si="52"/>
        <v>December</v>
      </c>
      <c r="X1693">
        <f t="shared" si="53"/>
        <v>2017</v>
      </c>
    </row>
    <row r="1694" spans="1:24" x14ac:dyDescent="0.3">
      <c r="A1694">
        <v>1693</v>
      </c>
      <c r="B1694" t="s">
        <v>845</v>
      </c>
      <c r="C1694" s="2">
        <v>42443</v>
      </c>
      <c r="D1694" t="s">
        <v>3085</v>
      </c>
      <c r="E1694" t="s">
        <v>3608</v>
      </c>
      <c r="F1694" t="s">
        <v>4132</v>
      </c>
      <c r="G1694" t="s">
        <v>4888</v>
      </c>
      <c r="H1694" t="s">
        <v>5123</v>
      </c>
      <c r="I1694" t="s">
        <v>5126</v>
      </c>
      <c r="J1694" t="s">
        <v>5165</v>
      </c>
      <c r="K1694" t="s">
        <v>5579</v>
      </c>
      <c r="L1694">
        <v>43229</v>
      </c>
      <c r="M1694" t="s">
        <v>5605</v>
      </c>
      <c r="N1694" t="s">
        <v>6099</v>
      </c>
      <c r="O1694" t="s">
        <v>7320</v>
      </c>
      <c r="P1694" t="s">
        <v>7328</v>
      </c>
      <c r="Q1694" t="s">
        <v>7833</v>
      </c>
      <c r="R1694">
        <v>21.88</v>
      </c>
      <c r="S1694">
        <v>5</v>
      </c>
      <c r="T1694">
        <v>0.2</v>
      </c>
      <c r="U1694">
        <v>6.2904999999999998</v>
      </c>
      <c r="V1694" t="str">
        <f>TEXT('Raw Data'!C1694,"MMM-YYYY")</f>
        <v>Mar-2016</v>
      </c>
      <c r="W1694" t="str">
        <f t="shared" si="52"/>
        <v>March</v>
      </c>
      <c r="X1694">
        <f t="shared" si="53"/>
        <v>2016</v>
      </c>
    </row>
    <row r="1695" spans="1:24" x14ac:dyDescent="0.3">
      <c r="A1695">
        <v>1694</v>
      </c>
      <c r="B1695" t="s">
        <v>846</v>
      </c>
      <c r="C1695" s="2">
        <v>42547</v>
      </c>
      <c r="D1695" t="s">
        <v>3097</v>
      </c>
      <c r="E1695" t="s">
        <v>3607</v>
      </c>
      <c r="F1695" t="s">
        <v>4048</v>
      </c>
      <c r="G1695" t="s">
        <v>4804</v>
      </c>
      <c r="H1695" t="s">
        <v>5125</v>
      </c>
      <c r="I1695" t="s">
        <v>5126</v>
      </c>
      <c r="J1695" t="s">
        <v>5370</v>
      </c>
      <c r="K1695" t="s">
        <v>5560</v>
      </c>
      <c r="L1695">
        <v>75023</v>
      </c>
      <c r="M1695" t="s">
        <v>5604</v>
      </c>
      <c r="N1695" t="s">
        <v>6702</v>
      </c>
      <c r="O1695" t="s">
        <v>7322</v>
      </c>
      <c r="P1695" t="s">
        <v>7334</v>
      </c>
      <c r="Q1695" t="s">
        <v>8426</v>
      </c>
      <c r="R1695">
        <v>13.616</v>
      </c>
      <c r="S1695">
        <v>2</v>
      </c>
      <c r="T1695">
        <v>0.2</v>
      </c>
      <c r="U1695">
        <v>3.5741999999999998</v>
      </c>
      <c r="V1695" t="str">
        <f>TEXT('Raw Data'!C1695,"MMM-YYYY")</f>
        <v>Jun-2016</v>
      </c>
      <c r="W1695" t="str">
        <f t="shared" si="52"/>
        <v>June</v>
      </c>
      <c r="X1695">
        <f t="shared" si="53"/>
        <v>2016</v>
      </c>
    </row>
    <row r="1696" spans="1:24" x14ac:dyDescent="0.3">
      <c r="A1696">
        <v>1695</v>
      </c>
      <c r="B1696" t="s">
        <v>847</v>
      </c>
      <c r="C1696" s="2">
        <v>42272</v>
      </c>
      <c r="D1696" t="s">
        <v>2618</v>
      </c>
      <c r="E1696" t="s">
        <v>3607</v>
      </c>
      <c r="F1696" t="s">
        <v>3896</v>
      </c>
      <c r="G1696" t="s">
        <v>4652</v>
      </c>
      <c r="H1696" t="s">
        <v>5125</v>
      </c>
      <c r="I1696" t="s">
        <v>5126</v>
      </c>
      <c r="J1696" t="s">
        <v>5373</v>
      </c>
      <c r="K1696" t="s">
        <v>5585</v>
      </c>
      <c r="L1696">
        <v>7002</v>
      </c>
      <c r="M1696" t="s">
        <v>5605</v>
      </c>
      <c r="N1696" t="s">
        <v>6703</v>
      </c>
      <c r="O1696" t="s">
        <v>7322</v>
      </c>
      <c r="P1696" t="s">
        <v>7334</v>
      </c>
      <c r="Q1696" t="s">
        <v>8427</v>
      </c>
      <c r="R1696">
        <v>63.96</v>
      </c>
      <c r="S1696">
        <v>4</v>
      </c>
      <c r="T1696">
        <v>0</v>
      </c>
      <c r="U1696">
        <v>19.8276</v>
      </c>
      <c r="V1696" t="str">
        <f>TEXT('Raw Data'!C1696,"MMM-YYYY")</f>
        <v>Sep-2015</v>
      </c>
      <c r="W1696" t="str">
        <f t="shared" si="52"/>
        <v>September</v>
      </c>
      <c r="X1696">
        <f t="shared" si="53"/>
        <v>2015</v>
      </c>
    </row>
    <row r="1697" spans="1:24" x14ac:dyDescent="0.3">
      <c r="A1697">
        <v>1696</v>
      </c>
      <c r="B1697" t="s">
        <v>847</v>
      </c>
      <c r="C1697" s="2">
        <v>42272</v>
      </c>
      <c r="D1697" t="s">
        <v>2618</v>
      </c>
      <c r="E1697" t="s">
        <v>3607</v>
      </c>
      <c r="F1697" t="s">
        <v>3896</v>
      </c>
      <c r="G1697" t="s">
        <v>4652</v>
      </c>
      <c r="H1697" t="s">
        <v>5125</v>
      </c>
      <c r="I1697" t="s">
        <v>5126</v>
      </c>
      <c r="J1697" t="s">
        <v>5373</v>
      </c>
      <c r="K1697" t="s">
        <v>5585</v>
      </c>
      <c r="L1697">
        <v>7002</v>
      </c>
      <c r="M1697" t="s">
        <v>5605</v>
      </c>
      <c r="N1697" t="s">
        <v>5914</v>
      </c>
      <c r="O1697" t="s">
        <v>7321</v>
      </c>
      <c r="P1697" t="s">
        <v>7331</v>
      </c>
      <c r="Q1697" t="s">
        <v>7648</v>
      </c>
      <c r="R1697">
        <v>14.46</v>
      </c>
      <c r="S1697">
        <v>3</v>
      </c>
      <c r="T1697">
        <v>0</v>
      </c>
      <c r="U1697">
        <v>7.0853999999999999</v>
      </c>
      <c r="V1697" t="str">
        <f>TEXT('Raw Data'!C1697,"MMM-YYYY")</f>
        <v>Sep-2015</v>
      </c>
      <c r="W1697" t="str">
        <f t="shared" si="52"/>
        <v>September</v>
      </c>
      <c r="X1697">
        <f t="shared" si="53"/>
        <v>2015</v>
      </c>
    </row>
    <row r="1698" spans="1:24" x14ac:dyDescent="0.3">
      <c r="A1698">
        <v>1697</v>
      </c>
      <c r="B1698" t="s">
        <v>847</v>
      </c>
      <c r="C1698" s="2">
        <v>42272</v>
      </c>
      <c r="D1698" t="s">
        <v>2618</v>
      </c>
      <c r="E1698" t="s">
        <v>3607</v>
      </c>
      <c r="F1698" t="s">
        <v>3896</v>
      </c>
      <c r="G1698" t="s">
        <v>4652</v>
      </c>
      <c r="H1698" t="s">
        <v>5125</v>
      </c>
      <c r="I1698" t="s">
        <v>5126</v>
      </c>
      <c r="J1698" t="s">
        <v>5373</v>
      </c>
      <c r="K1698" t="s">
        <v>5585</v>
      </c>
      <c r="L1698">
        <v>7002</v>
      </c>
      <c r="M1698" t="s">
        <v>5605</v>
      </c>
      <c r="N1698" t="s">
        <v>5672</v>
      </c>
      <c r="O1698" t="s">
        <v>7322</v>
      </c>
      <c r="P1698" t="s">
        <v>7330</v>
      </c>
      <c r="Q1698" t="s">
        <v>7406</v>
      </c>
      <c r="R1698">
        <v>104.98</v>
      </c>
      <c r="S1698">
        <v>2</v>
      </c>
      <c r="T1698">
        <v>0</v>
      </c>
      <c r="U1698">
        <v>52.49</v>
      </c>
      <c r="V1698" t="str">
        <f>TEXT('Raw Data'!C1698,"MMM-YYYY")</f>
        <v>Sep-2015</v>
      </c>
      <c r="W1698" t="str">
        <f t="shared" si="52"/>
        <v>September</v>
      </c>
      <c r="X1698">
        <f t="shared" si="53"/>
        <v>2015</v>
      </c>
    </row>
    <row r="1699" spans="1:24" x14ac:dyDescent="0.3">
      <c r="A1699">
        <v>1698</v>
      </c>
      <c r="B1699" t="s">
        <v>848</v>
      </c>
      <c r="C1699" s="2">
        <v>42365</v>
      </c>
      <c r="D1699" t="s">
        <v>2516</v>
      </c>
      <c r="E1699" t="s">
        <v>3608</v>
      </c>
      <c r="F1699" t="s">
        <v>3762</v>
      </c>
      <c r="G1699" t="s">
        <v>4518</v>
      </c>
      <c r="H1699" t="s">
        <v>5123</v>
      </c>
      <c r="I1699" t="s">
        <v>5126</v>
      </c>
      <c r="J1699" t="s">
        <v>5128</v>
      </c>
      <c r="K1699" t="s">
        <v>5557</v>
      </c>
      <c r="L1699">
        <v>90008</v>
      </c>
      <c r="M1699" t="s">
        <v>5603</v>
      </c>
      <c r="N1699" t="s">
        <v>6256</v>
      </c>
      <c r="O1699" t="s">
        <v>7321</v>
      </c>
      <c r="P1699" t="s">
        <v>7332</v>
      </c>
      <c r="Q1699" t="s">
        <v>7990</v>
      </c>
      <c r="R1699">
        <v>106.96</v>
      </c>
      <c r="S1699">
        <v>2</v>
      </c>
      <c r="T1699">
        <v>0</v>
      </c>
      <c r="U1699">
        <v>31.0184</v>
      </c>
      <c r="V1699" t="str">
        <f>TEXT('Raw Data'!C1699,"MMM-YYYY")</f>
        <v>Dec-2015</v>
      </c>
      <c r="W1699" t="str">
        <f t="shared" si="52"/>
        <v>December</v>
      </c>
      <c r="X1699">
        <f t="shared" si="53"/>
        <v>2015</v>
      </c>
    </row>
    <row r="1700" spans="1:24" x14ac:dyDescent="0.3">
      <c r="A1700">
        <v>1699</v>
      </c>
      <c r="B1700" t="s">
        <v>848</v>
      </c>
      <c r="C1700" s="2">
        <v>42365</v>
      </c>
      <c r="D1700" t="s">
        <v>2516</v>
      </c>
      <c r="E1700" t="s">
        <v>3608</v>
      </c>
      <c r="F1700" t="s">
        <v>3762</v>
      </c>
      <c r="G1700" t="s">
        <v>4518</v>
      </c>
      <c r="H1700" t="s">
        <v>5123</v>
      </c>
      <c r="I1700" t="s">
        <v>5126</v>
      </c>
      <c r="J1700" t="s">
        <v>5128</v>
      </c>
      <c r="K1700" t="s">
        <v>5557</v>
      </c>
      <c r="L1700">
        <v>90008</v>
      </c>
      <c r="M1700" t="s">
        <v>5603</v>
      </c>
      <c r="N1700" t="s">
        <v>6704</v>
      </c>
      <c r="O1700" t="s">
        <v>7321</v>
      </c>
      <c r="P1700" t="s">
        <v>7325</v>
      </c>
      <c r="Q1700" t="s">
        <v>8428</v>
      </c>
      <c r="R1700">
        <v>21.56</v>
      </c>
      <c r="S1700">
        <v>7</v>
      </c>
      <c r="T1700">
        <v>0</v>
      </c>
      <c r="U1700">
        <v>10.348800000000001</v>
      </c>
      <c r="V1700" t="str">
        <f>TEXT('Raw Data'!C1700,"MMM-YYYY")</f>
        <v>Dec-2015</v>
      </c>
      <c r="W1700" t="str">
        <f t="shared" si="52"/>
        <v>December</v>
      </c>
      <c r="X1700">
        <f t="shared" si="53"/>
        <v>2015</v>
      </c>
    </row>
    <row r="1701" spans="1:24" x14ac:dyDescent="0.3">
      <c r="A1701">
        <v>1700</v>
      </c>
      <c r="B1701" t="s">
        <v>849</v>
      </c>
      <c r="C1701" s="2">
        <v>41793</v>
      </c>
      <c r="D1701" t="s">
        <v>2790</v>
      </c>
      <c r="E1701" t="s">
        <v>3607</v>
      </c>
      <c r="F1701" t="s">
        <v>3667</v>
      </c>
      <c r="G1701" t="s">
        <v>4423</v>
      </c>
      <c r="H1701" t="s">
        <v>5123</v>
      </c>
      <c r="I1701" t="s">
        <v>5126</v>
      </c>
      <c r="J1701" t="s">
        <v>5131</v>
      </c>
      <c r="K1701" t="s">
        <v>5303</v>
      </c>
      <c r="L1701">
        <v>98115</v>
      </c>
      <c r="M1701" t="s">
        <v>5603</v>
      </c>
      <c r="N1701" t="s">
        <v>6444</v>
      </c>
      <c r="O1701" t="s">
        <v>7320</v>
      </c>
      <c r="P1701" t="s">
        <v>7326</v>
      </c>
      <c r="Q1701" t="s">
        <v>8172</v>
      </c>
      <c r="R1701">
        <v>515.88</v>
      </c>
      <c r="S1701">
        <v>6</v>
      </c>
      <c r="T1701">
        <v>0</v>
      </c>
      <c r="U1701">
        <v>113.4936</v>
      </c>
      <c r="V1701" t="str">
        <f>TEXT('Raw Data'!C1701,"MMM-YYYY")</f>
        <v>Jun-2014</v>
      </c>
      <c r="W1701" t="str">
        <f t="shared" si="52"/>
        <v>June</v>
      </c>
      <c r="X1701">
        <f t="shared" si="53"/>
        <v>2014</v>
      </c>
    </row>
    <row r="1702" spans="1:24" x14ac:dyDescent="0.3">
      <c r="A1702">
        <v>1701</v>
      </c>
      <c r="B1702" t="s">
        <v>850</v>
      </c>
      <c r="C1702" s="2">
        <v>42198</v>
      </c>
      <c r="D1702" t="s">
        <v>3098</v>
      </c>
      <c r="E1702" t="s">
        <v>3607</v>
      </c>
      <c r="F1702" t="s">
        <v>4055</v>
      </c>
      <c r="G1702" t="s">
        <v>4811</v>
      </c>
      <c r="H1702" t="s">
        <v>5123</v>
      </c>
      <c r="I1702" t="s">
        <v>5126</v>
      </c>
      <c r="J1702" t="s">
        <v>5147</v>
      </c>
      <c r="K1702" t="s">
        <v>5570</v>
      </c>
      <c r="L1702">
        <v>10035</v>
      </c>
      <c r="M1702" t="s">
        <v>5605</v>
      </c>
      <c r="N1702" t="s">
        <v>6383</v>
      </c>
      <c r="O1702" t="s">
        <v>7321</v>
      </c>
      <c r="P1702" t="s">
        <v>7331</v>
      </c>
      <c r="Q1702" t="s">
        <v>8116</v>
      </c>
      <c r="R1702">
        <v>11.808</v>
      </c>
      <c r="S1702">
        <v>2</v>
      </c>
      <c r="T1702">
        <v>0.2</v>
      </c>
      <c r="U1702">
        <v>4.2804000000000002</v>
      </c>
      <c r="V1702" t="str">
        <f>TEXT('Raw Data'!C1702,"MMM-YYYY")</f>
        <v>Jul-2015</v>
      </c>
      <c r="W1702" t="str">
        <f t="shared" si="52"/>
        <v>July</v>
      </c>
      <c r="X1702">
        <f t="shared" si="53"/>
        <v>2015</v>
      </c>
    </row>
    <row r="1703" spans="1:24" x14ac:dyDescent="0.3">
      <c r="A1703">
        <v>1702</v>
      </c>
      <c r="B1703" t="s">
        <v>850</v>
      </c>
      <c r="C1703" s="2">
        <v>42198</v>
      </c>
      <c r="D1703" t="s">
        <v>3098</v>
      </c>
      <c r="E1703" t="s">
        <v>3607</v>
      </c>
      <c r="F1703" t="s">
        <v>4055</v>
      </c>
      <c r="G1703" t="s">
        <v>4811</v>
      </c>
      <c r="H1703" t="s">
        <v>5123</v>
      </c>
      <c r="I1703" t="s">
        <v>5126</v>
      </c>
      <c r="J1703" t="s">
        <v>5147</v>
      </c>
      <c r="K1703" t="s">
        <v>5570</v>
      </c>
      <c r="L1703">
        <v>10035</v>
      </c>
      <c r="M1703" t="s">
        <v>5605</v>
      </c>
      <c r="N1703" t="s">
        <v>6073</v>
      </c>
      <c r="O1703" t="s">
        <v>7320</v>
      </c>
      <c r="P1703" t="s">
        <v>7324</v>
      </c>
      <c r="Q1703" t="s">
        <v>7808</v>
      </c>
      <c r="R1703">
        <v>1931.04</v>
      </c>
      <c r="S1703">
        <v>9</v>
      </c>
      <c r="T1703">
        <v>0.1</v>
      </c>
      <c r="U1703">
        <v>321.83999999999997</v>
      </c>
      <c r="V1703" t="str">
        <f>TEXT('Raw Data'!C1703,"MMM-YYYY")</f>
        <v>Jul-2015</v>
      </c>
      <c r="W1703" t="str">
        <f t="shared" si="52"/>
        <v>July</v>
      </c>
      <c r="X1703">
        <f t="shared" si="53"/>
        <v>2015</v>
      </c>
    </row>
    <row r="1704" spans="1:24" x14ac:dyDescent="0.3">
      <c r="A1704">
        <v>1703</v>
      </c>
      <c r="B1704" t="s">
        <v>850</v>
      </c>
      <c r="C1704" s="2">
        <v>42198</v>
      </c>
      <c r="D1704" t="s">
        <v>3098</v>
      </c>
      <c r="E1704" t="s">
        <v>3607</v>
      </c>
      <c r="F1704" t="s">
        <v>4055</v>
      </c>
      <c r="G1704" t="s">
        <v>4811</v>
      </c>
      <c r="H1704" t="s">
        <v>5123</v>
      </c>
      <c r="I1704" t="s">
        <v>5126</v>
      </c>
      <c r="J1704" t="s">
        <v>5147</v>
      </c>
      <c r="K1704" t="s">
        <v>5570</v>
      </c>
      <c r="L1704">
        <v>10035</v>
      </c>
      <c r="M1704" t="s">
        <v>5605</v>
      </c>
      <c r="N1704" t="s">
        <v>6417</v>
      </c>
      <c r="O1704" t="s">
        <v>7321</v>
      </c>
      <c r="P1704" t="s">
        <v>7333</v>
      </c>
      <c r="Q1704" t="s">
        <v>7373</v>
      </c>
      <c r="R1704">
        <v>9.9600000000000009</v>
      </c>
      <c r="S1704">
        <v>2</v>
      </c>
      <c r="T1704">
        <v>0</v>
      </c>
      <c r="U1704">
        <v>4.6811999999999996</v>
      </c>
      <c r="V1704" t="str">
        <f>TEXT('Raw Data'!C1704,"MMM-YYYY")</f>
        <v>Jul-2015</v>
      </c>
      <c r="W1704" t="str">
        <f t="shared" si="52"/>
        <v>July</v>
      </c>
      <c r="X1704">
        <f t="shared" si="53"/>
        <v>2015</v>
      </c>
    </row>
    <row r="1705" spans="1:24" x14ac:dyDescent="0.3">
      <c r="A1705">
        <v>1704</v>
      </c>
      <c r="B1705" t="s">
        <v>851</v>
      </c>
      <c r="C1705" s="2">
        <v>41672</v>
      </c>
      <c r="D1705" t="s">
        <v>3055</v>
      </c>
      <c r="E1705" t="s">
        <v>3608</v>
      </c>
      <c r="F1705" t="s">
        <v>4133</v>
      </c>
      <c r="G1705" t="s">
        <v>4889</v>
      </c>
      <c r="H1705" t="s">
        <v>5125</v>
      </c>
      <c r="I1705" t="s">
        <v>5126</v>
      </c>
      <c r="J1705" t="s">
        <v>5197</v>
      </c>
      <c r="K1705" t="s">
        <v>5557</v>
      </c>
      <c r="L1705">
        <v>92037</v>
      </c>
      <c r="M1705" t="s">
        <v>5603</v>
      </c>
      <c r="N1705" t="s">
        <v>6705</v>
      </c>
      <c r="O1705" t="s">
        <v>7321</v>
      </c>
      <c r="P1705" t="s">
        <v>7336</v>
      </c>
      <c r="Q1705" t="s">
        <v>7468</v>
      </c>
      <c r="R1705">
        <v>12.35</v>
      </c>
      <c r="S1705">
        <v>5</v>
      </c>
      <c r="T1705">
        <v>0</v>
      </c>
      <c r="U1705">
        <v>5.8045</v>
      </c>
      <c r="V1705" t="str">
        <f>TEXT('Raw Data'!C1705,"MMM-YYYY")</f>
        <v>Feb-2014</v>
      </c>
      <c r="W1705" t="str">
        <f t="shared" si="52"/>
        <v>February</v>
      </c>
      <c r="X1705">
        <f t="shared" si="53"/>
        <v>2014</v>
      </c>
    </row>
    <row r="1706" spans="1:24" x14ac:dyDescent="0.3">
      <c r="A1706">
        <v>1705</v>
      </c>
      <c r="B1706" t="s">
        <v>852</v>
      </c>
      <c r="C1706" s="2">
        <v>42437</v>
      </c>
      <c r="D1706" t="s">
        <v>3099</v>
      </c>
      <c r="E1706" t="s">
        <v>3610</v>
      </c>
      <c r="F1706" t="s">
        <v>3921</v>
      </c>
      <c r="G1706" t="s">
        <v>4677</v>
      </c>
      <c r="H1706" t="s">
        <v>5123</v>
      </c>
      <c r="I1706" t="s">
        <v>5126</v>
      </c>
      <c r="J1706" t="s">
        <v>5347</v>
      </c>
      <c r="K1706" t="s">
        <v>5571</v>
      </c>
      <c r="L1706">
        <v>85301</v>
      </c>
      <c r="M1706" t="s">
        <v>5603</v>
      </c>
      <c r="N1706" t="s">
        <v>6434</v>
      </c>
      <c r="O1706" t="s">
        <v>7321</v>
      </c>
      <c r="P1706" t="s">
        <v>7331</v>
      </c>
      <c r="Q1706" t="s">
        <v>8164</v>
      </c>
      <c r="R1706">
        <v>9.702</v>
      </c>
      <c r="S1706">
        <v>3</v>
      </c>
      <c r="T1706">
        <v>0.7</v>
      </c>
      <c r="U1706">
        <v>-7.1147999999999998</v>
      </c>
      <c r="V1706" t="str">
        <f>TEXT('Raw Data'!C1706,"MMM-YYYY")</f>
        <v>Mar-2016</v>
      </c>
      <c r="W1706" t="str">
        <f t="shared" si="52"/>
        <v>March</v>
      </c>
      <c r="X1706">
        <f t="shared" si="53"/>
        <v>2016</v>
      </c>
    </row>
    <row r="1707" spans="1:24" x14ac:dyDescent="0.3">
      <c r="A1707">
        <v>1706</v>
      </c>
      <c r="B1707" t="s">
        <v>853</v>
      </c>
      <c r="C1707" s="2">
        <v>42330</v>
      </c>
      <c r="D1707" t="s">
        <v>2506</v>
      </c>
      <c r="E1707" t="s">
        <v>3608</v>
      </c>
      <c r="F1707" t="s">
        <v>3616</v>
      </c>
      <c r="G1707" t="s">
        <v>4372</v>
      </c>
      <c r="H1707" t="s">
        <v>5123</v>
      </c>
      <c r="I1707" t="s">
        <v>5126</v>
      </c>
      <c r="J1707" t="s">
        <v>5137</v>
      </c>
      <c r="K1707" t="s">
        <v>5564</v>
      </c>
      <c r="L1707">
        <v>19120</v>
      </c>
      <c r="M1707" t="s">
        <v>5605</v>
      </c>
      <c r="N1707" t="s">
        <v>6218</v>
      </c>
      <c r="O1707" t="s">
        <v>7321</v>
      </c>
      <c r="P1707" t="s">
        <v>7331</v>
      </c>
      <c r="Q1707" t="s">
        <v>7952</v>
      </c>
      <c r="R1707">
        <v>11.61</v>
      </c>
      <c r="S1707">
        <v>2</v>
      </c>
      <c r="T1707">
        <v>0.7</v>
      </c>
      <c r="U1707">
        <v>-9.2880000000000003</v>
      </c>
      <c r="V1707" t="str">
        <f>TEXT('Raw Data'!C1707,"MMM-YYYY")</f>
        <v>Nov-2015</v>
      </c>
      <c r="W1707" t="str">
        <f t="shared" si="52"/>
        <v>November</v>
      </c>
      <c r="X1707">
        <f t="shared" si="53"/>
        <v>2015</v>
      </c>
    </row>
    <row r="1708" spans="1:24" x14ac:dyDescent="0.3">
      <c r="A1708">
        <v>1707</v>
      </c>
      <c r="B1708" t="s">
        <v>854</v>
      </c>
      <c r="C1708" s="2">
        <v>43038</v>
      </c>
      <c r="D1708" t="s">
        <v>2633</v>
      </c>
      <c r="E1708" t="s">
        <v>3608</v>
      </c>
      <c r="F1708" t="s">
        <v>4134</v>
      </c>
      <c r="G1708" t="s">
        <v>4890</v>
      </c>
      <c r="H1708" t="s">
        <v>5123</v>
      </c>
      <c r="I1708" t="s">
        <v>5126</v>
      </c>
      <c r="J1708" t="s">
        <v>5135</v>
      </c>
      <c r="K1708" t="s">
        <v>5557</v>
      </c>
      <c r="L1708">
        <v>94122</v>
      </c>
      <c r="M1708" t="s">
        <v>5603</v>
      </c>
      <c r="N1708" t="s">
        <v>6706</v>
      </c>
      <c r="O1708" t="s">
        <v>7321</v>
      </c>
      <c r="P1708" t="s">
        <v>7325</v>
      </c>
      <c r="Q1708" t="s">
        <v>8429</v>
      </c>
      <c r="R1708">
        <v>43.86</v>
      </c>
      <c r="S1708">
        <v>6</v>
      </c>
      <c r="T1708">
        <v>0</v>
      </c>
      <c r="U1708">
        <v>20.6142</v>
      </c>
      <c r="V1708" t="str">
        <f>TEXT('Raw Data'!C1708,"MMM-YYYY")</f>
        <v>Oct-2017</v>
      </c>
      <c r="W1708" t="str">
        <f t="shared" si="52"/>
        <v>October</v>
      </c>
      <c r="X1708">
        <f t="shared" si="53"/>
        <v>2017</v>
      </c>
    </row>
    <row r="1709" spans="1:24" x14ac:dyDescent="0.3">
      <c r="A1709">
        <v>1708</v>
      </c>
      <c r="B1709" t="s">
        <v>854</v>
      </c>
      <c r="C1709" s="2">
        <v>43038</v>
      </c>
      <c r="D1709" t="s">
        <v>2633</v>
      </c>
      <c r="E1709" t="s">
        <v>3608</v>
      </c>
      <c r="F1709" t="s">
        <v>4134</v>
      </c>
      <c r="G1709" t="s">
        <v>4890</v>
      </c>
      <c r="H1709" t="s">
        <v>5123</v>
      </c>
      <c r="I1709" t="s">
        <v>5126</v>
      </c>
      <c r="J1709" t="s">
        <v>5135</v>
      </c>
      <c r="K1709" t="s">
        <v>5557</v>
      </c>
      <c r="L1709">
        <v>94122</v>
      </c>
      <c r="M1709" t="s">
        <v>5603</v>
      </c>
      <c r="N1709" t="s">
        <v>6524</v>
      </c>
      <c r="O1709" t="s">
        <v>7322</v>
      </c>
      <c r="P1709" t="s">
        <v>7330</v>
      </c>
      <c r="Q1709" t="s">
        <v>8250</v>
      </c>
      <c r="R1709">
        <v>148.47999999999999</v>
      </c>
      <c r="S1709">
        <v>2</v>
      </c>
      <c r="T1709">
        <v>0.2</v>
      </c>
      <c r="U1709">
        <v>16.704000000000001</v>
      </c>
      <c r="V1709" t="str">
        <f>TEXT('Raw Data'!C1709,"MMM-YYYY")</f>
        <v>Oct-2017</v>
      </c>
      <c r="W1709" t="str">
        <f t="shared" si="52"/>
        <v>October</v>
      </c>
      <c r="X1709">
        <f t="shared" si="53"/>
        <v>2017</v>
      </c>
    </row>
    <row r="1710" spans="1:24" x14ac:dyDescent="0.3">
      <c r="A1710">
        <v>1709</v>
      </c>
      <c r="B1710" t="s">
        <v>854</v>
      </c>
      <c r="C1710" s="2">
        <v>43038</v>
      </c>
      <c r="D1710" t="s">
        <v>2633</v>
      </c>
      <c r="E1710" t="s">
        <v>3608</v>
      </c>
      <c r="F1710" t="s">
        <v>4134</v>
      </c>
      <c r="G1710" t="s">
        <v>4890</v>
      </c>
      <c r="H1710" t="s">
        <v>5123</v>
      </c>
      <c r="I1710" t="s">
        <v>5126</v>
      </c>
      <c r="J1710" t="s">
        <v>5135</v>
      </c>
      <c r="K1710" t="s">
        <v>5557</v>
      </c>
      <c r="L1710">
        <v>94122</v>
      </c>
      <c r="M1710" t="s">
        <v>5603</v>
      </c>
      <c r="N1710" t="s">
        <v>6707</v>
      </c>
      <c r="O1710" t="s">
        <v>7321</v>
      </c>
      <c r="P1710" t="s">
        <v>7333</v>
      </c>
      <c r="Q1710" t="s">
        <v>8430</v>
      </c>
      <c r="R1710">
        <v>7.42</v>
      </c>
      <c r="S1710">
        <v>2</v>
      </c>
      <c r="T1710">
        <v>0</v>
      </c>
      <c r="U1710">
        <v>3.71</v>
      </c>
      <c r="V1710" t="str">
        <f>TEXT('Raw Data'!C1710,"MMM-YYYY")</f>
        <v>Oct-2017</v>
      </c>
      <c r="W1710" t="str">
        <f t="shared" si="52"/>
        <v>October</v>
      </c>
      <c r="X1710">
        <f t="shared" si="53"/>
        <v>2017</v>
      </c>
    </row>
    <row r="1711" spans="1:24" x14ac:dyDescent="0.3">
      <c r="A1711">
        <v>1710</v>
      </c>
      <c r="B1711" t="s">
        <v>854</v>
      </c>
      <c r="C1711" s="2">
        <v>43038</v>
      </c>
      <c r="D1711" t="s">
        <v>2633</v>
      </c>
      <c r="E1711" t="s">
        <v>3608</v>
      </c>
      <c r="F1711" t="s">
        <v>4134</v>
      </c>
      <c r="G1711" t="s">
        <v>4890</v>
      </c>
      <c r="H1711" t="s">
        <v>5123</v>
      </c>
      <c r="I1711" t="s">
        <v>5126</v>
      </c>
      <c r="J1711" t="s">
        <v>5135</v>
      </c>
      <c r="K1711" t="s">
        <v>5557</v>
      </c>
      <c r="L1711">
        <v>94122</v>
      </c>
      <c r="M1711" t="s">
        <v>5603</v>
      </c>
      <c r="N1711" t="s">
        <v>5657</v>
      </c>
      <c r="O1711" t="s">
        <v>7320</v>
      </c>
      <c r="P1711" t="s">
        <v>7324</v>
      </c>
      <c r="Q1711" t="s">
        <v>7391</v>
      </c>
      <c r="R1711">
        <v>71.992000000000004</v>
      </c>
      <c r="S1711">
        <v>1</v>
      </c>
      <c r="T1711">
        <v>0.2</v>
      </c>
      <c r="U1711">
        <v>-0.89990000000000003</v>
      </c>
      <c r="V1711" t="str">
        <f>TEXT('Raw Data'!C1711,"MMM-YYYY")</f>
        <v>Oct-2017</v>
      </c>
      <c r="W1711" t="str">
        <f t="shared" si="52"/>
        <v>October</v>
      </c>
      <c r="X1711">
        <f t="shared" si="53"/>
        <v>2017</v>
      </c>
    </row>
    <row r="1712" spans="1:24" x14ac:dyDescent="0.3">
      <c r="A1712">
        <v>1711</v>
      </c>
      <c r="B1712" t="s">
        <v>854</v>
      </c>
      <c r="C1712" s="2">
        <v>43038</v>
      </c>
      <c r="D1712" t="s">
        <v>2633</v>
      </c>
      <c r="E1712" t="s">
        <v>3608</v>
      </c>
      <c r="F1712" t="s">
        <v>4134</v>
      </c>
      <c r="G1712" t="s">
        <v>4890</v>
      </c>
      <c r="H1712" t="s">
        <v>5123</v>
      </c>
      <c r="I1712" t="s">
        <v>5126</v>
      </c>
      <c r="J1712" t="s">
        <v>5135</v>
      </c>
      <c r="K1712" t="s">
        <v>5557</v>
      </c>
      <c r="L1712">
        <v>94122</v>
      </c>
      <c r="M1712" t="s">
        <v>5603</v>
      </c>
      <c r="N1712" t="s">
        <v>5787</v>
      </c>
      <c r="O1712" t="s">
        <v>7321</v>
      </c>
      <c r="P1712" t="s">
        <v>7329</v>
      </c>
      <c r="Q1712" t="s">
        <v>7522</v>
      </c>
      <c r="R1712">
        <v>19.899999999999999</v>
      </c>
      <c r="S1712">
        <v>5</v>
      </c>
      <c r="T1712">
        <v>0</v>
      </c>
      <c r="U1712">
        <v>6.5670000000000002</v>
      </c>
      <c r="V1712" t="str">
        <f>TEXT('Raw Data'!C1712,"MMM-YYYY")</f>
        <v>Oct-2017</v>
      </c>
      <c r="W1712" t="str">
        <f t="shared" si="52"/>
        <v>October</v>
      </c>
      <c r="X1712">
        <f t="shared" si="53"/>
        <v>2017</v>
      </c>
    </row>
    <row r="1713" spans="1:24" x14ac:dyDescent="0.3">
      <c r="A1713">
        <v>1712</v>
      </c>
      <c r="B1713" t="s">
        <v>854</v>
      </c>
      <c r="C1713" s="2">
        <v>43038</v>
      </c>
      <c r="D1713" t="s">
        <v>2633</v>
      </c>
      <c r="E1713" t="s">
        <v>3608</v>
      </c>
      <c r="F1713" t="s">
        <v>4134</v>
      </c>
      <c r="G1713" t="s">
        <v>4890</v>
      </c>
      <c r="H1713" t="s">
        <v>5123</v>
      </c>
      <c r="I1713" t="s">
        <v>5126</v>
      </c>
      <c r="J1713" t="s">
        <v>5135</v>
      </c>
      <c r="K1713" t="s">
        <v>5557</v>
      </c>
      <c r="L1713">
        <v>94122</v>
      </c>
      <c r="M1713" t="s">
        <v>5603</v>
      </c>
      <c r="N1713" t="s">
        <v>5772</v>
      </c>
      <c r="O1713" t="s">
        <v>7321</v>
      </c>
      <c r="P1713" t="s">
        <v>7332</v>
      </c>
      <c r="Q1713" t="s">
        <v>7507</v>
      </c>
      <c r="R1713">
        <v>1702.12</v>
      </c>
      <c r="S1713">
        <v>14</v>
      </c>
      <c r="T1713">
        <v>0</v>
      </c>
      <c r="U1713">
        <v>510.63600000000002</v>
      </c>
      <c r="V1713" t="str">
        <f>TEXT('Raw Data'!C1713,"MMM-YYYY")</f>
        <v>Oct-2017</v>
      </c>
      <c r="W1713" t="str">
        <f t="shared" si="52"/>
        <v>October</v>
      </c>
      <c r="X1713">
        <f t="shared" si="53"/>
        <v>2017</v>
      </c>
    </row>
    <row r="1714" spans="1:24" x14ac:dyDescent="0.3">
      <c r="A1714">
        <v>1713</v>
      </c>
      <c r="B1714" t="s">
        <v>855</v>
      </c>
      <c r="C1714" s="2">
        <v>42034</v>
      </c>
      <c r="D1714" t="s">
        <v>3100</v>
      </c>
      <c r="E1714" t="s">
        <v>3608</v>
      </c>
      <c r="F1714" t="s">
        <v>3798</v>
      </c>
      <c r="G1714" t="s">
        <v>4554</v>
      </c>
      <c r="H1714" t="s">
        <v>5123</v>
      </c>
      <c r="I1714" t="s">
        <v>5126</v>
      </c>
      <c r="J1714" t="s">
        <v>5139</v>
      </c>
      <c r="K1714" t="s">
        <v>5560</v>
      </c>
      <c r="L1714">
        <v>77070</v>
      </c>
      <c r="M1714" t="s">
        <v>5604</v>
      </c>
      <c r="N1714" t="s">
        <v>6708</v>
      </c>
      <c r="O1714" t="s">
        <v>7321</v>
      </c>
      <c r="P1714" t="s">
        <v>7333</v>
      </c>
      <c r="Q1714" t="s">
        <v>8431</v>
      </c>
      <c r="R1714">
        <v>14.304</v>
      </c>
      <c r="S1714">
        <v>6</v>
      </c>
      <c r="T1714">
        <v>0.2</v>
      </c>
      <c r="U1714">
        <v>5.0064000000000002</v>
      </c>
      <c r="V1714" t="str">
        <f>TEXT('Raw Data'!C1714,"MMM-YYYY")</f>
        <v>Jan-2015</v>
      </c>
      <c r="W1714" t="str">
        <f t="shared" si="52"/>
        <v>January</v>
      </c>
      <c r="X1714">
        <f t="shared" si="53"/>
        <v>2015</v>
      </c>
    </row>
    <row r="1715" spans="1:24" x14ac:dyDescent="0.3">
      <c r="A1715">
        <v>1714</v>
      </c>
      <c r="B1715" t="s">
        <v>856</v>
      </c>
      <c r="C1715" s="2">
        <v>42986</v>
      </c>
      <c r="D1715" t="s">
        <v>2962</v>
      </c>
      <c r="E1715" t="s">
        <v>3607</v>
      </c>
      <c r="F1715" t="s">
        <v>4125</v>
      </c>
      <c r="G1715" t="s">
        <v>4881</v>
      </c>
      <c r="H1715" t="s">
        <v>5123</v>
      </c>
      <c r="I1715" t="s">
        <v>5126</v>
      </c>
      <c r="J1715" t="s">
        <v>5149</v>
      </c>
      <c r="K1715" t="s">
        <v>5565</v>
      </c>
      <c r="L1715">
        <v>60610</v>
      </c>
      <c r="M1715" t="s">
        <v>5604</v>
      </c>
      <c r="N1715" t="s">
        <v>5794</v>
      </c>
      <c r="O1715" t="s">
        <v>7320</v>
      </c>
      <c r="P1715" t="s">
        <v>7326</v>
      </c>
      <c r="Q1715" t="s">
        <v>7529</v>
      </c>
      <c r="R1715">
        <v>765.625</v>
      </c>
      <c r="S1715">
        <v>7</v>
      </c>
      <c r="T1715">
        <v>0.5</v>
      </c>
      <c r="U1715">
        <v>-566.5625</v>
      </c>
      <c r="V1715" t="str">
        <f>TEXT('Raw Data'!C1715,"MMM-YYYY")</f>
        <v>Sep-2017</v>
      </c>
      <c r="W1715" t="str">
        <f t="shared" si="52"/>
        <v>September</v>
      </c>
      <c r="X1715">
        <f t="shared" si="53"/>
        <v>2017</v>
      </c>
    </row>
    <row r="1716" spans="1:24" x14ac:dyDescent="0.3">
      <c r="A1716">
        <v>1715</v>
      </c>
      <c r="B1716" t="s">
        <v>857</v>
      </c>
      <c r="C1716" s="2">
        <v>43015</v>
      </c>
      <c r="D1716" t="s">
        <v>3101</v>
      </c>
      <c r="E1716" t="s">
        <v>3608</v>
      </c>
      <c r="F1716" t="s">
        <v>3901</v>
      </c>
      <c r="G1716" t="s">
        <v>4657</v>
      </c>
      <c r="H1716" t="s">
        <v>5123</v>
      </c>
      <c r="I1716" t="s">
        <v>5126</v>
      </c>
      <c r="J1716" t="s">
        <v>5135</v>
      </c>
      <c r="K1716" t="s">
        <v>5557</v>
      </c>
      <c r="L1716">
        <v>94110</v>
      </c>
      <c r="M1716" t="s">
        <v>5603</v>
      </c>
      <c r="N1716" t="s">
        <v>6709</v>
      </c>
      <c r="O1716" t="s">
        <v>7320</v>
      </c>
      <c r="P1716" t="s">
        <v>7323</v>
      </c>
      <c r="Q1716" t="s">
        <v>8432</v>
      </c>
      <c r="R1716">
        <v>307.666</v>
      </c>
      <c r="S1716">
        <v>2</v>
      </c>
      <c r="T1716">
        <v>0.15</v>
      </c>
      <c r="U1716">
        <v>-14.478400000000001</v>
      </c>
      <c r="V1716" t="str">
        <f>TEXT('Raw Data'!C1716,"MMM-YYYY")</f>
        <v>Oct-2017</v>
      </c>
      <c r="W1716" t="str">
        <f t="shared" si="52"/>
        <v>October</v>
      </c>
      <c r="X1716">
        <f t="shared" si="53"/>
        <v>2017</v>
      </c>
    </row>
    <row r="1717" spans="1:24" x14ac:dyDescent="0.3">
      <c r="A1717">
        <v>1716</v>
      </c>
      <c r="B1717" t="s">
        <v>858</v>
      </c>
      <c r="C1717" s="2">
        <v>42490</v>
      </c>
      <c r="D1717" t="s">
        <v>3102</v>
      </c>
      <c r="E1717" t="s">
        <v>3608</v>
      </c>
      <c r="F1717" t="s">
        <v>3863</v>
      </c>
      <c r="G1717" t="s">
        <v>4619</v>
      </c>
      <c r="H1717" t="s">
        <v>5123</v>
      </c>
      <c r="I1717" t="s">
        <v>5126</v>
      </c>
      <c r="J1717" t="s">
        <v>5147</v>
      </c>
      <c r="K1717" t="s">
        <v>5570</v>
      </c>
      <c r="L1717">
        <v>10011</v>
      </c>
      <c r="M1717" t="s">
        <v>5605</v>
      </c>
      <c r="N1717" t="s">
        <v>5914</v>
      </c>
      <c r="O1717" t="s">
        <v>7321</v>
      </c>
      <c r="P1717" t="s">
        <v>7331</v>
      </c>
      <c r="Q1717" t="s">
        <v>7648</v>
      </c>
      <c r="R1717">
        <v>7.7119999999999997</v>
      </c>
      <c r="S1717">
        <v>2</v>
      </c>
      <c r="T1717">
        <v>0.2</v>
      </c>
      <c r="U1717">
        <v>2.7955999999999999</v>
      </c>
      <c r="V1717" t="str">
        <f>TEXT('Raw Data'!C1717,"MMM-YYYY")</f>
        <v>Apr-2016</v>
      </c>
      <c r="W1717" t="str">
        <f t="shared" si="52"/>
        <v>April</v>
      </c>
      <c r="X1717">
        <f t="shared" si="53"/>
        <v>2016</v>
      </c>
    </row>
    <row r="1718" spans="1:24" x14ac:dyDescent="0.3">
      <c r="A1718">
        <v>1717</v>
      </c>
      <c r="B1718" t="s">
        <v>859</v>
      </c>
      <c r="C1718" s="2">
        <v>42509</v>
      </c>
      <c r="D1718" t="s">
        <v>2808</v>
      </c>
      <c r="E1718" t="s">
        <v>3608</v>
      </c>
      <c r="F1718" t="s">
        <v>3813</v>
      </c>
      <c r="G1718" t="s">
        <v>4569</v>
      </c>
      <c r="H1718" t="s">
        <v>5123</v>
      </c>
      <c r="I1718" t="s">
        <v>5126</v>
      </c>
      <c r="J1718" t="s">
        <v>5147</v>
      </c>
      <c r="K1718" t="s">
        <v>5570</v>
      </c>
      <c r="L1718">
        <v>10011</v>
      </c>
      <c r="M1718" t="s">
        <v>5605</v>
      </c>
      <c r="N1718" t="s">
        <v>6141</v>
      </c>
      <c r="O1718" t="s">
        <v>7321</v>
      </c>
      <c r="P1718" t="s">
        <v>7332</v>
      </c>
      <c r="Q1718" t="s">
        <v>7875</v>
      </c>
      <c r="R1718">
        <v>242.9</v>
      </c>
      <c r="S1718">
        <v>5</v>
      </c>
      <c r="T1718">
        <v>0</v>
      </c>
      <c r="U1718">
        <v>70.441000000000003</v>
      </c>
      <c r="V1718" t="str">
        <f>TEXT('Raw Data'!C1718,"MMM-YYYY")</f>
        <v>May-2016</v>
      </c>
      <c r="W1718" t="str">
        <f t="shared" si="52"/>
        <v>May</v>
      </c>
      <c r="X1718">
        <f t="shared" si="53"/>
        <v>2016</v>
      </c>
    </row>
    <row r="1719" spans="1:24" x14ac:dyDescent="0.3">
      <c r="A1719">
        <v>1718</v>
      </c>
      <c r="B1719" t="s">
        <v>859</v>
      </c>
      <c r="C1719" s="2">
        <v>42509</v>
      </c>
      <c r="D1719" t="s">
        <v>2808</v>
      </c>
      <c r="E1719" t="s">
        <v>3608</v>
      </c>
      <c r="F1719" t="s">
        <v>3813</v>
      </c>
      <c r="G1719" t="s">
        <v>4569</v>
      </c>
      <c r="H1719" t="s">
        <v>5123</v>
      </c>
      <c r="I1719" t="s">
        <v>5126</v>
      </c>
      <c r="J1719" t="s">
        <v>5147</v>
      </c>
      <c r="K1719" t="s">
        <v>5570</v>
      </c>
      <c r="L1719">
        <v>10011</v>
      </c>
      <c r="M1719" t="s">
        <v>5605</v>
      </c>
      <c r="N1719" t="s">
        <v>5678</v>
      </c>
      <c r="O1719" t="s">
        <v>7321</v>
      </c>
      <c r="P1719" t="s">
        <v>7327</v>
      </c>
      <c r="Q1719" t="s">
        <v>7412</v>
      </c>
      <c r="R1719">
        <v>454.9</v>
      </c>
      <c r="S1719">
        <v>5</v>
      </c>
      <c r="T1719">
        <v>0</v>
      </c>
      <c r="U1719">
        <v>0</v>
      </c>
      <c r="V1719" t="str">
        <f>TEXT('Raw Data'!C1719,"MMM-YYYY")</f>
        <v>May-2016</v>
      </c>
      <c r="W1719" t="str">
        <f t="shared" si="52"/>
        <v>May</v>
      </c>
      <c r="X1719">
        <f t="shared" si="53"/>
        <v>2016</v>
      </c>
    </row>
    <row r="1720" spans="1:24" x14ac:dyDescent="0.3">
      <c r="A1720">
        <v>1719</v>
      </c>
      <c r="B1720" t="s">
        <v>859</v>
      </c>
      <c r="C1720" s="2">
        <v>42509</v>
      </c>
      <c r="D1720" t="s">
        <v>2808</v>
      </c>
      <c r="E1720" t="s">
        <v>3608</v>
      </c>
      <c r="F1720" t="s">
        <v>3813</v>
      </c>
      <c r="G1720" t="s">
        <v>4569</v>
      </c>
      <c r="H1720" t="s">
        <v>5123</v>
      </c>
      <c r="I1720" t="s">
        <v>5126</v>
      </c>
      <c r="J1720" t="s">
        <v>5147</v>
      </c>
      <c r="K1720" t="s">
        <v>5570</v>
      </c>
      <c r="L1720">
        <v>10011</v>
      </c>
      <c r="M1720" t="s">
        <v>5605</v>
      </c>
      <c r="N1720" t="s">
        <v>6710</v>
      </c>
      <c r="O1720" t="s">
        <v>7320</v>
      </c>
      <c r="P1720" t="s">
        <v>7328</v>
      </c>
      <c r="Q1720" t="s">
        <v>8433</v>
      </c>
      <c r="R1720">
        <v>35.92</v>
      </c>
      <c r="S1720">
        <v>4</v>
      </c>
      <c r="T1720">
        <v>0</v>
      </c>
      <c r="U1720">
        <v>15.086399999999999</v>
      </c>
      <c r="V1720" t="str">
        <f>TEXT('Raw Data'!C1720,"MMM-YYYY")</f>
        <v>May-2016</v>
      </c>
      <c r="W1720" t="str">
        <f t="shared" si="52"/>
        <v>May</v>
      </c>
      <c r="X1720">
        <f t="shared" si="53"/>
        <v>2016</v>
      </c>
    </row>
    <row r="1721" spans="1:24" x14ac:dyDescent="0.3">
      <c r="A1721">
        <v>1720</v>
      </c>
      <c r="B1721" t="s">
        <v>859</v>
      </c>
      <c r="C1721" s="2">
        <v>42509</v>
      </c>
      <c r="D1721" t="s">
        <v>2808</v>
      </c>
      <c r="E1721" t="s">
        <v>3608</v>
      </c>
      <c r="F1721" t="s">
        <v>3813</v>
      </c>
      <c r="G1721" t="s">
        <v>4569</v>
      </c>
      <c r="H1721" t="s">
        <v>5123</v>
      </c>
      <c r="I1721" t="s">
        <v>5126</v>
      </c>
      <c r="J1721" t="s">
        <v>5147</v>
      </c>
      <c r="K1721" t="s">
        <v>5570</v>
      </c>
      <c r="L1721">
        <v>10011</v>
      </c>
      <c r="M1721" t="s">
        <v>5605</v>
      </c>
      <c r="N1721" t="s">
        <v>6133</v>
      </c>
      <c r="O1721" t="s">
        <v>7320</v>
      </c>
      <c r="P1721" t="s">
        <v>7328</v>
      </c>
      <c r="Q1721" t="s">
        <v>7867</v>
      </c>
      <c r="R1721">
        <v>39.76</v>
      </c>
      <c r="S1721">
        <v>8</v>
      </c>
      <c r="T1721">
        <v>0</v>
      </c>
      <c r="U1721">
        <v>12.3256</v>
      </c>
      <c r="V1721" t="str">
        <f>TEXT('Raw Data'!C1721,"MMM-YYYY")</f>
        <v>May-2016</v>
      </c>
      <c r="W1721" t="str">
        <f t="shared" si="52"/>
        <v>May</v>
      </c>
      <c r="X1721">
        <f t="shared" si="53"/>
        <v>2016</v>
      </c>
    </row>
    <row r="1722" spans="1:24" x14ac:dyDescent="0.3">
      <c r="A1722">
        <v>1721</v>
      </c>
      <c r="B1722" t="s">
        <v>859</v>
      </c>
      <c r="C1722" s="2">
        <v>42509</v>
      </c>
      <c r="D1722" t="s">
        <v>2808</v>
      </c>
      <c r="E1722" t="s">
        <v>3608</v>
      </c>
      <c r="F1722" t="s">
        <v>3813</v>
      </c>
      <c r="G1722" t="s">
        <v>4569</v>
      </c>
      <c r="H1722" t="s">
        <v>5123</v>
      </c>
      <c r="I1722" t="s">
        <v>5126</v>
      </c>
      <c r="J1722" t="s">
        <v>5147</v>
      </c>
      <c r="K1722" t="s">
        <v>5570</v>
      </c>
      <c r="L1722">
        <v>10011</v>
      </c>
      <c r="M1722" t="s">
        <v>5605</v>
      </c>
      <c r="N1722" t="s">
        <v>6134</v>
      </c>
      <c r="O1722" t="s">
        <v>7321</v>
      </c>
      <c r="P1722" t="s">
        <v>7331</v>
      </c>
      <c r="Q1722" t="s">
        <v>7868</v>
      </c>
      <c r="R1722">
        <v>47.744</v>
      </c>
      <c r="S1722">
        <v>4</v>
      </c>
      <c r="T1722">
        <v>0.2</v>
      </c>
      <c r="U1722">
        <v>14.92</v>
      </c>
      <c r="V1722" t="str">
        <f>TEXT('Raw Data'!C1722,"MMM-YYYY")</f>
        <v>May-2016</v>
      </c>
      <c r="W1722" t="str">
        <f t="shared" si="52"/>
        <v>May</v>
      </c>
      <c r="X1722">
        <f t="shared" si="53"/>
        <v>2016</v>
      </c>
    </row>
    <row r="1723" spans="1:24" x14ac:dyDescent="0.3">
      <c r="A1723">
        <v>1722</v>
      </c>
      <c r="B1723" t="s">
        <v>860</v>
      </c>
      <c r="C1723" s="2">
        <v>42358</v>
      </c>
      <c r="D1723" t="s">
        <v>3103</v>
      </c>
      <c r="E1723" t="s">
        <v>3608</v>
      </c>
      <c r="F1723" t="s">
        <v>3655</v>
      </c>
      <c r="G1723" t="s">
        <v>4411</v>
      </c>
      <c r="H1723" t="s">
        <v>5123</v>
      </c>
      <c r="I1723" t="s">
        <v>5126</v>
      </c>
      <c r="J1723" t="s">
        <v>5149</v>
      </c>
      <c r="K1723" t="s">
        <v>5565</v>
      </c>
      <c r="L1723">
        <v>60623</v>
      </c>
      <c r="M1723" t="s">
        <v>5604</v>
      </c>
      <c r="N1723" t="s">
        <v>6441</v>
      </c>
      <c r="O1723" t="s">
        <v>7322</v>
      </c>
      <c r="P1723" t="s">
        <v>7330</v>
      </c>
      <c r="Q1723" t="s">
        <v>8170</v>
      </c>
      <c r="R1723">
        <v>159.98400000000001</v>
      </c>
      <c r="S1723">
        <v>2</v>
      </c>
      <c r="T1723">
        <v>0.2</v>
      </c>
      <c r="U1723">
        <v>11.998799999999999</v>
      </c>
      <c r="V1723" t="str">
        <f>TEXT('Raw Data'!C1723,"MMM-YYYY")</f>
        <v>Dec-2015</v>
      </c>
      <c r="W1723" t="str">
        <f t="shared" si="52"/>
        <v>December</v>
      </c>
      <c r="X1723">
        <f t="shared" si="53"/>
        <v>2015</v>
      </c>
    </row>
    <row r="1724" spans="1:24" x14ac:dyDescent="0.3">
      <c r="A1724">
        <v>1723</v>
      </c>
      <c r="B1724" t="s">
        <v>860</v>
      </c>
      <c r="C1724" s="2">
        <v>42358</v>
      </c>
      <c r="D1724" t="s">
        <v>3103</v>
      </c>
      <c r="E1724" t="s">
        <v>3608</v>
      </c>
      <c r="F1724" t="s">
        <v>3655</v>
      </c>
      <c r="G1724" t="s">
        <v>4411</v>
      </c>
      <c r="H1724" t="s">
        <v>5123</v>
      </c>
      <c r="I1724" t="s">
        <v>5126</v>
      </c>
      <c r="J1724" t="s">
        <v>5149</v>
      </c>
      <c r="K1724" t="s">
        <v>5565</v>
      </c>
      <c r="L1724">
        <v>60623</v>
      </c>
      <c r="M1724" t="s">
        <v>5604</v>
      </c>
      <c r="N1724" t="s">
        <v>6711</v>
      </c>
      <c r="O1724" t="s">
        <v>7322</v>
      </c>
      <c r="P1724" t="s">
        <v>7334</v>
      </c>
      <c r="Q1724" t="s">
        <v>8434</v>
      </c>
      <c r="R1724">
        <v>255.96799999999999</v>
      </c>
      <c r="S1724">
        <v>4</v>
      </c>
      <c r="T1724">
        <v>0.2</v>
      </c>
      <c r="U1724">
        <v>51.193600000000004</v>
      </c>
      <c r="V1724" t="str">
        <f>TEXT('Raw Data'!C1724,"MMM-YYYY")</f>
        <v>Dec-2015</v>
      </c>
      <c r="W1724" t="str">
        <f t="shared" si="52"/>
        <v>December</v>
      </c>
      <c r="X1724">
        <f t="shared" si="53"/>
        <v>2015</v>
      </c>
    </row>
    <row r="1725" spans="1:24" x14ac:dyDescent="0.3">
      <c r="A1725">
        <v>1724</v>
      </c>
      <c r="B1725" t="s">
        <v>860</v>
      </c>
      <c r="C1725" s="2">
        <v>42358</v>
      </c>
      <c r="D1725" t="s">
        <v>3103</v>
      </c>
      <c r="E1725" t="s">
        <v>3608</v>
      </c>
      <c r="F1725" t="s">
        <v>3655</v>
      </c>
      <c r="G1725" t="s">
        <v>4411</v>
      </c>
      <c r="H1725" t="s">
        <v>5123</v>
      </c>
      <c r="I1725" t="s">
        <v>5126</v>
      </c>
      <c r="J1725" t="s">
        <v>5149</v>
      </c>
      <c r="K1725" t="s">
        <v>5565</v>
      </c>
      <c r="L1725">
        <v>60623</v>
      </c>
      <c r="M1725" t="s">
        <v>5604</v>
      </c>
      <c r="N1725" t="s">
        <v>6712</v>
      </c>
      <c r="O1725" t="s">
        <v>7320</v>
      </c>
      <c r="P1725" t="s">
        <v>7323</v>
      </c>
      <c r="Q1725" t="s">
        <v>8435</v>
      </c>
      <c r="R1725">
        <v>359.05799999999999</v>
      </c>
      <c r="S1725">
        <v>3</v>
      </c>
      <c r="T1725">
        <v>0.3</v>
      </c>
      <c r="U1725">
        <v>-71.811599999999999</v>
      </c>
      <c r="V1725" t="str">
        <f>TEXT('Raw Data'!C1725,"MMM-YYYY")</f>
        <v>Dec-2015</v>
      </c>
      <c r="W1725" t="str">
        <f t="shared" si="52"/>
        <v>December</v>
      </c>
      <c r="X1725">
        <f t="shared" si="53"/>
        <v>2015</v>
      </c>
    </row>
    <row r="1726" spans="1:24" x14ac:dyDescent="0.3">
      <c r="A1726">
        <v>1725</v>
      </c>
      <c r="B1726" t="s">
        <v>861</v>
      </c>
      <c r="C1726" s="2">
        <v>42357</v>
      </c>
      <c r="D1726" t="s">
        <v>3104</v>
      </c>
      <c r="E1726" t="s">
        <v>3609</v>
      </c>
      <c r="F1726" t="s">
        <v>3882</v>
      </c>
      <c r="G1726" t="s">
        <v>4638</v>
      </c>
      <c r="H1726" t="s">
        <v>5123</v>
      </c>
      <c r="I1726" t="s">
        <v>5126</v>
      </c>
      <c r="J1726" t="s">
        <v>5137</v>
      </c>
      <c r="K1726" t="s">
        <v>5564</v>
      </c>
      <c r="L1726">
        <v>19143</v>
      </c>
      <c r="M1726" t="s">
        <v>5605</v>
      </c>
      <c r="N1726" t="s">
        <v>6713</v>
      </c>
      <c r="O1726" t="s">
        <v>7321</v>
      </c>
      <c r="P1726" t="s">
        <v>7332</v>
      </c>
      <c r="Q1726" t="s">
        <v>8436</v>
      </c>
      <c r="R1726">
        <v>434.35199999999998</v>
      </c>
      <c r="S1726">
        <v>3</v>
      </c>
      <c r="T1726">
        <v>0.2</v>
      </c>
      <c r="U1726">
        <v>43.435200000000002</v>
      </c>
      <c r="V1726" t="str">
        <f>TEXT('Raw Data'!C1726,"MMM-YYYY")</f>
        <v>Dec-2015</v>
      </c>
      <c r="W1726" t="str">
        <f t="shared" si="52"/>
        <v>December</v>
      </c>
      <c r="X1726">
        <f t="shared" si="53"/>
        <v>2015</v>
      </c>
    </row>
    <row r="1727" spans="1:24" x14ac:dyDescent="0.3">
      <c r="A1727">
        <v>1726</v>
      </c>
      <c r="B1727" t="s">
        <v>861</v>
      </c>
      <c r="C1727" s="2">
        <v>42357</v>
      </c>
      <c r="D1727" t="s">
        <v>3104</v>
      </c>
      <c r="E1727" t="s">
        <v>3609</v>
      </c>
      <c r="F1727" t="s">
        <v>3882</v>
      </c>
      <c r="G1727" t="s">
        <v>4638</v>
      </c>
      <c r="H1727" t="s">
        <v>5123</v>
      </c>
      <c r="I1727" t="s">
        <v>5126</v>
      </c>
      <c r="J1727" t="s">
        <v>5137</v>
      </c>
      <c r="K1727" t="s">
        <v>5564</v>
      </c>
      <c r="L1727">
        <v>19143</v>
      </c>
      <c r="M1727" t="s">
        <v>5605</v>
      </c>
      <c r="N1727" t="s">
        <v>6714</v>
      </c>
      <c r="O1727" t="s">
        <v>7321</v>
      </c>
      <c r="P1727" t="s">
        <v>7332</v>
      </c>
      <c r="Q1727" t="s">
        <v>8437</v>
      </c>
      <c r="R1727">
        <v>3.552</v>
      </c>
      <c r="S1727">
        <v>2</v>
      </c>
      <c r="T1727">
        <v>0.2</v>
      </c>
      <c r="U1727">
        <v>0.44400000000000001</v>
      </c>
      <c r="V1727" t="str">
        <f>TEXT('Raw Data'!C1727,"MMM-YYYY")</f>
        <v>Dec-2015</v>
      </c>
      <c r="W1727" t="str">
        <f t="shared" si="52"/>
        <v>December</v>
      </c>
      <c r="X1727">
        <f t="shared" si="53"/>
        <v>2015</v>
      </c>
    </row>
    <row r="1728" spans="1:24" x14ac:dyDescent="0.3">
      <c r="A1728">
        <v>1727</v>
      </c>
      <c r="B1728" t="s">
        <v>861</v>
      </c>
      <c r="C1728" s="2">
        <v>42357</v>
      </c>
      <c r="D1728" t="s">
        <v>3104</v>
      </c>
      <c r="E1728" t="s">
        <v>3609</v>
      </c>
      <c r="F1728" t="s">
        <v>3882</v>
      </c>
      <c r="G1728" t="s">
        <v>4638</v>
      </c>
      <c r="H1728" t="s">
        <v>5123</v>
      </c>
      <c r="I1728" t="s">
        <v>5126</v>
      </c>
      <c r="J1728" t="s">
        <v>5137</v>
      </c>
      <c r="K1728" t="s">
        <v>5564</v>
      </c>
      <c r="L1728">
        <v>19143</v>
      </c>
      <c r="M1728" t="s">
        <v>5605</v>
      </c>
      <c r="N1728" t="s">
        <v>6715</v>
      </c>
      <c r="O1728" t="s">
        <v>7321</v>
      </c>
      <c r="P1728" t="s">
        <v>7332</v>
      </c>
      <c r="Q1728" t="s">
        <v>8438</v>
      </c>
      <c r="R1728">
        <v>88.831999999999994</v>
      </c>
      <c r="S1728">
        <v>4</v>
      </c>
      <c r="T1728">
        <v>0.2</v>
      </c>
      <c r="U1728">
        <v>7.7728000000000002</v>
      </c>
      <c r="V1728" t="str">
        <f>TEXT('Raw Data'!C1728,"MMM-YYYY")</f>
        <v>Dec-2015</v>
      </c>
      <c r="W1728" t="str">
        <f t="shared" si="52"/>
        <v>December</v>
      </c>
      <c r="X1728">
        <f t="shared" si="53"/>
        <v>2015</v>
      </c>
    </row>
    <row r="1729" spans="1:24" x14ac:dyDescent="0.3">
      <c r="A1729">
        <v>1728</v>
      </c>
      <c r="B1729" t="s">
        <v>862</v>
      </c>
      <c r="C1729" s="2">
        <v>42854</v>
      </c>
      <c r="D1729" t="s">
        <v>3105</v>
      </c>
      <c r="E1729" t="s">
        <v>3607</v>
      </c>
      <c r="F1729" t="s">
        <v>4135</v>
      </c>
      <c r="G1729" t="s">
        <v>4891</v>
      </c>
      <c r="H1729" t="s">
        <v>5124</v>
      </c>
      <c r="I1729" t="s">
        <v>5126</v>
      </c>
      <c r="J1729" t="s">
        <v>5192</v>
      </c>
      <c r="K1729" t="s">
        <v>5579</v>
      </c>
      <c r="L1729">
        <v>43017</v>
      </c>
      <c r="M1729" t="s">
        <v>5605</v>
      </c>
      <c r="N1729" t="s">
        <v>6716</v>
      </c>
      <c r="O1729" t="s">
        <v>7320</v>
      </c>
      <c r="P1729" t="s">
        <v>7326</v>
      </c>
      <c r="Q1729" t="s">
        <v>8439</v>
      </c>
      <c r="R1729">
        <v>1048.3499999999999</v>
      </c>
      <c r="S1729">
        <v>5</v>
      </c>
      <c r="T1729">
        <v>0.4</v>
      </c>
      <c r="U1729">
        <v>-69.89</v>
      </c>
      <c r="V1729" t="str">
        <f>TEXT('Raw Data'!C1729,"MMM-YYYY")</f>
        <v>Apr-2017</v>
      </c>
      <c r="W1729" t="str">
        <f t="shared" si="52"/>
        <v>April</v>
      </c>
      <c r="X1729">
        <f t="shared" si="53"/>
        <v>2017</v>
      </c>
    </row>
    <row r="1730" spans="1:24" x14ac:dyDescent="0.3">
      <c r="A1730">
        <v>1729</v>
      </c>
      <c r="B1730" t="s">
        <v>863</v>
      </c>
      <c r="C1730" s="2">
        <v>42407</v>
      </c>
      <c r="D1730" t="s">
        <v>3106</v>
      </c>
      <c r="E1730" t="s">
        <v>3610</v>
      </c>
      <c r="F1730" t="s">
        <v>3855</v>
      </c>
      <c r="G1730" t="s">
        <v>4611</v>
      </c>
      <c r="H1730" t="s">
        <v>5123</v>
      </c>
      <c r="I1730" t="s">
        <v>5126</v>
      </c>
      <c r="J1730" t="s">
        <v>5151</v>
      </c>
      <c r="K1730" t="s">
        <v>5572</v>
      </c>
      <c r="L1730">
        <v>22153</v>
      </c>
      <c r="M1730" t="s">
        <v>5602</v>
      </c>
      <c r="N1730" t="s">
        <v>6678</v>
      </c>
      <c r="O1730" t="s">
        <v>7322</v>
      </c>
      <c r="P1730" t="s">
        <v>7334</v>
      </c>
      <c r="Q1730" t="s">
        <v>8401</v>
      </c>
      <c r="R1730">
        <v>100</v>
      </c>
      <c r="S1730">
        <v>4</v>
      </c>
      <c r="T1730">
        <v>0</v>
      </c>
      <c r="U1730">
        <v>21</v>
      </c>
      <c r="V1730" t="str">
        <f>TEXT('Raw Data'!C1730,"MMM-YYYY")</f>
        <v>Feb-2016</v>
      </c>
      <c r="W1730" t="str">
        <f t="shared" si="52"/>
        <v>February</v>
      </c>
      <c r="X1730">
        <f t="shared" si="53"/>
        <v>2016</v>
      </c>
    </row>
    <row r="1731" spans="1:24" x14ac:dyDescent="0.3">
      <c r="A1731">
        <v>1730</v>
      </c>
      <c r="B1731" t="s">
        <v>863</v>
      </c>
      <c r="C1731" s="2">
        <v>42407</v>
      </c>
      <c r="D1731" t="s">
        <v>3106</v>
      </c>
      <c r="E1731" t="s">
        <v>3610</v>
      </c>
      <c r="F1731" t="s">
        <v>3855</v>
      </c>
      <c r="G1731" t="s">
        <v>4611</v>
      </c>
      <c r="H1731" t="s">
        <v>5123</v>
      </c>
      <c r="I1731" t="s">
        <v>5126</v>
      </c>
      <c r="J1731" t="s">
        <v>5151</v>
      </c>
      <c r="K1731" t="s">
        <v>5572</v>
      </c>
      <c r="L1731">
        <v>22153</v>
      </c>
      <c r="M1731" t="s">
        <v>5602</v>
      </c>
      <c r="N1731" t="s">
        <v>6315</v>
      </c>
      <c r="O1731" t="s">
        <v>7321</v>
      </c>
      <c r="P1731" t="s">
        <v>7325</v>
      </c>
      <c r="Q1731" t="s">
        <v>8048</v>
      </c>
      <c r="R1731">
        <v>7.83</v>
      </c>
      <c r="S1731">
        <v>3</v>
      </c>
      <c r="T1731">
        <v>0</v>
      </c>
      <c r="U1731">
        <v>3.6017999999999999</v>
      </c>
      <c r="V1731" t="str">
        <f>TEXT('Raw Data'!C1731,"MMM-YYYY")</f>
        <v>Feb-2016</v>
      </c>
      <c r="W1731" t="str">
        <f t="shared" ref="W1731:W1794" si="54">TEXT(C1731,"MMMM")</f>
        <v>February</v>
      </c>
      <c r="X1731">
        <f t="shared" ref="X1731:X1794" si="55">YEAR(C1731)</f>
        <v>2016</v>
      </c>
    </row>
    <row r="1732" spans="1:24" x14ac:dyDescent="0.3">
      <c r="A1732">
        <v>1731</v>
      </c>
      <c r="B1732" t="s">
        <v>864</v>
      </c>
      <c r="C1732" s="2">
        <v>41910</v>
      </c>
      <c r="D1732" t="s">
        <v>2627</v>
      </c>
      <c r="E1732" t="s">
        <v>3608</v>
      </c>
      <c r="F1732" t="s">
        <v>4081</v>
      </c>
      <c r="G1732" t="s">
        <v>4837</v>
      </c>
      <c r="H1732" t="s">
        <v>5124</v>
      </c>
      <c r="I1732" t="s">
        <v>5126</v>
      </c>
      <c r="J1732" t="s">
        <v>5242</v>
      </c>
      <c r="K1732" t="s">
        <v>5559</v>
      </c>
      <c r="L1732">
        <v>28314</v>
      </c>
      <c r="M1732" t="s">
        <v>5602</v>
      </c>
      <c r="N1732" t="s">
        <v>6717</v>
      </c>
      <c r="O1732" t="s">
        <v>7321</v>
      </c>
      <c r="P1732" t="s">
        <v>7333</v>
      </c>
      <c r="Q1732" t="s">
        <v>8440</v>
      </c>
      <c r="R1732">
        <v>96.256</v>
      </c>
      <c r="S1732">
        <v>8</v>
      </c>
      <c r="T1732">
        <v>0.2</v>
      </c>
      <c r="U1732">
        <v>31.283200000000001</v>
      </c>
      <c r="V1732" t="str">
        <f>TEXT('Raw Data'!C1732,"MMM-YYYY")</f>
        <v>Sep-2014</v>
      </c>
      <c r="W1732" t="str">
        <f t="shared" si="54"/>
        <v>September</v>
      </c>
      <c r="X1732">
        <f t="shared" si="55"/>
        <v>2014</v>
      </c>
    </row>
    <row r="1733" spans="1:24" x14ac:dyDescent="0.3">
      <c r="A1733">
        <v>1732</v>
      </c>
      <c r="B1733" t="s">
        <v>864</v>
      </c>
      <c r="C1733" s="2">
        <v>41910</v>
      </c>
      <c r="D1733" t="s">
        <v>2627</v>
      </c>
      <c r="E1733" t="s">
        <v>3608</v>
      </c>
      <c r="F1733" t="s">
        <v>4081</v>
      </c>
      <c r="G1733" t="s">
        <v>4837</v>
      </c>
      <c r="H1733" t="s">
        <v>5124</v>
      </c>
      <c r="I1733" t="s">
        <v>5126</v>
      </c>
      <c r="J1733" t="s">
        <v>5242</v>
      </c>
      <c r="K1733" t="s">
        <v>5559</v>
      </c>
      <c r="L1733">
        <v>28314</v>
      </c>
      <c r="M1733" t="s">
        <v>5602</v>
      </c>
      <c r="N1733" t="s">
        <v>5734</v>
      </c>
      <c r="O1733" t="s">
        <v>7321</v>
      </c>
      <c r="P1733" t="s">
        <v>7333</v>
      </c>
      <c r="Q1733" t="s">
        <v>7469</v>
      </c>
      <c r="R1733">
        <v>10.688000000000001</v>
      </c>
      <c r="S1733">
        <v>2</v>
      </c>
      <c r="T1733">
        <v>0.2</v>
      </c>
      <c r="U1733">
        <v>3.7408000000000001</v>
      </c>
      <c r="V1733" t="str">
        <f>TEXT('Raw Data'!C1733,"MMM-YYYY")</f>
        <v>Sep-2014</v>
      </c>
      <c r="W1733" t="str">
        <f t="shared" si="54"/>
        <v>September</v>
      </c>
      <c r="X1733">
        <f t="shared" si="55"/>
        <v>2014</v>
      </c>
    </row>
    <row r="1734" spans="1:24" x14ac:dyDescent="0.3">
      <c r="A1734">
        <v>1733</v>
      </c>
      <c r="B1734" t="s">
        <v>865</v>
      </c>
      <c r="C1734" s="2">
        <v>42561</v>
      </c>
      <c r="D1734" t="s">
        <v>3107</v>
      </c>
      <c r="E1734" t="s">
        <v>3608</v>
      </c>
      <c r="F1734" t="s">
        <v>3720</v>
      </c>
      <c r="G1734" t="s">
        <v>4476</v>
      </c>
      <c r="H1734" t="s">
        <v>5123</v>
      </c>
      <c r="I1734" t="s">
        <v>5126</v>
      </c>
      <c r="J1734" t="s">
        <v>5188</v>
      </c>
      <c r="K1734" t="s">
        <v>5560</v>
      </c>
      <c r="L1734">
        <v>75081</v>
      </c>
      <c r="M1734" t="s">
        <v>5604</v>
      </c>
      <c r="N1734" t="s">
        <v>6032</v>
      </c>
      <c r="O1734" t="s">
        <v>7321</v>
      </c>
      <c r="P1734" t="s">
        <v>7327</v>
      </c>
      <c r="Q1734" t="s">
        <v>7766</v>
      </c>
      <c r="R1734">
        <v>338.04</v>
      </c>
      <c r="S1734">
        <v>3</v>
      </c>
      <c r="T1734">
        <v>0.2</v>
      </c>
      <c r="U1734">
        <v>-33.804000000000002</v>
      </c>
      <c r="V1734" t="str">
        <f>TEXT('Raw Data'!C1734,"MMM-YYYY")</f>
        <v>Jul-2016</v>
      </c>
      <c r="W1734" t="str">
        <f t="shared" si="54"/>
        <v>July</v>
      </c>
      <c r="X1734">
        <f t="shared" si="55"/>
        <v>2016</v>
      </c>
    </row>
    <row r="1735" spans="1:24" x14ac:dyDescent="0.3">
      <c r="A1735">
        <v>1734</v>
      </c>
      <c r="B1735" t="s">
        <v>865</v>
      </c>
      <c r="C1735" s="2">
        <v>42561</v>
      </c>
      <c r="D1735" t="s">
        <v>3107</v>
      </c>
      <c r="E1735" t="s">
        <v>3608</v>
      </c>
      <c r="F1735" t="s">
        <v>3720</v>
      </c>
      <c r="G1735" t="s">
        <v>4476</v>
      </c>
      <c r="H1735" t="s">
        <v>5123</v>
      </c>
      <c r="I1735" t="s">
        <v>5126</v>
      </c>
      <c r="J1735" t="s">
        <v>5188</v>
      </c>
      <c r="K1735" t="s">
        <v>5560</v>
      </c>
      <c r="L1735">
        <v>75081</v>
      </c>
      <c r="M1735" t="s">
        <v>5604</v>
      </c>
      <c r="N1735" t="s">
        <v>5887</v>
      </c>
      <c r="O1735" t="s">
        <v>7321</v>
      </c>
      <c r="P1735" t="s">
        <v>7329</v>
      </c>
      <c r="Q1735" t="s">
        <v>7621</v>
      </c>
      <c r="R1735">
        <v>154.24</v>
      </c>
      <c r="S1735">
        <v>4</v>
      </c>
      <c r="T1735">
        <v>0.2</v>
      </c>
      <c r="U1735">
        <v>17.352</v>
      </c>
      <c r="V1735" t="str">
        <f>TEXT('Raw Data'!C1735,"MMM-YYYY")</f>
        <v>Jul-2016</v>
      </c>
      <c r="W1735" t="str">
        <f t="shared" si="54"/>
        <v>July</v>
      </c>
      <c r="X1735">
        <f t="shared" si="55"/>
        <v>2016</v>
      </c>
    </row>
    <row r="1736" spans="1:24" x14ac:dyDescent="0.3">
      <c r="A1736">
        <v>1735</v>
      </c>
      <c r="B1736" t="s">
        <v>866</v>
      </c>
      <c r="C1736" s="2">
        <v>42945</v>
      </c>
      <c r="D1736" t="s">
        <v>3108</v>
      </c>
      <c r="E1736" t="s">
        <v>3607</v>
      </c>
      <c r="F1736" t="s">
        <v>3776</v>
      </c>
      <c r="G1736" t="s">
        <v>4532</v>
      </c>
      <c r="H1736" t="s">
        <v>5123</v>
      </c>
      <c r="I1736" t="s">
        <v>5126</v>
      </c>
      <c r="J1736" t="s">
        <v>5235</v>
      </c>
      <c r="K1736" t="s">
        <v>5559</v>
      </c>
      <c r="L1736">
        <v>28540</v>
      </c>
      <c r="M1736" t="s">
        <v>5602</v>
      </c>
      <c r="N1736" t="s">
        <v>6718</v>
      </c>
      <c r="O1736" t="s">
        <v>7321</v>
      </c>
      <c r="P1736" t="s">
        <v>7332</v>
      </c>
      <c r="Q1736" t="s">
        <v>8441</v>
      </c>
      <c r="R1736">
        <v>34.847999999999999</v>
      </c>
      <c r="S1736">
        <v>2</v>
      </c>
      <c r="T1736">
        <v>0.2</v>
      </c>
      <c r="U1736">
        <v>6.5339999999999998</v>
      </c>
      <c r="V1736" t="str">
        <f>TEXT('Raw Data'!C1736,"MMM-YYYY")</f>
        <v>Jul-2017</v>
      </c>
      <c r="W1736" t="str">
        <f t="shared" si="54"/>
        <v>July</v>
      </c>
      <c r="X1736">
        <f t="shared" si="55"/>
        <v>2017</v>
      </c>
    </row>
    <row r="1737" spans="1:24" x14ac:dyDescent="0.3">
      <c r="A1737">
        <v>1736</v>
      </c>
      <c r="B1737" t="s">
        <v>866</v>
      </c>
      <c r="C1737" s="2">
        <v>42945</v>
      </c>
      <c r="D1737" t="s">
        <v>3108</v>
      </c>
      <c r="E1737" t="s">
        <v>3607</v>
      </c>
      <c r="F1737" t="s">
        <v>3776</v>
      </c>
      <c r="G1737" t="s">
        <v>4532</v>
      </c>
      <c r="H1737" t="s">
        <v>5123</v>
      </c>
      <c r="I1737" t="s">
        <v>5126</v>
      </c>
      <c r="J1737" t="s">
        <v>5235</v>
      </c>
      <c r="K1737" t="s">
        <v>5559</v>
      </c>
      <c r="L1737">
        <v>28540</v>
      </c>
      <c r="M1737" t="s">
        <v>5602</v>
      </c>
      <c r="N1737" t="s">
        <v>6501</v>
      </c>
      <c r="O1737" t="s">
        <v>7322</v>
      </c>
      <c r="P1737" t="s">
        <v>7330</v>
      </c>
      <c r="Q1737" t="s">
        <v>8228</v>
      </c>
      <c r="R1737">
        <v>22</v>
      </c>
      <c r="S1737">
        <v>5</v>
      </c>
      <c r="T1737">
        <v>0.2</v>
      </c>
      <c r="U1737">
        <v>1.375</v>
      </c>
      <c r="V1737" t="str">
        <f>TEXT('Raw Data'!C1737,"MMM-YYYY")</f>
        <v>Jul-2017</v>
      </c>
      <c r="W1737" t="str">
        <f t="shared" si="54"/>
        <v>July</v>
      </c>
      <c r="X1737">
        <f t="shared" si="55"/>
        <v>2017</v>
      </c>
    </row>
    <row r="1738" spans="1:24" x14ac:dyDescent="0.3">
      <c r="A1738">
        <v>1737</v>
      </c>
      <c r="B1738" t="s">
        <v>866</v>
      </c>
      <c r="C1738" s="2">
        <v>42945</v>
      </c>
      <c r="D1738" t="s">
        <v>3108</v>
      </c>
      <c r="E1738" t="s">
        <v>3607</v>
      </c>
      <c r="F1738" t="s">
        <v>3776</v>
      </c>
      <c r="G1738" t="s">
        <v>4532</v>
      </c>
      <c r="H1738" t="s">
        <v>5123</v>
      </c>
      <c r="I1738" t="s">
        <v>5126</v>
      </c>
      <c r="J1738" t="s">
        <v>5235</v>
      </c>
      <c r="K1738" t="s">
        <v>5559</v>
      </c>
      <c r="L1738">
        <v>28540</v>
      </c>
      <c r="M1738" t="s">
        <v>5602</v>
      </c>
      <c r="N1738" t="s">
        <v>5612</v>
      </c>
      <c r="O1738" t="s">
        <v>7321</v>
      </c>
      <c r="P1738" t="s">
        <v>7329</v>
      </c>
      <c r="Q1738" t="s">
        <v>7346</v>
      </c>
      <c r="R1738">
        <v>4.3680000000000003</v>
      </c>
      <c r="S1738">
        <v>3</v>
      </c>
      <c r="T1738">
        <v>0.2</v>
      </c>
      <c r="U1738">
        <v>0.38219999999999998</v>
      </c>
      <c r="V1738" t="str">
        <f>TEXT('Raw Data'!C1738,"MMM-YYYY")</f>
        <v>Jul-2017</v>
      </c>
      <c r="W1738" t="str">
        <f t="shared" si="54"/>
        <v>July</v>
      </c>
      <c r="X1738">
        <f t="shared" si="55"/>
        <v>2017</v>
      </c>
    </row>
    <row r="1739" spans="1:24" x14ac:dyDescent="0.3">
      <c r="A1739">
        <v>1738</v>
      </c>
      <c r="B1739" t="s">
        <v>867</v>
      </c>
      <c r="C1739" s="2">
        <v>42250</v>
      </c>
      <c r="D1739" t="s">
        <v>3109</v>
      </c>
      <c r="E1739" t="s">
        <v>3608</v>
      </c>
      <c r="F1739" t="s">
        <v>3717</v>
      </c>
      <c r="G1739" t="s">
        <v>4473</v>
      </c>
      <c r="H1739" t="s">
        <v>5124</v>
      </c>
      <c r="I1739" t="s">
        <v>5126</v>
      </c>
      <c r="J1739" t="s">
        <v>5135</v>
      </c>
      <c r="K1739" t="s">
        <v>5557</v>
      </c>
      <c r="L1739">
        <v>94122</v>
      </c>
      <c r="M1739" t="s">
        <v>5603</v>
      </c>
      <c r="N1739" t="s">
        <v>6076</v>
      </c>
      <c r="O1739" t="s">
        <v>7321</v>
      </c>
      <c r="P1739" t="s">
        <v>7327</v>
      </c>
      <c r="Q1739" t="s">
        <v>7811</v>
      </c>
      <c r="R1739">
        <v>31.44</v>
      </c>
      <c r="S1739">
        <v>3</v>
      </c>
      <c r="T1739">
        <v>0</v>
      </c>
      <c r="U1739">
        <v>8.4887999999999995</v>
      </c>
      <c r="V1739" t="str">
        <f>TEXT('Raw Data'!C1739,"MMM-YYYY")</f>
        <v>Sep-2015</v>
      </c>
      <c r="W1739" t="str">
        <f t="shared" si="54"/>
        <v>September</v>
      </c>
      <c r="X1739">
        <f t="shared" si="55"/>
        <v>2015</v>
      </c>
    </row>
    <row r="1740" spans="1:24" x14ac:dyDescent="0.3">
      <c r="A1740">
        <v>1739</v>
      </c>
      <c r="B1740" t="s">
        <v>867</v>
      </c>
      <c r="C1740" s="2">
        <v>42250</v>
      </c>
      <c r="D1740" t="s">
        <v>3109</v>
      </c>
      <c r="E1740" t="s">
        <v>3608</v>
      </c>
      <c r="F1740" t="s">
        <v>3717</v>
      </c>
      <c r="G1740" t="s">
        <v>4473</v>
      </c>
      <c r="H1740" t="s">
        <v>5124</v>
      </c>
      <c r="I1740" t="s">
        <v>5126</v>
      </c>
      <c r="J1740" t="s">
        <v>5135</v>
      </c>
      <c r="K1740" t="s">
        <v>5557</v>
      </c>
      <c r="L1740">
        <v>94122</v>
      </c>
      <c r="M1740" t="s">
        <v>5603</v>
      </c>
      <c r="N1740" t="s">
        <v>6650</v>
      </c>
      <c r="O1740" t="s">
        <v>7322</v>
      </c>
      <c r="P1740" t="s">
        <v>7334</v>
      </c>
      <c r="Q1740" t="s">
        <v>8373</v>
      </c>
      <c r="R1740">
        <v>17.899999999999999</v>
      </c>
      <c r="S1740">
        <v>2</v>
      </c>
      <c r="T1740">
        <v>0</v>
      </c>
      <c r="U1740">
        <v>3.4009999999999998</v>
      </c>
      <c r="V1740" t="str">
        <f>TEXT('Raw Data'!C1740,"MMM-YYYY")</f>
        <v>Sep-2015</v>
      </c>
      <c r="W1740" t="str">
        <f t="shared" si="54"/>
        <v>September</v>
      </c>
      <c r="X1740">
        <f t="shared" si="55"/>
        <v>2015</v>
      </c>
    </row>
    <row r="1741" spans="1:24" x14ac:dyDescent="0.3">
      <c r="A1741">
        <v>1740</v>
      </c>
      <c r="B1741" t="s">
        <v>867</v>
      </c>
      <c r="C1741" s="2">
        <v>42250</v>
      </c>
      <c r="D1741" t="s">
        <v>3109</v>
      </c>
      <c r="E1741" t="s">
        <v>3608</v>
      </c>
      <c r="F1741" t="s">
        <v>3717</v>
      </c>
      <c r="G1741" t="s">
        <v>4473</v>
      </c>
      <c r="H1741" t="s">
        <v>5124</v>
      </c>
      <c r="I1741" t="s">
        <v>5126</v>
      </c>
      <c r="J1741" t="s">
        <v>5135</v>
      </c>
      <c r="K1741" t="s">
        <v>5557</v>
      </c>
      <c r="L1741">
        <v>94122</v>
      </c>
      <c r="M1741" t="s">
        <v>5603</v>
      </c>
      <c r="N1741" t="s">
        <v>6719</v>
      </c>
      <c r="O1741" t="s">
        <v>7322</v>
      </c>
      <c r="P1741" t="s">
        <v>7334</v>
      </c>
      <c r="Q1741" t="s">
        <v>8442</v>
      </c>
      <c r="R1741">
        <v>129.44999999999999</v>
      </c>
      <c r="S1741">
        <v>5</v>
      </c>
      <c r="T1741">
        <v>0</v>
      </c>
      <c r="U1741">
        <v>46.601999999999997</v>
      </c>
      <c r="V1741" t="str">
        <f>TEXT('Raw Data'!C1741,"MMM-YYYY")</f>
        <v>Sep-2015</v>
      </c>
      <c r="W1741" t="str">
        <f t="shared" si="54"/>
        <v>September</v>
      </c>
      <c r="X1741">
        <f t="shared" si="55"/>
        <v>2015</v>
      </c>
    </row>
    <row r="1742" spans="1:24" x14ac:dyDescent="0.3">
      <c r="A1742">
        <v>1741</v>
      </c>
      <c r="B1742" t="s">
        <v>868</v>
      </c>
      <c r="C1742" s="2">
        <v>41860</v>
      </c>
      <c r="D1742" t="s">
        <v>2628</v>
      </c>
      <c r="E1742" t="s">
        <v>3608</v>
      </c>
      <c r="F1742" t="s">
        <v>4136</v>
      </c>
      <c r="G1742" t="s">
        <v>4892</v>
      </c>
      <c r="H1742" t="s">
        <v>5125</v>
      </c>
      <c r="I1742" t="s">
        <v>5126</v>
      </c>
      <c r="J1742" t="s">
        <v>5197</v>
      </c>
      <c r="K1742" t="s">
        <v>5557</v>
      </c>
      <c r="L1742">
        <v>92037</v>
      </c>
      <c r="M1742" t="s">
        <v>5603</v>
      </c>
      <c r="N1742" t="s">
        <v>6554</v>
      </c>
      <c r="O1742" t="s">
        <v>7321</v>
      </c>
      <c r="P1742" t="s">
        <v>7325</v>
      </c>
      <c r="Q1742" t="s">
        <v>8281</v>
      </c>
      <c r="R1742">
        <v>20.88</v>
      </c>
      <c r="S1742">
        <v>8</v>
      </c>
      <c r="T1742">
        <v>0</v>
      </c>
      <c r="U1742">
        <v>9.6047999999999991</v>
      </c>
      <c r="V1742" t="str">
        <f>TEXT('Raw Data'!C1742,"MMM-YYYY")</f>
        <v>Aug-2014</v>
      </c>
      <c r="W1742" t="str">
        <f t="shared" si="54"/>
        <v>August</v>
      </c>
      <c r="X1742">
        <f t="shared" si="55"/>
        <v>2014</v>
      </c>
    </row>
    <row r="1743" spans="1:24" x14ac:dyDescent="0.3">
      <c r="A1743">
        <v>1742</v>
      </c>
      <c r="B1743" t="s">
        <v>869</v>
      </c>
      <c r="C1743" s="2">
        <v>43038</v>
      </c>
      <c r="D1743" t="s">
        <v>3048</v>
      </c>
      <c r="E1743" t="s">
        <v>3608</v>
      </c>
      <c r="F1743" t="s">
        <v>4109</v>
      </c>
      <c r="G1743" t="s">
        <v>4865</v>
      </c>
      <c r="H1743" t="s">
        <v>5123</v>
      </c>
      <c r="I1743" t="s">
        <v>5126</v>
      </c>
      <c r="J1743" t="s">
        <v>5137</v>
      </c>
      <c r="K1743" t="s">
        <v>5564</v>
      </c>
      <c r="L1743">
        <v>19140</v>
      </c>
      <c r="M1743" t="s">
        <v>5605</v>
      </c>
      <c r="N1743" t="s">
        <v>6720</v>
      </c>
      <c r="O1743" t="s">
        <v>7321</v>
      </c>
      <c r="P1743" t="s">
        <v>7333</v>
      </c>
      <c r="Q1743" t="s">
        <v>8443</v>
      </c>
      <c r="R1743">
        <v>20.736000000000001</v>
      </c>
      <c r="S1743">
        <v>4</v>
      </c>
      <c r="T1743">
        <v>0.2</v>
      </c>
      <c r="U1743">
        <v>7.2576000000000001</v>
      </c>
      <c r="V1743" t="str">
        <f>TEXT('Raw Data'!C1743,"MMM-YYYY")</f>
        <v>Oct-2017</v>
      </c>
      <c r="W1743" t="str">
        <f t="shared" si="54"/>
        <v>October</v>
      </c>
      <c r="X1743">
        <f t="shared" si="55"/>
        <v>2017</v>
      </c>
    </row>
    <row r="1744" spans="1:24" x14ac:dyDescent="0.3">
      <c r="A1744">
        <v>1743</v>
      </c>
      <c r="B1744" t="s">
        <v>869</v>
      </c>
      <c r="C1744" s="2">
        <v>43038</v>
      </c>
      <c r="D1744" t="s">
        <v>3048</v>
      </c>
      <c r="E1744" t="s">
        <v>3608</v>
      </c>
      <c r="F1744" t="s">
        <v>4109</v>
      </c>
      <c r="G1744" t="s">
        <v>4865</v>
      </c>
      <c r="H1744" t="s">
        <v>5123</v>
      </c>
      <c r="I1744" t="s">
        <v>5126</v>
      </c>
      <c r="J1744" t="s">
        <v>5137</v>
      </c>
      <c r="K1744" t="s">
        <v>5564</v>
      </c>
      <c r="L1744">
        <v>19140</v>
      </c>
      <c r="M1744" t="s">
        <v>5605</v>
      </c>
      <c r="N1744" t="s">
        <v>6679</v>
      </c>
      <c r="O1744" t="s">
        <v>7320</v>
      </c>
      <c r="P1744" t="s">
        <v>7328</v>
      </c>
      <c r="Q1744" t="s">
        <v>8403</v>
      </c>
      <c r="R1744">
        <v>7.1680000000000001</v>
      </c>
      <c r="S1744">
        <v>2</v>
      </c>
      <c r="T1744">
        <v>0.2</v>
      </c>
      <c r="U1744">
        <v>0.98560000000000003</v>
      </c>
      <c r="V1744" t="str">
        <f>TEXT('Raw Data'!C1744,"MMM-YYYY")</f>
        <v>Oct-2017</v>
      </c>
      <c r="W1744" t="str">
        <f t="shared" si="54"/>
        <v>October</v>
      </c>
      <c r="X1744">
        <f t="shared" si="55"/>
        <v>2017</v>
      </c>
    </row>
    <row r="1745" spans="1:24" x14ac:dyDescent="0.3">
      <c r="A1745">
        <v>1744</v>
      </c>
      <c r="B1745" t="s">
        <v>869</v>
      </c>
      <c r="C1745" s="2">
        <v>43038</v>
      </c>
      <c r="D1745" t="s">
        <v>3048</v>
      </c>
      <c r="E1745" t="s">
        <v>3608</v>
      </c>
      <c r="F1745" t="s">
        <v>4109</v>
      </c>
      <c r="G1745" t="s">
        <v>4865</v>
      </c>
      <c r="H1745" t="s">
        <v>5123</v>
      </c>
      <c r="I1745" t="s">
        <v>5126</v>
      </c>
      <c r="J1745" t="s">
        <v>5137</v>
      </c>
      <c r="K1745" t="s">
        <v>5564</v>
      </c>
      <c r="L1745">
        <v>19140</v>
      </c>
      <c r="M1745" t="s">
        <v>5605</v>
      </c>
      <c r="N1745" t="s">
        <v>6306</v>
      </c>
      <c r="O1745" t="s">
        <v>7321</v>
      </c>
      <c r="P1745" t="s">
        <v>7327</v>
      </c>
      <c r="Q1745" t="s">
        <v>8040</v>
      </c>
      <c r="R1745">
        <v>11.167999999999999</v>
      </c>
      <c r="S1745">
        <v>2</v>
      </c>
      <c r="T1745">
        <v>0.2</v>
      </c>
      <c r="U1745">
        <v>-2.5127999999999999</v>
      </c>
      <c r="V1745" t="str">
        <f>TEXT('Raw Data'!C1745,"MMM-YYYY")</f>
        <v>Oct-2017</v>
      </c>
      <c r="W1745" t="str">
        <f t="shared" si="54"/>
        <v>October</v>
      </c>
      <c r="X1745">
        <f t="shared" si="55"/>
        <v>2017</v>
      </c>
    </row>
    <row r="1746" spans="1:24" x14ac:dyDescent="0.3">
      <c r="A1746">
        <v>1745</v>
      </c>
      <c r="B1746" t="s">
        <v>869</v>
      </c>
      <c r="C1746" s="2">
        <v>43038</v>
      </c>
      <c r="D1746" t="s">
        <v>3048</v>
      </c>
      <c r="E1746" t="s">
        <v>3608</v>
      </c>
      <c r="F1746" t="s">
        <v>4109</v>
      </c>
      <c r="G1746" t="s">
        <v>4865</v>
      </c>
      <c r="H1746" t="s">
        <v>5123</v>
      </c>
      <c r="I1746" t="s">
        <v>5126</v>
      </c>
      <c r="J1746" t="s">
        <v>5137</v>
      </c>
      <c r="K1746" t="s">
        <v>5564</v>
      </c>
      <c r="L1746">
        <v>19140</v>
      </c>
      <c r="M1746" t="s">
        <v>5605</v>
      </c>
      <c r="N1746" t="s">
        <v>6158</v>
      </c>
      <c r="O1746" t="s">
        <v>7322</v>
      </c>
      <c r="P1746" t="s">
        <v>7334</v>
      </c>
      <c r="Q1746" t="s">
        <v>7891</v>
      </c>
      <c r="R1746">
        <v>442.4</v>
      </c>
      <c r="S1746">
        <v>7</v>
      </c>
      <c r="T1746">
        <v>0.2</v>
      </c>
      <c r="U1746">
        <v>-55.3</v>
      </c>
      <c r="V1746" t="str">
        <f>TEXT('Raw Data'!C1746,"MMM-YYYY")</f>
        <v>Oct-2017</v>
      </c>
      <c r="W1746" t="str">
        <f t="shared" si="54"/>
        <v>October</v>
      </c>
      <c r="X1746">
        <f t="shared" si="55"/>
        <v>2017</v>
      </c>
    </row>
    <row r="1747" spans="1:24" x14ac:dyDescent="0.3">
      <c r="A1747">
        <v>1746</v>
      </c>
      <c r="B1747" t="s">
        <v>870</v>
      </c>
      <c r="C1747" s="2">
        <v>41796</v>
      </c>
      <c r="D1747" t="s">
        <v>3110</v>
      </c>
      <c r="E1747" t="s">
        <v>3609</v>
      </c>
      <c r="F1747" t="s">
        <v>3909</v>
      </c>
      <c r="G1747" t="s">
        <v>4665</v>
      </c>
      <c r="H1747" t="s">
        <v>5123</v>
      </c>
      <c r="I1747" t="s">
        <v>5126</v>
      </c>
      <c r="J1747" t="s">
        <v>5157</v>
      </c>
      <c r="K1747" t="s">
        <v>5570</v>
      </c>
      <c r="L1747">
        <v>14609</v>
      </c>
      <c r="M1747" t="s">
        <v>5605</v>
      </c>
      <c r="N1747" t="s">
        <v>5764</v>
      </c>
      <c r="O1747" t="s">
        <v>7321</v>
      </c>
      <c r="P1747" t="s">
        <v>7329</v>
      </c>
      <c r="Q1747" t="s">
        <v>7499</v>
      </c>
      <c r="R1747">
        <v>13.36</v>
      </c>
      <c r="S1747">
        <v>2</v>
      </c>
      <c r="T1747">
        <v>0</v>
      </c>
      <c r="U1747">
        <v>4.9432</v>
      </c>
      <c r="V1747" t="str">
        <f>TEXT('Raw Data'!C1747,"MMM-YYYY")</f>
        <v>Jun-2014</v>
      </c>
      <c r="W1747" t="str">
        <f t="shared" si="54"/>
        <v>June</v>
      </c>
      <c r="X1747">
        <f t="shared" si="55"/>
        <v>2014</v>
      </c>
    </row>
    <row r="1748" spans="1:24" x14ac:dyDescent="0.3">
      <c r="A1748">
        <v>1747</v>
      </c>
      <c r="B1748" t="s">
        <v>871</v>
      </c>
      <c r="C1748" s="2">
        <v>42595</v>
      </c>
      <c r="D1748" t="s">
        <v>3111</v>
      </c>
      <c r="E1748" t="s">
        <v>3607</v>
      </c>
      <c r="F1748" t="s">
        <v>3802</v>
      </c>
      <c r="G1748" t="s">
        <v>4558</v>
      </c>
      <c r="H1748" t="s">
        <v>5123</v>
      </c>
      <c r="I1748" t="s">
        <v>5126</v>
      </c>
      <c r="J1748" t="s">
        <v>5235</v>
      </c>
      <c r="K1748" t="s">
        <v>5559</v>
      </c>
      <c r="L1748">
        <v>28540</v>
      </c>
      <c r="M1748" t="s">
        <v>5602</v>
      </c>
      <c r="N1748" t="s">
        <v>6211</v>
      </c>
      <c r="O1748" t="s">
        <v>7321</v>
      </c>
      <c r="P1748" t="s">
        <v>7331</v>
      </c>
      <c r="Q1748" t="s">
        <v>7945</v>
      </c>
      <c r="R1748">
        <v>11.231999999999999</v>
      </c>
      <c r="S1748">
        <v>8</v>
      </c>
      <c r="T1748">
        <v>0.7</v>
      </c>
      <c r="U1748">
        <v>-8.2368000000000006</v>
      </c>
      <c r="V1748" t="str">
        <f>TEXT('Raw Data'!C1748,"MMM-YYYY")</f>
        <v>Aug-2016</v>
      </c>
      <c r="W1748" t="str">
        <f t="shared" si="54"/>
        <v>August</v>
      </c>
      <c r="X1748">
        <f t="shared" si="55"/>
        <v>2016</v>
      </c>
    </row>
    <row r="1749" spans="1:24" x14ac:dyDescent="0.3">
      <c r="A1749">
        <v>1748</v>
      </c>
      <c r="B1749" t="s">
        <v>871</v>
      </c>
      <c r="C1749" s="2">
        <v>42595</v>
      </c>
      <c r="D1749" t="s">
        <v>3111</v>
      </c>
      <c r="E1749" t="s">
        <v>3607</v>
      </c>
      <c r="F1749" t="s">
        <v>3802</v>
      </c>
      <c r="G1749" t="s">
        <v>4558</v>
      </c>
      <c r="H1749" t="s">
        <v>5123</v>
      </c>
      <c r="I1749" t="s">
        <v>5126</v>
      </c>
      <c r="J1749" t="s">
        <v>5235</v>
      </c>
      <c r="K1749" t="s">
        <v>5559</v>
      </c>
      <c r="L1749">
        <v>28540</v>
      </c>
      <c r="M1749" t="s">
        <v>5602</v>
      </c>
      <c r="N1749" t="s">
        <v>6721</v>
      </c>
      <c r="O1749" t="s">
        <v>7321</v>
      </c>
      <c r="P1749" t="s">
        <v>7333</v>
      </c>
      <c r="Q1749" t="s">
        <v>7373</v>
      </c>
      <c r="R1749">
        <v>10.272</v>
      </c>
      <c r="S1749">
        <v>3</v>
      </c>
      <c r="T1749">
        <v>0.2</v>
      </c>
      <c r="U1749">
        <v>3.21</v>
      </c>
      <c r="V1749" t="str">
        <f>TEXT('Raw Data'!C1749,"MMM-YYYY")</f>
        <v>Aug-2016</v>
      </c>
      <c r="W1749" t="str">
        <f t="shared" si="54"/>
        <v>August</v>
      </c>
      <c r="X1749">
        <f t="shared" si="55"/>
        <v>2016</v>
      </c>
    </row>
    <row r="1750" spans="1:24" x14ac:dyDescent="0.3">
      <c r="A1750">
        <v>1749</v>
      </c>
      <c r="B1750" t="s">
        <v>872</v>
      </c>
      <c r="C1750" s="2">
        <v>41754</v>
      </c>
      <c r="D1750" t="s">
        <v>3112</v>
      </c>
      <c r="E1750" t="s">
        <v>3608</v>
      </c>
      <c r="F1750" t="s">
        <v>4137</v>
      </c>
      <c r="G1750" t="s">
        <v>4893</v>
      </c>
      <c r="H1750" t="s">
        <v>5125</v>
      </c>
      <c r="I1750" t="s">
        <v>5126</v>
      </c>
      <c r="J1750" t="s">
        <v>5139</v>
      </c>
      <c r="K1750" t="s">
        <v>5560</v>
      </c>
      <c r="L1750">
        <v>77095</v>
      </c>
      <c r="M1750" t="s">
        <v>5604</v>
      </c>
      <c r="N1750" t="s">
        <v>6330</v>
      </c>
      <c r="O1750" t="s">
        <v>7321</v>
      </c>
      <c r="P1750" t="s">
        <v>7333</v>
      </c>
      <c r="Q1750" t="s">
        <v>8063</v>
      </c>
      <c r="R1750">
        <v>10.368</v>
      </c>
      <c r="S1750">
        <v>2</v>
      </c>
      <c r="T1750">
        <v>0.2</v>
      </c>
      <c r="U1750">
        <v>3.6288</v>
      </c>
      <c r="V1750" t="str">
        <f>TEXT('Raw Data'!C1750,"MMM-YYYY")</f>
        <v>Apr-2014</v>
      </c>
      <c r="W1750" t="str">
        <f t="shared" si="54"/>
        <v>April</v>
      </c>
      <c r="X1750">
        <f t="shared" si="55"/>
        <v>2014</v>
      </c>
    </row>
    <row r="1751" spans="1:24" x14ac:dyDescent="0.3">
      <c r="A1751">
        <v>1750</v>
      </c>
      <c r="B1751" t="s">
        <v>872</v>
      </c>
      <c r="C1751" s="2">
        <v>41754</v>
      </c>
      <c r="D1751" t="s">
        <v>3112</v>
      </c>
      <c r="E1751" t="s">
        <v>3608</v>
      </c>
      <c r="F1751" t="s">
        <v>4137</v>
      </c>
      <c r="G1751" t="s">
        <v>4893</v>
      </c>
      <c r="H1751" t="s">
        <v>5125</v>
      </c>
      <c r="I1751" t="s">
        <v>5126</v>
      </c>
      <c r="J1751" t="s">
        <v>5139</v>
      </c>
      <c r="K1751" t="s">
        <v>5560</v>
      </c>
      <c r="L1751">
        <v>77095</v>
      </c>
      <c r="M1751" t="s">
        <v>5604</v>
      </c>
      <c r="N1751" t="s">
        <v>6632</v>
      </c>
      <c r="O1751" t="s">
        <v>7321</v>
      </c>
      <c r="P1751" t="s">
        <v>7329</v>
      </c>
      <c r="Q1751" t="s">
        <v>8357</v>
      </c>
      <c r="R1751">
        <v>6.24</v>
      </c>
      <c r="S1751">
        <v>3</v>
      </c>
      <c r="T1751">
        <v>0.2</v>
      </c>
      <c r="U1751">
        <v>0.54600000000000004</v>
      </c>
      <c r="V1751" t="str">
        <f>TEXT('Raw Data'!C1751,"MMM-YYYY")</f>
        <v>Apr-2014</v>
      </c>
      <c r="W1751" t="str">
        <f t="shared" si="54"/>
        <v>April</v>
      </c>
      <c r="X1751">
        <f t="shared" si="55"/>
        <v>2014</v>
      </c>
    </row>
    <row r="1752" spans="1:24" x14ac:dyDescent="0.3">
      <c r="A1752">
        <v>1751</v>
      </c>
      <c r="B1752" t="s">
        <v>873</v>
      </c>
      <c r="C1752" s="2">
        <v>42330</v>
      </c>
      <c r="D1752" t="s">
        <v>3062</v>
      </c>
      <c r="E1752" t="s">
        <v>3608</v>
      </c>
      <c r="F1752" t="s">
        <v>3857</v>
      </c>
      <c r="G1752" t="s">
        <v>4613</v>
      </c>
      <c r="H1752" t="s">
        <v>5125</v>
      </c>
      <c r="I1752" t="s">
        <v>5126</v>
      </c>
      <c r="J1752" t="s">
        <v>5179</v>
      </c>
      <c r="K1752" t="s">
        <v>5560</v>
      </c>
      <c r="L1752">
        <v>78207</v>
      </c>
      <c r="M1752" t="s">
        <v>5604</v>
      </c>
      <c r="N1752" t="s">
        <v>6722</v>
      </c>
      <c r="O1752" t="s">
        <v>7320</v>
      </c>
      <c r="P1752" t="s">
        <v>7326</v>
      </c>
      <c r="Q1752" t="s">
        <v>8444</v>
      </c>
      <c r="R1752">
        <v>206.96199999999999</v>
      </c>
      <c r="S1752">
        <v>2</v>
      </c>
      <c r="T1752">
        <v>0.3</v>
      </c>
      <c r="U1752">
        <v>-32.522599999999997</v>
      </c>
      <c r="V1752" t="str">
        <f>TEXT('Raw Data'!C1752,"MMM-YYYY")</f>
        <v>Nov-2015</v>
      </c>
      <c r="W1752" t="str">
        <f t="shared" si="54"/>
        <v>November</v>
      </c>
      <c r="X1752">
        <f t="shared" si="55"/>
        <v>2015</v>
      </c>
    </row>
    <row r="1753" spans="1:24" x14ac:dyDescent="0.3">
      <c r="A1753">
        <v>1752</v>
      </c>
      <c r="B1753" t="s">
        <v>874</v>
      </c>
      <c r="C1753" s="2">
        <v>43022</v>
      </c>
      <c r="D1753" t="s">
        <v>2617</v>
      </c>
      <c r="E1753" t="s">
        <v>3609</v>
      </c>
      <c r="F1753" t="s">
        <v>4138</v>
      </c>
      <c r="G1753" t="s">
        <v>4894</v>
      </c>
      <c r="H1753" t="s">
        <v>5123</v>
      </c>
      <c r="I1753" t="s">
        <v>5126</v>
      </c>
      <c r="J1753" t="s">
        <v>5309</v>
      </c>
      <c r="K1753" t="s">
        <v>5557</v>
      </c>
      <c r="L1753">
        <v>94601</v>
      </c>
      <c r="M1753" t="s">
        <v>5603</v>
      </c>
      <c r="N1753" t="s">
        <v>5889</v>
      </c>
      <c r="O1753" t="s">
        <v>7320</v>
      </c>
      <c r="P1753" t="s">
        <v>7328</v>
      </c>
      <c r="Q1753" t="s">
        <v>7623</v>
      </c>
      <c r="R1753">
        <v>9.4600000000000009</v>
      </c>
      <c r="S1753">
        <v>2</v>
      </c>
      <c r="T1753">
        <v>0</v>
      </c>
      <c r="U1753">
        <v>3.6894</v>
      </c>
      <c r="V1753" t="str">
        <f>TEXT('Raw Data'!C1753,"MMM-YYYY")</f>
        <v>Oct-2017</v>
      </c>
      <c r="W1753" t="str">
        <f t="shared" si="54"/>
        <v>October</v>
      </c>
      <c r="X1753">
        <f t="shared" si="55"/>
        <v>2017</v>
      </c>
    </row>
    <row r="1754" spans="1:24" x14ac:dyDescent="0.3">
      <c r="A1754">
        <v>1753</v>
      </c>
      <c r="B1754" t="s">
        <v>875</v>
      </c>
      <c r="C1754" s="2">
        <v>43071</v>
      </c>
      <c r="D1754" t="s">
        <v>2741</v>
      </c>
      <c r="E1754" t="s">
        <v>3609</v>
      </c>
      <c r="F1754" t="s">
        <v>3711</v>
      </c>
      <c r="G1754" t="s">
        <v>4467</v>
      </c>
      <c r="H1754" t="s">
        <v>5124</v>
      </c>
      <c r="I1754" t="s">
        <v>5126</v>
      </c>
      <c r="J1754" t="s">
        <v>5135</v>
      </c>
      <c r="K1754" t="s">
        <v>5557</v>
      </c>
      <c r="L1754">
        <v>94122</v>
      </c>
      <c r="M1754" t="s">
        <v>5603</v>
      </c>
      <c r="N1754" t="s">
        <v>6427</v>
      </c>
      <c r="O1754" t="s">
        <v>7321</v>
      </c>
      <c r="P1754" t="s">
        <v>7327</v>
      </c>
      <c r="Q1754" t="s">
        <v>8157</v>
      </c>
      <c r="R1754">
        <v>559.62</v>
      </c>
      <c r="S1754">
        <v>9</v>
      </c>
      <c r="T1754">
        <v>0</v>
      </c>
      <c r="U1754">
        <v>151.09739999999999</v>
      </c>
      <c r="V1754" t="str">
        <f>TEXT('Raw Data'!C1754,"MMM-YYYY")</f>
        <v>Dec-2017</v>
      </c>
      <c r="W1754" t="str">
        <f t="shared" si="54"/>
        <v>December</v>
      </c>
      <c r="X1754">
        <f t="shared" si="55"/>
        <v>2017</v>
      </c>
    </row>
    <row r="1755" spans="1:24" x14ac:dyDescent="0.3">
      <c r="A1755">
        <v>1754</v>
      </c>
      <c r="B1755" t="s">
        <v>875</v>
      </c>
      <c r="C1755" s="2">
        <v>43071</v>
      </c>
      <c r="D1755" t="s">
        <v>2741</v>
      </c>
      <c r="E1755" t="s">
        <v>3609</v>
      </c>
      <c r="F1755" t="s">
        <v>3711</v>
      </c>
      <c r="G1755" t="s">
        <v>4467</v>
      </c>
      <c r="H1755" t="s">
        <v>5124</v>
      </c>
      <c r="I1755" t="s">
        <v>5126</v>
      </c>
      <c r="J1755" t="s">
        <v>5135</v>
      </c>
      <c r="K1755" t="s">
        <v>5557</v>
      </c>
      <c r="L1755">
        <v>94122</v>
      </c>
      <c r="M1755" t="s">
        <v>5603</v>
      </c>
      <c r="N1755" t="s">
        <v>6688</v>
      </c>
      <c r="O1755" t="s">
        <v>7321</v>
      </c>
      <c r="P1755" t="s">
        <v>7333</v>
      </c>
      <c r="Q1755" t="s">
        <v>8412</v>
      </c>
      <c r="R1755">
        <v>109.92</v>
      </c>
      <c r="S1755">
        <v>2</v>
      </c>
      <c r="T1755">
        <v>0</v>
      </c>
      <c r="U1755">
        <v>53.860799999999998</v>
      </c>
      <c r="V1755" t="str">
        <f>TEXT('Raw Data'!C1755,"MMM-YYYY")</f>
        <v>Dec-2017</v>
      </c>
      <c r="W1755" t="str">
        <f t="shared" si="54"/>
        <v>December</v>
      </c>
      <c r="X1755">
        <f t="shared" si="55"/>
        <v>2017</v>
      </c>
    </row>
    <row r="1756" spans="1:24" x14ac:dyDescent="0.3">
      <c r="A1756">
        <v>1755</v>
      </c>
      <c r="B1756" t="s">
        <v>875</v>
      </c>
      <c r="C1756" s="2">
        <v>43071</v>
      </c>
      <c r="D1756" t="s">
        <v>2741</v>
      </c>
      <c r="E1756" t="s">
        <v>3609</v>
      </c>
      <c r="F1756" t="s">
        <v>3711</v>
      </c>
      <c r="G1756" t="s">
        <v>4467</v>
      </c>
      <c r="H1756" t="s">
        <v>5124</v>
      </c>
      <c r="I1756" t="s">
        <v>5126</v>
      </c>
      <c r="J1756" t="s">
        <v>5135</v>
      </c>
      <c r="K1756" t="s">
        <v>5557</v>
      </c>
      <c r="L1756">
        <v>94122</v>
      </c>
      <c r="M1756" t="s">
        <v>5603</v>
      </c>
      <c r="N1756" t="s">
        <v>6723</v>
      </c>
      <c r="O1756" t="s">
        <v>7321</v>
      </c>
      <c r="P1756" t="s">
        <v>7333</v>
      </c>
      <c r="Q1756" t="s">
        <v>8445</v>
      </c>
      <c r="R1756">
        <v>8.56</v>
      </c>
      <c r="S1756">
        <v>2</v>
      </c>
      <c r="T1756">
        <v>0</v>
      </c>
      <c r="U1756">
        <v>3.8519999999999999</v>
      </c>
      <c r="V1756" t="str">
        <f>TEXT('Raw Data'!C1756,"MMM-YYYY")</f>
        <v>Dec-2017</v>
      </c>
      <c r="W1756" t="str">
        <f t="shared" si="54"/>
        <v>December</v>
      </c>
      <c r="X1756">
        <f t="shared" si="55"/>
        <v>2017</v>
      </c>
    </row>
    <row r="1757" spans="1:24" x14ac:dyDescent="0.3">
      <c r="A1757">
        <v>1756</v>
      </c>
      <c r="B1757" t="s">
        <v>876</v>
      </c>
      <c r="C1757" s="2">
        <v>42346</v>
      </c>
      <c r="D1757" t="s">
        <v>2723</v>
      </c>
      <c r="E1757" t="s">
        <v>3607</v>
      </c>
      <c r="F1757" t="s">
        <v>4110</v>
      </c>
      <c r="G1757" t="s">
        <v>4866</v>
      </c>
      <c r="H1757" t="s">
        <v>5125</v>
      </c>
      <c r="I1757" t="s">
        <v>5126</v>
      </c>
      <c r="J1757" t="s">
        <v>5132</v>
      </c>
      <c r="K1757" t="s">
        <v>5560</v>
      </c>
      <c r="L1757">
        <v>76106</v>
      </c>
      <c r="M1757" t="s">
        <v>5604</v>
      </c>
      <c r="N1757" t="s">
        <v>6445</v>
      </c>
      <c r="O1757" t="s">
        <v>7321</v>
      </c>
      <c r="P1757" t="s">
        <v>7333</v>
      </c>
      <c r="Q1757" t="s">
        <v>8173</v>
      </c>
      <c r="R1757">
        <v>360.71199999999999</v>
      </c>
      <c r="S1757">
        <v>11</v>
      </c>
      <c r="T1757">
        <v>0.2</v>
      </c>
      <c r="U1757">
        <v>130.75810000000001</v>
      </c>
      <c r="V1757" t="str">
        <f>TEXT('Raw Data'!C1757,"MMM-YYYY")</f>
        <v>Dec-2015</v>
      </c>
      <c r="W1757" t="str">
        <f t="shared" si="54"/>
        <v>December</v>
      </c>
      <c r="X1757">
        <f t="shared" si="55"/>
        <v>2015</v>
      </c>
    </row>
    <row r="1758" spans="1:24" x14ac:dyDescent="0.3">
      <c r="A1758">
        <v>1757</v>
      </c>
      <c r="B1758" t="s">
        <v>876</v>
      </c>
      <c r="C1758" s="2">
        <v>42346</v>
      </c>
      <c r="D1758" t="s">
        <v>2723</v>
      </c>
      <c r="E1758" t="s">
        <v>3607</v>
      </c>
      <c r="F1758" t="s">
        <v>4110</v>
      </c>
      <c r="G1758" t="s">
        <v>4866</v>
      </c>
      <c r="H1758" t="s">
        <v>5125</v>
      </c>
      <c r="I1758" t="s">
        <v>5126</v>
      </c>
      <c r="J1758" t="s">
        <v>5132</v>
      </c>
      <c r="K1758" t="s">
        <v>5560</v>
      </c>
      <c r="L1758">
        <v>76106</v>
      </c>
      <c r="M1758" t="s">
        <v>5604</v>
      </c>
      <c r="N1758" t="s">
        <v>6724</v>
      </c>
      <c r="O1758" t="s">
        <v>7322</v>
      </c>
      <c r="P1758" t="s">
        <v>7330</v>
      </c>
      <c r="Q1758" t="s">
        <v>8446</v>
      </c>
      <c r="R1758">
        <v>1718.4</v>
      </c>
      <c r="S1758">
        <v>6</v>
      </c>
      <c r="T1758">
        <v>0.2</v>
      </c>
      <c r="U1758">
        <v>150.36000000000001</v>
      </c>
      <c r="V1758" t="str">
        <f>TEXT('Raw Data'!C1758,"MMM-YYYY")</f>
        <v>Dec-2015</v>
      </c>
      <c r="W1758" t="str">
        <f t="shared" si="54"/>
        <v>December</v>
      </c>
      <c r="X1758">
        <f t="shared" si="55"/>
        <v>2015</v>
      </c>
    </row>
    <row r="1759" spans="1:24" x14ac:dyDescent="0.3">
      <c r="A1759">
        <v>1758</v>
      </c>
      <c r="B1759" t="s">
        <v>877</v>
      </c>
      <c r="C1759" s="2">
        <v>42198</v>
      </c>
      <c r="D1759" t="s">
        <v>3098</v>
      </c>
      <c r="E1759" t="s">
        <v>3609</v>
      </c>
      <c r="F1759" t="s">
        <v>3970</v>
      </c>
      <c r="G1759" t="s">
        <v>4726</v>
      </c>
      <c r="H1759" t="s">
        <v>5125</v>
      </c>
      <c r="I1759" t="s">
        <v>5126</v>
      </c>
      <c r="J1759" t="s">
        <v>5139</v>
      </c>
      <c r="K1759" t="s">
        <v>5560</v>
      </c>
      <c r="L1759">
        <v>77095</v>
      </c>
      <c r="M1759" t="s">
        <v>5604</v>
      </c>
      <c r="N1759" t="s">
        <v>6608</v>
      </c>
      <c r="O1759" t="s">
        <v>7321</v>
      </c>
      <c r="P1759" t="s">
        <v>7331</v>
      </c>
      <c r="Q1759" t="s">
        <v>8334</v>
      </c>
      <c r="R1759">
        <v>41.567999999999998</v>
      </c>
      <c r="S1759">
        <v>6</v>
      </c>
      <c r="T1759">
        <v>0.8</v>
      </c>
      <c r="U1759">
        <v>-66.508799999999994</v>
      </c>
      <c r="V1759" t="str">
        <f>TEXT('Raw Data'!C1759,"MMM-YYYY")</f>
        <v>Jul-2015</v>
      </c>
      <c r="W1759" t="str">
        <f t="shared" si="54"/>
        <v>July</v>
      </c>
      <c r="X1759">
        <f t="shared" si="55"/>
        <v>2015</v>
      </c>
    </row>
    <row r="1760" spans="1:24" x14ac:dyDescent="0.3">
      <c r="A1760">
        <v>1759</v>
      </c>
      <c r="B1760" t="s">
        <v>878</v>
      </c>
      <c r="C1760" s="2">
        <v>41770</v>
      </c>
      <c r="D1760" t="s">
        <v>3113</v>
      </c>
      <c r="E1760" t="s">
        <v>3608</v>
      </c>
      <c r="F1760" t="s">
        <v>4139</v>
      </c>
      <c r="G1760" t="s">
        <v>4895</v>
      </c>
      <c r="H1760" t="s">
        <v>5123</v>
      </c>
      <c r="I1760" t="s">
        <v>5126</v>
      </c>
      <c r="J1760" t="s">
        <v>5139</v>
      </c>
      <c r="K1760" t="s">
        <v>5560</v>
      </c>
      <c r="L1760">
        <v>77095</v>
      </c>
      <c r="M1760" t="s">
        <v>5604</v>
      </c>
      <c r="N1760" t="s">
        <v>6431</v>
      </c>
      <c r="O1760" t="s">
        <v>7322</v>
      </c>
      <c r="P1760" t="s">
        <v>7334</v>
      </c>
      <c r="Q1760" t="s">
        <v>8161</v>
      </c>
      <c r="R1760">
        <v>46.863999999999997</v>
      </c>
      <c r="S1760">
        <v>2</v>
      </c>
      <c r="T1760">
        <v>0.2</v>
      </c>
      <c r="U1760">
        <v>7.6154000000000002</v>
      </c>
      <c r="V1760" t="str">
        <f>TEXT('Raw Data'!C1760,"MMM-YYYY")</f>
        <v>May-2014</v>
      </c>
      <c r="W1760" t="str">
        <f t="shared" si="54"/>
        <v>May</v>
      </c>
      <c r="X1760">
        <f t="shared" si="55"/>
        <v>2014</v>
      </c>
    </row>
    <row r="1761" spans="1:24" x14ac:dyDescent="0.3">
      <c r="A1761">
        <v>1760</v>
      </c>
      <c r="B1761" t="s">
        <v>879</v>
      </c>
      <c r="C1761" s="2">
        <v>41644</v>
      </c>
      <c r="D1761" t="s">
        <v>3114</v>
      </c>
      <c r="E1761" t="s">
        <v>3608</v>
      </c>
      <c r="F1761" t="s">
        <v>4080</v>
      </c>
      <c r="G1761" t="s">
        <v>4836</v>
      </c>
      <c r="H1761" t="s">
        <v>5123</v>
      </c>
      <c r="I1761" t="s">
        <v>5126</v>
      </c>
      <c r="J1761" t="s">
        <v>5137</v>
      </c>
      <c r="K1761" t="s">
        <v>5564</v>
      </c>
      <c r="L1761">
        <v>19143</v>
      </c>
      <c r="M1761" t="s">
        <v>5605</v>
      </c>
      <c r="N1761" t="s">
        <v>5965</v>
      </c>
      <c r="O1761" t="s">
        <v>7321</v>
      </c>
      <c r="P1761" t="s">
        <v>7329</v>
      </c>
      <c r="Q1761" t="s">
        <v>7699</v>
      </c>
      <c r="R1761">
        <v>19.536000000000001</v>
      </c>
      <c r="S1761">
        <v>3</v>
      </c>
      <c r="T1761">
        <v>0.2</v>
      </c>
      <c r="U1761">
        <v>4.8840000000000003</v>
      </c>
      <c r="V1761" t="str">
        <f>TEXT('Raw Data'!C1761,"MMM-YYYY")</f>
        <v>Jan-2014</v>
      </c>
      <c r="W1761" t="str">
        <f t="shared" si="54"/>
        <v>January</v>
      </c>
      <c r="X1761">
        <f t="shared" si="55"/>
        <v>2014</v>
      </c>
    </row>
    <row r="1762" spans="1:24" x14ac:dyDescent="0.3">
      <c r="A1762">
        <v>1761</v>
      </c>
      <c r="B1762" t="s">
        <v>880</v>
      </c>
      <c r="C1762" s="2">
        <v>42252</v>
      </c>
      <c r="D1762" t="s">
        <v>3109</v>
      </c>
      <c r="E1762" t="s">
        <v>3608</v>
      </c>
      <c r="F1762" t="s">
        <v>3762</v>
      </c>
      <c r="G1762" t="s">
        <v>4518</v>
      </c>
      <c r="H1762" t="s">
        <v>5123</v>
      </c>
      <c r="I1762" t="s">
        <v>5126</v>
      </c>
      <c r="J1762" t="s">
        <v>5197</v>
      </c>
      <c r="K1762" t="s">
        <v>5557</v>
      </c>
      <c r="L1762">
        <v>92105</v>
      </c>
      <c r="M1762" t="s">
        <v>5603</v>
      </c>
      <c r="N1762" t="s">
        <v>6725</v>
      </c>
      <c r="O1762" t="s">
        <v>7320</v>
      </c>
      <c r="P1762" t="s">
        <v>7323</v>
      </c>
      <c r="Q1762" t="s">
        <v>8447</v>
      </c>
      <c r="R1762">
        <v>411.33199999999999</v>
      </c>
      <c r="S1762">
        <v>4</v>
      </c>
      <c r="T1762">
        <v>0.15</v>
      </c>
      <c r="U1762">
        <v>-4.8391999999999999</v>
      </c>
      <c r="V1762" t="str">
        <f>TEXT('Raw Data'!C1762,"MMM-YYYY")</f>
        <v>Sep-2015</v>
      </c>
      <c r="W1762" t="str">
        <f t="shared" si="54"/>
        <v>September</v>
      </c>
      <c r="X1762">
        <f t="shared" si="55"/>
        <v>2015</v>
      </c>
    </row>
    <row r="1763" spans="1:24" x14ac:dyDescent="0.3">
      <c r="A1763">
        <v>1762</v>
      </c>
      <c r="B1763" t="s">
        <v>880</v>
      </c>
      <c r="C1763" s="2">
        <v>42252</v>
      </c>
      <c r="D1763" t="s">
        <v>3109</v>
      </c>
      <c r="E1763" t="s">
        <v>3608</v>
      </c>
      <c r="F1763" t="s">
        <v>3762</v>
      </c>
      <c r="G1763" t="s">
        <v>4518</v>
      </c>
      <c r="H1763" t="s">
        <v>5123</v>
      </c>
      <c r="I1763" t="s">
        <v>5126</v>
      </c>
      <c r="J1763" t="s">
        <v>5197</v>
      </c>
      <c r="K1763" t="s">
        <v>5557</v>
      </c>
      <c r="L1763">
        <v>92105</v>
      </c>
      <c r="M1763" t="s">
        <v>5603</v>
      </c>
      <c r="N1763" t="s">
        <v>6726</v>
      </c>
      <c r="O1763" t="s">
        <v>7321</v>
      </c>
      <c r="P1763" t="s">
        <v>7331</v>
      </c>
      <c r="Q1763" t="s">
        <v>8448</v>
      </c>
      <c r="R1763">
        <v>28.751999999999999</v>
      </c>
      <c r="S1763">
        <v>6</v>
      </c>
      <c r="T1763">
        <v>0.2</v>
      </c>
      <c r="U1763">
        <v>9.7037999999999993</v>
      </c>
      <c r="V1763" t="str">
        <f>TEXT('Raw Data'!C1763,"MMM-YYYY")</f>
        <v>Sep-2015</v>
      </c>
      <c r="W1763" t="str">
        <f t="shared" si="54"/>
        <v>September</v>
      </c>
      <c r="X1763">
        <f t="shared" si="55"/>
        <v>2015</v>
      </c>
    </row>
    <row r="1764" spans="1:24" x14ac:dyDescent="0.3">
      <c r="A1764">
        <v>1763</v>
      </c>
      <c r="B1764" t="s">
        <v>880</v>
      </c>
      <c r="C1764" s="2">
        <v>42252</v>
      </c>
      <c r="D1764" t="s">
        <v>3109</v>
      </c>
      <c r="E1764" t="s">
        <v>3608</v>
      </c>
      <c r="F1764" t="s">
        <v>3762</v>
      </c>
      <c r="G1764" t="s">
        <v>4518</v>
      </c>
      <c r="H1764" t="s">
        <v>5123</v>
      </c>
      <c r="I1764" t="s">
        <v>5126</v>
      </c>
      <c r="J1764" t="s">
        <v>5197</v>
      </c>
      <c r="K1764" t="s">
        <v>5557</v>
      </c>
      <c r="L1764">
        <v>92105</v>
      </c>
      <c r="M1764" t="s">
        <v>5603</v>
      </c>
      <c r="N1764" t="s">
        <v>6727</v>
      </c>
      <c r="O1764" t="s">
        <v>7320</v>
      </c>
      <c r="P1764" t="s">
        <v>7323</v>
      </c>
      <c r="Q1764" t="s">
        <v>8449</v>
      </c>
      <c r="R1764">
        <v>293.19900000000001</v>
      </c>
      <c r="S1764">
        <v>3</v>
      </c>
      <c r="T1764">
        <v>0.15</v>
      </c>
      <c r="U1764">
        <v>-20.696400000000001</v>
      </c>
      <c r="V1764" t="str">
        <f>TEXT('Raw Data'!C1764,"MMM-YYYY")</f>
        <v>Sep-2015</v>
      </c>
      <c r="W1764" t="str">
        <f t="shared" si="54"/>
        <v>September</v>
      </c>
      <c r="X1764">
        <f t="shared" si="55"/>
        <v>2015</v>
      </c>
    </row>
    <row r="1765" spans="1:24" x14ac:dyDescent="0.3">
      <c r="A1765">
        <v>1764</v>
      </c>
      <c r="B1765" t="s">
        <v>881</v>
      </c>
      <c r="C1765" s="2">
        <v>42586</v>
      </c>
      <c r="D1765" t="s">
        <v>3115</v>
      </c>
      <c r="E1765" t="s">
        <v>3608</v>
      </c>
      <c r="F1765" t="s">
        <v>4140</v>
      </c>
      <c r="G1765" t="s">
        <v>4896</v>
      </c>
      <c r="H1765" t="s">
        <v>5125</v>
      </c>
      <c r="I1765" t="s">
        <v>5126</v>
      </c>
      <c r="J1765" t="s">
        <v>5371</v>
      </c>
      <c r="K1765" t="s">
        <v>5572</v>
      </c>
      <c r="L1765">
        <v>23434</v>
      </c>
      <c r="M1765" t="s">
        <v>5602</v>
      </c>
      <c r="N1765" t="s">
        <v>5960</v>
      </c>
      <c r="O1765" t="s">
        <v>7321</v>
      </c>
      <c r="P1765" t="s">
        <v>7337</v>
      </c>
      <c r="Q1765" t="s">
        <v>7694</v>
      </c>
      <c r="R1765">
        <v>35.06</v>
      </c>
      <c r="S1765">
        <v>2</v>
      </c>
      <c r="T1765">
        <v>0</v>
      </c>
      <c r="U1765">
        <v>10.518000000000001</v>
      </c>
      <c r="V1765" t="str">
        <f>TEXT('Raw Data'!C1765,"MMM-YYYY")</f>
        <v>Aug-2016</v>
      </c>
      <c r="W1765" t="str">
        <f t="shared" si="54"/>
        <v>August</v>
      </c>
      <c r="X1765">
        <f t="shared" si="55"/>
        <v>2016</v>
      </c>
    </row>
    <row r="1766" spans="1:24" x14ac:dyDescent="0.3">
      <c r="A1766">
        <v>1765</v>
      </c>
      <c r="B1766" t="s">
        <v>881</v>
      </c>
      <c r="C1766" s="2">
        <v>42586</v>
      </c>
      <c r="D1766" t="s">
        <v>3115</v>
      </c>
      <c r="E1766" t="s">
        <v>3608</v>
      </c>
      <c r="F1766" t="s">
        <v>4140</v>
      </c>
      <c r="G1766" t="s">
        <v>4896</v>
      </c>
      <c r="H1766" t="s">
        <v>5125</v>
      </c>
      <c r="I1766" t="s">
        <v>5126</v>
      </c>
      <c r="J1766" t="s">
        <v>5371</v>
      </c>
      <c r="K1766" t="s">
        <v>5572</v>
      </c>
      <c r="L1766">
        <v>23434</v>
      </c>
      <c r="M1766" t="s">
        <v>5602</v>
      </c>
      <c r="N1766" t="s">
        <v>6223</v>
      </c>
      <c r="O1766" t="s">
        <v>7321</v>
      </c>
      <c r="P1766" t="s">
        <v>7325</v>
      </c>
      <c r="Q1766" t="s">
        <v>7957</v>
      </c>
      <c r="R1766">
        <v>4.13</v>
      </c>
      <c r="S1766">
        <v>1</v>
      </c>
      <c r="T1766">
        <v>0</v>
      </c>
      <c r="U1766">
        <v>1.8997999999999999</v>
      </c>
      <c r="V1766" t="str">
        <f>TEXT('Raw Data'!C1766,"MMM-YYYY")</f>
        <v>Aug-2016</v>
      </c>
      <c r="W1766" t="str">
        <f t="shared" si="54"/>
        <v>August</v>
      </c>
      <c r="X1766">
        <f t="shared" si="55"/>
        <v>2016</v>
      </c>
    </row>
    <row r="1767" spans="1:24" x14ac:dyDescent="0.3">
      <c r="A1767">
        <v>1766</v>
      </c>
      <c r="B1767" t="s">
        <v>881</v>
      </c>
      <c r="C1767" s="2">
        <v>42586</v>
      </c>
      <c r="D1767" t="s">
        <v>3115</v>
      </c>
      <c r="E1767" t="s">
        <v>3608</v>
      </c>
      <c r="F1767" t="s">
        <v>4140</v>
      </c>
      <c r="G1767" t="s">
        <v>4896</v>
      </c>
      <c r="H1767" t="s">
        <v>5125</v>
      </c>
      <c r="I1767" t="s">
        <v>5126</v>
      </c>
      <c r="J1767" t="s">
        <v>5371</v>
      </c>
      <c r="K1767" t="s">
        <v>5572</v>
      </c>
      <c r="L1767">
        <v>23434</v>
      </c>
      <c r="M1767" t="s">
        <v>5602</v>
      </c>
      <c r="N1767" t="s">
        <v>6728</v>
      </c>
      <c r="O1767" t="s">
        <v>7320</v>
      </c>
      <c r="P1767" t="s">
        <v>7328</v>
      </c>
      <c r="Q1767" t="s">
        <v>8450</v>
      </c>
      <c r="R1767">
        <v>109.8</v>
      </c>
      <c r="S1767">
        <v>9</v>
      </c>
      <c r="T1767">
        <v>0</v>
      </c>
      <c r="U1767">
        <v>46.116</v>
      </c>
      <c r="V1767" t="str">
        <f>TEXT('Raw Data'!C1767,"MMM-YYYY")</f>
        <v>Aug-2016</v>
      </c>
      <c r="W1767" t="str">
        <f t="shared" si="54"/>
        <v>August</v>
      </c>
      <c r="X1767">
        <f t="shared" si="55"/>
        <v>2016</v>
      </c>
    </row>
    <row r="1768" spans="1:24" x14ac:dyDescent="0.3">
      <c r="A1768">
        <v>1767</v>
      </c>
      <c r="B1768" t="s">
        <v>881</v>
      </c>
      <c r="C1768" s="2">
        <v>42586</v>
      </c>
      <c r="D1768" t="s">
        <v>3115</v>
      </c>
      <c r="E1768" t="s">
        <v>3608</v>
      </c>
      <c r="F1768" t="s">
        <v>4140</v>
      </c>
      <c r="G1768" t="s">
        <v>4896</v>
      </c>
      <c r="H1768" t="s">
        <v>5125</v>
      </c>
      <c r="I1768" t="s">
        <v>5126</v>
      </c>
      <c r="J1768" t="s">
        <v>5371</v>
      </c>
      <c r="K1768" t="s">
        <v>5572</v>
      </c>
      <c r="L1768">
        <v>23434</v>
      </c>
      <c r="M1768" t="s">
        <v>5602</v>
      </c>
      <c r="N1768" t="s">
        <v>6729</v>
      </c>
      <c r="O1768" t="s">
        <v>7321</v>
      </c>
      <c r="P1768" t="s">
        <v>7325</v>
      </c>
      <c r="Q1768" t="s">
        <v>8451</v>
      </c>
      <c r="R1768">
        <v>9.82</v>
      </c>
      <c r="S1768">
        <v>2</v>
      </c>
      <c r="T1768">
        <v>0</v>
      </c>
      <c r="U1768">
        <v>4.8117999999999999</v>
      </c>
      <c r="V1768" t="str">
        <f>TEXT('Raw Data'!C1768,"MMM-YYYY")</f>
        <v>Aug-2016</v>
      </c>
      <c r="W1768" t="str">
        <f t="shared" si="54"/>
        <v>August</v>
      </c>
      <c r="X1768">
        <f t="shared" si="55"/>
        <v>2016</v>
      </c>
    </row>
    <row r="1769" spans="1:24" x14ac:dyDescent="0.3">
      <c r="A1769">
        <v>1768</v>
      </c>
      <c r="B1769" t="s">
        <v>882</v>
      </c>
      <c r="C1769" s="2">
        <v>41720</v>
      </c>
      <c r="D1769" t="s">
        <v>3116</v>
      </c>
      <c r="E1769" t="s">
        <v>3608</v>
      </c>
      <c r="F1769" t="s">
        <v>4141</v>
      </c>
      <c r="G1769" t="s">
        <v>4897</v>
      </c>
      <c r="H1769" t="s">
        <v>5123</v>
      </c>
      <c r="I1769" t="s">
        <v>5126</v>
      </c>
      <c r="J1769" t="s">
        <v>5374</v>
      </c>
      <c r="K1769" t="s">
        <v>5559</v>
      </c>
      <c r="L1769">
        <v>27405</v>
      </c>
      <c r="M1769" t="s">
        <v>5602</v>
      </c>
      <c r="N1769" t="s">
        <v>5654</v>
      </c>
      <c r="O1769" t="s">
        <v>7321</v>
      </c>
      <c r="P1769" t="s">
        <v>7331</v>
      </c>
      <c r="Q1769" t="s">
        <v>7388</v>
      </c>
      <c r="R1769">
        <v>7.6440000000000001</v>
      </c>
      <c r="S1769">
        <v>4</v>
      </c>
      <c r="T1769">
        <v>0.7</v>
      </c>
      <c r="U1769">
        <v>-5.8604000000000003</v>
      </c>
      <c r="V1769" t="str">
        <f>TEXT('Raw Data'!C1769,"MMM-YYYY")</f>
        <v>Mar-2014</v>
      </c>
      <c r="W1769" t="str">
        <f t="shared" si="54"/>
        <v>March</v>
      </c>
      <c r="X1769">
        <f t="shared" si="55"/>
        <v>2014</v>
      </c>
    </row>
    <row r="1770" spans="1:24" x14ac:dyDescent="0.3">
      <c r="A1770">
        <v>1769</v>
      </c>
      <c r="B1770" t="s">
        <v>882</v>
      </c>
      <c r="C1770" s="2">
        <v>41720</v>
      </c>
      <c r="D1770" t="s">
        <v>3116</v>
      </c>
      <c r="E1770" t="s">
        <v>3608</v>
      </c>
      <c r="F1770" t="s">
        <v>4141</v>
      </c>
      <c r="G1770" t="s">
        <v>4897</v>
      </c>
      <c r="H1770" t="s">
        <v>5123</v>
      </c>
      <c r="I1770" t="s">
        <v>5126</v>
      </c>
      <c r="J1770" t="s">
        <v>5374</v>
      </c>
      <c r="K1770" t="s">
        <v>5559</v>
      </c>
      <c r="L1770">
        <v>27405</v>
      </c>
      <c r="M1770" t="s">
        <v>5602</v>
      </c>
      <c r="N1770" t="s">
        <v>5747</v>
      </c>
      <c r="O1770" t="s">
        <v>7321</v>
      </c>
      <c r="P1770" t="s">
        <v>7331</v>
      </c>
      <c r="Q1770" t="s">
        <v>7482</v>
      </c>
      <c r="R1770">
        <v>51.465000000000003</v>
      </c>
      <c r="S1770">
        <v>5</v>
      </c>
      <c r="T1770">
        <v>0.7</v>
      </c>
      <c r="U1770">
        <v>-39.456499999999998</v>
      </c>
      <c r="V1770" t="str">
        <f>TEXT('Raw Data'!C1770,"MMM-YYYY")</f>
        <v>Mar-2014</v>
      </c>
      <c r="W1770" t="str">
        <f t="shared" si="54"/>
        <v>March</v>
      </c>
      <c r="X1770">
        <f t="shared" si="55"/>
        <v>2014</v>
      </c>
    </row>
    <row r="1771" spans="1:24" x14ac:dyDescent="0.3">
      <c r="A1771">
        <v>1770</v>
      </c>
      <c r="B1771" t="s">
        <v>883</v>
      </c>
      <c r="C1771" s="2">
        <v>42796</v>
      </c>
      <c r="D1771" t="s">
        <v>2994</v>
      </c>
      <c r="E1771" t="s">
        <v>3608</v>
      </c>
      <c r="F1771" t="s">
        <v>3645</v>
      </c>
      <c r="G1771" t="s">
        <v>4401</v>
      </c>
      <c r="H1771" t="s">
        <v>5124</v>
      </c>
      <c r="I1771" t="s">
        <v>5126</v>
      </c>
      <c r="J1771" t="s">
        <v>5188</v>
      </c>
      <c r="K1771" t="s">
        <v>5560</v>
      </c>
      <c r="L1771">
        <v>75081</v>
      </c>
      <c r="M1771" t="s">
        <v>5604</v>
      </c>
      <c r="N1771" t="s">
        <v>6088</v>
      </c>
      <c r="O1771" t="s">
        <v>7321</v>
      </c>
      <c r="P1771" t="s">
        <v>7337</v>
      </c>
      <c r="Q1771" t="s">
        <v>7667</v>
      </c>
      <c r="R1771">
        <v>6.976</v>
      </c>
      <c r="S1771">
        <v>4</v>
      </c>
      <c r="T1771">
        <v>0.2</v>
      </c>
      <c r="U1771">
        <v>-1.3952</v>
      </c>
      <c r="V1771" t="str">
        <f>TEXT('Raw Data'!C1771,"MMM-YYYY")</f>
        <v>Mar-2017</v>
      </c>
      <c r="W1771" t="str">
        <f t="shared" si="54"/>
        <v>March</v>
      </c>
      <c r="X1771">
        <f t="shared" si="55"/>
        <v>2017</v>
      </c>
    </row>
    <row r="1772" spans="1:24" x14ac:dyDescent="0.3">
      <c r="A1772">
        <v>1771</v>
      </c>
      <c r="B1772" t="s">
        <v>883</v>
      </c>
      <c r="C1772" s="2">
        <v>42796</v>
      </c>
      <c r="D1772" t="s">
        <v>2994</v>
      </c>
      <c r="E1772" t="s">
        <v>3608</v>
      </c>
      <c r="F1772" t="s">
        <v>3645</v>
      </c>
      <c r="G1772" t="s">
        <v>4401</v>
      </c>
      <c r="H1772" t="s">
        <v>5124</v>
      </c>
      <c r="I1772" t="s">
        <v>5126</v>
      </c>
      <c r="J1772" t="s">
        <v>5188</v>
      </c>
      <c r="K1772" t="s">
        <v>5560</v>
      </c>
      <c r="L1772">
        <v>75081</v>
      </c>
      <c r="M1772" t="s">
        <v>5604</v>
      </c>
      <c r="N1772" t="s">
        <v>5650</v>
      </c>
      <c r="O1772" t="s">
        <v>7321</v>
      </c>
      <c r="P1772" t="s">
        <v>7331</v>
      </c>
      <c r="Q1772" t="s">
        <v>7384</v>
      </c>
      <c r="R1772">
        <v>12.222</v>
      </c>
      <c r="S1772">
        <v>7</v>
      </c>
      <c r="T1772">
        <v>0.8</v>
      </c>
      <c r="U1772">
        <v>-20.1663</v>
      </c>
      <c r="V1772" t="str">
        <f>TEXT('Raw Data'!C1772,"MMM-YYYY")</f>
        <v>Mar-2017</v>
      </c>
      <c r="W1772" t="str">
        <f t="shared" si="54"/>
        <v>March</v>
      </c>
      <c r="X1772">
        <f t="shared" si="55"/>
        <v>2017</v>
      </c>
    </row>
    <row r="1773" spans="1:24" x14ac:dyDescent="0.3">
      <c r="A1773">
        <v>1772</v>
      </c>
      <c r="B1773" t="s">
        <v>884</v>
      </c>
      <c r="C1773" s="2">
        <v>42701</v>
      </c>
      <c r="D1773" t="s">
        <v>3033</v>
      </c>
      <c r="E1773" t="s">
        <v>3607</v>
      </c>
      <c r="F1773" t="s">
        <v>3666</v>
      </c>
      <c r="G1773" t="s">
        <v>4422</v>
      </c>
      <c r="H1773" t="s">
        <v>5124</v>
      </c>
      <c r="I1773" t="s">
        <v>5126</v>
      </c>
      <c r="J1773" t="s">
        <v>5149</v>
      </c>
      <c r="K1773" t="s">
        <v>5565</v>
      </c>
      <c r="L1773">
        <v>60623</v>
      </c>
      <c r="M1773" t="s">
        <v>5604</v>
      </c>
      <c r="N1773" t="s">
        <v>6460</v>
      </c>
      <c r="O1773" t="s">
        <v>7321</v>
      </c>
      <c r="P1773" t="s">
        <v>7327</v>
      </c>
      <c r="Q1773" t="s">
        <v>8187</v>
      </c>
      <c r="R1773">
        <v>97.983999999999995</v>
      </c>
      <c r="S1773">
        <v>2</v>
      </c>
      <c r="T1773">
        <v>0.2</v>
      </c>
      <c r="U1773">
        <v>-24.495999999999999</v>
      </c>
      <c r="V1773" t="str">
        <f>TEXT('Raw Data'!C1773,"MMM-YYYY")</f>
        <v>Nov-2016</v>
      </c>
      <c r="W1773" t="str">
        <f t="shared" si="54"/>
        <v>November</v>
      </c>
      <c r="X1773">
        <f t="shared" si="55"/>
        <v>2016</v>
      </c>
    </row>
    <row r="1774" spans="1:24" x14ac:dyDescent="0.3">
      <c r="A1774">
        <v>1773</v>
      </c>
      <c r="B1774" t="s">
        <v>884</v>
      </c>
      <c r="C1774" s="2">
        <v>42701</v>
      </c>
      <c r="D1774" t="s">
        <v>3033</v>
      </c>
      <c r="E1774" t="s">
        <v>3607</v>
      </c>
      <c r="F1774" t="s">
        <v>3666</v>
      </c>
      <c r="G1774" t="s">
        <v>4422</v>
      </c>
      <c r="H1774" t="s">
        <v>5124</v>
      </c>
      <c r="I1774" t="s">
        <v>5126</v>
      </c>
      <c r="J1774" t="s">
        <v>5149</v>
      </c>
      <c r="K1774" t="s">
        <v>5565</v>
      </c>
      <c r="L1774">
        <v>60623</v>
      </c>
      <c r="M1774" t="s">
        <v>5604</v>
      </c>
      <c r="N1774" t="s">
        <v>5803</v>
      </c>
      <c r="O1774" t="s">
        <v>7322</v>
      </c>
      <c r="P1774" t="s">
        <v>7334</v>
      </c>
      <c r="Q1774" t="s">
        <v>7538</v>
      </c>
      <c r="R1774">
        <v>62.4</v>
      </c>
      <c r="S1774">
        <v>6</v>
      </c>
      <c r="T1774">
        <v>0.2</v>
      </c>
      <c r="U1774">
        <v>19.5</v>
      </c>
      <c r="V1774" t="str">
        <f>TEXT('Raw Data'!C1774,"MMM-YYYY")</f>
        <v>Nov-2016</v>
      </c>
      <c r="W1774" t="str">
        <f t="shared" si="54"/>
        <v>November</v>
      </c>
      <c r="X1774">
        <f t="shared" si="55"/>
        <v>2016</v>
      </c>
    </row>
    <row r="1775" spans="1:24" x14ac:dyDescent="0.3">
      <c r="A1775">
        <v>1774</v>
      </c>
      <c r="B1775" t="s">
        <v>885</v>
      </c>
      <c r="C1775" s="2">
        <v>41757</v>
      </c>
      <c r="D1775" t="s">
        <v>3117</v>
      </c>
      <c r="E1775" t="s">
        <v>3608</v>
      </c>
      <c r="F1775" t="s">
        <v>4112</v>
      </c>
      <c r="G1775" t="s">
        <v>4868</v>
      </c>
      <c r="H1775" t="s">
        <v>5124</v>
      </c>
      <c r="I1775" t="s">
        <v>5126</v>
      </c>
      <c r="J1775" t="s">
        <v>5375</v>
      </c>
      <c r="K1775" t="s">
        <v>5594</v>
      </c>
      <c r="L1775">
        <v>21215</v>
      </c>
      <c r="M1775" t="s">
        <v>5605</v>
      </c>
      <c r="N1775" t="s">
        <v>6730</v>
      </c>
      <c r="O1775" t="s">
        <v>7321</v>
      </c>
      <c r="P1775" t="s">
        <v>7331</v>
      </c>
      <c r="Q1775" t="s">
        <v>8452</v>
      </c>
      <c r="R1775">
        <v>20.86</v>
      </c>
      <c r="S1775">
        <v>2</v>
      </c>
      <c r="T1775">
        <v>0</v>
      </c>
      <c r="U1775">
        <v>9.3870000000000005</v>
      </c>
      <c r="V1775" t="str">
        <f>TEXT('Raw Data'!C1775,"MMM-YYYY")</f>
        <v>Apr-2014</v>
      </c>
      <c r="W1775" t="str">
        <f t="shared" si="54"/>
        <v>April</v>
      </c>
      <c r="X1775">
        <f t="shared" si="55"/>
        <v>2014</v>
      </c>
    </row>
    <row r="1776" spans="1:24" x14ac:dyDescent="0.3">
      <c r="A1776">
        <v>1775</v>
      </c>
      <c r="B1776" t="s">
        <v>885</v>
      </c>
      <c r="C1776" s="2">
        <v>41757</v>
      </c>
      <c r="D1776" t="s">
        <v>3117</v>
      </c>
      <c r="E1776" t="s">
        <v>3608</v>
      </c>
      <c r="F1776" t="s">
        <v>4112</v>
      </c>
      <c r="G1776" t="s">
        <v>4868</v>
      </c>
      <c r="H1776" t="s">
        <v>5124</v>
      </c>
      <c r="I1776" t="s">
        <v>5126</v>
      </c>
      <c r="J1776" t="s">
        <v>5375</v>
      </c>
      <c r="K1776" t="s">
        <v>5594</v>
      </c>
      <c r="L1776">
        <v>21215</v>
      </c>
      <c r="M1776" t="s">
        <v>5605</v>
      </c>
      <c r="N1776" t="s">
        <v>6731</v>
      </c>
      <c r="O1776" t="s">
        <v>7321</v>
      </c>
      <c r="P1776" t="s">
        <v>7327</v>
      </c>
      <c r="Q1776" t="s">
        <v>8453</v>
      </c>
      <c r="R1776">
        <v>497.61</v>
      </c>
      <c r="S1776">
        <v>9</v>
      </c>
      <c r="T1776">
        <v>0</v>
      </c>
      <c r="U1776">
        <v>129.37860000000001</v>
      </c>
      <c r="V1776" t="str">
        <f>TEXT('Raw Data'!C1776,"MMM-YYYY")</f>
        <v>Apr-2014</v>
      </c>
      <c r="W1776" t="str">
        <f t="shared" si="54"/>
        <v>April</v>
      </c>
      <c r="X1776">
        <f t="shared" si="55"/>
        <v>2014</v>
      </c>
    </row>
    <row r="1777" spans="1:24" x14ac:dyDescent="0.3">
      <c r="A1777">
        <v>1776</v>
      </c>
      <c r="B1777" t="s">
        <v>885</v>
      </c>
      <c r="C1777" s="2">
        <v>41757</v>
      </c>
      <c r="D1777" t="s">
        <v>3117</v>
      </c>
      <c r="E1777" t="s">
        <v>3608</v>
      </c>
      <c r="F1777" t="s">
        <v>4112</v>
      </c>
      <c r="G1777" t="s">
        <v>4868</v>
      </c>
      <c r="H1777" t="s">
        <v>5124</v>
      </c>
      <c r="I1777" t="s">
        <v>5126</v>
      </c>
      <c r="J1777" t="s">
        <v>5375</v>
      </c>
      <c r="K1777" t="s">
        <v>5594</v>
      </c>
      <c r="L1777">
        <v>21215</v>
      </c>
      <c r="M1777" t="s">
        <v>5605</v>
      </c>
      <c r="N1777" t="s">
        <v>6732</v>
      </c>
      <c r="O1777" t="s">
        <v>7321</v>
      </c>
      <c r="P1777" t="s">
        <v>7329</v>
      </c>
      <c r="Q1777" t="s">
        <v>8454</v>
      </c>
      <c r="R1777">
        <v>5.34</v>
      </c>
      <c r="S1777">
        <v>2</v>
      </c>
      <c r="T1777">
        <v>0</v>
      </c>
      <c r="U1777">
        <v>1.4952000000000001</v>
      </c>
      <c r="V1777" t="str">
        <f>TEXT('Raw Data'!C1777,"MMM-YYYY")</f>
        <v>Apr-2014</v>
      </c>
      <c r="W1777" t="str">
        <f t="shared" si="54"/>
        <v>April</v>
      </c>
      <c r="X1777">
        <f t="shared" si="55"/>
        <v>2014</v>
      </c>
    </row>
    <row r="1778" spans="1:24" x14ac:dyDescent="0.3">
      <c r="A1778">
        <v>1777</v>
      </c>
      <c r="B1778" t="s">
        <v>885</v>
      </c>
      <c r="C1778" s="2">
        <v>41757</v>
      </c>
      <c r="D1778" t="s">
        <v>3117</v>
      </c>
      <c r="E1778" t="s">
        <v>3608</v>
      </c>
      <c r="F1778" t="s">
        <v>4112</v>
      </c>
      <c r="G1778" t="s">
        <v>4868</v>
      </c>
      <c r="H1778" t="s">
        <v>5124</v>
      </c>
      <c r="I1778" t="s">
        <v>5126</v>
      </c>
      <c r="J1778" t="s">
        <v>5375</v>
      </c>
      <c r="K1778" t="s">
        <v>5594</v>
      </c>
      <c r="L1778">
        <v>21215</v>
      </c>
      <c r="M1778" t="s">
        <v>5605</v>
      </c>
      <c r="N1778" t="s">
        <v>6422</v>
      </c>
      <c r="O1778" t="s">
        <v>7321</v>
      </c>
      <c r="P1778" t="s">
        <v>7325</v>
      </c>
      <c r="Q1778" t="s">
        <v>8152</v>
      </c>
      <c r="R1778">
        <v>3.15</v>
      </c>
      <c r="S1778">
        <v>1</v>
      </c>
      <c r="T1778">
        <v>0</v>
      </c>
      <c r="U1778">
        <v>1.512</v>
      </c>
      <c r="V1778" t="str">
        <f>TEXT('Raw Data'!C1778,"MMM-YYYY")</f>
        <v>Apr-2014</v>
      </c>
      <c r="W1778" t="str">
        <f t="shared" si="54"/>
        <v>April</v>
      </c>
      <c r="X1778">
        <f t="shared" si="55"/>
        <v>2014</v>
      </c>
    </row>
    <row r="1779" spans="1:24" x14ac:dyDescent="0.3">
      <c r="A1779">
        <v>1778</v>
      </c>
      <c r="B1779" t="s">
        <v>886</v>
      </c>
      <c r="C1779" s="2">
        <v>42332</v>
      </c>
      <c r="D1779" t="s">
        <v>3118</v>
      </c>
      <c r="E1779" t="s">
        <v>3608</v>
      </c>
      <c r="F1779" t="s">
        <v>3635</v>
      </c>
      <c r="G1779" t="s">
        <v>4391</v>
      </c>
      <c r="H1779" t="s">
        <v>5123</v>
      </c>
      <c r="I1779" t="s">
        <v>5126</v>
      </c>
      <c r="J1779" t="s">
        <v>5128</v>
      </c>
      <c r="K1779" t="s">
        <v>5557</v>
      </c>
      <c r="L1779">
        <v>90004</v>
      </c>
      <c r="M1779" t="s">
        <v>5603</v>
      </c>
      <c r="N1779" t="s">
        <v>6733</v>
      </c>
      <c r="O1779" t="s">
        <v>7321</v>
      </c>
      <c r="P1779" t="s">
        <v>7333</v>
      </c>
      <c r="Q1779" t="s">
        <v>8455</v>
      </c>
      <c r="R1779">
        <v>368.91</v>
      </c>
      <c r="S1779">
        <v>9</v>
      </c>
      <c r="T1779">
        <v>0</v>
      </c>
      <c r="U1779">
        <v>180.76589999999999</v>
      </c>
      <c r="V1779" t="str">
        <f>TEXT('Raw Data'!C1779,"MMM-YYYY")</f>
        <v>Nov-2015</v>
      </c>
      <c r="W1779" t="str">
        <f t="shared" si="54"/>
        <v>November</v>
      </c>
      <c r="X1779">
        <f t="shared" si="55"/>
        <v>2015</v>
      </c>
    </row>
    <row r="1780" spans="1:24" x14ac:dyDescent="0.3">
      <c r="A1780">
        <v>1779</v>
      </c>
      <c r="B1780" t="s">
        <v>886</v>
      </c>
      <c r="C1780" s="2">
        <v>42332</v>
      </c>
      <c r="D1780" t="s">
        <v>3118</v>
      </c>
      <c r="E1780" t="s">
        <v>3608</v>
      </c>
      <c r="F1780" t="s">
        <v>3635</v>
      </c>
      <c r="G1780" t="s">
        <v>4391</v>
      </c>
      <c r="H1780" t="s">
        <v>5123</v>
      </c>
      <c r="I1780" t="s">
        <v>5126</v>
      </c>
      <c r="J1780" t="s">
        <v>5128</v>
      </c>
      <c r="K1780" t="s">
        <v>5557</v>
      </c>
      <c r="L1780">
        <v>90004</v>
      </c>
      <c r="M1780" t="s">
        <v>5603</v>
      </c>
      <c r="N1780" t="s">
        <v>6031</v>
      </c>
      <c r="O1780" t="s">
        <v>7321</v>
      </c>
      <c r="P1780" t="s">
        <v>7329</v>
      </c>
      <c r="Q1780" t="s">
        <v>7765</v>
      </c>
      <c r="R1780">
        <v>14.7</v>
      </c>
      <c r="S1780">
        <v>5</v>
      </c>
      <c r="T1780">
        <v>0</v>
      </c>
      <c r="U1780">
        <v>6.6150000000000002</v>
      </c>
      <c r="V1780" t="str">
        <f>TEXT('Raw Data'!C1780,"MMM-YYYY")</f>
        <v>Nov-2015</v>
      </c>
      <c r="W1780" t="str">
        <f t="shared" si="54"/>
        <v>November</v>
      </c>
      <c r="X1780">
        <f t="shared" si="55"/>
        <v>2015</v>
      </c>
    </row>
    <row r="1781" spans="1:24" x14ac:dyDescent="0.3">
      <c r="A1781">
        <v>1780</v>
      </c>
      <c r="B1781" t="s">
        <v>887</v>
      </c>
      <c r="C1781" s="2">
        <v>42685</v>
      </c>
      <c r="D1781" t="s">
        <v>3119</v>
      </c>
      <c r="E1781" t="s">
        <v>3608</v>
      </c>
      <c r="F1781" t="s">
        <v>4031</v>
      </c>
      <c r="G1781" t="s">
        <v>4787</v>
      </c>
      <c r="H1781" t="s">
        <v>5123</v>
      </c>
      <c r="I1781" t="s">
        <v>5126</v>
      </c>
      <c r="J1781" t="s">
        <v>5147</v>
      </c>
      <c r="K1781" t="s">
        <v>5570</v>
      </c>
      <c r="L1781">
        <v>10011</v>
      </c>
      <c r="M1781" t="s">
        <v>5605</v>
      </c>
      <c r="N1781" t="s">
        <v>6414</v>
      </c>
      <c r="O1781" t="s">
        <v>7322</v>
      </c>
      <c r="P1781" t="s">
        <v>7334</v>
      </c>
      <c r="Q1781" t="s">
        <v>8146</v>
      </c>
      <c r="R1781">
        <v>59.97</v>
      </c>
      <c r="S1781">
        <v>3</v>
      </c>
      <c r="T1781">
        <v>0</v>
      </c>
      <c r="U1781">
        <v>14.9925</v>
      </c>
      <c r="V1781" t="str">
        <f>TEXT('Raw Data'!C1781,"MMM-YYYY")</f>
        <v>Nov-2016</v>
      </c>
      <c r="W1781" t="str">
        <f t="shared" si="54"/>
        <v>November</v>
      </c>
      <c r="X1781">
        <f t="shared" si="55"/>
        <v>2016</v>
      </c>
    </row>
    <row r="1782" spans="1:24" x14ac:dyDescent="0.3">
      <c r="A1782">
        <v>1781</v>
      </c>
      <c r="B1782" t="s">
        <v>887</v>
      </c>
      <c r="C1782" s="2">
        <v>42685</v>
      </c>
      <c r="D1782" t="s">
        <v>3119</v>
      </c>
      <c r="E1782" t="s">
        <v>3608</v>
      </c>
      <c r="F1782" t="s">
        <v>4031</v>
      </c>
      <c r="G1782" t="s">
        <v>4787</v>
      </c>
      <c r="H1782" t="s">
        <v>5123</v>
      </c>
      <c r="I1782" t="s">
        <v>5126</v>
      </c>
      <c r="J1782" t="s">
        <v>5147</v>
      </c>
      <c r="K1782" t="s">
        <v>5570</v>
      </c>
      <c r="L1782">
        <v>10011</v>
      </c>
      <c r="M1782" t="s">
        <v>5605</v>
      </c>
      <c r="N1782" t="s">
        <v>5831</v>
      </c>
      <c r="O1782" t="s">
        <v>7321</v>
      </c>
      <c r="P1782" t="s">
        <v>7327</v>
      </c>
      <c r="Q1782" t="s">
        <v>7566</v>
      </c>
      <c r="R1782">
        <v>83.36</v>
      </c>
      <c r="S1782">
        <v>1</v>
      </c>
      <c r="T1782">
        <v>0</v>
      </c>
      <c r="U1782">
        <v>20.84</v>
      </c>
      <c r="V1782" t="str">
        <f>TEXT('Raw Data'!C1782,"MMM-YYYY")</f>
        <v>Nov-2016</v>
      </c>
      <c r="W1782" t="str">
        <f t="shared" si="54"/>
        <v>November</v>
      </c>
      <c r="X1782">
        <f t="shared" si="55"/>
        <v>2016</v>
      </c>
    </row>
    <row r="1783" spans="1:24" x14ac:dyDescent="0.3">
      <c r="A1783">
        <v>1782</v>
      </c>
      <c r="B1783" t="s">
        <v>888</v>
      </c>
      <c r="C1783" s="2">
        <v>42194</v>
      </c>
      <c r="D1783" t="s">
        <v>3120</v>
      </c>
      <c r="E1783" t="s">
        <v>3608</v>
      </c>
      <c r="F1783" t="s">
        <v>3729</v>
      </c>
      <c r="G1783" t="s">
        <v>4485</v>
      </c>
      <c r="H1783" t="s">
        <v>5124</v>
      </c>
      <c r="I1783" t="s">
        <v>5126</v>
      </c>
      <c r="J1783" t="s">
        <v>5174</v>
      </c>
      <c r="K1783" t="s">
        <v>5586</v>
      </c>
      <c r="L1783">
        <v>2038</v>
      </c>
      <c r="M1783" t="s">
        <v>5605</v>
      </c>
      <c r="N1783" t="s">
        <v>6734</v>
      </c>
      <c r="O1783" t="s">
        <v>7321</v>
      </c>
      <c r="P1783" t="s">
        <v>7333</v>
      </c>
      <c r="Q1783" t="s">
        <v>8456</v>
      </c>
      <c r="R1783">
        <v>6.58</v>
      </c>
      <c r="S1783">
        <v>2</v>
      </c>
      <c r="T1783">
        <v>0</v>
      </c>
      <c r="U1783">
        <v>3.0268000000000002</v>
      </c>
      <c r="V1783" t="str">
        <f>TEXT('Raw Data'!C1783,"MMM-YYYY")</f>
        <v>Jul-2015</v>
      </c>
      <c r="W1783" t="str">
        <f t="shared" si="54"/>
        <v>July</v>
      </c>
      <c r="X1783">
        <f t="shared" si="55"/>
        <v>2015</v>
      </c>
    </row>
    <row r="1784" spans="1:24" x14ac:dyDescent="0.3">
      <c r="A1784">
        <v>1783</v>
      </c>
      <c r="B1784" t="s">
        <v>888</v>
      </c>
      <c r="C1784" s="2">
        <v>42194</v>
      </c>
      <c r="D1784" t="s">
        <v>3120</v>
      </c>
      <c r="E1784" t="s">
        <v>3608</v>
      </c>
      <c r="F1784" t="s">
        <v>3729</v>
      </c>
      <c r="G1784" t="s">
        <v>4485</v>
      </c>
      <c r="H1784" t="s">
        <v>5124</v>
      </c>
      <c r="I1784" t="s">
        <v>5126</v>
      </c>
      <c r="J1784" t="s">
        <v>5174</v>
      </c>
      <c r="K1784" t="s">
        <v>5586</v>
      </c>
      <c r="L1784">
        <v>2038</v>
      </c>
      <c r="M1784" t="s">
        <v>5605</v>
      </c>
      <c r="N1784" t="s">
        <v>6406</v>
      </c>
      <c r="O1784" t="s">
        <v>7321</v>
      </c>
      <c r="P1784" t="s">
        <v>7331</v>
      </c>
      <c r="Q1784" t="s">
        <v>8138</v>
      </c>
      <c r="R1784">
        <v>122.94</v>
      </c>
      <c r="S1784">
        <v>3</v>
      </c>
      <c r="T1784">
        <v>0</v>
      </c>
      <c r="U1784">
        <v>59.011200000000002</v>
      </c>
      <c r="V1784" t="str">
        <f>TEXT('Raw Data'!C1784,"MMM-YYYY")</f>
        <v>Jul-2015</v>
      </c>
      <c r="W1784" t="str">
        <f t="shared" si="54"/>
        <v>July</v>
      </c>
      <c r="X1784">
        <f t="shared" si="55"/>
        <v>2015</v>
      </c>
    </row>
    <row r="1785" spans="1:24" x14ac:dyDescent="0.3">
      <c r="A1785">
        <v>1784</v>
      </c>
      <c r="B1785" t="s">
        <v>889</v>
      </c>
      <c r="C1785" s="2">
        <v>43000</v>
      </c>
      <c r="D1785" t="s">
        <v>2755</v>
      </c>
      <c r="E1785" t="s">
        <v>3608</v>
      </c>
      <c r="F1785" t="s">
        <v>4142</v>
      </c>
      <c r="G1785" t="s">
        <v>4898</v>
      </c>
      <c r="H1785" t="s">
        <v>5124</v>
      </c>
      <c r="I1785" t="s">
        <v>5126</v>
      </c>
      <c r="J1785" t="s">
        <v>5285</v>
      </c>
      <c r="K1785" t="s">
        <v>5561</v>
      </c>
      <c r="L1785">
        <v>53209</v>
      </c>
      <c r="M1785" t="s">
        <v>5604</v>
      </c>
      <c r="N1785" t="s">
        <v>6688</v>
      </c>
      <c r="O1785" t="s">
        <v>7321</v>
      </c>
      <c r="P1785" t="s">
        <v>7333</v>
      </c>
      <c r="Q1785" t="s">
        <v>8412</v>
      </c>
      <c r="R1785">
        <v>219.84</v>
      </c>
      <c r="S1785">
        <v>4</v>
      </c>
      <c r="T1785">
        <v>0</v>
      </c>
      <c r="U1785">
        <v>107.7216</v>
      </c>
      <c r="V1785" t="str">
        <f>TEXT('Raw Data'!C1785,"MMM-YYYY")</f>
        <v>Sep-2017</v>
      </c>
      <c r="W1785" t="str">
        <f t="shared" si="54"/>
        <v>September</v>
      </c>
      <c r="X1785">
        <f t="shared" si="55"/>
        <v>2017</v>
      </c>
    </row>
    <row r="1786" spans="1:24" x14ac:dyDescent="0.3">
      <c r="A1786">
        <v>1785</v>
      </c>
      <c r="B1786" t="s">
        <v>889</v>
      </c>
      <c r="C1786" s="2">
        <v>43000</v>
      </c>
      <c r="D1786" t="s">
        <v>2755</v>
      </c>
      <c r="E1786" t="s">
        <v>3608</v>
      </c>
      <c r="F1786" t="s">
        <v>4142</v>
      </c>
      <c r="G1786" t="s">
        <v>4898</v>
      </c>
      <c r="H1786" t="s">
        <v>5124</v>
      </c>
      <c r="I1786" t="s">
        <v>5126</v>
      </c>
      <c r="J1786" t="s">
        <v>5285</v>
      </c>
      <c r="K1786" t="s">
        <v>5561</v>
      </c>
      <c r="L1786">
        <v>53209</v>
      </c>
      <c r="M1786" t="s">
        <v>5604</v>
      </c>
      <c r="N1786" t="s">
        <v>6566</v>
      </c>
      <c r="O1786" t="s">
        <v>7322</v>
      </c>
      <c r="P1786" t="s">
        <v>7334</v>
      </c>
      <c r="Q1786" t="s">
        <v>8293</v>
      </c>
      <c r="R1786">
        <v>98.16</v>
      </c>
      <c r="S1786">
        <v>6</v>
      </c>
      <c r="T1786">
        <v>0</v>
      </c>
      <c r="U1786">
        <v>9.8160000000000007</v>
      </c>
      <c r="V1786" t="str">
        <f>TEXT('Raw Data'!C1786,"MMM-YYYY")</f>
        <v>Sep-2017</v>
      </c>
      <c r="W1786" t="str">
        <f t="shared" si="54"/>
        <v>September</v>
      </c>
      <c r="X1786">
        <f t="shared" si="55"/>
        <v>2017</v>
      </c>
    </row>
    <row r="1787" spans="1:24" x14ac:dyDescent="0.3">
      <c r="A1787">
        <v>1786</v>
      </c>
      <c r="B1787" t="s">
        <v>889</v>
      </c>
      <c r="C1787" s="2">
        <v>43000</v>
      </c>
      <c r="D1787" t="s">
        <v>2755</v>
      </c>
      <c r="E1787" t="s">
        <v>3608</v>
      </c>
      <c r="F1787" t="s">
        <v>4142</v>
      </c>
      <c r="G1787" t="s">
        <v>4898</v>
      </c>
      <c r="H1787" t="s">
        <v>5124</v>
      </c>
      <c r="I1787" t="s">
        <v>5126</v>
      </c>
      <c r="J1787" t="s">
        <v>5285</v>
      </c>
      <c r="K1787" t="s">
        <v>5561</v>
      </c>
      <c r="L1787">
        <v>53209</v>
      </c>
      <c r="M1787" t="s">
        <v>5604</v>
      </c>
      <c r="N1787" t="s">
        <v>6469</v>
      </c>
      <c r="O1787" t="s">
        <v>7321</v>
      </c>
      <c r="P1787" t="s">
        <v>7331</v>
      </c>
      <c r="Q1787" t="s">
        <v>8197</v>
      </c>
      <c r="R1787">
        <v>33.04</v>
      </c>
      <c r="S1787">
        <v>8</v>
      </c>
      <c r="T1787">
        <v>0</v>
      </c>
      <c r="U1787">
        <v>15.5288</v>
      </c>
      <c r="V1787" t="str">
        <f>TEXT('Raw Data'!C1787,"MMM-YYYY")</f>
        <v>Sep-2017</v>
      </c>
      <c r="W1787" t="str">
        <f t="shared" si="54"/>
        <v>September</v>
      </c>
      <c r="X1787">
        <f t="shared" si="55"/>
        <v>2017</v>
      </c>
    </row>
    <row r="1788" spans="1:24" x14ac:dyDescent="0.3">
      <c r="A1788">
        <v>1787</v>
      </c>
      <c r="B1788" t="s">
        <v>889</v>
      </c>
      <c r="C1788" s="2">
        <v>43000</v>
      </c>
      <c r="D1788" t="s">
        <v>2755</v>
      </c>
      <c r="E1788" t="s">
        <v>3608</v>
      </c>
      <c r="F1788" t="s">
        <v>4142</v>
      </c>
      <c r="G1788" t="s">
        <v>4898</v>
      </c>
      <c r="H1788" t="s">
        <v>5124</v>
      </c>
      <c r="I1788" t="s">
        <v>5126</v>
      </c>
      <c r="J1788" t="s">
        <v>5285</v>
      </c>
      <c r="K1788" t="s">
        <v>5561</v>
      </c>
      <c r="L1788">
        <v>53209</v>
      </c>
      <c r="M1788" t="s">
        <v>5604</v>
      </c>
      <c r="N1788" t="s">
        <v>6735</v>
      </c>
      <c r="O1788" t="s">
        <v>7322</v>
      </c>
      <c r="P1788" t="s">
        <v>7330</v>
      </c>
      <c r="Q1788" t="s">
        <v>8457</v>
      </c>
      <c r="R1788">
        <v>86.97</v>
      </c>
      <c r="S1788">
        <v>3</v>
      </c>
      <c r="T1788">
        <v>0</v>
      </c>
      <c r="U1788">
        <v>25.221299999999999</v>
      </c>
      <c r="V1788" t="str">
        <f>TEXT('Raw Data'!C1788,"MMM-YYYY")</f>
        <v>Sep-2017</v>
      </c>
      <c r="W1788" t="str">
        <f t="shared" si="54"/>
        <v>September</v>
      </c>
      <c r="X1788">
        <f t="shared" si="55"/>
        <v>2017</v>
      </c>
    </row>
    <row r="1789" spans="1:24" x14ac:dyDescent="0.3">
      <c r="A1789">
        <v>1788</v>
      </c>
      <c r="B1789" t="s">
        <v>890</v>
      </c>
      <c r="C1789" s="2">
        <v>42050</v>
      </c>
      <c r="D1789" t="s">
        <v>3121</v>
      </c>
      <c r="E1789" t="s">
        <v>3608</v>
      </c>
      <c r="F1789" t="s">
        <v>4143</v>
      </c>
      <c r="G1789" t="s">
        <v>4899</v>
      </c>
      <c r="H1789" t="s">
        <v>5124</v>
      </c>
      <c r="I1789" t="s">
        <v>5126</v>
      </c>
      <c r="J1789" t="s">
        <v>5376</v>
      </c>
      <c r="K1789" t="s">
        <v>5561</v>
      </c>
      <c r="L1789">
        <v>53142</v>
      </c>
      <c r="M1789" t="s">
        <v>5604</v>
      </c>
      <c r="N1789" t="s">
        <v>6423</v>
      </c>
      <c r="O1789" t="s">
        <v>7322</v>
      </c>
      <c r="P1789" t="s">
        <v>7330</v>
      </c>
      <c r="Q1789" t="s">
        <v>8153</v>
      </c>
      <c r="R1789">
        <v>134.97</v>
      </c>
      <c r="S1789">
        <v>3</v>
      </c>
      <c r="T1789">
        <v>0</v>
      </c>
      <c r="U1789">
        <v>64.785600000000002</v>
      </c>
      <c r="V1789" t="str">
        <f>TEXT('Raw Data'!C1789,"MMM-YYYY")</f>
        <v>Feb-2015</v>
      </c>
      <c r="W1789" t="str">
        <f t="shared" si="54"/>
        <v>February</v>
      </c>
      <c r="X1789">
        <f t="shared" si="55"/>
        <v>2015</v>
      </c>
    </row>
    <row r="1790" spans="1:24" x14ac:dyDescent="0.3">
      <c r="A1790">
        <v>1789</v>
      </c>
      <c r="B1790" t="s">
        <v>890</v>
      </c>
      <c r="C1790" s="2">
        <v>42050</v>
      </c>
      <c r="D1790" t="s">
        <v>3121</v>
      </c>
      <c r="E1790" t="s">
        <v>3608</v>
      </c>
      <c r="F1790" t="s">
        <v>4143</v>
      </c>
      <c r="G1790" t="s">
        <v>4899</v>
      </c>
      <c r="H1790" t="s">
        <v>5124</v>
      </c>
      <c r="I1790" t="s">
        <v>5126</v>
      </c>
      <c r="J1790" t="s">
        <v>5376</v>
      </c>
      <c r="K1790" t="s">
        <v>5561</v>
      </c>
      <c r="L1790">
        <v>53142</v>
      </c>
      <c r="M1790" t="s">
        <v>5604</v>
      </c>
      <c r="N1790" t="s">
        <v>6360</v>
      </c>
      <c r="O1790" t="s">
        <v>7322</v>
      </c>
      <c r="P1790" t="s">
        <v>7330</v>
      </c>
      <c r="Q1790" t="s">
        <v>8092</v>
      </c>
      <c r="R1790">
        <v>699.98</v>
      </c>
      <c r="S1790">
        <v>2</v>
      </c>
      <c r="T1790">
        <v>0</v>
      </c>
      <c r="U1790">
        <v>195.99440000000001</v>
      </c>
      <c r="V1790" t="str">
        <f>TEXT('Raw Data'!C1790,"MMM-YYYY")</f>
        <v>Feb-2015</v>
      </c>
      <c r="W1790" t="str">
        <f t="shared" si="54"/>
        <v>February</v>
      </c>
      <c r="X1790">
        <f t="shared" si="55"/>
        <v>2015</v>
      </c>
    </row>
    <row r="1791" spans="1:24" x14ac:dyDescent="0.3">
      <c r="A1791">
        <v>1790</v>
      </c>
      <c r="B1791" t="s">
        <v>890</v>
      </c>
      <c r="C1791" s="2">
        <v>42050</v>
      </c>
      <c r="D1791" t="s">
        <v>3121</v>
      </c>
      <c r="E1791" t="s">
        <v>3608</v>
      </c>
      <c r="F1791" t="s">
        <v>4143</v>
      </c>
      <c r="G1791" t="s">
        <v>4899</v>
      </c>
      <c r="H1791" t="s">
        <v>5124</v>
      </c>
      <c r="I1791" t="s">
        <v>5126</v>
      </c>
      <c r="J1791" t="s">
        <v>5376</v>
      </c>
      <c r="K1791" t="s">
        <v>5561</v>
      </c>
      <c r="L1791">
        <v>53142</v>
      </c>
      <c r="M1791" t="s">
        <v>5604</v>
      </c>
      <c r="N1791" t="s">
        <v>6736</v>
      </c>
      <c r="O1791" t="s">
        <v>7322</v>
      </c>
      <c r="P1791" t="s">
        <v>7334</v>
      </c>
      <c r="Q1791" t="s">
        <v>8458</v>
      </c>
      <c r="R1791">
        <v>139.94999999999999</v>
      </c>
      <c r="S1791">
        <v>5</v>
      </c>
      <c r="T1791">
        <v>0</v>
      </c>
      <c r="U1791">
        <v>26.590499999999999</v>
      </c>
      <c r="V1791" t="str">
        <f>TEXT('Raw Data'!C1791,"MMM-YYYY")</f>
        <v>Feb-2015</v>
      </c>
      <c r="W1791" t="str">
        <f t="shared" si="54"/>
        <v>February</v>
      </c>
      <c r="X1791">
        <f t="shared" si="55"/>
        <v>2015</v>
      </c>
    </row>
    <row r="1792" spans="1:24" x14ac:dyDescent="0.3">
      <c r="A1792">
        <v>1791</v>
      </c>
      <c r="B1792" t="s">
        <v>891</v>
      </c>
      <c r="C1792" s="2">
        <v>41912</v>
      </c>
      <c r="D1792" t="s">
        <v>3122</v>
      </c>
      <c r="E1792" t="s">
        <v>3608</v>
      </c>
      <c r="F1792" t="s">
        <v>3765</v>
      </c>
      <c r="G1792" t="s">
        <v>4521</v>
      </c>
      <c r="H1792" t="s">
        <v>5123</v>
      </c>
      <c r="I1792" t="s">
        <v>5126</v>
      </c>
      <c r="J1792" t="s">
        <v>5147</v>
      </c>
      <c r="K1792" t="s">
        <v>5570</v>
      </c>
      <c r="L1792">
        <v>10011</v>
      </c>
      <c r="M1792" t="s">
        <v>5605</v>
      </c>
      <c r="N1792" t="s">
        <v>6199</v>
      </c>
      <c r="O1792" t="s">
        <v>7321</v>
      </c>
      <c r="P1792" t="s">
        <v>7333</v>
      </c>
      <c r="Q1792" t="s">
        <v>7933</v>
      </c>
      <c r="R1792">
        <v>48.94</v>
      </c>
      <c r="S1792">
        <v>1</v>
      </c>
      <c r="T1792">
        <v>0</v>
      </c>
      <c r="U1792">
        <v>24.47</v>
      </c>
      <c r="V1792" t="str">
        <f>TEXT('Raw Data'!C1792,"MMM-YYYY")</f>
        <v>Sep-2014</v>
      </c>
      <c r="W1792" t="str">
        <f t="shared" si="54"/>
        <v>September</v>
      </c>
      <c r="X1792">
        <f t="shared" si="55"/>
        <v>2014</v>
      </c>
    </row>
    <row r="1793" spans="1:24" x14ac:dyDescent="0.3">
      <c r="A1793">
        <v>1792</v>
      </c>
      <c r="B1793" t="s">
        <v>892</v>
      </c>
      <c r="C1793" s="2">
        <v>41974</v>
      </c>
      <c r="D1793" t="s">
        <v>3044</v>
      </c>
      <c r="E1793" t="s">
        <v>3609</v>
      </c>
      <c r="F1793" t="s">
        <v>3872</v>
      </c>
      <c r="G1793" t="s">
        <v>4628</v>
      </c>
      <c r="H1793" t="s">
        <v>5123</v>
      </c>
      <c r="I1793" t="s">
        <v>5126</v>
      </c>
      <c r="J1793" t="s">
        <v>5133</v>
      </c>
      <c r="K1793" t="s">
        <v>5561</v>
      </c>
      <c r="L1793">
        <v>53711</v>
      </c>
      <c r="M1793" t="s">
        <v>5604</v>
      </c>
      <c r="N1793" t="s">
        <v>6737</v>
      </c>
      <c r="O1793" t="s">
        <v>7320</v>
      </c>
      <c r="P1793" t="s">
        <v>7324</v>
      </c>
      <c r="Q1793" t="s">
        <v>8459</v>
      </c>
      <c r="R1793">
        <v>2807.84</v>
      </c>
      <c r="S1793">
        <v>8</v>
      </c>
      <c r="T1793">
        <v>0</v>
      </c>
      <c r="U1793">
        <v>673.88160000000005</v>
      </c>
      <c r="V1793" t="str">
        <f>TEXT('Raw Data'!C1793,"MMM-YYYY")</f>
        <v>Dec-2014</v>
      </c>
      <c r="W1793" t="str">
        <f t="shared" si="54"/>
        <v>December</v>
      </c>
      <c r="X1793">
        <f t="shared" si="55"/>
        <v>2014</v>
      </c>
    </row>
    <row r="1794" spans="1:24" x14ac:dyDescent="0.3">
      <c r="A1794">
        <v>1793</v>
      </c>
      <c r="B1794" t="s">
        <v>892</v>
      </c>
      <c r="C1794" s="2">
        <v>41974</v>
      </c>
      <c r="D1794" t="s">
        <v>3044</v>
      </c>
      <c r="E1794" t="s">
        <v>3609</v>
      </c>
      <c r="F1794" t="s">
        <v>3872</v>
      </c>
      <c r="G1794" t="s">
        <v>4628</v>
      </c>
      <c r="H1794" t="s">
        <v>5123</v>
      </c>
      <c r="I1794" t="s">
        <v>5126</v>
      </c>
      <c r="J1794" t="s">
        <v>5133</v>
      </c>
      <c r="K1794" t="s">
        <v>5561</v>
      </c>
      <c r="L1794">
        <v>53711</v>
      </c>
      <c r="M1794" t="s">
        <v>5604</v>
      </c>
      <c r="N1794" t="s">
        <v>6738</v>
      </c>
      <c r="O1794" t="s">
        <v>7321</v>
      </c>
      <c r="P1794" t="s">
        <v>7329</v>
      </c>
      <c r="Q1794" t="s">
        <v>8460</v>
      </c>
      <c r="R1794">
        <v>46.64</v>
      </c>
      <c r="S1794">
        <v>4</v>
      </c>
      <c r="T1794">
        <v>0</v>
      </c>
      <c r="U1794">
        <v>12.5928</v>
      </c>
      <c r="V1794" t="str">
        <f>TEXT('Raw Data'!C1794,"MMM-YYYY")</f>
        <v>Dec-2014</v>
      </c>
      <c r="W1794" t="str">
        <f t="shared" si="54"/>
        <v>December</v>
      </c>
      <c r="X1794">
        <f t="shared" si="55"/>
        <v>2014</v>
      </c>
    </row>
    <row r="1795" spans="1:24" x14ac:dyDescent="0.3">
      <c r="A1795">
        <v>1794</v>
      </c>
      <c r="B1795" t="s">
        <v>893</v>
      </c>
      <c r="C1795" s="2">
        <v>41981</v>
      </c>
      <c r="D1795" t="s">
        <v>3123</v>
      </c>
      <c r="E1795" t="s">
        <v>3608</v>
      </c>
      <c r="F1795" t="s">
        <v>4144</v>
      </c>
      <c r="G1795" t="s">
        <v>4900</v>
      </c>
      <c r="H1795" t="s">
        <v>5124</v>
      </c>
      <c r="I1795" t="s">
        <v>5126</v>
      </c>
      <c r="J1795" t="s">
        <v>5139</v>
      </c>
      <c r="K1795" t="s">
        <v>5560</v>
      </c>
      <c r="L1795">
        <v>77041</v>
      </c>
      <c r="M1795" t="s">
        <v>5604</v>
      </c>
      <c r="N1795" t="s">
        <v>5723</v>
      </c>
      <c r="O1795" t="s">
        <v>7321</v>
      </c>
      <c r="P1795" t="s">
        <v>7327</v>
      </c>
      <c r="Q1795" t="s">
        <v>7457</v>
      </c>
      <c r="R1795">
        <v>60.415999999999997</v>
      </c>
      <c r="S1795">
        <v>2</v>
      </c>
      <c r="T1795">
        <v>0.2</v>
      </c>
      <c r="U1795">
        <v>6.0415999999999999</v>
      </c>
      <c r="V1795" t="str">
        <f>TEXT('Raw Data'!C1795,"MMM-YYYY")</f>
        <v>Dec-2014</v>
      </c>
      <c r="W1795" t="str">
        <f t="shared" ref="W1795:W1858" si="56">TEXT(C1795,"MMMM")</f>
        <v>December</v>
      </c>
      <c r="X1795">
        <f t="shared" ref="X1795:X1858" si="57">YEAR(C1795)</f>
        <v>2014</v>
      </c>
    </row>
    <row r="1796" spans="1:24" x14ac:dyDescent="0.3">
      <c r="A1796">
        <v>1795</v>
      </c>
      <c r="B1796" t="s">
        <v>894</v>
      </c>
      <c r="C1796" s="2">
        <v>42618</v>
      </c>
      <c r="D1796" t="s">
        <v>2665</v>
      </c>
      <c r="E1796" t="s">
        <v>3608</v>
      </c>
      <c r="F1796" t="s">
        <v>4145</v>
      </c>
      <c r="G1796" t="s">
        <v>4901</v>
      </c>
      <c r="H1796" t="s">
        <v>5125</v>
      </c>
      <c r="I1796" t="s">
        <v>5126</v>
      </c>
      <c r="J1796" t="s">
        <v>5377</v>
      </c>
      <c r="K1796" t="s">
        <v>5596</v>
      </c>
      <c r="L1796">
        <v>66062</v>
      </c>
      <c r="M1796" t="s">
        <v>5604</v>
      </c>
      <c r="N1796" t="s">
        <v>6521</v>
      </c>
      <c r="O1796" t="s">
        <v>7321</v>
      </c>
      <c r="P1796" t="s">
        <v>7329</v>
      </c>
      <c r="Q1796" t="s">
        <v>8247</v>
      </c>
      <c r="R1796">
        <v>107.94</v>
      </c>
      <c r="S1796">
        <v>3</v>
      </c>
      <c r="T1796">
        <v>0</v>
      </c>
      <c r="U1796">
        <v>26.984999999999999</v>
      </c>
      <c r="V1796" t="str">
        <f>TEXT('Raw Data'!C1796,"MMM-YYYY")</f>
        <v>Sep-2016</v>
      </c>
      <c r="W1796" t="str">
        <f t="shared" si="56"/>
        <v>September</v>
      </c>
      <c r="X1796">
        <f t="shared" si="57"/>
        <v>2016</v>
      </c>
    </row>
    <row r="1797" spans="1:24" x14ac:dyDescent="0.3">
      <c r="A1797">
        <v>1796</v>
      </c>
      <c r="B1797" t="s">
        <v>895</v>
      </c>
      <c r="C1797" s="2">
        <v>42974</v>
      </c>
      <c r="D1797" t="s">
        <v>3124</v>
      </c>
      <c r="E1797" t="s">
        <v>3609</v>
      </c>
      <c r="F1797" t="s">
        <v>3891</v>
      </c>
      <c r="G1797" t="s">
        <v>4647</v>
      </c>
      <c r="H1797" t="s">
        <v>5125</v>
      </c>
      <c r="I1797" t="s">
        <v>5126</v>
      </c>
      <c r="J1797" t="s">
        <v>5147</v>
      </c>
      <c r="K1797" t="s">
        <v>5570</v>
      </c>
      <c r="L1797">
        <v>10024</v>
      </c>
      <c r="M1797" t="s">
        <v>5605</v>
      </c>
      <c r="N1797" t="s">
        <v>6467</v>
      </c>
      <c r="O1797" t="s">
        <v>7321</v>
      </c>
      <c r="P1797" t="s">
        <v>7327</v>
      </c>
      <c r="Q1797" t="s">
        <v>8195</v>
      </c>
      <c r="R1797">
        <v>63.84</v>
      </c>
      <c r="S1797">
        <v>8</v>
      </c>
      <c r="T1797">
        <v>0</v>
      </c>
      <c r="U1797">
        <v>16.598400000000002</v>
      </c>
      <c r="V1797" t="str">
        <f>TEXT('Raw Data'!C1797,"MMM-YYYY")</f>
        <v>Aug-2017</v>
      </c>
      <c r="W1797" t="str">
        <f t="shared" si="56"/>
        <v>August</v>
      </c>
      <c r="X1797">
        <f t="shared" si="57"/>
        <v>2017</v>
      </c>
    </row>
    <row r="1798" spans="1:24" x14ac:dyDescent="0.3">
      <c r="A1798">
        <v>1797</v>
      </c>
      <c r="B1798" t="s">
        <v>895</v>
      </c>
      <c r="C1798" s="2">
        <v>42974</v>
      </c>
      <c r="D1798" t="s">
        <v>3124</v>
      </c>
      <c r="E1798" t="s">
        <v>3609</v>
      </c>
      <c r="F1798" t="s">
        <v>3891</v>
      </c>
      <c r="G1798" t="s">
        <v>4647</v>
      </c>
      <c r="H1798" t="s">
        <v>5125</v>
      </c>
      <c r="I1798" t="s">
        <v>5126</v>
      </c>
      <c r="J1798" t="s">
        <v>5147</v>
      </c>
      <c r="K1798" t="s">
        <v>5570</v>
      </c>
      <c r="L1798">
        <v>10024</v>
      </c>
      <c r="M1798" t="s">
        <v>5605</v>
      </c>
      <c r="N1798" t="s">
        <v>6739</v>
      </c>
      <c r="O1798" t="s">
        <v>7322</v>
      </c>
      <c r="P1798" t="s">
        <v>7330</v>
      </c>
      <c r="Q1798" t="s">
        <v>8461</v>
      </c>
      <c r="R1798">
        <v>347.97</v>
      </c>
      <c r="S1798">
        <v>3</v>
      </c>
      <c r="T1798">
        <v>0</v>
      </c>
      <c r="U1798">
        <v>100.9113</v>
      </c>
      <c r="V1798" t="str">
        <f>TEXT('Raw Data'!C1798,"MMM-YYYY")</f>
        <v>Aug-2017</v>
      </c>
      <c r="W1798" t="str">
        <f t="shared" si="56"/>
        <v>August</v>
      </c>
      <c r="X1798">
        <f t="shared" si="57"/>
        <v>2017</v>
      </c>
    </row>
    <row r="1799" spans="1:24" x14ac:dyDescent="0.3">
      <c r="A1799">
        <v>1798</v>
      </c>
      <c r="B1799" t="s">
        <v>895</v>
      </c>
      <c r="C1799" s="2">
        <v>42974</v>
      </c>
      <c r="D1799" t="s">
        <v>3124</v>
      </c>
      <c r="E1799" t="s">
        <v>3609</v>
      </c>
      <c r="F1799" t="s">
        <v>3891</v>
      </c>
      <c r="G1799" t="s">
        <v>4647</v>
      </c>
      <c r="H1799" t="s">
        <v>5125</v>
      </c>
      <c r="I1799" t="s">
        <v>5126</v>
      </c>
      <c r="J1799" t="s">
        <v>5147</v>
      </c>
      <c r="K1799" t="s">
        <v>5570</v>
      </c>
      <c r="L1799">
        <v>10024</v>
      </c>
      <c r="M1799" t="s">
        <v>5605</v>
      </c>
      <c r="N1799" t="s">
        <v>5614</v>
      </c>
      <c r="O1799" t="s">
        <v>7321</v>
      </c>
      <c r="P1799" t="s">
        <v>7331</v>
      </c>
      <c r="Q1799" t="s">
        <v>7348</v>
      </c>
      <c r="R1799">
        <v>37.008000000000003</v>
      </c>
      <c r="S1799">
        <v>6</v>
      </c>
      <c r="T1799">
        <v>0.2</v>
      </c>
      <c r="U1799">
        <v>11.565</v>
      </c>
      <c r="V1799" t="str">
        <f>TEXT('Raw Data'!C1799,"MMM-YYYY")</f>
        <v>Aug-2017</v>
      </c>
      <c r="W1799" t="str">
        <f t="shared" si="56"/>
        <v>August</v>
      </c>
      <c r="X1799">
        <f t="shared" si="57"/>
        <v>2017</v>
      </c>
    </row>
    <row r="1800" spans="1:24" x14ac:dyDescent="0.3">
      <c r="A1800">
        <v>1799</v>
      </c>
      <c r="B1800" t="s">
        <v>896</v>
      </c>
      <c r="C1800" s="2">
        <v>42558</v>
      </c>
      <c r="D1800" t="s">
        <v>3125</v>
      </c>
      <c r="E1800" t="s">
        <v>3608</v>
      </c>
      <c r="F1800" t="s">
        <v>4139</v>
      </c>
      <c r="G1800" t="s">
        <v>4895</v>
      </c>
      <c r="H1800" t="s">
        <v>5123</v>
      </c>
      <c r="I1800" t="s">
        <v>5126</v>
      </c>
      <c r="J1800" t="s">
        <v>5176</v>
      </c>
      <c r="K1800" t="s">
        <v>5557</v>
      </c>
      <c r="L1800">
        <v>95123</v>
      </c>
      <c r="M1800" t="s">
        <v>5603</v>
      </c>
      <c r="N1800" t="s">
        <v>6090</v>
      </c>
      <c r="O1800" t="s">
        <v>7320</v>
      </c>
      <c r="P1800" t="s">
        <v>7328</v>
      </c>
      <c r="Q1800" t="s">
        <v>7824</v>
      </c>
      <c r="R1800">
        <v>215.65</v>
      </c>
      <c r="S1800">
        <v>5</v>
      </c>
      <c r="T1800">
        <v>0</v>
      </c>
      <c r="U1800">
        <v>73.320999999999998</v>
      </c>
      <c r="V1800" t="str">
        <f>TEXT('Raw Data'!C1800,"MMM-YYYY")</f>
        <v>Jul-2016</v>
      </c>
      <c r="W1800" t="str">
        <f t="shared" si="56"/>
        <v>July</v>
      </c>
      <c r="X1800">
        <f t="shared" si="57"/>
        <v>2016</v>
      </c>
    </row>
    <row r="1801" spans="1:24" x14ac:dyDescent="0.3">
      <c r="A1801">
        <v>1800</v>
      </c>
      <c r="B1801" t="s">
        <v>897</v>
      </c>
      <c r="C1801" s="2">
        <v>42590</v>
      </c>
      <c r="D1801" t="s">
        <v>3126</v>
      </c>
      <c r="E1801" t="s">
        <v>3607</v>
      </c>
      <c r="F1801" t="s">
        <v>4146</v>
      </c>
      <c r="G1801" t="s">
        <v>4902</v>
      </c>
      <c r="H1801" t="s">
        <v>5123</v>
      </c>
      <c r="I1801" t="s">
        <v>5126</v>
      </c>
      <c r="J1801" t="s">
        <v>5188</v>
      </c>
      <c r="K1801" t="s">
        <v>5560</v>
      </c>
      <c r="L1801">
        <v>75081</v>
      </c>
      <c r="M1801" t="s">
        <v>5604</v>
      </c>
      <c r="N1801" t="s">
        <v>5809</v>
      </c>
      <c r="O1801" t="s">
        <v>7321</v>
      </c>
      <c r="P1801" t="s">
        <v>7336</v>
      </c>
      <c r="Q1801" t="s">
        <v>7544</v>
      </c>
      <c r="R1801">
        <v>11.167999999999999</v>
      </c>
      <c r="S1801">
        <v>4</v>
      </c>
      <c r="T1801">
        <v>0.2</v>
      </c>
      <c r="U1801">
        <v>3.6295999999999999</v>
      </c>
      <c r="V1801" t="str">
        <f>TEXT('Raw Data'!C1801,"MMM-YYYY")</f>
        <v>Aug-2016</v>
      </c>
      <c r="W1801" t="str">
        <f t="shared" si="56"/>
        <v>August</v>
      </c>
      <c r="X1801">
        <f t="shared" si="57"/>
        <v>2016</v>
      </c>
    </row>
    <row r="1802" spans="1:24" x14ac:dyDescent="0.3">
      <c r="A1802">
        <v>1801</v>
      </c>
      <c r="B1802" t="s">
        <v>897</v>
      </c>
      <c r="C1802" s="2">
        <v>42590</v>
      </c>
      <c r="D1802" t="s">
        <v>3126</v>
      </c>
      <c r="E1802" t="s">
        <v>3607</v>
      </c>
      <c r="F1802" t="s">
        <v>4146</v>
      </c>
      <c r="G1802" t="s">
        <v>4902</v>
      </c>
      <c r="H1802" t="s">
        <v>5123</v>
      </c>
      <c r="I1802" t="s">
        <v>5126</v>
      </c>
      <c r="J1802" t="s">
        <v>5188</v>
      </c>
      <c r="K1802" t="s">
        <v>5560</v>
      </c>
      <c r="L1802">
        <v>75081</v>
      </c>
      <c r="M1802" t="s">
        <v>5604</v>
      </c>
      <c r="N1802" t="s">
        <v>6740</v>
      </c>
      <c r="O1802" t="s">
        <v>7321</v>
      </c>
      <c r="P1802" t="s">
        <v>7333</v>
      </c>
      <c r="Q1802" t="s">
        <v>8462</v>
      </c>
      <c r="R1802">
        <v>53.951999999999998</v>
      </c>
      <c r="S1802">
        <v>3</v>
      </c>
      <c r="T1802">
        <v>0.2</v>
      </c>
      <c r="U1802">
        <v>17.534400000000002</v>
      </c>
      <c r="V1802" t="str">
        <f>TEXT('Raw Data'!C1802,"MMM-YYYY")</f>
        <v>Aug-2016</v>
      </c>
      <c r="W1802" t="str">
        <f t="shared" si="56"/>
        <v>August</v>
      </c>
      <c r="X1802">
        <f t="shared" si="57"/>
        <v>2016</v>
      </c>
    </row>
    <row r="1803" spans="1:24" x14ac:dyDescent="0.3">
      <c r="A1803">
        <v>1802</v>
      </c>
      <c r="B1803" t="s">
        <v>898</v>
      </c>
      <c r="C1803" s="2">
        <v>42687</v>
      </c>
      <c r="D1803" t="s">
        <v>2923</v>
      </c>
      <c r="E1803" t="s">
        <v>3608</v>
      </c>
      <c r="F1803" t="s">
        <v>3827</v>
      </c>
      <c r="G1803" t="s">
        <v>4583</v>
      </c>
      <c r="H1803" t="s">
        <v>5125</v>
      </c>
      <c r="I1803" t="s">
        <v>5126</v>
      </c>
      <c r="J1803" t="s">
        <v>5236</v>
      </c>
      <c r="K1803" t="s">
        <v>5303</v>
      </c>
      <c r="L1803">
        <v>98002</v>
      </c>
      <c r="M1803" t="s">
        <v>5603</v>
      </c>
      <c r="N1803" t="s">
        <v>6612</v>
      </c>
      <c r="O1803" t="s">
        <v>7320</v>
      </c>
      <c r="P1803" t="s">
        <v>7328</v>
      </c>
      <c r="Q1803" t="s">
        <v>8338</v>
      </c>
      <c r="R1803">
        <v>4.18</v>
      </c>
      <c r="S1803">
        <v>1</v>
      </c>
      <c r="T1803">
        <v>0</v>
      </c>
      <c r="U1803">
        <v>1.5047999999999999</v>
      </c>
      <c r="V1803" t="str">
        <f>TEXT('Raw Data'!C1803,"MMM-YYYY")</f>
        <v>Nov-2016</v>
      </c>
      <c r="W1803" t="str">
        <f t="shared" si="56"/>
        <v>November</v>
      </c>
      <c r="X1803">
        <f t="shared" si="57"/>
        <v>2016</v>
      </c>
    </row>
    <row r="1804" spans="1:24" x14ac:dyDescent="0.3">
      <c r="A1804">
        <v>1803</v>
      </c>
      <c r="B1804" t="s">
        <v>899</v>
      </c>
      <c r="C1804" s="2">
        <v>43000</v>
      </c>
      <c r="D1804" t="s">
        <v>2755</v>
      </c>
      <c r="E1804" t="s">
        <v>3607</v>
      </c>
      <c r="F1804" t="s">
        <v>3961</v>
      </c>
      <c r="G1804" t="s">
        <v>4717</v>
      </c>
      <c r="H1804" t="s">
        <v>5123</v>
      </c>
      <c r="I1804" t="s">
        <v>5126</v>
      </c>
      <c r="J1804" t="s">
        <v>5137</v>
      </c>
      <c r="K1804" t="s">
        <v>5564</v>
      </c>
      <c r="L1804">
        <v>19134</v>
      </c>
      <c r="M1804" t="s">
        <v>5605</v>
      </c>
      <c r="N1804" t="s">
        <v>6046</v>
      </c>
      <c r="O1804" t="s">
        <v>7321</v>
      </c>
      <c r="P1804" t="s">
        <v>7331</v>
      </c>
      <c r="Q1804" t="s">
        <v>7780</v>
      </c>
      <c r="R1804">
        <v>5.6070000000000002</v>
      </c>
      <c r="S1804">
        <v>1</v>
      </c>
      <c r="T1804">
        <v>0.7</v>
      </c>
      <c r="U1804">
        <v>-4.2987000000000002</v>
      </c>
      <c r="V1804" t="str">
        <f>TEXT('Raw Data'!C1804,"MMM-YYYY")</f>
        <v>Sep-2017</v>
      </c>
      <c r="W1804" t="str">
        <f t="shared" si="56"/>
        <v>September</v>
      </c>
      <c r="X1804">
        <f t="shared" si="57"/>
        <v>2017</v>
      </c>
    </row>
    <row r="1805" spans="1:24" x14ac:dyDescent="0.3">
      <c r="A1805">
        <v>1804</v>
      </c>
      <c r="B1805" t="s">
        <v>899</v>
      </c>
      <c r="C1805" s="2">
        <v>43000</v>
      </c>
      <c r="D1805" t="s">
        <v>2755</v>
      </c>
      <c r="E1805" t="s">
        <v>3607</v>
      </c>
      <c r="F1805" t="s">
        <v>3961</v>
      </c>
      <c r="G1805" t="s">
        <v>4717</v>
      </c>
      <c r="H1805" t="s">
        <v>5123</v>
      </c>
      <c r="I1805" t="s">
        <v>5126</v>
      </c>
      <c r="J1805" t="s">
        <v>5137</v>
      </c>
      <c r="K1805" t="s">
        <v>5564</v>
      </c>
      <c r="L1805">
        <v>19134</v>
      </c>
      <c r="M1805" t="s">
        <v>5605</v>
      </c>
      <c r="N1805" t="s">
        <v>6071</v>
      </c>
      <c r="O1805" t="s">
        <v>7321</v>
      </c>
      <c r="P1805" t="s">
        <v>7337</v>
      </c>
      <c r="Q1805" t="s">
        <v>7806</v>
      </c>
      <c r="R1805">
        <v>4663.7359999999999</v>
      </c>
      <c r="S1805">
        <v>7</v>
      </c>
      <c r="T1805">
        <v>0.2</v>
      </c>
      <c r="U1805">
        <v>-1049.3406</v>
      </c>
      <c r="V1805" t="str">
        <f>TEXT('Raw Data'!C1805,"MMM-YYYY")</f>
        <v>Sep-2017</v>
      </c>
      <c r="W1805" t="str">
        <f t="shared" si="56"/>
        <v>September</v>
      </c>
      <c r="X1805">
        <f t="shared" si="57"/>
        <v>2017</v>
      </c>
    </row>
    <row r="1806" spans="1:24" x14ac:dyDescent="0.3">
      <c r="A1806">
        <v>1805</v>
      </c>
      <c r="B1806" t="s">
        <v>899</v>
      </c>
      <c r="C1806" s="2">
        <v>43000</v>
      </c>
      <c r="D1806" t="s">
        <v>2755</v>
      </c>
      <c r="E1806" t="s">
        <v>3607</v>
      </c>
      <c r="F1806" t="s">
        <v>3961</v>
      </c>
      <c r="G1806" t="s">
        <v>4717</v>
      </c>
      <c r="H1806" t="s">
        <v>5123</v>
      </c>
      <c r="I1806" t="s">
        <v>5126</v>
      </c>
      <c r="J1806" t="s">
        <v>5137</v>
      </c>
      <c r="K1806" t="s">
        <v>5564</v>
      </c>
      <c r="L1806">
        <v>19134</v>
      </c>
      <c r="M1806" t="s">
        <v>5605</v>
      </c>
      <c r="N1806" t="s">
        <v>6741</v>
      </c>
      <c r="O1806" t="s">
        <v>7322</v>
      </c>
      <c r="P1806" t="s">
        <v>7334</v>
      </c>
      <c r="Q1806" t="s">
        <v>8463</v>
      </c>
      <c r="R1806">
        <v>79.983999999999995</v>
      </c>
      <c r="S1806">
        <v>2</v>
      </c>
      <c r="T1806">
        <v>0.2</v>
      </c>
      <c r="U1806">
        <v>22.9954</v>
      </c>
      <c r="V1806" t="str">
        <f>TEXT('Raw Data'!C1806,"MMM-YYYY")</f>
        <v>Sep-2017</v>
      </c>
      <c r="W1806" t="str">
        <f t="shared" si="56"/>
        <v>September</v>
      </c>
      <c r="X1806">
        <f t="shared" si="57"/>
        <v>2017</v>
      </c>
    </row>
    <row r="1807" spans="1:24" x14ac:dyDescent="0.3">
      <c r="A1807">
        <v>1806</v>
      </c>
      <c r="B1807" t="s">
        <v>900</v>
      </c>
      <c r="C1807" s="2">
        <v>42729</v>
      </c>
      <c r="D1807" t="s">
        <v>2970</v>
      </c>
      <c r="E1807" t="s">
        <v>3609</v>
      </c>
      <c r="F1807" t="s">
        <v>3747</v>
      </c>
      <c r="G1807" t="s">
        <v>4503</v>
      </c>
      <c r="H1807" t="s">
        <v>5124</v>
      </c>
      <c r="I1807" t="s">
        <v>5126</v>
      </c>
      <c r="J1807" t="s">
        <v>5128</v>
      </c>
      <c r="K1807" t="s">
        <v>5557</v>
      </c>
      <c r="L1807">
        <v>90049</v>
      </c>
      <c r="M1807" t="s">
        <v>5603</v>
      </c>
      <c r="N1807" t="s">
        <v>6489</v>
      </c>
      <c r="O1807" t="s">
        <v>7322</v>
      </c>
      <c r="P1807" t="s">
        <v>7330</v>
      </c>
      <c r="Q1807" t="s">
        <v>8217</v>
      </c>
      <c r="R1807">
        <v>2575.944</v>
      </c>
      <c r="S1807">
        <v>7</v>
      </c>
      <c r="T1807">
        <v>0.2</v>
      </c>
      <c r="U1807">
        <v>257.59440000000001</v>
      </c>
      <c r="V1807" t="str">
        <f>TEXT('Raw Data'!C1807,"MMM-YYYY")</f>
        <v>Dec-2016</v>
      </c>
      <c r="W1807" t="str">
        <f t="shared" si="56"/>
        <v>December</v>
      </c>
      <c r="X1807">
        <f t="shared" si="57"/>
        <v>2016</v>
      </c>
    </row>
    <row r="1808" spans="1:24" x14ac:dyDescent="0.3">
      <c r="A1808">
        <v>1807</v>
      </c>
      <c r="B1808" t="s">
        <v>900</v>
      </c>
      <c r="C1808" s="2">
        <v>42729</v>
      </c>
      <c r="D1808" t="s">
        <v>2970</v>
      </c>
      <c r="E1808" t="s">
        <v>3609</v>
      </c>
      <c r="F1808" t="s">
        <v>3747</v>
      </c>
      <c r="G1808" t="s">
        <v>4503</v>
      </c>
      <c r="H1808" t="s">
        <v>5124</v>
      </c>
      <c r="I1808" t="s">
        <v>5126</v>
      </c>
      <c r="J1808" t="s">
        <v>5128</v>
      </c>
      <c r="K1808" t="s">
        <v>5557</v>
      </c>
      <c r="L1808">
        <v>90049</v>
      </c>
      <c r="M1808" t="s">
        <v>5603</v>
      </c>
      <c r="N1808" t="s">
        <v>6116</v>
      </c>
      <c r="O1808" t="s">
        <v>7321</v>
      </c>
      <c r="P1808" t="s">
        <v>7333</v>
      </c>
      <c r="Q1808" t="s">
        <v>7850</v>
      </c>
      <c r="R1808">
        <v>45.36</v>
      </c>
      <c r="S1808">
        <v>7</v>
      </c>
      <c r="T1808">
        <v>0</v>
      </c>
      <c r="U1808">
        <v>21.7728</v>
      </c>
      <c r="V1808" t="str">
        <f>TEXT('Raw Data'!C1808,"MMM-YYYY")</f>
        <v>Dec-2016</v>
      </c>
      <c r="W1808" t="str">
        <f t="shared" si="56"/>
        <v>December</v>
      </c>
      <c r="X1808">
        <f t="shared" si="57"/>
        <v>2016</v>
      </c>
    </row>
    <row r="1809" spans="1:24" x14ac:dyDescent="0.3">
      <c r="A1809">
        <v>1808</v>
      </c>
      <c r="B1809" t="s">
        <v>900</v>
      </c>
      <c r="C1809" s="2">
        <v>42729</v>
      </c>
      <c r="D1809" t="s">
        <v>2970</v>
      </c>
      <c r="E1809" t="s">
        <v>3609</v>
      </c>
      <c r="F1809" t="s">
        <v>3747</v>
      </c>
      <c r="G1809" t="s">
        <v>4503</v>
      </c>
      <c r="H1809" t="s">
        <v>5124</v>
      </c>
      <c r="I1809" t="s">
        <v>5126</v>
      </c>
      <c r="J1809" t="s">
        <v>5128</v>
      </c>
      <c r="K1809" t="s">
        <v>5557</v>
      </c>
      <c r="L1809">
        <v>90049</v>
      </c>
      <c r="M1809" t="s">
        <v>5603</v>
      </c>
      <c r="N1809" t="s">
        <v>6083</v>
      </c>
      <c r="O1809" t="s">
        <v>7322</v>
      </c>
      <c r="P1809" t="s">
        <v>7334</v>
      </c>
      <c r="Q1809" t="s">
        <v>7818</v>
      </c>
      <c r="R1809">
        <v>254.24</v>
      </c>
      <c r="S1809">
        <v>7</v>
      </c>
      <c r="T1809">
        <v>0</v>
      </c>
      <c r="U1809">
        <v>76.272000000000006</v>
      </c>
      <c r="V1809" t="str">
        <f>TEXT('Raw Data'!C1809,"MMM-YYYY")</f>
        <v>Dec-2016</v>
      </c>
      <c r="W1809" t="str">
        <f t="shared" si="56"/>
        <v>December</v>
      </c>
      <c r="X1809">
        <f t="shared" si="57"/>
        <v>2016</v>
      </c>
    </row>
    <row r="1810" spans="1:24" x14ac:dyDescent="0.3">
      <c r="A1810">
        <v>1809</v>
      </c>
      <c r="B1810" t="s">
        <v>901</v>
      </c>
      <c r="C1810" s="2">
        <v>42411</v>
      </c>
      <c r="D1810" t="s">
        <v>3127</v>
      </c>
      <c r="E1810" t="s">
        <v>3609</v>
      </c>
      <c r="F1810" t="s">
        <v>4147</v>
      </c>
      <c r="G1810" t="s">
        <v>4903</v>
      </c>
      <c r="H1810" t="s">
        <v>5124</v>
      </c>
      <c r="I1810" t="s">
        <v>5126</v>
      </c>
      <c r="J1810" t="s">
        <v>5378</v>
      </c>
      <c r="K1810" t="s">
        <v>5581</v>
      </c>
      <c r="L1810">
        <v>74133</v>
      </c>
      <c r="M1810" t="s">
        <v>5604</v>
      </c>
      <c r="N1810" t="s">
        <v>6742</v>
      </c>
      <c r="O1810" t="s">
        <v>7322</v>
      </c>
      <c r="P1810" t="s">
        <v>7330</v>
      </c>
      <c r="Q1810" t="s">
        <v>8464</v>
      </c>
      <c r="R1810">
        <v>69.930000000000007</v>
      </c>
      <c r="S1810">
        <v>7</v>
      </c>
      <c r="T1810">
        <v>0</v>
      </c>
      <c r="U1810">
        <v>0.69930000000000003</v>
      </c>
      <c r="V1810" t="str">
        <f>TEXT('Raw Data'!C1810,"MMM-YYYY")</f>
        <v>Feb-2016</v>
      </c>
      <c r="W1810" t="str">
        <f t="shared" si="56"/>
        <v>February</v>
      </c>
      <c r="X1810">
        <f t="shared" si="57"/>
        <v>2016</v>
      </c>
    </row>
    <row r="1811" spans="1:24" x14ac:dyDescent="0.3">
      <c r="A1811">
        <v>1810</v>
      </c>
      <c r="B1811" t="s">
        <v>902</v>
      </c>
      <c r="C1811" s="2">
        <v>42666</v>
      </c>
      <c r="D1811" t="s">
        <v>2654</v>
      </c>
      <c r="E1811" t="s">
        <v>3608</v>
      </c>
      <c r="F1811" t="s">
        <v>3707</v>
      </c>
      <c r="G1811" t="s">
        <v>4463</v>
      </c>
      <c r="H1811" t="s">
        <v>5124</v>
      </c>
      <c r="I1811" t="s">
        <v>5126</v>
      </c>
      <c r="J1811" t="s">
        <v>5149</v>
      </c>
      <c r="K1811" t="s">
        <v>5565</v>
      </c>
      <c r="L1811">
        <v>60610</v>
      </c>
      <c r="M1811" t="s">
        <v>5604</v>
      </c>
      <c r="N1811" t="s">
        <v>6743</v>
      </c>
      <c r="O1811" t="s">
        <v>7320</v>
      </c>
      <c r="P1811" t="s">
        <v>7328</v>
      </c>
      <c r="Q1811" t="s">
        <v>8465</v>
      </c>
      <c r="R1811">
        <v>16.155999999999999</v>
      </c>
      <c r="S1811">
        <v>7</v>
      </c>
      <c r="T1811">
        <v>0.6</v>
      </c>
      <c r="U1811">
        <v>-12.117000000000001</v>
      </c>
      <c r="V1811" t="str">
        <f>TEXT('Raw Data'!C1811,"MMM-YYYY")</f>
        <v>Oct-2016</v>
      </c>
      <c r="W1811" t="str">
        <f t="shared" si="56"/>
        <v>October</v>
      </c>
      <c r="X1811">
        <f t="shared" si="57"/>
        <v>2016</v>
      </c>
    </row>
    <row r="1812" spans="1:24" x14ac:dyDescent="0.3">
      <c r="A1812">
        <v>1811</v>
      </c>
      <c r="B1812" t="s">
        <v>902</v>
      </c>
      <c r="C1812" s="2">
        <v>42666</v>
      </c>
      <c r="D1812" t="s">
        <v>2654</v>
      </c>
      <c r="E1812" t="s">
        <v>3608</v>
      </c>
      <c r="F1812" t="s">
        <v>3707</v>
      </c>
      <c r="G1812" t="s">
        <v>4463</v>
      </c>
      <c r="H1812" t="s">
        <v>5124</v>
      </c>
      <c r="I1812" t="s">
        <v>5126</v>
      </c>
      <c r="J1812" t="s">
        <v>5149</v>
      </c>
      <c r="K1812" t="s">
        <v>5565</v>
      </c>
      <c r="L1812">
        <v>60610</v>
      </c>
      <c r="M1812" t="s">
        <v>5604</v>
      </c>
      <c r="N1812" t="s">
        <v>6744</v>
      </c>
      <c r="O1812" t="s">
        <v>7321</v>
      </c>
      <c r="P1812" t="s">
        <v>7333</v>
      </c>
      <c r="Q1812" t="s">
        <v>8466</v>
      </c>
      <c r="R1812">
        <v>54.816000000000003</v>
      </c>
      <c r="S1812">
        <v>3</v>
      </c>
      <c r="T1812">
        <v>0.2</v>
      </c>
      <c r="U1812">
        <v>17.815200000000001</v>
      </c>
      <c r="V1812" t="str">
        <f>TEXT('Raw Data'!C1812,"MMM-YYYY")</f>
        <v>Oct-2016</v>
      </c>
      <c r="W1812" t="str">
        <f t="shared" si="56"/>
        <v>October</v>
      </c>
      <c r="X1812">
        <f t="shared" si="57"/>
        <v>2016</v>
      </c>
    </row>
    <row r="1813" spans="1:24" x14ac:dyDescent="0.3">
      <c r="A1813">
        <v>1812</v>
      </c>
      <c r="B1813" t="s">
        <v>903</v>
      </c>
      <c r="C1813" s="2">
        <v>41799</v>
      </c>
      <c r="D1813" t="s">
        <v>3128</v>
      </c>
      <c r="E1813" t="s">
        <v>3607</v>
      </c>
      <c r="F1813" t="s">
        <v>3994</v>
      </c>
      <c r="G1813" t="s">
        <v>4750</v>
      </c>
      <c r="H1813" t="s">
        <v>5123</v>
      </c>
      <c r="I1813" t="s">
        <v>5126</v>
      </c>
      <c r="J1813" t="s">
        <v>5320</v>
      </c>
      <c r="K1813" t="s">
        <v>5572</v>
      </c>
      <c r="L1813">
        <v>22801</v>
      </c>
      <c r="M1813" t="s">
        <v>5602</v>
      </c>
      <c r="N1813" t="s">
        <v>5727</v>
      </c>
      <c r="O1813" t="s">
        <v>7320</v>
      </c>
      <c r="P1813" t="s">
        <v>7326</v>
      </c>
      <c r="Q1813" t="s">
        <v>7461</v>
      </c>
      <c r="R1813">
        <v>1441.3</v>
      </c>
      <c r="S1813">
        <v>7</v>
      </c>
      <c r="T1813">
        <v>0</v>
      </c>
      <c r="U1813">
        <v>245.02099999999999</v>
      </c>
      <c r="V1813" t="str">
        <f>TEXT('Raw Data'!C1813,"MMM-YYYY")</f>
        <v>Jun-2014</v>
      </c>
      <c r="W1813" t="str">
        <f t="shared" si="56"/>
        <v>June</v>
      </c>
      <c r="X1813">
        <f t="shared" si="57"/>
        <v>2014</v>
      </c>
    </row>
    <row r="1814" spans="1:24" x14ac:dyDescent="0.3">
      <c r="A1814">
        <v>1813</v>
      </c>
      <c r="B1814" t="s">
        <v>904</v>
      </c>
      <c r="C1814" s="2">
        <v>43059</v>
      </c>
      <c r="D1814" t="s">
        <v>2677</v>
      </c>
      <c r="E1814" t="s">
        <v>3608</v>
      </c>
      <c r="F1814" t="s">
        <v>4148</v>
      </c>
      <c r="G1814" t="s">
        <v>4904</v>
      </c>
      <c r="H1814" t="s">
        <v>5123</v>
      </c>
      <c r="I1814" t="s">
        <v>5126</v>
      </c>
      <c r="J1814" t="s">
        <v>5173</v>
      </c>
      <c r="K1814" t="s">
        <v>5579</v>
      </c>
      <c r="L1814">
        <v>43055</v>
      </c>
      <c r="M1814" t="s">
        <v>5605</v>
      </c>
      <c r="N1814" t="s">
        <v>5881</v>
      </c>
      <c r="O1814" t="s">
        <v>7320</v>
      </c>
      <c r="P1814" t="s">
        <v>7328</v>
      </c>
      <c r="Q1814" t="s">
        <v>7615</v>
      </c>
      <c r="R1814">
        <v>77.599999999999994</v>
      </c>
      <c r="S1814">
        <v>5</v>
      </c>
      <c r="T1814">
        <v>0.2</v>
      </c>
      <c r="U1814">
        <v>28.13</v>
      </c>
      <c r="V1814" t="str">
        <f>TEXT('Raw Data'!C1814,"MMM-YYYY")</f>
        <v>Nov-2017</v>
      </c>
      <c r="W1814" t="str">
        <f t="shared" si="56"/>
        <v>November</v>
      </c>
      <c r="X1814">
        <f t="shared" si="57"/>
        <v>2017</v>
      </c>
    </row>
    <row r="1815" spans="1:24" x14ac:dyDescent="0.3">
      <c r="A1815">
        <v>1814</v>
      </c>
      <c r="B1815" t="s">
        <v>904</v>
      </c>
      <c r="C1815" s="2">
        <v>43059</v>
      </c>
      <c r="D1815" t="s">
        <v>2677</v>
      </c>
      <c r="E1815" t="s">
        <v>3608</v>
      </c>
      <c r="F1815" t="s">
        <v>4148</v>
      </c>
      <c r="G1815" t="s">
        <v>4904</v>
      </c>
      <c r="H1815" t="s">
        <v>5123</v>
      </c>
      <c r="I1815" t="s">
        <v>5126</v>
      </c>
      <c r="J1815" t="s">
        <v>5173</v>
      </c>
      <c r="K1815" t="s">
        <v>5579</v>
      </c>
      <c r="L1815">
        <v>43055</v>
      </c>
      <c r="M1815" t="s">
        <v>5605</v>
      </c>
      <c r="N1815" t="s">
        <v>6002</v>
      </c>
      <c r="O1815" t="s">
        <v>7320</v>
      </c>
      <c r="P1815" t="s">
        <v>7328</v>
      </c>
      <c r="Q1815" t="s">
        <v>7737</v>
      </c>
      <c r="R1815">
        <v>4.6559999999999997</v>
      </c>
      <c r="S1815">
        <v>2</v>
      </c>
      <c r="T1815">
        <v>0.2</v>
      </c>
      <c r="U1815">
        <v>1.5713999999999999</v>
      </c>
      <c r="V1815" t="str">
        <f>TEXT('Raw Data'!C1815,"MMM-YYYY")</f>
        <v>Nov-2017</v>
      </c>
      <c r="W1815" t="str">
        <f t="shared" si="56"/>
        <v>November</v>
      </c>
      <c r="X1815">
        <f t="shared" si="57"/>
        <v>2017</v>
      </c>
    </row>
    <row r="1816" spans="1:24" x14ac:dyDescent="0.3">
      <c r="A1816">
        <v>1815</v>
      </c>
      <c r="B1816" t="s">
        <v>905</v>
      </c>
      <c r="C1816" s="2">
        <v>42261</v>
      </c>
      <c r="D1816" t="s">
        <v>3129</v>
      </c>
      <c r="E1816" t="s">
        <v>3608</v>
      </c>
      <c r="F1816" t="s">
        <v>4018</v>
      </c>
      <c r="G1816" t="s">
        <v>4774</v>
      </c>
      <c r="H1816" t="s">
        <v>5124</v>
      </c>
      <c r="I1816" t="s">
        <v>5126</v>
      </c>
      <c r="J1816" t="s">
        <v>5128</v>
      </c>
      <c r="K1816" t="s">
        <v>5557</v>
      </c>
      <c r="L1816">
        <v>90045</v>
      </c>
      <c r="M1816" t="s">
        <v>5603</v>
      </c>
      <c r="N1816" t="s">
        <v>5829</v>
      </c>
      <c r="O1816" t="s">
        <v>7320</v>
      </c>
      <c r="P1816" t="s">
        <v>7326</v>
      </c>
      <c r="Q1816" t="s">
        <v>7564</v>
      </c>
      <c r="R1816">
        <v>170.136</v>
      </c>
      <c r="S1816">
        <v>3</v>
      </c>
      <c r="T1816">
        <v>0.2</v>
      </c>
      <c r="U1816">
        <v>-8.5068000000000001</v>
      </c>
      <c r="V1816" t="str">
        <f>TEXT('Raw Data'!C1816,"MMM-YYYY")</f>
        <v>Sep-2015</v>
      </c>
      <c r="W1816" t="str">
        <f t="shared" si="56"/>
        <v>September</v>
      </c>
      <c r="X1816">
        <f t="shared" si="57"/>
        <v>2015</v>
      </c>
    </row>
    <row r="1817" spans="1:24" x14ac:dyDescent="0.3">
      <c r="A1817">
        <v>1816</v>
      </c>
      <c r="B1817" t="s">
        <v>906</v>
      </c>
      <c r="C1817" s="2">
        <v>42159</v>
      </c>
      <c r="D1817" t="s">
        <v>3130</v>
      </c>
      <c r="E1817" t="s">
        <v>3610</v>
      </c>
      <c r="F1817" t="s">
        <v>3939</v>
      </c>
      <c r="G1817" t="s">
        <v>4695</v>
      </c>
      <c r="H1817" t="s">
        <v>5123</v>
      </c>
      <c r="I1817" t="s">
        <v>5126</v>
      </c>
      <c r="J1817" t="s">
        <v>5131</v>
      </c>
      <c r="K1817" t="s">
        <v>5303</v>
      </c>
      <c r="L1817">
        <v>98105</v>
      </c>
      <c r="M1817" t="s">
        <v>5603</v>
      </c>
      <c r="N1817" t="s">
        <v>6745</v>
      </c>
      <c r="O1817" t="s">
        <v>7321</v>
      </c>
      <c r="P1817" t="s">
        <v>7325</v>
      </c>
      <c r="Q1817" t="s">
        <v>8467</v>
      </c>
      <c r="R1817">
        <v>7.38</v>
      </c>
      <c r="S1817">
        <v>2</v>
      </c>
      <c r="T1817">
        <v>0</v>
      </c>
      <c r="U1817">
        <v>3.4685999999999999</v>
      </c>
      <c r="V1817" t="str">
        <f>TEXT('Raw Data'!C1817,"MMM-YYYY")</f>
        <v>Jun-2015</v>
      </c>
      <c r="W1817" t="str">
        <f t="shared" si="56"/>
        <v>June</v>
      </c>
      <c r="X1817">
        <f t="shared" si="57"/>
        <v>2015</v>
      </c>
    </row>
    <row r="1818" spans="1:24" x14ac:dyDescent="0.3">
      <c r="A1818">
        <v>1817</v>
      </c>
      <c r="B1818" t="s">
        <v>906</v>
      </c>
      <c r="C1818" s="2">
        <v>42159</v>
      </c>
      <c r="D1818" t="s">
        <v>3130</v>
      </c>
      <c r="E1818" t="s">
        <v>3610</v>
      </c>
      <c r="F1818" t="s">
        <v>3939</v>
      </c>
      <c r="G1818" t="s">
        <v>4695</v>
      </c>
      <c r="H1818" t="s">
        <v>5123</v>
      </c>
      <c r="I1818" t="s">
        <v>5126</v>
      </c>
      <c r="J1818" t="s">
        <v>5131</v>
      </c>
      <c r="K1818" t="s">
        <v>5303</v>
      </c>
      <c r="L1818">
        <v>98105</v>
      </c>
      <c r="M1818" t="s">
        <v>5603</v>
      </c>
      <c r="N1818" t="s">
        <v>5788</v>
      </c>
      <c r="O1818" t="s">
        <v>7321</v>
      </c>
      <c r="P1818" t="s">
        <v>7329</v>
      </c>
      <c r="Q1818" t="s">
        <v>7523</v>
      </c>
      <c r="R1818">
        <v>9.26</v>
      </c>
      <c r="S1818">
        <v>2</v>
      </c>
      <c r="T1818">
        <v>0</v>
      </c>
      <c r="U1818">
        <v>3.0558000000000001</v>
      </c>
      <c r="V1818" t="str">
        <f>TEXT('Raw Data'!C1818,"MMM-YYYY")</f>
        <v>Jun-2015</v>
      </c>
      <c r="W1818" t="str">
        <f t="shared" si="56"/>
        <v>June</v>
      </c>
      <c r="X1818">
        <f t="shared" si="57"/>
        <v>2015</v>
      </c>
    </row>
    <row r="1819" spans="1:24" x14ac:dyDescent="0.3">
      <c r="A1819">
        <v>1818</v>
      </c>
      <c r="B1819" t="s">
        <v>907</v>
      </c>
      <c r="C1819" s="2">
        <v>42351</v>
      </c>
      <c r="D1819" t="s">
        <v>3131</v>
      </c>
      <c r="E1819" t="s">
        <v>3607</v>
      </c>
      <c r="F1819" t="s">
        <v>4041</v>
      </c>
      <c r="G1819" t="s">
        <v>4797</v>
      </c>
      <c r="H1819" t="s">
        <v>5123</v>
      </c>
      <c r="I1819" t="s">
        <v>5126</v>
      </c>
      <c r="J1819" t="s">
        <v>5128</v>
      </c>
      <c r="K1819" t="s">
        <v>5557</v>
      </c>
      <c r="L1819">
        <v>90036</v>
      </c>
      <c r="M1819" t="s">
        <v>5603</v>
      </c>
      <c r="N1819" t="s">
        <v>6746</v>
      </c>
      <c r="O1819" t="s">
        <v>7321</v>
      </c>
      <c r="P1819" t="s">
        <v>7325</v>
      </c>
      <c r="Q1819" t="s">
        <v>8468</v>
      </c>
      <c r="R1819">
        <v>9.9600000000000009</v>
      </c>
      <c r="S1819">
        <v>2</v>
      </c>
      <c r="T1819">
        <v>0</v>
      </c>
      <c r="U1819">
        <v>4.5815999999999999</v>
      </c>
      <c r="V1819" t="str">
        <f>TEXT('Raw Data'!C1819,"MMM-YYYY")</f>
        <v>Dec-2015</v>
      </c>
      <c r="W1819" t="str">
        <f t="shared" si="56"/>
        <v>December</v>
      </c>
      <c r="X1819">
        <f t="shared" si="57"/>
        <v>2015</v>
      </c>
    </row>
    <row r="1820" spans="1:24" x14ac:dyDescent="0.3">
      <c r="A1820">
        <v>1819</v>
      </c>
      <c r="B1820" t="s">
        <v>908</v>
      </c>
      <c r="C1820" s="2">
        <v>41784</v>
      </c>
      <c r="D1820" t="s">
        <v>3132</v>
      </c>
      <c r="E1820" t="s">
        <v>3608</v>
      </c>
      <c r="F1820" t="s">
        <v>4149</v>
      </c>
      <c r="G1820" t="s">
        <v>4905</v>
      </c>
      <c r="H1820" t="s">
        <v>5123</v>
      </c>
      <c r="I1820" t="s">
        <v>5126</v>
      </c>
      <c r="J1820" t="s">
        <v>5149</v>
      </c>
      <c r="K1820" t="s">
        <v>5565</v>
      </c>
      <c r="L1820">
        <v>60623</v>
      </c>
      <c r="M1820" t="s">
        <v>5604</v>
      </c>
      <c r="N1820" t="s">
        <v>6747</v>
      </c>
      <c r="O1820" t="s">
        <v>7321</v>
      </c>
      <c r="P1820" t="s">
        <v>7332</v>
      </c>
      <c r="Q1820" t="s">
        <v>8469</v>
      </c>
      <c r="R1820">
        <v>75.599999999999994</v>
      </c>
      <c r="S1820">
        <v>2</v>
      </c>
      <c r="T1820">
        <v>0.8</v>
      </c>
      <c r="U1820">
        <v>-166.32</v>
      </c>
      <c r="V1820" t="str">
        <f>TEXT('Raw Data'!C1820,"MMM-YYYY")</f>
        <v>May-2014</v>
      </c>
      <c r="W1820" t="str">
        <f t="shared" si="56"/>
        <v>May</v>
      </c>
      <c r="X1820">
        <f t="shared" si="57"/>
        <v>2014</v>
      </c>
    </row>
    <row r="1821" spans="1:24" x14ac:dyDescent="0.3">
      <c r="A1821">
        <v>1820</v>
      </c>
      <c r="B1821" t="s">
        <v>908</v>
      </c>
      <c r="C1821" s="2">
        <v>41784</v>
      </c>
      <c r="D1821" t="s">
        <v>3132</v>
      </c>
      <c r="E1821" t="s">
        <v>3608</v>
      </c>
      <c r="F1821" t="s">
        <v>4149</v>
      </c>
      <c r="G1821" t="s">
        <v>4905</v>
      </c>
      <c r="H1821" t="s">
        <v>5123</v>
      </c>
      <c r="I1821" t="s">
        <v>5126</v>
      </c>
      <c r="J1821" t="s">
        <v>5149</v>
      </c>
      <c r="K1821" t="s">
        <v>5565</v>
      </c>
      <c r="L1821">
        <v>60623</v>
      </c>
      <c r="M1821" t="s">
        <v>5604</v>
      </c>
      <c r="N1821" t="s">
        <v>6748</v>
      </c>
      <c r="O1821" t="s">
        <v>7320</v>
      </c>
      <c r="P1821" t="s">
        <v>7328</v>
      </c>
      <c r="Q1821" t="s">
        <v>8470</v>
      </c>
      <c r="R1821">
        <v>29.32</v>
      </c>
      <c r="S1821">
        <v>2</v>
      </c>
      <c r="T1821">
        <v>0.6</v>
      </c>
      <c r="U1821">
        <v>-24.189</v>
      </c>
      <c r="V1821" t="str">
        <f>TEXT('Raw Data'!C1821,"MMM-YYYY")</f>
        <v>May-2014</v>
      </c>
      <c r="W1821" t="str">
        <f t="shared" si="56"/>
        <v>May</v>
      </c>
      <c r="X1821">
        <f t="shared" si="57"/>
        <v>2014</v>
      </c>
    </row>
    <row r="1822" spans="1:24" x14ac:dyDescent="0.3">
      <c r="A1822">
        <v>1821</v>
      </c>
      <c r="B1822" t="s">
        <v>909</v>
      </c>
      <c r="C1822" s="2">
        <v>42416</v>
      </c>
      <c r="D1822" t="s">
        <v>3133</v>
      </c>
      <c r="E1822" t="s">
        <v>3608</v>
      </c>
      <c r="F1822" t="s">
        <v>3716</v>
      </c>
      <c r="G1822" t="s">
        <v>4472</v>
      </c>
      <c r="H1822" t="s">
        <v>5124</v>
      </c>
      <c r="I1822" t="s">
        <v>5126</v>
      </c>
      <c r="J1822" t="s">
        <v>5149</v>
      </c>
      <c r="K1822" t="s">
        <v>5565</v>
      </c>
      <c r="L1822">
        <v>60623</v>
      </c>
      <c r="M1822" t="s">
        <v>5604</v>
      </c>
      <c r="N1822" t="s">
        <v>6749</v>
      </c>
      <c r="O1822" t="s">
        <v>7321</v>
      </c>
      <c r="P1822" t="s">
        <v>7332</v>
      </c>
      <c r="Q1822" t="s">
        <v>8471</v>
      </c>
      <c r="R1822">
        <v>92.063999999999993</v>
      </c>
      <c r="S1822">
        <v>6</v>
      </c>
      <c r="T1822">
        <v>0.8</v>
      </c>
      <c r="U1822">
        <v>-225.55680000000001</v>
      </c>
      <c r="V1822" t="str">
        <f>TEXT('Raw Data'!C1822,"MMM-YYYY")</f>
        <v>Feb-2016</v>
      </c>
      <c r="W1822" t="str">
        <f t="shared" si="56"/>
        <v>February</v>
      </c>
      <c r="X1822">
        <f t="shared" si="57"/>
        <v>2016</v>
      </c>
    </row>
    <row r="1823" spans="1:24" x14ac:dyDescent="0.3">
      <c r="A1823">
        <v>1822</v>
      </c>
      <c r="B1823" t="s">
        <v>909</v>
      </c>
      <c r="C1823" s="2">
        <v>42416</v>
      </c>
      <c r="D1823" t="s">
        <v>3133</v>
      </c>
      <c r="E1823" t="s">
        <v>3608</v>
      </c>
      <c r="F1823" t="s">
        <v>3716</v>
      </c>
      <c r="G1823" t="s">
        <v>4472</v>
      </c>
      <c r="H1823" t="s">
        <v>5124</v>
      </c>
      <c r="I1823" t="s">
        <v>5126</v>
      </c>
      <c r="J1823" t="s">
        <v>5149</v>
      </c>
      <c r="K1823" t="s">
        <v>5565</v>
      </c>
      <c r="L1823">
        <v>60623</v>
      </c>
      <c r="M1823" t="s">
        <v>5604</v>
      </c>
      <c r="N1823" t="s">
        <v>5658</v>
      </c>
      <c r="O1823" t="s">
        <v>7321</v>
      </c>
      <c r="P1823" t="s">
        <v>7336</v>
      </c>
      <c r="Q1823" t="s">
        <v>7392</v>
      </c>
      <c r="R1823">
        <v>6.976</v>
      </c>
      <c r="S1823">
        <v>4</v>
      </c>
      <c r="T1823">
        <v>0.2</v>
      </c>
      <c r="U1823">
        <v>1.8311999999999999</v>
      </c>
      <c r="V1823" t="str">
        <f>TEXT('Raw Data'!C1823,"MMM-YYYY")</f>
        <v>Feb-2016</v>
      </c>
      <c r="W1823" t="str">
        <f t="shared" si="56"/>
        <v>February</v>
      </c>
      <c r="X1823">
        <f t="shared" si="57"/>
        <v>2016</v>
      </c>
    </row>
    <row r="1824" spans="1:24" x14ac:dyDescent="0.3">
      <c r="A1824">
        <v>1823</v>
      </c>
      <c r="B1824" t="s">
        <v>909</v>
      </c>
      <c r="C1824" s="2">
        <v>42416</v>
      </c>
      <c r="D1824" t="s">
        <v>3133</v>
      </c>
      <c r="E1824" t="s">
        <v>3608</v>
      </c>
      <c r="F1824" t="s">
        <v>3716</v>
      </c>
      <c r="G1824" t="s">
        <v>4472</v>
      </c>
      <c r="H1824" t="s">
        <v>5124</v>
      </c>
      <c r="I1824" t="s">
        <v>5126</v>
      </c>
      <c r="J1824" t="s">
        <v>5149</v>
      </c>
      <c r="K1824" t="s">
        <v>5565</v>
      </c>
      <c r="L1824">
        <v>60623</v>
      </c>
      <c r="M1824" t="s">
        <v>5604</v>
      </c>
      <c r="N1824" t="s">
        <v>6750</v>
      </c>
      <c r="O1824" t="s">
        <v>7320</v>
      </c>
      <c r="P1824" t="s">
        <v>7324</v>
      </c>
      <c r="Q1824" t="s">
        <v>8472</v>
      </c>
      <c r="R1824">
        <v>62.957999999999998</v>
      </c>
      <c r="S1824">
        <v>3</v>
      </c>
      <c r="T1824">
        <v>0.3</v>
      </c>
      <c r="U1824">
        <v>-2.6981999999999999</v>
      </c>
      <c r="V1824" t="str">
        <f>TEXT('Raw Data'!C1824,"MMM-YYYY")</f>
        <v>Feb-2016</v>
      </c>
      <c r="W1824" t="str">
        <f t="shared" si="56"/>
        <v>February</v>
      </c>
      <c r="X1824">
        <f t="shared" si="57"/>
        <v>2016</v>
      </c>
    </row>
    <row r="1825" spans="1:24" x14ac:dyDescent="0.3">
      <c r="A1825">
        <v>1824</v>
      </c>
      <c r="B1825" t="s">
        <v>909</v>
      </c>
      <c r="C1825" s="2">
        <v>42416</v>
      </c>
      <c r="D1825" t="s">
        <v>3133</v>
      </c>
      <c r="E1825" t="s">
        <v>3608</v>
      </c>
      <c r="F1825" t="s">
        <v>3716</v>
      </c>
      <c r="G1825" t="s">
        <v>4472</v>
      </c>
      <c r="H1825" t="s">
        <v>5124</v>
      </c>
      <c r="I1825" t="s">
        <v>5126</v>
      </c>
      <c r="J1825" t="s">
        <v>5149</v>
      </c>
      <c r="K1825" t="s">
        <v>5565</v>
      </c>
      <c r="L1825">
        <v>60623</v>
      </c>
      <c r="M1825" t="s">
        <v>5604</v>
      </c>
      <c r="N1825" t="s">
        <v>6751</v>
      </c>
      <c r="O1825" t="s">
        <v>7321</v>
      </c>
      <c r="P1825" t="s">
        <v>7333</v>
      </c>
      <c r="Q1825" t="s">
        <v>8473</v>
      </c>
      <c r="R1825">
        <v>5.1840000000000002</v>
      </c>
      <c r="S1825">
        <v>1</v>
      </c>
      <c r="T1825">
        <v>0.2</v>
      </c>
      <c r="U1825">
        <v>1.8144</v>
      </c>
      <c r="V1825" t="str">
        <f>TEXT('Raw Data'!C1825,"MMM-YYYY")</f>
        <v>Feb-2016</v>
      </c>
      <c r="W1825" t="str">
        <f t="shared" si="56"/>
        <v>February</v>
      </c>
      <c r="X1825">
        <f t="shared" si="57"/>
        <v>2016</v>
      </c>
    </row>
    <row r="1826" spans="1:24" x14ac:dyDescent="0.3">
      <c r="A1826">
        <v>1825</v>
      </c>
      <c r="B1826" t="s">
        <v>910</v>
      </c>
      <c r="C1826" s="2">
        <v>42726</v>
      </c>
      <c r="D1826" t="s">
        <v>2970</v>
      </c>
      <c r="E1826" t="s">
        <v>3608</v>
      </c>
      <c r="F1826" t="s">
        <v>3804</v>
      </c>
      <c r="G1826" t="s">
        <v>4560</v>
      </c>
      <c r="H1826" t="s">
        <v>5123</v>
      </c>
      <c r="I1826" t="s">
        <v>5126</v>
      </c>
      <c r="J1826" t="s">
        <v>5379</v>
      </c>
      <c r="K1826" t="s">
        <v>5576</v>
      </c>
      <c r="L1826">
        <v>97756</v>
      </c>
      <c r="M1826" t="s">
        <v>5603</v>
      </c>
      <c r="N1826" t="s">
        <v>6470</v>
      </c>
      <c r="O1826" t="s">
        <v>7321</v>
      </c>
      <c r="P1826" t="s">
        <v>7331</v>
      </c>
      <c r="Q1826" t="s">
        <v>8198</v>
      </c>
      <c r="R1826">
        <v>31.32</v>
      </c>
      <c r="S1826">
        <v>10</v>
      </c>
      <c r="T1826">
        <v>0.7</v>
      </c>
      <c r="U1826">
        <v>-25.056000000000001</v>
      </c>
      <c r="V1826" t="str">
        <f>TEXT('Raw Data'!C1826,"MMM-YYYY")</f>
        <v>Dec-2016</v>
      </c>
      <c r="W1826" t="str">
        <f t="shared" si="56"/>
        <v>December</v>
      </c>
      <c r="X1826">
        <f t="shared" si="57"/>
        <v>2016</v>
      </c>
    </row>
    <row r="1827" spans="1:24" x14ac:dyDescent="0.3">
      <c r="A1827">
        <v>1826</v>
      </c>
      <c r="B1827" t="s">
        <v>910</v>
      </c>
      <c r="C1827" s="2">
        <v>42726</v>
      </c>
      <c r="D1827" t="s">
        <v>2970</v>
      </c>
      <c r="E1827" t="s">
        <v>3608</v>
      </c>
      <c r="F1827" t="s">
        <v>3804</v>
      </c>
      <c r="G1827" t="s">
        <v>4560</v>
      </c>
      <c r="H1827" t="s">
        <v>5123</v>
      </c>
      <c r="I1827" t="s">
        <v>5126</v>
      </c>
      <c r="J1827" t="s">
        <v>5379</v>
      </c>
      <c r="K1827" t="s">
        <v>5576</v>
      </c>
      <c r="L1827">
        <v>97756</v>
      </c>
      <c r="M1827" t="s">
        <v>5603</v>
      </c>
      <c r="N1827" t="s">
        <v>5951</v>
      </c>
      <c r="O1827" t="s">
        <v>7320</v>
      </c>
      <c r="P1827" t="s">
        <v>7328</v>
      </c>
      <c r="Q1827" t="s">
        <v>7685</v>
      </c>
      <c r="R1827">
        <v>11.84</v>
      </c>
      <c r="S1827">
        <v>4</v>
      </c>
      <c r="T1827">
        <v>0.2</v>
      </c>
      <c r="U1827">
        <v>3.1080000000000001</v>
      </c>
      <c r="V1827" t="str">
        <f>TEXT('Raw Data'!C1827,"MMM-YYYY")</f>
        <v>Dec-2016</v>
      </c>
      <c r="W1827" t="str">
        <f t="shared" si="56"/>
        <v>December</v>
      </c>
      <c r="X1827">
        <f t="shared" si="57"/>
        <v>2016</v>
      </c>
    </row>
    <row r="1828" spans="1:24" x14ac:dyDescent="0.3">
      <c r="A1828">
        <v>1827</v>
      </c>
      <c r="B1828" t="s">
        <v>910</v>
      </c>
      <c r="C1828" s="2">
        <v>42726</v>
      </c>
      <c r="D1828" t="s">
        <v>2970</v>
      </c>
      <c r="E1828" t="s">
        <v>3608</v>
      </c>
      <c r="F1828" t="s">
        <v>3804</v>
      </c>
      <c r="G1828" t="s">
        <v>4560</v>
      </c>
      <c r="H1828" t="s">
        <v>5123</v>
      </c>
      <c r="I1828" t="s">
        <v>5126</v>
      </c>
      <c r="J1828" t="s">
        <v>5379</v>
      </c>
      <c r="K1828" t="s">
        <v>5576</v>
      </c>
      <c r="L1828">
        <v>97756</v>
      </c>
      <c r="M1828" t="s">
        <v>5603</v>
      </c>
      <c r="N1828" t="s">
        <v>6752</v>
      </c>
      <c r="O1828" t="s">
        <v>7320</v>
      </c>
      <c r="P1828" t="s">
        <v>7328</v>
      </c>
      <c r="Q1828" t="s">
        <v>8474</v>
      </c>
      <c r="R1828">
        <v>22.783999999999999</v>
      </c>
      <c r="S1828">
        <v>1</v>
      </c>
      <c r="T1828">
        <v>0.2</v>
      </c>
      <c r="U1828">
        <v>4.8415999999999997</v>
      </c>
      <c r="V1828" t="str">
        <f>TEXT('Raw Data'!C1828,"MMM-YYYY")</f>
        <v>Dec-2016</v>
      </c>
      <c r="W1828" t="str">
        <f t="shared" si="56"/>
        <v>December</v>
      </c>
      <c r="X1828">
        <f t="shared" si="57"/>
        <v>2016</v>
      </c>
    </row>
    <row r="1829" spans="1:24" x14ac:dyDescent="0.3">
      <c r="A1829">
        <v>1828</v>
      </c>
      <c r="B1829" t="s">
        <v>911</v>
      </c>
      <c r="C1829" s="2">
        <v>42408</v>
      </c>
      <c r="D1829" t="s">
        <v>3134</v>
      </c>
      <c r="E1829" t="s">
        <v>3607</v>
      </c>
      <c r="F1829" t="s">
        <v>4150</v>
      </c>
      <c r="G1829" t="s">
        <v>4906</v>
      </c>
      <c r="H1829" t="s">
        <v>5125</v>
      </c>
      <c r="I1829" t="s">
        <v>5126</v>
      </c>
      <c r="J1829" t="s">
        <v>5380</v>
      </c>
      <c r="K1829" t="s">
        <v>5559</v>
      </c>
      <c r="L1829">
        <v>27604</v>
      </c>
      <c r="M1829" t="s">
        <v>5602</v>
      </c>
      <c r="N1829" t="s">
        <v>6753</v>
      </c>
      <c r="O1829" t="s">
        <v>7322</v>
      </c>
      <c r="P1829" t="s">
        <v>7330</v>
      </c>
      <c r="Q1829" t="s">
        <v>8475</v>
      </c>
      <c r="R1829">
        <v>1127.9760000000001</v>
      </c>
      <c r="S1829">
        <v>3</v>
      </c>
      <c r="T1829">
        <v>0.2</v>
      </c>
      <c r="U1829">
        <v>126.8973</v>
      </c>
      <c r="V1829" t="str">
        <f>TEXT('Raw Data'!C1829,"MMM-YYYY")</f>
        <v>Feb-2016</v>
      </c>
      <c r="W1829" t="str">
        <f t="shared" si="56"/>
        <v>February</v>
      </c>
      <c r="X1829">
        <f t="shared" si="57"/>
        <v>2016</v>
      </c>
    </row>
    <row r="1830" spans="1:24" x14ac:dyDescent="0.3">
      <c r="A1830">
        <v>1829</v>
      </c>
      <c r="B1830" t="s">
        <v>912</v>
      </c>
      <c r="C1830" s="2">
        <v>42198</v>
      </c>
      <c r="D1830" t="s">
        <v>3098</v>
      </c>
      <c r="E1830" t="s">
        <v>3607</v>
      </c>
      <c r="F1830" t="s">
        <v>4151</v>
      </c>
      <c r="G1830" t="s">
        <v>4907</v>
      </c>
      <c r="H1830" t="s">
        <v>5124</v>
      </c>
      <c r="I1830" t="s">
        <v>5126</v>
      </c>
      <c r="J1830" t="s">
        <v>5330</v>
      </c>
      <c r="K1830" t="s">
        <v>5587</v>
      </c>
      <c r="L1830">
        <v>31204</v>
      </c>
      <c r="M1830" t="s">
        <v>5602</v>
      </c>
      <c r="N1830" t="s">
        <v>6318</v>
      </c>
      <c r="O1830" t="s">
        <v>7321</v>
      </c>
      <c r="P1830" t="s">
        <v>7333</v>
      </c>
      <c r="Q1830" t="s">
        <v>8051</v>
      </c>
      <c r="R1830">
        <v>38.880000000000003</v>
      </c>
      <c r="S1830">
        <v>6</v>
      </c>
      <c r="T1830">
        <v>0</v>
      </c>
      <c r="U1830">
        <v>18.662400000000002</v>
      </c>
      <c r="V1830" t="str">
        <f>TEXT('Raw Data'!C1830,"MMM-YYYY")</f>
        <v>Jul-2015</v>
      </c>
      <c r="W1830" t="str">
        <f t="shared" si="56"/>
        <v>July</v>
      </c>
      <c r="X1830">
        <f t="shared" si="57"/>
        <v>2015</v>
      </c>
    </row>
    <row r="1831" spans="1:24" x14ac:dyDescent="0.3">
      <c r="A1831">
        <v>1830</v>
      </c>
      <c r="B1831" t="s">
        <v>913</v>
      </c>
      <c r="C1831" s="2">
        <v>41777</v>
      </c>
      <c r="D1831" t="s">
        <v>3135</v>
      </c>
      <c r="E1831" t="s">
        <v>3608</v>
      </c>
      <c r="F1831" t="s">
        <v>3705</v>
      </c>
      <c r="G1831" t="s">
        <v>4461</v>
      </c>
      <c r="H1831" t="s">
        <v>5123</v>
      </c>
      <c r="I1831" t="s">
        <v>5126</v>
      </c>
      <c r="J1831" t="s">
        <v>5265</v>
      </c>
      <c r="K1831" t="s">
        <v>5579</v>
      </c>
      <c r="L1831">
        <v>44105</v>
      </c>
      <c r="M1831" t="s">
        <v>5605</v>
      </c>
      <c r="N1831" t="s">
        <v>6754</v>
      </c>
      <c r="O1831" t="s">
        <v>7322</v>
      </c>
      <c r="P1831" t="s">
        <v>7330</v>
      </c>
      <c r="Q1831" t="s">
        <v>8476</v>
      </c>
      <c r="R1831">
        <v>779.79600000000005</v>
      </c>
      <c r="S1831">
        <v>2</v>
      </c>
      <c r="T1831">
        <v>0.4</v>
      </c>
      <c r="U1831">
        <v>-168.95580000000001</v>
      </c>
      <c r="V1831" t="str">
        <f>TEXT('Raw Data'!C1831,"MMM-YYYY")</f>
        <v>May-2014</v>
      </c>
      <c r="W1831" t="str">
        <f t="shared" si="56"/>
        <v>May</v>
      </c>
      <c r="X1831">
        <f t="shared" si="57"/>
        <v>2014</v>
      </c>
    </row>
    <row r="1832" spans="1:24" x14ac:dyDescent="0.3">
      <c r="A1832">
        <v>1831</v>
      </c>
      <c r="B1832" t="s">
        <v>914</v>
      </c>
      <c r="C1832" s="2">
        <v>43029</v>
      </c>
      <c r="D1832" t="s">
        <v>3065</v>
      </c>
      <c r="E1832" t="s">
        <v>3610</v>
      </c>
      <c r="F1832" t="s">
        <v>3970</v>
      </c>
      <c r="G1832" t="s">
        <v>4726</v>
      </c>
      <c r="H1832" t="s">
        <v>5125</v>
      </c>
      <c r="I1832" t="s">
        <v>5126</v>
      </c>
      <c r="J1832" t="s">
        <v>5381</v>
      </c>
      <c r="K1832" t="s">
        <v>5581</v>
      </c>
      <c r="L1832">
        <v>74403</v>
      </c>
      <c r="M1832" t="s">
        <v>5604</v>
      </c>
      <c r="N1832" t="s">
        <v>6755</v>
      </c>
      <c r="O1832" t="s">
        <v>7322</v>
      </c>
      <c r="P1832" t="s">
        <v>7330</v>
      </c>
      <c r="Q1832" t="s">
        <v>8477</v>
      </c>
      <c r="R1832">
        <v>1439.92</v>
      </c>
      <c r="S1832">
        <v>8</v>
      </c>
      <c r="T1832">
        <v>0</v>
      </c>
      <c r="U1832">
        <v>374.37920000000003</v>
      </c>
      <c r="V1832" t="str">
        <f>TEXT('Raw Data'!C1832,"MMM-YYYY")</f>
        <v>Oct-2017</v>
      </c>
      <c r="W1832" t="str">
        <f t="shared" si="56"/>
        <v>October</v>
      </c>
      <c r="X1832">
        <f t="shared" si="57"/>
        <v>2017</v>
      </c>
    </row>
    <row r="1833" spans="1:24" x14ac:dyDescent="0.3">
      <c r="A1833">
        <v>1832</v>
      </c>
      <c r="B1833" t="s">
        <v>914</v>
      </c>
      <c r="C1833" s="2">
        <v>43029</v>
      </c>
      <c r="D1833" t="s">
        <v>3065</v>
      </c>
      <c r="E1833" t="s">
        <v>3610</v>
      </c>
      <c r="F1833" t="s">
        <v>3970</v>
      </c>
      <c r="G1833" t="s">
        <v>4726</v>
      </c>
      <c r="H1833" t="s">
        <v>5125</v>
      </c>
      <c r="I1833" t="s">
        <v>5126</v>
      </c>
      <c r="J1833" t="s">
        <v>5381</v>
      </c>
      <c r="K1833" t="s">
        <v>5581</v>
      </c>
      <c r="L1833">
        <v>74403</v>
      </c>
      <c r="M1833" t="s">
        <v>5604</v>
      </c>
      <c r="N1833" t="s">
        <v>6342</v>
      </c>
      <c r="O1833" t="s">
        <v>7320</v>
      </c>
      <c r="P1833" t="s">
        <v>7326</v>
      </c>
      <c r="Q1833" t="s">
        <v>8075</v>
      </c>
      <c r="R1833">
        <v>262.11</v>
      </c>
      <c r="S1833">
        <v>1</v>
      </c>
      <c r="T1833">
        <v>0</v>
      </c>
      <c r="U1833">
        <v>62.906399999999998</v>
      </c>
      <c r="V1833" t="str">
        <f>TEXT('Raw Data'!C1833,"MMM-YYYY")</f>
        <v>Oct-2017</v>
      </c>
      <c r="W1833" t="str">
        <f t="shared" si="56"/>
        <v>October</v>
      </c>
      <c r="X1833">
        <f t="shared" si="57"/>
        <v>2017</v>
      </c>
    </row>
    <row r="1834" spans="1:24" x14ac:dyDescent="0.3">
      <c r="A1834">
        <v>1833</v>
      </c>
      <c r="B1834" t="s">
        <v>915</v>
      </c>
      <c r="C1834" s="2">
        <v>42313</v>
      </c>
      <c r="D1834" t="s">
        <v>2717</v>
      </c>
      <c r="E1834" t="s">
        <v>3608</v>
      </c>
      <c r="F1834" t="s">
        <v>3945</v>
      </c>
      <c r="G1834" t="s">
        <v>4701</v>
      </c>
      <c r="H1834" t="s">
        <v>5124</v>
      </c>
      <c r="I1834" t="s">
        <v>5126</v>
      </c>
      <c r="J1834" t="s">
        <v>5180</v>
      </c>
      <c r="K1834" t="s">
        <v>5559</v>
      </c>
      <c r="L1834">
        <v>28110</v>
      </c>
      <c r="M1834" t="s">
        <v>5602</v>
      </c>
      <c r="N1834" t="s">
        <v>6472</v>
      </c>
      <c r="O1834" t="s">
        <v>7320</v>
      </c>
      <c r="P1834" t="s">
        <v>7324</v>
      </c>
      <c r="Q1834" t="s">
        <v>8200</v>
      </c>
      <c r="R1834">
        <v>207</v>
      </c>
      <c r="S1834">
        <v>3</v>
      </c>
      <c r="T1834">
        <v>0.2</v>
      </c>
      <c r="U1834">
        <v>25.875</v>
      </c>
      <c r="V1834" t="str">
        <f>TEXT('Raw Data'!C1834,"MMM-YYYY")</f>
        <v>Nov-2015</v>
      </c>
      <c r="W1834" t="str">
        <f t="shared" si="56"/>
        <v>November</v>
      </c>
      <c r="X1834">
        <f t="shared" si="57"/>
        <v>2015</v>
      </c>
    </row>
    <row r="1835" spans="1:24" x14ac:dyDescent="0.3">
      <c r="A1835">
        <v>1834</v>
      </c>
      <c r="B1835" t="s">
        <v>916</v>
      </c>
      <c r="C1835" s="2">
        <v>42948</v>
      </c>
      <c r="D1835" t="s">
        <v>3136</v>
      </c>
      <c r="E1835" t="s">
        <v>3608</v>
      </c>
      <c r="F1835" t="s">
        <v>4053</v>
      </c>
      <c r="G1835" t="s">
        <v>4809</v>
      </c>
      <c r="H1835" t="s">
        <v>5124</v>
      </c>
      <c r="I1835" t="s">
        <v>5126</v>
      </c>
      <c r="J1835" t="s">
        <v>5216</v>
      </c>
      <c r="K1835" t="s">
        <v>5560</v>
      </c>
      <c r="L1835">
        <v>78745</v>
      </c>
      <c r="M1835" t="s">
        <v>5604</v>
      </c>
      <c r="N1835" t="s">
        <v>6756</v>
      </c>
      <c r="O1835" t="s">
        <v>7322</v>
      </c>
      <c r="P1835" t="s">
        <v>7338</v>
      </c>
      <c r="Q1835" t="s">
        <v>8478</v>
      </c>
      <c r="R1835">
        <v>1439.982</v>
      </c>
      <c r="S1835">
        <v>3</v>
      </c>
      <c r="T1835">
        <v>0.4</v>
      </c>
      <c r="U1835">
        <v>-263.99669999999998</v>
      </c>
      <c r="V1835" t="str">
        <f>TEXT('Raw Data'!C1835,"MMM-YYYY")</f>
        <v>Aug-2017</v>
      </c>
      <c r="W1835" t="str">
        <f t="shared" si="56"/>
        <v>August</v>
      </c>
      <c r="X1835">
        <f t="shared" si="57"/>
        <v>2017</v>
      </c>
    </row>
    <row r="1836" spans="1:24" x14ac:dyDescent="0.3">
      <c r="A1836">
        <v>1835</v>
      </c>
      <c r="B1836" t="s">
        <v>916</v>
      </c>
      <c r="C1836" s="2">
        <v>42948</v>
      </c>
      <c r="D1836" t="s">
        <v>3136</v>
      </c>
      <c r="E1836" t="s">
        <v>3608</v>
      </c>
      <c r="F1836" t="s">
        <v>4053</v>
      </c>
      <c r="G1836" t="s">
        <v>4809</v>
      </c>
      <c r="H1836" t="s">
        <v>5124</v>
      </c>
      <c r="I1836" t="s">
        <v>5126</v>
      </c>
      <c r="J1836" t="s">
        <v>5216</v>
      </c>
      <c r="K1836" t="s">
        <v>5560</v>
      </c>
      <c r="L1836">
        <v>78745</v>
      </c>
      <c r="M1836" t="s">
        <v>5604</v>
      </c>
      <c r="N1836" t="s">
        <v>6757</v>
      </c>
      <c r="O1836" t="s">
        <v>7321</v>
      </c>
      <c r="P1836" t="s">
        <v>7333</v>
      </c>
      <c r="Q1836" t="s">
        <v>8479</v>
      </c>
      <c r="R1836">
        <v>36.287999999999997</v>
      </c>
      <c r="S1836">
        <v>7</v>
      </c>
      <c r="T1836">
        <v>0.2</v>
      </c>
      <c r="U1836">
        <v>12.700799999999999</v>
      </c>
      <c r="V1836" t="str">
        <f>TEXT('Raw Data'!C1836,"MMM-YYYY")</f>
        <v>Aug-2017</v>
      </c>
      <c r="W1836" t="str">
        <f t="shared" si="56"/>
        <v>August</v>
      </c>
      <c r="X1836">
        <f t="shared" si="57"/>
        <v>2017</v>
      </c>
    </row>
    <row r="1837" spans="1:24" x14ac:dyDescent="0.3">
      <c r="A1837">
        <v>1836</v>
      </c>
      <c r="B1837" t="s">
        <v>917</v>
      </c>
      <c r="C1837" s="2">
        <v>41811</v>
      </c>
      <c r="D1837" t="s">
        <v>3137</v>
      </c>
      <c r="E1837" t="s">
        <v>3609</v>
      </c>
      <c r="F1837" t="s">
        <v>4139</v>
      </c>
      <c r="G1837" t="s">
        <v>4895</v>
      </c>
      <c r="H1837" t="s">
        <v>5123</v>
      </c>
      <c r="I1837" t="s">
        <v>5126</v>
      </c>
      <c r="J1837" t="s">
        <v>5382</v>
      </c>
      <c r="K1837" t="s">
        <v>5584</v>
      </c>
      <c r="L1837">
        <v>6450</v>
      </c>
      <c r="M1837" t="s">
        <v>5605</v>
      </c>
      <c r="N1837" t="s">
        <v>5624</v>
      </c>
      <c r="O1837" t="s">
        <v>7321</v>
      </c>
      <c r="P1837" t="s">
        <v>7329</v>
      </c>
      <c r="Q1837" t="s">
        <v>7358</v>
      </c>
      <c r="R1837">
        <v>21.4</v>
      </c>
      <c r="S1837">
        <v>5</v>
      </c>
      <c r="T1837">
        <v>0</v>
      </c>
      <c r="U1837">
        <v>6.2060000000000004</v>
      </c>
      <c r="V1837" t="str">
        <f>TEXT('Raw Data'!C1837,"MMM-YYYY")</f>
        <v>Jun-2014</v>
      </c>
      <c r="W1837" t="str">
        <f t="shared" si="56"/>
        <v>June</v>
      </c>
      <c r="X1837">
        <f t="shared" si="57"/>
        <v>2014</v>
      </c>
    </row>
    <row r="1838" spans="1:24" x14ac:dyDescent="0.3">
      <c r="A1838">
        <v>1837</v>
      </c>
      <c r="B1838" t="s">
        <v>918</v>
      </c>
      <c r="C1838" s="2">
        <v>42785</v>
      </c>
      <c r="D1838" t="s">
        <v>3138</v>
      </c>
      <c r="E1838" t="s">
        <v>3607</v>
      </c>
      <c r="F1838" t="s">
        <v>4079</v>
      </c>
      <c r="G1838" t="s">
        <v>4835</v>
      </c>
      <c r="H1838" t="s">
        <v>5124</v>
      </c>
      <c r="I1838" t="s">
        <v>5126</v>
      </c>
      <c r="J1838" t="s">
        <v>5312</v>
      </c>
      <c r="K1838" t="s">
        <v>5587</v>
      </c>
      <c r="L1838">
        <v>30076</v>
      </c>
      <c r="M1838" t="s">
        <v>5602</v>
      </c>
      <c r="N1838" t="s">
        <v>5765</v>
      </c>
      <c r="O1838" t="s">
        <v>7321</v>
      </c>
      <c r="P1838" t="s">
        <v>7332</v>
      </c>
      <c r="Q1838" t="s">
        <v>7500</v>
      </c>
      <c r="R1838">
        <v>1245.8599999999999</v>
      </c>
      <c r="S1838">
        <v>7</v>
      </c>
      <c r="T1838">
        <v>0</v>
      </c>
      <c r="U1838">
        <v>361.29939999999999</v>
      </c>
      <c r="V1838" t="str">
        <f>TEXT('Raw Data'!C1838,"MMM-YYYY")</f>
        <v>Feb-2017</v>
      </c>
      <c r="W1838" t="str">
        <f t="shared" si="56"/>
        <v>February</v>
      </c>
      <c r="X1838">
        <f t="shared" si="57"/>
        <v>2017</v>
      </c>
    </row>
    <row r="1839" spans="1:24" x14ac:dyDescent="0.3">
      <c r="A1839">
        <v>1838</v>
      </c>
      <c r="B1839" t="s">
        <v>919</v>
      </c>
      <c r="C1839" s="2">
        <v>41852</v>
      </c>
      <c r="D1839" t="s">
        <v>2590</v>
      </c>
      <c r="E1839" t="s">
        <v>3608</v>
      </c>
      <c r="F1839" t="s">
        <v>4152</v>
      </c>
      <c r="G1839" t="s">
        <v>4908</v>
      </c>
      <c r="H1839" t="s">
        <v>5124</v>
      </c>
      <c r="I1839" t="s">
        <v>5126</v>
      </c>
      <c r="J1839" t="s">
        <v>5162</v>
      </c>
      <c r="K1839" t="s">
        <v>5559</v>
      </c>
      <c r="L1839">
        <v>28205</v>
      </c>
      <c r="M1839" t="s">
        <v>5602</v>
      </c>
      <c r="N1839" t="s">
        <v>5608</v>
      </c>
      <c r="O1839" t="s">
        <v>7321</v>
      </c>
      <c r="P1839" t="s">
        <v>7325</v>
      </c>
      <c r="Q1839" t="s">
        <v>7342</v>
      </c>
      <c r="R1839">
        <v>17.544</v>
      </c>
      <c r="S1839">
        <v>3</v>
      </c>
      <c r="T1839">
        <v>0.2</v>
      </c>
      <c r="U1839">
        <v>5.9211</v>
      </c>
      <c r="V1839" t="str">
        <f>TEXT('Raw Data'!C1839,"MMM-YYYY")</f>
        <v>Aug-2014</v>
      </c>
      <c r="W1839" t="str">
        <f t="shared" si="56"/>
        <v>August</v>
      </c>
      <c r="X1839">
        <f t="shared" si="57"/>
        <v>2014</v>
      </c>
    </row>
    <row r="1840" spans="1:24" x14ac:dyDescent="0.3">
      <c r="A1840">
        <v>1839</v>
      </c>
      <c r="B1840" t="s">
        <v>919</v>
      </c>
      <c r="C1840" s="2">
        <v>41852</v>
      </c>
      <c r="D1840" t="s">
        <v>2590</v>
      </c>
      <c r="E1840" t="s">
        <v>3608</v>
      </c>
      <c r="F1840" t="s">
        <v>4152</v>
      </c>
      <c r="G1840" t="s">
        <v>4908</v>
      </c>
      <c r="H1840" t="s">
        <v>5124</v>
      </c>
      <c r="I1840" t="s">
        <v>5126</v>
      </c>
      <c r="J1840" t="s">
        <v>5162</v>
      </c>
      <c r="K1840" t="s">
        <v>5559</v>
      </c>
      <c r="L1840">
        <v>28205</v>
      </c>
      <c r="M1840" t="s">
        <v>5602</v>
      </c>
      <c r="N1840" t="s">
        <v>5699</v>
      </c>
      <c r="O1840" t="s">
        <v>7320</v>
      </c>
      <c r="P1840" t="s">
        <v>7328</v>
      </c>
      <c r="Q1840" t="s">
        <v>7433</v>
      </c>
      <c r="R1840">
        <v>44.128</v>
      </c>
      <c r="S1840">
        <v>4</v>
      </c>
      <c r="T1840">
        <v>0.2</v>
      </c>
      <c r="U1840">
        <v>12.135199999999999</v>
      </c>
      <c r="V1840" t="str">
        <f>TEXT('Raw Data'!C1840,"MMM-YYYY")</f>
        <v>Aug-2014</v>
      </c>
      <c r="W1840" t="str">
        <f t="shared" si="56"/>
        <v>August</v>
      </c>
      <c r="X1840">
        <f t="shared" si="57"/>
        <v>2014</v>
      </c>
    </row>
    <row r="1841" spans="1:24" x14ac:dyDescent="0.3">
      <c r="A1841">
        <v>1840</v>
      </c>
      <c r="B1841" t="s">
        <v>919</v>
      </c>
      <c r="C1841" s="2">
        <v>41852</v>
      </c>
      <c r="D1841" t="s">
        <v>2590</v>
      </c>
      <c r="E1841" t="s">
        <v>3608</v>
      </c>
      <c r="F1841" t="s">
        <v>4152</v>
      </c>
      <c r="G1841" t="s">
        <v>4908</v>
      </c>
      <c r="H1841" t="s">
        <v>5124</v>
      </c>
      <c r="I1841" t="s">
        <v>5126</v>
      </c>
      <c r="J1841" t="s">
        <v>5162</v>
      </c>
      <c r="K1841" t="s">
        <v>5559</v>
      </c>
      <c r="L1841">
        <v>28205</v>
      </c>
      <c r="M1841" t="s">
        <v>5602</v>
      </c>
      <c r="N1841" t="s">
        <v>6758</v>
      </c>
      <c r="O1841" t="s">
        <v>7321</v>
      </c>
      <c r="P1841" t="s">
        <v>7332</v>
      </c>
      <c r="Q1841" t="s">
        <v>8480</v>
      </c>
      <c r="R1841">
        <v>62.92</v>
      </c>
      <c r="S1841">
        <v>1</v>
      </c>
      <c r="T1841">
        <v>0.2</v>
      </c>
      <c r="U1841">
        <v>10.224500000000001</v>
      </c>
      <c r="V1841" t="str">
        <f>TEXT('Raw Data'!C1841,"MMM-YYYY")</f>
        <v>Aug-2014</v>
      </c>
      <c r="W1841" t="str">
        <f t="shared" si="56"/>
        <v>August</v>
      </c>
      <c r="X1841">
        <f t="shared" si="57"/>
        <v>2014</v>
      </c>
    </row>
    <row r="1842" spans="1:24" x14ac:dyDescent="0.3">
      <c r="A1842">
        <v>1841</v>
      </c>
      <c r="B1842" t="s">
        <v>919</v>
      </c>
      <c r="C1842" s="2">
        <v>41852</v>
      </c>
      <c r="D1842" t="s">
        <v>2590</v>
      </c>
      <c r="E1842" t="s">
        <v>3608</v>
      </c>
      <c r="F1842" t="s">
        <v>4152</v>
      </c>
      <c r="G1842" t="s">
        <v>4908</v>
      </c>
      <c r="H1842" t="s">
        <v>5124</v>
      </c>
      <c r="I1842" t="s">
        <v>5126</v>
      </c>
      <c r="J1842" t="s">
        <v>5162</v>
      </c>
      <c r="K1842" t="s">
        <v>5559</v>
      </c>
      <c r="L1842">
        <v>28205</v>
      </c>
      <c r="M1842" t="s">
        <v>5602</v>
      </c>
      <c r="N1842" t="s">
        <v>5732</v>
      </c>
      <c r="O1842" t="s">
        <v>7321</v>
      </c>
      <c r="P1842" t="s">
        <v>7333</v>
      </c>
      <c r="Q1842" t="s">
        <v>7467</v>
      </c>
      <c r="R1842">
        <v>78.304000000000002</v>
      </c>
      <c r="S1842">
        <v>2</v>
      </c>
      <c r="T1842">
        <v>0.2</v>
      </c>
      <c r="U1842">
        <v>29.364000000000001</v>
      </c>
      <c r="V1842" t="str">
        <f>TEXT('Raw Data'!C1842,"MMM-YYYY")</f>
        <v>Aug-2014</v>
      </c>
      <c r="W1842" t="str">
        <f t="shared" si="56"/>
        <v>August</v>
      </c>
      <c r="X1842">
        <f t="shared" si="57"/>
        <v>2014</v>
      </c>
    </row>
    <row r="1843" spans="1:24" x14ac:dyDescent="0.3">
      <c r="A1843">
        <v>1842</v>
      </c>
      <c r="B1843" t="s">
        <v>920</v>
      </c>
      <c r="C1843" s="2">
        <v>42569</v>
      </c>
      <c r="D1843" t="s">
        <v>3139</v>
      </c>
      <c r="E1843" t="s">
        <v>3608</v>
      </c>
      <c r="F1843" t="s">
        <v>4153</v>
      </c>
      <c r="G1843" t="s">
        <v>4909</v>
      </c>
      <c r="H1843" t="s">
        <v>5124</v>
      </c>
      <c r="I1843" t="s">
        <v>5126</v>
      </c>
      <c r="J1843" t="s">
        <v>5383</v>
      </c>
      <c r="K1843" t="s">
        <v>5556</v>
      </c>
      <c r="L1843">
        <v>42104</v>
      </c>
      <c r="M1843" t="s">
        <v>5602</v>
      </c>
      <c r="N1843" t="s">
        <v>6759</v>
      </c>
      <c r="O1843" t="s">
        <v>7320</v>
      </c>
      <c r="P1843" t="s">
        <v>7324</v>
      </c>
      <c r="Q1843" t="s">
        <v>8481</v>
      </c>
      <c r="R1843">
        <v>140.81</v>
      </c>
      <c r="S1843">
        <v>1</v>
      </c>
      <c r="T1843">
        <v>0</v>
      </c>
      <c r="U1843">
        <v>39.4268</v>
      </c>
      <c r="V1843" t="str">
        <f>TEXT('Raw Data'!C1843,"MMM-YYYY")</f>
        <v>Jul-2016</v>
      </c>
      <c r="W1843" t="str">
        <f t="shared" si="56"/>
        <v>July</v>
      </c>
      <c r="X1843">
        <f t="shared" si="57"/>
        <v>2016</v>
      </c>
    </row>
    <row r="1844" spans="1:24" x14ac:dyDescent="0.3">
      <c r="A1844">
        <v>1843</v>
      </c>
      <c r="B1844" t="s">
        <v>921</v>
      </c>
      <c r="C1844" s="2">
        <v>42044</v>
      </c>
      <c r="D1844" t="s">
        <v>3140</v>
      </c>
      <c r="E1844" t="s">
        <v>3607</v>
      </c>
      <c r="F1844" t="s">
        <v>3746</v>
      </c>
      <c r="G1844" t="s">
        <v>4502</v>
      </c>
      <c r="H1844" t="s">
        <v>5124</v>
      </c>
      <c r="I1844" t="s">
        <v>5126</v>
      </c>
      <c r="J1844" t="s">
        <v>5179</v>
      </c>
      <c r="K1844" t="s">
        <v>5560</v>
      </c>
      <c r="L1844">
        <v>78207</v>
      </c>
      <c r="M1844" t="s">
        <v>5604</v>
      </c>
      <c r="N1844" t="s">
        <v>5906</v>
      </c>
      <c r="O1844" t="s">
        <v>7321</v>
      </c>
      <c r="P1844" t="s">
        <v>7325</v>
      </c>
      <c r="Q1844" t="s">
        <v>7640</v>
      </c>
      <c r="R1844">
        <v>40.095999999999997</v>
      </c>
      <c r="S1844">
        <v>4</v>
      </c>
      <c r="T1844">
        <v>0.2</v>
      </c>
      <c r="U1844">
        <v>13.532400000000001</v>
      </c>
      <c r="V1844" t="str">
        <f>TEXT('Raw Data'!C1844,"MMM-YYYY")</f>
        <v>Feb-2015</v>
      </c>
      <c r="W1844" t="str">
        <f t="shared" si="56"/>
        <v>February</v>
      </c>
      <c r="X1844">
        <f t="shared" si="57"/>
        <v>2015</v>
      </c>
    </row>
    <row r="1845" spans="1:24" x14ac:dyDescent="0.3">
      <c r="A1845">
        <v>1844</v>
      </c>
      <c r="B1845" t="s">
        <v>921</v>
      </c>
      <c r="C1845" s="2">
        <v>42044</v>
      </c>
      <c r="D1845" t="s">
        <v>3140</v>
      </c>
      <c r="E1845" t="s">
        <v>3607</v>
      </c>
      <c r="F1845" t="s">
        <v>3746</v>
      </c>
      <c r="G1845" t="s">
        <v>4502</v>
      </c>
      <c r="H1845" t="s">
        <v>5124</v>
      </c>
      <c r="I1845" t="s">
        <v>5126</v>
      </c>
      <c r="J1845" t="s">
        <v>5179</v>
      </c>
      <c r="K1845" t="s">
        <v>5560</v>
      </c>
      <c r="L1845">
        <v>78207</v>
      </c>
      <c r="M1845" t="s">
        <v>5604</v>
      </c>
      <c r="N1845" t="s">
        <v>6760</v>
      </c>
      <c r="O1845" t="s">
        <v>7320</v>
      </c>
      <c r="P1845" t="s">
        <v>7328</v>
      </c>
      <c r="Q1845" t="s">
        <v>8482</v>
      </c>
      <c r="R1845">
        <v>40.783999999999999</v>
      </c>
      <c r="S1845">
        <v>2</v>
      </c>
      <c r="T1845">
        <v>0.6</v>
      </c>
      <c r="U1845">
        <v>-30.588000000000001</v>
      </c>
      <c r="V1845" t="str">
        <f>TEXT('Raw Data'!C1845,"MMM-YYYY")</f>
        <v>Feb-2015</v>
      </c>
      <c r="W1845" t="str">
        <f t="shared" si="56"/>
        <v>February</v>
      </c>
      <c r="X1845">
        <f t="shared" si="57"/>
        <v>2015</v>
      </c>
    </row>
    <row r="1846" spans="1:24" x14ac:dyDescent="0.3">
      <c r="A1846">
        <v>1845</v>
      </c>
      <c r="B1846" t="s">
        <v>922</v>
      </c>
      <c r="C1846" s="2">
        <v>42945</v>
      </c>
      <c r="D1846" t="s">
        <v>3141</v>
      </c>
      <c r="E1846" t="s">
        <v>3608</v>
      </c>
      <c r="F1846" t="s">
        <v>4154</v>
      </c>
      <c r="G1846" t="s">
        <v>4910</v>
      </c>
      <c r="H1846" t="s">
        <v>5123</v>
      </c>
      <c r="I1846" t="s">
        <v>5126</v>
      </c>
      <c r="J1846" t="s">
        <v>5131</v>
      </c>
      <c r="K1846" t="s">
        <v>5303</v>
      </c>
      <c r="L1846">
        <v>98115</v>
      </c>
      <c r="M1846" t="s">
        <v>5603</v>
      </c>
      <c r="N1846" t="s">
        <v>5631</v>
      </c>
      <c r="O1846" t="s">
        <v>7322</v>
      </c>
      <c r="P1846" t="s">
        <v>7334</v>
      </c>
      <c r="Q1846" t="s">
        <v>7365</v>
      </c>
      <c r="R1846">
        <v>90.57</v>
      </c>
      <c r="S1846">
        <v>3</v>
      </c>
      <c r="T1846">
        <v>0</v>
      </c>
      <c r="U1846">
        <v>11.774100000000001</v>
      </c>
      <c r="V1846" t="str">
        <f>TEXT('Raw Data'!C1846,"MMM-YYYY")</f>
        <v>Jul-2017</v>
      </c>
      <c r="W1846" t="str">
        <f t="shared" si="56"/>
        <v>July</v>
      </c>
      <c r="X1846">
        <f t="shared" si="57"/>
        <v>2017</v>
      </c>
    </row>
    <row r="1847" spans="1:24" x14ac:dyDescent="0.3">
      <c r="A1847">
        <v>1846</v>
      </c>
      <c r="B1847" t="s">
        <v>923</v>
      </c>
      <c r="C1847" s="2">
        <v>42747</v>
      </c>
      <c r="D1847" t="s">
        <v>3142</v>
      </c>
      <c r="E1847" t="s">
        <v>3607</v>
      </c>
      <c r="F1847" t="s">
        <v>4137</v>
      </c>
      <c r="G1847" t="s">
        <v>4893</v>
      </c>
      <c r="H1847" t="s">
        <v>5125</v>
      </c>
      <c r="I1847" t="s">
        <v>5126</v>
      </c>
      <c r="J1847" t="s">
        <v>5303</v>
      </c>
      <c r="K1847" t="s">
        <v>5595</v>
      </c>
      <c r="L1847">
        <v>20016</v>
      </c>
      <c r="M1847" t="s">
        <v>5605</v>
      </c>
      <c r="N1847" t="s">
        <v>5734</v>
      </c>
      <c r="O1847" t="s">
        <v>7321</v>
      </c>
      <c r="P1847" t="s">
        <v>7333</v>
      </c>
      <c r="Q1847" t="s">
        <v>7469</v>
      </c>
      <c r="R1847">
        <v>40.08</v>
      </c>
      <c r="S1847">
        <v>6</v>
      </c>
      <c r="T1847">
        <v>0</v>
      </c>
      <c r="U1847">
        <v>19.238399999999999</v>
      </c>
      <c r="V1847" t="str">
        <f>TEXT('Raw Data'!C1847,"MMM-YYYY")</f>
        <v>Jan-2017</v>
      </c>
      <c r="W1847" t="str">
        <f t="shared" si="56"/>
        <v>January</v>
      </c>
      <c r="X1847">
        <f t="shared" si="57"/>
        <v>2017</v>
      </c>
    </row>
    <row r="1848" spans="1:24" x14ac:dyDescent="0.3">
      <c r="A1848">
        <v>1847</v>
      </c>
      <c r="B1848" t="s">
        <v>923</v>
      </c>
      <c r="C1848" s="2">
        <v>42747</v>
      </c>
      <c r="D1848" t="s">
        <v>3142</v>
      </c>
      <c r="E1848" t="s">
        <v>3607</v>
      </c>
      <c r="F1848" t="s">
        <v>4137</v>
      </c>
      <c r="G1848" t="s">
        <v>4893</v>
      </c>
      <c r="H1848" t="s">
        <v>5125</v>
      </c>
      <c r="I1848" t="s">
        <v>5126</v>
      </c>
      <c r="J1848" t="s">
        <v>5303</v>
      </c>
      <c r="K1848" t="s">
        <v>5595</v>
      </c>
      <c r="L1848">
        <v>20016</v>
      </c>
      <c r="M1848" t="s">
        <v>5605</v>
      </c>
      <c r="N1848" t="s">
        <v>6761</v>
      </c>
      <c r="O1848" t="s">
        <v>7320</v>
      </c>
      <c r="P1848" t="s">
        <v>7328</v>
      </c>
      <c r="Q1848" t="s">
        <v>8483</v>
      </c>
      <c r="R1848">
        <v>37.68</v>
      </c>
      <c r="S1848">
        <v>2</v>
      </c>
      <c r="T1848">
        <v>0</v>
      </c>
      <c r="U1848">
        <v>15.8256</v>
      </c>
      <c r="V1848" t="str">
        <f>TEXT('Raw Data'!C1848,"MMM-YYYY")</f>
        <v>Jan-2017</v>
      </c>
      <c r="W1848" t="str">
        <f t="shared" si="56"/>
        <v>January</v>
      </c>
      <c r="X1848">
        <f t="shared" si="57"/>
        <v>2017</v>
      </c>
    </row>
    <row r="1849" spans="1:24" x14ac:dyDescent="0.3">
      <c r="A1849">
        <v>1848</v>
      </c>
      <c r="B1849" t="s">
        <v>924</v>
      </c>
      <c r="C1849" s="2">
        <v>42988</v>
      </c>
      <c r="D1849" t="s">
        <v>3143</v>
      </c>
      <c r="E1849" t="s">
        <v>3610</v>
      </c>
      <c r="F1849" t="s">
        <v>4006</v>
      </c>
      <c r="G1849" t="s">
        <v>4762</v>
      </c>
      <c r="H1849" t="s">
        <v>5124</v>
      </c>
      <c r="I1849" t="s">
        <v>5126</v>
      </c>
      <c r="J1849" t="s">
        <v>5128</v>
      </c>
      <c r="K1849" t="s">
        <v>5557</v>
      </c>
      <c r="L1849">
        <v>90004</v>
      </c>
      <c r="M1849" t="s">
        <v>5603</v>
      </c>
      <c r="N1849" t="s">
        <v>5897</v>
      </c>
      <c r="O1849" t="s">
        <v>7320</v>
      </c>
      <c r="P1849" t="s">
        <v>7324</v>
      </c>
      <c r="Q1849" t="s">
        <v>7631</v>
      </c>
      <c r="R1849">
        <v>362.35199999999998</v>
      </c>
      <c r="S1849">
        <v>3</v>
      </c>
      <c r="T1849">
        <v>0.2</v>
      </c>
      <c r="U1849">
        <v>27.176400000000001</v>
      </c>
      <c r="V1849" t="str">
        <f>TEXT('Raw Data'!C1849,"MMM-YYYY")</f>
        <v>Sep-2017</v>
      </c>
      <c r="W1849" t="str">
        <f t="shared" si="56"/>
        <v>September</v>
      </c>
      <c r="X1849">
        <f t="shared" si="57"/>
        <v>2017</v>
      </c>
    </row>
    <row r="1850" spans="1:24" x14ac:dyDescent="0.3">
      <c r="A1850">
        <v>1849</v>
      </c>
      <c r="B1850" t="s">
        <v>924</v>
      </c>
      <c r="C1850" s="2">
        <v>42988</v>
      </c>
      <c r="D1850" t="s">
        <v>3143</v>
      </c>
      <c r="E1850" t="s">
        <v>3610</v>
      </c>
      <c r="F1850" t="s">
        <v>4006</v>
      </c>
      <c r="G1850" t="s">
        <v>4762</v>
      </c>
      <c r="H1850" t="s">
        <v>5124</v>
      </c>
      <c r="I1850" t="s">
        <v>5126</v>
      </c>
      <c r="J1850" t="s">
        <v>5128</v>
      </c>
      <c r="K1850" t="s">
        <v>5557</v>
      </c>
      <c r="L1850">
        <v>90004</v>
      </c>
      <c r="M1850" t="s">
        <v>5603</v>
      </c>
      <c r="N1850" t="s">
        <v>5913</v>
      </c>
      <c r="O1850" t="s">
        <v>7321</v>
      </c>
      <c r="P1850" t="s">
        <v>7331</v>
      </c>
      <c r="Q1850" t="s">
        <v>7647</v>
      </c>
      <c r="R1850">
        <v>7.1840000000000002</v>
      </c>
      <c r="S1850">
        <v>2</v>
      </c>
      <c r="T1850">
        <v>0.2</v>
      </c>
      <c r="U1850">
        <v>2.2450000000000001</v>
      </c>
      <c r="V1850" t="str">
        <f>TEXT('Raw Data'!C1850,"MMM-YYYY")</f>
        <v>Sep-2017</v>
      </c>
      <c r="W1850" t="str">
        <f t="shared" si="56"/>
        <v>September</v>
      </c>
      <c r="X1850">
        <f t="shared" si="57"/>
        <v>2017</v>
      </c>
    </row>
    <row r="1851" spans="1:24" x14ac:dyDescent="0.3">
      <c r="A1851">
        <v>1850</v>
      </c>
      <c r="B1851" t="s">
        <v>925</v>
      </c>
      <c r="C1851" s="2">
        <v>42205</v>
      </c>
      <c r="D1851" t="s">
        <v>3144</v>
      </c>
      <c r="E1851" t="s">
        <v>3607</v>
      </c>
      <c r="F1851" t="s">
        <v>3954</v>
      </c>
      <c r="G1851" t="s">
        <v>4710</v>
      </c>
      <c r="H1851" t="s">
        <v>5123</v>
      </c>
      <c r="I1851" t="s">
        <v>5126</v>
      </c>
      <c r="J1851" t="s">
        <v>5384</v>
      </c>
      <c r="K1851" t="s">
        <v>5569</v>
      </c>
      <c r="L1851">
        <v>46614</v>
      </c>
      <c r="M1851" t="s">
        <v>5604</v>
      </c>
      <c r="N1851" t="s">
        <v>6762</v>
      </c>
      <c r="O1851" t="s">
        <v>7321</v>
      </c>
      <c r="P1851" t="s">
        <v>7327</v>
      </c>
      <c r="Q1851" t="s">
        <v>8484</v>
      </c>
      <c r="R1851">
        <v>34.76</v>
      </c>
      <c r="S1851">
        <v>1</v>
      </c>
      <c r="T1851">
        <v>0</v>
      </c>
      <c r="U1851">
        <v>9.7327999999999992</v>
      </c>
      <c r="V1851" t="str">
        <f>TEXT('Raw Data'!C1851,"MMM-YYYY")</f>
        <v>Jul-2015</v>
      </c>
      <c r="W1851" t="str">
        <f t="shared" si="56"/>
        <v>July</v>
      </c>
      <c r="X1851">
        <f t="shared" si="57"/>
        <v>2015</v>
      </c>
    </row>
    <row r="1852" spans="1:24" x14ac:dyDescent="0.3">
      <c r="A1852">
        <v>1851</v>
      </c>
      <c r="B1852" t="s">
        <v>925</v>
      </c>
      <c r="C1852" s="2">
        <v>42205</v>
      </c>
      <c r="D1852" t="s">
        <v>3144</v>
      </c>
      <c r="E1852" t="s">
        <v>3607</v>
      </c>
      <c r="F1852" t="s">
        <v>3954</v>
      </c>
      <c r="G1852" t="s">
        <v>4710</v>
      </c>
      <c r="H1852" t="s">
        <v>5123</v>
      </c>
      <c r="I1852" t="s">
        <v>5126</v>
      </c>
      <c r="J1852" t="s">
        <v>5384</v>
      </c>
      <c r="K1852" t="s">
        <v>5569</v>
      </c>
      <c r="L1852">
        <v>46614</v>
      </c>
      <c r="M1852" t="s">
        <v>5604</v>
      </c>
      <c r="N1852" t="s">
        <v>6183</v>
      </c>
      <c r="O1852" t="s">
        <v>7322</v>
      </c>
      <c r="P1852" t="s">
        <v>7334</v>
      </c>
      <c r="Q1852" t="s">
        <v>7917</v>
      </c>
      <c r="R1852">
        <v>831.2</v>
      </c>
      <c r="S1852">
        <v>5</v>
      </c>
      <c r="T1852">
        <v>0</v>
      </c>
      <c r="U1852">
        <v>124.68</v>
      </c>
      <c r="V1852" t="str">
        <f>TEXT('Raw Data'!C1852,"MMM-YYYY")</f>
        <v>Jul-2015</v>
      </c>
      <c r="W1852" t="str">
        <f t="shared" si="56"/>
        <v>July</v>
      </c>
      <c r="X1852">
        <f t="shared" si="57"/>
        <v>2015</v>
      </c>
    </row>
    <row r="1853" spans="1:24" x14ac:dyDescent="0.3">
      <c r="A1853">
        <v>1852</v>
      </c>
      <c r="B1853" t="s">
        <v>925</v>
      </c>
      <c r="C1853" s="2">
        <v>42205</v>
      </c>
      <c r="D1853" t="s">
        <v>3144</v>
      </c>
      <c r="E1853" t="s">
        <v>3607</v>
      </c>
      <c r="F1853" t="s">
        <v>3954</v>
      </c>
      <c r="G1853" t="s">
        <v>4710</v>
      </c>
      <c r="H1853" t="s">
        <v>5123</v>
      </c>
      <c r="I1853" t="s">
        <v>5126</v>
      </c>
      <c r="J1853" t="s">
        <v>5384</v>
      </c>
      <c r="K1853" t="s">
        <v>5569</v>
      </c>
      <c r="L1853">
        <v>46614</v>
      </c>
      <c r="M1853" t="s">
        <v>5604</v>
      </c>
      <c r="N1853" t="s">
        <v>6763</v>
      </c>
      <c r="O1853" t="s">
        <v>7321</v>
      </c>
      <c r="P1853" t="s">
        <v>7333</v>
      </c>
      <c r="Q1853" t="s">
        <v>8485</v>
      </c>
      <c r="R1853">
        <v>26.4</v>
      </c>
      <c r="S1853">
        <v>5</v>
      </c>
      <c r="T1853">
        <v>0</v>
      </c>
      <c r="U1853">
        <v>11.88</v>
      </c>
      <c r="V1853" t="str">
        <f>TEXT('Raw Data'!C1853,"MMM-YYYY")</f>
        <v>Jul-2015</v>
      </c>
      <c r="W1853" t="str">
        <f t="shared" si="56"/>
        <v>July</v>
      </c>
      <c r="X1853">
        <f t="shared" si="57"/>
        <v>2015</v>
      </c>
    </row>
    <row r="1854" spans="1:24" x14ac:dyDescent="0.3">
      <c r="A1854">
        <v>1853</v>
      </c>
      <c r="B1854" t="s">
        <v>925</v>
      </c>
      <c r="C1854" s="2">
        <v>42205</v>
      </c>
      <c r="D1854" t="s">
        <v>3144</v>
      </c>
      <c r="E1854" t="s">
        <v>3607</v>
      </c>
      <c r="F1854" t="s">
        <v>3954</v>
      </c>
      <c r="G1854" t="s">
        <v>4710</v>
      </c>
      <c r="H1854" t="s">
        <v>5123</v>
      </c>
      <c r="I1854" t="s">
        <v>5126</v>
      </c>
      <c r="J1854" t="s">
        <v>5384</v>
      </c>
      <c r="K1854" t="s">
        <v>5569</v>
      </c>
      <c r="L1854">
        <v>46614</v>
      </c>
      <c r="M1854" t="s">
        <v>5604</v>
      </c>
      <c r="N1854" t="s">
        <v>5979</v>
      </c>
      <c r="O1854" t="s">
        <v>7321</v>
      </c>
      <c r="P1854" t="s">
        <v>7335</v>
      </c>
      <c r="Q1854" t="s">
        <v>7714</v>
      </c>
      <c r="R1854">
        <v>106.75</v>
      </c>
      <c r="S1854">
        <v>7</v>
      </c>
      <c r="T1854">
        <v>0</v>
      </c>
      <c r="U1854">
        <v>49.104999999999997</v>
      </c>
      <c r="V1854" t="str">
        <f>TEXT('Raw Data'!C1854,"MMM-YYYY")</f>
        <v>Jul-2015</v>
      </c>
      <c r="W1854" t="str">
        <f t="shared" si="56"/>
        <v>July</v>
      </c>
      <c r="X1854">
        <f t="shared" si="57"/>
        <v>2015</v>
      </c>
    </row>
    <row r="1855" spans="1:24" x14ac:dyDescent="0.3">
      <c r="A1855">
        <v>1854</v>
      </c>
      <c r="B1855" t="s">
        <v>925</v>
      </c>
      <c r="C1855" s="2">
        <v>42205</v>
      </c>
      <c r="D1855" t="s">
        <v>3144</v>
      </c>
      <c r="E1855" t="s">
        <v>3607</v>
      </c>
      <c r="F1855" t="s">
        <v>3954</v>
      </c>
      <c r="G1855" t="s">
        <v>4710</v>
      </c>
      <c r="H1855" t="s">
        <v>5123</v>
      </c>
      <c r="I1855" t="s">
        <v>5126</v>
      </c>
      <c r="J1855" t="s">
        <v>5384</v>
      </c>
      <c r="K1855" t="s">
        <v>5569</v>
      </c>
      <c r="L1855">
        <v>46614</v>
      </c>
      <c r="M1855" t="s">
        <v>5604</v>
      </c>
      <c r="N1855" t="s">
        <v>6764</v>
      </c>
      <c r="O1855" t="s">
        <v>7321</v>
      </c>
      <c r="P1855" t="s">
        <v>7333</v>
      </c>
      <c r="Q1855" t="s">
        <v>8486</v>
      </c>
      <c r="R1855">
        <v>97.82</v>
      </c>
      <c r="S1855">
        <v>2</v>
      </c>
      <c r="T1855">
        <v>0</v>
      </c>
      <c r="U1855">
        <v>45.9754</v>
      </c>
      <c r="V1855" t="str">
        <f>TEXT('Raw Data'!C1855,"MMM-YYYY")</f>
        <v>Jul-2015</v>
      </c>
      <c r="W1855" t="str">
        <f t="shared" si="56"/>
        <v>July</v>
      </c>
      <c r="X1855">
        <f t="shared" si="57"/>
        <v>2015</v>
      </c>
    </row>
    <row r="1856" spans="1:24" x14ac:dyDescent="0.3">
      <c r="A1856">
        <v>1855</v>
      </c>
      <c r="B1856" t="s">
        <v>925</v>
      </c>
      <c r="C1856" s="2">
        <v>42205</v>
      </c>
      <c r="D1856" t="s">
        <v>3144</v>
      </c>
      <c r="E1856" t="s">
        <v>3607</v>
      </c>
      <c r="F1856" t="s">
        <v>3954</v>
      </c>
      <c r="G1856" t="s">
        <v>4710</v>
      </c>
      <c r="H1856" t="s">
        <v>5123</v>
      </c>
      <c r="I1856" t="s">
        <v>5126</v>
      </c>
      <c r="J1856" t="s">
        <v>5384</v>
      </c>
      <c r="K1856" t="s">
        <v>5569</v>
      </c>
      <c r="L1856">
        <v>46614</v>
      </c>
      <c r="M1856" t="s">
        <v>5604</v>
      </c>
      <c r="N1856" t="s">
        <v>5692</v>
      </c>
      <c r="O1856" t="s">
        <v>7321</v>
      </c>
      <c r="P1856" t="s">
        <v>7327</v>
      </c>
      <c r="Q1856" t="s">
        <v>7426</v>
      </c>
      <c r="R1856">
        <v>141.4</v>
      </c>
      <c r="S1856">
        <v>5</v>
      </c>
      <c r="T1856">
        <v>0</v>
      </c>
      <c r="U1856">
        <v>38.177999999999997</v>
      </c>
      <c r="V1856" t="str">
        <f>TEXT('Raw Data'!C1856,"MMM-YYYY")</f>
        <v>Jul-2015</v>
      </c>
      <c r="W1856" t="str">
        <f t="shared" si="56"/>
        <v>July</v>
      </c>
      <c r="X1856">
        <f t="shared" si="57"/>
        <v>2015</v>
      </c>
    </row>
    <row r="1857" spans="1:24" x14ac:dyDescent="0.3">
      <c r="A1857">
        <v>1856</v>
      </c>
      <c r="B1857" t="s">
        <v>926</v>
      </c>
      <c r="C1857" s="2">
        <v>41803</v>
      </c>
      <c r="D1857" t="s">
        <v>3145</v>
      </c>
      <c r="E1857" t="s">
        <v>3608</v>
      </c>
      <c r="F1857" t="s">
        <v>4135</v>
      </c>
      <c r="G1857" t="s">
        <v>4891</v>
      </c>
      <c r="H1857" t="s">
        <v>5124</v>
      </c>
      <c r="I1857" t="s">
        <v>5126</v>
      </c>
      <c r="J1857" t="s">
        <v>5128</v>
      </c>
      <c r="K1857" t="s">
        <v>5557</v>
      </c>
      <c r="L1857">
        <v>90032</v>
      </c>
      <c r="M1857" t="s">
        <v>5603</v>
      </c>
      <c r="N1857" t="s">
        <v>6765</v>
      </c>
      <c r="O1857" t="s">
        <v>7321</v>
      </c>
      <c r="P1857" t="s">
        <v>7329</v>
      </c>
      <c r="Q1857" t="s">
        <v>8112</v>
      </c>
      <c r="R1857">
        <v>14.52</v>
      </c>
      <c r="S1857">
        <v>3</v>
      </c>
      <c r="T1857">
        <v>0</v>
      </c>
      <c r="U1857">
        <v>4.7915999999999999</v>
      </c>
      <c r="V1857" t="str">
        <f>TEXT('Raw Data'!C1857,"MMM-YYYY")</f>
        <v>Jun-2014</v>
      </c>
      <c r="W1857" t="str">
        <f t="shared" si="56"/>
        <v>June</v>
      </c>
      <c r="X1857">
        <f t="shared" si="57"/>
        <v>2014</v>
      </c>
    </row>
    <row r="1858" spans="1:24" x14ac:dyDescent="0.3">
      <c r="A1858">
        <v>1857</v>
      </c>
      <c r="B1858" t="s">
        <v>927</v>
      </c>
      <c r="C1858" s="2">
        <v>42867</v>
      </c>
      <c r="D1858" t="s">
        <v>3146</v>
      </c>
      <c r="E1858" t="s">
        <v>3607</v>
      </c>
      <c r="F1858" t="s">
        <v>3752</v>
      </c>
      <c r="G1858" t="s">
        <v>4508</v>
      </c>
      <c r="H1858" t="s">
        <v>5124</v>
      </c>
      <c r="I1858" t="s">
        <v>5126</v>
      </c>
      <c r="J1858" t="s">
        <v>5139</v>
      </c>
      <c r="K1858" t="s">
        <v>5560</v>
      </c>
      <c r="L1858">
        <v>77041</v>
      </c>
      <c r="M1858" t="s">
        <v>5604</v>
      </c>
      <c r="N1858" t="s">
        <v>6517</v>
      </c>
      <c r="O1858" t="s">
        <v>7321</v>
      </c>
      <c r="P1858" t="s">
        <v>7327</v>
      </c>
      <c r="Q1858" t="s">
        <v>8243</v>
      </c>
      <c r="R1858">
        <v>127.92</v>
      </c>
      <c r="S1858">
        <v>5</v>
      </c>
      <c r="T1858">
        <v>0.2</v>
      </c>
      <c r="U1858">
        <v>-15.99</v>
      </c>
      <c r="V1858" t="str">
        <f>TEXT('Raw Data'!C1858,"MMM-YYYY")</f>
        <v>May-2017</v>
      </c>
      <c r="W1858" t="str">
        <f t="shared" si="56"/>
        <v>May</v>
      </c>
      <c r="X1858">
        <f t="shared" si="57"/>
        <v>2017</v>
      </c>
    </row>
    <row r="1859" spans="1:24" x14ac:dyDescent="0.3">
      <c r="A1859">
        <v>1858</v>
      </c>
      <c r="B1859" t="s">
        <v>927</v>
      </c>
      <c r="C1859" s="2">
        <v>42867</v>
      </c>
      <c r="D1859" t="s">
        <v>3146</v>
      </c>
      <c r="E1859" t="s">
        <v>3607</v>
      </c>
      <c r="F1859" t="s">
        <v>3752</v>
      </c>
      <c r="G1859" t="s">
        <v>4508</v>
      </c>
      <c r="H1859" t="s">
        <v>5124</v>
      </c>
      <c r="I1859" t="s">
        <v>5126</v>
      </c>
      <c r="J1859" t="s">
        <v>5139</v>
      </c>
      <c r="K1859" t="s">
        <v>5560</v>
      </c>
      <c r="L1859">
        <v>77041</v>
      </c>
      <c r="M1859" t="s">
        <v>5604</v>
      </c>
      <c r="N1859" t="s">
        <v>6766</v>
      </c>
      <c r="O1859" t="s">
        <v>7321</v>
      </c>
      <c r="P1859" t="s">
        <v>7331</v>
      </c>
      <c r="Q1859" t="s">
        <v>8487</v>
      </c>
      <c r="R1859">
        <v>34.24</v>
      </c>
      <c r="S1859">
        <v>4</v>
      </c>
      <c r="T1859">
        <v>0.8</v>
      </c>
      <c r="U1859">
        <v>-53.072000000000003</v>
      </c>
      <c r="V1859" t="str">
        <f>TEXT('Raw Data'!C1859,"MMM-YYYY")</f>
        <v>May-2017</v>
      </c>
      <c r="W1859" t="str">
        <f t="shared" ref="W1859:W1922" si="58">TEXT(C1859,"MMMM")</f>
        <v>May</v>
      </c>
      <c r="X1859">
        <f t="shared" ref="X1859:X1922" si="59">YEAR(C1859)</f>
        <v>2017</v>
      </c>
    </row>
    <row r="1860" spans="1:24" x14ac:dyDescent="0.3">
      <c r="A1860">
        <v>1859</v>
      </c>
      <c r="B1860" t="s">
        <v>928</v>
      </c>
      <c r="C1860" s="2">
        <v>42250</v>
      </c>
      <c r="D1860" t="s">
        <v>2805</v>
      </c>
      <c r="E1860" t="s">
        <v>3609</v>
      </c>
      <c r="F1860" t="s">
        <v>3691</v>
      </c>
      <c r="G1860" t="s">
        <v>4447</v>
      </c>
      <c r="H1860" t="s">
        <v>5124</v>
      </c>
      <c r="I1860" t="s">
        <v>5126</v>
      </c>
      <c r="J1860" t="s">
        <v>5166</v>
      </c>
      <c r="K1860" t="s">
        <v>5584</v>
      </c>
      <c r="L1860">
        <v>6010</v>
      </c>
      <c r="M1860" t="s">
        <v>5605</v>
      </c>
      <c r="N1860" t="s">
        <v>5620</v>
      </c>
      <c r="O1860" t="s">
        <v>7321</v>
      </c>
      <c r="P1860" t="s">
        <v>7332</v>
      </c>
      <c r="Q1860" t="s">
        <v>7354</v>
      </c>
      <c r="R1860">
        <v>137.62</v>
      </c>
      <c r="S1860">
        <v>2</v>
      </c>
      <c r="T1860">
        <v>0</v>
      </c>
      <c r="U1860">
        <v>60.552799999999998</v>
      </c>
      <c r="V1860" t="str">
        <f>TEXT('Raw Data'!C1860,"MMM-YYYY")</f>
        <v>Sep-2015</v>
      </c>
      <c r="W1860" t="str">
        <f t="shared" si="58"/>
        <v>September</v>
      </c>
      <c r="X1860">
        <f t="shared" si="59"/>
        <v>2015</v>
      </c>
    </row>
    <row r="1861" spans="1:24" x14ac:dyDescent="0.3">
      <c r="A1861">
        <v>1860</v>
      </c>
      <c r="B1861" t="s">
        <v>928</v>
      </c>
      <c r="C1861" s="2">
        <v>42250</v>
      </c>
      <c r="D1861" t="s">
        <v>2805</v>
      </c>
      <c r="E1861" t="s">
        <v>3609</v>
      </c>
      <c r="F1861" t="s">
        <v>3691</v>
      </c>
      <c r="G1861" t="s">
        <v>4447</v>
      </c>
      <c r="H1861" t="s">
        <v>5124</v>
      </c>
      <c r="I1861" t="s">
        <v>5126</v>
      </c>
      <c r="J1861" t="s">
        <v>5166</v>
      </c>
      <c r="K1861" t="s">
        <v>5584</v>
      </c>
      <c r="L1861">
        <v>6010</v>
      </c>
      <c r="M1861" t="s">
        <v>5605</v>
      </c>
      <c r="N1861" t="s">
        <v>6767</v>
      </c>
      <c r="O1861" t="s">
        <v>7322</v>
      </c>
      <c r="P1861" t="s">
        <v>7330</v>
      </c>
      <c r="Q1861" t="s">
        <v>8488</v>
      </c>
      <c r="R1861">
        <v>100.49</v>
      </c>
      <c r="S1861">
        <v>1</v>
      </c>
      <c r="T1861">
        <v>0</v>
      </c>
      <c r="U1861">
        <v>25.122499999999999</v>
      </c>
      <c r="V1861" t="str">
        <f>TEXT('Raw Data'!C1861,"MMM-YYYY")</f>
        <v>Sep-2015</v>
      </c>
      <c r="W1861" t="str">
        <f t="shared" si="58"/>
        <v>September</v>
      </c>
      <c r="X1861">
        <f t="shared" si="59"/>
        <v>2015</v>
      </c>
    </row>
    <row r="1862" spans="1:24" x14ac:dyDescent="0.3">
      <c r="A1862">
        <v>1861</v>
      </c>
      <c r="B1862" t="s">
        <v>929</v>
      </c>
      <c r="C1862" s="2">
        <v>42820</v>
      </c>
      <c r="D1862" t="s">
        <v>3147</v>
      </c>
      <c r="E1862" t="s">
        <v>3609</v>
      </c>
      <c r="F1862" t="s">
        <v>3917</v>
      </c>
      <c r="G1862" t="s">
        <v>4673</v>
      </c>
      <c r="H1862" t="s">
        <v>5123</v>
      </c>
      <c r="I1862" t="s">
        <v>5126</v>
      </c>
      <c r="J1862" t="s">
        <v>5147</v>
      </c>
      <c r="K1862" t="s">
        <v>5570</v>
      </c>
      <c r="L1862">
        <v>10009</v>
      </c>
      <c r="M1862" t="s">
        <v>5605</v>
      </c>
      <c r="N1862" t="s">
        <v>6768</v>
      </c>
      <c r="O1862" t="s">
        <v>7320</v>
      </c>
      <c r="P1862" t="s">
        <v>7323</v>
      </c>
      <c r="Q1862" t="s">
        <v>8489</v>
      </c>
      <c r="R1862">
        <v>257.56799999999998</v>
      </c>
      <c r="S1862">
        <v>2</v>
      </c>
      <c r="T1862">
        <v>0.2</v>
      </c>
      <c r="U1862">
        <v>-28.976400000000002</v>
      </c>
      <c r="V1862" t="str">
        <f>TEXT('Raw Data'!C1862,"MMM-YYYY")</f>
        <v>Mar-2017</v>
      </c>
      <c r="W1862" t="str">
        <f t="shared" si="58"/>
        <v>March</v>
      </c>
      <c r="X1862">
        <f t="shared" si="59"/>
        <v>2017</v>
      </c>
    </row>
    <row r="1863" spans="1:24" x14ac:dyDescent="0.3">
      <c r="A1863">
        <v>1862</v>
      </c>
      <c r="B1863" t="s">
        <v>929</v>
      </c>
      <c r="C1863" s="2">
        <v>42820</v>
      </c>
      <c r="D1863" t="s">
        <v>3147</v>
      </c>
      <c r="E1863" t="s">
        <v>3609</v>
      </c>
      <c r="F1863" t="s">
        <v>3917</v>
      </c>
      <c r="G1863" t="s">
        <v>4673</v>
      </c>
      <c r="H1863" t="s">
        <v>5123</v>
      </c>
      <c r="I1863" t="s">
        <v>5126</v>
      </c>
      <c r="J1863" t="s">
        <v>5147</v>
      </c>
      <c r="K1863" t="s">
        <v>5570</v>
      </c>
      <c r="L1863">
        <v>10009</v>
      </c>
      <c r="M1863" t="s">
        <v>5605</v>
      </c>
      <c r="N1863" t="s">
        <v>5779</v>
      </c>
      <c r="O1863" t="s">
        <v>7322</v>
      </c>
      <c r="P1863" t="s">
        <v>7330</v>
      </c>
      <c r="Q1863" t="s">
        <v>7514</v>
      </c>
      <c r="R1863">
        <v>119.96</v>
      </c>
      <c r="S1863">
        <v>4</v>
      </c>
      <c r="T1863">
        <v>0</v>
      </c>
      <c r="U1863">
        <v>33.588799999999999</v>
      </c>
      <c r="V1863" t="str">
        <f>TEXT('Raw Data'!C1863,"MMM-YYYY")</f>
        <v>Mar-2017</v>
      </c>
      <c r="W1863" t="str">
        <f t="shared" si="58"/>
        <v>March</v>
      </c>
      <c r="X1863">
        <f t="shared" si="59"/>
        <v>2017</v>
      </c>
    </row>
    <row r="1864" spans="1:24" x14ac:dyDescent="0.3">
      <c r="A1864">
        <v>1863</v>
      </c>
      <c r="B1864" t="s">
        <v>930</v>
      </c>
      <c r="C1864" s="2">
        <v>41955</v>
      </c>
      <c r="D1864" t="s">
        <v>3148</v>
      </c>
      <c r="E1864" t="s">
        <v>3610</v>
      </c>
      <c r="F1864" t="s">
        <v>3778</v>
      </c>
      <c r="G1864" t="s">
        <v>4534</v>
      </c>
      <c r="H1864" t="s">
        <v>5123</v>
      </c>
      <c r="I1864" t="s">
        <v>5126</v>
      </c>
      <c r="J1864" t="s">
        <v>5179</v>
      </c>
      <c r="K1864" t="s">
        <v>5560</v>
      </c>
      <c r="L1864">
        <v>78207</v>
      </c>
      <c r="M1864" t="s">
        <v>5604</v>
      </c>
      <c r="N1864" t="s">
        <v>5783</v>
      </c>
      <c r="O1864" t="s">
        <v>7321</v>
      </c>
      <c r="P1864" t="s">
        <v>7327</v>
      </c>
      <c r="Q1864" t="s">
        <v>7518</v>
      </c>
      <c r="R1864">
        <v>49.631999999999998</v>
      </c>
      <c r="S1864">
        <v>4</v>
      </c>
      <c r="T1864">
        <v>0.2</v>
      </c>
      <c r="U1864">
        <v>4.9631999999999996</v>
      </c>
      <c r="V1864" t="str">
        <f>TEXT('Raw Data'!C1864,"MMM-YYYY")</f>
        <v>Nov-2014</v>
      </c>
      <c r="W1864" t="str">
        <f t="shared" si="58"/>
        <v>November</v>
      </c>
      <c r="X1864">
        <f t="shared" si="59"/>
        <v>2014</v>
      </c>
    </row>
    <row r="1865" spans="1:24" x14ac:dyDescent="0.3">
      <c r="A1865">
        <v>1864</v>
      </c>
      <c r="B1865" t="s">
        <v>931</v>
      </c>
      <c r="C1865" s="2">
        <v>42656</v>
      </c>
      <c r="D1865" t="s">
        <v>3149</v>
      </c>
      <c r="E1865" t="s">
        <v>3608</v>
      </c>
      <c r="F1865" t="s">
        <v>4155</v>
      </c>
      <c r="G1865" t="s">
        <v>4911</v>
      </c>
      <c r="H1865" t="s">
        <v>5124</v>
      </c>
      <c r="I1865" t="s">
        <v>5126</v>
      </c>
      <c r="J1865" t="s">
        <v>5161</v>
      </c>
      <c r="K1865" t="s">
        <v>5577</v>
      </c>
      <c r="L1865">
        <v>80013</v>
      </c>
      <c r="M1865" t="s">
        <v>5603</v>
      </c>
      <c r="N1865" t="s">
        <v>5915</v>
      </c>
      <c r="O1865" t="s">
        <v>7320</v>
      </c>
      <c r="P1865" t="s">
        <v>7326</v>
      </c>
      <c r="Q1865" t="s">
        <v>7649</v>
      </c>
      <c r="R1865">
        <v>727.45</v>
      </c>
      <c r="S1865">
        <v>5</v>
      </c>
      <c r="T1865">
        <v>0.5</v>
      </c>
      <c r="U1865">
        <v>-465.56799999999998</v>
      </c>
      <c r="V1865" t="str">
        <f>TEXT('Raw Data'!C1865,"MMM-YYYY")</f>
        <v>Oct-2016</v>
      </c>
      <c r="W1865" t="str">
        <f t="shared" si="58"/>
        <v>October</v>
      </c>
      <c r="X1865">
        <f t="shared" si="59"/>
        <v>2016</v>
      </c>
    </row>
    <row r="1866" spans="1:24" x14ac:dyDescent="0.3">
      <c r="A1866">
        <v>1865</v>
      </c>
      <c r="B1866" t="s">
        <v>931</v>
      </c>
      <c r="C1866" s="2">
        <v>42656</v>
      </c>
      <c r="D1866" t="s">
        <v>3149</v>
      </c>
      <c r="E1866" t="s">
        <v>3608</v>
      </c>
      <c r="F1866" t="s">
        <v>4155</v>
      </c>
      <c r="G1866" t="s">
        <v>4911</v>
      </c>
      <c r="H1866" t="s">
        <v>5124</v>
      </c>
      <c r="I1866" t="s">
        <v>5126</v>
      </c>
      <c r="J1866" t="s">
        <v>5161</v>
      </c>
      <c r="K1866" t="s">
        <v>5577</v>
      </c>
      <c r="L1866">
        <v>80013</v>
      </c>
      <c r="M1866" t="s">
        <v>5603</v>
      </c>
      <c r="N1866" t="s">
        <v>6769</v>
      </c>
      <c r="O1866" t="s">
        <v>7320</v>
      </c>
      <c r="P1866" t="s">
        <v>7328</v>
      </c>
      <c r="Q1866" t="s">
        <v>8490</v>
      </c>
      <c r="R1866">
        <v>24.96</v>
      </c>
      <c r="S1866">
        <v>3</v>
      </c>
      <c r="T1866">
        <v>0.2</v>
      </c>
      <c r="U1866">
        <v>4.3680000000000003</v>
      </c>
      <c r="V1866" t="str">
        <f>TEXT('Raw Data'!C1866,"MMM-YYYY")</f>
        <v>Oct-2016</v>
      </c>
      <c r="W1866" t="str">
        <f t="shared" si="58"/>
        <v>October</v>
      </c>
      <c r="X1866">
        <f t="shared" si="59"/>
        <v>2016</v>
      </c>
    </row>
    <row r="1867" spans="1:24" x14ac:dyDescent="0.3">
      <c r="A1867">
        <v>1866</v>
      </c>
      <c r="B1867" t="s">
        <v>932</v>
      </c>
      <c r="C1867" s="2">
        <v>43051</v>
      </c>
      <c r="D1867" t="s">
        <v>2544</v>
      </c>
      <c r="E1867" t="s">
        <v>3610</v>
      </c>
      <c r="F1867" t="s">
        <v>3854</v>
      </c>
      <c r="G1867" t="s">
        <v>4610</v>
      </c>
      <c r="H1867" t="s">
        <v>5124</v>
      </c>
      <c r="I1867" t="s">
        <v>5126</v>
      </c>
      <c r="J1867" t="s">
        <v>5173</v>
      </c>
      <c r="K1867" t="s">
        <v>5579</v>
      </c>
      <c r="L1867">
        <v>43055</v>
      </c>
      <c r="M1867" t="s">
        <v>5605</v>
      </c>
      <c r="N1867" t="s">
        <v>6770</v>
      </c>
      <c r="O1867" t="s">
        <v>7322</v>
      </c>
      <c r="P1867" t="s">
        <v>7330</v>
      </c>
      <c r="Q1867" t="s">
        <v>8491</v>
      </c>
      <c r="R1867">
        <v>370.78199999999998</v>
      </c>
      <c r="S1867">
        <v>3</v>
      </c>
      <c r="T1867">
        <v>0.4</v>
      </c>
      <c r="U1867">
        <v>-92.695499999999996</v>
      </c>
      <c r="V1867" t="str">
        <f>TEXT('Raw Data'!C1867,"MMM-YYYY")</f>
        <v>Nov-2017</v>
      </c>
      <c r="W1867" t="str">
        <f t="shared" si="58"/>
        <v>November</v>
      </c>
      <c r="X1867">
        <f t="shared" si="59"/>
        <v>2017</v>
      </c>
    </row>
    <row r="1868" spans="1:24" x14ac:dyDescent="0.3">
      <c r="A1868">
        <v>1867</v>
      </c>
      <c r="B1868" t="s">
        <v>933</v>
      </c>
      <c r="C1868" s="2">
        <v>42840</v>
      </c>
      <c r="D1868" t="s">
        <v>3150</v>
      </c>
      <c r="E1868" t="s">
        <v>3609</v>
      </c>
      <c r="F1868" t="s">
        <v>3951</v>
      </c>
      <c r="G1868" t="s">
        <v>4707</v>
      </c>
      <c r="H1868" t="s">
        <v>5124</v>
      </c>
      <c r="I1868" t="s">
        <v>5126</v>
      </c>
      <c r="J1868" t="s">
        <v>5127</v>
      </c>
      <c r="K1868" t="s">
        <v>5588</v>
      </c>
      <c r="L1868">
        <v>89015</v>
      </c>
      <c r="M1868" t="s">
        <v>5603</v>
      </c>
      <c r="N1868" t="s">
        <v>6401</v>
      </c>
      <c r="O1868" t="s">
        <v>7320</v>
      </c>
      <c r="P1868" t="s">
        <v>7328</v>
      </c>
      <c r="Q1868" t="s">
        <v>8133</v>
      </c>
      <c r="R1868">
        <v>196.45</v>
      </c>
      <c r="S1868">
        <v>5</v>
      </c>
      <c r="T1868">
        <v>0</v>
      </c>
      <c r="U1868">
        <v>70.721999999999994</v>
      </c>
      <c r="V1868" t="str">
        <f>TEXT('Raw Data'!C1868,"MMM-YYYY")</f>
        <v>Apr-2017</v>
      </c>
      <c r="W1868" t="str">
        <f t="shared" si="58"/>
        <v>April</v>
      </c>
      <c r="X1868">
        <f t="shared" si="59"/>
        <v>2017</v>
      </c>
    </row>
    <row r="1869" spans="1:24" x14ac:dyDescent="0.3">
      <c r="A1869">
        <v>1868</v>
      </c>
      <c r="B1869" t="s">
        <v>934</v>
      </c>
      <c r="C1869" s="2">
        <v>42180</v>
      </c>
      <c r="D1869" t="s">
        <v>3151</v>
      </c>
      <c r="E1869" t="s">
        <v>3608</v>
      </c>
      <c r="F1869" t="s">
        <v>4150</v>
      </c>
      <c r="G1869" t="s">
        <v>4906</v>
      </c>
      <c r="H1869" t="s">
        <v>5125</v>
      </c>
      <c r="I1869" t="s">
        <v>5126</v>
      </c>
      <c r="J1869" t="s">
        <v>5137</v>
      </c>
      <c r="K1869" t="s">
        <v>5564</v>
      </c>
      <c r="L1869">
        <v>19143</v>
      </c>
      <c r="M1869" t="s">
        <v>5605</v>
      </c>
      <c r="N1869" t="s">
        <v>6771</v>
      </c>
      <c r="O1869" t="s">
        <v>7321</v>
      </c>
      <c r="P1869" t="s">
        <v>7333</v>
      </c>
      <c r="Q1869" t="s">
        <v>8492</v>
      </c>
      <c r="R1869">
        <v>31.103999999999999</v>
      </c>
      <c r="S1869">
        <v>6</v>
      </c>
      <c r="T1869">
        <v>0.2</v>
      </c>
      <c r="U1869">
        <v>10.8864</v>
      </c>
      <c r="V1869" t="str">
        <f>TEXT('Raw Data'!C1869,"MMM-YYYY")</f>
        <v>Jun-2015</v>
      </c>
      <c r="W1869" t="str">
        <f t="shared" si="58"/>
        <v>June</v>
      </c>
      <c r="X1869">
        <f t="shared" si="59"/>
        <v>2015</v>
      </c>
    </row>
    <row r="1870" spans="1:24" x14ac:dyDescent="0.3">
      <c r="A1870">
        <v>1869</v>
      </c>
      <c r="B1870" t="s">
        <v>934</v>
      </c>
      <c r="C1870" s="2">
        <v>42180</v>
      </c>
      <c r="D1870" t="s">
        <v>3151</v>
      </c>
      <c r="E1870" t="s">
        <v>3608</v>
      </c>
      <c r="F1870" t="s">
        <v>4150</v>
      </c>
      <c r="G1870" t="s">
        <v>4906</v>
      </c>
      <c r="H1870" t="s">
        <v>5125</v>
      </c>
      <c r="I1870" t="s">
        <v>5126</v>
      </c>
      <c r="J1870" t="s">
        <v>5137</v>
      </c>
      <c r="K1870" t="s">
        <v>5564</v>
      </c>
      <c r="L1870">
        <v>19143</v>
      </c>
      <c r="M1870" t="s">
        <v>5605</v>
      </c>
      <c r="N1870" t="s">
        <v>6772</v>
      </c>
      <c r="O1870" t="s">
        <v>7321</v>
      </c>
      <c r="P1870" t="s">
        <v>7327</v>
      </c>
      <c r="Q1870" t="s">
        <v>8493</v>
      </c>
      <c r="R1870">
        <v>78.256</v>
      </c>
      <c r="S1870">
        <v>2</v>
      </c>
      <c r="T1870">
        <v>0.2</v>
      </c>
      <c r="U1870">
        <v>-17.607600000000001</v>
      </c>
      <c r="V1870" t="str">
        <f>TEXT('Raw Data'!C1870,"MMM-YYYY")</f>
        <v>Jun-2015</v>
      </c>
      <c r="W1870" t="str">
        <f t="shared" si="58"/>
        <v>June</v>
      </c>
      <c r="X1870">
        <f t="shared" si="59"/>
        <v>2015</v>
      </c>
    </row>
    <row r="1871" spans="1:24" x14ac:dyDescent="0.3">
      <c r="A1871">
        <v>1870</v>
      </c>
      <c r="B1871" t="s">
        <v>935</v>
      </c>
      <c r="C1871" s="2">
        <v>42608</v>
      </c>
      <c r="D1871" t="s">
        <v>3152</v>
      </c>
      <c r="E1871" t="s">
        <v>3607</v>
      </c>
      <c r="F1871" t="s">
        <v>3841</v>
      </c>
      <c r="G1871" t="s">
        <v>4597</v>
      </c>
      <c r="H1871" t="s">
        <v>5123</v>
      </c>
      <c r="I1871" t="s">
        <v>5126</v>
      </c>
      <c r="J1871" t="s">
        <v>5131</v>
      </c>
      <c r="K1871" t="s">
        <v>5303</v>
      </c>
      <c r="L1871">
        <v>98103</v>
      </c>
      <c r="M1871" t="s">
        <v>5603</v>
      </c>
      <c r="N1871" t="s">
        <v>6318</v>
      </c>
      <c r="O1871" t="s">
        <v>7321</v>
      </c>
      <c r="P1871" t="s">
        <v>7333</v>
      </c>
      <c r="Q1871" t="s">
        <v>8051</v>
      </c>
      <c r="R1871">
        <v>6.48</v>
      </c>
      <c r="S1871">
        <v>1</v>
      </c>
      <c r="T1871">
        <v>0</v>
      </c>
      <c r="U1871">
        <v>3.1103999999999998</v>
      </c>
      <c r="V1871" t="str">
        <f>TEXT('Raw Data'!C1871,"MMM-YYYY")</f>
        <v>Aug-2016</v>
      </c>
      <c r="W1871" t="str">
        <f t="shared" si="58"/>
        <v>August</v>
      </c>
      <c r="X1871">
        <f t="shared" si="59"/>
        <v>2016</v>
      </c>
    </row>
    <row r="1872" spans="1:24" x14ac:dyDescent="0.3">
      <c r="A1872">
        <v>1871</v>
      </c>
      <c r="B1872" t="s">
        <v>936</v>
      </c>
      <c r="C1872" s="2">
        <v>41841</v>
      </c>
      <c r="D1872" t="s">
        <v>3153</v>
      </c>
      <c r="E1872" t="s">
        <v>3608</v>
      </c>
      <c r="F1872" t="s">
        <v>4156</v>
      </c>
      <c r="G1872" t="s">
        <v>4912</v>
      </c>
      <c r="H1872" t="s">
        <v>5124</v>
      </c>
      <c r="I1872" t="s">
        <v>5126</v>
      </c>
      <c r="J1872" t="s">
        <v>5135</v>
      </c>
      <c r="K1872" t="s">
        <v>5557</v>
      </c>
      <c r="L1872">
        <v>94122</v>
      </c>
      <c r="M1872" t="s">
        <v>5603</v>
      </c>
      <c r="N1872" t="s">
        <v>6773</v>
      </c>
      <c r="O1872" t="s">
        <v>7321</v>
      </c>
      <c r="P1872" t="s">
        <v>7329</v>
      </c>
      <c r="Q1872" t="s">
        <v>8494</v>
      </c>
      <c r="R1872">
        <v>99.2</v>
      </c>
      <c r="S1872">
        <v>5</v>
      </c>
      <c r="T1872">
        <v>0</v>
      </c>
      <c r="U1872">
        <v>25.792000000000002</v>
      </c>
      <c r="V1872" t="str">
        <f>TEXT('Raw Data'!C1872,"MMM-YYYY")</f>
        <v>Jul-2014</v>
      </c>
      <c r="W1872" t="str">
        <f t="shared" si="58"/>
        <v>July</v>
      </c>
      <c r="X1872">
        <f t="shared" si="59"/>
        <v>2014</v>
      </c>
    </row>
    <row r="1873" spans="1:24" x14ac:dyDescent="0.3">
      <c r="A1873">
        <v>1872</v>
      </c>
      <c r="B1873" t="s">
        <v>936</v>
      </c>
      <c r="C1873" s="2">
        <v>41841</v>
      </c>
      <c r="D1873" t="s">
        <v>3153</v>
      </c>
      <c r="E1873" t="s">
        <v>3608</v>
      </c>
      <c r="F1873" t="s">
        <v>4156</v>
      </c>
      <c r="G1873" t="s">
        <v>4912</v>
      </c>
      <c r="H1873" t="s">
        <v>5124</v>
      </c>
      <c r="I1873" t="s">
        <v>5126</v>
      </c>
      <c r="J1873" t="s">
        <v>5135</v>
      </c>
      <c r="K1873" t="s">
        <v>5557</v>
      </c>
      <c r="L1873">
        <v>94122</v>
      </c>
      <c r="M1873" t="s">
        <v>5603</v>
      </c>
      <c r="N1873" t="s">
        <v>6051</v>
      </c>
      <c r="O1873" t="s">
        <v>7320</v>
      </c>
      <c r="P1873" t="s">
        <v>7324</v>
      </c>
      <c r="Q1873" t="s">
        <v>7785</v>
      </c>
      <c r="R1873">
        <v>801.56799999999998</v>
      </c>
      <c r="S1873">
        <v>2</v>
      </c>
      <c r="T1873">
        <v>0.2</v>
      </c>
      <c r="U1873">
        <v>50.097999999999999</v>
      </c>
      <c r="V1873" t="str">
        <f>TEXT('Raw Data'!C1873,"MMM-YYYY")</f>
        <v>Jul-2014</v>
      </c>
      <c r="W1873" t="str">
        <f t="shared" si="58"/>
        <v>July</v>
      </c>
      <c r="X1873">
        <f t="shared" si="59"/>
        <v>2014</v>
      </c>
    </row>
    <row r="1874" spans="1:24" x14ac:dyDescent="0.3">
      <c r="A1874">
        <v>1873</v>
      </c>
      <c r="B1874" t="s">
        <v>936</v>
      </c>
      <c r="C1874" s="2">
        <v>41841</v>
      </c>
      <c r="D1874" t="s">
        <v>3153</v>
      </c>
      <c r="E1874" t="s">
        <v>3608</v>
      </c>
      <c r="F1874" t="s">
        <v>4156</v>
      </c>
      <c r="G1874" t="s">
        <v>4912</v>
      </c>
      <c r="H1874" t="s">
        <v>5124</v>
      </c>
      <c r="I1874" t="s">
        <v>5126</v>
      </c>
      <c r="J1874" t="s">
        <v>5135</v>
      </c>
      <c r="K1874" t="s">
        <v>5557</v>
      </c>
      <c r="L1874">
        <v>94122</v>
      </c>
      <c r="M1874" t="s">
        <v>5603</v>
      </c>
      <c r="N1874" t="s">
        <v>6774</v>
      </c>
      <c r="O1874" t="s">
        <v>7320</v>
      </c>
      <c r="P1874" t="s">
        <v>7326</v>
      </c>
      <c r="Q1874" t="s">
        <v>8495</v>
      </c>
      <c r="R1874">
        <v>272.84800000000001</v>
      </c>
      <c r="S1874">
        <v>1</v>
      </c>
      <c r="T1874">
        <v>0.2</v>
      </c>
      <c r="U1874">
        <v>27.284800000000001</v>
      </c>
      <c r="V1874" t="str">
        <f>TEXT('Raw Data'!C1874,"MMM-YYYY")</f>
        <v>Jul-2014</v>
      </c>
      <c r="W1874" t="str">
        <f t="shared" si="58"/>
        <v>July</v>
      </c>
      <c r="X1874">
        <f t="shared" si="59"/>
        <v>2014</v>
      </c>
    </row>
    <row r="1875" spans="1:24" x14ac:dyDescent="0.3">
      <c r="A1875">
        <v>1874</v>
      </c>
      <c r="B1875" t="s">
        <v>937</v>
      </c>
      <c r="C1875" s="2">
        <v>43060</v>
      </c>
      <c r="D1875" t="s">
        <v>3154</v>
      </c>
      <c r="E1875" t="s">
        <v>3608</v>
      </c>
      <c r="F1875" t="s">
        <v>4157</v>
      </c>
      <c r="G1875" t="s">
        <v>4913</v>
      </c>
      <c r="H1875" t="s">
        <v>5123</v>
      </c>
      <c r="I1875" t="s">
        <v>5126</v>
      </c>
      <c r="J1875" t="s">
        <v>5385</v>
      </c>
      <c r="K1875" t="s">
        <v>5303</v>
      </c>
      <c r="L1875">
        <v>99207</v>
      </c>
      <c r="M1875" t="s">
        <v>5603</v>
      </c>
      <c r="N1875" t="s">
        <v>6775</v>
      </c>
      <c r="O1875" t="s">
        <v>7320</v>
      </c>
      <c r="P1875" t="s">
        <v>7326</v>
      </c>
      <c r="Q1875" t="s">
        <v>8496</v>
      </c>
      <c r="R1875">
        <v>70.98</v>
      </c>
      <c r="S1875">
        <v>1</v>
      </c>
      <c r="T1875">
        <v>0</v>
      </c>
      <c r="U1875">
        <v>20.584199999999999</v>
      </c>
      <c r="V1875" t="str">
        <f>TEXT('Raw Data'!C1875,"MMM-YYYY")</f>
        <v>Nov-2017</v>
      </c>
      <c r="W1875" t="str">
        <f t="shared" si="58"/>
        <v>November</v>
      </c>
      <c r="X1875">
        <f t="shared" si="59"/>
        <v>2017</v>
      </c>
    </row>
    <row r="1876" spans="1:24" x14ac:dyDescent="0.3">
      <c r="A1876">
        <v>1875</v>
      </c>
      <c r="B1876" t="s">
        <v>938</v>
      </c>
      <c r="C1876" s="2">
        <v>41794</v>
      </c>
      <c r="D1876" t="s">
        <v>3110</v>
      </c>
      <c r="E1876" t="s">
        <v>3608</v>
      </c>
      <c r="F1876" t="s">
        <v>3699</v>
      </c>
      <c r="G1876" t="s">
        <v>4455</v>
      </c>
      <c r="H1876" t="s">
        <v>5125</v>
      </c>
      <c r="I1876" t="s">
        <v>5126</v>
      </c>
      <c r="J1876" t="s">
        <v>5165</v>
      </c>
      <c r="K1876" t="s">
        <v>5579</v>
      </c>
      <c r="L1876">
        <v>43229</v>
      </c>
      <c r="M1876" t="s">
        <v>5605</v>
      </c>
      <c r="N1876" t="s">
        <v>6491</v>
      </c>
      <c r="O1876" t="s">
        <v>7321</v>
      </c>
      <c r="P1876" t="s">
        <v>7333</v>
      </c>
      <c r="Q1876" t="s">
        <v>7373</v>
      </c>
      <c r="R1876">
        <v>16.224</v>
      </c>
      <c r="S1876">
        <v>2</v>
      </c>
      <c r="T1876">
        <v>0.2</v>
      </c>
      <c r="U1876">
        <v>5.8811999999999998</v>
      </c>
      <c r="V1876" t="str">
        <f>TEXT('Raw Data'!C1876,"MMM-YYYY")</f>
        <v>Jun-2014</v>
      </c>
      <c r="W1876" t="str">
        <f t="shared" si="58"/>
        <v>June</v>
      </c>
      <c r="X1876">
        <f t="shared" si="59"/>
        <v>2014</v>
      </c>
    </row>
    <row r="1877" spans="1:24" x14ac:dyDescent="0.3">
      <c r="A1877">
        <v>1876</v>
      </c>
      <c r="B1877" t="s">
        <v>939</v>
      </c>
      <c r="C1877" s="2">
        <v>42439</v>
      </c>
      <c r="D1877" t="s">
        <v>2567</v>
      </c>
      <c r="E1877" t="s">
        <v>3608</v>
      </c>
      <c r="F1877" t="s">
        <v>3781</v>
      </c>
      <c r="G1877" t="s">
        <v>4537</v>
      </c>
      <c r="H1877" t="s">
        <v>5123</v>
      </c>
      <c r="I1877" t="s">
        <v>5126</v>
      </c>
      <c r="J1877" t="s">
        <v>5212</v>
      </c>
      <c r="K1877" t="s">
        <v>5570</v>
      </c>
      <c r="L1877">
        <v>11561</v>
      </c>
      <c r="M1877" t="s">
        <v>5605</v>
      </c>
      <c r="N1877" t="s">
        <v>6193</v>
      </c>
      <c r="O1877" t="s">
        <v>7320</v>
      </c>
      <c r="P1877" t="s">
        <v>7323</v>
      </c>
      <c r="Q1877" t="s">
        <v>7927</v>
      </c>
      <c r="R1877">
        <v>176.78399999999999</v>
      </c>
      <c r="S1877">
        <v>1</v>
      </c>
      <c r="T1877">
        <v>0.2</v>
      </c>
      <c r="U1877">
        <v>-22.097999999999999</v>
      </c>
      <c r="V1877" t="str">
        <f>TEXT('Raw Data'!C1877,"MMM-YYYY")</f>
        <v>Mar-2016</v>
      </c>
      <c r="W1877" t="str">
        <f t="shared" si="58"/>
        <v>March</v>
      </c>
      <c r="X1877">
        <f t="shared" si="59"/>
        <v>2016</v>
      </c>
    </row>
    <row r="1878" spans="1:24" x14ac:dyDescent="0.3">
      <c r="A1878">
        <v>1877</v>
      </c>
      <c r="B1878" t="s">
        <v>940</v>
      </c>
      <c r="C1878" s="2">
        <v>42819</v>
      </c>
      <c r="D1878" t="s">
        <v>3155</v>
      </c>
      <c r="E1878" t="s">
        <v>3608</v>
      </c>
      <c r="F1878" t="s">
        <v>4158</v>
      </c>
      <c r="G1878" t="s">
        <v>4914</v>
      </c>
      <c r="H1878" t="s">
        <v>5123</v>
      </c>
      <c r="I1878" t="s">
        <v>5126</v>
      </c>
      <c r="J1878" t="s">
        <v>5179</v>
      </c>
      <c r="K1878" t="s">
        <v>5560</v>
      </c>
      <c r="L1878">
        <v>78207</v>
      </c>
      <c r="M1878" t="s">
        <v>5604</v>
      </c>
      <c r="N1878" t="s">
        <v>6075</v>
      </c>
      <c r="O1878" t="s">
        <v>7322</v>
      </c>
      <c r="P1878" t="s">
        <v>7330</v>
      </c>
      <c r="Q1878" t="s">
        <v>7810</v>
      </c>
      <c r="R1878">
        <v>470.37599999999998</v>
      </c>
      <c r="S1878">
        <v>3</v>
      </c>
      <c r="T1878">
        <v>0.2</v>
      </c>
      <c r="U1878">
        <v>47.037599999999998</v>
      </c>
      <c r="V1878" t="str">
        <f>TEXT('Raw Data'!C1878,"MMM-YYYY")</f>
        <v>Mar-2017</v>
      </c>
      <c r="W1878" t="str">
        <f t="shared" si="58"/>
        <v>March</v>
      </c>
      <c r="X1878">
        <f t="shared" si="59"/>
        <v>2017</v>
      </c>
    </row>
    <row r="1879" spans="1:24" x14ac:dyDescent="0.3">
      <c r="A1879">
        <v>1878</v>
      </c>
      <c r="B1879" t="s">
        <v>941</v>
      </c>
      <c r="C1879" s="2">
        <v>43098</v>
      </c>
      <c r="D1879" t="s">
        <v>2615</v>
      </c>
      <c r="E1879" t="s">
        <v>3608</v>
      </c>
      <c r="F1879" t="s">
        <v>4117</v>
      </c>
      <c r="G1879" t="s">
        <v>4873</v>
      </c>
      <c r="H1879" t="s">
        <v>5123</v>
      </c>
      <c r="I1879" t="s">
        <v>5126</v>
      </c>
      <c r="J1879" t="s">
        <v>5128</v>
      </c>
      <c r="K1879" t="s">
        <v>5557</v>
      </c>
      <c r="L1879">
        <v>90049</v>
      </c>
      <c r="M1879" t="s">
        <v>5603</v>
      </c>
      <c r="N1879" t="s">
        <v>6418</v>
      </c>
      <c r="O1879" t="s">
        <v>7320</v>
      </c>
      <c r="P1879" t="s">
        <v>7324</v>
      </c>
      <c r="Q1879" t="s">
        <v>8149</v>
      </c>
      <c r="R1879">
        <v>393.56799999999998</v>
      </c>
      <c r="S1879">
        <v>4</v>
      </c>
      <c r="T1879">
        <v>0.2</v>
      </c>
      <c r="U1879">
        <v>-44.276400000000002</v>
      </c>
      <c r="V1879" t="str">
        <f>TEXT('Raw Data'!C1879,"MMM-YYYY")</f>
        <v>Dec-2017</v>
      </c>
      <c r="W1879" t="str">
        <f t="shared" si="58"/>
        <v>December</v>
      </c>
      <c r="X1879">
        <f t="shared" si="59"/>
        <v>2017</v>
      </c>
    </row>
    <row r="1880" spans="1:24" x14ac:dyDescent="0.3">
      <c r="A1880">
        <v>1879</v>
      </c>
      <c r="B1880" t="s">
        <v>941</v>
      </c>
      <c r="C1880" s="2">
        <v>43098</v>
      </c>
      <c r="D1880" t="s">
        <v>2615</v>
      </c>
      <c r="E1880" t="s">
        <v>3608</v>
      </c>
      <c r="F1880" t="s">
        <v>4117</v>
      </c>
      <c r="G1880" t="s">
        <v>4873</v>
      </c>
      <c r="H1880" t="s">
        <v>5123</v>
      </c>
      <c r="I1880" t="s">
        <v>5126</v>
      </c>
      <c r="J1880" t="s">
        <v>5128</v>
      </c>
      <c r="K1880" t="s">
        <v>5557</v>
      </c>
      <c r="L1880">
        <v>90049</v>
      </c>
      <c r="M1880" t="s">
        <v>5603</v>
      </c>
      <c r="N1880" t="s">
        <v>5808</v>
      </c>
      <c r="O1880" t="s">
        <v>7322</v>
      </c>
      <c r="P1880" t="s">
        <v>7330</v>
      </c>
      <c r="Q1880" t="s">
        <v>7543</v>
      </c>
      <c r="R1880">
        <v>302.37599999999998</v>
      </c>
      <c r="S1880">
        <v>3</v>
      </c>
      <c r="T1880">
        <v>0.2</v>
      </c>
      <c r="U1880">
        <v>22.6782</v>
      </c>
      <c r="V1880" t="str">
        <f>TEXT('Raw Data'!C1880,"MMM-YYYY")</f>
        <v>Dec-2017</v>
      </c>
      <c r="W1880" t="str">
        <f t="shared" si="58"/>
        <v>December</v>
      </c>
      <c r="X1880">
        <f t="shared" si="59"/>
        <v>2017</v>
      </c>
    </row>
    <row r="1881" spans="1:24" x14ac:dyDescent="0.3">
      <c r="A1881">
        <v>1880</v>
      </c>
      <c r="B1881" t="s">
        <v>942</v>
      </c>
      <c r="C1881" s="2">
        <v>42822</v>
      </c>
      <c r="D1881" t="s">
        <v>3004</v>
      </c>
      <c r="E1881" t="s">
        <v>3608</v>
      </c>
      <c r="F1881" t="s">
        <v>3927</v>
      </c>
      <c r="G1881" t="s">
        <v>4683</v>
      </c>
      <c r="H1881" t="s">
        <v>5124</v>
      </c>
      <c r="I1881" t="s">
        <v>5126</v>
      </c>
      <c r="J1881" t="s">
        <v>5235</v>
      </c>
      <c r="K1881" t="s">
        <v>5558</v>
      </c>
      <c r="L1881">
        <v>32216</v>
      </c>
      <c r="M1881" t="s">
        <v>5602</v>
      </c>
      <c r="N1881" t="s">
        <v>6592</v>
      </c>
      <c r="O1881" t="s">
        <v>7321</v>
      </c>
      <c r="P1881" t="s">
        <v>7331</v>
      </c>
      <c r="Q1881" t="s">
        <v>8319</v>
      </c>
      <c r="R1881">
        <v>68.742000000000004</v>
      </c>
      <c r="S1881">
        <v>9</v>
      </c>
      <c r="T1881">
        <v>0.7</v>
      </c>
      <c r="U1881">
        <v>-48.119399999999999</v>
      </c>
      <c r="V1881" t="str">
        <f>TEXT('Raw Data'!C1881,"MMM-YYYY")</f>
        <v>Mar-2017</v>
      </c>
      <c r="W1881" t="str">
        <f t="shared" si="58"/>
        <v>March</v>
      </c>
      <c r="X1881">
        <f t="shared" si="59"/>
        <v>2017</v>
      </c>
    </row>
    <row r="1882" spans="1:24" x14ac:dyDescent="0.3">
      <c r="A1882">
        <v>1881</v>
      </c>
      <c r="B1882" t="s">
        <v>943</v>
      </c>
      <c r="C1882" s="2">
        <v>42068</v>
      </c>
      <c r="D1882" t="s">
        <v>3156</v>
      </c>
      <c r="E1882" t="s">
        <v>3610</v>
      </c>
      <c r="F1882" t="s">
        <v>3777</v>
      </c>
      <c r="G1882" t="s">
        <v>4533</v>
      </c>
      <c r="H1882" t="s">
        <v>5123</v>
      </c>
      <c r="I1882" t="s">
        <v>5126</v>
      </c>
      <c r="J1882" t="s">
        <v>5147</v>
      </c>
      <c r="K1882" t="s">
        <v>5570</v>
      </c>
      <c r="L1882">
        <v>10011</v>
      </c>
      <c r="M1882" t="s">
        <v>5605</v>
      </c>
      <c r="N1882" t="s">
        <v>6776</v>
      </c>
      <c r="O1882" t="s">
        <v>7321</v>
      </c>
      <c r="P1882" t="s">
        <v>7335</v>
      </c>
      <c r="Q1882" t="s">
        <v>7493</v>
      </c>
      <c r="R1882">
        <v>29.34</v>
      </c>
      <c r="S1882">
        <v>3</v>
      </c>
      <c r="T1882">
        <v>0</v>
      </c>
      <c r="U1882">
        <v>14.67</v>
      </c>
      <c r="V1882" t="str">
        <f>TEXT('Raw Data'!C1882,"MMM-YYYY")</f>
        <v>Mar-2015</v>
      </c>
      <c r="W1882" t="str">
        <f t="shared" si="58"/>
        <v>March</v>
      </c>
      <c r="X1882">
        <f t="shared" si="59"/>
        <v>2015</v>
      </c>
    </row>
    <row r="1883" spans="1:24" x14ac:dyDescent="0.3">
      <c r="A1883">
        <v>1882</v>
      </c>
      <c r="B1883" t="s">
        <v>943</v>
      </c>
      <c r="C1883" s="2">
        <v>42068</v>
      </c>
      <c r="D1883" t="s">
        <v>3156</v>
      </c>
      <c r="E1883" t="s">
        <v>3610</v>
      </c>
      <c r="F1883" t="s">
        <v>3777</v>
      </c>
      <c r="G1883" t="s">
        <v>4533</v>
      </c>
      <c r="H1883" t="s">
        <v>5123</v>
      </c>
      <c r="I1883" t="s">
        <v>5126</v>
      </c>
      <c r="J1883" t="s">
        <v>5147</v>
      </c>
      <c r="K1883" t="s">
        <v>5570</v>
      </c>
      <c r="L1883">
        <v>10011</v>
      </c>
      <c r="M1883" t="s">
        <v>5605</v>
      </c>
      <c r="N1883" t="s">
        <v>5670</v>
      </c>
      <c r="O1883" t="s">
        <v>7320</v>
      </c>
      <c r="P1883" t="s">
        <v>7324</v>
      </c>
      <c r="Q1883" t="s">
        <v>7404</v>
      </c>
      <c r="R1883">
        <v>383.60700000000003</v>
      </c>
      <c r="S1883">
        <v>7</v>
      </c>
      <c r="T1883">
        <v>0.1</v>
      </c>
      <c r="U1883">
        <v>63.9345</v>
      </c>
      <c r="V1883" t="str">
        <f>TEXT('Raw Data'!C1883,"MMM-YYYY")</f>
        <v>Mar-2015</v>
      </c>
      <c r="W1883" t="str">
        <f t="shared" si="58"/>
        <v>March</v>
      </c>
      <c r="X1883">
        <f t="shared" si="59"/>
        <v>2015</v>
      </c>
    </row>
    <row r="1884" spans="1:24" x14ac:dyDescent="0.3">
      <c r="A1884">
        <v>1883</v>
      </c>
      <c r="B1884" t="s">
        <v>943</v>
      </c>
      <c r="C1884" s="2">
        <v>42068</v>
      </c>
      <c r="D1884" t="s">
        <v>3156</v>
      </c>
      <c r="E1884" t="s">
        <v>3610</v>
      </c>
      <c r="F1884" t="s">
        <v>3777</v>
      </c>
      <c r="G1884" t="s">
        <v>4533</v>
      </c>
      <c r="H1884" t="s">
        <v>5123</v>
      </c>
      <c r="I1884" t="s">
        <v>5126</v>
      </c>
      <c r="J1884" t="s">
        <v>5147</v>
      </c>
      <c r="K1884" t="s">
        <v>5570</v>
      </c>
      <c r="L1884">
        <v>10011</v>
      </c>
      <c r="M1884" t="s">
        <v>5605</v>
      </c>
      <c r="N1884" t="s">
        <v>6032</v>
      </c>
      <c r="O1884" t="s">
        <v>7321</v>
      </c>
      <c r="P1884" t="s">
        <v>7327</v>
      </c>
      <c r="Q1884" t="s">
        <v>7766</v>
      </c>
      <c r="R1884">
        <v>563.4</v>
      </c>
      <c r="S1884">
        <v>4</v>
      </c>
      <c r="T1884">
        <v>0</v>
      </c>
      <c r="U1884">
        <v>67.608000000000004</v>
      </c>
      <c r="V1884" t="str">
        <f>TEXT('Raw Data'!C1884,"MMM-YYYY")</f>
        <v>Mar-2015</v>
      </c>
      <c r="W1884" t="str">
        <f t="shared" si="58"/>
        <v>March</v>
      </c>
      <c r="X1884">
        <f t="shared" si="59"/>
        <v>2015</v>
      </c>
    </row>
    <row r="1885" spans="1:24" x14ac:dyDescent="0.3">
      <c r="A1885">
        <v>1884</v>
      </c>
      <c r="B1885" t="s">
        <v>944</v>
      </c>
      <c r="C1885" s="2">
        <v>42687</v>
      </c>
      <c r="D1885" t="s">
        <v>2898</v>
      </c>
      <c r="E1885" t="s">
        <v>3608</v>
      </c>
      <c r="F1885" t="s">
        <v>3865</v>
      </c>
      <c r="G1885" t="s">
        <v>4621</v>
      </c>
      <c r="H1885" t="s">
        <v>5125</v>
      </c>
      <c r="I1885" t="s">
        <v>5126</v>
      </c>
      <c r="J1885" t="s">
        <v>5137</v>
      </c>
      <c r="K1885" t="s">
        <v>5564</v>
      </c>
      <c r="L1885">
        <v>19143</v>
      </c>
      <c r="M1885" t="s">
        <v>5605</v>
      </c>
      <c r="N1885" t="s">
        <v>6574</v>
      </c>
      <c r="O1885" t="s">
        <v>7321</v>
      </c>
      <c r="P1885" t="s">
        <v>7333</v>
      </c>
      <c r="Q1885" t="s">
        <v>8301</v>
      </c>
      <c r="R1885">
        <v>217.05600000000001</v>
      </c>
      <c r="S1885">
        <v>7</v>
      </c>
      <c r="T1885">
        <v>0.2</v>
      </c>
      <c r="U1885">
        <v>78.6828</v>
      </c>
      <c r="V1885" t="str">
        <f>TEXT('Raw Data'!C1885,"MMM-YYYY")</f>
        <v>Nov-2016</v>
      </c>
      <c r="W1885" t="str">
        <f t="shared" si="58"/>
        <v>November</v>
      </c>
      <c r="X1885">
        <f t="shared" si="59"/>
        <v>2016</v>
      </c>
    </row>
    <row r="1886" spans="1:24" x14ac:dyDescent="0.3">
      <c r="A1886">
        <v>1885</v>
      </c>
      <c r="B1886" t="s">
        <v>945</v>
      </c>
      <c r="C1886" s="2">
        <v>42754</v>
      </c>
      <c r="D1886" t="s">
        <v>2685</v>
      </c>
      <c r="E1886" t="s">
        <v>3607</v>
      </c>
      <c r="F1886" t="s">
        <v>3908</v>
      </c>
      <c r="G1886" t="s">
        <v>4664</v>
      </c>
      <c r="H1886" t="s">
        <v>5123</v>
      </c>
      <c r="I1886" t="s">
        <v>5126</v>
      </c>
      <c r="J1886" t="s">
        <v>5386</v>
      </c>
      <c r="K1886" t="s">
        <v>5560</v>
      </c>
      <c r="L1886">
        <v>76248</v>
      </c>
      <c r="M1886" t="s">
        <v>5604</v>
      </c>
      <c r="N1886" t="s">
        <v>6777</v>
      </c>
      <c r="O1886" t="s">
        <v>7321</v>
      </c>
      <c r="P1886" t="s">
        <v>7325</v>
      </c>
      <c r="Q1886" t="s">
        <v>8497</v>
      </c>
      <c r="R1886">
        <v>6</v>
      </c>
      <c r="S1886">
        <v>2</v>
      </c>
      <c r="T1886">
        <v>0.2</v>
      </c>
      <c r="U1886">
        <v>2.1</v>
      </c>
      <c r="V1886" t="str">
        <f>TEXT('Raw Data'!C1886,"MMM-YYYY")</f>
        <v>Jan-2017</v>
      </c>
      <c r="W1886" t="str">
        <f t="shared" si="58"/>
        <v>January</v>
      </c>
      <c r="X1886">
        <f t="shared" si="59"/>
        <v>2017</v>
      </c>
    </row>
    <row r="1887" spans="1:24" x14ac:dyDescent="0.3">
      <c r="A1887">
        <v>1886</v>
      </c>
      <c r="B1887" t="s">
        <v>946</v>
      </c>
      <c r="C1887" s="2">
        <v>42482</v>
      </c>
      <c r="D1887" t="s">
        <v>2908</v>
      </c>
      <c r="E1887" t="s">
        <v>3607</v>
      </c>
      <c r="F1887" t="s">
        <v>3649</v>
      </c>
      <c r="G1887" t="s">
        <v>4405</v>
      </c>
      <c r="H1887" t="s">
        <v>5123</v>
      </c>
      <c r="I1887" t="s">
        <v>5126</v>
      </c>
      <c r="J1887" t="s">
        <v>5135</v>
      </c>
      <c r="K1887" t="s">
        <v>5557</v>
      </c>
      <c r="L1887">
        <v>94122</v>
      </c>
      <c r="M1887" t="s">
        <v>5603</v>
      </c>
      <c r="N1887" t="s">
        <v>6778</v>
      </c>
      <c r="O1887" t="s">
        <v>7320</v>
      </c>
      <c r="P1887" t="s">
        <v>7328</v>
      </c>
      <c r="Q1887" t="s">
        <v>8498</v>
      </c>
      <c r="R1887">
        <v>31.56</v>
      </c>
      <c r="S1887">
        <v>3</v>
      </c>
      <c r="T1887">
        <v>0</v>
      </c>
      <c r="U1887">
        <v>10.4148</v>
      </c>
      <c r="V1887" t="str">
        <f>TEXT('Raw Data'!C1887,"MMM-YYYY")</f>
        <v>Apr-2016</v>
      </c>
      <c r="W1887" t="str">
        <f t="shared" si="58"/>
        <v>April</v>
      </c>
      <c r="X1887">
        <f t="shared" si="59"/>
        <v>2016</v>
      </c>
    </row>
    <row r="1888" spans="1:24" x14ac:dyDescent="0.3">
      <c r="A1888">
        <v>1887</v>
      </c>
      <c r="B1888" t="s">
        <v>947</v>
      </c>
      <c r="C1888" s="2">
        <v>41772</v>
      </c>
      <c r="D1888" t="s">
        <v>2508</v>
      </c>
      <c r="E1888" t="s">
        <v>3609</v>
      </c>
      <c r="F1888" t="s">
        <v>3993</v>
      </c>
      <c r="G1888" t="s">
        <v>4749</v>
      </c>
      <c r="H1888" t="s">
        <v>5125</v>
      </c>
      <c r="I1888" t="s">
        <v>5126</v>
      </c>
      <c r="J1888" t="s">
        <v>5273</v>
      </c>
      <c r="K1888" t="s">
        <v>5558</v>
      </c>
      <c r="L1888">
        <v>33012</v>
      </c>
      <c r="M1888" t="s">
        <v>5602</v>
      </c>
      <c r="N1888" t="s">
        <v>6068</v>
      </c>
      <c r="O1888" t="s">
        <v>7321</v>
      </c>
      <c r="P1888" t="s">
        <v>7336</v>
      </c>
      <c r="Q1888" t="s">
        <v>7468</v>
      </c>
      <c r="R1888">
        <v>7.1040000000000001</v>
      </c>
      <c r="S1888">
        <v>2</v>
      </c>
      <c r="T1888">
        <v>0.2</v>
      </c>
      <c r="U1888">
        <v>2.3976000000000002</v>
      </c>
      <c r="V1888" t="str">
        <f>TEXT('Raw Data'!C1888,"MMM-YYYY")</f>
        <v>May-2014</v>
      </c>
      <c r="W1888" t="str">
        <f t="shared" si="58"/>
        <v>May</v>
      </c>
      <c r="X1888">
        <f t="shared" si="59"/>
        <v>2014</v>
      </c>
    </row>
    <row r="1889" spans="1:24" x14ac:dyDescent="0.3">
      <c r="A1889">
        <v>1888</v>
      </c>
      <c r="B1889" t="s">
        <v>947</v>
      </c>
      <c r="C1889" s="2">
        <v>41772</v>
      </c>
      <c r="D1889" t="s">
        <v>2508</v>
      </c>
      <c r="E1889" t="s">
        <v>3609</v>
      </c>
      <c r="F1889" t="s">
        <v>3993</v>
      </c>
      <c r="G1889" t="s">
        <v>4749</v>
      </c>
      <c r="H1889" t="s">
        <v>5125</v>
      </c>
      <c r="I1889" t="s">
        <v>5126</v>
      </c>
      <c r="J1889" t="s">
        <v>5273</v>
      </c>
      <c r="K1889" t="s">
        <v>5558</v>
      </c>
      <c r="L1889">
        <v>33012</v>
      </c>
      <c r="M1889" t="s">
        <v>5602</v>
      </c>
      <c r="N1889" t="s">
        <v>6502</v>
      </c>
      <c r="O1889" t="s">
        <v>7321</v>
      </c>
      <c r="P1889" t="s">
        <v>7331</v>
      </c>
      <c r="Q1889" t="s">
        <v>8229</v>
      </c>
      <c r="R1889">
        <v>398.35199999999998</v>
      </c>
      <c r="S1889">
        <v>8</v>
      </c>
      <c r="T1889">
        <v>0.7</v>
      </c>
      <c r="U1889">
        <v>-331.96</v>
      </c>
      <c r="V1889" t="str">
        <f>TEXT('Raw Data'!C1889,"MMM-YYYY")</f>
        <v>May-2014</v>
      </c>
      <c r="W1889" t="str">
        <f t="shared" si="58"/>
        <v>May</v>
      </c>
      <c r="X1889">
        <f t="shared" si="59"/>
        <v>2014</v>
      </c>
    </row>
    <row r="1890" spans="1:24" x14ac:dyDescent="0.3">
      <c r="A1890">
        <v>1889</v>
      </c>
      <c r="B1890" t="s">
        <v>948</v>
      </c>
      <c r="C1890" s="2">
        <v>41933</v>
      </c>
      <c r="D1890" t="s">
        <v>3157</v>
      </c>
      <c r="E1890" t="s">
        <v>3609</v>
      </c>
      <c r="F1890" t="s">
        <v>3625</v>
      </c>
      <c r="G1890" t="s">
        <v>4381</v>
      </c>
      <c r="H1890" t="s">
        <v>5123</v>
      </c>
      <c r="I1890" t="s">
        <v>5126</v>
      </c>
      <c r="J1890" t="s">
        <v>5181</v>
      </c>
      <c r="K1890" t="s">
        <v>5579</v>
      </c>
      <c r="L1890">
        <v>45014</v>
      </c>
      <c r="M1890" t="s">
        <v>5605</v>
      </c>
      <c r="N1890" t="s">
        <v>6119</v>
      </c>
      <c r="O1890" t="s">
        <v>7321</v>
      </c>
      <c r="P1890" t="s">
        <v>7332</v>
      </c>
      <c r="Q1890" t="s">
        <v>7853</v>
      </c>
      <c r="R1890">
        <v>121.792</v>
      </c>
      <c r="S1890">
        <v>4</v>
      </c>
      <c r="T1890">
        <v>0.2</v>
      </c>
      <c r="U1890">
        <v>13.701599999999999</v>
      </c>
      <c r="V1890" t="str">
        <f>TEXT('Raw Data'!C1890,"MMM-YYYY")</f>
        <v>Oct-2014</v>
      </c>
      <c r="W1890" t="str">
        <f t="shared" si="58"/>
        <v>October</v>
      </c>
      <c r="X1890">
        <f t="shared" si="59"/>
        <v>2014</v>
      </c>
    </row>
    <row r="1891" spans="1:24" x14ac:dyDescent="0.3">
      <c r="A1891">
        <v>1890</v>
      </c>
      <c r="B1891" t="s">
        <v>948</v>
      </c>
      <c r="C1891" s="2">
        <v>41933</v>
      </c>
      <c r="D1891" t="s">
        <v>3157</v>
      </c>
      <c r="E1891" t="s">
        <v>3609</v>
      </c>
      <c r="F1891" t="s">
        <v>3625</v>
      </c>
      <c r="G1891" t="s">
        <v>4381</v>
      </c>
      <c r="H1891" t="s">
        <v>5123</v>
      </c>
      <c r="I1891" t="s">
        <v>5126</v>
      </c>
      <c r="J1891" t="s">
        <v>5181</v>
      </c>
      <c r="K1891" t="s">
        <v>5579</v>
      </c>
      <c r="L1891">
        <v>45014</v>
      </c>
      <c r="M1891" t="s">
        <v>5605</v>
      </c>
      <c r="N1891" t="s">
        <v>5948</v>
      </c>
      <c r="O1891" t="s">
        <v>7320</v>
      </c>
      <c r="P1891" t="s">
        <v>7326</v>
      </c>
      <c r="Q1891" t="s">
        <v>7682</v>
      </c>
      <c r="R1891">
        <v>409.59</v>
      </c>
      <c r="S1891">
        <v>3</v>
      </c>
      <c r="T1891">
        <v>0.4</v>
      </c>
      <c r="U1891">
        <v>-122.877</v>
      </c>
      <c r="V1891" t="str">
        <f>TEXT('Raw Data'!C1891,"MMM-YYYY")</f>
        <v>Oct-2014</v>
      </c>
      <c r="W1891" t="str">
        <f t="shared" si="58"/>
        <v>October</v>
      </c>
      <c r="X1891">
        <f t="shared" si="59"/>
        <v>2014</v>
      </c>
    </row>
    <row r="1892" spans="1:24" x14ac:dyDescent="0.3">
      <c r="A1892">
        <v>1891</v>
      </c>
      <c r="B1892" t="s">
        <v>949</v>
      </c>
      <c r="C1892" s="2">
        <v>41712</v>
      </c>
      <c r="D1892" t="s">
        <v>3158</v>
      </c>
      <c r="E1892" t="s">
        <v>3608</v>
      </c>
      <c r="F1892" t="s">
        <v>3769</v>
      </c>
      <c r="G1892" t="s">
        <v>4525</v>
      </c>
      <c r="H1892" t="s">
        <v>5124</v>
      </c>
      <c r="I1892" t="s">
        <v>5126</v>
      </c>
      <c r="J1892" t="s">
        <v>5228</v>
      </c>
      <c r="K1892" t="s">
        <v>5557</v>
      </c>
      <c r="L1892">
        <v>92646</v>
      </c>
      <c r="M1892" t="s">
        <v>5603</v>
      </c>
      <c r="N1892" t="s">
        <v>6129</v>
      </c>
      <c r="O1892" t="s">
        <v>7321</v>
      </c>
      <c r="P1892" t="s">
        <v>7333</v>
      </c>
      <c r="Q1892" t="s">
        <v>7863</v>
      </c>
      <c r="R1892">
        <v>10.56</v>
      </c>
      <c r="S1892">
        <v>2</v>
      </c>
      <c r="T1892">
        <v>0</v>
      </c>
      <c r="U1892">
        <v>4.7519999999999998</v>
      </c>
      <c r="V1892" t="str">
        <f>TEXT('Raw Data'!C1892,"MMM-YYYY")</f>
        <v>Mar-2014</v>
      </c>
      <c r="W1892" t="str">
        <f t="shared" si="58"/>
        <v>March</v>
      </c>
      <c r="X1892">
        <f t="shared" si="59"/>
        <v>2014</v>
      </c>
    </row>
    <row r="1893" spans="1:24" x14ac:dyDescent="0.3">
      <c r="A1893">
        <v>1892</v>
      </c>
      <c r="B1893" t="s">
        <v>949</v>
      </c>
      <c r="C1893" s="2">
        <v>41712</v>
      </c>
      <c r="D1893" t="s">
        <v>3158</v>
      </c>
      <c r="E1893" t="s">
        <v>3608</v>
      </c>
      <c r="F1893" t="s">
        <v>3769</v>
      </c>
      <c r="G1893" t="s">
        <v>4525</v>
      </c>
      <c r="H1893" t="s">
        <v>5124</v>
      </c>
      <c r="I1893" t="s">
        <v>5126</v>
      </c>
      <c r="J1893" t="s">
        <v>5228</v>
      </c>
      <c r="K1893" t="s">
        <v>5557</v>
      </c>
      <c r="L1893">
        <v>92646</v>
      </c>
      <c r="M1893" t="s">
        <v>5603</v>
      </c>
      <c r="N1893" t="s">
        <v>6779</v>
      </c>
      <c r="O1893" t="s">
        <v>7321</v>
      </c>
      <c r="P1893" t="s">
        <v>7329</v>
      </c>
      <c r="Q1893" t="s">
        <v>8499</v>
      </c>
      <c r="R1893">
        <v>3.38</v>
      </c>
      <c r="S1893">
        <v>1</v>
      </c>
      <c r="T1893">
        <v>0</v>
      </c>
      <c r="U1893">
        <v>1.2505999999999999</v>
      </c>
      <c r="V1893" t="str">
        <f>TEXT('Raw Data'!C1893,"MMM-YYYY")</f>
        <v>Mar-2014</v>
      </c>
      <c r="W1893" t="str">
        <f t="shared" si="58"/>
        <v>March</v>
      </c>
      <c r="X1893">
        <f t="shared" si="59"/>
        <v>2014</v>
      </c>
    </row>
    <row r="1894" spans="1:24" x14ac:dyDescent="0.3">
      <c r="A1894">
        <v>1893</v>
      </c>
      <c r="B1894" t="s">
        <v>950</v>
      </c>
      <c r="C1894" s="2">
        <v>43091</v>
      </c>
      <c r="D1894" t="s">
        <v>2968</v>
      </c>
      <c r="E1894" t="s">
        <v>3607</v>
      </c>
      <c r="F1894" t="s">
        <v>3798</v>
      </c>
      <c r="G1894" t="s">
        <v>4554</v>
      </c>
      <c r="H1894" t="s">
        <v>5123</v>
      </c>
      <c r="I1894" t="s">
        <v>5126</v>
      </c>
      <c r="J1894" t="s">
        <v>5387</v>
      </c>
      <c r="K1894" t="s">
        <v>5558</v>
      </c>
      <c r="L1894">
        <v>32127</v>
      </c>
      <c r="M1894" t="s">
        <v>5602</v>
      </c>
      <c r="N1894" t="s">
        <v>6776</v>
      </c>
      <c r="O1894" t="s">
        <v>7321</v>
      </c>
      <c r="P1894" t="s">
        <v>7335</v>
      </c>
      <c r="Q1894" t="s">
        <v>7493</v>
      </c>
      <c r="R1894">
        <v>7.8239999999999998</v>
      </c>
      <c r="S1894">
        <v>1</v>
      </c>
      <c r="T1894">
        <v>0.2</v>
      </c>
      <c r="U1894">
        <v>2.9340000000000002</v>
      </c>
      <c r="V1894" t="str">
        <f>TEXT('Raw Data'!C1894,"MMM-YYYY")</f>
        <v>Dec-2017</v>
      </c>
      <c r="W1894" t="str">
        <f t="shared" si="58"/>
        <v>December</v>
      </c>
      <c r="X1894">
        <f t="shared" si="59"/>
        <v>2017</v>
      </c>
    </row>
    <row r="1895" spans="1:24" x14ac:dyDescent="0.3">
      <c r="A1895">
        <v>1894</v>
      </c>
      <c r="B1895" t="s">
        <v>951</v>
      </c>
      <c r="C1895" s="2">
        <v>42698</v>
      </c>
      <c r="D1895" t="s">
        <v>3033</v>
      </c>
      <c r="E1895" t="s">
        <v>3608</v>
      </c>
      <c r="F1895" t="s">
        <v>3874</v>
      </c>
      <c r="G1895" t="s">
        <v>4630</v>
      </c>
      <c r="H1895" t="s">
        <v>5123</v>
      </c>
      <c r="I1895" t="s">
        <v>5126</v>
      </c>
      <c r="J1895" t="s">
        <v>5388</v>
      </c>
      <c r="K1895" t="s">
        <v>5576</v>
      </c>
      <c r="L1895">
        <v>97504</v>
      </c>
      <c r="M1895" t="s">
        <v>5603</v>
      </c>
      <c r="N1895" t="s">
        <v>6780</v>
      </c>
      <c r="O1895" t="s">
        <v>7321</v>
      </c>
      <c r="P1895" t="s">
        <v>7333</v>
      </c>
      <c r="Q1895" t="s">
        <v>8500</v>
      </c>
      <c r="R1895">
        <v>24.783999999999999</v>
      </c>
      <c r="S1895">
        <v>1</v>
      </c>
      <c r="T1895">
        <v>0.2</v>
      </c>
      <c r="U1895">
        <v>7.7450000000000001</v>
      </c>
      <c r="V1895" t="str">
        <f>TEXT('Raw Data'!C1895,"MMM-YYYY")</f>
        <v>Nov-2016</v>
      </c>
      <c r="W1895" t="str">
        <f t="shared" si="58"/>
        <v>November</v>
      </c>
      <c r="X1895">
        <f t="shared" si="59"/>
        <v>2016</v>
      </c>
    </row>
    <row r="1896" spans="1:24" x14ac:dyDescent="0.3">
      <c r="A1896">
        <v>1895</v>
      </c>
      <c r="B1896" t="s">
        <v>952</v>
      </c>
      <c r="C1896" s="2">
        <v>43071</v>
      </c>
      <c r="D1896" t="s">
        <v>2741</v>
      </c>
      <c r="E1896" t="s">
        <v>3609</v>
      </c>
      <c r="F1896" t="s">
        <v>4159</v>
      </c>
      <c r="G1896" t="s">
        <v>4915</v>
      </c>
      <c r="H1896" t="s">
        <v>5123</v>
      </c>
      <c r="I1896" t="s">
        <v>5126</v>
      </c>
      <c r="J1896" t="s">
        <v>5389</v>
      </c>
      <c r="K1896" t="s">
        <v>5572</v>
      </c>
      <c r="L1896">
        <v>22901</v>
      </c>
      <c r="M1896" t="s">
        <v>5602</v>
      </c>
      <c r="N1896" t="s">
        <v>6781</v>
      </c>
      <c r="O1896" t="s">
        <v>7321</v>
      </c>
      <c r="P1896" t="s">
        <v>7329</v>
      </c>
      <c r="Q1896" t="s">
        <v>8501</v>
      </c>
      <c r="R1896">
        <v>34.65</v>
      </c>
      <c r="S1896">
        <v>3</v>
      </c>
      <c r="T1896">
        <v>0</v>
      </c>
      <c r="U1896">
        <v>10.395</v>
      </c>
      <c r="V1896" t="str">
        <f>TEXT('Raw Data'!C1896,"MMM-YYYY")</f>
        <v>Dec-2017</v>
      </c>
      <c r="W1896" t="str">
        <f t="shared" si="58"/>
        <v>December</v>
      </c>
      <c r="X1896">
        <f t="shared" si="59"/>
        <v>2017</v>
      </c>
    </row>
    <row r="1897" spans="1:24" x14ac:dyDescent="0.3">
      <c r="A1897">
        <v>1896</v>
      </c>
      <c r="B1897" t="s">
        <v>953</v>
      </c>
      <c r="C1897" s="2">
        <v>42369</v>
      </c>
      <c r="D1897" t="s">
        <v>3159</v>
      </c>
      <c r="E1897" t="s">
        <v>3608</v>
      </c>
      <c r="F1897" t="s">
        <v>3734</v>
      </c>
      <c r="G1897" t="s">
        <v>4490</v>
      </c>
      <c r="H1897" t="s">
        <v>5123</v>
      </c>
      <c r="I1897" t="s">
        <v>5126</v>
      </c>
      <c r="J1897" t="s">
        <v>5390</v>
      </c>
      <c r="K1897" t="s">
        <v>5592</v>
      </c>
      <c r="L1897">
        <v>59801</v>
      </c>
      <c r="M1897" t="s">
        <v>5603</v>
      </c>
      <c r="N1897" t="s">
        <v>6175</v>
      </c>
      <c r="O1897" t="s">
        <v>7321</v>
      </c>
      <c r="P1897" t="s">
        <v>7331</v>
      </c>
      <c r="Q1897" t="s">
        <v>7909</v>
      </c>
      <c r="R1897">
        <v>487.98399999999998</v>
      </c>
      <c r="S1897">
        <v>2</v>
      </c>
      <c r="T1897">
        <v>0.2</v>
      </c>
      <c r="U1897">
        <v>152.495</v>
      </c>
      <c r="V1897" t="str">
        <f>TEXT('Raw Data'!C1897,"MMM-YYYY")</f>
        <v>Dec-2015</v>
      </c>
      <c r="W1897" t="str">
        <f t="shared" si="58"/>
        <v>December</v>
      </c>
      <c r="X1897">
        <f t="shared" si="59"/>
        <v>2015</v>
      </c>
    </row>
    <row r="1898" spans="1:24" x14ac:dyDescent="0.3">
      <c r="A1898">
        <v>1897</v>
      </c>
      <c r="B1898" t="s">
        <v>954</v>
      </c>
      <c r="C1898" s="2">
        <v>43011</v>
      </c>
      <c r="D1898" t="s">
        <v>2799</v>
      </c>
      <c r="E1898" t="s">
        <v>3609</v>
      </c>
      <c r="F1898" t="s">
        <v>4160</v>
      </c>
      <c r="G1898" t="s">
        <v>4916</v>
      </c>
      <c r="H1898" t="s">
        <v>5123</v>
      </c>
      <c r="I1898" t="s">
        <v>5126</v>
      </c>
      <c r="J1898" t="s">
        <v>5158</v>
      </c>
      <c r="K1898" t="s">
        <v>5566</v>
      </c>
      <c r="L1898">
        <v>55407</v>
      </c>
      <c r="M1898" t="s">
        <v>5604</v>
      </c>
      <c r="N1898" t="s">
        <v>6782</v>
      </c>
      <c r="O1898" t="s">
        <v>7321</v>
      </c>
      <c r="P1898" t="s">
        <v>7331</v>
      </c>
      <c r="Q1898" t="s">
        <v>8502</v>
      </c>
      <c r="R1898">
        <v>1793.98</v>
      </c>
      <c r="S1898">
        <v>2</v>
      </c>
      <c r="T1898">
        <v>0</v>
      </c>
      <c r="U1898">
        <v>843.17060000000004</v>
      </c>
      <c r="V1898" t="str">
        <f>TEXT('Raw Data'!C1898,"MMM-YYYY")</f>
        <v>Oct-2017</v>
      </c>
      <c r="W1898" t="str">
        <f t="shared" si="58"/>
        <v>October</v>
      </c>
      <c r="X1898">
        <f t="shared" si="59"/>
        <v>2017</v>
      </c>
    </row>
    <row r="1899" spans="1:24" x14ac:dyDescent="0.3">
      <c r="A1899">
        <v>1898</v>
      </c>
      <c r="B1899" t="s">
        <v>955</v>
      </c>
      <c r="C1899" s="2">
        <v>41880</v>
      </c>
      <c r="D1899" t="s">
        <v>3160</v>
      </c>
      <c r="E1899" t="s">
        <v>3607</v>
      </c>
      <c r="F1899" t="s">
        <v>3973</v>
      </c>
      <c r="G1899" t="s">
        <v>4729</v>
      </c>
      <c r="H1899" t="s">
        <v>5123</v>
      </c>
      <c r="I1899" t="s">
        <v>5126</v>
      </c>
      <c r="J1899" t="s">
        <v>5227</v>
      </c>
      <c r="K1899" t="s">
        <v>5558</v>
      </c>
      <c r="L1899">
        <v>33178</v>
      </c>
      <c r="M1899" t="s">
        <v>5602</v>
      </c>
      <c r="N1899" t="s">
        <v>6783</v>
      </c>
      <c r="O1899" t="s">
        <v>7321</v>
      </c>
      <c r="P1899" t="s">
        <v>7335</v>
      </c>
      <c r="Q1899" t="s">
        <v>8503</v>
      </c>
      <c r="R1899">
        <v>29.808</v>
      </c>
      <c r="S1899">
        <v>2</v>
      </c>
      <c r="T1899">
        <v>0.2</v>
      </c>
      <c r="U1899">
        <v>10.805400000000001</v>
      </c>
      <c r="V1899" t="str">
        <f>TEXT('Raw Data'!C1899,"MMM-YYYY")</f>
        <v>Aug-2014</v>
      </c>
      <c r="W1899" t="str">
        <f t="shared" si="58"/>
        <v>August</v>
      </c>
      <c r="X1899">
        <f t="shared" si="59"/>
        <v>2014</v>
      </c>
    </row>
    <row r="1900" spans="1:24" x14ac:dyDescent="0.3">
      <c r="A1900">
        <v>1899</v>
      </c>
      <c r="B1900" t="s">
        <v>955</v>
      </c>
      <c r="C1900" s="2">
        <v>41880</v>
      </c>
      <c r="D1900" t="s">
        <v>3160</v>
      </c>
      <c r="E1900" t="s">
        <v>3607</v>
      </c>
      <c r="F1900" t="s">
        <v>3973</v>
      </c>
      <c r="G1900" t="s">
        <v>4729</v>
      </c>
      <c r="H1900" t="s">
        <v>5123</v>
      </c>
      <c r="I1900" t="s">
        <v>5126</v>
      </c>
      <c r="J1900" t="s">
        <v>5227</v>
      </c>
      <c r="K1900" t="s">
        <v>5558</v>
      </c>
      <c r="L1900">
        <v>33178</v>
      </c>
      <c r="M1900" t="s">
        <v>5602</v>
      </c>
      <c r="N1900" t="s">
        <v>6784</v>
      </c>
      <c r="O1900" t="s">
        <v>7321</v>
      </c>
      <c r="P1900" t="s">
        <v>7331</v>
      </c>
      <c r="Q1900" t="s">
        <v>8504</v>
      </c>
      <c r="R1900">
        <v>505.17599999999999</v>
      </c>
      <c r="S1900">
        <v>4</v>
      </c>
      <c r="T1900">
        <v>0.7</v>
      </c>
      <c r="U1900">
        <v>-336.78399999999999</v>
      </c>
      <c r="V1900" t="str">
        <f>TEXT('Raw Data'!C1900,"MMM-YYYY")</f>
        <v>Aug-2014</v>
      </c>
      <c r="W1900" t="str">
        <f t="shared" si="58"/>
        <v>August</v>
      </c>
      <c r="X1900">
        <f t="shared" si="59"/>
        <v>2014</v>
      </c>
    </row>
    <row r="1901" spans="1:24" x14ac:dyDescent="0.3">
      <c r="A1901">
        <v>1900</v>
      </c>
      <c r="B1901" t="s">
        <v>955</v>
      </c>
      <c r="C1901" s="2">
        <v>41880</v>
      </c>
      <c r="D1901" t="s">
        <v>3160</v>
      </c>
      <c r="E1901" t="s">
        <v>3607</v>
      </c>
      <c r="F1901" t="s">
        <v>3973</v>
      </c>
      <c r="G1901" t="s">
        <v>4729</v>
      </c>
      <c r="H1901" t="s">
        <v>5123</v>
      </c>
      <c r="I1901" t="s">
        <v>5126</v>
      </c>
      <c r="J1901" t="s">
        <v>5227</v>
      </c>
      <c r="K1901" t="s">
        <v>5558</v>
      </c>
      <c r="L1901">
        <v>33178</v>
      </c>
      <c r="M1901" t="s">
        <v>5602</v>
      </c>
      <c r="N1901" t="s">
        <v>6044</v>
      </c>
      <c r="O1901" t="s">
        <v>7320</v>
      </c>
      <c r="P1901" t="s">
        <v>7326</v>
      </c>
      <c r="Q1901" t="s">
        <v>7778</v>
      </c>
      <c r="R1901">
        <v>174.05850000000001</v>
      </c>
      <c r="S1901">
        <v>3</v>
      </c>
      <c r="T1901">
        <v>0.45</v>
      </c>
      <c r="U1901">
        <v>-110.7645</v>
      </c>
      <c r="V1901" t="str">
        <f>TEXT('Raw Data'!C1901,"MMM-YYYY")</f>
        <v>Aug-2014</v>
      </c>
      <c r="W1901" t="str">
        <f t="shared" si="58"/>
        <v>August</v>
      </c>
      <c r="X1901">
        <f t="shared" si="59"/>
        <v>2014</v>
      </c>
    </row>
    <row r="1902" spans="1:24" x14ac:dyDescent="0.3">
      <c r="A1902">
        <v>1901</v>
      </c>
      <c r="B1902" t="s">
        <v>956</v>
      </c>
      <c r="C1902" s="2">
        <v>42550</v>
      </c>
      <c r="D1902" t="s">
        <v>2980</v>
      </c>
      <c r="E1902" t="s">
        <v>3607</v>
      </c>
      <c r="F1902" t="s">
        <v>4087</v>
      </c>
      <c r="G1902" t="s">
        <v>4843</v>
      </c>
      <c r="H1902" t="s">
        <v>5123</v>
      </c>
      <c r="I1902" t="s">
        <v>5126</v>
      </c>
      <c r="J1902" t="s">
        <v>5286</v>
      </c>
      <c r="K1902" t="s">
        <v>5575</v>
      </c>
      <c r="L1902">
        <v>29501</v>
      </c>
      <c r="M1902" t="s">
        <v>5602</v>
      </c>
      <c r="N1902" t="s">
        <v>6517</v>
      </c>
      <c r="O1902" t="s">
        <v>7321</v>
      </c>
      <c r="P1902" t="s">
        <v>7327</v>
      </c>
      <c r="Q1902" t="s">
        <v>8243</v>
      </c>
      <c r="R1902">
        <v>191.88</v>
      </c>
      <c r="S1902">
        <v>6</v>
      </c>
      <c r="T1902">
        <v>0</v>
      </c>
      <c r="U1902">
        <v>19.187999999999999</v>
      </c>
      <c r="V1902" t="str">
        <f>TEXT('Raw Data'!C1902,"MMM-YYYY")</f>
        <v>Jun-2016</v>
      </c>
      <c r="W1902" t="str">
        <f t="shared" si="58"/>
        <v>June</v>
      </c>
      <c r="X1902">
        <f t="shared" si="59"/>
        <v>2016</v>
      </c>
    </row>
    <row r="1903" spans="1:24" x14ac:dyDescent="0.3">
      <c r="A1903">
        <v>1902</v>
      </c>
      <c r="B1903" t="s">
        <v>957</v>
      </c>
      <c r="C1903" s="2">
        <v>42602</v>
      </c>
      <c r="D1903" t="s">
        <v>2819</v>
      </c>
      <c r="E1903" t="s">
        <v>3609</v>
      </c>
      <c r="F1903" t="s">
        <v>3719</v>
      </c>
      <c r="G1903" t="s">
        <v>4475</v>
      </c>
      <c r="H1903" t="s">
        <v>5125</v>
      </c>
      <c r="I1903" t="s">
        <v>5126</v>
      </c>
      <c r="J1903" t="s">
        <v>5193</v>
      </c>
      <c r="K1903" t="s">
        <v>5567</v>
      </c>
      <c r="L1903">
        <v>48205</v>
      </c>
      <c r="M1903" t="s">
        <v>5604</v>
      </c>
      <c r="N1903" t="s">
        <v>6785</v>
      </c>
      <c r="O1903" t="s">
        <v>7322</v>
      </c>
      <c r="P1903" t="s">
        <v>7330</v>
      </c>
      <c r="Q1903" t="s">
        <v>8505</v>
      </c>
      <c r="R1903">
        <v>14.78</v>
      </c>
      <c r="S1903">
        <v>2</v>
      </c>
      <c r="T1903">
        <v>0</v>
      </c>
      <c r="U1903">
        <v>3.9906000000000001</v>
      </c>
      <c r="V1903" t="str">
        <f>TEXT('Raw Data'!C1903,"MMM-YYYY")</f>
        <v>Aug-2016</v>
      </c>
      <c r="W1903" t="str">
        <f t="shared" si="58"/>
        <v>August</v>
      </c>
      <c r="X1903">
        <f t="shared" si="59"/>
        <v>2016</v>
      </c>
    </row>
    <row r="1904" spans="1:24" x14ac:dyDescent="0.3">
      <c r="A1904">
        <v>1903</v>
      </c>
      <c r="B1904" t="s">
        <v>958</v>
      </c>
      <c r="C1904" s="2">
        <v>43029</v>
      </c>
      <c r="D1904" t="s">
        <v>3161</v>
      </c>
      <c r="E1904" t="s">
        <v>3609</v>
      </c>
      <c r="F1904" t="s">
        <v>4071</v>
      </c>
      <c r="G1904" t="s">
        <v>4827</v>
      </c>
      <c r="H1904" t="s">
        <v>5124</v>
      </c>
      <c r="I1904" t="s">
        <v>5126</v>
      </c>
      <c r="J1904" t="s">
        <v>5151</v>
      </c>
      <c r="K1904" t="s">
        <v>5576</v>
      </c>
      <c r="L1904">
        <v>97477</v>
      </c>
      <c r="M1904" t="s">
        <v>5603</v>
      </c>
      <c r="N1904" t="s">
        <v>6250</v>
      </c>
      <c r="O1904" t="s">
        <v>7321</v>
      </c>
      <c r="P1904" t="s">
        <v>7333</v>
      </c>
      <c r="Q1904" t="s">
        <v>7984</v>
      </c>
      <c r="R1904">
        <v>5.1840000000000002</v>
      </c>
      <c r="S1904">
        <v>1</v>
      </c>
      <c r="T1904">
        <v>0.2</v>
      </c>
      <c r="U1904">
        <v>1.8144</v>
      </c>
      <c r="V1904" t="str">
        <f>TEXT('Raw Data'!C1904,"MMM-YYYY")</f>
        <v>Oct-2017</v>
      </c>
      <c r="W1904" t="str">
        <f t="shared" si="58"/>
        <v>October</v>
      </c>
      <c r="X1904">
        <f t="shared" si="59"/>
        <v>2017</v>
      </c>
    </row>
    <row r="1905" spans="1:24" x14ac:dyDescent="0.3">
      <c r="A1905">
        <v>1904</v>
      </c>
      <c r="B1905" t="s">
        <v>958</v>
      </c>
      <c r="C1905" s="2">
        <v>43029</v>
      </c>
      <c r="D1905" t="s">
        <v>3161</v>
      </c>
      <c r="E1905" t="s">
        <v>3609</v>
      </c>
      <c r="F1905" t="s">
        <v>4071</v>
      </c>
      <c r="G1905" t="s">
        <v>4827</v>
      </c>
      <c r="H1905" t="s">
        <v>5124</v>
      </c>
      <c r="I1905" t="s">
        <v>5126</v>
      </c>
      <c r="J1905" t="s">
        <v>5151</v>
      </c>
      <c r="K1905" t="s">
        <v>5576</v>
      </c>
      <c r="L1905">
        <v>97477</v>
      </c>
      <c r="M1905" t="s">
        <v>5603</v>
      </c>
      <c r="N1905" t="s">
        <v>6786</v>
      </c>
      <c r="O1905" t="s">
        <v>7320</v>
      </c>
      <c r="P1905" t="s">
        <v>7324</v>
      </c>
      <c r="Q1905" t="s">
        <v>8506</v>
      </c>
      <c r="R1905">
        <v>478.48</v>
      </c>
      <c r="S1905">
        <v>2</v>
      </c>
      <c r="T1905">
        <v>0.2</v>
      </c>
      <c r="U1905">
        <v>47.847999999999999</v>
      </c>
      <c r="V1905" t="str">
        <f>TEXT('Raw Data'!C1905,"MMM-YYYY")</f>
        <v>Oct-2017</v>
      </c>
      <c r="W1905" t="str">
        <f t="shared" si="58"/>
        <v>October</v>
      </c>
      <c r="X1905">
        <f t="shared" si="59"/>
        <v>2017</v>
      </c>
    </row>
    <row r="1906" spans="1:24" x14ac:dyDescent="0.3">
      <c r="A1906">
        <v>1905</v>
      </c>
      <c r="B1906" t="s">
        <v>958</v>
      </c>
      <c r="C1906" s="2">
        <v>43029</v>
      </c>
      <c r="D1906" t="s">
        <v>3161</v>
      </c>
      <c r="E1906" t="s">
        <v>3609</v>
      </c>
      <c r="F1906" t="s">
        <v>4071</v>
      </c>
      <c r="G1906" t="s">
        <v>4827</v>
      </c>
      <c r="H1906" t="s">
        <v>5124</v>
      </c>
      <c r="I1906" t="s">
        <v>5126</v>
      </c>
      <c r="J1906" t="s">
        <v>5151</v>
      </c>
      <c r="K1906" t="s">
        <v>5576</v>
      </c>
      <c r="L1906">
        <v>97477</v>
      </c>
      <c r="M1906" t="s">
        <v>5603</v>
      </c>
      <c r="N1906" t="s">
        <v>6542</v>
      </c>
      <c r="O1906" t="s">
        <v>7322</v>
      </c>
      <c r="P1906" t="s">
        <v>7334</v>
      </c>
      <c r="Q1906" t="s">
        <v>8269</v>
      </c>
      <c r="R1906">
        <v>28.4</v>
      </c>
      <c r="S1906">
        <v>2</v>
      </c>
      <c r="T1906">
        <v>0.2</v>
      </c>
      <c r="U1906">
        <v>6.7450000000000001</v>
      </c>
      <c r="V1906" t="str">
        <f>TEXT('Raw Data'!C1906,"MMM-YYYY")</f>
        <v>Oct-2017</v>
      </c>
      <c r="W1906" t="str">
        <f t="shared" si="58"/>
        <v>October</v>
      </c>
      <c r="X1906">
        <f t="shared" si="59"/>
        <v>2017</v>
      </c>
    </row>
    <row r="1907" spans="1:24" x14ac:dyDescent="0.3">
      <c r="A1907">
        <v>1906</v>
      </c>
      <c r="B1907" t="s">
        <v>959</v>
      </c>
      <c r="C1907" s="2">
        <v>43029</v>
      </c>
      <c r="D1907" t="s">
        <v>2688</v>
      </c>
      <c r="E1907" t="s">
        <v>3609</v>
      </c>
      <c r="F1907" t="s">
        <v>4161</v>
      </c>
      <c r="G1907" t="s">
        <v>4917</v>
      </c>
      <c r="H1907" t="s">
        <v>5124</v>
      </c>
      <c r="I1907" t="s">
        <v>5126</v>
      </c>
      <c r="J1907" t="s">
        <v>5372</v>
      </c>
      <c r="K1907" t="s">
        <v>5569</v>
      </c>
      <c r="L1907">
        <v>46203</v>
      </c>
      <c r="M1907" t="s">
        <v>5604</v>
      </c>
      <c r="N1907" t="s">
        <v>6024</v>
      </c>
      <c r="O1907" t="s">
        <v>7321</v>
      </c>
      <c r="P1907" t="s">
        <v>7327</v>
      </c>
      <c r="Q1907" t="s">
        <v>7758</v>
      </c>
      <c r="R1907">
        <v>909.12</v>
      </c>
      <c r="S1907">
        <v>8</v>
      </c>
      <c r="T1907">
        <v>0</v>
      </c>
      <c r="U1907">
        <v>9.0912000000000006</v>
      </c>
      <c r="V1907" t="str">
        <f>TEXT('Raw Data'!C1907,"MMM-YYYY")</f>
        <v>Oct-2017</v>
      </c>
      <c r="W1907" t="str">
        <f t="shared" si="58"/>
        <v>October</v>
      </c>
      <c r="X1907">
        <f t="shared" si="59"/>
        <v>2017</v>
      </c>
    </row>
    <row r="1908" spans="1:24" x14ac:dyDescent="0.3">
      <c r="A1908">
        <v>1907</v>
      </c>
      <c r="B1908" t="s">
        <v>960</v>
      </c>
      <c r="C1908" s="2">
        <v>42507</v>
      </c>
      <c r="D1908" t="s">
        <v>3162</v>
      </c>
      <c r="E1908" t="s">
        <v>3608</v>
      </c>
      <c r="F1908" t="s">
        <v>4143</v>
      </c>
      <c r="G1908" t="s">
        <v>4899</v>
      </c>
      <c r="H1908" t="s">
        <v>5124</v>
      </c>
      <c r="I1908" t="s">
        <v>5126</v>
      </c>
      <c r="J1908" t="s">
        <v>5391</v>
      </c>
      <c r="K1908" t="s">
        <v>5558</v>
      </c>
      <c r="L1908">
        <v>32712</v>
      </c>
      <c r="M1908" t="s">
        <v>5602</v>
      </c>
      <c r="N1908" t="s">
        <v>6787</v>
      </c>
      <c r="O1908" t="s">
        <v>7321</v>
      </c>
      <c r="P1908" t="s">
        <v>7331</v>
      </c>
      <c r="Q1908" t="s">
        <v>8507</v>
      </c>
      <c r="R1908">
        <v>2.952</v>
      </c>
      <c r="S1908">
        <v>2</v>
      </c>
      <c r="T1908">
        <v>0.7</v>
      </c>
      <c r="U1908">
        <v>-2.1648000000000001</v>
      </c>
      <c r="V1908" t="str">
        <f>TEXT('Raw Data'!C1908,"MMM-YYYY")</f>
        <v>May-2016</v>
      </c>
      <c r="W1908" t="str">
        <f t="shared" si="58"/>
        <v>May</v>
      </c>
      <c r="X1908">
        <f t="shared" si="59"/>
        <v>2016</v>
      </c>
    </row>
    <row r="1909" spans="1:24" x14ac:dyDescent="0.3">
      <c r="A1909">
        <v>1908</v>
      </c>
      <c r="B1909" t="s">
        <v>960</v>
      </c>
      <c r="C1909" s="2">
        <v>42507</v>
      </c>
      <c r="D1909" t="s">
        <v>3162</v>
      </c>
      <c r="E1909" t="s">
        <v>3608</v>
      </c>
      <c r="F1909" t="s">
        <v>4143</v>
      </c>
      <c r="G1909" t="s">
        <v>4899</v>
      </c>
      <c r="H1909" t="s">
        <v>5124</v>
      </c>
      <c r="I1909" t="s">
        <v>5126</v>
      </c>
      <c r="J1909" t="s">
        <v>5391</v>
      </c>
      <c r="K1909" t="s">
        <v>5558</v>
      </c>
      <c r="L1909">
        <v>32712</v>
      </c>
      <c r="M1909" t="s">
        <v>5602</v>
      </c>
      <c r="N1909" t="s">
        <v>6097</v>
      </c>
      <c r="O1909" t="s">
        <v>7321</v>
      </c>
      <c r="P1909" t="s">
        <v>7331</v>
      </c>
      <c r="Q1909" t="s">
        <v>7831</v>
      </c>
      <c r="R1909">
        <v>27.018000000000001</v>
      </c>
      <c r="S1909">
        <v>6</v>
      </c>
      <c r="T1909">
        <v>0.7</v>
      </c>
      <c r="U1909">
        <v>-21.6144</v>
      </c>
      <c r="V1909" t="str">
        <f>TEXT('Raw Data'!C1909,"MMM-YYYY")</f>
        <v>May-2016</v>
      </c>
      <c r="W1909" t="str">
        <f t="shared" si="58"/>
        <v>May</v>
      </c>
      <c r="X1909">
        <f t="shared" si="59"/>
        <v>2016</v>
      </c>
    </row>
    <row r="1910" spans="1:24" x14ac:dyDescent="0.3">
      <c r="A1910">
        <v>1909</v>
      </c>
      <c r="B1910" t="s">
        <v>961</v>
      </c>
      <c r="C1910" s="2">
        <v>42038</v>
      </c>
      <c r="D1910" t="s">
        <v>3100</v>
      </c>
      <c r="E1910" t="s">
        <v>3609</v>
      </c>
      <c r="F1910" t="s">
        <v>4070</v>
      </c>
      <c r="G1910" t="s">
        <v>4826</v>
      </c>
      <c r="H1910" t="s">
        <v>5124</v>
      </c>
      <c r="I1910" t="s">
        <v>5126</v>
      </c>
      <c r="J1910" t="s">
        <v>5128</v>
      </c>
      <c r="K1910" t="s">
        <v>5557</v>
      </c>
      <c r="L1910">
        <v>90008</v>
      </c>
      <c r="M1910" t="s">
        <v>5603</v>
      </c>
      <c r="N1910" t="s">
        <v>6788</v>
      </c>
      <c r="O1910" t="s">
        <v>7320</v>
      </c>
      <c r="P1910" t="s">
        <v>7328</v>
      </c>
      <c r="Q1910" t="s">
        <v>8508</v>
      </c>
      <c r="R1910">
        <v>136.91999999999999</v>
      </c>
      <c r="S1910">
        <v>4</v>
      </c>
      <c r="T1910">
        <v>0</v>
      </c>
      <c r="U1910">
        <v>41.076000000000001</v>
      </c>
      <c r="V1910" t="str">
        <f>TEXT('Raw Data'!C1910,"MMM-YYYY")</f>
        <v>Feb-2015</v>
      </c>
      <c r="W1910" t="str">
        <f t="shared" si="58"/>
        <v>February</v>
      </c>
      <c r="X1910">
        <f t="shared" si="59"/>
        <v>2015</v>
      </c>
    </row>
    <row r="1911" spans="1:24" x14ac:dyDescent="0.3">
      <c r="A1911">
        <v>1910</v>
      </c>
      <c r="B1911" t="s">
        <v>962</v>
      </c>
      <c r="C1911" s="2">
        <v>43087</v>
      </c>
      <c r="D1911" t="s">
        <v>2850</v>
      </c>
      <c r="E1911" t="s">
        <v>3608</v>
      </c>
      <c r="F1911" t="s">
        <v>4162</v>
      </c>
      <c r="G1911" t="s">
        <v>4918</v>
      </c>
      <c r="H1911" t="s">
        <v>5123</v>
      </c>
      <c r="I1911" t="s">
        <v>5126</v>
      </c>
      <c r="J1911" t="s">
        <v>5274</v>
      </c>
      <c r="K1911" t="s">
        <v>5570</v>
      </c>
      <c r="L1911">
        <v>11572</v>
      </c>
      <c r="M1911" t="s">
        <v>5605</v>
      </c>
      <c r="N1911" t="s">
        <v>6789</v>
      </c>
      <c r="O1911" t="s">
        <v>7320</v>
      </c>
      <c r="P1911" t="s">
        <v>7328</v>
      </c>
      <c r="Q1911" t="s">
        <v>8509</v>
      </c>
      <c r="R1911">
        <v>18.96</v>
      </c>
      <c r="S1911">
        <v>2</v>
      </c>
      <c r="T1911">
        <v>0</v>
      </c>
      <c r="U1911">
        <v>8.532</v>
      </c>
      <c r="V1911" t="str">
        <f>TEXT('Raw Data'!C1911,"MMM-YYYY")</f>
        <v>Dec-2017</v>
      </c>
      <c r="W1911" t="str">
        <f t="shared" si="58"/>
        <v>December</v>
      </c>
      <c r="X1911">
        <f t="shared" si="59"/>
        <v>2017</v>
      </c>
    </row>
    <row r="1912" spans="1:24" x14ac:dyDescent="0.3">
      <c r="A1912">
        <v>1911</v>
      </c>
      <c r="B1912" t="s">
        <v>963</v>
      </c>
      <c r="C1912" s="2">
        <v>42689</v>
      </c>
      <c r="D1912" t="s">
        <v>2907</v>
      </c>
      <c r="E1912" t="s">
        <v>3608</v>
      </c>
      <c r="F1912" t="s">
        <v>3645</v>
      </c>
      <c r="G1912" t="s">
        <v>4401</v>
      </c>
      <c r="H1912" t="s">
        <v>5124</v>
      </c>
      <c r="I1912" t="s">
        <v>5126</v>
      </c>
      <c r="J1912" t="s">
        <v>5128</v>
      </c>
      <c r="K1912" t="s">
        <v>5557</v>
      </c>
      <c r="L1912">
        <v>90008</v>
      </c>
      <c r="M1912" t="s">
        <v>5603</v>
      </c>
      <c r="N1912" t="s">
        <v>5823</v>
      </c>
      <c r="O1912" t="s">
        <v>7322</v>
      </c>
      <c r="P1912" t="s">
        <v>7334</v>
      </c>
      <c r="Q1912" t="s">
        <v>7803</v>
      </c>
      <c r="R1912">
        <v>99.39</v>
      </c>
      <c r="S1912">
        <v>3</v>
      </c>
      <c r="T1912">
        <v>0</v>
      </c>
      <c r="U1912">
        <v>40.749899999999997</v>
      </c>
      <c r="V1912" t="str">
        <f>TEXT('Raw Data'!C1912,"MMM-YYYY")</f>
        <v>Nov-2016</v>
      </c>
      <c r="W1912" t="str">
        <f t="shared" si="58"/>
        <v>November</v>
      </c>
      <c r="X1912">
        <f t="shared" si="59"/>
        <v>2016</v>
      </c>
    </row>
    <row r="1913" spans="1:24" x14ac:dyDescent="0.3">
      <c r="A1913">
        <v>1912</v>
      </c>
      <c r="B1913" t="s">
        <v>964</v>
      </c>
      <c r="C1913" s="2">
        <v>42919</v>
      </c>
      <c r="D1913" t="s">
        <v>3163</v>
      </c>
      <c r="E1913" t="s">
        <v>3607</v>
      </c>
      <c r="F1913" t="s">
        <v>4006</v>
      </c>
      <c r="G1913" t="s">
        <v>4762</v>
      </c>
      <c r="H1913" t="s">
        <v>5124</v>
      </c>
      <c r="I1913" t="s">
        <v>5126</v>
      </c>
      <c r="J1913" t="s">
        <v>5139</v>
      </c>
      <c r="K1913" t="s">
        <v>5560</v>
      </c>
      <c r="L1913">
        <v>77041</v>
      </c>
      <c r="M1913" t="s">
        <v>5604</v>
      </c>
      <c r="N1913" t="s">
        <v>6790</v>
      </c>
      <c r="O1913" t="s">
        <v>7321</v>
      </c>
      <c r="P1913" t="s">
        <v>7333</v>
      </c>
      <c r="Q1913" t="s">
        <v>8510</v>
      </c>
      <c r="R1913">
        <v>273.89600000000002</v>
      </c>
      <c r="S1913">
        <v>7</v>
      </c>
      <c r="T1913">
        <v>0.2</v>
      </c>
      <c r="U1913">
        <v>92.439899999999994</v>
      </c>
      <c r="V1913" t="str">
        <f>TEXT('Raw Data'!C1913,"MMM-YYYY")</f>
        <v>Jul-2017</v>
      </c>
      <c r="W1913" t="str">
        <f t="shared" si="58"/>
        <v>July</v>
      </c>
      <c r="X1913">
        <f t="shared" si="59"/>
        <v>2017</v>
      </c>
    </row>
    <row r="1914" spans="1:24" x14ac:dyDescent="0.3">
      <c r="A1914">
        <v>1913</v>
      </c>
      <c r="B1914" t="s">
        <v>964</v>
      </c>
      <c r="C1914" s="2">
        <v>42919</v>
      </c>
      <c r="D1914" t="s">
        <v>3163</v>
      </c>
      <c r="E1914" t="s">
        <v>3607</v>
      </c>
      <c r="F1914" t="s">
        <v>4006</v>
      </c>
      <c r="G1914" t="s">
        <v>4762</v>
      </c>
      <c r="H1914" t="s">
        <v>5124</v>
      </c>
      <c r="I1914" t="s">
        <v>5126</v>
      </c>
      <c r="J1914" t="s">
        <v>5139</v>
      </c>
      <c r="K1914" t="s">
        <v>5560</v>
      </c>
      <c r="L1914">
        <v>77041</v>
      </c>
      <c r="M1914" t="s">
        <v>5604</v>
      </c>
      <c r="N1914" t="s">
        <v>6791</v>
      </c>
      <c r="O1914" t="s">
        <v>7322</v>
      </c>
      <c r="P1914" t="s">
        <v>7338</v>
      </c>
      <c r="Q1914" t="s">
        <v>8511</v>
      </c>
      <c r="R1914">
        <v>597.13199999999995</v>
      </c>
      <c r="S1914">
        <v>3</v>
      </c>
      <c r="T1914">
        <v>0.4</v>
      </c>
      <c r="U1914">
        <v>49.761000000000003</v>
      </c>
      <c r="V1914" t="str">
        <f>TEXT('Raw Data'!C1914,"MMM-YYYY")</f>
        <v>Jul-2017</v>
      </c>
      <c r="W1914" t="str">
        <f t="shared" si="58"/>
        <v>July</v>
      </c>
      <c r="X1914">
        <f t="shared" si="59"/>
        <v>2017</v>
      </c>
    </row>
    <row r="1915" spans="1:24" x14ac:dyDescent="0.3">
      <c r="A1915">
        <v>1914</v>
      </c>
      <c r="B1915" t="s">
        <v>965</v>
      </c>
      <c r="C1915" s="2">
        <v>41654</v>
      </c>
      <c r="D1915" t="s">
        <v>3164</v>
      </c>
      <c r="E1915" t="s">
        <v>3609</v>
      </c>
      <c r="F1915" t="s">
        <v>4163</v>
      </c>
      <c r="G1915" t="s">
        <v>4919</v>
      </c>
      <c r="H1915" t="s">
        <v>5123</v>
      </c>
      <c r="I1915" t="s">
        <v>5126</v>
      </c>
      <c r="J1915" t="s">
        <v>5312</v>
      </c>
      <c r="K1915" t="s">
        <v>5587</v>
      </c>
      <c r="L1915">
        <v>30076</v>
      </c>
      <c r="M1915" t="s">
        <v>5602</v>
      </c>
      <c r="N1915" t="s">
        <v>5852</v>
      </c>
      <c r="O1915" t="s">
        <v>7322</v>
      </c>
      <c r="P1915" t="s">
        <v>7334</v>
      </c>
      <c r="Q1915" t="s">
        <v>7587</v>
      </c>
      <c r="R1915">
        <v>149.94999999999999</v>
      </c>
      <c r="S1915">
        <v>5</v>
      </c>
      <c r="T1915">
        <v>0</v>
      </c>
      <c r="U1915">
        <v>65.977999999999994</v>
      </c>
      <c r="V1915" t="str">
        <f>TEXT('Raw Data'!C1915,"MMM-YYYY")</f>
        <v>Jan-2014</v>
      </c>
      <c r="W1915" t="str">
        <f t="shared" si="58"/>
        <v>January</v>
      </c>
      <c r="X1915">
        <f t="shared" si="59"/>
        <v>2014</v>
      </c>
    </row>
    <row r="1916" spans="1:24" x14ac:dyDescent="0.3">
      <c r="A1916">
        <v>1915</v>
      </c>
      <c r="B1916" t="s">
        <v>966</v>
      </c>
      <c r="C1916" s="2">
        <v>42855</v>
      </c>
      <c r="D1916" t="s">
        <v>3047</v>
      </c>
      <c r="E1916" t="s">
        <v>3608</v>
      </c>
      <c r="F1916" t="s">
        <v>3968</v>
      </c>
      <c r="G1916" t="s">
        <v>4724</v>
      </c>
      <c r="H1916" t="s">
        <v>5125</v>
      </c>
      <c r="I1916" t="s">
        <v>5126</v>
      </c>
      <c r="J1916" t="s">
        <v>5326</v>
      </c>
      <c r="K1916" t="s">
        <v>5558</v>
      </c>
      <c r="L1916">
        <v>33437</v>
      </c>
      <c r="M1916" t="s">
        <v>5602</v>
      </c>
      <c r="N1916" t="s">
        <v>6792</v>
      </c>
      <c r="O1916" t="s">
        <v>7321</v>
      </c>
      <c r="P1916" t="s">
        <v>7325</v>
      </c>
      <c r="Q1916" t="s">
        <v>8512</v>
      </c>
      <c r="R1916">
        <v>4.6079999999999997</v>
      </c>
      <c r="S1916">
        <v>2</v>
      </c>
      <c r="T1916">
        <v>0.2</v>
      </c>
      <c r="U1916">
        <v>1.6704000000000001</v>
      </c>
      <c r="V1916" t="str">
        <f>TEXT('Raw Data'!C1916,"MMM-YYYY")</f>
        <v>Apr-2017</v>
      </c>
      <c r="W1916" t="str">
        <f t="shared" si="58"/>
        <v>April</v>
      </c>
      <c r="X1916">
        <f t="shared" si="59"/>
        <v>2017</v>
      </c>
    </row>
    <row r="1917" spans="1:24" x14ac:dyDescent="0.3">
      <c r="A1917">
        <v>1916</v>
      </c>
      <c r="B1917" t="s">
        <v>966</v>
      </c>
      <c r="C1917" s="2">
        <v>42855</v>
      </c>
      <c r="D1917" t="s">
        <v>3047</v>
      </c>
      <c r="E1917" t="s">
        <v>3608</v>
      </c>
      <c r="F1917" t="s">
        <v>3968</v>
      </c>
      <c r="G1917" t="s">
        <v>4724</v>
      </c>
      <c r="H1917" t="s">
        <v>5125</v>
      </c>
      <c r="I1917" t="s">
        <v>5126</v>
      </c>
      <c r="J1917" t="s">
        <v>5326</v>
      </c>
      <c r="K1917" t="s">
        <v>5558</v>
      </c>
      <c r="L1917">
        <v>33437</v>
      </c>
      <c r="M1917" t="s">
        <v>5602</v>
      </c>
      <c r="N1917" t="s">
        <v>6506</v>
      </c>
      <c r="O1917" t="s">
        <v>7321</v>
      </c>
      <c r="P1917" t="s">
        <v>7329</v>
      </c>
      <c r="Q1917" t="s">
        <v>8112</v>
      </c>
      <c r="R1917">
        <v>15.528</v>
      </c>
      <c r="S1917">
        <v>3</v>
      </c>
      <c r="T1917">
        <v>0.2</v>
      </c>
      <c r="U1917">
        <v>4.8525</v>
      </c>
      <c r="V1917" t="str">
        <f>TEXT('Raw Data'!C1917,"MMM-YYYY")</f>
        <v>Apr-2017</v>
      </c>
      <c r="W1917" t="str">
        <f t="shared" si="58"/>
        <v>April</v>
      </c>
      <c r="X1917">
        <f t="shared" si="59"/>
        <v>2017</v>
      </c>
    </row>
    <row r="1918" spans="1:24" x14ac:dyDescent="0.3">
      <c r="A1918">
        <v>1917</v>
      </c>
      <c r="B1918" t="s">
        <v>966</v>
      </c>
      <c r="C1918" s="2">
        <v>42855</v>
      </c>
      <c r="D1918" t="s">
        <v>3047</v>
      </c>
      <c r="E1918" t="s">
        <v>3608</v>
      </c>
      <c r="F1918" t="s">
        <v>3968</v>
      </c>
      <c r="G1918" t="s">
        <v>4724</v>
      </c>
      <c r="H1918" t="s">
        <v>5125</v>
      </c>
      <c r="I1918" t="s">
        <v>5126</v>
      </c>
      <c r="J1918" t="s">
        <v>5326</v>
      </c>
      <c r="K1918" t="s">
        <v>5558</v>
      </c>
      <c r="L1918">
        <v>33437</v>
      </c>
      <c r="M1918" t="s">
        <v>5602</v>
      </c>
      <c r="N1918" t="s">
        <v>6245</v>
      </c>
      <c r="O1918" t="s">
        <v>7321</v>
      </c>
      <c r="P1918" t="s">
        <v>7325</v>
      </c>
      <c r="Q1918" t="s">
        <v>7979</v>
      </c>
      <c r="R1918">
        <v>11.952</v>
      </c>
      <c r="S1918">
        <v>3</v>
      </c>
      <c r="T1918">
        <v>0.2</v>
      </c>
      <c r="U1918">
        <v>3.8843999999999999</v>
      </c>
      <c r="V1918" t="str">
        <f>TEXT('Raw Data'!C1918,"MMM-YYYY")</f>
        <v>Apr-2017</v>
      </c>
      <c r="W1918" t="str">
        <f t="shared" si="58"/>
        <v>April</v>
      </c>
      <c r="X1918">
        <f t="shared" si="59"/>
        <v>2017</v>
      </c>
    </row>
    <row r="1919" spans="1:24" x14ac:dyDescent="0.3">
      <c r="A1919">
        <v>1918</v>
      </c>
      <c r="B1919" t="s">
        <v>967</v>
      </c>
      <c r="C1919" s="2">
        <v>42316</v>
      </c>
      <c r="D1919" t="s">
        <v>3165</v>
      </c>
      <c r="E1919" t="s">
        <v>3608</v>
      </c>
      <c r="F1919" t="s">
        <v>4067</v>
      </c>
      <c r="G1919" t="s">
        <v>4823</v>
      </c>
      <c r="H1919" t="s">
        <v>5123</v>
      </c>
      <c r="I1919" t="s">
        <v>5126</v>
      </c>
      <c r="J1919" t="s">
        <v>5174</v>
      </c>
      <c r="K1919" t="s">
        <v>5586</v>
      </c>
      <c r="L1919">
        <v>2038</v>
      </c>
      <c r="M1919" t="s">
        <v>5605</v>
      </c>
      <c r="N1919" t="s">
        <v>5978</v>
      </c>
      <c r="O1919" t="s">
        <v>7321</v>
      </c>
      <c r="P1919" t="s">
        <v>7329</v>
      </c>
      <c r="Q1919" t="s">
        <v>7713</v>
      </c>
      <c r="R1919">
        <v>11.65</v>
      </c>
      <c r="S1919">
        <v>5</v>
      </c>
      <c r="T1919">
        <v>0</v>
      </c>
      <c r="U1919">
        <v>3.3784999999999998</v>
      </c>
      <c r="V1919" t="str">
        <f>TEXT('Raw Data'!C1919,"MMM-YYYY")</f>
        <v>Nov-2015</v>
      </c>
      <c r="W1919" t="str">
        <f t="shared" si="58"/>
        <v>November</v>
      </c>
      <c r="X1919">
        <f t="shared" si="59"/>
        <v>2015</v>
      </c>
    </row>
    <row r="1920" spans="1:24" x14ac:dyDescent="0.3">
      <c r="A1920">
        <v>1919</v>
      </c>
      <c r="B1920" t="s">
        <v>968</v>
      </c>
      <c r="C1920" s="2">
        <v>42307</v>
      </c>
      <c r="D1920" t="s">
        <v>3166</v>
      </c>
      <c r="E1920" t="s">
        <v>3607</v>
      </c>
      <c r="F1920" t="s">
        <v>4150</v>
      </c>
      <c r="G1920" t="s">
        <v>4906</v>
      </c>
      <c r="H1920" t="s">
        <v>5125</v>
      </c>
      <c r="I1920" t="s">
        <v>5126</v>
      </c>
      <c r="J1920" t="s">
        <v>5193</v>
      </c>
      <c r="K1920" t="s">
        <v>5567</v>
      </c>
      <c r="L1920">
        <v>48227</v>
      </c>
      <c r="M1920" t="s">
        <v>5604</v>
      </c>
      <c r="N1920" t="s">
        <v>6793</v>
      </c>
      <c r="O1920" t="s">
        <v>7322</v>
      </c>
      <c r="P1920" t="s">
        <v>7330</v>
      </c>
      <c r="Q1920" t="s">
        <v>8513</v>
      </c>
      <c r="R1920">
        <v>299.89999999999998</v>
      </c>
      <c r="S1920">
        <v>2</v>
      </c>
      <c r="T1920">
        <v>0</v>
      </c>
      <c r="U1920">
        <v>74.974999999999994</v>
      </c>
      <c r="V1920" t="str">
        <f>TEXT('Raw Data'!C1920,"MMM-YYYY")</f>
        <v>Oct-2015</v>
      </c>
      <c r="W1920" t="str">
        <f t="shared" si="58"/>
        <v>October</v>
      </c>
      <c r="X1920">
        <f t="shared" si="59"/>
        <v>2015</v>
      </c>
    </row>
    <row r="1921" spans="1:24" x14ac:dyDescent="0.3">
      <c r="A1921">
        <v>1920</v>
      </c>
      <c r="B1921" t="s">
        <v>969</v>
      </c>
      <c r="C1921" s="2">
        <v>42964</v>
      </c>
      <c r="D1921" t="s">
        <v>3167</v>
      </c>
      <c r="E1921" t="s">
        <v>3609</v>
      </c>
      <c r="F1921" t="s">
        <v>4164</v>
      </c>
      <c r="G1921" t="s">
        <v>4920</v>
      </c>
      <c r="H1921" t="s">
        <v>5124</v>
      </c>
      <c r="I1921" t="s">
        <v>5126</v>
      </c>
      <c r="J1921" t="s">
        <v>5359</v>
      </c>
      <c r="K1921" t="s">
        <v>5570</v>
      </c>
      <c r="L1921">
        <v>13601</v>
      </c>
      <c r="M1921" t="s">
        <v>5605</v>
      </c>
      <c r="N1921" t="s">
        <v>6794</v>
      </c>
      <c r="O1921" t="s">
        <v>7321</v>
      </c>
      <c r="P1921" t="s">
        <v>7331</v>
      </c>
      <c r="Q1921" t="s">
        <v>8514</v>
      </c>
      <c r="R1921">
        <v>895.92</v>
      </c>
      <c r="S1921">
        <v>5</v>
      </c>
      <c r="T1921">
        <v>0.2</v>
      </c>
      <c r="U1921">
        <v>302.37299999999999</v>
      </c>
      <c r="V1921" t="str">
        <f>TEXT('Raw Data'!C1921,"MMM-YYYY")</f>
        <v>Aug-2017</v>
      </c>
      <c r="W1921" t="str">
        <f t="shared" si="58"/>
        <v>August</v>
      </c>
      <c r="X1921">
        <f t="shared" si="59"/>
        <v>2017</v>
      </c>
    </row>
    <row r="1922" spans="1:24" x14ac:dyDescent="0.3">
      <c r="A1922">
        <v>1921</v>
      </c>
      <c r="B1922" t="s">
        <v>969</v>
      </c>
      <c r="C1922" s="2">
        <v>42964</v>
      </c>
      <c r="D1922" t="s">
        <v>3167</v>
      </c>
      <c r="E1922" t="s">
        <v>3609</v>
      </c>
      <c r="F1922" t="s">
        <v>4164</v>
      </c>
      <c r="G1922" t="s">
        <v>4920</v>
      </c>
      <c r="H1922" t="s">
        <v>5124</v>
      </c>
      <c r="I1922" t="s">
        <v>5126</v>
      </c>
      <c r="J1922" t="s">
        <v>5359</v>
      </c>
      <c r="K1922" t="s">
        <v>5570</v>
      </c>
      <c r="L1922">
        <v>13601</v>
      </c>
      <c r="M1922" t="s">
        <v>5605</v>
      </c>
      <c r="N1922" t="s">
        <v>6795</v>
      </c>
      <c r="O1922" t="s">
        <v>7320</v>
      </c>
      <c r="P1922" t="s">
        <v>7324</v>
      </c>
      <c r="Q1922" t="s">
        <v>8515</v>
      </c>
      <c r="R1922">
        <v>462.56400000000002</v>
      </c>
      <c r="S1922">
        <v>2</v>
      </c>
      <c r="T1922">
        <v>0.1</v>
      </c>
      <c r="U1922">
        <v>97.6524</v>
      </c>
      <c r="V1922" t="str">
        <f>TEXT('Raw Data'!C1922,"MMM-YYYY")</f>
        <v>Aug-2017</v>
      </c>
      <c r="W1922" t="str">
        <f t="shared" si="58"/>
        <v>August</v>
      </c>
      <c r="X1922">
        <f t="shared" si="59"/>
        <v>2017</v>
      </c>
    </row>
    <row r="1923" spans="1:24" x14ac:dyDescent="0.3">
      <c r="A1923">
        <v>1922</v>
      </c>
      <c r="B1923" t="s">
        <v>970</v>
      </c>
      <c r="C1923" s="2">
        <v>42280</v>
      </c>
      <c r="D1923" t="s">
        <v>2756</v>
      </c>
      <c r="E1923" t="s">
        <v>3608</v>
      </c>
      <c r="F1923" t="s">
        <v>3700</v>
      </c>
      <c r="G1923" t="s">
        <v>4456</v>
      </c>
      <c r="H1923" t="s">
        <v>5124</v>
      </c>
      <c r="I1923" t="s">
        <v>5126</v>
      </c>
      <c r="J1923" t="s">
        <v>5392</v>
      </c>
      <c r="K1923" t="s">
        <v>5564</v>
      </c>
      <c r="L1923">
        <v>19601</v>
      </c>
      <c r="M1923" t="s">
        <v>5605</v>
      </c>
      <c r="N1923" t="s">
        <v>6796</v>
      </c>
      <c r="O1923" t="s">
        <v>7321</v>
      </c>
      <c r="P1923" t="s">
        <v>7327</v>
      </c>
      <c r="Q1923" t="s">
        <v>8023</v>
      </c>
      <c r="R1923">
        <v>15.007999999999999</v>
      </c>
      <c r="S1923">
        <v>2</v>
      </c>
      <c r="T1923">
        <v>0.2</v>
      </c>
      <c r="U1923">
        <v>1.5007999999999999</v>
      </c>
      <c r="V1923" t="str">
        <f>TEXT('Raw Data'!C1923,"MMM-YYYY")</f>
        <v>Oct-2015</v>
      </c>
      <c r="W1923" t="str">
        <f t="shared" ref="W1923:W1986" si="60">TEXT(C1923,"MMMM")</f>
        <v>October</v>
      </c>
      <c r="X1923">
        <f t="shared" ref="X1923:X1986" si="61">YEAR(C1923)</f>
        <v>2015</v>
      </c>
    </row>
    <row r="1924" spans="1:24" x14ac:dyDescent="0.3">
      <c r="A1924">
        <v>1923</v>
      </c>
      <c r="B1924" t="s">
        <v>971</v>
      </c>
      <c r="C1924" s="2">
        <v>42559</v>
      </c>
      <c r="D1924" t="s">
        <v>3168</v>
      </c>
      <c r="E1924" t="s">
        <v>3607</v>
      </c>
      <c r="F1924" t="s">
        <v>4165</v>
      </c>
      <c r="G1924" t="s">
        <v>4921</v>
      </c>
      <c r="H1924" t="s">
        <v>5124</v>
      </c>
      <c r="I1924" t="s">
        <v>5126</v>
      </c>
      <c r="J1924" t="s">
        <v>5208</v>
      </c>
      <c r="K1924" t="s">
        <v>5560</v>
      </c>
      <c r="L1924">
        <v>76017</v>
      </c>
      <c r="M1924" t="s">
        <v>5604</v>
      </c>
      <c r="N1924" t="s">
        <v>6797</v>
      </c>
      <c r="O1924" t="s">
        <v>7322</v>
      </c>
      <c r="P1924" t="s">
        <v>7330</v>
      </c>
      <c r="Q1924" t="s">
        <v>8516</v>
      </c>
      <c r="R1924">
        <v>863.64</v>
      </c>
      <c r="S1924">
        <v>9</v>
      </c>
      <c r="T1924">
        <v>0.2</v>
      </c>
      <c r="U1924">
        <v>107.955</v>
      </c>
      <c r="V1924" t="str">
        <f>TEXT('Raw Data'!C1924,"MMM-YYYY")</f>
        <v>Jul-2016</v>
      </c>
      <c r="W1924" t="str">
        <f t="shared" si="60"/>
        <v>July</v>
      </c>
      <c r="X1924">
        <f t="shared" si="61"/>
        <v>2016</v>
      </c>
    </row>
    <row r="1925" spans="1:24" x14ac:dyDescent="0.3">
      <c r="A1925">
        <v>1924</v>
      </c>
      <c r="B1925" t="s">
        <v>971</v>
      </c>
      <c r="C1925" s="2">
        <v>42559</v>
      </c>
      <c r="D1925" t="s">
        <v>3168</v>
      </c>
      <c r="E1925" t="s">
        <v>3607</v>
      </c>
      <c r="F1925" t="s">
        <v>4165</v>
      </c>
      <c r="G1925" t="s">
        <v>4921</v>
      </c>
      <c r="H1925" t="s">
        <v>5124</v>
      </c>
      <c r="I1925" t="s">
        <v>5126</v>
      </c>
      <c r="J1925" t="s">
        <v>5208</v>
      </c>
      <c r="K1925" t="s">
        <v>5560</v>
      </c>
      <c r="L1925">
        <v>76017</v>
      </c>
      <c r="M1925" t="s">
        <v>5604</v>
      </c>
      <c r="N1925" t="s">
        <v>6003</v>
      </c>
      <c r="O1925" t="s">
        <v>7321</v>
      </c>
      <c r="P1925" t="s">
        <v>7329</v>
      </c>
      <c r="Q1925" t="s">
        <v>7738</v>
      </c>
      <c r="R1925">
        <v>47.616</v>
      </c>
      <c r="S1925">
        <v>3</v>
      </c>
      <c r="T1925">
        <v>0.2</v>
      </c>
      <c r="U1925">
        <v>3.5712000000000002</v>
      </c>
      <c r="V1925" t="str">
        <f>TEXT('Raw Data'!C1925,"MMM-YYYY")</f>
        <v>Jul-2016</v>
      </c>
      <c r="W1925" t="str">
        <f t="shared" si="60"/>
        <v>July</v>
      </c>
      <c r="X1925">
        <f t="shared" si="61"/>
        <v>2016</v>
      </c>
    </row>
    <row r="1926" spans="1:24" x14ac:dyDescent="0.3">
      <c r="A1926">
        <v>1925</v>
      </c>
      <c r="B1926" t="s">
        <v>972</v>
      </c>
      <c r="C1926" s="2">
        <v>43074</v>
      </c>
      <c r="D1926" t="s">
        <v>2594</v>
      </c>
      <c r="E1926" t="s">
        <v>3607</v>
      </c>
      <c r="F1926" t="s">
        <v>3879</v>
      </c>
      <c r="G1926" t="s">
        <v>4635</v>
      </c>
      <c r="H1926" t="s">
        <v>5123</v>
      </c>
      <c r="I1926" t="s">
        <v>5126</v>
      </c>
      <c r="J1926" t="s">
        <v>5197</v>
      </c>
      <c r="K1926" t="s">
        <v>5557</v>
      </c>
      <c r="L1926">
        <v>92024</v>
      </c>
      <c r="M1926" t="s">
        <v>5603</v>
      </c>
      <c r="N1926" t="s">
        <v>5940</v>
      </c>
      <c r="O1926" t="s">
        <v>7321</v>
      </c>
      <c r="P1926" t="s">
        <v>7333</v>
      </c>
      <c r="Q1926" t="s">
        <v>7674</v>
      </c>
      <c r="R1926">
        <v>92.94</v>
      </c>
      <c r="S1926">
        <v>3</v>
      </c>
      <c r="T1926">
        <v>0</v>
      </c>
      <c r="U1926">
        <v>41.823</v>
      </c>
      <c r="V1926" t="str">
        <f>TEXT('Raw Data'!C1926,"MMM-YYYY")</f>
        <v>Dec-2017</v>
      </c>
      <c r="W1926" t="str">
        <f t="shared" si="60"/>
        <v>December</v>
      </c>
      <c r="X1926">
        <f t="shared" si="61"/>
        <v>2017</v>
      </c>
    </row>
    <row r="1927" spans="1:24" x14ac:dyDescent="0.3">
      <c r="A1927">
        <v>1926</v>
      </c>
      <c r="B1927" t="s">
        <v>973</v>
      </c>
      <c r="C1927" s="2">
        <v>42803</v>
      </c>
      <c r="D1927" t="s">
        <v>3169</v>
      </c>
      <c r="E1927" t="s">
        <v>3608</v>
      </c>
      <c r="F1927" t="s">
        <v>3963</v>
      </c>
      <c r="G1927" t="s">
        <v>4719</v>
      </c>
      <c r="H1927" t="s">
        <v>5124</v>
      </c>
      <c r="I1927" t="s">
        <v>5126</v>
      </c>
      <c r="J1927" t="s">
        <v>5135</v>
      </c>
      <c r="K1927" t="s">
        <v>5557</v>
      </c>
      <c r="L1927">
        <v>94110</v>
      </c>
      <c r="M1927" t="s">
        <v>5603</v>
      </c>
      <c r="N1927" t="s">
        <v>5901</v>
      </c>
      <c r="O1927" t="s">
        <v>7322</v>
      </c>
      <c r="P1927" t="s">
        <v>7334</v>
      </c>
      <c r="Q1927" t="s">
        <v>7635</v>
      </c>
      <c r="R1927">
        <v>199.98</v>
      </c>
      <c r="S1927">
        <v>2</v>
      </c>
      <c r="T1927">
        <v>0</v>
      </c>
      <c r="U1927">
        <v>69.992999999999995</v>
      </c>
      <c r="V1927" t="str">
        <f>TEXT('Raw Data'!C1927,"MMM-YYYY")</f>
        <v>Mar-2017</v>
      </c>
      <c r="W1927" t="str">
        <f t="shared" si="60"/>
        <v>March</v>
      </c>
      <c r="X1927">
        <f t="shared" si="61"/>
        <v>2017</v>
      </c>
    </row>
    <row r="1928" spans="1:24" x14ac:dyDescent="0.3">
      <c r="A1928">
        <v>1927</v>
      </c>
      <c r="B1928" t="s">
        <v>974</v>
      </c>
      <c r="C1928" s="2">
        <v>42530</v>
      </c>
      <c r="D1928" t="s">
        <v>2535</v>
      </c>
      <c r="E1928" t="s">
        <v>3608</v>
      </c>
      <c r="F1928" t="s">
        <v>4022</v>
      </c>
      <c r="G1928" t="s">
        <v>4778</v>
      </c>
      <c r="H1928" t="s">
        <v>5123</v>
      </c>
      <c r="I1928" t="s">
        <v>5126</v>
      </c>
      <c r="J1928" t="s">
        <v>5128</v>
      </c>
      <c r="K1928" t="s">
        <v>5557</v>
      </c>
      <c r="L1928">
        <v>90045</v>
      </c>
      <c r="M1928" t="s">
        <v>5603</v>
      </c>
      <c r="N1928" t="s">
        <v>6798</v>
      </c>
      <c r="O1928" t="s">
        <v>7322</v>
      </c>
      <c r="P1928" t="s">
        <v>7330</v>
      </c>
      <c r="Q1928" t="s">
        <v>8517</v>
      </c>
      <c r="R1928">
        <v>177.48</v>
      </c>
      <c r="S1928">
        <v>3</v>
      </c>
      <c r="T1928">
        <v>0.2</v>
      </c>
      <c r="U1928">
        <v>19.9665</v>
      </c>
      <c r="V1928" t="str">
        <f>TEXT('Raw Data'!C1928,"MMM-YYYY")</f>
        <v>Jun-2016</v>
      </c>
      <c r="W1928" t="str">
        <f t="shared" si="60"/>
        <v>June</v>
      </c>
      <c r="X1928">
        <f t="shared" si="61"/>
        <v>2016</v>
      </c>
    </row>
    <row r="1929" spans="1:24" x14ac:dyDescent="0.3">
      <c r="A1929">
        <v>1928</v>
      </c>
      <c r="B1929" t="s">
        <v>975</v>
      </c>
      <c r="C1929" s="2">
        <v>43067</v>
      </c>
      <c r="D1929" t="s">
        <v>3170</v>
      </c>
      <c r="E1929" t="s">
        <v>3609</v>
      </c>
      <c r="F1929" t="s">
        <v>3913</v>
      </c>
      <c r="G1929" t="s">
        <v>4669</v>
      </c>
      <c r="H1929" t="s">
        <v>5123</v>
      </c>
      <c r="I1929" t="s">
        <v>5126</v>
      </c>
      <c r="J1929" t="s">
        <v>5187</v>
      </c>
      <c r="K1929" t="s">
        <v>5577</v>
      </c>
      <c r="L1929">
        <v>80219</v>
      </c>
      <c r="M1929" t="s">
        <v>5603</v>
      </c>
      <c r="N1929" t="s">
        <v>6023</v>
      </c>
      <c r="O1929" t="s">
        <v>7321</v>
      </c>
      <c r="P1929" t="s">
        <v>7333</v>
      </c>
      <c r="Q1929" t="s">
        <v>7757</v>
      </c>
      <c r="R1929">
        <v>88.768000000000001</v>
      </c>
      <c r="S1929">
        <v>2</v>
      </c>
      <c r="T1929">
        <v>0.2</v>
      </c>
      <c r="U1929">
        <v>31.0688</v>
      </c>
      <c r="V1929" t="str">
        <f>TEXT('Raw Data'!C1929,"MMM-YYYY")</f>
        <v>Nov-2017</v>
      </c>
      <c r="W1929" t="str">
        <f t="shared" si="60"/>
        <v>November</v>
      </c>
      <c r="X1929">
        <f t="shared" si="61"/>
        <v>2017</v>
      </c>
    </row>
    <row r="1930" spans="1:24" x14ac:dyDescent="0.3">
      <c r="A1930">
        <v>1929</v>
      </c>
      <c r="B1930" t="s">
        <v>976</v>
      </c>
      <c r="C1930" s="2">
        <v>42810</v>
      </c>
      <c r="D1930" t="s">
        <v>3171</v>
      </c>
      <c r="E1930" t="s">
        <v>3607</v>
      </c>
      <c r="F1930" t="s">
        <v>3702</v>
      </c>
      <c r="G1930" t="s">
        <v>4458</v>
      </c>
      <c r="H1930" t="s">
        <v>5125</v>
      </c>
      <c r="I1930" t="s">
        <v>5126</v>
      </c>
      <c r="J1930" t="s">
        <v>5131</v>
      </c>
      <c r="K1930" t="s">
        <v>5303</v>
      </c>
      <c r="L1930">
        <v>98105</v>
      </c>
      <c r="M1930" t="s">
        <v>5603</v>
      </c>
      <c r="N1930" t="s">
        <v>6799</v>
      </c>
      <c r="O1930" t="s">
        <v>7321</v>
      </c>
      <c r="P1930" t="s">
        <v>7333</v>
      </c>
      <c r="Q1930" t="s">
        <v>8518</v>
      </c>
      <c r="R1930">
        <v>6.48</v>
      </c>
      <c r="S1930">
        <v>1</v>
      </c>
      <c r="T1930">
        <v>0</v>
      </c>
      <c r="U1930">
        <v>3.1103999999999998</v>
      </c>
      <c r="V1930" t="str">
        <f>TEXT('Raw Data'!C1930,"MMM-YYYY")</f>
        <v>Mar-2017</v>
      </c>
      <c r="W1930" t="str">
        <f t="shared" si="60"/>
        <v>March</v>
      </c>
      <c r="X1930">
        <f t="shared" si="61"/>
        <v>2017</v>
      </c>
    </row>
    <row r="1931" spans="1:24" x14ac:dyDescent="0.3">
      <c r="A1931">
        <v>1930</v>
      </c>
      <c r="B1931" t="s">
        <v>976</v>
      </c>
      <c r="C1931" s="2">
        <v>42810</v>
      </c>
      <c r="D1931" t="s">
        <v>3171</v>
      </c>
      <c r="E1931" t="s">
        <v>3607</v>
      </c>
      <c r="F1931" t="s">
        <v>3702</v>
      </c>
      <c r="G1931" t="s">
        <v>4458</v>
      </c>
      <c r="H1931" t="s">
        <v>5125</v>
      </c>
      <c r="I1931" t="s">
        <v>5126</v>
      </c>
      <c r="J1931" t="s">
        <v>5131</v>
      </c>
      <c r="K1931" t="s">
        <v>5303</v>
      </c>
      <c r="L1931">
        <v>98105</v>
      </c>
      <c r="M1931" t="s">
        <v>5603</v>
      </c>
      <c r="N1931" t="s">
        <v>5849</v>
      </c>
      <c r="O1931" t="s">
        <v>7321</v>
      </c>
      <c r="P1931" t="s">
        <v>7327</v>
      </c>
      <c r="Q1931" t="s">
        <v>7584</v>
      </c>
      <c r="R1931">
        <v>46.51</v>
      </c>
      <c r="S1931">
        <v>1</v>
      </c>
      <c r="T1931">
        <v>0</v>
      </c>
      <c r="U1931">
        <v>1.8604000000000001</v>
      </c>
      <c r="V1931" t="str">
        <f>TEXT('Raw Data'!C1931,"MMM-YYYY")</f>
        <v>Mar-2017</v>
      </c>
      <c r="W1931" t="str">
        <f t="shared" si="60"/>
        <v>March</v>
      </c>
      <c r="X1931">
        <f t="shared" si="61"/>
        <v>2017</v>
      </c>
    </row>
    <row r="1932" spans="1:24" x14ac:dyDescent="0.3">
      <c r="A1932">
        <v>1931</v>
      </c>
      <c r="B1932" t="s">
        <v>976</v>
      </c>
      <c r="C1932" s="2">
        <v>42810</v>
      </c>
      <c r="D1932" t="s">
        <v>3171</v>
      </c>
      <c r="E1932" t="s">
        <v>3607</v>
      </c>
      <c r="F1932" t="s">
        <v>3702</v>
      </c>
      <c r="G1932" t="s">
        <v>4458</v>
      </c>
      <c r="H1932" t="s">
        <v>5125</v>
      </c>
      <c r="I1932" t="s">
        <v>5126</v>
      </c>
      <c r="J1932" t="s">
        <v>5131</v>
      </c>
      <c r="K1932" t="s">
        <v>5303</v>
      </c>
      <c r="L1932">
        <v>98105</v>
      </c>
      <c r="M1932" t="s">
        <v>5603</v>
      </c>
      <c r="N1932" t="s">
        <v>6509</v>
      </c>
      <c r="O1932" t="s">
        <v>7322</v>
      </c>
      <c r="P1932" t="s">
        <v>7330</v>
      </c>
      <c r="Q1932" t="s">
        <v>8235</v>
      </c>
      <c r="R1932">
        <v>659.976</v>
      </c>
      <c r="S1932">
        <v>3</v>
      </c>
      <c r="T1932">
        <v>0.2</v>
      </c>
      <c r="U1932">
        <v>49.498199999999997</v>
      </c>
      <c r="V1932" t="str">
        <f>TEXT('Raw Data'!C1932,"MMM-YYYY")</f>
        <v>Mar-2017</v>
      </c>
      <c r="W1932" t="str">
        <f t="shared" si="60"/>
        <v>March</v>
      </c>
      <c r="X1932">
        <f t="shared" si="61"/>
        <v>2017</v>
      </c>
    </row>
    <row r="1933" spans="1:24" x14ac:dyDescent="0.3">
      <c r="A1933">
        <v>1932</v>
      </c>
      <c r="B1933" t="s">
        <v>977</v>
      </c>
      <c r="C1933" s="2">
        <v>42701</v>
      </c>
      <c r="D1933" t="s">
        <v>3033</v>
      </c>
      <c r="E1933" t="s">
        <v>3607</v>
      </c>
      <c r="F1933" t="s">
        <v>3724</v>
      </c>
      <c r="G1933" t="s">
        <v>4480</v>
      </c>
      <c r="H1933" t="s">
        <v>5123</v>
      </c>
      <c r="I1933" t="s">
        <v>5126</v>
      </c>
      <c r="J1933" t="s">
        <v>5175</v>
      </c>
      <c r="K1933" t="s">
        <v>5571</v>
      </c>
      <c r="L1933">
        <v>85254</v>
      </c>
      <c r="M1933" t="s">
        <v>5603</v>
      </c>
      <c r="N1933" t="s">
        <v>6800</v>
      </c>
      <c r="O1933" t="s">
        <v>7322</v>
      </c>
      <c r="P1933" t="s">
        <v>7330</v>
      </c>
      <c r="Q1933" t="s">
        <v>8519</v>
      </c>
      <c r="R1933">
        <v>271.99200000000002</v>
      </c>
      <c r="S1933">
        <v>1</v>
      </c>
      <c r="T1933">
        <v>0.2</v>
      </c>
      <c r="U1933">
        <v>23.799299999999999</v>
      </c>
      <c r="V1933" t="str">
        <f>TEXT('Raw Data'!C1933,"MMM-YYYY")</f>
        <v>Nov-2016</v>
      </c>
      <c r="W1933" t="str">
        <f t="shared" si="60"/>
        <v>November</v>
      </c>
      <c r="X1933">
        <f t="shared" si="61"/>
        <v>2016</v>
      </c>
    </row>
    <row r="1934" spans="1:24" x14ac:dyDescent="0.3">
      <c r="A1934">
        <v>1933</v>
      </c>
      <c r="B1934" t="s">
        <v>978</v>
      </c>
      <c r="C1934" s="2">
        <v>42953</v>
      </c>
      <c r="D1934" t="s">
        <v>3172</v>
      </c>
      <c r="E1934" t="s">
        <v>3607</v>
      </c>
      <c r="F1934" t="s">
        <v>3888</v>
      </c>
      <c r="G1934" t="s">
        <v>4644</v>
      </c>
      <c r="H1934" t="s">
        <v>5123</v>
      </c>
      <c r="I1934" t="s">
        <v>5126</v>
      </c>
      <c r="J1934" t="s">
        <v>5367</v>
      </c>
      <c r="K1934" t="s">
        <v>5583</v>
      </c>
      <c r="L1934">
        <v>70506</v>
      </c>
      <c r="M1934" t="s">
        <v>5602</v>
      </c>
      <c r="N1934" t="s">
        <v>6801</v>
      </c>
      <c r="O1934" t="s">
        <v>7320</v>
      </c>
      <c r="P1934" t="s">
        <v>7323</v>
      </c>
      <c r="Q1934" t="s">
        <v>8520</v>
      </c>
      <c r="R1934">
        <v>145.74</v>
      </c>
      <c r="S1934">
        <v>3</v>
      </c>
      <c r="T1934">
        <v>0</v>
      </c>
      <c r="U1934">
        <v>23.3184</v>
      </c>
      <c r="V1934" t="str">
        <f>TEXT('Raw Data'!C1934,"MMM-YYYY")</f>
        <v>Aug-2017</v>
      </c>
      <c r="W1934" t="str">
        <f t="shared" si="60"/>
        <v>August</v>
      </c>
      <c r="X1934">
        <f t="shared" si="61"/>
        <v>2017</v>
      </c>
    </row>
    <row r="1935" spans="1:24" x14ac:dyDescent="0.3">
      <c r="A1935">
        <v>1934</v>
      </c>
      <c r="B1935" t="s">
        <v>978</v>
      </c>
      <c r="C1935" s="2">
        <v>42953</v>
      </c>
      <c r="D1935" t="s">
        <v>3172</v>
      </c>
      <c r="E1935" t="s">
        <v>3607</v>
      </c>
      <c r="F1935" t="s">
        <v>3888</v>
      </c>
      <c r="G1935" t="s">
        <v>4644</v>
      </c>
      <c r="H1935" t="s">
        <v>5123</v>
      </c>
      <c r="I1935" t="s">
        <v>5126</v>
      </c>
      <c r="J1935" t="s">
        <v>5367</v>
      </c>
      <c r="K1935" t="s">
        <v>5583</v>
      </c>
      <c r="L1935">
        <v>70506</v>
      </c>
      <c r="M1935" t="s">
        <v>5602</v>
      </c>
      <c r="N1935" t="s">
        <v>5656</v>
      </c>
      <c r="O1935" t="s">
        <v>7320</v>
      </c>
      <c r="P1935" t="s">
        <v>7328</v>
      </c>
      <c r="Q1935" t="s">
        <v>7390</v>
      </c>
      <c r="R1935">
        <v>15.4</v>
      </c>
      <c r="S1935">
        <v>5</v>
      </c>
      <c r="T1935">
        <v>0</v>
      </c>
      <c r="U1935">
        <v>7.3920000000000003</v>
      </c>
      <c r="V1935" t="str">
        <f>TEXT('Raw Data'!C1935,"MMM-YYYY")</f>
        <v>Aug-2017</v>
      </c>
      <c r="W1935" t="str">
        <f t="shared" si="60"/>
        <v>August</v>
      </c>
      <c r="X1935">
        <f t="shared" si="61"/>
        <v>2017</v>
      </c>
    </row>
    <row r="1936" spans="1:24" x14ac:dyDescent="0.3">
      <c r="A1936">
        <v>1935</v>
      </c>
      <c r="B1936" t="s">
        <v>979</v>
      </c>
      <c r="C1936" s="2">
        <v>43066</v>
      </c>
      <c r="D1936" t="s">
        <v>2608</v>
      </c>
      <c r="E1936" t="s">
        <v>3608</v>
      </c>
      <c r="F1936" t="s">
        <v>3963</v>
      </c>
      <c r="G1936" t="s">
        <v>4719</v>
      </c>
      <c r="H1936" t="s">
        <v>5124</v>
      </c>
      <c r="I1936" t="s">
        <v>5126</v>
      </c>
      <c r="J1936" t="s">
        <v>5135</v>
      </c>
      <c r="K1936" t="s">
        <v>5557</v>
      </c>
      <c r="L1936">
        <v>94109</v>
      </c>
      <c r="M1936" t="s">
        <v>5603</v>
      </c>
      <c r="N1936" t="s">
        <v>6764</v>
      </c>
      <c r="O1936" t="s">
        <v>7321</v>
      </c>
      <c r="P1936" t="s">
        <v>7333</v>
      </c>
      <c r="Q1936" t="s">
        <v>8486</v>
      </c>
      <c r="R1936">
        <v>244.55</v>
      </c>
      <c r="S1936">
        <v>5</v>
      </c>
      <c r="T1936">
        <v>0</v>
      </c>
      <c r="U1936">
        <v>114.9385</v>
      </c>
      <c r="V1936" t="str">
        <f>TEXT('Raw Data'!C1936,"MMM-YYYY")</f>
        <v>Nov-2017</v>
      </c>
      <c r="W1936" t="str">
        <f t="shared" si="60"/>
        <v>November</v>
      </c>
      <c r="X1936">
        <f t="shared" si="61"/>
        <v>2017</v>
      </c>
    </row>
    <row r="1937" spans="1:24" x14ac:dyDescent="0.3">
      <c r="A1937">
        <v>1936</v>
      </c>
      <c r="B1937" t="s">
        <v>979</v>
      </c>
      <c r="C1937" s="2">
        <v>43066</v>
      </c>
      <c r="D1937" t="s">
        <v>2608</v>
      </c>
      <c r="E1937" t="s">
        <v>3608</v>
      </c>
      <c r="F1937" t="s">
        <v>3963</v>
      </c>
      <c r="G1937" t="s">
        <v>4719</v>
      </c>
      <c r="H1937" t="s">
        <v>5124</v>
      </c>
      <c r="I1937" t="s">
        <v>5126</v>
      </c>
      <c r="J1937" t="s">
        <v>5135</v>
      </c>
      <c r="K1937" t="s">
        <v>5557</v>
      </c>
      <c r="L1937">
        <v>94109</v>
      </c>
      <c r="M1937" t="s">
        <v>5603</v>
      </c>
      <c r="N1937" t="s">
        <v>6802</v>
      </c>
      <c r="O1937" t="s">
        <v>7322</v>
      </c>
      <c r="P1937" t="s">
        <v>7334</v>
      </c>
      <c r="Q1937" t="s">
        <v>8521</v>
      </c>
      <c r="R1937">
        <v>166.16</v>
      </c>
      <c r="S1937">
        <v>8</v>
      </c>
      <c r="T1937">
        <v>0</v>
      </c>
      <c r="U1937">
        <v>59.817599999999999</v>
      </c>
      <c r="V1937" t="str">
        <f>TEXT('Raw Data'!C1937,"MMM-YYYY")</f>
        <v>Nov-2017</v>
      </c>
      <c r="W1937" t="str">
        <f t="shared" si="60"/>
        <v>November</v>
      </c>
      <c r="X1937">
        <f t="shared" si="61"/>
        <v>2017</v>
      </c>
    </row>
    <row r="1938" spans="1:24" x14ac:dyDescent="0.3">
      <c r="A1938">
        <v>1937</v>
      </c>
      <c r="B1938" t="s">
        <v>980</v>
      </c>
      <c r="C1938" s="2">
        <v>42149</v>
      </c>
      <c r="D1938" t="s">
        <v>3173</v>
      </c>
      <c r="E1938" t="s">
        <v>3607</v>
      </c>
      <c r="F1938" t="s">
        <v>4083</v>
      </c>
      <c r="G1938" t="s">
        <v>4839</v>
      </c>
      <c r="H1938" t="s">
        <v>5125</v>
      </c>
      <c r="I1938" t="s">
        <v>5126</v>
      </c>
      <c r="J1938" t="s">
        <v>5135</v>
      </c>
      <c r="K1938" t="s">
        <v>5557</v>
      </c>
      <c r="L1938">
        <v>94109</v>
      </c>
      <c r="M1938" t="s">
        <v>5603</v>
      </c>
      <c r="N1938" t="s">
        <v>6481</v>
      </c>
      <c r="O1938" t="s">
        <v>7320</v>
      </c>
      <c r="P1938" t="s">
        <v>7328</v>
      </c>
      <c r="Q1938" t="s">
        <v>8209</v>
      </c>
      <c r="R1938">
        <v>14.73</v>
      </c>
      <c r="S1938">
        <v>3</v>
      </c>
      <c r="T1938">
        <v>0</v>
      </c>
      <c r="U1938">
        <v>4.8609</v>
      </c>
      <c r="V1938" t="str">
        <f>TEXT('Raw Data'!C1938,"MMM-YYYY")</f>
        <v>May-2015</v>
      </c>
      <c r="W1938" t="str">
        <f t="shared" si="60"/>
        <v>May</v>
      </c>
      <c r="X1938">
        <f t="shared" si="61"/>
        <v>2015</v>
      </c>
    </row>
    <row r="1939" spans="1:24" x14ac:dyDescent="0.3">
      <c r="A1939">
        <v>1938</v>
      </c>
      <c r="B1939" t="s">
        <v>981</v>
      </c>
      <c r="C1939" s="2">
        <v>42559</v>
      </c>
      <c r="D1939" t="s">
        <v>2794</v>
      </c>
      <c r="E1939" t="s">
        <v>3608</v>
      </c>
      <c r="F1939" t="s">
        <v>4166</v>
      </c>
      <c r="G1939" t="s">
        <v>4922</v>
      </c>
      <c r="H1939" t="s">
        <v>5123</v>
      </c>
      <c r="I1939" t="s">
        <v>5126</v>
      </c>
      <c r="J1939" t="s">
        <v>5393</v>
      </c>
      <c r="K1939" t="s">
        <v>5577</v>
      </c>
      <c r="L1939">
        <v>80020</v>
      </c>
      <c r="M1939" t="s">
        <v>5603</v>
      </c>
      <c r="N1939" t="s">
        <v>6803</v>
      </c>
      <c r="O1939" t="s">
        <v>7321</v>
      </c>
      <c r="P1939" t="s">
        <v>7331</v>
      </c>
      <c r="Q1939" t="s">
        <v>8522</v>
      </c>
      <c r="R1939">
        <v>19.968</v>
      </c>
      <c r="S1939">
        <v>2</v>
      </c>
      <c r="T1939">
        <v>0.7</v>
      </c>
      <c r="U1939">
        <v>-13.311999999999999</v>
      </c>
      <c r="V1939" t="str">
        <f>TEXT('Raw Data'!C1939,"MMM-YYYY")</f>
        <v>Jul-2016</v>
      </c>
      <c r="W1939" t="str">
        <f t="shared" si="60"/>
        <v>July</v>
      </c>
      <c r="X1939">
        <f t="shared" si="61"/>
        <v>2016</v>
      </c>
    </row>
    <row r="1940" spans="1:24" x14ac:dyDescent="0.3">
      <c r="A1940">
        <v>1939</v>
      </c>
      <c r="B1940" t="s">
        <v>981</v>
      </c>
      <c r="C1940" s="2">
        <v>42559</v>
      </c>
      <c r="D1940" t="s">
        <v>2794</v>
      </c>
      <c r="E1940" t="s">
        <v>3608</v>
      </c>
      <c r="F1940" t="s">
        <v>4166</v>
      </c>
      <c r="G1940" t="s">
        <v>4922</v>
      </c>
      <c r="H1940" t="s">
        <v>5123</v>
      </c>
      <c r="I1940" t="s">
        <v>5126</v>
      </c>
      <c r="J1940" t="s">
        <v>5393</v>
      </c>
      <c r="K1940" t="s">
        <v>5577</v>
      </c>
      <c r="L1940">
        <v>80020</v>
      </c>
      <c r="M1940" t="s">
        <v>5603</v>
      </c>
      <c r="N1940" t="s">
        <v>6804</v>
      </c>
      <c r="O1940" t="s">
        <v>7321</v>
      </c>
      <c r="P1940" t="s">
        <v>7327</v>
      </c>
      <c r="Q1940" t="s">
        <v>8523</v>
      </c>
      <c r="R1940">
        <v>33.488</v>
      </c>
      <c r="S1940">
        <v>7</v>
      </c>
      <c r="T1940">
        <v>0.2</v>
      </c>
      <c r="U1940">
        <v>-1.2558</v>
      </c>
      <c r="V1940" t="str">
        <f>TEXT('Raw Data'!C1940,"MMM-YYYY")</f>
        <v>Jul-2016</v>
      </c>
      <c r="W1940" t="str">
        <f t="shared" si="60"/>
        <v>July</v>
      </c>
      <c r="X1940">
        <f t="shared" si="61"/>
        <v>2016</v>
      </c>
    </row>
    <row r="1941" spans="1:24" x14ac:dyDescent="0.3">
      <c r="A1941">
        <v>1940</v>
      </c>
      <c r="B1941" t="s">
        <v>981</v>
      </c>
      <c r="C1941" s="2">
        <v>42559</v>
      </c>
      <c r="D1941" t="s">
        <v>2794</v>
      </c>
      <c r="E1941" t="s">
        <v>3608</v>
      </c>
      <c r="F1941" t="s">
        <v>4166</v>
      </c>
      <c r="G1941" t="s">
        <v>4922</v>
      </c>
      <c r="H1941" t="s">
        <v>5123</v>
      </c>
      <c r="I1941" t="s">
        <v>5126</v>
      </c>
      <c r="J1941" t="s">
        <v>5393</v>
      </c>
      <c r="K1941" t="s">
        <v>5577</v>
      </c>
      <c r="L1941">
        <v>80020</v>
      </c>
      <c r="M1941" t="s">
        <v>5603</v>
      </c>
      <c r="N1941" t="s">
        <v>5630</v>
      </c>
      <c r="O1941" t="s">
        <v>7321</v>
      </c>
      <c r="P1941" t="s">
        <v>7331</v>
      </c>
      <c r="Q1941" t="s">
        <v>7364</v>
      </c>
      <c r="R1941">
        <v>8.7360000000000007</v>
      </c>
      <c r="S1941">
        <v>4</v>
      </c>
      <c r="T1941">
        <v>0.7</v>
      </c>
      <c r="U1941">
        <v>-6.1151999999999997</v>
      </c>
      <c r="V1941" t="str">
        <f>TEXT('Raw Data'!C1941,"MMM-YYYY")</f>
        <v>Jul-2016</v>
      </c>
      <c r="W1941" t="str">
        <f t="shared" si="60"/>
        <v>July</v>
      </c>
      <c r="X1941">
        <f t="shared" si="61"/>
        <v>2016</v>
      </c>
    </row>
    <row r="1942" spans="1:24" x14ac:dyDescent="0.3">
      <c r="A1942">
        <v>1941</v>
      </c>
      <c r="B1942" t="s">
        <v>981</v>
      </c>
      <c r="C1942" s="2">
        <v>42559</v>
      </c>
      <c r="D1942" t="s">
        <v>2794</v>
      </c>
      <c r="E1942" t="s">
        <v>3608</v>
      </c>
      <c r="F1942" t="s">
        <v>4166</v>
      </c>
      <c r="G1942" t="s">
        <v>4922</v>
      </c>
      <c r="H1942" t="s">
        <v>5123</v>
      </c>
      <c r="I1942" t="s">
        <v>5126</v>
      </c>
      <c r="J1942" t="s">
        <v>5393</v>
      </c>
      <c r="K1942" t="s">
        <v>5577</v>
      </c>
      <c r="L1942">
        <v>80020</v>
      </c>
      <c r="M1942" t="s">
        <v>5603</v>
      </c>
      <c r="N1942" t="s">
        <v>5763</v>
      </c>
      <c r="O1942" t="s">
        <v>7320</v>
      </c>
      <c r="P1942" t="s">
        <v>7324</v>
      </c>
      <c r="Q1942" t="s">
        <v>7498</v>
      </c>
      <c r="R1942">
        <v>662.88</v>
      </c>
      <c r="S1942">
        <v>3</v>
      </c>
      <c r="T1942">
        <v>0.2</v>
      </c>
      <c r="U1942">
        <v>74.573999999999998</v>
      </c>
      <c r="V1942" t="str">
        <f>TEXT('Raw Data'!C1942,"MMM-YYYY")</f>
        <v>Jul-2016</v>
      </c>
      <c r="W1942" t="str">
        <f t="shared" si="60"/>
        <v>July</v>
      </c>
      <c r="X1942">
        <f t="shared" si="61"/>
        <v>2016</v>
      </c>
    </row>
    <row r="1943" spans="1:24" x14ac:dyDescent="0.3">
      <c r="A1943">
        <v>1942</v>
      </c>
      <c r="B1943" t="s">
        <v>982</v>
      </c>
      <c r="C1943" s="2">
        <v>42976</v>
      </c>
      <c r="D1943" t="s">
        <v>2653</v>
      </c>
      <c r="E1943" t="s">
        <v>3609</v>
      </c>
      <c r="F1943" t="s">
        <v>4045</v>
      </c>
      <c r="G1943" t="s">
        <v>4801</v>
      </c>
      <c r="H1943" t="s">
        <v>5124</v>
      </c>
      <c r="I1943" t="s">
        <v>5126</v>
      </c>
      <c r="J1943" t="s">
        <v>5221</v>
      </c>
      <c r="K1943" t="s">
        <v>5565</v>
      </c>
      <c r="L1943">
        <v>62301</v>
      </c>
      <c r="M1943" t="s">
        <v>5604</v>
      </c>
      <c r="N1943" t="s">
        <v>5804</v>
      </c>
      <c r="O1943" t="s">
        <v>7321</v>
      </c>
      <c r="P1943" t="s">
        <v>7325</v>
      </c>
      <c r="Q1943" t="s">
        <v>7539</v>
      </c>
      <c r="R1943">
        <v>47.36</v>
      </c>
      <c r="S1943">
        <v>4</v>
      </c>
      <c r="T1943">
        <v>0.2</v>
      </c>
      <c r="U1943">
        <v>17.760000000000002</v>
      </c>
      <c r="V1943" t="str">
        <f>TEXT('Raw Data'!C1943,"MMM-YYYY")</f>
        <v>Aug-2017</v>
      </c>
      <c r="W1943" t="str">
        <f t="shared" si="60"/>
        <v>August</v>
      </c>
      <c r="X1943">
        <f t="shared" si="61"/>
        <v>2017</v>
      </c>
    </row>
    <row r="1944" spans="1:24" x14ac:dyDescent="0.3">
      <c r="A1944">
        <v>1943</v>
      </c>
      <c r="B1944" t="s">
        <v>982</v>
      </c>
      <c r="C1944" s="2">
        <v>42976</v>
      </c>
      <c r="D1944" t="s">
        <v>2653</v>
      </c>
      <c r="E1944" t="s">
        <v>3609</v>
      </c>
      <c r="F1944" t="s">
        <v>4045</v>
      </c>
      <c r="G1944" t="s">
        <v>4801</v>
      </c>
      <c r="H1944" t="s">
        <v>5124</v>
      </c>
      <c r="I1944" t="s">
        <v>5126</v>
      </c>
      <c r="J1944" t="s">
        <v>5221</v>
      </c>
      <c r="K1944" t="s">
        <v>5565</v>
      </c>
      <c r="L1944">
        <v>62301</v>
      </c>
      <c r="M1944" t="s">
        <v>5604</v>
      </c>
      <c r="N1944" t="s">
        <v>6062</v>
      </c>
      <c r="O1944" t="s">
        <v>7321</v>
      </c>
      <c r="P1944" t="s">
        <v>7327</v>
      </c>
      <c r="Q1944" t="s">
        <v>7797</v>
      </c>
      <c r="R1944">
        <v>27.44</v>
      </c>
      <c r="S1944">
        <v>2</v>
      </c>
      <c r="T1944">
        <v>0.2</v>
      </c>
      <c r="U1944">
        <v>2.4009999999999998</v>
      </c>
      <c r="V1944" t="str">
        <f>TEXT('Raw Data'!C1944,"MMM-YYYY")</f>
        <v>Aug-2017</v>
      </c>
      <c r="W1944" t="str">
        <f t="shared" si="60"/>
        <v>August</v>
      </c>
      <c r="X1944">
        <f t="shared" si="61"/>
        <v>2017</v>
      </c>
    </row>
    <row r="1945" spans="1:24" x14ac:dyDescent="0.3">
      <c r="A1945">
        <v>1944</v>
      </c>
      <c r="B1945" t="s">
        <v>982</v>
      </c>
      <c r="C1945" s="2">
        <v>42976</v>
      </c>
      <c r="D1945" t="s">
        <v>2653</v>
      </c>
      <c r="E1945" t="s">
        <v>3609</v>
      </c>
      <c r="F1945" t="s">
        <v>4045</v>
      </c>
      <c r="G1945" t="s">
        <v>4801</v>
      </c>
      <c r="H1945" t="s">
        <v>5124</v>
      </c>
      <c r="I1945" t="s">
        <v>5126</v>
      </c>
      <c r="J1945" t="s">
        <v>5221</v>
      </c>
      <c r="K1945" t="s">
        <v>5565</v>
      </c>
      <c r="L1945">
        <v>62301</v>
      </c>
      <c r="M1945" t="s">
        <v>5604</v>
      </c>
      <c r="N1945" t="s">
        <v>6357</v>
      </c>
      <c r="O1945" t="s">
        <v>7321</v>
      </c>
      <c r="P1945" t="s">
        <v>7331</v>
      </c>
      <c r="Q1945" t="s">
        <v>8089</v>
      </c>
      <c r="R1945">
        <v>3.24</v>
      </c>
      <c r="S1945">
        <v>9</v>
      </c>
      <c r="T1945">
        <v>0.8</v>
      </c>
      <c r="U1945">
        <v>-5.1840000000000002</v>
      </c>
      <c r="V1945" t="str">
        <f>TEXT('Raw Data'!C1945,"MMM-YYYY")</f>
        <v>Aug-2017</v>
      </c>
      <c r="W1945" t="str">
        <f t="shared" si="60"/>
        <v>August</v>
      </c>
      <c r="X1945">
        <f t="shared" si="61"/>
        <v>2017</v>
      </c>
    </row>
    <row r="1946" spans="1:24" x14ac:dyDescent="0.3">
      <c r="A1946">
        <v>1945</v>
      </c>
      <c r="B1946" t="s">
        <v>983</v>
      </c>
      <c r="C1946" s="2">
        <v>42541</v>
      </c>
      <c r="D1946" t="s">
        <v>3174</v>
      </c>
      <c r="E1946" t="s">
        <v>3608</v>
      </c>
      <c r="F1946" t="s">
        <v>3716</v>
      </c>
      <c r="G1946" t="s">
        <v>4472</v>
      </c>
      <c r="H1946" t="s">
        <v>5124</v>
      </c>
      <c r="I1946" t="s">
        <v>5126</v>
      </c>
      <c r="J1946" t="s">
        <v>5365</v>
      </c>
      <c r="K1946" t="s">
        <v>5560</v>
      </c>
      <c r="L1946">
        <v>75007</v>
      </c>
      <c r="M1946" t="s">
        <v>5604</v>
      </c>
      <c r="N1946" t="s">
        <v>6622</v>
      </c>
      <c r="O1946" t="s">
        <v>7322</v>
      </c>
      <c r="P1946" t="s">
        <v>7334</v>
      </c>
      <c r="Q1946" t="s">
        <v>8347</v>
      </c>
      <c r="R1946">
        <v>95.968000000000004</v>
      </c>
      <c r="S1946">
        <v>4</v>
      </c>
      <c r="T1946">
        <v>0.2</v>
      </c>
      <c r="U1946">
        <v>26.391200000000001</v>
      </c>
      <c r="V1946" t="str">
        <f>TEXT('Raw Data'!C1946,"MMM-YYYY")</f>
        <v>Jun-2016</v>
      </c>
      <c r="W1946" t="str">
        <f t="shared" si="60"/>
        <v>June</v>
      </c>
      <c r="X1946">
        <f t="shared" si="61"/>
        <v>2016</v>
      </c>
    </row>
    <row r="1947" spans="1:24" x14ac:dyDescent="0.3">
      <c r="A1947">
        <v>1946</v>
      </c>
      <c r="B1947" t="s">
        <v>983</v>
      </c>
      <c r="C1947" s="2">
        <v>42541</v>
      </c>
      <c r="D1947" t="s">
        <v>3174</v>
      </c>
      <c r="E1947" t="s">
        <v>3608</v>
      </c>
      <c r="F1947" t="s">
        <v>3716</v>
      </c>
      <c r="G1947" t="s">
        <v>4472</v>
      </c>
      <c r="H1947" t="s">
        <v>5124</v>
      </c>
      <c r="I1947" t="s">
        <v>5126</v>
      </c>
      <c r="J1947" t="s">
        <v>5365</v>
      </c>
      <c r="K1947" t="s">
        <v>5560</v>
      </c>
      <c r="L1947">
        <v>75007</v>
      </c>
      <c r="M1947" t="s">
        <v>5604</v>
      </c>
      <c r="N1947" t="s">
        <v>6751</v>
      </c>
      <c r="O1947" t="s">
        <v>7321</v>
      </c>
      <c r="P1947" t="s">
        <v>7333</v>
      </c>
      <c r="Q1947" t="s">
        <v>8473</v>
      </c>
      <c r="R1947">
        <v>10.368</v>
      </c>
      <c r="S1947">
        <v>2</v>
      </c>
      <c r="T1947">
        <v>0.2</v>
      </c>
      <c r="U1947">
        <v>3.6288</v>
      </c>
      <c r="V1947" t="str">
        <f>TEXT('Raw Data'!C1947,"MMM-YYYY")</f>
        <v>Jun-2016</v>
      </c>
      <c r="W1947" t="str">
        <f t="shared" si="60"/>
        <v>June</v>
      </c>
      <c r="X1947">
        <f t="shared" si="61"/>
        <v>2016</v>
      </c>
    </row>
    <row r="1948" spans="1:24" x14ac:dyDescent="0.3">
      <c r="A1948">
        <v>1947</v>
      </c>
      <c r="B1948" t="s">
        <v>984</v>
      </c>
      <c r="C1948" s="2">
        <v>42980</v>
      </c>
      <c r="D1948" t="s">
        <v>2871</v>
      </c>
      <c r="E1948" t="s">
        <v>3608</v>
      </c>
      <c r="F1948" t="s">
        <v>4167</v>
      </c>
      <c r="G1948" t="s">
        <v>4923</v>
      </c>
      <c r="H1948" t="s">
        <v>5124</v>
      </c>
      <c r="I1948" t="s">
        <v>5126</v>
      </c>
      <c r="J1948" t="s">
        <v>5147</v>
      </c>
      <c r="K1948" t="s">
        <v>5570</v>
      </c>
      <c r="L1948">
        <v>10009</v>
      </c>
      <c r="M1948" t="s">
        <v>5605</v>
      </c>
      <c r="N1948" t="s">
        <v>5938</v>
      </c>
      <c r="O1948" t="s">
        <v>7321</v>
      </c>
      <c r="P1948" t="s">
        <v>7329</v>
      </c>
      <c r="Q1948" t="s">
        <v>7672</v>
      </c>
      <c r="R1948">
        <v>23.1</v>
      </c>
      <c r="S1948">
        <v>2</v>
      </c>
      <c r="T1948">
        <v>0</v>
      </c>
      <c r="U1948">
        <v>6.468</v>
      </c>
      <c r="V1948" t="str">
        <f>TEXT('Raw Data'!C1948,"MMM-YYYY")</f>
        <v>Sep-2017</v>
      </c>
      <c r="W1948" t="str">
        <f t="shared" si="60"/>
        <v>September</v>
      </c>
      <c r="X1948">
        <f t="shared" si="61"/>
        <v>2017</v>
      </c>
    </row>
    <row r="1949" spans="1:24" x14ac:dyDescent="0.3">
      <c r="A1949">
        <v>1948</v>
      </c>
      <c r="B1949" t="s">
        <v>984</v>
      </c>
      <c r="C1949" s="2">
        <v>42980</v>
      </c>
      <c r="D1949" t="s">
        <v>2871</v>
      </c>
      <c r="E1949" t="s">
        <v>3608</v>
      </c>
      <c r="F1949" t="s">
        <v>4167</v>
      </c>
      <c r="G1949" t="s">
        <v>4923</v>
      </c>
      <c r="H1949" t="s">
        <v>5124</v>
      </c>
      <c r="I1949" t="s">
        <v>5126</v>
      </c>
      <c r="J1949" t="s">
        <v>5147</v>
      </c>
      <c r="K1949" t="s">
        <v>5570</v>
      </c>
      <c r="L1949">
        <v>10009</v>
      </c>
      <c r="M1949" t="s">
        <v>5605</v>
      </c>
      <c r="N1949" t="s">
        <v>6743</v>
      </c>
      <c r="O1949" t="s">
        <v>7320</v>
      </c>
      <c r="P1949" t="s">
        <v>7328</v>
      </c>
      <c r="Q1949" t="s">
        <v>8465</v>
      </c>
      <c r="R1949">
        <v>11.54</v>
      </c>
      <c r="S1949">
        <v>2</v>
      </c>
      <c r="T1949">
        <v>0</v>
      </c>
      <c r="U1949">
        <v>3.4620000000000002</v>
      </c>
      <c r="V1949" t="str">
        <f>TEXT('Raw Data'!C1949,"MMM-YYYY")</f>
        <v>Sep-2017</v>
      </c>
      <c r="W1949" t="str">
        <f t="shared" si="60"/>
        <v>September</v>
      </c>
      <c r="X1949">
        <f t="shared" si="61"/>
        <v>2017</v>
      </c>
    </row>
    <row r="1950" spans="1:24" x14ac:dyDescent="0.3">
      <c r="A1950">
        <v>1949</v>
      </c>
      <c r="B1950" t="s">
        <v>984</v>
      </c>
      <c r="C1950" s="2">
        <v>42980</v>
      </c>
      <c r="D1950" t="s">
        <v>2871</v>
      </c>
      <c r="E1950" t="s">
        <v>3608</v>
      </c>
      <c r="F1950" t="s">
        <v>4167</v>
      </c>
      <c r="G1950" t="s">
        <v>4923</v>
      </c>
      <c r="H1950" t="s">
        <v>5124</v>
      </c>
      <c r="I1950" t="s">
        <v>5126</v>
      </c>
      <c r="J1950" t="s">
        <v>5147</v>
      </c>
      <c r="K1950" t="s">
        <v>5570</v>
      </c>
      <c r="L1950">
        <v>10009</v>
      </c>
      <c r="M1950" t="s">
        <v>5605</v>
      </c>
      <c r="N1950" t="s">
        <v>6017</v>
      </c>
      <c r="O1950" t="s">
        <v>7320</v>
      </c>
      <c r="P1950" t="s">
        <v>7326</v>
      </c>
      <c r="Q1950" t="s">
        <v>7751</v>
      </c>
      <c r="R1950">
        <v>254.52600000000001</v>
      </c>
      <c r="S1950">
        <v>1</v>
      </c>
      <c r="T1950">
        <v>0.4</v>
      </c>
      <c r="U1950">
        <v>-93.3262</v>
      </c>
      <c r="V1950" t="str">
        <f>TEXT('Raw Data'!C1950,"MMM-YYYY")</f>
        <v>Sep-2017</v>
      </c>
      <c r="W1950" t="str">
        <f t="shared" si="60"/>
        <v>September</v>
      </c>
      <c r="X1950">
        <f t="shared" si="61"/>
        <v>2017</v>
      </c>
    </row>
    <row r="1951" spans="1:24" x14ac:dyDescent="0.3">
      <c r="A1951">
        <v>1950</v>
      </c>
      <c r="B1951" t="s">
        <v>984</v>
      </c>
      <c r="C1951" s="2">
        <v>42980</v>
      </c>
      <c r="D1951" t="s">
        <v>2871</v>
      </c>
      <c r="E1951" t="s">
        <v>3608</v>
      </c>
      <c r="F1951" t="s">
        <v>4167</v>
      </c>
      <c r="G1951" t="s">
        <v>4923</v>
      </c>
      <c r="H1951" t="s">
        <v>5124</v>
      </c>
      <c r="I1951" t="s">
        <v>5126</v>
      </c>
      <c r="J1951" t="s">
        <v>5147</v>
      </c>
      <c r="K1951" t="s">
        <v>5570</v>
      </c>
      <c r="L1951">
        <v>10009</v>
      </c>
      <c r="M1951" t="s">
        <v>5605</v>
      </c>
      <c r="N1951" t="s">
        <v>5701</v>
      </c>
      <c r="O1951" t="s">
        <v>7321</v>
      </c>
      <c r="P1951" t="s">
        <v>7332</v>
      </c>
      <c r="Q1951" t="s">
        <v>7435</v>
      </c>
      <c r="R1951">
        <v>12.98</v>
      </c>
      <c r="S1951">
        <v>1</v>
      </c>
      <c r="T1951">
        <v>0</v>
      </c>
      <c r="U1951">
        <v>3.7642000000000002</v>
      </c>
      <c r="V1951" t="str">
        <f>TEXT('Raw Data'!C1951,"MMM-YYYY")</f>
        <v>Sep-2017</v>
      </c>
      <c r="W1951" t="str">
        <f t="shared" si="60"/>
        <v>September</v>
      </c>
      <c r="X1951">
        <f t="shared" si="61"/>
        <v>2017</v>
      </c>
    </row>
    <row r="1952" spans="1:24" x14ac:dyDescent="0.3">
      <c r="A1952">
        <v>1951</v>
      </c>
      <c r="B1952" t="s">
        <v>984</v>
      </c>
      <c r="C1952" s="2">
        <v>42980</v>
      </c>
      <c r="D1952" t="s">
        <v>2871</v>
      </c>
      <c r="E1952" t="s">
        <v>3608</v>
      </c>
      <c r="F1952" t="s">
        <v>4167</v>
      </c>
      <c r="G1952" t="s">
        <v>4923</v>
      </c>
      <c r="H1952" t="s">
        <v>5124</v>
      </c>
      <c r="I1952" t="s">
        <v>5126</v>
      </c>
      <c r="J1952" t="s">
        <v>5147</v>
      </c>
      <c r="K1952" t="s">
        <v>5570</v>
      </c>
      <c r="L1952">
        <v>10009</v>
      </c>
      <c r="M1952" t="s">
        <v>5605</v>
      </c>
      <c r="N1952" t="s">
        <v>6531</v>
      </c>
      <c r="O1952" t="s">
        <v>7321</v>
      </c>
      <c r="P1952" t="s">
        <v>7331</v>
      </c>
      <c r="Q1952" t="s">
        <v>8257</v>
      </c>
      <c r="R1952">
        <v>26.431999999999999</v>
      </c>
      <c r="S1952">
        <v>8</v>
      </c>
      <c r="T1952">
        <v>0.2</v>
      </c>
      <c r="U1952">
        <v>8.9207999999999998</v>
      </c>
      <c r="V1952" t="str">
        <f>TEXT('Raw Data'!C1952,"MMM-YYYY")</f>
        <v>Sep-2017</v>
      </c>
      <c r="W1952" t="str">
        <f t="shared" si="60"/>
        <v>September</v>
      </c>
      <c r="X1952">
        <f t="shared" si="61"/>
        <v>2017</v>
      </c>
    </row>
    <row r="1953" spans="1:24" x14ac:dyDescent="0.3">
      <c r="A1953">
        <v>1952</v>
      </c>
      <c r="B1953" t="s">
        <v>984</v>
      </c>
      <c r="C1953" s="2">
        <v>42980</v>
      </c>
      <c r="D1953" t="s">
        <v>2871</v>
      </c>
      <c r="E1953" t="s">
        <v>3608</v>
      </c>
      <c r="F1953" t="s">
        <v>4167</v>
      </c>
      <c r="G1953" t="s">
        <v>4923</v>
      </c>
      <c r="H1953" t="s">
        <v>5124</v>
      </c>
      <c r="I1953" t="s">
        <v>5126</v>
      </c>
      <c r="J1953" t="s">
        <v>5147</v>
      </c>
      <c r="K1953" t="s">
        <v>5570</v>
      </c>
      <c r="L1953">
        <v>10009</v>
      </c>
      <c r="M1953" t="s">
        <v>5605</v>
      </c>
      <c r="N1953" t="s">
        <v>6387</v>
      </c>
      <c r="O1953" t="s">
        <v>7322</v>
      </c>
      <c r="P1953" t="s">
        <v>7330</v>
      </c>
      <c r="Q1953" t="s">
        <v>8120</v>
      </c>
      <c r="R1953">
        <v>197.97</v>
      </c>
      <c r="S1953">
        <v>3</v>
      </c>
      <c r="T1953">
        <v>0</v>
      </c>
      <c r="U1953">
        <v>57.411299999999997</v>
      </c>
      <c r="V1953" t="str">
        <f>TEXT('Raw Data'!C1953,"MMM-YYYY")</f>
        <v>Sep-2017</v>
      </c>
      <c r="W1953" t="str">
        <f t="shared" si="60"/>
        <v>September</v>
      </c>
      <c r="X1953">
        <f t="shared" si="61"/>
        <v>2017</v>
      </c>
    </row>
    <row r="1954" spans="1:24" x14ac:dyDescent="0.3">
      <c r="A1954">
        <v>1953</v>
      </c>
      <c r="B1954" t="s">
        <v>984</v>
      </c>
      <c r="C1954" s="2">
        <v>42980</v>
      </c>
      <c r="D1954" t="s">
        <v>2871</v>
      </c>
      <c r="E1954" t="s">
        <v>3608</v>
      </c>
      <c r="F1954" t="s">
        <v>4167</v>
      </c>
      <c r="G1954" t="s">
        <v>4923</v>
      </c>
      <c r="H1954" t="s">
        <v>5124</v>
      </c>
      <c r="I1954" t="s">
        <v>5126</v>
      </c>
      <c r="J1954" t="s">
        <v>5147</v>
      </c>
      <c r="K1954" t="s">
        <v>5570</v>
      </c>
      <c r="L1954">
        <v>10009</v>
      </c>
      <c r="M1954" t="s">
        <v>5605</v>
      </c>
      <c r="N1954" t="s">
        <v>6648</v>
      </c>
      <c r="O1954" t="s">
        <v>7321</v>
      </c>
      <c r="P1954" t="s">
        <v>7325</v>
      </c>
      <c r="Q1954" t="s">
        <v>8371</v>
      </c>
      <c r="R1954">
        <v>18.899999999999999</v>
      </c>
      <c r="S1954">
        <v>6</v>
      </c>
      <c r="T1954">
        <v>0</v>
      </c>
      <c r="U1954">
        <v>9.0719999999999992</v>
      </c>
      <c r="V1954" t="str">
        <f>TEXT('Raw Data'!C1954,"MMM-YYYY")</f>
        <v>Sep-2017</v>
      </c>
      <c r="W1954" t="str">
        <f t="shared" si="60"/>
        <v>September</v>
      </c>
      <c r="X1954">
        <f t="shared" si="61"/>
        <v>2017</v>
      </c>
    </row>
    <row r="1955" spans="1:24" x14ac:dyDescent="0.3">
      <c r="A1955">
        <v>1954</v>
      </c>
      <c r="B1955" t="s">
        <v>984</v>
      </c>
      <c r="C1955" s="2">
        <v>42980</v>
      </c>
      <c r="D1955" t="s">
        <v>2871</v>
      </c>
      <c r="E1955" t="s">
        <v>3608</v>
      </c>
      <c r="F1955" t="s">
        <v>4167</v>
      </c>
      <c r="G1955" t="s">
        <v>4923</v>
      </c>
      <c r="H1955" t="s">
        <v>5124</v>
      </c>
      <c r="I1955" t="s">
        <v>5126</v>
      </c>
      <c r="J1955" t="s">
        <v>5147</v>
      </c>
      <c r="K1955" t="s">
        <v>5570</v>
      </c>
      <c r="L1955">
        <v>10009</v>
      </c>
      <c r="M1955" t="s">
        <v>5605</v>
      </c>
      <c r="N1955" t="s">
        <v>6069</v>
      </c>
      <c r="O1955" t="s">
        <v>7320</v>
      </c>
      <c r="P1955" t="s">
        <v>7324</v>
      </c>
      <c r="Q1955" t="s">
        <v>7804</v>
      </c>
      <c r="R1955">
        <v>1282.4100000000001</v>
      </c>
      <c r="S1955">
        <v>5</v>
      </c>
      <c r="T1955">
        <v>0.1</v>
      </c>
      <c r="U1955">
        <v>213.73500000000001</v>
      </c>
      <c r="V1955" t="str">
        <f>TEXT('Raw Data'!C1955,"MMM-YYYY")</f>
        <v>Sep-2017</v>
      </c>
      <c r="W1955" t="str">
        <f t="shared" si="60"/>
        <v>September</v>
      </c>
      <c r="X1955">
        <f t="shared" si="61"/>
        <v>2017</v>
      </c>
    </row>
    <row r="1956" spans="1:24" x14ac:dyDescent="0.3">
      <c r="A1956">
        <v>1955</v>
      </c>
      <c r="B1956" t="s">
        <v>984</v>
      </c>
      <c r="C1956" s="2">
        <v>42980</v>
      </c>
      <c r="D1956" t="s">
        <v>2871</v>
      </c>
      <c r="E1956" t="s">
        <v>3608</v>
      </c>
      <c r="F1956" t="s">
        <v>4167</v>
      </c>
      <c r="G1956" t="s">
        <v>4923</v>
      </c>
      <c r="H1956" t="s">
        <v>5124</v>
      </c>
      <c r="I1956" t="s">
        <v>5126</v>
      </c>
      <c r="J1956" t="s">
        <v>5147</v>
      </c>
      <c r="K1956" t="s">
        <v>5570</v>
      </c>
      <c r="L1956">
        <v>10009</v>
      </c>
      <c r="M1956" t="s">
        <v>5605</v>
      </c>
      <c r="N1956" t="s">
        <v>6805</v>
      </c>
      <c r="O1956" t="s">
        <v>7321</v>
      </c>
      <c r="P1956" t="s">
        <v>7329</v>
      </c>
      <c r="Q1956" t="s">
        <v>8524</v>
      </c>
      <c r="R1956">
        <v>4.92</v>
      </c>
      <c r="S1956">
        <v>3</v>
      </c>
      <c r="T1956">
        <v>0</v>
      </c>
      <c r="U1956">
        <v>2.214</v>
      </c>
      <c r="V1956" t="str">
        <f>TEXT('Raw Data'!C1956,"MMM-YYYY")</f>
        <v>Sep-2017</v>
      </c>
      <c r="W1956" t="str">
        <f t="shared" si="60"/>
        <v>September</v>
      </c>
      <c r="X1956">
        <f t="shared" si="61"/>
        <v>2017</v>
      </c>
    </row>
    <row r="1957" spans="1:24" x14ac:dyDescent="0.3">
      <c r="A1957">
        <v>1956</v>
      </c>
      <c r="B1957" t="s">
        <v>984</v>
      </c>
      <c r="C1957" s="2">
        <v>42980</v>
      </c>
      <c r="D1957" t="s">
        <v>2871</v>
      </c>
      <c r="E1957" t="s">
        <v>3608</v>
      </c>
      <c r="F1957" t="s">
        <v>4167</v>
      </c>
      <c r="G1957" t="s">
        <v>4923</v>
      </c>
      <c r="H1957" t="s">
        <v>5124</v>
      </c>
      <c r="I1957" t="s">
        <v>5126</v>
      </c>
      <c r="J1957" t="s">
        <v>5147</v>
      </c>
      <c r="K1957" t="s">
        <v>5570</v>
      </c>
      <c r="L1957">
        <v>10009</v>
      </c>
      <c r="M1957" t="s">
        <v>5605</v>
      </c>
      <c r="N1957" t="s">
        <v>6806</v>
      </c>
      <c r="O1957" t="s">
        <v>7322</v>
      </c>
      <c r="P1957" t="s">
        <v>7334</v>
      </c>
      <c r="Q1957" t="s">
        <v>8525</v>
      </c>
      <c r="R1957">
        <v>238</v>
      </c>
      <c r="S1957">
        <v>2</v>
      </c>
      <c r="T1957">
        <v>0</v>
      </c>
      <c r="U1957">
        <v>38.08</v>
      </c>
      <c r="V1957" t="str">
        <f>TEXT('Raw Data'!C1957,"MMM-YYYY")</f>
        <v>Sep-2017</v>
      </c>
      <c r="W1957" t="str">
        <f t="shared" si="60"/>
        <v>September</v>
      </c>
      <c r="X1957">
        <f t="shared" si="61"/>
        <v>2017</v>
      </c>
    </row>
    <row r="1958" spans="1:24" x14ac:dyDescent="0.3">
      <c r="A1958">
        <v>1957</v>
      </c>
      <c r="B1958" t="s">
        <v>984</v>
      </c>
      <c r="C1958" s="2">
        <v>42980</v>
      </c>
      <c r="D1958" t="s">
        <v>2871</v>
      </c>
      <c r="E1958" t="s">
        <v>3608</v>
      </c>
      <c r="F1958" t="s">
        <v>4167</v>
      </c>
      <c r="G1958" t="s">
        <v>4923</v>
      </c>
      <c r="H1958" t="s">
        <v>5124</v>
      </c>
      <c r="I1958" t="s">
        <v>5126</v>
      </c>
      <c r="J1958" t="s">
        <v>5147</v>
      </c>
      <c r="K1958" t="s">
        <v>5570</v>
      </c>
      <c r="L1958">
        <v>10009</v>
      </c>
      <c r="M1958" t="s">
        <v>5605</v>
      </c>
      <c r="N1958" t="s">
        <v>5807</v>
      </c>
      <c r="O1958" t="s">
        <v>7322</v>
      </c>
      <c r="P1958" t="s">
        <v>7334</v>
      </c>
      <c r="Q1958" t="s">
        <v>7542</v>
      </c>
      <c r="R1958">
        <v>167.97</v>
      </c>
      <c r="S1958">
        <v>3</v>
      </c>
      <c r="T1958">
        <v>0</v>
      </c>
      <c r="U1958">
        <v>40.312800000000003</v>
      </c>
      <c r="V1958" t="str">
        <f>TEXT('Raw Data'!C1958,"MMM-YYYY")</f>
        <v>Sep-2017</v>
      </c>
      <c r="W1958" t="str">
        <f t="shared" si="60"/>
        <v>September</v>
      </c>
      <c r="X1958">
        <f t="shared" si="61"/>
        <v>2017</v>
      </c>
    </row>
    <row r="1959" spans="1:24" x14ac:dyDescent="0.3">
      <c r="A1959">
        <v>1958</v>
      </c>
      <c r="B1959" t="s">
        <v>984</v>
      </c>
      <c r="C1959" s="2">
        <v>42980</v>
      </c>
      <c r="D1959" t="s">
        <v>2871</v>
      </c>
      <c r="E1959" t="s">
        <v>3608</v>
      </c>
      <c r="F1959" t="s">
        <v>4167</v>
      </c>
      <c r="G1959" t="s">
        <v>4923</v>
      </c>
      <c r="H1959" t="s">
        <v>5124</v>
      </c>
      <c r="I1959" t="s">
        <v>5126</v>
      </c>
      <c r="J1959" t="s">
        <v>5147</v>
      </c>
      <c r="K1959" t="s">
        <v>5570</v>
      </c>
      <c r="L1959">
        <v>10009</v>
      </c>
      <c r="M1959" t="s">
        <v>5605</v>
      </c>
      <c r="N1959" t="s">
        <v>6723</v>
      </c>
      <c r="O1959" t="s">
        <v>7321</v>
      </c>
      <c r="P1959" t="s">
        <v>7333</v>
      </c>
      <c r="Q1959" t="s">
        <v>8445</v>
      </c>
      <c r="R1959">
        <v>17.12</v>
      </c>
      <c r="S1959">
        <v>4</v>
      </c>
      <c r="T1959">
        <v>0</v>
      </c>
      <c r="U1959">
        <v>7.7039999999999997</v>
      </c>
      <c r="V1959" t="str">
        <f>TEXT('Raw Data'!C1959,"MMM-YYYY")</f>
        <v>Sep-2017</v>
      </c>
      <c r="W1959" t="str">
        <f t="shared" si="60"/>
        <v>September</v>
      </c>
      <c r="X1959">
        <f t="shared" si="61"/>
        <v>2017</v>
      </c>
    </row>
    <row r="1960" spans="1:24" x14ac:dyDescent="0.3">
      <c r="A1960">
        <v>1959</v>
      </c>
      <c r="B1960" t="s">
        <v>985</v>
      </c>
      <c r="C1960" s="2">
        <v>42988</v>
      </c>
      <c r="D1960" t="s">
        <v>2517</v>
      </c>
      <c r="E1960" t="s">
        <v>3607</v>
      </c>
      <c r="F1960" t="s">
        <v>3966</v>
      </c>
      <c r="G1960" t="s">
        <v>4722</v>
      </c>
      <c r="H1960" t="s">
        <v>5123</v>
      </c>
      <c r="I1960" t="s">
        <v>5126</v>
      </c>
      <c r="J1960" t="s">
        <v>5151</v>
      </c>
      <c r="K1960" t="s">
        <v>5580</v>
      </c>
      <c r="L1960">
        <v>65807</v>
      </c>
      <c r="M1960" t="s">
        <v>5604</v>
      </c>
      <c r="N1960" t="s">
        <v>6412</v>
      </c>
      <c r="O1960" t="s">
        <v>7321</v>
      </c>
      <c r="P1960" t="s">
        <v>7331</v>
      </c>
      <c r="Q1960" t="s">
        <v>8144</v>
      </c>
      <c r="R1960">
        <v>16.2</v>
      </c>
      <c r="S1960">
        <v>3</v>
      </c>
      <c r="T1960">
        <v>0</v>
      </c>
      <c r="U1960">
        <v>7.7759999999999998</v>
      </c>
      <c r="V1960" t="str">
        <f>TEXT('Raw Data'!C1960,"MMM-YYYY")</f>
        <v>Sep-2017</v>
      </c>
      <c r="W1960" t="str">
        <f t="shared" si="60"/>
        <v>September</v>
      </c>
      <c r="X1960">
        <f t="shared" si="61"/>
        <v>2017</v>
      </c>
    </row>
    <row r="1961" spans="1:24" x14ac:dyDescent="0.3">
      <c r="A1961">
        <v>1960</v>
      </c>
      <c r="B1961" t="s">
        <v>985</v>
      </c>
      <c r="C1961" s="2">
        <v>42988</v>
      </c>
      <c r="D1961" t="s">
        <v>2517</v>
      </c>
      <c r="E1961" t="s">
        <v>3607</v>
      </c>
      <c r="F1961" t="s">
        <v>3966</v>
      </c>
      <c r="G1961" t="s">
        <v>4722</v>
      </c>
      <c r="H1961" t="s">
        <v>5123</v>
      </c>
      <c r="I1961" t="s">
        <v>5126</v>
      </c>
      <c r="J1961" t="s">
        <v>5151</v>
      </c>
      <c r="K1961" t="s">
        <v>5580</v>
      </c>
      <c r="L1961">
        <v>65807</v>
      </c>
      <c r="M1961" t="s">
        <v>5604</v>
      </c>
      <c r="N1961" t="s">
        <v>6807</v>
      </c>
      <c r="O1961" t="s">
        <v>7321</v>
      </c>
      <c r="P1961" t="s">
        <v>7332</v>
      </c>
      <c r="Q1961" t="s">
        <v>8526</v>
      </c>
      <c r="R1961">
        <v>33.99</v>
      </c>
      <c r="S1961">
        <v>3</v>
      </c>
      <c r="T1961">
        <v>0</v>
      </c>
      <c r="U1961">
        <v>14.6157</v>
      </c>
      <c r="V1961" t="str">
        <f>TEXT('Raw Data'!C1961,"MMM-YYYY")</f>
        <v>Sep-2017</v>
      </c>
      <c r="W1961" t="str">
        <f t="shared" si="60"/>
        <v>September</v>
      </c>
      <c r="X1961">
        <f t="shared" si="61"/>
        <v>2017</v>
      </c>
    </row>
    <row r="1962" spans="1:24" x14ac:dyDescent="0.3">
      <c r="A1962">
        <v>1961</v>
      </c>
      <c r="B1962" t="s">
        <v>985</v>
      </c>
      <c r="C1962" s="2">
        <v>42988</v>
      </c>
      <c r="D1962" t="s">
        <v>2517</v>
      </c>
      <c r="E1962" t="s">
        <v>3607</v>
      </c>
      <c r="F1962" t="s">
        <v>3966</v>
      </c>
      <c r="G1962" t="s">
        <v>4722</v>
      </c>
      <c r="H1962" t="s">
        <v>5123</v>
      </c>
      <c r="I1962" t="s">
        <v>5126</v>
      </c>
      <c r="J1962" t="s">
        <v>5151</v>
      </c>
      <c r="K1962" t="s">
        <v>5580</v>
      </c>
      <c r="L1962">
        <v>65807</v>
      </c>
      <c r="M1962" t="s">
        <v>5604</v>
      </c>
      <c r="N1962" t="s">
        <v>6695</v>
      </c>
      <c r="O1962" t="s">
        <v>7322</v>
      </c>
      <c r="P1962" t="s">
        <v>7334</v>
      </c>
      <c r="Q1962" t="s">
        <v>8419</v>
      </c>
      <c r="R1962">
        <v>296.85000000000002</v>
      </c>
      <c r="S1962">
        <v>5</v>
      </c>
      <c r="T1962">
        <v>0</v>
      </c>
      <c r="U1962">
        <v>53.433</v>
      </c>
      <c r="V1962" t="str">
        <f>TEXT('Raw Data'!C1962,"MMM-YYYY")</f>
        <v>Sep-2017</v>
      </c>
      <c r="W1962" t="str">
        <f t="shared" si="60"/>
        <v>September</v>
      </c>
      <c r="X1962">
        <f t="shared" si="61"/>
        <v>2017</v>
      </c>
    </row>
    <row r="1963" spans="1:24" x14ac:dyDescent="0.3">
      <c r="A1963">
        <v>1962</v>
      </c>
      <c r="B1963" t="s">
        <v>985</v>
      </c>
      <c r="C1963" s="2">
        <v>42988</v>
      </c>
      <c r="D1963" t="s">
        <v>2517</v>
      </c>
      <c r="E1963" t="s">
        <v>3607</v>
      </c>
      <c r="F1963" t="s">
        <v>3966</v>
      </c>
      <c r="G1963" t="s">
        <v>4722</v>
      </c>
      <c r="H1963" t="s">
        <v>5123</v>
      </c>
      <c r="I1963" t="s">
        <v>5126</v>
      </c>
      <c r="J1963" t="s">
        <v>5151</v>
      </c>
      <c r="K1963" t="s">
        <v>5580</v>
      </c>
      <c r="L1963">
        <v>65807</v>
      </c>
      <c r="M1963" t="s">
        <v>5604</v>
      </c>
      <c r="N1963" t="s">
        <v>6808</v>
      </c>
      <c r="O1963" t="s">
        <v>7322</v>
      </c>
      <c r="P1963" t="s">
        <v>7334</v>
      </c>
      <c r="Q1963" t="s">
        <v>8527</v>
      </c>
      <c r="R1963">
        <v>112.8</v>
      </c>
      <c r="S1963">
        <v>6</v>
      </c>
      <c r="T1963">
        <v>0</v>
      </c>
      <c r="U1963">
        <v>6.7679999999999998</v>
      </c>
      <c r="V1963" t="str">
        <f>TEXT('Raw Data'!C1963,"MMM-YYYY")</f>
        <v>Sep-2017</v>
      </c>
      <c r="W1963" t="str">
        <f t="shared" si="60"/>
        <v>September</v>
      </c>
      <c r="X1963">
        <f t="shared" si="61"/>
        <v>2017</v>
      </c>
    </row>
    <row r="1964" spans="1:24" x14ac:dyDescent="0.3">
      <c r="A1964">
        <v>1963</v>
      </c>
      <c r="B1964" t="s">
        <v>985</v>
      </c>
      <c r="C1964" s="2">
        <v>42988</v>
      </c>
      <c r="D1964" t="s">
        <v>2517</v>
      </c>
      <c r="E1964" t="s">
        <v>3607</v>
      </c>
      <c r="F1964" t="s">
        <v>3966</v>
      </c>
      <c r="G1964" t="s">
        <v>4722</v>
      </c>
      <c r="H1964" t="s">
        <v>5123</v>
      </c>
      <c r="I1964" t="s">
        <v>5126</v>
      </c>
      <c r="J1964" t="s">
        <v>5151</v>
      </c>
      <c r="K1964" t="s">
        <v>5580</v>
      </c>
      <c r="L1964">
        <v>65807</v>
      </c>
      <c r="M1964" t="s">
        <v>5604</v>
      </c>
      <c r="N1964" t="s">
        <v>6809</v>
      </c>
      <c r="O1964" t="s">
        <v>7321</v>
      </c>
      <c r="P1964" t="s">
        <v>7331</v>
      </c>
      <c r="Q1964" t="s">
        <v>8528</v>
      </c>
      <c r="R1964">
        <v>13.71</v>
      </c>
      <c r="S1964">
        <v>3</v>
      </c>
      <c r="T1964">
        <v>0</v>
      </c>
      <c r="U1964">
        <v>6.5808</v>
      </c>
      <c r="V1964" t="str">
        <f>TEXT('Raw Data'!C1964,"MMM-YYYY")</f>
        <v>Sep-2017</v>
      </c>
      <c r="W1964" t="str">
        <f t="shared" si="60"/>
        <v>September</v>
      </c>
      <c r="X1964">
        <f t="shared" si="61"/>
        <v>2017</v>
      </c>
    </row>
    <row r="1965" spans="1:24" x14ac:dyDescent="0.3">
      <c r="A1965">
        <v>1964</v>
      </c>
      <c r="B1965" t="s">
        <v>985</v>
      </c>
      <c r="C1965" s="2">
        <v>42988</v>
      </c>
      <c r="D1965" t="s">
        <v>2517</v>
      </c>
      <c r="E1965" t="s">
        <v>3607</v>
      </c>
      <c r="F1965" t="s">
        <v>3966</v>
      </c>
      <c r="G1965" t="s">
        <v>4722</v>
      </c>
      <c r="H1965" t="s">
        <v>5123</v>
      </c>
      <c r="I1965" t="s">
        <v>5126</v>
      </c>
      <c r="J1965" t="s">
        <v>5151</v>
      </c>
      <c r="K1965" t="s">
        <v>5580</v>
      </c>
      <c r="L1965">
        <v>65807</v>
      </c>
      <c r="M1965" t="s">
        <v>5604</v>
      </c>
      <c r="N1965" t="s">
        <v>6631</v>
      </c>
      <c r="O1965" t="s">
        <v>7321</v>
      </c>
      <c r="P1965" t="s">
        <v>7333</v>
      </c>
      <c r="Q1965" t="s">
        <v>8356</v>
      </c>
      <c r="R1965">
        <v>24.9</v>
      </c>
      <c r="S1965">
        <v>5</v>
      </c>
      <c r="T1965">
        <v>0</v>
      </c>
      <c r="U1965">
        <v>11.702999999999999</v>
      </c>
      <c r="V1965" t="str">
        <f>TEXT('Raw Data'!C1965,"MMM-YYYY")</f>
        <v>Sep-2017</v>
      </c>
      <c r="W1965" t="str">
        <f t="shared" si="60"/>
        <v>September</v>
      </c>
      <c r="X1965">
        <f t="shared" si="61"/>
        <v>2017</v>
      </c>
    </row>
    <row r="1966" spans="1:24" x14ac:dyDescent="0.3">
      <c r="A1966">
        <v>1965</v>
      </c>
      <c r="B1966" t="s">
        <v>985</v>
      </c>
      <c r="C1966" s="2">
        <v>42988</v>
      </c>
      <c r="D1966" t="s">
        <v>2517</v>
      </c>
      <c r="E1966" t="s">
        <v>3607</v>
      </c>
      <c r="F1966" t="s">
        <v>3966</v>
      </c>
      <c r="G1966" t="s">
        <v>4722</v>
      </c>
      <c r="H1966" t="s">
        <v>5123</v>
      </c>
      <c r="I1966" t="s">
        <v>5126</v>
      </c>
      <c r="J1966" t="s">
        <v>5151</v>
      </c>
      <c r="K1966" t="s">
        <v>5580</v>
      </c>
      <c r="L1966">
        <v>65807</v>
      </c>
      <c r="M1966" t="s">
        <v>5604</v>
      </c>
      <c r="N1966" t="s">
        <v>6227</v>
      </c>
      <c r="O1966" t="s">
        <v>7321</v>
      </c>
      <c r="P1966" t="s">
        <v>7327</v>
      </c>
      <c r="Q1966" t="s">
        <v>7961</v>
      </c>
      <c r="R1966">
        <v>286.29000000000002</v>
      </c>
      <c r="S1966">
        <v>3</v>
      </c>
      <c r="T1966">
        <v>0</v>
      </c>
      <c r="U1966">
        <v>17.177399999999999</v>
      </c>
      <c r="V1966" t="str">
        <f>TEXT('Raw Data'!C1966,"MMM-YYYY")</f>
        <v>Sep-2017</v>
      </c>
      <c r="W1966" t="str">
        <f t="shared" si="60"/>
        <v>September</v>
      </c>
      <c r="X1966">
        <f t="shared" si="61"/>
        <v>2017</v>
      </c>
    </row>
    <row r="1967" spans="1:24" x14ac:dyDescent="0.3">
      <c r="A1967">
        <v>1966</v>
      </c>
      <c r="B1967" t="s">
        <v>985</v>
      </c>
      <c r="C1967" s="2">
        <v>42988</v>
      </c>
      <c r="D1967" t="s">
        <v>2517</v>
      </c>
      <c r="E1967" t="s">
        <v>3607</v>
      </c>
      <c r="F1967" t="s">
        <v>3966</v>
      </c>
      <c r="G1967" t="s">
        <v>4722</v>
      </c>
      <c r="H1967" t="s">
        <v>5123</v>
      </c>
      <c r="I1967" t="s">
        <v>5126</v>
      </c>
      <c r="J1967" t="s">
        <v>5151</v>
      </c>
      <c r="K1967" t="s">
        <v>5580</v>
      </c>
      <c r="L1967">
        <v>65807</v>
      </c>
      <c r="M1967" t="s">
        <v>5604</v>
      </c>
      <c r="N1967" t="s">
        <v>6810</v>
      </c>
      <c r="O1967" t="s">
        <v>7321</v>
      </c>
      <c r="P1967" t="s">
        <v>7332</v>
      </c>
      <c r="Q1967" t="s">
        <v>8529</v>
      </c>
      <c r="R1967">
        <v>24.18</v>
      </c>
      <c r="S1967">
        <v>2</v>
      </c>
      <c r="T1967">
        <v>0</v>
      </c>
      <c r="U1967">
        <v>7.2539999999999996</v>
      </c>
      <c r="V1967" t="str">
        <f>TEXT('Raw Data'!C1967,"MMM-YYYY")</f>
        <v>Sep-2017</v>
      </c>
      <c r="W1967" t="str">
        <f t="shared" si="60"/>
        <v>September</v>
      </c>
      <c r="X1967">
        <f t="shared" si="61"/>
        <v>2017</v>
      </c>
    </row>
    <row r="1968" spans="1:24" x14ac:dyDescent="0.3">
      <c r="A1968">
        <v>1967</v>
      </c>
      <c r="B1968" t="s">
        <v>986</v>
      </c>
      <c r="C1968" s="2">
        <v>43090</v>
      </c>
      <c r="D1968" t="s">
        <v>3175</v>
      </c>
      <c r="E1968" t="s">
        <v>3608</v>
      </c>
      <c r="F1968" t="s">
        <v>3814</v>
      </c>
      <c r="G1968" t="s">
        <v>4570</v>
      </c>
      <c r="H1968" t="s">
        <v>5123</v>
      </c>
      <c r="I1968" t="s">
        <v>5126</v>
      </c>
      <c r="J1968" t="s">
        <v>5394</v>
      </c>
      <c r="K1968" t="s">
        <v>5585</v>
      </c>
      <c r="L1968">
        <v>7501</v>
      </c>
      <c r="M1968" t="s">
        <v>5605</v>
      </c>
      <c r="N1968" t="s">
        <v>6145</v>
      </c>
      <c r="O1968" t="s">
        <v>7322</v>
      </c>
      <c r="P1968" t="s">
        <v>7330</v>
      </c>
      <c r="Q1968" t="s">
        <v>7879</v>
      </c>
      <c r="R1968">
        <v>281.97000000000003</v>
      </c>
      <c r="S1968">
        <v>3</v>
      </c>
      <c r="T1968">
        <v>0</v>
      </c>
      <c r="U1968">
        <v>78.951599999999999</v>
      </c>
      <c r="V1968" t="str">
        <f>TEXT('Raw Data'!C1968,"MMM-YYYY")</f>
        <v>Dec-2017</v>
      </c>
      <c r="W1968" t="str">
        <f t="shared" si="60"/>
        <v>December</v>
      </c>
      <c r="X1968">
        <f t="shared" si="61"/>
        <v>2017</v>
      </c>
    </row>
    <row r="1969" spans="1:24" x14ac:dyDescent="0.3">
      <c r="A1969">
        <v>1968</v>
      </c>
      <c r="B1969" t="s">
        <v>986</v>
      </c>
      <c r="C1969" s="2">
        <v>43090</v>
      </c>
      <c r="D1969" t="s">
        <v>3175</v>
      </c>
      <c r="E1969" t="s">
        <v>3608</v>
      </c>
      <c r="F1969" t="s">
        <v>3814</v>
      </c>
      <c r="G1969" t="s">
        <v>4570</v>
      </c>
      <c r="H1969" t="s">
        <v>5123</v>
      </c>
      <c r="I1969" t="s">
        <v>5126</v>
      </c>
      <c r="J1969" t="s">
        <v>5394</v>
      </c>
      <c r="K1969" t="s">
        <v>5585</v>
      </c>
      <c r="L1969">
        <v>7501</v>
      </c>
      <c r="M1969" t="s">
        <v>5605</v>
      </c>
      <c r="N1969" t="s">
        <v>6811</v>
      </c>
      <c r="O1969" t="s">
        <v>7321</v>
      </c>
      <c r="P1969" t="s">
        <v>7337</v>
      </c>
      <c r="Q1969" t="s">
        <v>8530</v>
      </c>
      <c r="R1969">
        <v>69.5</v>
      </c>
      <c r="S1969">
        <v>5</v>
      </c>
      <c r="T1969">
        <v>0</v>
      </c>
      <c r="U1969">
        <v>20.155000000000001</v>
      </c>
      <c r="V1969" t="str">
        <f>TEXT('Raw Data'!C1969,"MMM-YYYY")</f>
        <v>Dec-2017</v>
      </c>
      <c r="W1969" t="str">
        <f t="shared" si="60"/>
        <v>December</v>
      </c>
      <c r="X1969">
        <f t="shared" si="61"/>
        <v>2017</v>
      </c>
    </row>
    <row r="1970" spans="1:24" x14ac:dyDescent="0.3">
      <c r="A1970">
        <v>1969</v>
      </c>
      <c r="B1970" t="s">
        <v>986</v>
      </c>
      <c r="C1970" s="2">
        <v>43090</v>
      </c>
      <c r="D1970" t="s">
        <v>3175</v>
      </c>
      <c r="E1970" t="s">
        <v>3608</v>
      </c>
      <c r="F1970" t="s">
        <v>3814</v>
      </c>
      <c r="G1970" t="s">
        <v>4570</v>
      </c>
      <c r="H1970" t="s">
        <v>5123</v>
      </c>
      <c r="I1970" t="s">
        <v>5126</v>
      </c>
      <c r="J1970" t="s">
        <v>5394</v>
      </c>
      <c r="K1970" t="s">
        <v>5585</v>
      </c>
      <c r="L1970">
        <v>7501</v>
      </c>
      <c r="M1970" t="s">
        <v>5605</v>
      </c>
      <c r="N1970" t="s">
        <v>5768</v>
      </c>
      <c r="O1970" t="s">
        <v>7321</v>
      </c>
      <c r="P1970" t="s">
        <v>7333</v>
      </c>
      <c r="Q1970" t="s">
        <v>7503</v>
      </c>
      <c r="R1970">
        <v>166.44</v>
      </c>
      <c r="S1970">
        <v>3</v>
      </c>
      <c r="T1970">
        <v>0</v>
      </c>
      <c r="U1970">
        <v>79.891199999999998</v>
      </c>
      <c r="V1970" t="str">
        <f>TEXT('Raw Data'!C1970,"MMM-YYYY")</f>
        <v>Dec-2017</v>
      </c>
      <c r="W1970" t="str">
        <f t="shared" si="60"/>
        <v>December</v>
      </c>
      <c r="X1970">
        <f t="shared" si="61"/>
        <v>2017</v>
      </c>
    </row>
    <row r="1971" spans="1:24" x14ac:dyDescent="0.3">
      <c r="A1971">
        <v>1970</v>
      </c>
      <c r="B1971" t="s">
        <v>987</v>
      </c>
      <c r="C1971" s="2">
        <v>43001</v>
      </c>
      <c r="D1971" t="s">
        <v>2789</v>
      </c>
      <c r="E1971" t="s">
        <v>3608</v>
      </c>
      <c r="F1971" t="s">
        <v>3828</v>
      </c>
      <c r="G1971" t="s">
        <v>4584</v>
      </c>
      <c r="H1971" t="s">
        <v>5123</v>
      </c>
      <c r="I1971" t="s">
        <v>5126</v>
      </c>
      <c r="J1971" t="s">
        <v>5378</v>
      </c>
      <c r="K1971" t="s">
        <v>5581</v>
      </c>
      <c r="L1971">
        <v>74133</v>
      </c>
      <c r="M1971" t="s">
        <v>5604</v>
      </c>
      <c r="N1971" t="s">
        <v>5777</v>
      </c>
      <c r="O1971" t="s">
        <v>7322</v>
      </c>
      <c r="P1971" t="s">
        <v>7334</v>
      </c>
      <c r="Q1971" t="s">
        <v>7512</v>
      </c>
      <c r="R1971">
        <v>291.95999999999998</v>
      </c>
      <c r="S1971">
        <v>4</v>
      </c>
      <c r="T1971">
        <v>0</v>
      </c>
      <c r="U1971">
        <v>102.18600000000001</v>
      </c>
      <c r="V1971" t="str">
        <f>TEXT('Raw Data'!C1971,"MMM-YYYY")</f>
        <v>Sep-2017</v>
      </c>
      <c r="W1971" t="str">
        <f t="shared" si="60"/>
        <v>September</v>
      </c>
      <c r="X1971">
        <f t="shared" si="61"/>
        <v>2017</v>
      </c>
    </row>
    <row r="1972" spans="1:24" x14ac:dyDescent="0.3">
      <c r="A1972">
        <v>1971</v>
      </c>
      <c r="B1972" t="s">
        <v>988</v>
      </c>
      <c r="C1972" s="2">
        <v>42861</v>
      </c>
      <c r="D1972" t="s">
        <v>3176</v>
      </c>
      <c r="E1972" t="s">
        <v>3608</v>
      </c>
      <c r="F1972" t="s">
        <v>4140</v>
      </c>
      <c r="G1972" t="s">
        <v>4896</v>
      </c>
      <c r="H1972" t="s">
        <v>5125</v>
      </c>
      <c r="I1972" t="s">
        <v>5126</v>
      </c>
      <c r="J1972" t="s">
        <v>5149</v>
      </c>
      <c r="K1972" t="s">
        <v>5565</v>
      </c>
      <c r="L1972">
        <v>60623</v>
      </c>
      <c r="M1972" t="s">
        <v>5604</v>
      </c>
      <c r="N1972" t="s">
        <v>6732</v>
      </c>
      <c r="O1972" t="s">
        <v>7321</v>
      </c>
      <c r="P1972" t="s">
        <v>7329</v>
      </c>
      <c r="Q1972" t="s">
        <v>8454</v>
      </c>
      <c r="R1972">
        <v>6.4080000000000004</v>
      </c>
      <c r="S1972">
        <v>3</v>
      </c>
      <c r="T1972">
        <v>0.2</v>
      </c>
      <c r="U1972">
        <v>0.64080000000000004</v>
      </c>
      <c r="V1972" t="str">
        <f>TEXT('Raw Data'!C1972,"MMM-YYYY")</f>
        <v>May-2017</v>
      </c>
      <c r="W1972" t="str">
        <f t="shared" si="60"/>
        <v>May</v>
      </c>
      <c r="X1972">
        <f t="shared" si="61"/>
        <v>2017</v>
      </c>
    </row>
    <row r="1973" spans="1:24" x14ac:dyDescent="0.3">
      <c r="A1973">
        <v>1972</v>
      </c>
      <c r="B1973" t="s">
        <v>988</v>
      </c>
      <c r="C1973" s="2">
        <v>42861</v>
      </c>
      <c r="D1973" t="s">
        <v>3176</v>
      </c>
      <c r="E1973" t="s">
        <v>3608</v>
      </c>
      <c r="F1973" t="s">
        <v>4140</v>
      </c>
      <c r="G1973" t="s">
        <v>4896</v>
      </c>
      <c r="H1973" t="s">
        <v>5125</v>
      </c>
      <c r="I1973" t="s">
        <v>5126</v>
      </c>
      <c r="J1973" t="s">
        <v>5149</v>
      </c>
      <c r="K1973" t="s">
        <v>5565</v>
      </c>
      <c r="L1973">
        <v>60623</v>
      </c>
      <c r="M1973" t="s">
        <v>5604</v>
      </c>
      <c r="N1973" t="s">
        <v>5777</v>
      </c>
      <c r="O1973" t="s">
        <v>7322</v>
      </c>
      <c r="P1973" t="s">
        <v>7334</v>
      </c>
      <c r="Q1973" t="s">
        <v>7512</v>
      </c>
      <c r="R1973">
        <v>408.74400000000003</v>
      </c>
      <c r="S1973">
        <v>7</v>
      </c>
      <c r="T1973">
        <v>0.2</v>
      </c>
      <c r="U1973">
        <v>76.639499999999998</v>
      </c>
      <c r="V1973" t="str">
        <f>TEXT('Raw Data'!C1973,"MMM-YYYY")</f>
        <v>May-2017</v>
      </c>
      <c r="W1973" t="str">
        <f t="shared" si="60"/>
        <v>May</v>
      </c>
      <c r="X1973">
        <f t="shared" si="61"/>
        <v>2017</v>
      </c>
    </row>
    <row r="1974" spans="1:24" x14ac:dyDescent="0.3">
      <c r="A1974">
        <v>1973</v>
      </c>
      <c r="B1974" t="s">
        <v>989</v>
      </c>
      <c r="C1974" s="2">
        <v>41987</v>
      </c>
      <c r="D1974" t="s">
        <v>3049</v>
      </c>
      <c r="E1974" t="s">
        <v>3608</v>
      </c>
      <c r="F1974" t="s">
        <v>4168</v>
      </c>
      <c r="G1974" t="s">
        <v>4924</v>
      </c>
      <c r="H1974" t="s">
        <v>5123</v>
      </c>
      <c r="I1974" t="s">
        <v>5126</v>
      </c>
      <c r="J1974" t="s">
        <v>5149</v>
      </c>
      <c r="K1974" t="s">
        <v>5565</v>
      </c>
      <c r="L1974">
        <v>60610</v>
      </c>
      <c r="M1974" t="s">
        <v>5604</v>
      </c>
      <c r="N1974" t="s">
        <v>6812</v>
      </c>
      <c r="O1974" t="s">
        <v>7321</v>
      </c>
      <c r="P1974" t="s">
        <v>7331</v>
      </c>
      <c r="Q1974" t="s">
        <v>8531</v>
      </c>
      <c r="R1974">
        <v>5.1040000000000001</v>
      </c>
      <c r="S1974">
        <v>4</v>
      </c>
      <c r="T1974">
        <v>0.8</v>
      </c>
      <c r="U1974">
        <v>-8.6768000000000001</v>
      </c>
      <c r="V1974" t="str">
        <f>TEXT('Raw Data'!C1974,"MMM-YYYY")</f>
        <v>Dec-2014</v>
      </c>
      <c r="W1974" t="str">
        <f t="shared" si="60"/>
        <v>December</v>
      </c>
      <c r="X1974">
        <f t="shared" si="61"/>
        <v>2014</v>
      </c>
    </row>
    <row r="1975" spans="1:24" x14ac:dyDescent="0.3">
      <c r="A1975">
        <v>1974</v>
      </c>
      <c r="B1975" t="s">
        <v>989</v>
      </c>
      <c r="C1975" s="2">
        <v>41987</v>
      </c>
      <c r="D1975" t="s">
        <v>3049</v>
      </c>
      <c r="E1975" t="s">
        <v>3608</v>
      </c>
      <c r="F1975" t="s">
        <v>4168</v>
      </c>
      <c r="G1975" t="s">
        <v>4924</v>
      </c>
      <c r="H1975" t="s">
        <v>5123</v>
      </c>
      <c r="I1975" t="s">
        <v>5126</v>
      </c>
      <c r="J1975" t="s">
        <v>5149</v>
      </c>
      <c r="K1975" t="s">
        <v>5565</v>
      </c>
      <c r="L1975">
        <v>60610</v>
      </c>
      <c r="M1975" t="s">
        <v>5604</v>
      </c>
      <c r="N1975" t="s">
        <v>6410</v>
      </c>
      <c r="O1975" t="s">
        <v>7321</v>
      </c>
      <c r="P1975" t="s">
        <v>7336</v>
      </c>
      <c r="Q1975" t="s">
        <v>8142</v>
      </c>
      <c r="R1975">
        <v>2.8959999999999999</v>
      </c>
      <c r="S1975">
        <v>2</v>
      </c>
      <c r="T1975">
        <v>0.2</v>
      </c>
      <c r="U1975">
        <v>0.47060000000000002</v>
      </c>
      <c r="V1975" t="str">
        <f>TEXT('Raw Data'!C1975,"MMM-YYYY")</f>
        <v>Dec-2014</v>
      </c>
      <c r="W1975" t="str">
        <f t="shared" si="60"/>
        <v>December</v>
      </c>
      <c r="X1975">
        <f t="shared" si="61"/>
        <v>2014</v>
      </c>
    </row>
    <row r="1976" spans="1:24" x14ac:dyDescent="0.3">
      <c r="A1976">
        <v>1975</v>
      </c>
      <c r="B1976" t="s">
        <v>989</v>
      </c>
      <c r="C1976" s="2">
        <v>41987</v>
      </c>
      <c r="D1976" t="s">
        <v>3049</v>
      </c>
      <c r="E1976" t="s">
        <v>3608</v>
      </c>
      <c r="F1976" t="s">
        <v>4168</v>
      </c>
      <c r="G1976" t="s">
        <v>4924</v>
      </c>
      <c r="H1976" t="s">
        <v>5123</v>
      </c>
      <c r="I1976" t="s">
        <v>5126</v>
      </c>
      <c r="J1976" t="s">
        <v>5149</v>
      </c>
      <c r="K1976" t="s">
        <v>5565</v>
      </c>
      <c r="L1976">
        <v>60610</v>
      </c>
      <c r="M1976" t="s">
        <v>5604</v>
      </c>
      <c r="N1976" t="s">
        <v>6813</v>
      </c>
      <c r="O1976" t="s">
        <v>7322</v>
      </c>
      <c r="P1976" t="s">
        <v>7334</v>
      </c>
      <c r="Q1976" t="s">
        <v>8532</v>
      </c>
      <c r="R1976">
        <v>35.015999999999998</v>
      </c>
      <c r="S1976">
        <v>3</v>
      </c>
      <c r="T1976">
        <v>0.2</v>
      </c>
      <c r="U1976">
        <v>-2.1884999999999999</v>
      </c>
      <c r="V1976" t="str">
        <f>TEXT('Raw Data'!C1976,"MMM-YYYY")</f>
        <v>Dec-2014</v>
      </c>
      <c r="W1976" t="str">
        <f t="shared" si="60"/>
        <v>December</v>
      </c>
      <c r="X1976">
        <f t="shared" si="61"/>
        <v>2014</v>
      </c>
    </row>
    <row r="1977" spans="1:24" x14ac:dyDescent="0.3">
      <c r="A1977">
        <v>1976</v>
      </c>
      <c r="B1977" t="s">
        <v>990</v>
      </c>
      <c r="C1977" s="2">
        <v>41930</v>
      </c>
      <c r="D1977" t="s">
        <v>3177</v>
      </c>
      <c r="E1977" t="s">
        <v>3607</v>
      </c>
      <c r="F1977" t="s">
        <v>3738</v>
      </c>
      <c r="G1977" t="s">
        <v>4494</v>
      </c>
      <c r="H1977" t="s">
        <v>5124</v>
      </c>
      <c r="I1977" t="s">
        <v>5126</v>
      </c>
      <c r="J1977" t="s">
        <v>5249</v>
      </c>
      <c r="K1977" t="s">
        <v>5574</v>
      </c>
      <c r="L1977">
        <v>36116</v>
      </c>
      <c r="M1977" t="s">
        <v>5602</v>
      </c>
      <c r="N1977" t="s">
        <v>5802</v>
      </c>
      <c r="O1977" t="s">
        <v>7321</v>
      </c>
      <c r="P1977" t="s">
        <v>7327</v>
      </c>
      <c r="Q1977" t="s">
        <v>7537</v>
      </c>
      <c r="R1977">
        <v>275.97000000000003</v>
      </c>
      <c r="S1977">
        <v>3</v>
      </c>
      <c r="T1977">
        <v>0</v>
      </c>
      <c r="U1977">
        <v>11.0388</v>
      </c>
      <c r="V1977" t="str">
        <f>TEXT('Raw Data'!C1977,"MMM-YYYY")</f>
        <v>Oct-2014</v>
      </c>
      <c r="W1977" t="str">
        <f t="shared" si="60"/>
        <v>October</v>
      </c>
      <c r="X1977">
        <f t="shared" si="61"/>
        <v>2014</v>
      </c>
    </row>
    <row r="1978" spans="1:24" x14ac:dyDescent="0.3">
      <c r="A1978">
        <v>1977</v>
      </c>
      <c r="B1978" t="s">
        <v>990</v>
      </c>
      <c r="C1978" s="2">
        <v>41930</v>
      </c>
      <c r="D1978" t="s">
        <v>3177</v>
      </c>
      <c r="E1978" t="s">
        <v>3607</v>
      </c>
      <c r="F1978" t="s">
        <v>3738</v>
      </c>
      <c r="G1978" t="s">
        <v>4494</v>
      </c>
      <c r="H1978" t="s">
        <v>5124</v>
      </c>
      <c r="I1978" t="s">
        <v>5126</v>
      </c>
      <c r="J1978" t="s">
        <v>5249</v>
      </c>
      <c r="K1978" t="s">
        <v>5574</v>
      </c>
      <c r="L1978">
        <v>36116</v>
      </c>
      <c r="M1978" t="s">
        <v>5602</v>
      </c>
      <c r="N1978" t="s">
        <v>6814</v>
      </c>
      <c r="O1978" t="s">
        <v>7322</v>
      </c>
      <c r="P1978" t="s">
        <v>7330</v>
      </c>
      <c r="Q1978" t="s">
        <v>8533</v>
      </c>
      <c r="R1978">
        <v>1394.95</v>
      </c>
      <c r="S1978">
        <v>5</v>
      </c>
      <c r="T1978">
        <v>0</v>
      </c>
      <c r="U1978">
        <v>362.68700000000001</v>
      </c>
      <c r="V1978" t="str">
        <f>TEXT('Raw Data'!C1978,"MMM-YYYY")</f>
        <v>Oct-2014</v>
      </c>
      <c r="W1978" t="str">
        <f t="shared" si="60"/>
        <v>October</v>
      </c>
      <c r="X1978">
        <f t="shared" si="61"/>
        <v>2014</v>
      </c>
    </row>
    <row r="1979" spans="1:24" x14ac:dyDescent="0.3">
      <c r="A1979">
        <v>1978</v>
      </c>
      <c r="B1979" t="s">
        <v>990</v>
      </c>
      <c r="C1979" s="2">
        <v>41930</v>
      </c>
      <c r="D1979" t="s">
        <v>3177</v>
      </c>
      <c r="E1979" t="s">
        <v>3607</v>
      </c>
      <c r="F1979" t="s">
        <v>3738</v>
      </c>
      <c r="G1979" t="s">
        <v>4494</v>
      </c>
      <c r="H1979" t="s">
        <v>5124</v>
      </c>
      <c r="I1979" t="s">
        <v>5126</v>
      </c>
      <c r="J1979" t="s">
        <v>5249</v>
      </c>
      <c r="K1979" t="s">
        <v>5574</v>
      </c>
      <c r="L1979">
        <v>36116</v>
      </c>
      <c r="M1979" t="s">
        <v>5602</v>
      </c>
      <c r="N1979" t="s">
        <v>6815</v>
      </c>
      <c r="O1979" t="s">
        <v>7320</v>
      </c>
      <c r="P1979" t="s">
        <v>7324</v>
      </c>
      <c r="Q1979" t="s">
        <v>8534</v>
      </c>
      <c r="R1979">
        <v>545.88</v>
      </c>
      <c r="S1979">
        <v>6</v>
      </c>
      <c r="T1979">
        <v>0</v>
      </c>
      <c r="U1979">
        <v>70.964399999999998</v>
      </c>
      <c r="V1979" t="str">
        <f>TEXT('Raw Data'!C1979,"MMM-YYYY")</f>
        <v>Oct-2014</v>
      </c>
      <c r="W1979" t="str">
        <f t="shared" si="60"/>
        <v>October</v>
      </c>
      <c r="X1979">
        <f t="shared" si="61"/>
        <v>2014</v>
      </c>
    </row>
    <row r="1980" spans="1:24" x14ac:dyDescent="0.3">
      <c r="A1980">
        <v>1979</v>
      </c>
      <c r="B1980" t="s">
        <v>991</v>
      </c>
      <c r="C1980" s="2">
        <v>42132</v>
      </c>
      <c r="D1980" t="s">
        <v>3178</v>
      </c>
      <c r="E1980" t="s">
        <v>3608</v>
      </c>
      <c r="F1980" t="s">
        <v>3822</v>
      </c>
      <c r="G1980" t="s">
        <v>4578</v>
      </c>
      <c r="H1980" t="s">
        <v>5123</v>
      </c>
      <c r="I1980" t="s">
        <v>5126</v>
      </c>
      <c r="J1980" t="s">
        <v>5254</v>
      </c>
      <c r="K1980" t="s">
        <v>5576</v>
      </c>
      <c r="L1980">
        <v>97301</v>
      </c>
      <c r="M1980" t="s">
        <v>5603</v>
      </c>
      <c r="N1980" t="s">
        <v>6816</v>
      </c>
      <c r="O1980" t="s">
        <v>7321</v>
      </c>
      <c r="P1980" t="s">
        <v>7329</v>
      </c>
      <c r="Q1980" t="s">
        <v>8535</v>
      </c>
      <c r="R1980">
        <v>5.2480000000000002</v>
      </c>
      <c r="S1980">
        <v>2</v>
      </c>
      <c r="T1980">
        <v>0.2</v>
      </c>
      <c r="U1980">
        <v>0.59040000000000004</v>
      </c>
      <c r="V1980" t="str">
        <f>TEXT('Raw Data'!C1980,"MMM-YYYY")</f>
        <v>May-2015</v>
      </c>
      <c r="W1980" t="str">
        <f t="shared" si="60"/>
        <v>May</v>
      </c>
      <c r="X1980">
        <f t="shared" si="61"/>
        <v>2015</v>
      </c>
    </row>
    <row r="1981" spans="1:24" x14ac:dyDescent="0.3">
      <c r="A1981">
        <v>1980</v>
      </c>
      <c r="B1981" t="s">
        <v>992</v>
      </c>
      <c r="C1981" s="2">
        <v>42474</v>
      </c>
      <c r="D1981" t="s">
        <v>3179</v>
      </c>
      <c r="E1981" t="s">
        <v>3610</v>
      </c>
      <c r="F1981" t="s">
        <v>4057</v>
      </c>
      <c r="G1981" t="s">
        <v>4813</v>
      </c>
      <c r="H1981" t="s">
        <v>5123</v>
      </c>
      <c r="I1981" t="s">
        <v>5126</v>
      </c>
      <c r="J1981" t="s">
        <v>5347</v>
      </c>
      <c r="K1981" t="s">
        <v>5571</v>
      </c>
      <c r="L1981">
        <v>85301</v>
      </c>
      <c r="M1981" t="s">
        <v>5603</v>
      </c>
      <c r="N1981" t="s">
        <v>5890</v>
      </c>
      <c r="O1981" t="s">
        <v>7320</v>
      </c>
      <c r="P1981" t="s">
        <v>7324</v>
      </c>
      <c r="Q1981" t="s">
        <v>7624</v>
      </c>
      <c r="R1981">
        <v>933.53599999999994</v>
      </c>
      <c r="S1981">
        <v>4</v>
      </c>
      <c r="T1981">
        <v>0.2</v>
      </c>
      <c r="U1981">
        <v>105.0228</v>
      </c>
      <c r="V1981" t="str">
        <f>TEXT('Raw Data'!C1981,"MMM-YYYY")</f>
        <v>Apr-2016</v>
      </c>
      <c r="W1981" t="str">
        <f t="shared" si="60"/>
        <v>April</v>
      </c>
      <c r="X1981">
        <f t="shared" si="61"/>
        <v>2016</v>
      </c>
    </row>
    <row r="1982" spans="1:24" x14ac:dyDescent="0.3">
      <c r="A1982">
        <v>1981</v>
      </c>
      <c r="B1982" t="s">
        <v>992</v>
      </c>
      <c r="C1982" s="2">
        <v>42474</v>
      </c>
      <c r="D1982" t="s">
        <v>3179</v>
      </c>
      <c r="E1982" t="s">
        <v>3610</v>
      </c>
      <c r="F1982" t="s">
        <v>4057</v>
      </c>
      <c r="G1982" t="s">
        <v>4813</v>
      </c>
      <c r="H1982" t="s">
        <v>5123</v>
      </c>
      <c r="I1982" t="s">
        <v>5126</v>
      </c>
      <c r="J1982" t="s">
        <v>5347</v>
      </c>
      <c r="K1982" t="s">
        <v>5571</v>
      </c>
      <c r="L1982">
        <v>85301</v>
      </c>
      <c r="M1982" t="s">
        <v>5603</v>
      </c>
      <c r="N1982" t="s">
        <v>5836</v>
      </c>
      <c r="O1982" t="s">
        <v>7321</v>
      </c>
      <c r="P1982" t="s">
        <v>7327</v>
      </c>
      <c r="Q1982" t="s">
        <v>7571</v>
      </c>
      <c r="R1982">
        <v>42.975999999999999</v>
      </c>
      <c r="S1982">
        <v>4</v>
      </c>
      <c r="T1982">
        <v>0.2</v>
      </c>
      <c r="U1982">
        <v>4.2976000000000001</v>
      </c>
      <c r="V1982" t="str">
        <f>TEXT('Raw Data'!C1982,"MMM-YYYY")</f>
        <v>Apr-2016</v>
      </c>
      <c r="W1982" t="str">
        <f t="shared" si="60"/>
        <v>April</v>
      </c>
      <c r="X1982">
        <f t="shared" si="61"/>
        <v>2016</v>
      </c>
    </row>
    <row r="1983" spans="1:24" x14ac:dyDescent="0.3">
      <c r="A1983">
        <v>1982</v>
      </c>
      <c r="B1983" t="s">
        <v>993</v>
      </c>
      <c r="C1983" s="2">
        <v>42352</v>
      </c>
      <c r="D1983" t="s">
        <v>2813</v>
      </c>
      <c r="E1983" t="s">
        <v>3607</v>
      </c>
      <c r="F1983" t="s">
        <v>3763</v>
      </c>
      <c r="G1983" t="s">
        <v>4519</v>
      </c>
      <c r="H1983" t="s">
        <v>5124</v>
      </c>
      <c r="I1983" t="s">
        <v>5126</v>
      </c>
      <c r="J1983" t="s">
        <v>5165</v>
      </c>
      <c r="K1983" t="s">
        <v>5587</v>
      </c>
      <c r="L1983">
        <v>31907</v>
      </c>
      <c r="M1983" t="s">
        <v>5602</v>
      </c>
      <c r="N1983" t="s">
        <v>6226</v>
      </c>
      <c r="O1983" t="s">
        <v>7321</v>
      </c>
      <c r="P1983" t="s">
        <v>7331</v>
      </c>
      <c r="Q1983" t="s">
        <v>7960</v>
      </c>
      <c r="R1983">
        <v>3.76</v>
      </c>
      <c r="S1983">
        <v>2</v>
      </c>
      <c r="T1983">
        <v>0</v>
      </c>
      <c r="U1983">
        <v>1.8048</v>
      </c>
      <c r="V1983" t="str">
        <f>TEXT('Raw Data'!C1983,"MMM-YYYY")</f>
        <v>Dec-2015</v>
      </c>
      <c r="W1983" t="str">
        <f t="shared" si="60"/>
        <v>December</v>
      </c>
      <c r="X1983">
        <f t="shared" si="61"/>
        <v>2015</v>
      </c>
    </row>
    <row r="1984" spans="1:24" x14ac:dyDescent="0.3">
      <c r="A1984">
        <v>1983</v>
      </c>
      <c r="B1984" t="s">
        <v>994</v>
      </c>
      <c r="C1984" s="2">
        <v>41976</v>
      </c>
      <c r="D1984" t="s">
        <v>2580</v>
      </c>
      <c r="E1984" t="s">
        <v>3608</v>
      </c>
      <c r="F1984" t="s">
        <v>3770</v>
      </c>
      <c r="G1984" t="s">
        <v>4526</v>
      </c>
      <c r="H1984" t="s">
        <v>5123</v>
      </c>
      <c r="I1984" t="s">
        <v>5126</v>
      </c>
      <c r="J1984" t="s">
        <v>5395</v>
      </c>
      <c r="K1984" t="s">
        <v>5581</v>
      </c>
      <c r="L1984">
        <v>73120</v>
      </c>
      <c r="M1984" t="s">
        <v>5604</v>
      </c>
      <c r="N1984" t="s">
        <v>6817</v>
      </c>
      <c r="O1984" t="s">
        <v>7322</v>
      </c>
      <c r="P1984" t="s">
        <v>7330</v>
      </c>
      <c r="Q1984" t="s">
        <v>8536</v>
      </c>
      <c r="R1984">
        <v>479.96</v>
      </c>
      <c r="S1984">
        <v>4</v>
      </c>
      <c r="T1984">
        <v>0</v>
      </c>
      <c r="U1984">
        <v>134.3888</v>
      </c>
      <c r="V1984" t="str">
        <f>TEXT('Raw Data'!C1984,"MMM-YYYY")</f>
        <v>Dec-2014</v>
      </c>
      <c r="W1984" t="str">
        <f t="shared" si="60"/>
        <v>December</v>
      </c>
      <c r="X1984">
        <f t="shared" si="61"/>
        <v>2014</v>
      </c>
    </row>
    <row r="1985" spans="1:24" x14ac:dyDescent="0.3">
      <c r="A1985">
        <v>1984</v>
      </c>
      <c r="B1985" t="s">
        <v>995</v>
      </c>
      <c r="C1985" s="2">
        <v>41968</v>
      </c>
      <c r="D1985" t="s">
        <v>3180</v>
      </c>
      <c r="E1985" t="s">
        <v>3607</v>
      </c>
      <c r="F1985" t="s">
        <v>4040</v>
      </c>
      <c r="G1985" t="s">
        <v>4796</v>
      </c>
      <c r="H1985" t="s">
        <v>5124</v>
      </c>
      <c r="I1985" t="s">
        <v>5126</v>
      </c>
      <c r="J1985" t="s">
        <v>5198</v>
      </c>
      <c r="K1985" t="s">
        <v>5557</v>
      </c>
      <c r="L1985">
        <v>94513</v>
      </c>
      <c r="M1985" t="s">
        <v>5603</v>
      </c>
      <c r="N1985" t="s">
        <v>6256</v>
      </c>
      <c r="O1985" t="s">
        <v>7321</v>
      </c>
      <c r="P1985" t="s">
        <v>7332</v>
      </c>
      <c r="Q1985" t="s">
        <v>7990</v>
      </c>
      <c r="R1985">
        <v>320.88</v>
      </c>
      <c r="S1985">
        <v>6</v>
      </c>
      <c r="T1985">
        <v>0</v>
      </c>
      <c r="U1985">
        <v>93.055199999999999</v>
      </c>
      <c r="V1985" t="str">
        <f>TEXT('Raw Data'!C1985,"MMM-YYYY")</f>
        <v>Nov-2014</v>
      </c>
      <c r="W1985" t="str">
        <f t="shared" si="60"/>
        <v>November</v>
      </c>
      <c r="X1985">
        <f t="shared" si="61"/>
        <v>2014</v>
      </c>
    </row>
    <row r="1986" spans="1:24" x14ac:dyDescent="0.3">
      <c r="A1986">
        <v>1985</v>
      </c>
      <c r="B1986" t="s">
        <v>995</v>
      </c>
      <c r="C1986" s="2">
        <v>41968</v>
      </c>
      <c r="D1986" t="s">
        <v>3180</v>
      </c>
      <c r="E1986" t="s">
        <v>3607</v>
      </c>
      <c r="F1986" t="s">
        <v>4040</v>
      </c>
      <c r="G1986" t="s">
        <v>4796</v>
      </c>
      <c r="H1986" t="s">
        <v>5124</v>
      </c>
      <c r="I1986" t="s">
        <v>5126</v>
      </c>
      <c r="J1986" t="s">
        <v>5198</v>
      </c>
      <c r="K1986" t="s">
        <v>5557</v>
      </c>
      <c r="L1986">
        <v>94513</v>
      </c>
      <c r="M1986" t="s">
        <v>5603</v>
      </c>
      <c r="N1986" t="s">
        <v>6346</v>
      </c>
      <c r="O1986" t="s">
        <v>7320</v>
      </c>
      <c r="P1986" t="s">
        <v>7328</v>
      </c>
      <c r="Q1986" t="s">
        <v>7562</v>
      </c>
      <c r="R1986">
        <v>23.88</v>
      </c>
      <c r="S1986">
        <v>3</v>
      </c>
      <c r="T1986">
        <v>0</v>
      </c>
      <c r="U1986">
        <v>10.507199999999999</v>
      </c>
      <c r="V1986" t="str">
        <f>TEXT('Raw Data'!C1986,"MMM-YYYY")</f>
        <v>Nov-2014</v>
      </c>
      <c r="W1986" t="str">
        <f t="shared" si="60"/>
        <v>November</v>
      </c>
      <c r="X1986">
        <f t="shared" si="61"/>
        <v>2014</v>
      </c>
    </row>
    <row r="1987" spans="1:24" x14ac:dyDescent="0.3">
      <c r="A1987">
        <v>1986</v>
      </c>
      <c r="B1987" t="s">
        <v>995</v>
      </c>
      <c r="C1987" s="2">
        <v>41968</v>
      </c>
      <c r="D1987" t="s">
        <v>3180</v>
      </c>
      <c r="E1987" t="s">
        <v>3607</v>
      </c>
      <c r="F1987" t="s">
        <v>4040</v>
      </c>
      <c r="G1987" t="s">
        <v>4796</v>
      </c>
      <c r="H1987" t="s">
        <v>5124</v>
      </c>
      <c r="I1987" t="s">
        <v>5126</v>
      </c>
      <c r="J1987" t="s">
        <v>5198</v>
      </c>
      <c r="K1987" t="s">
        <v>5557</v>
      </c>
      <c r="L1987">
        <v>94513</v>
      </c>
      <c r="M1987" t="s">
        <v>5603</v>
      </c>
      <c r="N1987" t="s">
        <v>6676</v>
      </c>
      <c r="O1987" t="s">
        <v>7321</v>
      </c>
      <c r="P1987" t="s">
        <v>7333</v>
      </c>
      <c r="Q1987" t="s">
        <v>8399</v>
      </c>
      <c r="R1987">
        <v>26.76</v>
      </c>
      <c r="S1987">
        <v>4</v>
      </c>
      <c r="T1987">
        <v>0</v>
      </c>
      <c r="U1987">
        <v>12.3096</v>
      </c>
      <c r="V1987" t="str">
        <f>TEXT('Raw Data'!C1987,"MMM-YYYY")</f>
        <v>Nov-2014</v>
      </c>
      <c r="W1987" t="str">
        <f t="shared" ref="W1987:W2050" si="62">TEXT(C1987,"MMMM")</f>
        <v>November</v>
      </c>
      <c r="X1987">
        <f t="shared" ref="X1987:X2050" si="63">YEAR(C1987)</f>
        <v>2014</v>
      </c>
    </row>
    <row r="1988" spans="1:24" x14ac:dyDescent="0.3">
      <c r="A1988">
        <v>1987</v>
      </c>
      <c r="B1988" t="s">
        <v>996</v>
      </c>
      <c r="C1988" s="2">
        <v>42576</v>
      </c>
      <c r="D1988" t="s">
        <v>2830</v>
      </c>
      <c r="E1988" t="s">
        <v>3609</v>
      </c>
      <c r="F1988" t="s">
        <v>4169</v>
      </c>
      <c r="G1988" t="s">
        <v>4925</v>
      </c>
      <c r="H1988" t="s">
        <v>5123</v>
      </c>
      <c r="I1988" t="s">
        <v>5126</v>
      </c>
      <c r="J1988" t="s">
        <v>5165</v>
      </c>
      <c r="K1988" t="s">
        <v>5579</v>
      </c>
      <c r="L1988">
        <v>43229</v>
      </c>
      <c r="M1988" t="s">
        <v>5605</v>
      </c>
      <c r="N1988" t="s">
        <v>5912</v>
      </c>
      <c r="O1988" t="s">
        <v>7322</v>
      </c>
      <c r="P1988" t="s">
        <v>7339</v>
      </c>
      <c r="Q1988" t="s">
        <v>7646</v>
      </c>
      <c r="R1988">
        <v>1439.9760000000001</v>
      </c>
      <c r="S1988">
        <v>4</v>
      </c>
      <c r="T1988">
        <v>0.4</v>
      </c>
      <c r="U1988">
        <v>191.99680000000001</v>
      </c>
      <c r="V1988" t="str">
        <f>TEXT('Raw Data'!C1988,"MMM-YYYY")</f>
        <v>Jul-2016</v>
      </c>
      <c r="W1988" t="str">
        <f t="shared" si="62"/>
        <v>July</v>
      </c>
      <c r="X1988">
        <f t="shared" si="63"/>
        <v>2016</v>
      </c>
    </row>
    <row r="1989" spans="1:24" x14ac:dyDescent="0.3">
      <c r="A1989">
        <v>1988</v>
      </c>
      <c r="B1989" t="s">
        <v>997</v>
      </c>
      <c r="C1989" s="2">
        <v>42317</v>
      </c>
      <c r="D1989" t="s">
        <v>3181</v>
      </c>
      <c r="E1989" t="s">
        <v>3608</v>
      </c>
      <c r="F1989" t="s">
        <v>4159</v>
      </c>
      <c r="G1989" t="s">
        <v>4915</v>
      </c>
      <c r="H1989" t="s">
        <v>5123</v>
      </c>
      <c r="I1989" t="s">
        <v>5126</v>
      </c>
      <c r="J1989" t="s">
        <v>5151</v>
      </c>
      <c r="K1989" t="s">
        <v>5580</v>
      </c>
      <c r="L1989">
        <v>65807</v>
      </c>
      <c r="M1989" t="s">
        <v>5604</v>
      </c>
      <c r="N1989" t="s">
        <v>6818</v>
      </c>
      <c r="O1989" t="s">
        <v>7321</v>
      </c>
      <c r="P1989" t="s">
        <v>7331</v>
      </c>
      <c r="Q1989" t="s">
        <v>8537</v>
      </c>
      <c r="R1989">
        <v>17.22</v>
      </c>
      <c r="S1989">
        <v>3</v>
      </c>
      <c r="T1989">
        <v>0</v>
      </c>
      <c r="U1989">
        <v>7.9211999999999998</v>
      </c>
      <c r="V1989" t="str">
        <f>TEXT('Raw Data'!C1989,"MMM-YYYY")</f>
        <v>Nov-2015</v>
      </c>
      <c r="W1989" t="str">
        <f t="shared" si="62"/>
        <v>November</v>
      </c>
      <c r="X1989">
        <f t="shared" si="63"/>
        <v>2015</v>
      </c>
    </row>
    <row r="1990" spans="1:24" x14ac:dyDescent="0.3">
      <c r="A1990">
        <v>1989</v>
      </c>
      <c r="B1990" t="s">
        <v>997</v>
      </c>
      <c r="C1990" s="2">
        <v>42317</v>
      </c>
      <c r="D1990" t="s">
        <v>3181</v>
      </c>
      <c r="E1990" t="s">
        <v>3608</v>
      </c>
      <c r="F1990" t="s">
        <v>4159</v>
      </c>
      <c r="G1990" t="s">
        <v>4915</v>
      </c>
      <c r="H1990" t="s">
        <v>5123</v>
      </c>
      <c r="I1990" t="s">
        <v>5126</v>
      </c>
      <c r="J1990" t="s">
        <v>5151</v>
      </c>
      <c r="K1990" t="s">
        <v>5580</v>
      </c>
      <c r="L1990">
        <v>65807</v>
      </c>
      <c r="M1990" t="s">
        <v>5604</v>
      </c>
      <c r="N1990" t="s">
        <v>6819</v>
      </c>
      <c r="O1990" t="s">
        <v>7320</v>
      </c>
      <c r="P1990" t="s">
        <v>7326</v>
      </c>
      <c r="Q1990" t="s">
        <v>8538</v>
      </c>
      <c r="R1990">
        <v>1024.3800000000001</v>
      </c>
      <c r="S1990">
        <v>7</v>
      </c>
      <c r="T1990">
        <v>0</v>
      </c>
      <c r="U1990">
        <v>215.1198</v>
      </c>
      <c r="V1990" t="str">
        <f>TEXT('Raw Data'!C1990,"MMM-YYYY")</f>
        <v>Nov-2015</v>
      </c>
      <c r="W1990" t="str">
        <f t="shared" si="62"/>
        <v>November</v>
      </c>
      <c r="X1990">
        <f t="shared" si="63"/>
        <v>2015</v>
      </c>
    </row>
    <row r="1991" spans="1:24" x14ac:dyDescent="0.3">
      <c r="A1991">
        <v>1990</v>
      </c>
      <c r="B1991" t="s">
        <v>997</v>
      </c>
      <c r="C1991" s="2">
        <v>42317</v>
      </c>
      <c r="D1991" t="s">
        <v>3181</v>
      </c>
      <c r="E1991" t="s">
        <v>3608</v>
      </c>
      <c r="F1991" t="s">
        <v>4159</v>
      </c>
      <c r="G1991" t="s">
        <v>4915</v>
      </c>
      <c r="H1991" t="s">
        <v>5123</v>
      </c>
      <c r="I1991" t="s">
        <v>5126</v>
      </c>
      <c r="J1991" t="s">
        <v>5151</v>
      </c>
      <c r="K1991" t="s">
        <v>5580</v>
      </c>
      <c r="L1991">
        <v>65807</v>
      </c>
      <c r="M1991" t="s">
        <v>5604</v>
      </c>
      <c r="N1991" t="s">
        <v>6820</v>
      </c>
      <c r="O1991" t="s">
        <v>7321</v>
      </c>
      <c r="P1991" t="s">
        <v>7335</v>
      </c>
      <c r="Q1991" t="s">
        <v>8093</v>
      </c>
      <c r="R1991">
        <v>26.22</v>
      </c>
      <c r="S1991">
        <v>3</v>
      </c>
      <c r="T1991">
        <v>0</v>
      </c>
      <c r="U1991">
        <v>12.323399999999999</v>
      </c>
      <c r="V1991" t="str">
        <f>TEXT('Raw Data'!C1991,"MMM-YYYY")</f>
        <v>Nov-2015</v>
      </c>
      <c r="W1991" t="str">
        <f t="shared" si="62"/>
        <v>November</v>
      </c>
      <c r="X1991">
        <f t="shared" si="63"/>
        <v>2015</v>
      </c>
    </row>
    <row r="1992" spans="1:24" x14ac:dyDescent="0.3">
      <c r="A1992">
        <v>1991</v>
      </c>
      <c r="B1992" t="s">
        <v>997</v>
      </c>
      <c r="C1992" s="2">
        <v>42317</v>
      </c>
      <c r="D1992" t="s">
        <v>3181</v>
      </c>
      <c r="E1992" t="s">
        <v>3608</v>
      </c>
      <c r="F1992" t="s">
        <v>4159</v>
      </c>
      <c r="G1992" t="s">
        <v>4915</v>
      </c>
      <c r="H1992" t="s">
        <v>5123</v>
      </c>
      <c r="I1992" t="s">
        <v>5126</v>
      </c>
      <c r="J1992" t="s">
        <v>5151</v>
      </c>
      <c r="K1992" t="s">
        <v>5580</v>
      </c>
      <c r="L1992">
        <v>65807</v>
      </c>
      <c r="M1992" t="s">
        <v>5604</v>
      </c>
      <c r="N1992" t="s">
        <v>6821</v>
      </c>
      <c r="O1992" t="s">
        <v>7321</v>
      </c>
      <c r="P1992" t="s">
        <v>7333</v>
      </c>
      <c r="Q1992" t="s">
        <v>8539</v>
      </c>
      <c r="R1992">
        <v>17.34</v>
      </c>
      <c r="S1992">
        <v>3</v>
      </c>
      <c r="T1992">
        <v>0</v>
      </c>
      <c r="U1992">
        <v>8.4966000000000008</v>
      </c>
      <c r="V1992" t="str">
        <f>TEXT('Raw Data'!C1992,"MMM-YYYY")</f>
        <v>Nov-2015</v>
      </c>
      <c r="W1992" t="str">
        <f t="shared" si="62"/>
        <v>November</v>
      </c>
      <c r="X1992">
        <f t="shared" si="63"/>
        <v>2015</v>
      </c>
    </row>
    <row r="1993" spans="1:24" x14ac:dyDescent="0.3">
      <c r="A1993">
        <v>1992</v>
      </c>
      <c r="B1993" t="s">
        <v>998</v>
      </c>
      <c r="C1993" s="2">
        <v>42790</v>
      </c>
      <c r="D1993" t="s">
        <v>2958</v>
      </c>
      <c r="E1993" t="s">
        <v>3608</v>
      </c>
      <c r="F1993" t="s">
        <v>4169</v>
      </c>
      <c r="G1993" t="s">
        <v>4925</v>
      </c>
      <c r="H1993" t="s">
        <v>5123</v>
      </c>
      <c r="I1993" t="s">
        <v>5126</v>
      </c>
      <c r="J1993" t="s">
        <v>5137</v>
      </c>
      <c r="K1993" t="s">
        <v>5564</v>
      </c>
      <c r="L1993">
        <v>19134</v>
      </c>
      <c r="M1993" t="s">
        <v>5605</v>
      </c>
      <c r="N1993" t="s">
        <v>6531</v>
      </c>
      <c r="O1993" t="s">
        <v>7321</v>
      </c>
      <c r="P1993" t="s">
        <v>7331</v>
      </c>
      <c r="Q1993" t="s">
        <v>8257</v>
      </c>
      <c r="R1993">
        <v>4.9560000000000004</v>
      </c>
      <c r="S1993">
        <v>4</v>
      </c>
      <c r="T1993">
        <v>0.7</v>
      </c>
      <c r="U1993">
        <v>-3.7995999999999999</v>
      </c>
      <c r="V1993" t="str">
        <f>TEXT('Raw Data'!C1993,"MMM-YYYY")</f>
        <v>Feb-2017</v>
      </c>
      <c r="W1993" t="str">
        <f t="shared" si="62"/>
        <v>February</v>
      </c>
      <c r="X1993">
        <f t="shared" si="63"/>
        <v>2017</v>
      </c>
    </row>
    <row r="1994" spans="1:24" x14ac:dyDescent="0.3">
      <c r="A1994">
        <v>1993</v>
      </c>
      <c r="B1994" t="s">
        <v>999</v>
      </c>
      <c r="C1994" s="2">
        <v>42911</v>
      </c>
      <c r="D1994" t="s">
        <v>2854</v>
      </c>
      <c r="E1994" t="s">
        <v>3608</v>
      </c>
      <c r="F1994" t="s">
        <v>4140</v>
      </c>
      <c r="G1994" t="s">
        <v>4896</v>
      </c>
      <c r="H1994" t="s">
        <v>5125</v>
      </c>
      <c r="I1994" t="s">
        <v>5126</v>
      </c>
      <c r="J1994" t="s">
        <v>5151</v>
      </c>
      <c r="K1994" t="s">
        <v>5576</v>
      </c>
      <c r="L1994">
        <v>97477</v>
      </c>
      <c r="M1994" t="s">
        <v>5603</v>
      </c>
      <c r="N1994" t="s">
        <v>6035</v>
      </c>
      <c r="O1994" t="s">
        <v>7321</v>
      </c>
      <c r="P1994" t="s">
        <v>7325</v>
      </c>
      <c r="Q1994" t="s">
        <v>7769</v>
      </c>
      <c r="R1994">
        <v>71.040000000000006</v>
      </c>
      <c r="S1994">
        <v>6</v>
      </c>
      <c r="T1994">
        <v>0.2</v>
      </c>
      <c r="U1994">
        <v>26.64</v>
      </c>
      <c r="V1994" t="str">
        <f>TEXT('Raw Data'!C1994,"MMM-YYYY")</f>
        <v>Jun-2017</v>
      </c>
      <c r="W1994" t="str">
        <f t="shared" si="62"/>
        <v>June</v>
      </c>
      <c r="X1994">
        <f t="shared" si="63"/>
        <v>2017</v>
      </c>
    </row>
    <row r="1995" spans="1:24" x14ac:dyDescent="0.3">
      <c r="A1995">
        <v>1994</v>
      </c>
      <c r="B1995" t="s">
        <v>999</v>
      </c>
      <c r="C1995" s="2">
        <v>42911</v>
      </c>
      <c r="D1995" t="s">
        <v>2854</v>
      </c>
      <c r="E1995" t="s">
        <v>3608</v>
      </c>
      <c r="F1995" t="s">
        <v>4140</v>
      </c>
      <c r="G1995" t="s">
        <v>4896</v>
      </c>
      <c r="H1995" t="s">
        <v>5125</v>
      </c>
      <c r="I1995" t="s">
        <v>5126</v>
      </c>
      <c r="J1995" t="s">
        <v>5151</v>
      </c>
      <c r="K1995" t="s">
        <v>5576</v>
      </c>
      <c r="L1995">
        <v>97477</v>
      </c>
      <c r="M1995" t="s">
        <v>5603</v>
      </c>
      <c r="N1995" t="s">
        <v>6822</v>
      </c>
      <c r="O1995" t="s">
        <v>7321</v>
      </c>
      <c r="P1995" t="s">
        <v>7329</v>
      </c>
      <c r="Q1995" t="s">
        <v>8540</v>
      </c>
      <c r="R1995">
        <v>5.3440000000000003</v>
      </c>
      <c r="S1995">
        <v>2</v>
      </c>
      <c r="T1995">
        <v>0.2</v>
      </c>
      <c r="U1995">
        <v>0.73480000000000001</v>
      </c>
      <c r="V1995" t="str">
        <f>TEXT('Raw Data'!C1995,"MMM-YYYY")</f>
        <v>Jun-2017</v>
      </c>
      <c r="W1995" t="str">
        <f t="shared" si="62"/>
        <v>June</v>
      </c>
      <c r="X1995">
        <f t="shared" si="63"/>
        <v>2017</v>
      </c>
    </row>
    <row r="1996" spans="1:24" x14ac:dyDescent="0.3">
      <c r="A1996">
        <v>1995</v>
      </c>
      <c r="B1996" t="s">
        <v>999</v>
      </c>
      <c r="C1996" s="2">
        <v>42911</v>
      </c>
      <c r="D1996" t="s">
        <v>2854</v>
      </c>
      <c r="E1996" t="s">
        <v>3608</v>
      </c>
      <c r="F1996" t="s">
        <v>4140</v>
      </c>
      <c r="G1996" t="s">
        <v>4896</v>
      </c>
      <c r="H1996" t="s">
        <v>5125</v>
      </c>
      <c r="I1996" t="s">
        <v>5126</v>
      </c>
      <c r="J1996" t="s">
        <v>5151</v>
      </c>
      <c r="K1996" t="s">
        <v>5576</v>
      </c>
      <c r="L1996">
        <v>97477</v>
      </c>
      <c r="M1996" t="s">
        <v>5603</v>
      </c>
      <c r="N1996" t="s">
        <v>6823</v>
      </c>
      <c r="O1996" t="s">
        <v>7321</v>
      </c>
      <c r="P1996" t="s">
        <v>7336</v>
      </c>
      <c r="Q1996" t="s">
        <v>8541</v>
      </c>
      <c r="R1996">
        <v>11.304</v>
      </c>
      <c r="S1996">
        <v>3</v>
      </c>
      <c r="T1996">
        <v>0.2</v>
      </c>
      <c r="U1996">
        <v>-2.1194999999999999</v>
      </c>
      <c r="V1996" t="str">
        <f>TEXT('Raw Data'!C1996,"MMM-YYYY")</f>
        <v>Jun-2017</v>
      </c>
      <c r="W1996" t="str">
        <f t="shared" si="62"/>
        <v>June</v>
      </c>
      <c r="X1996">
        <f t="shared" si="63"/>
        <v>2017</v>
      </c>
    </row>
    <row r="1997" spans="1:24" x14ac:dyDescent="0.3">
      <c r="A1997">
        <v>1996</v>
      </c>
      <c r="B1997" t="s">
        <v>1000</v>
      </c>
      <c r="C1997" s="2">
        <v>43071</v>
      </c>
      <c r="D1997" t="s">
        <v>2879</v>
      </c>
      <c r="E1997" t="s">
        <v>3607</v>
      </c>
      <c r="F1997" t="s">
        <v>4170</v>
      </c>
      <c r="G1997" t="s">
        <v>4926</v>
      </c>
      <c r="H1997" t="s">
        <v>5123</v>
      </c>
      <c r="I1997" t="s">
        <v>5126</v>
      </c>
      <c r="J1997" t="s">
        <v>5139</v>
      </c>
      <c r="K1997" t="s">
        <v>5560</v>
      </c>
      <c r="L1997">
        <v>77036</v>
      </c>
      <c r="M1997" t="s">
        <v>5604</v>
      </c>
      <c r="N1997" t="s">
        <v>6824</v>
      </c>
      <c r="O1997" t="s">
        <v>7321</v>
      </c>
      <c r="P1997" t="s">
        <v>7332</v>
      </c>
      <c r="Q1997" t="s">
        <v>8542</v>
      </c>
      <c r="R1997">
        <v>294.62</v>
      </c>
      <c r="S1997">
        <v>5</v>
      </c>
      <c r="T1997">
        <v>0.8</v>
      </c>
      <c r="U1997">
        <v>-766.01199999999994</v>
      </c>
      <c r="V1997" t="str">
        <f>TEXT('Raw Data'!C1997,"MMM-YYYY")</f>
        <v>Dec-2017</v>
      </c>
      <c r="W1997" t="str">
        <f t="shared" si="62"/>
        <v>December</v>
      </c>
      <c r="X1997">
        <f t="shared" si="63"/>
        <v>2017</v>
      </c>
    </row>
    <row r="1998" spans="1:24" x14ac:dyDescent="0.3">
      <c r="A1998">
        <v>1997</v>
      </c>
      <c r="B1998" t="s">
        <v>1000</v>
      </c>
      <c r="C1998" s="2">
        <v>43071</v>
      </c>
      <c r="D1998" t="s">
        <v>2879</v>
      </c>
      <c r="E1998" t="s">
        <v>3607</v>
      </c>
      <c r="F1998" t="s">
        <v>4170</v>
      </c>
      <c r="G1998" t="s">
        <v>4926</v>
      </c>
      <c r="H1998" t="s">
        <v>5123</v>
      </c>
      <c r="I1998" t="s">
        <v>5126</v>
      </c>
      <c r="J1998" t="s">
        <v>5139</v>
      </c>
      <c r="K1998" t="s">
        <v>5560</v>
      </c>
      <c r="L1998">
        <v>77036</v>
      </c>
      <c r="M1998" t="s">
        <v>5604</v>
      </c>
      <c r="N1998" t="s">
        <v>6099</v>
      </c>
      <c r="O1998" t="s">
        <v>7320</v>
      </c>
      <c r="P1998" t="s">
        <v>7328</v>
      </c>
      <c r="Q1998" t="s">
        <v>7833</v>
      </c>
      <c r="R1998">
        <v>8.7520000000000007</v>
      </c>
      <c r="S1998">
        <v>4</v>
      </c>
      <c r="T1998">
        <v>0.6</v>
      </c>
      <c r="U1998">
        <v>-3.7195999999999998</v>
      </c>
      <c r="V1998" t="str">
        <f>TEXT('Raw Data'!C1998,"MMM-YYYY")</f>
        <v>Dec-2017</v>
      </c>
      <c r="W1998" t="str">
        <f t="shared" si="62"/>
        <v>December</v>
      </c>
      <c r="X1998">
        <f t="shared" si="63"/>
        <v>2017</v>
      </c>
    </row>
    <row r="1999" spans="1:24" x14ac:dyDescent="0.3">
      <c r="A1999">
        <v>1998</v>
      </c>
      <c r="B1999" t="s">
        <v>1001</v>
      </c>
      <c r="C1999" s="2">
        <v>41676</v>
      </c>
      <c r="D1999" t="s">
        <v>3182</v>
      </c>
      <c r="E1999" t="s">
        <v>3609</v>
      </c>
      <c r="F1999" t="s">
        <v>4151</v>
      </c>
      <c r="G1999" t="s">
        <v>4907</v>
      </c>
      <c r="H1999" t="s">
        <v>5124</v>
      </c>
      <c r="I1999" t="s">
        <v>5126</v>
      </c>
      <c r="J1999" t="s">
        <v>5396</v>
      </c>
      <c r="K1999" t="s">
        <v>5572</v>
      </c>
      <c r="L1999">
        <v>23320</v>
      </c>
      <c r="M1999" t="s">
        <v>5602</v>
      </c>
      <c r="N1999" t="s">
        <v>6153</v>
      </c>
      <c r="O1999" t="s">
        <v>7321</v>
      </c>
      <c r="P1999" t="s">
        <v>7325</v>
      </c>
      <c r="Q1999" t="s">
        <v>7887</v>
      </c>
      <c r="R1999">
        <v>15</v>
      </c>
      <c r="S1999">
        <v>4</v>
      </c>
      <c r="T1999">
        <v>0</v>
      </c>
      <c r="U1999">
        <v>7.2</v>
      </c>
      <c r="V1999" t="str">
        <f>TEXT('Raw Data'!C1999,"MMM-YYYY")</f>
        <v>Feb-2014</v>
      </c>
      <c r="W1999" t="str">
        <f t="shared" si="62"/>
        <v>February</v>
      </c>
      <c r="X1999">
        <f t="shared" si="63"/>
        <v>2014</v>
      </c>
    </row>
    <row r="2000" spans="1:24" x14ac:dyDescent="0.3">
      <c r="A2000">
        <v>1999</v>
      </c>
      <c r="B2000" t="s">
        <v>1001</v>
      </c>
      <c r="C2000" s="2">
        <v>41676</v>
      </c>
      <c r="D2000" t="s">
        <v>3182</v>
      </c>
      <c r="E2000" t="s">
        <v>3609</v>
      </c>
      <c r="F2000" t="s">
        <v>4151</v>
      </c>
      <c r="G2000" t="s">
        <v>4907</v>
      </c>
      <c r="H2000" t="s">
        <v>5124</v>
      </c>
      <c r="I2000" t="s">
        <v>5126</v>
      </c>
      <c r="J2000" t="s">
        <v>5396</v>
      </c>
      <c r="K2000" t="s">
        <v>5572</v>
      </c>
      <c r="L2000">
        <v>23320</v>
      </c>
      <c r="M2000" t="s">
        <v>5602</v>
      </c>
      <c r="N2000" t="s">
        <v>5903</v>
      </c>
      <c r="O2000" t="s">
        <v>7322</v>
      </c>
      <c r="P2000" t="s">
        <v>7330</v>
      </c>
      <c r="Q2000" t="s">
        <v>7637</v>
      </c>
      <c r="R2000">
        <v>161.61000000000001</v>
      </c>
      <c r="S2000">
        <v>1</v>
      </c>
      <c r="T2000">
        <v>0</v>
      </c>
      <c r="U2000">
        <v>42.018599999999999</v>
      </c>
      <c r="V2000" t="str">
        <f>TEXT('Raw Data'!C2000,"MMM-YYYY")</f>
        <v>Feb-2014</v>
      </c>
      <c r="W2000" t="str">
        <f t="shared" si="62"/>
        <v>February</v>
      </c>
      <c r="X2000">
        <f t="shared" si="63"/>
        <v>2014</v>
      </c>
    </row>
    <row r="2001" spans="1:24" x14ac:dyDescent="0.3">
      <c r="A2001">
        <v>2000</v>
      </c>
      <c r="B2001" t="s">
        <v>1001</v>
      </c>
      <c r="C2001" s="2">
        <v>41676</v>
      </c>
      <c r="D2001" t="s">
        <v>3182</v>
      </c>
      <c r="E2001" t="s">
        <v>3609</v>
      </c>
      <c r="F2001" t="s">
        <v>4151</v>
      </c>
      <c r="G2001" t="s">
        <v>4907</v>
      </c>
      <c r="H2001" t="s">
        <v>5124</v>
      </c>
      <c r="I2001" t="s">
        <v>5126</v>
      </c>
      <c r="J2001" t="s">
        <v>5396</v>
      </c>
      <c r="K2001" t="s">
        <v>5572</v>
      </c>
      <c r="L2001">
        <v>23320</v>
      </c>
      <c r="M2001" t="s">
        <v>5602</v>
      </c>
      <c r="N2001" t="s">
        <v>6735</v>
      </c>
      <c r="O2001" t="s">
        <v>7322</v>
      </c>
      <c r="P2001" t="s">
        <v>7330</v>
      </c>
      <c r="Q2001" t="s">
        <v>8457</v>
      </c>
      <c r="R2001">
        <v>144.94999999999999</v>
      </c>
      <c r="S2001">
        <v>5</v>
      </c>
      <c r="T2001">
        <v>0</v>
      </c>
      <c r="U2001">
        <v>42.035499999999999</v>
      </c>
      <c r="V2001" t="str">
        <f>TEXT('Raw Data'!C2001,"MMM-YYYY")</f>
        <v>Feb-2014</v>
      </c>
      <c r="W2001" t="str">
        <f t="shared" si="62"/>
        <v>February</v>
      </c>
      <c r="X2001">
        <f t="shared" si="63"/>
        <v>2014</v>
      </c>
    </row>
    <row r="2002" spans="1:24" x14ac:dyDescent="0.3">
      <c r="A2002">
        <v>2001</v>
      </c>
      <c r="B2002" t="s">
        <v>1002</v>
      </c>
      <c r="C2002" s="2">
        <v>42836</v>
      </c>
      <c r="D2002" t="s">
        <v>3150</v>
      </c>
      <c r="E2002" t="s">
        <v>3608</v>
      </c>
      <c r="F2002" t="s">
        <v>4171</v>
      </c>
      <c r="G2002" t="s">
        <v>4927</v>
      </c>
      <c r="H2002" t="s">
        <v>5123</v>
      </c>
      <c r="I2002" t="s">
        <v>5126</v>
      </c>
      <c r="J2002" t="s">
        <v>5172</v>
      </c>
      <c r="K2002" t="s">
        <v>5557</v>
      </c>
      <c r="L2002">
        <v>91104</v>
      </c>
      <c r="M2002" t="s">
        <v>5603</v>
      </c>
      <c r="N2002" t="s">
        <v>5703</v>
      </c>
      <c r="O2002" t="s">
        <v>7322</v>
      </c>
      <c r="P2002" t="s">
        <v>7334</v>
      </c>
      <c r="Q2002" t="s">
        <v>7437</v>
      </c>
      <c r="R2002">
        <v>199.95</v>
      </c>
      <c r="S2002">
        <v>5</v>
      </c>
      <c r="T2002">
        <v>0</v>
      </c>
      <c r="U2002">
        <v>21.994499999999999</v>
      </c>
      <c r="V2002" t="str">
        <f>TEXT('Raw Data'!C2002,"MMM-YYYY")</f>
        <v>Apr-2017</v>
      </c>
      <c r="W2002" t="str">
        <f t="shared" si="62"/>
        <v>April</v>
      </c>
      <c r="X2002">
        <f t="shared" si="63"/>
        <v>2017</v>
      </c>
    </row>
    <row r="2003" spans="1:24" x14ac:dyDescent="0.3">
      <c r="A2003">
        <v>2002</v>
      </c>
      <c r="B2003" t="s">
        <v>1002</v>
      </c>
      <c r="C2003" s="2">
        <v>42836</v>
      </c>
      <c r="D2003" t="s">
        <v>3150</v>
      </c>
      <c r="E2003" t="s">
        <v>3608</v>
      </c>
      <c r="F2003" t="s">
        <v>4171</v>
      </c>
      <c r="G2003" t="s">
        <v>4927</v>
      </c>
      <c r="H2003" t="s">
        <v>5123</v>
      </c>
      <c r="I2003" t="s">
        <v>5126</v>
      </c>
      <c r="J2003" t="s">
        <v>5172</v>
      </c>
      <c r="K2003" t="s">
        <v>5557</v>
      </c>
      <c r="L2003">
        <v>91104</v>
      </c>
      <c r="M2003" t="s">
        <v>5603</v>
      </c>
      <c r="N2003" t="s">
        <v>6660</v>
      </c>
      <c r="O2003" t="s">
        <v>7321</v>
      </c>
      <c r="P2003" t="s">
        <v>7329</v>
      </c>
      <c r="Q2003" t="s">
        <v>8383</v>
      </c>
      <c r="R2003">
        <v>41.86</v>
      </c>
      <c r="S2003">
        <v>7</v>
      </c>
      <c r="T2003">
        <v>0</v>
      </c>
      <c r="U2003">
        <v>14.2324</v>
      </c>
      <c r="V2003" t="str">
        <f>TEXT('Raw Data'!C2003,"MMM-YYYY")</f>
        <v>Apr-2017</v>
      </c>
      <c r="W2003" t="str">
        <f t="shared" si="62"/>
        <v>April</v>
      </c>
      <c r="X2003">
        <f t="shared" si="63"/>
        <v>2017</v>
      </c>
    </row>
    <row r="2004" spans="1:24" x14ac:dyDescent="0.3">
      <c r="A2004">
        <v>2003</v>
      </c>
      <c r="B2004" t="s">
        <v>1003</v>
      </c>
      <c r="C2004" s="2">
        <v>43094</v>
      </c>
      <c r="D2004" t="s">
        <v>3175</v>
      </c>
      <c r="E2004" t="s">
        <v>3607</v>
      </c>
      <c r="F2004" t="s">
        <v>4138</v>
      </c>
      <c r="G2004" t="s">
        <v>4894</v>
      </c>
      <c r="H2004" t="s">
        <v>5123</v>
      </c>
      <c r="I2004" t="s">
        <v>5126</v>
      </c>
      <c r="J2004" t="s">
        <v>5230</v>
      </c>
      <c r="K2004" t="s">
        <v>5556</v>
      </c>
      <c r="L2004">
        <v>40214</v>
      </c>
      <c r="M2004" t="s">
        <v>5602</v>
      </c>
      <c r="N2004" t="s">
        <v>6517</v>
      </c>
      <c r="O2004" t="s">
        <v>7321</v>
      </c>
      <c r="P2004" t="s">
        <v>7327</v>
      </c>
      <c r="Q2004" t="s">
        <v>8243</v>
      </c>
      <c r="R2004">
        <v>95.94</v>
      </c>
      <c r="S2004">
        <v>3</v>
      </c>
      <c r="T2004">
        <v>0</v>
      </c>
      <c r="U2004">
        <v>9.5939999999999994</v>
      </c>
      <c r="V2004" t="str">
        <f>TEXT('Raw Data'!C2004,"MMM-YYYY")</f>
        <v>Dec-2017</v>
      </c>
      <c r="W2004" t="str">
        <f t="shared" si="62"/>
        <v>December</v>
      </c>
      <c r="X2004">
        <f t="shared" si="63"/>
        <v>2017</v>
      </c>
    </row>
    <row r="2005" spans="1:24" x14ac:dyDescent="0.3">
      <c r="A2005">
        <v>2004</v>
      </c>
      <c r="B2005" t="s">
        <v>1003</v>
      </c>
      <c r="C2005" s="2">
        <v>43094</v>
      </c>
      <c r="D2005" t="s">
        <v>3175</v>
      </c>
      <c r="E2005" t="s">
        <v>3607</v>
      </c>
      <c r="F2005" t="s">
        <v>4138</v>
      </c>
      <c r="G2005" t="s">
        <v>4894</v>
      </c>
      <c r="H2005" t="s">
        <v>5123</v>
      </c>
      <c r="I2005" t="s">
        <v>5126</v>
      </c>
      <c r="J2005" t="s">
        <v>5230</v>
      </c>
      <c r="K2005" t="s">
        <v>5556</v>
      </c>
      <c r="L2005">
        <v>40214</v>
      </c>
      <c r="M2005" t="s">
        <v>5602</v>
      </c>
      <c r="N2005" t="s">
        <v>5670</v>
      </c>
      <c r="O2005" t="s">
        <v>7320</v>
      </c>
      <c r="P2005" t="s">
        <v>7324</v>
      </c>
      <c r="Q2005" t="s">
        <v>7404</v>
      </c>
      <c r="R2005">
        <v>304.45</v>
      </c>
      <c r="S2005">
        <v>5</v>
      </c>
      <c r="T2005">
        <v>0</v>
      </c>
      <c r="U2005">
        <v>76.112499999999997</v>
      </c>
      <c r="V2005" t="str">
        <f>TEXT('Raw Data'!C2005,"MMM-YYYY")</f>
        <v>Dec-2017</v>
      </c>
      <c r="W2005" t="str">
        <f t="shared" si="62"/>
        <v>December</v>
      </c>
      <c r="X2005">
        <f t="shared" si="63"/>
        <v>2017</v>
      </c>
    </row>
    <row r="2006" spans="1:24" x14ac:dyDescent="0.3">
      <c r="A2006">
        <v>2005</v>
      </c>
      <c r="B2006" t="s">
        <v>1004</v>
      </c>
      <c r="C2006" s="2">
        <v>42836</v>
      </c>
      <c r="D2006" t="s">
        <v>3150</v>
      </c>
      <c r="E2006" t="s">
        <v>3608</v>
      </c>
      <c r="F2006" t="s">
        <v>3948</v>
      </c>
      <c r="G2006" t="s">
        <v>4704</v>
      </c>
      <c r="H2006" t="s">
        <v>5125</v>
      </c>
      <c r="I2006" t="s">
        <v>5126</v>
      </c>
      <c r="J2006" t="s">
        <v>5397</v>
      </c>
      <c r="K2006" t="s">
        <v>5560</v>
      </c>
      <c r="L2006">
        <v>79424</v>
      </c>
      <c r="M2006" t="s">
        <v>5604</v>
      </c>
      <c r="N2006" t="s">
        <v>5698</v>
      </c>
      <c r="O2006" t="s">
        <v>7321</v>
      </c>
      <c r="P2006" t="s">
        <v>7331</v>
      </c>
      <c r="Q2006" t="s">
        <v>7432</v>
      </c>
      <c r="R2006">
        <v>11.364000000000001</v>
      </c>
      <c r="S2006">
        <v>3</v>
      </c>
      <c r="T2006">
        <v>0.8</v>
      </c>
      <c r="U2006">
        <v>-17.045999999999999</v>
      </c>
      <c r="V2006" t="str">
        <f>TEXT('Raw Data'!C2006,"MMM-YYYY")</f>
        <v>Apr-2017</v>
      </c>
      <c r="W2006" t="str">
        <f t="shared" si="62"/>
        <v>April</v>
      </c>
      <c r="X2006">
        <f t="shared" si="63"/>
        <v>2017</v>
      </c>
    </row>
    <row r="2007" spans="1:24" x14ac:dyDescent="0.3">
      <c r="A2007">
        <v>2006</v>
      </c>
      <c r="B2007" t="s">
        <v>1005</v>
      </c>
      <c r="C2007" s="2">
        <v>42004</v>
      </c>
      <c r="D2007" t="s">
        <v>2624</v>
      </c>
      <c r="E2007" t="s">
        <v>3608</v>
      </c>
      <c r="F2007" t="s">
        <v>3949</v>
      </c>
      <c r="G2007" t="s">
        <v>4705</v>
      </c>
      <c r="H2007" t="s">
        <v>5124</v>
      </c>
      <c r="I2007" t="s">
        <v>5126</v>
      </c>
      <c r="J2007" t="s">
        <v>5156</v>
      </c>
      <c r="K2007" t="s">
        <v>5580</v>
      </c>
      <c r="L2007">
        <v>65203</v>
      </c>
      <c r="M2007" t="s">
        <v>5604</v>
      </c>
      <c r="N2007" t="s">
        <v>6359</v>
      </c>
      <c r="O2007" t="s">
        <v>7321</v>
      </c>
      <c r="P2007" t="s">
        <v>7329</v>
      </c>
      <c r="Q2007" t="s">
        <v>8091</v>
      </c>
      <c r="R2007">
        <v>29.68</v>
      </c>
      <c r="S2007">
        <v>7</v>
      </c>
      <c r="T2007">
        <v>0</v>
      </c>
      <c r="U2007">
        <v>11.575200000000001</v>
      </c>
      <c r="V2007" t="str">
        <f>TEXT('Raw Data'!C2007,"MMM-YYYY")</f>
        <v>Dec-2014</v>
      </c>
      <c r="W2007" t="str">
        <f t="shared" si="62"/>
        <v>December</v>
      </c>
      <c r="X2007">
        <f t="shared" si="63"/>
        <v>2014</v>
      </c>
    </row>
    <row r="2008" spans="1:24" x14ac:dyDescent="0.3">
      <c r="A2008">
        <v>2007</v>
      </c>
      <c r="B2008" t="s">
        <v>1005</v>
      </c>
      <c r="C2008" s="2">
        <v>42004</v>
      </c>
      <c r="D2008" t="s">
        <v>2624</v>
      </c>
      <c r="E2008" t="s">
        <v>3608</v>
      </c>
      <c r="F2008" t="s">
        <v>3949</v>
      </c>
      <c r="G2008" t="s">
        <v>4705</v>
      </c>
      <c r="H2008" t="s">
        <v>5124</v>
      </c>
      <c r="I2008" t="s">
        <v>5126</v>
      </c>
      <c r="J2008" t="s">
        <v>5156</v>
      </c>
      <c r="K2008" t="s">
        <v>5580</v>
      </c>
      <c r="L2008">
        <v>65203</v>
      </c>
      <c r="M2008" t="s">
        <v>5604</v>
      </c>
      <c r="N2008" t="s">
        <v>5840</v>
      </c>
      <c r="O2008" t="s">
        <v>7322</v>
      </c>
      <c r="P2008" t="s">
        <v>7334</v>
      </c>
      <c r="Q2008" t="s">
        <v>7575</v>
      </c>
      <c r="R2008">
        <v>47.53</v>
      </c>
      <c r="S2008">
        <v>7</v>
      </c>
      <c r="T2008">
        <v>0</v>
      </c>
      <c r="U2008">
        <v>16.1602</v>
      </c>
      <c r="V2008" t="str">
        <f>TEXT('Raw Data'!C2008,"MMM-YYYY")</f>
        <v>Dec-2014</v>
      </c>
      <c r="W2008" t="str">
        <f t="shared" si="62"/>
        <v>December</v>
      </c>
      <c r="X2008">
        <f t="shared" si="63"/>
        <v>2014</v>
      </c>
    </row>
    <row r="2009" spans="1:24" x14ac:dyDescent="0.3">
      <c r="A2009">
        <v>2008</v>
      </c>
      <c r="B2009" t="s">
        <v>1006</v>
      </c>
      <c r="C2009" s="2">
        <v>42950</v>
      </c>
      <c r="D2009" t="s">
        <v>2960</v>
      </c>
      <c r="E2009" t="s">
        <v>3609</v>
      </c>
      <c r="F2009" t="s">
        <v>4107</v>
      </c>
      <c r="G2009" t="s">
        <v>4863</v>
      </c>
      <c r="H2009" t="s">
        <v>5123</v>
      </c>
      <c r="I2009" t="s">
        <v>5126</v>
      </c>
      <c r="J2009" t="s">
        <v>5149</v>
      </c>
      <c r="K2009" t="s">
        <v>5565</v>
      </c>
      <c r="L2009">
        <v>60623</v>
      </c>
      <c r="M2009" t="s">
        <v>5604</v>
      </c>
      <c r="N2009" t="s">
        <v>6825</v>
      </c>
      <c r="O2009" t="s">
        <v>7320</v>
      </c>
      <c r="P2009" t="s">
        <v>7323</v>
      </c>
      <c r="Q2009" t="s">
        <v>8543</v>
      </c>
      <c r="R2009">
        <v>183.37200000000001</v>
      </c>
      <c r="S2009">
        <v>2</v>
      </c>
      <c r="T2009">
        <v>0.3</v>
      </c>
      <c r="U2009">
        <v>-36.674399999999999</v>
      </c>
      <c r="V2009" t="str">
        <f>TEXT('Raw Data'!C2009,"MMM-YYYY")</f>
        <v>Aug-2017</v>
      </c>
      <c r="W2009" t="str">
        <f t="shared" si="62"/>
        <v>August</v>
      </c>
      <c r="X2009">
        <f t="shared" si="63"/>
        <v>2017</v>
      </c>
    </row>
    <row r="2010" spans="1:24" x14ac:dyDescent="0.3">
      <c r="A2010">
        <v>2009</v>
      </c>
      <c r="B2010" t="s">
        <v>1007</v>
      </c>
      <c r="C2010" s="2">
        <v>41958</v>
      </c>
      <c r="D2010" t="s">
        <v>3183</v>
      </c>
      <c r="E2010" t="s">
        <v>3608</v>
      </c>
      <c r="F2010" t="s">
        <v>4051</v>
      </c>
      <c r="G2010" t="s">
        <v>4807</v>
      </c>
      <c r="H2010" t="s">
        <v>5123</v>
      </c>
      <c r="I2010" t="s">
        <v>5126</v>
      </c>
      <c r="J2010" t="s">
        <v>5398</v>
      </c>
      <c r="K2010" t="s">
        <v>5573</v>
      </c>
      <c r="L2010">
        <v>37604</v>
      </c>
      <c r="M2010" t="s">
        <v>5602</v>
      </c>
      <c r="N2010" t="s">
        <v>6645</v>
      </c>
      <c r="O2010" t="s">
        <v>7321</v>
      </c>
      <c r="P2010" t="s">
        <v>7329</v>
      </c>
      <c r="Q2010" t="s">
        <v>8369</v>
      </c>
      <c r="R2010">
        <v>4.2240000000000002</v>
      </c>
      <c r="S2010">
        <v>3</v>
      </c>
      <c r="T2010">
        <v>0.2</v>
      </c>
      <c r="U2010">
        <v>0.47520000000000001</v>
      </c>
      <c r="V2010" t="str">
        <f>TEXT('Raw Data'!C2010,"MMM-YYYY")</f>
        <v>Nov-2014</v>
      </c>
      <c r="W2010" t="str">
        <f t="shared" si="62"/>
        <v>November</v>
      </c>
      <c r="X2010">
        <f t="shared" si="63"/>
        <v>2014</v>
      </c>
    </row>
    <row r="2011" spans="1:24" x14ac:dyDescent="0.3">
      <c r="A2011">
        <v>2010</v>
      </c>
      <c r="B2011" t="s">
        <v>1007</v>
      </c>
      <c r="C2011" s="2">
        <v>41958</v>
      </c>
      <c r="D2011" t="s">
        <v>3183</v>
      </c>
      <c r="E2011" t="s">
        <v>3608</v>
      </c>
      <c r="F2011" t="s">
        <v>4051</v>
      </c>
      <c r="G2011" t="s">
        <v>4807</v>
      </c>
      <c r="H2011" t="s">
        <v>5123</v>
      </c>
      <c r="I2011" t="s">
        <v>5126</v>
      </c>
      <c r="J2011" t="s">
        <v>5398</v>
      </c>
      <c r="K2011" t="s">
        <v>5573</v>
      </c>
      <c r="L2011">
        <v>37604</v>
      </c>
      <c r="M2011" t="s">
        <v>5602</v>
      </c>
      <c r="N2011" t="s">
        <v>5683</v>
      </c>
      <c r="O2011" t="s">
        <v>7321</v>
      </c>
      <c r="P2011" t="s">
        <v>7332</v>
      </c>
      <c r="Q2011" t="s">
        <v>7417</v>
      </c>
      <c r="R2011">
        <v>333.05599999999998</v>
      </c>
      <c r="S2011">
        <v>2</v>
      </c>
      <c r="T2011">
        <v>0.2</v>
      </c>
      <c r="U2011">
        <v>29.142399999999999</v>
      </c>
      <c r="V2011" t="str">
        <f>TEXT('Raw Data'!C2011,"MMM-YYYY")</f>
        <v>Nov-2014</v>
      </c>
      <c r="W2011" t="str">
        <f t="shared" si="62"/>
        <v>November</v>
      </c>
      <c r="X2011">
        <f t="shared" si="63"/>
        <v>2014</v>
      </c>
    </row>
    <row r="2012" spans="1:24" x14ac:dyDescent="0.3">
      <c r="A2012">
        <v>2011</v>
      </c>
      <c r="B2012" t="s">
        <v>1007</v>
      </c>
      <c r="C2012" s="2">
        <v>41958</v>
      </c>
      <c r="D2012" t="s">
        <v>3183</v>
      </c>
      <c r="E2012" t="s">
        <v>3608</v>
      </c>
      <c r="F2012" t="s">
        <v>4051</v>
      </c>
      <c r="G2012" t="s">
        <v>4807</v>
      </c>
      <c r="H2012" t="s">
        <v>5123</v>
      </c>
      <c r="I2012" t="s">
        <v>5126</v>
      </c>
      <c r="J2012" t="s">
        <v>5398</v>
      </c>
      <c r="K2012" t="s">
        <v>5573</v>
      </c>
      <c r="L2012">
        <v>37604</v>
      </c>
      <c r="M2012" t="s">
        <v>5602</v>
      </c>
      <c r="N2012" t="s">
        <v>6171</v>
      </c>
      <c r="O2012" t="s">
        <v>7321</v>
      </c>
      <c r="P2012" t="s">
        <v>7333</v>
      </c>
      <c r="Q2012" t="s">
        <v>7905</v>
      </c>
      <c r="R2012">
        <v>24.896000000000001</v>
      </c>
      <c r="S2012">
        <v>4</v>
      </c>
      <c r="T2012">
        <v>0.2</v>
      </c>
      <c r="U2012">
        <v>7.78</v>
      </c>
      <c r="V2012" t="str">
        <f>TEXT('Raw Data'!C2012,"MMM-YYYY")</f>
        <v>Nov-2014</v>
      </c>
      <c r="W2012" t="str">
        <f t="shared" si="62"/>
        <v>November</v>
      </c>
      <c r="X2012">
        <f t="shared" si="63"/>
        <v>2014</v>
      </c>
    </row>
    <row r="2013" spans="1:24" x14ac:dyDescent="0.3">
      <c r="A2013">
        <v>2012</v>
      </c>
      <c r="B2013" t="s">
        <v>1008</v>
      </c>
      <c r="C2013" s="2">
        <v>42349</v>
      </c>
      <c r="D2013" t="s">
        <v>2723</v>
      </c>
      <c r="E2013" t="s">
        <v>3610</v>
      </c>
      <c r="F2013" t="s">
        <v>4172</v>
      </c>
      <c r="G2013" t="s">
        <v>4928</v>
      </c>
      <c r="H2013" t="s">
        <v>5123</v>
      </c>
      <c r="I2013" t="s">
        <v>5126</v>
      </c>
      <c r="J2013" t="s">
        <v>5139</v>
      </c>
      <c r="K2013" t="s">
        <v>5560</v>
      </c>
      <c r="L2013">
        <v>77041</v>
      </c>
      <c r="M2013" t="s">
        <v>5604</v>
      </c>
      <c r="N2013" t="s">
        <v>6196</v>
      </c>
      <c r="O2013" t="s">
        <v>7322</v>
      </c>
      <c r="P2013" t="s">
        <v>7334</v>
      </c>
      <c r="Q2013" t="s">
        <v>7930</v>
      </c>
      <c r="R2013">
        <v>159.98400000000001</v>
      </c>
      <c r="S2013">
        <v>2</v>
      </c>
      <c r="T2013">
        <v>0.2</v>
      </c>
      <c r="U2013">
        <v>35.996400000000001</v>
      </c>
      <c r="V2013" t="str">
        <f>TEXT('Raw Data'!C2013,"MMM-YYYY")</f>
        <v>Dec-2015</v>
      </c>
      <c r="W2013" t="str">
        <f t="shared" si="62"/>
        <v>December</v>
      </c>
      <c r="X2013">
        <f t="shared" si="63"/>
        <v>2015</v>
      </c>
    </row>
    <row r="2014" spans="1:24" x14ac:dyDescent="0.3">
      <c r="A2014">
        <v>2013</v>
      </c>
      <c r="B2014" t="s">
        <v>1008</v>
      </c>
      <c r="C2014" s="2">
        <v>42349</v>
      </c>
      <c r="D2014" t="s">
        <v>2723</v>
      </c>
      <c r="E2014" t="s">
        <v>3610</v>
      </c>
      <c r="F2014" t="s">
        <v>4172</v>
      </c>
      <c r="G2014" t="s">
        <v>4928</v>
      </c>
      <c r="H2014" t="s">
        <v>5123</v>
      </c>
      <c r="I2014" t="s">
        <v>5126</v>
      </c>
      <c r="J2014" t="s">
        <v>5139</v>
      </c>
      <c r="K2014" t="s">
        <v>5560</v>
      </c>
      <c r="L2014">
        <v>77041</v>
      </c>
      <c r="M2014" t="s">
        <v>5604</v>
      </c>
      <c r="N2014" t="s">
        <v>6826</v>
      </c>
      <c r="O2014" t="s">
        <v>7321</v>
      </c>
      <c r="P2014" t="s">
        <v>7327</v>
      </c>
      <c r="Q2014" t="s">
        <v>8544</v>
      </c>
      <c r="R2014">
        <v>46.344000000000001</v>
      </c>
      <c r="S2014">
        <v>3</v>
      </c>
      <c r="T2014">
        <v>0.2</v>
      </c>
      <c r="U2014">
        <v>4.6344000000000003</v>
      </c>
      <c r="V2014" t="str">
        <f>TEXT('Raw Data'!C2014,"MMM-YYYY")</f>
        <v>Dec-2015</v>
      </c>
      <c r="W2014" t="str">
        <f t="shared" si="62"/>
        <v>December</v>
      </c>
      <c r="X2014">
        <f t="shared" si="63"/>
        <v>2015</v>
      </c>
    </row>
    <row r="2015" spans="1:24" x14ac:dyDescent="0.3">
      <c r="A2015">
        <v>2014</v>
      </c>
      <c r="B2015" t="s">
        <v>1009</v>
      </c>
      <c r="C2015" s="2">
        <v>42631</v>
      </c>
      <c r="D2015" t="s">
        <v>2530</v>
      </c>
      <c r="E2015" t="s">
        <v>3608</v>
      </c>
      <c r="F2015" t="s">
        <v>4173</v>
      </c>
      <c r="G2015" t="s">
        <v>4929</v>
      </c>
      <c r="H2015" t="s">
        <v>5123</v>
      </c>
      <c r="I2015" t="s">
        <v>5126</v>
      </c>
      <c r="J2015" t="s">
        <v>5236</v>
      </c>
      <c r="K2015" t="s">
        <v>5574</v>
      </c>
      <c r="L2015">
        <v>36830</v>
      </c>
      <c r="M2015" t="s">
        <v>5602</v>
      </c>
      <c r="N2015" t="s">
        <v>6737</v>
      </c>
      <c r="O2015" t="s">
        <v>7320</v>
      </c>
      <c r="P2015" t="s">
        <v>7324</v>
      </c>
      <c r="Q2015" t="s">
        <v>8459</v>
      </c>
      <c r="R2015">
        <v>350.98</v>
      </c>
      <c r="S2015">
        <v>1</v>
      </c>
      <c r="T2015">
        <v>0</v>
      </c>
      <c r="U2015">
        <v>84.235200000000006</v>
      </c>
      <c r="V2015" t="str">
        <f>TEXT('Raw Data'!C2015,"MMM-YYYY")</f>
        <v>Sep-2016</v>
      </c>
      <c r="W2015" t="str">
        <f t="shared" si="62"/>
        <v>September</v>
      </c>
      <c r="X2015">
        <f t="shared" si="63"/>
        <v>2016</v>
      </c>
    </row>
    <row r="2016" spans="1:24" x14ac:dyDescent="0.3">
      <c r="A2016">
        <v>2015</v>
      </c>
      <c r="B2016" t="s">
        <v>1009</v>
      </c>
      <c r="C2016" s="2">
        <v>42631</v>
      </c>
      <c r="D2016" t="s">
        <v>2530</v>
      </c>
      <c r="E2016" t="s">
        <v>3608</v>
      </c>
      <c r="F2016" t="s">
        <v>4173</v>
      </c>
      <c r="G2016" t="s">
        <v>4929</v>
      </c>
      <c r="H2016" t="s">
        <v>5123</v>
      </c>
      <c r="I2016" t="s">
        <v>5126</v>
      </c>
      <c r="J2016" t="s">
        <v>5236</v>
      </c>
      <c r="K2016" t="s">
        <v>5574</v>
      </c>
      <c r="L2016">
        <v>36830</v>
      </c>
      <c r="M2016" t="s">
        <v>5602</v>
      </c>
      <c r="N2016" t="s">
        <v>6827</v>
      </c>
      <c r="O2016" t="s">
        <v>7321</v>
      </c>
      <c r="P2016" t="s">
        <v>7333</v>
      </c>
      <c r="Q2016" t="s">
        <v>8545</v>
      </c>
      <c r="R2016">
        <v>13.08</v>
      </c>
      <c r="S2016">
        <v>2</v>
      </c>
      <c r="T2016">
        <v>0</v>
      </c>
      <c r="U2016">
        <v>6.0167999999999999</v>
      </c>
      <c r="V2016" t="str">
        <f>TEXT('Raw Data'!C2016,"MMM-YYYY")</f>
        <v>Sep-2016</v>
      </c>
      <c r="W2016" t="str">
        <f t="shared" si="62"/>
        <v>September</v>
      </c>
      <c r="X2016">
        <f t="shared" si="63"/>
        <v>2016</v>
      </c>
    </row>
    <row r="2017" spans="1:24" x14ac:dyDescent="0.3">
      <c r="A2017">
        <v>2016</v>
      </c>
      <c r="B2017" t="s">
        <v>1009</v>
      </c>
      <c r="C2017" s="2">
        <v>42631</v>
      </c>
      <c r="D2017" t="s">
        <v>2530</v>
      </c>
      <c r="E2017" t="s">
        <v>3608</v>
      </c>
      <c r="F2017" t="s">
        <v>4173</v>
      </c>
      <c r="G2017" t="s">
        <v>4929</v>
      </c>
      <c r="H2017" t="s">
        <v>5123</v>
      </c>
      <c r="I2017" t="s">
        <v>5126</v>
      </c>
      <c r="J2017" t="s">
        <v>5236</v>
      </c>
      <c r="K2017" t="s">
        <v>5574</v>
      </c>
      <c r="L2017">
        <v>36830</v>
      </c>
      <c r="M2017" t="s">
        <v>5602</v>
      </c>
      <c r="N2017" t="s">
        <v>6512</v>
      </c>
      <c r="O2017" t="s">
        <v>7321</v>
      </c>
      <c r="P2017" t="s">
        <v>7327</v>
      </c>
      <c r="Q2017" t="s">
        <v>8238</v>
      </c>
      <c r="R2017">
        <v>900.08</v>
      </c>
      <c r="S2017">
        <v>4</v>
      </c>
      <c r="T2017">
        <v>0</v>
      </c>
      <c r="U2017">
        <v>117.0104</v>
      </c>
      <c r="V2017" t="str">
        <f>TEXT('Raw Data'!C2017,"MMM-YYYY")</f>
        <v>Sep-2016</v>
      </c>
      <c r="W2017" t="str">
        <f t="shared" si="62"/>
        <v>September</v>
      </c>
      <c r="X2017">
        <f t="shared" si="63"/>
        <v>2016</v>
      </c>
    </row>
    <row r="2018" spans="1:24" x14ac:dyDescent="0.3">
      <c r="A2018">
        <v>2017</v>
      </c>
      <c r="B2018" t="s">
        <v>1010</v>
      </c>
      <c r="C2018" s="2">
        <v>42082</v>
      </c>
      <c r="D2018" t="s">
        <v>2825</v>
      </c>
      <c r="E2018" t="s">
        <v>3608</v>
      </c>
      <c r="F2018" t="s">
        <v>3929</v>
      </c>
      <c r="G2018" t="s">
        <v>4685</v>
      </c>
      <c r="H2018" t="s">
        <v>5123</v>
      </c>
      <c r="I2018" t="s">
        <v>5126</v>
      </c>
      <c r="J2018" t="s">
        <v>5399</v>
      </c>
      <c r="K2018" t="s">
        <v>5557</v>
      </c>
      <c r="L2018">
        <v>92404</v>
      </c>
      <c r="M2018" t="s">
        <v>5603</v>
      </c>
      <c r="N2018" t="s">
        <v>6651</v>
      </c>
      <c r="O2018" t="s">
        <v>7321</v>
      </c>
      <c r="P2018" t="s">
        <v>7331</v>
      </c>
      <c r="Q2018" t="s">
        <v>8374</v>
      </c>
      <c r="R2018">
        <v>17.568000000000001</v>
      </c>
      <c r="S2018">
        <v>2</v>
      </c>
      <c r="T2018">
        <v>0.2</v>
      </c>
      <c r="U2018">
        <v>6.3684000000000003</v>
      </c>
      <c r="V2018" t="str">
        <f>TEXT('Raw Data'!C2018,"MMM-YYYY")</f>
        <v>Mar-2015</v>
      </c>
      <c r="W2018" t="str">
        <f t="shared" si="62"/>
        <v>March</v>
      </c>
      <c r="X2018">
        <f t="shared" si="63"/>
        <v>2015</v>
      </c>
    </row>
    <row r="2019" spans="1:24" x14ac:dyDescent="0.3">
      <c r="A2019">
        <v>2018</v>
      </c>
      <c r="B2019" t="s">
        <v>1010</v>
      </c>
      <c r="C2019" s="2">
        <v>42082</v>
      </c>
      <c r="D2019" t="s">
        <v>2825</v>
      </c>
      <c r="E2019" t="s">
        <v>3608</v>
      </c>
      <c r="F2019" t="s">
        <v>3929</v>
      </c>
      <c r="G2019" t="s">
        <v>4685</v>
      </c>
      <c r="H2019" t="s">
        <v>5123</v>
      </c>
      <c r="I2019" t="s">
        <v>5126</v>
      </c>
      <c r="J2019" t="s">
        <v>5399</v>
      </c>
      <c r="K2019" t="s">
        <v>5557</v>
      </c>
      <c r="L2019">
        <v>92404</v>
      </c>
      <c r="M2019" t="s">
        <v>5603</v>
      </c>
      <c r="N2019" t="s">
        <v>5608</v>
      </c>
      <c r="O2019" t="s">
        <v>7321</v>
      </c>
      <c r="P2019" t="s">
        <v>7325</v>
      </c>
      <c r="Q2019" t="s">
        <v>7342</v>
      </c>
      <c r="R2019">
        <v>14.62</v>
      </c>
      <c r="S2019">
        <v>2</v>
      </c>
      <c r="T2019">
        <v>0</v>
      </c>
      <c r="U2019">
        <v>6.8714000000000004</v>
      </c>
      <c r="V2019" t="str">
        <f>TEXT('Raw Data'!C2019,"MMM-YYYY")</f>
        <v>Mar-2015</v>
      </c>
      <c r="W2019" t="str">
        <f t="shared" si="62"/>
        <v>March</v>
      </c>
      <c r="X2019">
        <f t="shared" si="63"/>
        <v>2015</v>
      </c>
    </row>
    <row r="2020" spans="1:24" x14ac:dyDescent="0.3">
      <c r="A2020">
        <v>2019</v>
      </c>
      <c r="B2020" t="s">
        <v>1010</v>
      </c>
      <c r="C2020" s="2">
        <v>42082</v>
      </c>
      <c r="D2020" t="s">
        <v>2825</v>
      </c>
      <c r="E2020" t="s">
        <v>3608</v>
      </c>
      <c r="F2020" t="s">
        <v>3929</v>
      </c>
      <c r="G2020" t="s">
        <v>4685</v>
      </c>
      <c r="H2020" t="s">
        <v>5123</v>
      </c>
      <c r="I2020" t="s">
        <v>5126</v>
      </c>
      <c r="J2020" t="s">
        <v>5399</v>
      </c>
      <c r="K2020" t="s">
        <v>5557</v>
      </c>
      <c r="L2020">
        <v>92404</v>
      </c>
      <c r="M2020" t="s">
        <v>5603</v>
      </c>
      <c r="N2020" t="s">
        <v>6665</v>
      </c>
      <c r="O2020" t="s">
        <v>7321</v>
      </c>
      <c r="P2020" t="s">
        <v>7337</v>
      </c>
      <c r="Q2020" t="s">
        <v>8388</v>
      </c>
      <c r="R2020">
        <v>33.36</v>
      </c>
      <c r="S2020">
        <v>4</v>
      </c>
      <c r="T2020">
        <v>0</v>
      </c>
      <c r="U2020">
        <v>8.6736000000000004</v>
      </c>
      <c r="V2020" t="str">
        <f>TEXT('Raw Data'!C2020,"MMM-YYYY")</f>
        <v>Mar-2015</v>
      </c>
      <c r="W2020" t="str">
        <f t="shared" si="62"/>
        <v>March</v>
      </c>
      <c r="X2020">
        <f t="shared" si="63"/>
        <v>2015</v>
      </c>
    </row>
    <row r="2021" spans="1:24" x14ac:dyDescent="0.3">
      <c r="A2021">
        <v>2020</v>
      </c>
      <c r="B2021" t="s">
        <v>1010</v>
      </c>
      <c r="C2021" s="2">
        <v>42082</v>
      </c>
      <c r="D2021" t="s">
        <v>2825</v>
      </c>
      <c r="E2021" t="s">
        <v>3608</v>
      </c>
      <c r="F2021" t="s">
        <v>3929</v>
      </c>
      <c r="G2021" t="s">
        <v>4685</v>
      </c>
      <c r="H2021" t="s">
        <v>5123</v>
      </c>
      <c r="I2021" t="s">
        <v>5126</v>
      </c>
      <c r="J2021" t="s">
        <v>5399</v>
      </c>
      <c r="K2021" t="s">
        <v>5557</v>
      </c>
      <c r="L2021">
        <v>92404</v>
      </c>
      <c r="M2021" t="s">
        <v>5603</v>
      </c>
      <c r="N2021" t="s">
        <v>5792</v>
      </c>
      <c r="O2021" t="s">
        <v>7321</v>
      </c>
      <c r="P2021" t="s">
        <v>7333</v>
      </c>
      <c r="Q2021" t="s">
        <v>7527</v>
      </c>
      <c r="R2021">
        <v>40.14</v>
      </c>
      <c r="S2021">
        <v>6</v>
      </c>
      <c r="T2021">
        <v>0</v>
      </c>
      <c r="U2021">
        <v>19.668600000000001</v>
      </c>
      <c r="V2021" t="str">
        <f>TEXT('Raw Data'!C2021,"MMM-YYYY")</f>
        <v>Mar-2015</v>
      </c>
      <c r="W2021" t="str">
        <f t="shared" si="62"/>
        <v>March</v>
      </c>
      <c r="X2021">
        <f t="shared" si="63"/>
        <v>2015</v>
      </c>
    </row>
    <row r="2022" spans="1:24" x14ac:dyDescent="0.3">
      <c r="A2022">
        <v>2021</v>
      </c>
      <c r="B2022" t="s">
        <v>1011</v>
      </c>
      <c r="C2022" s="2">
        <v>42632</v>
      </c>
      <c r="D2022" t="s">
        <v>3184</v>
      </c>
      <c r="E2022" t="s">
        <v>3609</v>
      </c>
      <c r="F2022" t="s">
        <v>4174</v>
      </c>
      <c r="G2022" t="s">
        <v>4930</v>
      </c>
      <c r="H2022" t="s">
        <v>5125</v>
      </c>
      <c r="I2022" t="s">
        <v>5126</v>
      </c>
      <c r="J2022" t="s">
        <v>5332</v>
      </c>
      <c r="K2022" t="s">
        <v>5589</v>
      </c>
      <c r="L2022">
        <v>2908</v>
      </c>
      <c r="M2022" t="s">
        <v>5605</v>
      </c>
      <c r="N2022" t="s">
        <v>6124</v>
      </c>
      <c r="O2022" t="s">
        <v>7321</v>
      </c>
      <c r="P2022" t="s">
        <v>7327</v>
      </c>
      <c r="Q2022" t="s">
        <v>7858</v>
      </c>
      <c r="R2022">
        <v>1606.23</v>
      </c>
      <c r="S2022">
        <v>9</v>
      </c>
      <c r="T2022">
        <v>0</v>
      </c>
      <c r="U2022">
        <v>481.86900000000003</v>
      </c>
      <c r="V2022" t="str">
        <f>TEXT('Raw Data'!C2022,"MMM-YYYY")</f>
        <v>Sep-2016</v>
      </c>
      <c r="W2022" t="str">
        <f t="shared" si="62"/>
        <v>September</v>
      </c>
      <c r="X2022">
        <f t="shared" si="63"/>
        <v>2016</v>
      </c>
    </row>
    <row r="2023" spans="1:24" x14ac:dyDescent="0.3">
      <c r="A2023">
        <v>2022</v>
      </c>
      <c r="B2023" t="s">
        <v>1011</v>
      </c>
      <c r="C2023" s="2">
        <v>42632</v>
      </c>
      <c r="D2023" t="s">
        <v>3184</v>
      </c>
      <c r="E2023" t="s">
        <v>3609</v>
      </c>
      <c r="F2023" t="s">
        <v>4174</v>
      </c>
      <c r="G2023" t="s">
        <v>4930</v>
      </c>
      <c r="H2023" t="s">
        <v>5125</v>
      </c>
      <c r="I2023" t="s">
        <v>5126</v>
      </c>
      <c r="J2023" t="s">
        <v>5332</v>
      </c>
      <c r="K2023" t="s">
        <v>5589</v>
      </c>
      <c r="L2023">
        <v>2908</v>
      </c>
      <c r="M2023" t="s">
        <v>5605</v>
      </c>
      <c r="N2023" t="s">
        <v>5732</v>
      </c>
      <c r="O2023" t="s">
        <v>7321</v>
      </c>
      <c r="P2023" t="s">
        <v>7333</v>
      </c>
      <c r="Q2023" t="s">
        <v>7902</v>
      </c>
      <c r="R2023">
        <v>17.04</v>
      </c>
      <c r="S2023">
        <v>3</v>
      </c>
      <c r="T2023">
        <v>0</v>
      </c>
      <c r="U2023">
        <v>7.6680000000000001</v>
      </c>
      <c r="V2023" t="str">
        <f>TEXT('Raw Data'!C2023,"MMM-YYYY")</f>
        <v>Sep-2016</v>
      </c>
      <c r="W2023" t="str">
        <f t="shared" si="62"/>
        <v>September</v>
      </c>
      <c r="X2023">
        <f t="shared" si="63"/>
        <v>2016</v>
      </c>
    </row>
    <row r="2024" spans="1:24" x14ac:dyDescent="0.3">
      <c r="A2024">
        <v>2023</v>
      </c>
      <c r="B2024" t="s">
        <v>1011</v>
      </c>
      <c r="C2024" s="2">
        <v>42632</v>
      </c>
      <c r="D2024" t="s">
        <v>3184</v>
      </c>
      <c r="E2024" t="s">
        <v>3609</v>
      </c>
      <c r="F2024" t="s">
        <v>4174</v>
      </c>
      <c r="G2024" t="s">
        <v>4930</v>
      </c>
      <c r="H2024" t="s">
        <v>5125</v>
      </c>
      <c r="I2024" t="s">
        <v>5126</v>
      </c>
      <c r="J2024" t="s">
        <v>5332</v>
      </c>
      <c r="K2024" t="s">
        <v>5589</v>
      </c>
      <c r="L2024">
        <v>2908</v>
      </c>
      <c r="M2024" t="s">
        <v>5605</v>
      </c>
      <c r="N2024" t="s">
        <v>6335</v>
      </c>
      <c r="O2024" t="s">
        <v>7321</v>
      </c>
      <c r="P2024" t="s">
        <v>7331</v>
      </c>
      <c r="Q2024" t="s">
        <v>8068</v>
      </c>
      <c r="R2024">
        <v>49.53</v>
      </c>
      <c r="S2024">
        <v>3</v>
      </c>
      <c r="T2024">
        <v>0</v>
      </c>
      <c r="U2024">
        <v>23.7744</v>
      </c>
      <c r="V2024" t="str">
        <f>TEXT('Raw Data'!C2024,"MMM-YYYY")</f>
        <v>Sep-2016</v>
      </c>
      <c r="W2024" t="str">
        <f t="shared" si="62"/>
        <v>September</v>
      </c>
      <c r="X2024">
        <f t="shared" si="63"/>
        <v>2016</v>
      </c>
    </row>
    <row r="2025" spans="1:24" x14ac:dyDescent="0.3">
      <c r="A2025">
        <v>2024</v>
      </c>
      <c r="B2025" t="s">
        <v>1011</v>
      </c>
      <c r="C2025" s="2">
        <v>42632</v>
      </c>
      <c r="D2025" t="s">
        <v>3184</v>
      </c>
      <c r="E2025" t="s">
        <v>3609</v>
      </c>
      <c r="F2025" t="s">
        <v>4174</v>
      </c>
      <c r="G2025" t="s">
        <v>4930</v>
      </c>
      <c r="H2025" t="s">
        <v>5125</v>
      </c>
      <c r="I2025" t="s">
        <v>5126</v>
      </c>
      <c r="J2025" t="s">
        <v>5332</v>
      </c>
      <c r="K2025" t="s">
        <v>5589</v>
      </c>
      <c r="L2025">
        <v>2908</v>
      </c>
      <c r="M2025" t="s">
        <v>5605</v>
      </c>
      <c r="N2025" t="s">
        <v>6241</v>
      </c>
      <c r="O2025" t="s">
        <v>7320</v>
      </c>
      <c r="P2025" t="s">
        <v>7324</v>
      </c>
      <c r="Q2025" t="s">
        <v>7975</v>
      </c>
      <c r="R2025">
        <v>872.32</v>
      </c>
      <c r="S2025">
        <v>4</v>
      </c>
      <c r="T2025">
        <v>0</v>
      </c>
      <c r="U2025">
        <v>244.24959999999999</v>
      </c>
      <c r="V2025" t="str">
        <f>TEXT('Raw Data'!C2025,"MMM-YYYY")</f>
        <v>Sep-2016</v>
      </c>
      <c r="W2025" t="str">
        <f t="shared" si="62"/>
        <v>September</v>
      </c>
      <c r="X2025">
        <f t="shared" si="63"/>
        <v>2016</v>
      </c>
    </row>
    <row r="2026" spans="1:24" x14ac:dyDescent="0.3">
      <c r="A2026">
        <v>2025</v>
      </c>
      <c r="B2026" t="s">
        <v>1012</v>
      </c>
      <c r="C2026" s="2">
        <v>42967</v>
      </c>
      <c r="D2026" t="s">
        <v>3054</v>
      </c>
      <c r="E2026" t="s">
        <v>3607</v>
      </c>
      <c r="F2026" t="s">
        <v>4032</v>
      </c>
      <c r="G2026" t="s">
        <v>4788</v>
      </c>
      <c r="H2026" t="s">
        <v>5123</v>
      </c>
      <c r="I2026" t="s">
        <v>5126</v>
      </c>
      <c r="J2026" t="s">
        <v>5328</v>
      </c>
      <c r="K2026" t="s">
        <v>5557</v>
      </c>
      <c r="L2026">
        <v>93727</v>
      </c>
      <c r="M2026" t="s">
        <v>5603</v>
      </c>
      <c r="N2026" t="s">
        <v>6585</v>
      </c>
      <c r="O2026" t="s">
        <v>7321</v>
      </c>
      <c r="P2026" t="s">
        <v>7331</v>
      </c>
      <c r="Q2026" t="s">
        <v>8312</v>
      </c>
      <c r="R2026">
        <v>239.12</v>
      </c>
      <c r="S2026">
        <v>5</v>
      </c>
      <c r="T2026">
        <v>0.2</v>
      </c>
      <c r="U2026">
        <v>77.713999999999999</v>
      </c>
      <c r="V2026" t="str">
        <f>TEXT('Raw Data'!C2026,"MMM-YYYY")</f>
        <v>Aug-2017</v>
      </c>
      <c r="W2026" t="str">
        <f t="shared" si="62"/>
        <v>August</v>
      </c>
      <c r="X2026">
        <f t="shared" si="63"/>
        <v>2017</v>
      </c>
    </row>
    <row r="2027" spans="1:24" x14ac:dyDescent="0.3">
      <c r="A2027">
        <v>2026</v>
      </c>
      <c r="B2027" t="s">
        <v>1013</v>
      </c>
      <c r="C2027" s="2">
        <v>42076</v>
      </c>
      <c r="D2027" t="s">
        <v>3185</v>
      </c>
      <c r="E2027" t="s">
        <v>3609</v>
      </c>
      <c r="F2027" t="s">
        <v>4118</v>
      </c>
      <c r="G2027" t="s">
        <v>4874</v>
      </c>
      <c r="H2027" t="s">
        <v>5123</v>
      </c>
      <c r="I2027" t="s">
        <v>5126</v>
      </c>
      <c r="J2027" t="s">
        <v>5131</v>
      </c>
      <c r="K2027" t="s">
        <v>5303</v>
      </c>
      <c r="L2027">
        <v>98103</v>
      </c>
      <c r="M2027" t="s">
        <v>5603</v>
      </c>
      <c r="N2027" t="s">
        <v>6237</v>
      </c>
      <c r="O2027" t="s">
        <v>7320</v>
      </c>
      <c r="P2027" t="s">
        <v>7323</v>
      </c>
      <c r="Q2027" t="s">
        <v>7971</v>
      </c>
      <c r="R2027">
        <v>141.96</v>
      </c>
      <c r="S2027">
        <v>2</v>
      </c>
      <c r="T2027">
        <v>0</v>
      </c>
      <c r="U2027">
        <v>39.748800000000003</v>
      </c>
      <c r="V2027" t="str">
        <f>TEXT('Raw Data'!C2027,"MMM-YYYY")</f>
        <v>Mar-2015</v>
      </c>
      <c r="W2027" t="str">
        <f t="shared" si="62"/>
        <v>March</v>
      </c>
      <c r="X2027">
        <f t="shared" si="63"/>
        <v>2015</v>
      </c>
    </row>
    <row r="2028" spans="1:24" x14ac:dyDescent="0.3">
      <c r="A2028">
        <v>2027</v>
      </c>
      <c r="B2028" t="s">
        <v>1014</v>
      </c>
      <c r="C2028" s="2">
        <v>42621</v>
      </c>
      <c r="D2028" t="s">
        <v>2665</v>
      </c>
      <c r="E2028" t="s">
        <v>3607</v>
      </c>
      <c r="F2028" t="s">
        <v>3702</v>
      </c>
      <c r="G2028" t="s">
        <v>4458</v>
      </c>
      <c r="H2028" t="s">
        <v>5125</v>
      </c>
      <c r="I2028" t="s">
        <v>5126</v>
      </c>
      <c r="J2028" t="s">
        <v>5279</v>
      </c>
      <c r="K2028" t="s">
        <v>5557</v>
      </c>
      <c r="L2028">
        <v>93534</v>
      </c>
      <c r="M2028" t="s">
        <v>5603</v>
      </c>
      <c r="N2028" t="s">
        <v>5946</v>
      </c>
      <c r="O2028" t="s">
        <v>7321</v>
      </c>
      <c r="P2028" t="s">
        <v>7331</v>
      </c>
      <c r="Q2028" t="s">
        <v>7680</v>
      </c>
      <c r="R2028">
        <v>33.024000000000001</v>
      </c>
      <c r="S2028">
        <v>2</v>
      </c>
      <c r="T2028">
        <v>0.2</v>
      </c>
      <c r="U2028">
        <v>11.558400000000001</v>
      </c>
      <c r="V2028" t="str">
        <f>TEXT('Raw Data'!C2028,"MMM-YYYY")</f>
        <v>Sep-2016</v>
      </c>
      <c r="W2028" t="str">
        <f t="shared" si="62"/>
        <v>September</v>
      </c>
      <c r="X2028">
        <f t="shared" si="63"/>
        <v>2016</v>
      </c>
    </row>
    <row r="2029" spans="1:24" x14ac:dyDescent="0.3">
      <c r="A2029">
        <v>2028</v>
      </c>
      <c r="B2029" t="s">
        <v>1014</v>
      </c>
      <c r="C2029" s="2">
        <v>42621</v>
      </c>
      <c r="D2029" t="s">
        <v>2665</v>
      </c>
      <c r="E2029" t="s">
        <v>3607</v>
      </c>
      <c r="F2029" t="s">
        <v>3702</v>
      </c>
      <c r="G2029" t="s">
        <v>4458</v>
      </c>
      <c r="H2029" t="s">
        <v>5125</v>
      </c>
      <c r="I2029" t="s">
        <v>5126</v>
      </c>
      <c r="J2029" t="s">
        <v>5279</v>
      </c>
      <c r="K2029" t="s">
        <v>5557</v>
      </c>
      <c r="L2029">
        <v>93534</v>
      </c>
      <c r="M2029" t="s">
        <v>5603</v>
      </c>
      <c r="N2029" t="s">
        <v>6148</v>
      </c>
      <c r="O2029" t="s">
        <v>7321</v>
      </c>
      <c r="P2029" t="s">
        <v>7331</v>
      </c>
      <c r="Q2029" t="s">
        <v>7882</v>
      </c>
      <c r="R2029">
        <v>67.135999999999996</v>
      </c>
      <c r="S2029">
        <v>4</v>
      </c>
      <c r="T2029">
        <v>0.2</v>
      </c>
      <c r="U2029">
        <v>23.497599999999998</v>
      </c>
      <c r="V2029" t="str">
        <f>TEXT('Raw Data'!C2029,"MMM-YYYY")</f>
        <v>Sep-2016</v>
      </c>
      <c r="W2029" t="str">
        <f t="shared" si="62"/>
        <v>September</v>
      </c>
      <c r="X2029">
        <f t="shared" si="63"/>
        <v>2016</v>
      </c>
    </row>
    <row r="2030" spans="1:24" x14ac:dyDescent="0.3">
      <c r="A2030">
        <v>2029</v>
      </c>
      <c r="B2030" t="s">
        <v>1015</v>
      </c>
      <c r="C2030" s="2">
        <v>42334</v>
      </c>
      <c r="D2030" t="s">
        <v>2526</v>
      </c>
      <c r="E2030" t="s">
        <v>3608</v>
      </c>
      <c r="F2030" t="s">
        <v>3934</v>
      </c>
      <c r="G2030" t="s">
        <v>4690</v>
      </c>
      <c r="H2030" t="s">
        <v>5124</v>
      </c>
      <c r="I2030" t="s">
        <v>5126</v>
      </c>
      <c r="J2030" t="s">
        <v>5400</v>
      </c>
      <c r="K2030" t="s">
        <v>5586</v>
      </c>
      <c r="L2030">
        <v>1453</v>
      </c>
      <c r="M2030" t="s">
        <v>5605</v>
      </c>
      <c r="N2030" t="s">
        <v>5791</v>
      </c>
      <c r="O2030" t="s">
        <v>7321</v>
      </c>
      <c r="P2030" t="s">
        <v>7331</v>
      </c>
      <c r="Q2030" t="s">
        <v>7526</v>
      </c>
      <c r="R2030">
        <v>14.73</v>
      </c>
      <c r="S2030">
        <v>3</v>
      </c>
      <c r="T2030">
        <v>0</v>
      </c>
      <c r="U2030">
        <v>6.9230999999999998</v>
      </c>
      <c r="V2030" t="str">
        <f>TEXT('Raw Data'!C2030,"MMM-YYYY")</f>
        <v>Nov-2015</v>
      </c>
      <c r="W2030" t="str">
        <f t="shared" si="62"/>
        <v>November</v>
      </c>
      <c r="X2030">
        <f t="shared" si="63"/>
        <v>2015</v>
      </c>
    </row>
    <row r="2031" spans="1:24" x14ac:dyDescent="0.3">
      <c r="A2031">
        <v>2030</v>
      </c>
      <c r="B2031" t="s">
        <v>1015</v>
      </c>
      <c r="C2031" s="2">
        <v>42334</v>
      </c>
      <c r="D2031" t="s">
        <v>2526</v>
      </c>
      <c r="E2031" t="s">
        <v>3608</v>
      </c>
      <c r="F2031" t="s">
        <v>3934</v>
      </c>
      <c r="G2031" t="s">
        <v>4690</v>
      </c>
      <c r="H2031" t="s">
        <v>5124</v>
      </c>
      <c r="I2031" t="s">
        <v>5126</v>
      </c>
      <c r="J2031" t="s">
        <v>5400</v>
      </c>
      <c r="K2031" t="s">
        <v>5586</v>
      </c>
      <c r="L2031">
        <v>1453</v>
      </c>
      <c r="M2031" t="s">
        <v>5605</v>
      </c>
      <c r="N2031" t="s">
        <v>6828</v>
      </c>
      <c r="O2031" t="s">
        <v>7321</v>
      </c>
      <c r="P2031" t="s">
        <v>7327</v>
      </c>
      <c r="Q2031" t="s">
        <v>8546</v>
      </c>
      <c r="R2031">
        <v>104.9</v>
      </c>
      <c r="S2031">
        <v>5</v>
      </c>
      <c r="T2031">
        <v>0</v>
      </c>
      <c r="U2031">
        <v>25.175999999999998</v>
      </c>
      <c r="V2031" t="str">
        <f>TEXT('Raw Data'!C2031,"MMM-YYYY")</f>
        <v>Nov-2015</v>
      </c>
      <c r="W2031" t="str">
        <f t="shared" si="62"/>
        <v>November</v>
      </c>
      <c r="X2031">
        <f t="shared" si="63"/>
        <v>2015</v>
      </c>
    </row>
    <row r="2032" spans="1:24" x14ac:dyDescent="0.3">
      <c r="A2032">
        <v>2031</v>
      </c>
      <c r="B2032" t="s">
        <v>1015</v>
      </c>
      <c r="C2032" s="2">
        <v>42334</v>
      </c>
      <c r="D2032" t="s">
        <v>2526</v>
      </c>
      <c r="E2032" t="s">
        <v>3608</v>
      </c>
      <c r="F2032" t="s">
        <v>3934</v>
      </c>
      <c r="G2032" t="s">
        <v>4690</v>
      </c>
      <c r="H2032" t="s">
        <v>5124</v>
      </c>
      <c r="I2032" t="s">
        <v>5126</v>
      </c>
      <c r="J2032" t="s">
        <v>5400</v>
      </c>
      <c r="K2032" t="s">
        <v>5586</v>
      </c>
      <c r="L2032">
        <v>1453</v>
      </c>
      <c r="M2032" t="s">
        <v>5605</v>
      </c>
      <c r="N2032" t="s">
        <v>6391</v>
      </c>
      <c r="O2032" t="s">
        <v>7321</v>
      </c>
      <c r="P2032" t="s">
        <v>7331</v>
      </c>
      <c r="Q2032" t="s">
        <v>8124</v>
      </c>
      <c r="R2032">
        <v>61.04</v>
      </c>
      <c r="S2032">
        <v>4</v>
      </c>
      <c r="T2032">
        <v>0</v>
      </c>
      <c r="U2032">
        <v>30.52</v>
      </c>
      <c r="V2032" t="str">
        <f>TEXT('Raw Data'!C2032,"MMM-YYYY")</f>
        <v>Nov-2015</v>
      </c>
      <c r="W2032" t="str">
        <f t="shared" si="62"/>
        <v>November</v>
      </c>
      <c r="X2032">
        <f t="shared" si="63"/>
        <v>2015</v>
      </c>
    </row>
    <row r="2033" spans="1:24" x14ac:dyDescent="0.3">
      <c r="A2033">
        <v>2032</v>
      </c>
      <c r="B2033" t="s">
        <v>1015</v>
      </c>
      <c r="C2033" s="2">
        <v>42334</v>
      </c>
      <c r="D2033" t="s">
        <v>2526</v>
      </c>
      <c r="E2033" t="s">
        <v>3608</v>
      </c>
      <c r="F2033" t="s">
        <v>3934</v>
      </c>
      <c r="G2033" t="s">
        <v>4690</v>
      </c>
      <c r="H2033" t="s">
        <v>5124</v>
      </c>
      <c r="I2033" t="s">
        <v>5126</v>
      </c>
      <c r="J2033" t="s">
        <v>5400</v>
      </c>
      <c r="K2033" t="s">
        <v>5586</v>
      </c>
      <c r="L2033">
        <v>1453</v>
      </c>
      <c r="M2033" t="s">
        <v>5605</v>
      </c>
      <c r="N2033" t="s">
        <v>6635</v>
      </c>
      <c r="O2033" t="s">
        <v>7321</v>
      </c>
      <c r="P2033" t="s">
        <v>7333</v>
      </c>
      <c r="Q2033" t="s">
        <v>8360</v>
      </c>
      <c r="R2033">
        <v>10.95</v>
      </c>
      <c r="S2033">
        <v>3</v>
      </c>
      <c r="T2033">
        <v>0</v>
      </c>
      <c r="U2033">
        <v>5.1464999999999996</v>
      </c>
      <c r="V2033" t="str">
        <f>TEXT('Raw Data'!C2033,"MMM-YYYY")</f>
        <v>Nov-2015</v>
      </c>
      <c r="W2033" t="str">
        <f t="shared" si="62"/>
        <v>November</v>
      </c>
      <c r="X2033">
        <f t="shared" si="63"/>
        <v>2015</v>
      </c>
    </row>
    <row r="2034" spans="1:24" x14ac:dyDescent="0.3">
      <c r="A2034">
        <v>2033</v>
      </c>
      <c r="B2034" t="s">
        <v>1016</v>
      </c>
      <c r="C2034" s="2">
        <v>42713</v>
      </c>
      <c r="D2034" t="s">
        <v>2510</v>
      </c>
      <c r="E2034" t="s">
        <v>3608</v>
      </c>
      <c r="F2034" t="s">
        <v>3945</v>
      </c>
      <c r="G2034" t="s">
        <v>4701</v>
      </c>
      <c r="H2034" t="s">
        <v>5124</v>
      </c>
      <c r="I2034" t="s">
        <v>5126</v>
      </c>
      <c r="J2034" t="s">
        <v>5132</v>
      </c>
      <c r="K2034" t="s">
        <v>5560</v>
      </c>
      <c r="L2034">
        <v>76106</v>
      </c>
      <c r="M2034" t="s">
        <v>5604</v>
      </c>
      <c r="N2034" t="s">
        <v>6313</v>
      </c>
      <c r="O2034" t="s">
        <v>7321</v>
      </c>
      <c r="P2034" t="s">
        <v>7333</v>
      </c>
      <c r="Q2034" t="s">
        <v>8046</v>
      </c>
      <c r="R2034">
        <v>9.3919999999999995</v>
      </c>
      <c r="S2034">
        <v>2</v>
      </c>
      <c r="T2034">
        <v>0.2</v>
      </c>
      <c r="U2034">
        <v>3.2871999999999999</v>
      </c>
      <c r="V2034" t="str">
        <f>TEXT('Raw Data'!C2034,"MMM-YYYY")</f>
        <v>Dec-2016</v>
      </c>
      <c r="W2034" t="str">
        <f t="shared" si="62"/>
        <v>December</v>
      </c>
      <c r="X2034">
        <f t="shared" si="63"/>
        <v>2016</v>
      </c>
    </row>
    <row r="2035" spans="1:24" x14ac:dyDescent="0.3">
      <c r="A2035">
        <v>2034</v>
      </c>
      <c r="B2035" t="s">
        <v>1016</v>
      </c>
      <c r="C2035" s="2">
        <v>42713</v>
      </c>
      <c r="D2035" t="s">
        <v>2510</v>
      </c>
      <c r="E2035" t="s">
        <v>3608</v>
      </c>
      <c r="F2035" t="s">
        <v>3945</v>
      </c>
      <c r="G2035" t="s">
        <v>4701</v>
      </c>
      <c r="H2035" t="s">
        <v>5124</v>
      </c>
      <c r="I2035" t="s">
        <v>5126</v>
      </c>
      <c r="J2035" t="s">
        <v>5132</v>
      </c>
      <c r="K2035" t="s">
        <v>5560</v>
      </c>
      <c r="L2035">
        <v>76106</v>
      </c>
      <c r="M2035" t="s">
        <v>5604</v>
      </c>
      <c r="N2035" t="s">
        <v>6738</v>
      </c>
      <c r="O2035" t="s">
        <v>7321</v>
      </c>
      <c r="P2035" t="s">
        <v>7329</v>
      </c>
      <c r="Q2035" t="s">
        <v>8460</v>
      </c>
      <c r="R2035">
        <v>9.3279999999999994</v>
      </c>
      <c r="S2035">
        <v>1</v>
      </c>
      <c r="T2035">
        <v>0.2</v>
      </c>
      <c r="U2035">
        <v>0.81620000000000004</v>
      </c>
      <c r="V2035" t="str">
        <f>TEXT('Raw Data'!C2035,"MMM-YYYY")</f>
        <v>Dec-2016</v>
      </c>
      <c r="W2035" t="str">
        <f t="shared" si="62"/>
        <v>December</v>
      </c>
      <c r="X2035">
        <f t="shared" si="63"/>
        <v>2016</v>
      </c>
    </row>
    <row r="2036" spans="1:24" x14ac:dyDescent="0.3">
      <c r="A2036">
        <v>2035</v>
      </c>
      <c r="B2036" t="s">
        <v>1017</v>
      </c>
      <c r="C2036" s="2">
        <v>43003</v>
      </c>
      <c r="D2036" t="s">
        <v>2789</v>
      </c>
      <c r="E2036" t="s">
        <v>3608</v>
      </c>
      <c r="F2036" t="s">
        <v>4175</v>
      </c>
      <c r="G2036" t="s">
        <v>4931</v>
      </c>
      <c r="H2036" t="s">
        <v>5123</v>
      </c>
      <c r="I2036" t="s">
        <v>5126</v>
      </c>
      <c r="J2036" t="s">
        <v>5157</v>
      </c>
      <c r="K2036" t="s">
        <v>5566</v>
      </c>
      <c r="L2036">
        <v>55901</v>
      </c>
      <c r="M2036" t="s">
        <v>5604</v>
      </c>
      <c r="N2036" t="s">
        <v>6469</v>
      </c>
      <c r="O2036" t="s">
        <v>7321</v>
      </c>
      <c r="P2036" t="s">
        <v>7331</v>
      </c>
      <c r="Q2036" t="s">
        <v>8197</v>
      </c>
      <c r="R2036">
        <v>8.26</v>
      </c>
      <c r="S2036">
        <v>2</v>
      </c>
      <c r="T2036">
        <v>0</v>
      </c>
      <c r="U2036">
        <v>3.8822000000000001</v>
      </c>
      <c r="V2036" t="str">
        <f>TEXT('Raw Data'!C2036,"MMM-YYYY")</f>
        <v>Sep-2017</v>
      </c>
      <c r="W2036" t="str">
        <f t="shared" si="62"/>
        <v>September</v>
      </c>
      <c r="X2036">
        <f t="shared" si="63"/>
        <v>2017</v>
      </c>
    </row>
    <row r="2037" spans="1:24" x14ac:dyDescent="0.3">
      <c r="A2037">
        <v>2036</v>
      </c>
      <c r="B2037" t="s">
        <v>1017</v>
      </c>
      <c r="C2037" s="2">
        <v>43003</v>
      </c>
      <c r="D2037" t="s">
        <v>2789</v>
      </c>
      <c r="E2037" t="s">
        <v>3608</v>
      </c>
      <c r="F2037" t="s">
        <v>4175</v>
      </c>
      <c r="G2037" t="s">
        <v>4931</v>
      </c>
      <c r="H2037" t="s">
        <v>5123</v>
      </c>
      <c r="I2037" t="s">
        <v>5126</v>
      </c>
      <c r="J2037" t="s">
        <v>5157</v>
      </c>
      <c r="K2037" t="s">
        <v>5566</v>
      </c>
      <c r="L2037">
        <v>55901</v>
      </c>
      <c r="M2037" t="s">
        <v>5604</v>
      </c>
      <c r="N2037" t="s">
        <v>5657</v>
      </c>
      <c r="O2037" t="s">
        <v>7320</v>
      </c>
      <c r="P2037" t="s">
        <v>7324</v>
      </c>
      <c r="Q2037" t="s">
        <v>7391</v>
      </c>
      <c r="R2037">
        <v>269.97000000000003</v>
      </c>
      <c r="S2037">
        <v>3</v>
      </c>
      <c r="T2037">
        <v>0</v>
      </c>
      <c r="U2037">
        <v>51.2943</v>
      </c>
      <c r="V2037" t="str">
        <f>TEXT('Raw Data'!C2037,"MMM-YYYY")</f>
        <v>Sep-2017</v>
      </c>
      <c r="W2037" t="str">
        <f t="shared" si="62"/>
        <v>September</v>
      </c>
      <c r="X2037">
        <f t="shared" si="63"/>
        <v>2017</v>
      </c>
    </row>
    <row r="2038" spans="1:24" x14ac:dyDescent="0.3">
      <c r="A2038">
        <v>2037</v>
      </c>
      <c r="B2038" t="s">
        <v>1018</v>
      </c>
      <c r="C2038" s="2">
        <v>42027</v>
      </c>
      <c r="D2038" t="s">
        <v>3186</v>
      </c>
      <c r="E2038" t="s">
        <v>3608</v>
      </c>
      <c r="F2038" t="s">
        <v>3805</v>
      </c>
      <c r="G2038" t="s">
        <v>4561</v>
      </c>
      <c r="H2038" t="s">
        <v>5125</v>
      </c>
      <c r="I2038" t="s">
        <v>5126</v>
      </c>
      <c r="J2038" t="s">
        <v>5401</v>
      </c>
      <c r="K2038" t="s">
        <v>5592</v>
      </c>
      <c r="L2038">
        <v>59715</v>
      </c>
      <c r="M2038" t="s">
        <v>5603</v>
      </c>
      <c r="N2038" t="s">
        <v>5970</v>
      </c>
      <c r="O2038" t="s">
        <v>7321</v>
      </c>
      <c r="P2038" t="s">
        <v>7333</v>
      </c>
      <c r="Q2038" t="s">
        <v>7704</v>
      </c>
      <c r="R2038">
        <v>29.04</v>
      </c>
      <c r="S2038">
        <v>3</v>
      </c>
      <c r="T2038">
        <v>0</v>
      </c>
      <c r="U2038">
        <v>13.9392</v>
      </c>
      <c r="V2038" t="str">
        <f>TEXT('Raw Data'!C2038,"MMM-YYYY")</f>
        <v>Jan-2015</v>
      </c>
      <c r="W2038" t="str">
        <f t="shared" si="62"/>
        <v>January</v>
      </c>
      <c r="X2038">
        <f t="shared" si="63"/>
        <v>2015</v>
      </c>
    </row>
    <row r="2039" spans="1:24" x14ac:dyDescent="0.3">
      <c r="A2039">
        <v>2038</v>
      </c>
      <c r="B2039" t="s">
        <v>1018</v>
      </c>
      <c r="C2039" s="2">
        <v>42027</v>
      </c>
      <c r="D2039" t="s">
        <v>3186</v>
      </c>
      <c r="E2039" t="s">
        <v>3608</v>
      </c>
      <c r="F2039" t="s">
        <v>3805</v>
      </c>
      <c r="G2039" t="s">
        <v>4561</v>
      </c>
      <c r="H2039" t="s">
        <v>5125</v>
      </c>
      <c r="I2039" t="s">
        <v>5126</v>
      </c>
      <c r="J2039" t="s">
        <v>5401</v>
      </c>
      <c r="K2039" t="s">
        <v>5592</v>
      </c>
      <c r="L2039">
        <v>59715</v>
      </c>
      <c r="M2039" t="s">
        <v>5603</v>
      </c>
      <c r="N2039" t="s">
        <v>6706</v>
      </c>
      <c r="O2039" t="s">
        <v>7321</v>
      </c>
      <c r="P2039" t="s">
        <v>7325</v>
      </c>
      <c r="Q2039" t="s">
        <v>8429</v>
      </c>
      <c r="R2039">
        <v>14.62</v>
      </c>
      <c r="S2039">
        <v>2</v>
      </c>
      <c r="T2039">
        <v>0</v>
      </c>
      <c r="U2039">
        <v>6.8714000000000004</v>
      </c>
      <c r="V2039" t="str">
        <f>TEXT('Raw Data'!C2039,"MMM-YYYY")</f>
        <v>Jan-2015</v>
      </c>
      <c r="W2039" t="str">
        <f t="shared" si="62"/>
        <v>January</v>
      </c>
      <c r="X2039">
        <f t="shared" si="63"/>
        <v>2015</v>
      </c>
    </row>
    <row r="2040" spans="1:24" x14ac:dyDescent="0.3">
      <c r="A2040">
        <v>2039</v>
      </c>
      <c r="B2040" t="s">
        <v>1019</v>
      </c>
      <c r="C2040" s="2">
        <v>42173</v>
      </c>
      <c r="D2040" t="s">
        <v>3187</v>
      </c>
      <c r="E2040" t="s">
        <v>3608</v>
      </c>
      <c r="F2040" t="s">
        <v>3992</v>
      </c>
      <c r="G2040" t="s">
        <v>4748</v>
      </c>
      <c r="H2040" t="s">
        <v>5125</v>
      </c>
      <c r="I2040" t="s">
        <v>5126</v>
      </c>
      <c r="J2040" t="s">
        <v>5224</v>
      </c>
      <c r="K2040" t="s">
        <v>5571</v>
      </c>
      <c r="L2040">
        <v>85345</v>
      </c>
      <c r="M2040" t="s">
        <v>5603</v>
      </c>
      <c r="N2040" t="s">
        <v>6829</v>
      </c>
      <c r="O2040" t="s">
        <v>7321</v>
      </c>
      <c r="P2040" t="s">
        <v>7333</v>
      </c>
      <c r="Q2040" t="s">
        <v>8547</v>
      </c>
      <c r="R2040">
        <v>11.952</v>
      </c>
      <c r="S2040">
        <v>3</v>
      </c>
      <c r="T2040">
        <v>0.2</v>
      </c>
      <c r="U2040">
        <v>4.3326000000000002</v>
      </c>
      <c r="V2040" t="str">
        <f>TEXT('Raw Data'!C2040,"MMM-YYYY")</f>
        <v>Jun-2015</v>
      </c>
      <c r="W2040" t="str">
        <f t="shared" si="62"/>
        <v>June</v>
      </c>
      <c r="X2040">
        <f t="shared" si="63"/>
        <v>2015</v>
      </c>
    </row>
    <row r="2041" spans="1:24" x14ac:dyDescent="0.3">
      <c r="A2041">
        <v>2040</v>
      </c>
      <c r="B2041" t="s">
        <v>1019</v>
      </c>
      <c r="C2041" s="2">
        <v>42173</v>
      </c>
      <c r="D2041" t="s">
        <v>3187</v>
      </c>
      <c r="E2041" t="s">
        <v>3608</v>
      </c>
      <c r="F2041" t="s">
        <v>3992</v>
      </c>
      <c r="G2041" t="s">
        <v>4748</v>
      </c>
      <c r="H2041" t="s">
        <v>5125</v>
      </c>
      <c r="I2041" t="s">
        <v>5126</v>
      </c>
      <c r="J2041" t="s">
        <v>5224</v>
      </c>
      <c r="K2041" t="s">
        <v>5571</v>
      </c>
      <c r="L2041">
        <v>85345</v>
      </c>
      <c r="M2041" t="s">
        <v>5603</v>
      </c>
      <c r="N2041" t="s">
        <v>6476</v>
      </c>
      <c r="O2041" t="s">
        <v>7321</v>
      </c>
      <c r="P2041" t="s">
        <v>7331</v>
      </c>
      <c r="Q2041" t="s">
        <v>8204</v>
      </c>
      <c r="R2041">
        <v>4.5359999999999996</v>
      </c>
      <c r="S2041">
        <v>7</v>
      </c>
      <c r="T2041">
        <v>0.7</v>
      </c>
      <c r="U2041">
        <v>-3.3264</v>
      </c>
      <c r="V2041" t="str">
        <f>TEXT('Raw Data'!C2041,"MMM-YYYY")</f>
        <v>Jun-2015</v>
      </c>
      <c r="W2041" t="str">
        <f t="shared" si="62"/>
        <v>June</v>
      </c>
      <c r="X2041">
        <f t="shared" si="63"/>
        <v>2015</v>
      </c>
    </row>
    <row r="2042" spans="1:24" x14ac:dyDescent="0.3">
      <c r="A2042">
        <v>2041</v>
      </c>
      <c r="B2042" t="s">
        <v>1019</v>
      </c>
      <c r="C2042" s="2">
        <v>42173</v>
      </c>
      <c r="D2042" t="s">
        <v>3187</v>
      </c>
      <c r="E2042" t="s">
        <v>3608</v>
      </c>
      <c r="F2042" t="s">
        <v>3992</v>
      </c>
      <c r="G2042" t="s">
        <v>4748</v>
      </c>
      <c r="H2042" t="s">
        <v>5125</v>
      </c>
      <c r="I2042" t="s">
        <v>5126</v>
      </c>
      <c r="J2042" t="s">
        <v>5224</v>
      </c>
      <c r="K2042" t="s">
        <v>5571</v>
      </c>
      <c r="L2042">
        <v>85345</v>
      </c>
      <c r="M2042" t="s">
        <v>5603</v>
      </c>
      <c r="N2042" t="s">
        <v>6391</v>
      </c>
      <c r="O2042" t="s">
        <v>7321</v>
      </c>
      <c r="P2042" t="s">
        <v>7331</v>
      </c>
      <c r="Q2042" t="s">
        <v>8124</v>
      </c>
      <c r="R2042">
        <v>9.1560000000000006</v>
      </c>
      <c r="S2042">
        <v>2</v>
      </c>
      <c r="T2042">
        <v>0.7</v>
      </c>
      <c r="U2042">
        <v>-6.1040000000000001</v>
      </c>
      <c r="V2042" t="str">
        <f>TEXT('Raw Data'!C2042,"MMM-YYYY")</f>
        <v>Jun-2015</v>
      </c>
      <c r="W2042" t="str">
        <f t="shared" si="62"/>
        <v>June</v>
      </c>
      <c r="X2042">
        <f t="shared" si="63"/>
        <v>2015</v>
      </c>
    </row>
    <row r="2043" spans="1:24" x14ac:dyDescent="0.3">
      <c r="A2043">
        <v>2042</v>
      </c>
      <c r="B2043" t="s">
        <v>1019</v>
      </c>
      <c r="C2043" s="2">
        <v>42173</v>
      </c>
      <c r="D2043" t="s">
        <v>3187</v>
      </c>
      <c r="E2043" t="s">
        <v>3608</v>
      </c>
      <c r="F2043" t="s">
        <v>3992</v>
      </c>
      <c r="G2043" t="s">
        <v>4748</v>
      </c>
      <c r="H2043" t="s">
        <v>5125</v>
      </c>
      <c r="I2043" t="s">
        <v>5126</v>
      </c>
      <c r="J2043" t="s">
        <v>5224</v>
      </c>
      <c r="K2043" t="s">
        <v>5571</v>
      </c>
      <c r="L2043">
        <v>85345</v>
      </c>
      <c r="M2043" t="s">
        <v>5603</v>
      </c>
      <c r="N2043" t="s">
        <v>6761</v>
      </c>
      <c r="O2043" t="s">
        <v>7320</v>
      </c>
      <c r="P2043" t="s">
        <v>7328</v>
      </c>
      <c r="Q2043" t="s">
        <v>8483</v>
      </c>
      <c r="R2043">
        <v>75.36</v>
      </c>
      <c r="S2043">
        <v>5</v>
      </c>
      <c r="T2043">
        <v>0.2</v>
      </c>
      <c r="U2043">
        <v>20.724</v>
      </c>
      <c r="V2043" t="str">
        <f>TEXT('Raw Data'!C2043,"MMM-YYYY")</f>
        <v>Jun-2015</v>
      </c>
      <c r="W2043" t="str">
        <f t="shared" si="62"/>
        <v>June</v>
      </c>
      <c r="X2043">
        <f t="shared" si="63"/>
        <v>2015</v>
      </c>
    </row>
    <row r="2044" spans="1:24" x14ac:dyDescent="0.3">
      <c r="A2044">
        <v>2043</v>
      </c>
      <c r="B2044" t="s">
        <v>1020</v>
      </c>
      <c r="C2044" s="2">
        <v>42279</v>
      </c>
      <c r="D2044" t="s">
        <v>3188</v>
      </c>
      <c r="E2044" t="s">
        <v>3608</v>
      </c>
      <c r="F2044" t="s">
        <v>3793</v>
      </c>
      <c r="G2044" t="s">
        <v>4549</v>
      </c>
      <c r="H2044" t="s">
        <v>5124</v>
      </c>
      <c r="I2044" t="s">
        <v>5126</v>
      </c>
      <c r="J2044" t="s">
        <v>5197</v>
      </c>
      <c r="K2044" t="s">
        <v>5557</v>
      </c>
      <c r="L2044">
        <v>92105</v>
      </c>
      <c r="M2044" t="s">
        <v>5603</v>
      </c>
      <c r="N2044" t="s">
        <v>6830</v>
      </c>
      <c r="O2044" t="s">
        <v>7321</v>
      </c>
      <c r="P2044" t="s">
        <v>7331</v>
      </c>
      <c r="Q2044" t="s">
        <v>8548</v>
      </c>
      <c r="R2044">
        <v>57.503999999999998</v>
      </c>
      <c r="S2044">
        <v>6</v>
      </c>
      <c r="T2044">
        <v>0.2</v>
      </c>
      <c r="U2044">
        <v>20.1264</v>
      </c>
      <c r="V2044" t="str">
        <f>TEXT('Raw Data'!C2044,"MMM-YYYY")</f>
        <v>Oct-2015</v>
      </c>
      <c r="W2044" t="str">
        <f t="shared" si="62"/>
        <v>October</v>
      </c>
      <c r="X2044">
        <f t="shared" si="63"/>
        <v>2015</v>
      </c>
    </row>
    <row r="2045" spans="1:24" x14ac:dyDescent="0.3">
      <c r="A2045">
        <v>2044</v>
      </c>
      <c r="B2045" t="s">
        <v>1021</v>
      </c>
      <c r="C2045" s="2">
        <v>43057</v>
      </c>
      <c r="D2045" t="s">
        <v>2622</v>
      </c>
      <c r="E2045" t="s">
        <v>3608</v>
      </c>
      <c r="F2045" t="s">
        <v>4089</v>
      </c>
      <c r="G2045" t="s">
        <v>4845</v>
      </c>
      <c r="H2045" t="s">
        <v>5124</v>
      </c>
      <c r="I2045" t="s">
        <v>5126</v>
      </c>
      <c r="J2045" t="s">
        <v>5207</v>
      </c>
      <c r="K2045" t="s">
        <v>5579</v>
      </c>
      <c r="L2045">
        <v>44107</v>
      </c>
      <c r="M2045" t="s">
        <v>5605</v>
      </c>
      <c r="N2045" t="s">
        <v>6530</v>
      </c>
      <c r="O2045" t="s">
        <v>7321</v>
      </c>
      <c r="P2045" t="s">
        <v>7329</v>
      </c>
      <c r="Q2045" t="s">
        <v>8256</v>
      </c>
      <c r="R2045">
        <v>38.863999999999997</v>
      </c>
      <c r="S2045">
        <v>7</v>
      </c>
      <c r="T2045">
        <v>0.2</v>
      </c>
      <c r="U2045">
        <v>7.7728000000000002</v>
      </c>
      <c r="V2045" t="str">
        <f>TEXT('Raw Data'!C2045,"MMM-YYYY")</f>
        <v>Nov-2017</v>
      </c>
      <c r="W2045" t="str">
        <f t="shared" si="62"/>
        <v>November</v>
      </c>
      <c r="X2045">
        <f t="shared" si="63"/>
        <v>2017</v>
      </c>
    </row>
    <row r="2046" spans="1:24" x14ac:dyDescent="0.3">
      <c r="A2046">
        <v>2045</v>
      </c>
      <c r="B2046" t="s">
        <v>1022</v>
      </c>
      <c r="C2046" s="2">
        <v>41868</v>
      </c>
      <c r="D2046" t="s">
        <v>3189</v>
      </c>
      <c r="E2046" t="s">
        <v>3608</v>
      </c>
      <c r="F2046" t="s">
        <v>3621</v>
      </c>
      <c r="G2046" t="s">
        <v>4377</v>
      </c>
      <c r="H2046" t="s">
        <v>5124</v>
      </c>
      <c r="I2046" t="s">
        <v>5126</v>
      </c>
      <c r="J2046" t="s">
        <v>5139</v>
      </c>
      <c r="K2046" t="s">
        <v>5560</v>
      </c>
      <c r="L2046">
        <v>77095</v>
      </c>
      <c r="M2046" t="s">
        <v>5604</v>
      </c>
      <c r="N2046" t="s">
        <v>6594</v>
      </c>
      <c r="O2046" t="s">
        <v>7321</v>
      </c>
      <c r="P2046" t="s">
        <v>7333</v>
      </c>
      <c r="Q2046" t="s">
        <v>8321</v>
      </c>
      <c r="R2046">
        <v>15.552</v>
      </c>
      <c r="S2046">
        <v>3</v>
      </c>
      <c r="T2046">
        <v>0.2</v>
      </c>
      <c r="U2046">
        <v>5.4432</v>
      </c>
      <c r="V2046" t="str">
        <f>TEXT('Raw Data'!C2046,"MMM-YYYY")</f>
        <v>Aug-2014</v>
      </c>
      <c r="W2046" t="str">
        <f t="shared" si="62"/>
        <v>August</v>
      </c>
      <c r="X2046">
        <f t="shared" si="63"/>
        <v>2014</v>
      </c>
    </row>
    <row r="2047" spans="1:24" x14ac:dyDescent="0.3">
      <c r="A2047">
        <v>2046</v>
      </c>
      <c r="B2047" t="s">
        <v>1023</v>
      </c>
      <c r="C2047" s="2">
        <v>42568</v>
      </c>
      <c r="D2047" t="s">
        <v>2746</v>
      </c>
      <c r="E2047" t="s">
        <v>3608</v>
      </c>
      <c r="F2047" t="s">
        <v>4176</v>
      </c>
      <c r="G2047" t="s">
        <v>4932</v>
      </c>
      <c r="H2047" t="s">
        <v>5124</v>
      </c>
      <c r="I2047" t="s">
        <v>5126</v>
      </c>
      <c r="J2047" t="s">
        <v>5402</v>
      </c>
      <c r="K2047" t="s">
        <v>5585</v>
      </c>
      <c r="L2047">
        <v>8861</v>
      </c>
      <c r="M2047" t="s">
        <v>5605</v>
      </c>
      <c r="N2047" t="s">
        <v>6329</v>
      </c>
      <c r="O2047" t="s">
        <v>7321</v>
      </c>
      <c r="P2047" t="s">
        <v>7332</v>
      </c>
      <c r="Q2047" t="s">
        <v>8062</v>
      </c>
      <c r="R2047">
        <v>162.63999999999999</v>
      </c>
      <c r="S2047">
        <v>2</v>
      </c>
      <c r="T2047">
        <v>0</v>
      </c>
      <c r="U2047">
        <v>45.539200000000001</v>
      </c>
      <c r="V2047" t="str">
        <f>TEXT('Raw Data'!C2047,"MMM-YYYY")</f>
        <v>Jul-2016</v>
      </c>
      <c r="W2047" t="str">
        <f t="shared" si="62"/>
        <v>July</v>
      </c>
      <c r="X2047">
        <f t="shared" si="63"/>
        <v>2016</v>
      </c>
    </row>
    <row r="2048" spans="1:24" x14ac:dyDescent="0.3">
      <c r="A2048">
        <v>2047</v>
      </c>
      <c r="B2048" t="s">
        <v>1023</v>
      </c>
      <c r="C2048" s="2">
        <v>42568</v>
      </c>
      <c r="D2048" t="s">
        <v>2746</v>
      </c>
      <c r="E2048" t="s">
        <v>3608</v>
      </c>
      <c r="F2048" t="s">
        <v>4176</v>
      </c>
      <c r="G2048" t="s">
        <v>4932</v>
      </c>
      <c r="H2048" t="s">
        <v>5124</v>
      </c>
      <c r="I2048" t="s">
        <v>5126</v>
      </c>
      <c r="J2048" t="s">
        <v>5402</v>
      </c>
      <c r="K2048" t="s">
        <v>5585</v>
      </c>
      <c r="L2048">
        <v>8861</v>
      </c>
      <c r="M2048" t="s">
        <v>5605</v>
      </c>
      <c r="N2048" t="s">
        <v>5862</v>
      </c>
      <c r="O2048" t="s">
        <v>7322</v>
      </c>
      <c r="P2048" t="s">
        <v>7330</v>
      </c>
      <c r="Q2048" t="s">
        <v>7597</v>
      </c>
      <c r="R2048">
        <v>597</v>
      </c>
      <c r="S2048">
        <v>3</v>
      </c>
      <c r="T2048">
        <v>0</v>
      </c>
      <c r="U2048">
        <v>280.58999999999997</v>
      </c>
      <c r="V2048" t="str">
        <f>TEXT('Raw Data'!C2048,"MMM-YYYY")</f>
        <v>Jul-2016</v>
      </c>
      <c r="W2048" t="str">
        <f t="shared" si="62"/>
        <v>July</v>
      </c>
      <c r="X2048">
        <f t="shared" si="63"/>
        <v>2016</v>
      </c>
    </row>
    <row r="2049" spans="1:24" x14ac:dyDescent="0.3">
      <c r="A2049">
        <v>2048</v>
      </c>
      <c r="B2049" t="s">
        <v>1023</v>
      </c>
      <c r="C2049" s="2">
        <v>42568</v>
      </c>
      <c r="D2049" t="s">
        <v>2746</v>
      </c>
      <c r="E2049" t="s">
        <v>3608</v>
      </c>
      <c r="F2049" t="s">
        <v>4176</v>
      </c>
      <c r="G2049" t="s">
        <v>4932</v>
      </c>
      <c r="H2049" t="s">
        <v>5124</v>
      </c>
      <c r="I2049" t="s">
        <v>5126</v>
      </c>
      <c r="J2049" t="s">
        <v>5402</v>
      </c>
      <c r="K2049" t="s">
        <v>5585</v>
      </c>
      <c r="L2049">
        <v>8861</v>
      </c>
      <c r="M2049" t="s">
        <v>5605</v>
      </c>
      <c r="N2049" t="s">
        <v>6023</v>
      </c>
      <c r="O2049" t="s">
        <v>7321</v>
      </c>
      <c r="P2049" t="s">
        <v>7333</v>
      </c>
      <c r="Q2049" t="s">
        <v>7757</v>
      </c>
      <c r="R2049">
        <v>55.48</v>
      </c>
      <c r="S2049">
        <v>1</v>
      </c>
      <c r="T2049">
        <v>0</v>
      </c>
      <c r="U2049">
        <v>26.630400000000002</v>
      </c>
      <c r="V2049" t="str">
        <f>TEXT('Raw Data'!C2049,"MMM-YYYY")</f>
        <v>Jul-2016</v>
      </c>
      <c r="W2049" t="str">
        <f t="shared" si="62"/>
        <v>July</v>
      </c>
      <c r="X2049">
        <f t="shared" si="63"/>
        <v>2016</v>
      </c>
    </row>
    <row r="2050" spans="1:24" x14ac:dyDescent="0.3">
      <c r="A2050">
        <v>2049</v>
      </c>
      <c r="B2050" t="s">
        <v>1024</v>
      </c>
      <c r="C2050" s="2">
        <v>42196</v>
      </c>
      <c r="D2050" t="s">
        <v>3120</v>
      </c>
      <c r="E2050" t="s">
        <v>3609</v>
      </c>
      <c r="F2050" t="s">
        <v>3853</v>
      </c>
      <c r="G2050" t="s">
        <v>4609</v>
      </c>
      <c r="H2050" t="s">
        <v>5123</v>
      </c>
      <c r="I2050" t="s">
        <v>5126</v>
      </c>
      <c r="J2050" t="s">
        <v>5137</v>
      </c>
      <c r="K2050" t="s">
        <v>5564</v>
      </c>
      <c r="L2050">
        <v>19134</v>
      </c>
      <c r="M2050" t="s">
        <v>5605</v>
      </c>
      <c r="N2050" t="s">
        <v>5634</v>
      </c>
      <c r="O2050" t="s">
        <v>7320</v>
      </c>
      <c r="P2050" t="s">
        <v>7328</v>
      </c>
      <c r="Q2050" t="s">
        <v>7368</v>
      </c>
      <c r="R2050">
        <v>289.8</v>
      </c>
      <c r="S2050">
        <v>7</v>
      </c>
      <c r="T2050">
        <v>0.2</v>
      </c>
      <c r="U2050">
        <v>36.225000000000001</v>
      </c>
      <c r="V2050" t="str">
        <f>TEXT('Raw Data'!C2050,"MMM-YYYY")</f>
        <v>Jul-2015</v>
      </c>
      <c r="W2050" t="str">
        <f t="shared" si="62"/>
        <v>July</v>
      </c>
      <c r="X2050">
        <f t="shared" si="63"/>
        <v>2015</v>
      </c>
    </row>
    <row r="2051" spans="1:24" x14ac:dyDescent="0.3">
      <c r="A2051">
        <v>2050</v>
      </c>
      <c r="B2051" t="s">
        <v>1024</v>
      </c>
      <c r="C2051" s="2">
        <v>42196</v>
      </c>
      <c r="D2051" t="s">
        <v>3120</v>
      </c>
      <c r="E2051" t="s">
        <v>3609</v>
      </c>
      <c r="F2051" t="s">
        <v>3853</v>
      </c>
      <c r="G2051" t="s">
        <v>4609</v>
      </c>
      <c r="H2051" t="s">
        <v>5123</v>
      </c>
      <c r="I2051" t="s">
        <v>5126</v>
      </c>
      <c r="J2051" t="s">
        <v>5137</v>
      </c>
      <c r="K2051" t="s">
        <v>5564</v>
      </c>
      <c r="L2051">
        <v>19134</v>
      </c>
      <c r="M2051" t="s">
        <v>5605</v>
      </c>
      <c r="N2051" t="s">
        <v>6363</v>
      </c>
      <c r="O2051" t="s">
        <v>7321</v>
      </c>
      <c r="P2051" t="s">
        <v>7331</v>
      </c>
      <c r="Q2051" t="s">
        <v>8095</v>
      </c>
      <c r="R2051">
        <v>2.5019999999999998</v>
      </c>
      <c r="S2051">
        <v>3</v>
      </c>
      <c r="T2051">
        <v>0.7</v>
      </c>
      <c r="U2051">
        <v>-2.0015999999999998</v>
      </c>
      <c r="V2051" t="str">
        <f>TEXT('Raw Data'!C2051,"MMM-YYYY")</f>
        <v>Jul-2015</v>
      </c>
      <c r="W2051" t="str">
        <f t="shared" ref="W2051:W2114" si="64">TEXT(C2051,"MMMM")</f>
        <v>July</v>
      </c>
      <c r="X2051">
        <f t="shared" ref="X2051:X2114" si="65">YEAR(C2051)</f>
        <v>2015</v>
      </c>
    </row>
    <row r="2052" spans="1:24" x14ac:dyDescent="0.3">
      <c r="A2052">
        <v>2051</v>
      </c>
      <c r="B2052" t="s">
        <v>1024</v>
      </c>
      <c r="C2052" s="2">
        <v>42196</v>
      </c>
      <c r="D2052" t="s">
        <v>3120</v>
      </c>
      <c r="E2052" t="s">
        <v>3609</v>
      </c>
      <c r="F2052" t="s">
        <v>3853</v>
      </c>
      <c r="G2052" t="s">
        <v>4609</v>
      </c>
      <c r="H2052" t="s">
        <v>5123</v>
      </c>
      <c r="I2052" t="s">
        <v>5126</v>
      </c>
      <c r="J2052" t="s">
        <v>5137</v>
      </c>
      <c r="K2052" t="s">
        <v>5564</v>
      </c>
      <c r="L2052">
        <v>19134</v>
      </c>
      <c r="M2052" t="s">
        <v>5605</v>
      </c>
      <c r="N2052" t="s">
        <v>6412</v>
      </c>
      <c r="O2052" t="s">
        <v>7321</v>
      </c>
      <c r="P2052" t="s">
        <v>7331</v>
      </c>
      <c r="Q2052" t="s">
        <v>8144</v>
      </c>
      <c r="R2052">
        <v>6.48</v>
      </c>
      <c r="S2052">
        <v>4</v>
      </c>
      <c r="T2052">
        <v>0.7</v>
      </c>
      <c r="U2052">
        <v>-4.7519999999999998</v>
      </c>
      <c r="V2052" t="str">
        <f>TEXT('Raw Data'!C2052,"MMM-YYYY")</f>
        <v>Jul-2015</v>
      </c>
      <c r="W2052" t="str">
        <f t="shared" si="64"/>
        <v>July</v>
      </c>
      <c r="X2052">
        <f t="shared" si="65"/>
        <v>2015</v>
      </c>
    </row>
    <row r="2053" spans="1:24" x14ac:dyDescent="0.3">
      <c r="A2053">
        <v>2052</v>
      </c>
      <c r="B2053" t="s">
        <v>1024</v>
      </c>
      <c r="C2053" s="2">
        <v>42196</v>
      </c>
      <c r="D2053" t="s">
        <v>3120</v>
      </c>
      <c r="E2053" t="s">
        <v>3609</v>
      </c>
      <c r="F2053" t="s">
        <v>3853</v>
      </c>
      <c r="G2053" t="s">
        <v>4609</v>
      </c>
      <c r="H2053" t="s">
        <v>5123</v>
      </c>
      <c r="I2053" t="s">
        <v>5126</v>
      </c>
      <c r="J2053" t="s">
        <v>5137</v>
      </c>
      <c r="K2053" t="s">
        <v>5564</v>
      </c>
      <c r="L2053">
        <v>19134</v>
      </c>
      <c r="M2053" t="s">
        <v>5605</v>
      </c>
      <c r="N2053" t="s">
        <v>6831</v>
      </c>
      <c r="O2053" t="s">
        <v>7320</v>
      </c>
      <c r="P2053" t="s">
        <v>7324</v>
      </c>
      <c r="Q2053" t="s">
        <v>8549</v>
      </c>
      <c r="R2053">
        <v>341.488</v>
      </c>
      <c r="S2053">
        <v>8</v>
      </c>
      <c r="T2053">
        <v>0.3</v>
      </c>
      <c r="U2053">
        <v>-73.176000000000002</v>
      </c>
      <c r="V2053" t="str">
        <f>TEXT('Raw Data'!C2053,"MMM-YYYY")</f>
        <v>Jul-2015</v>
      </c>
      <c r="W2053" t="str">
        <f t="shared" si="64"/>
        <v>July</v>
      </c>
      <c r="X2053">
        <f t="shared" si="65"/>
        <v>2015</v>
      </c>
    </row>
    <row r="2054" spans="1:24" x14ac:dyDescent="0.3">
      <c r="A2054">
        <v>2053</v>
      </c>
      <c r="B2054" t="s">
        <v>1024</v>
      </c>
      <c r="C2054" s="2">
        <v>42196</v>
      </c>
      <c r="D2054" t="s">
        <v>3120</v>
      </c>
      <c r="E2054" t="s">
        <v>3609</v>
      </c>
      <c r="F2054" t="s">
        <v>3853</v>
      </c>
      <c r="G2054" t="s">
        <v>4609</v>
      </c>
      <c r="H2054" t="s">
        <v>5123</v>
      </c>
      <c r="I2054" t="s">
        <v>5126</v>
      </c>
      <c r="J2054" t="s">
        <v>5137</v>
      </c>
      <c r="K2054" t="s">
        <v>5564</v>
      </c>
      <c r="L2054">
        <v>19134</v>
      </c>
      <c r="M2054" t="s">
        <v>5605</v>
      </c>
      <c r="N2054" t="s">
        <v>5930</v>
      </c>
      <c r="O2054" t="s">
        <v>7321</v>
      </c>
      <c r="P2054" t="s">
        <v>7329</v>
      </c>
      <c r="Q2054" t="s">
        <v>7664</v>
      </c>
      <c r="R2054">
        <v>11.12</v>
      </c>
      <c r="S2054">
        <v>5</v>
      </c>
      <c r="T2054">
        <v>0.2</v>
      </c>
      <c r="U2054">
        <v>0.83399999999999996</v>
      </c>
      <c r="V2054" t="str">
        <f>TEXT('Raw Data'!C2054,"MMM-YYYY")</f>
        <v>Jul-2015</v>
      </c>
      <c r="W2054" t="str">
        <f t="shared" si="64"/>
        <v>July</v>
      </c>
      <c r="X2054">
        <f t="shared" si="65"/>
        <v>2015</v>
      </c>
    </row>
    <row r="2055" spans="1:24" x14ac:dyDescent="0.3">
      <c r="A2055">
        <v>2054</v>
      </c>
      <c r="B2055" t="s">
        <v>1024</v>
      </c>
      <c r="C2055" s="2">
        <v>42196</v>
      </c>
      <c r="D2055" t="s">
        <v>3120</v>
      </c>
      <c r="E2055" t="s">
        <v>3609</v>
      </c>
      <c r="F2055" t="s">
        <v>3853</v>
      </c>
      <c r="G2055" t="s">
        <v>4609</v>
      </c>
      <c r="H2055" t="s">
        <v>5123</v>
      </c>
      <c r="I2055" t="s">
        <v>5126</v>
      </c>
      <c r="J2055" t="s">
        <v>5137</v>
      </c>
      <c r="K2055" t="s">
        <v>5564</v>
      </c>
      <c r="L2055">
        <v>19134</v>
      </c>
      <c r="M2055" t="s">
        <v>5605</v>
      </c>
      <c r="N2055" t="s">
        <v>6832</v>
      </c>
      <c r="O2055" t="s">
        <v>7320</v>
      </c>
      <c r="P2055" t="s">
        <v>7328</v>
      </c>
      <c r="Q2055" t="s">
        <v>8550</v>
      </c>
      <c r="R2055">
        <v>25.344000000000001</v>
      </c>
      <c r="S2055">
        <v>6</v>
      </c>
      <c r="T2055">
        <v>0.2</v>
      </c>
      <c r="U2055">
        <v>3.4847999999999999</v>
      </c>
      <c r="V2055" t="str">
        <f>TEXT('Raw Data'!C2055,"MMM-YYYY")</f>
        <v>Jul-2015</v>
      </c>
      <c r="W2055" t="str">
        <f t="shared" si="64"/>
        <v>July</v>
      </c>
      <c r="X2055">
        <f t="shared" si="65"/>
        <v>2015</v>
      </c>
    </row>
    <row r="2056" spans="1:24" x14ac:dyDescent="0.3">
      <c r="A2056">
        <v>2055</v>
      </c>
      <c r="B2056" t="s">
        <v>1025</v>
      </c>
      <c r="C2056" s="2">
        <v>42705</v>
      </c>
      <c r="D2056" t="s">
        <v>2939</v>
      </c>
      <c r="E2056" t="s">
        <v>3608</v>
      </c>
      <c r="F2056" t="s">
        <v>4113</v>
      </c>
      <c r="G2056" t="s">
        <v>4869</v>
      </c>
      <c r="H2056" t="s">
        <v>5123</v>
      </c>
      <c r="I2056" t="s">
        <v>5126</v>
      </c>
      <c r="J2056" t="s">
        <v>5229</v>
      </c>
      <c r="K2056" t="s">
        <v>5569</v>
      </c>
      <c r="L2056">
        <v>47374</v>
      </c>
      <c r="M2056" t="s">
        <v>5604</v>
      </c>
      <c r="N2056" t="s">
        <v>6743</v>
      </c>
      <c r="O2056" t="s">
        <v>7320</v>
      </c>
      <c r="P2056" t="s">
        <v>7328</v>
      </c>
      <c r="Q2056" t="s">
        <v>8465</v>
      </c>
      <c r="R2056">
        <v>17.309999999999999</v>
      </c>
      <c r="S2056">
        <v>3</v>
      </c>
      <c r="T2056">
        <v>0</v>
      </c>
      <c r="U2056">
        <v>5.1929999999999996</v>
      </c>
      <c r="V2056" t="str">
        <f>TEXT('Raw Data'!C2056,"MMM-YYYY")</f>
        <v>Dec-2016</v>
      </c>
      <c r="W2056" t="str">
        <f t="shared" si="64"/>
        <v>December</v>
      </c>
      <c r="X2056">
        <f t="shared" si="65"/>
        <v>2016</v>
      </c>
    </row>
    <row r="2057" spans="1:24" x14ac:dyDescent="0.3">
      <c r="A2057">
        <v>2056</v>
      </c>
      <c r="B2057" t="s">
        <v>1026</v>
      </c>
      <c r="C2057" s="2">
        <v>43091</v>
      </c>
      <c r="D2057" t="s">
        <v>2709</v>
      </c>
      <c r="E2057" t="s">
        <v>3609</v>
      </c>
      <c r="F2057" t="s">
        <v>3847</v>
      </c>
      <c r="G2057" t="s">
        <v>4603</v>
      </c>
      <c r="H2057" t="s">
        <v>5123</v>
      </c>
      <c r="I2057" t="s">
        <v>5126</v>
      </c>
      <c r="J2057" t="s">
        <v>5193</v>
      </c>
      <c r="K2057" t="s">
        <v>5567</v>
      </c>
      <c r="L2057">
        <v>48227</v>
      </c>
      <c r="M2057" t="s">
        <v>5604</v>
      </c>
      <c r="N2057" t="s">
        <v>6833</v>
      </c>
      <c r="O2057" t="s">
        <v>7322</v>
      </c>
      <c r="P2057" t="s">
        <v>7334</v>
      </c>
      <c r="Q2057" t="s">
        <v>8551</v>
      </c>
      <c r="R2057">
        <v>199.95</v>
      </c>
      <c r="S2057">
        <v>5</v>
      </c>
      <c r="T2057">
        <v>0</v>
      </c>
      <c r="U2057">
        <v>63.984000000000002</v>
      </c>
      <c r="V2057" t="str">
        <f>TEXT('Raw Data'!C2057,"MMM-YYYY")</f>
        <v>Dec-2017</v>
      </c>
      <c r="W2057" t="str">
        <f t="shared" si="64"/>
        <v>December</v>
      </c>
      <c r="X2057">
        <f t="shared" si="65"/>
        <v>2017</v>
      </c>
    </row>
    <row r="2058" spans="1:24" x14ac:dyDescent="0.3">
      <c r="A2058">
        <v>2057</v>
      </c>
      <c r="B2058" t="s">
        <v>1026</v>
      </c>
      <c r="C2058" s="2">
        <v>43091</v>
      </c>
      <c r="D2058" t="s">
        <v>2709</v>
      </c>
      <c r="E2058" t="s">
        <v>3609</v>
      </c>
      <c r="F2058" t="s">
        <v>3847</v>
      </c>
      <c r="G2058" t="s">
        <v>4603</v>
      </c>
      <c r="H2058" t="s">
        <v>5123</v>
      </c>
      <c r="I2058" t="s">
        <v>5126</v>
      </c>
      <c r="J2058" t="s">
        <v>5193</v>
      </c>
      <c r="K2058" t="s">
        <v>5567</v>
      </c>
      <c r="L2058">
        <v>48227</v>
      </c>
      <c r="M2058" t="s">
        <v>5604</v>
      </c>
      <c r="N2058" t="s">
        <v>6235</v>
      </c>
      <c r="O2058" t="s">
        <v>7320</v>
      </c>
      <c r="P2058" t="s">
        <v>7324</v>
      </c>
      <c r="Q2058" t="s">
        <v>7969</v>
      </c>
      <c r="R2058">
        <v>1586.69</v>
      </c>
      <c r="S2058">
        <v>7</v>
      </c>
      <c r="T2058">
        <v>0</v>
      </c>
      <c r="U2058">
        <v>412.5394</v>
      </c>
      <c r="V2058" t="str">
        <f>TEXT('Raw Data'!C2058,"MMM-YYYY")</f>
        <v>Dec-2017</v>
      </c>
      <c r="W2058" t="str">
        <f t="shared" si="64"/>
        <v>December</v>
      </c>
      <c r="X2058">
        <f t="shared" si="65"/>
        <v>2017</v>
      </c>
    </row>
    <row r="2059" spans="1:24" x14ac:dyDescent="0.3">
      <c r="A2059">
        <v>2058</v>
      </c>
      <c r="B2059" t="s">
        <v>1026</v>
      </c>
      <c r="C2059" s="2">
        <v>43091</v>
      </c>
      <c r="D2059" t="s">
        <v>2709</v>
      </c>
      <c r="E2059" t="s">
        <v>3609</v>
      </c>
      <c r="F2059" t="s">
        <v>3847</v>
      </c>
      <c r="G2059" t="s">
        <v>4603</v>
      </c>
      <c r="H2059" t="s">
        <v>5123</v>
      </c>
      <c r="I2059" t="s">
        <v>5126</v>
      </c>
      <c r="J2059" t="s">
        <v>5193</v>
      </c>
      <c r="K2059" t="s">
        <v>5567</v>
      </c>
      <c r="L2059">
        <v>48227</v>
      </c>
      <c r="M2059" t="s">
        <v>5604</v>
      </c>
      <c r="N2059" t="s">
        <v>5712</v>
      </c>
      <c r="O2059" t="s">
        <v>7322</v>
      </c>
      <c r="P2059" t="s">
        <v>7334</v>
      </c>
      <c r="Q2059" t="s">
        <v>7446</v>
      </c>
      <c r="R2059">
        <v>84.99</v>
      </c>
      <c r="S2059">
        <v>1</v>
      </c>
      <c r="T2059">
        <v>0</v>
      </c>
      <c r="U2059">
        <v>30.596399999999999</v>
      </c>
      <c r="V2059" t="str">
        <f>TEXT('Raw Data'!C2059,"MMM-YYYY")</f>
        <v>Dec-2017</v>
      </c>
      <c r="W2059" t="str">
        <f t="shared" si="64"/>
        <v>December</v>
      </c>
      <c r="X2059">
        <f t="shared" si="65"/>
        <v>2017</v>
      </c>
    </row>
    <row r="2060" spans="1:24" x14ac:dyDescent="0.3">
      <c r="A2060">
        <v>2059</v>
      </c>
      <c r="B2060" t="s">
        <v>1026</v>
      </c>
      <c r="C2060" s="2">
        <v>43091</v>
      </c>
      <c r="D2060" t="s">
        <v>2709</v>
      </c>
      <c r="E2060" t="s">
        <v>3609</v>
      </c>
      <c r="F2060" t="s">
        <v>3847</v>
      </c>
      <c r="G2060" t="s">
        <v>4603</v>
      </c>
      <c r="H2060" t="s">
        <v>5123</v>
      </c>
      <c r="I2060" t="s">
        <v>5126</v>
      </c>
      <c r="J2060" t="s">
        <v>5193</v>
      </c>
      <c r="K2060" t="s">
        <v>5567</v>
      </c>
      <c r="L2060">
        <v>48227</v>
      </c>
      <c r="M2060" t="s">
        <v>5604</v>
      </c>
      <c r="N2060" t="s">
        <v>5727</v>
      </c>
      <c r="O2060" t="s">
        <v>7320</v>
      </c>
      <c r="P2060" t="s">
        <v>7326</v>
      </c>
      <c r="Q2060" t="s">
        <v>7461</v>
      </c>
      <c r="R2060">
        <v>411.8</v>
      </c>
      <c r="S2060">
        <v>2</v>
      </c>
      <c r="T2060">
        <v>0</v>
      </c>
      <c r="U2060">
        <v>70.006</v>
      </c>
      <c r="V2060" t="str">
        <f>TEXT('Raw Data'!C2060,"MMM-YYYY")</f>
        <v>Dec-2017</v>
      </c>
      <c r="W2060" t="str">
        <f t="shared" si="64"/>
        <v>December</v>
      </c>
      <c r="X2060">
        <f t="shared" si="65"/>
        <v>2017</v>
      </c>
    </row>
    <row r="2061" spans="1:24" x14ac:dyDescent="0.3">
      <c r="A2061">
        <v>2060</v>
      </c>
      <c r="B2061" t="s">
        <v>1027</v>
      </c>
      <c r="C2061" s="2">
        <v>41943</v>
      </c>
      <c r="D2061" t="s">
        <v>3190</v>
      </c>
      <c r="E2061" t="s">
        <v>3608</v>
      </c>
      <c r="F2061" t="s">
        <v>3666</v>
      </c>
      <c r="G2061" t="s">
        <v>4422</v>
      </c>
      <c r="H2061" t="s">
        <v>5124</v>
      </c>
      <c r="I2061" t="s">
        <v>5126</v>
      </c>
      <c r="J2061" t="s">
        <v>5128</v>
      </c>
      <c r="K2061" t="s">
        <v>5557</v>
      </c>
      <c r="L2061">
        <v>90049</v>
      </c>
      <c r="M2061" t="s">
        <v>5603</v>
      </c>
      <c r="N2061" t="s">
        <v>6834</v>
      </c>
      <c r="O2061" t="s">
        <v>7321</v>
      </c>
      <c r="P2061" t="s">
        <v>7336</v>
      </c>
      <c r="Q2061" t="s">
        <v>7468</v>
      </c>
      <c r="R2061">
        <v>11.34</v>
      </c>
      <c r="S2061">
        <v>3</v>
      </c>
      <c r="T2061">
        <v>0</v>
      </c>
      <c r="U2061">
        <v>5.2164000000000001</v>
      </c>
      <c r="V2061" t="str">
        <f>TEXT('Raw Data'!C2061,"MMM-YYYY")</f>
        <v>Oct-2014</v>
      </c>
      <c r="W2061" t="str">
        <f t="shared" si="64"/>
        <v>October</v>
      </c>
      <c r="X2061">
        <f t="shared" si="65"/>
        <v>2014</v>
      </c>
    </row>
    <row r="2062" spans="1:24" x14ac:dyDescent="0.3">
      <c r="A2062">
        <v>2061</v>
      </c>
      <c r="B2062" t="s">
        <v>1027</v>
      </c>
      <c r="C2062" s="2">
        <v>41943</v>
      </c>
      <c r="D2062" t="s">
        <v>3190</v>
      </c>
      <c r="E2062" t="s">
        <v>3608</v>
      </c>
      <c r="F2062" t="s">
        <v>3666</v>
      </c>
      <c r="G2062" t="s">
        <v>4422</v>
      </c>
      <c r="H2062" t="s">
        <v>5124</v>
      </c>
      <c r="I2062" t="s">
        <v>5126</v>
      </c>
      <c r="J2062" t="s">
        <v>5128</v>
      </c>
      <c r="K2062" t="s">
        <v>5557</v>
      </c>
      <c r="L2062">
        <v>90049</v>
      </c>
      <c r="M2062" t="s">
        <v>5603</v>
      </c>
      <c r="N2062" t="s">
        <v>6835</v>
      </c>
      <c r="O2062" t="s">
        <v>7321</v>
      </c>
      <c r="P2062" t="s">
        <v>7327</v>
      </c>
      <c r="Q2062" t="s">
        <v>8552</v>
      </c>
      <c r="R2062">
        <v>80.3</v>
      </c>
      <c r="S2062">
        <v>5</v>
      </c>
      <c r="T2062">
        <v>0</v>
      </c>
      <c r="U2062">
        <v>20.878</v>
      </c>
      <c r="V2062" t="str">
        <f>TEXT('Raw Data'!C2062,"MMM-YYYY")</f>
        <v>Oct-2014</v>
      </c>
      <c r="W2062" t="str">
        <f t="shared" si="64"/>
        <v>October</v>
      </c>
      <c r="X2062">
        <f t="shared" si="65"/>
        <v>2014</v>
      </c>
    </row>
    <row r="2063" spans="1:24" x14ac:dyDescent="0.3">
      <c r="A2063">
        <v>2062</v>
      </c>
      <c r="B2063" t="s">
        <v>1027</v>
      </c>
      <c r="C2063" s="2">
        <v>41943</v>
      </c>
      <c r="D2063" t="s">
        <v>3190</v>
      </c>
      <c r="E2063" t="s">
        <v>3608</v>
      </c>
      <c r="F2063" t="s">
        <v>3666</v>
      </c>
      <c r="G2063" t="s">
        <v>4422</v>
      </c>
      <c r="H2063" t="s">
        <v>5124</v>
      </c>
      <c r="I2063" t="s">
        <v>5126</v>
      </c>
      <c r="J2063" t="s">
        <v>5128</v>
      </c>
      <c r="K2063" t="s">
        <v>5557</v>
      </c>
      <c r="L2063">
        <v>90049</v>
      </c>
      <c r="M2063" t="s">
        <v>5603</v>
      </c>
      <c r="N2063" t="s">
        <v>6836</v>
      </c>
      <c r="O2063" t="s">
        <v>7321</v>
      </c>
      <c r="P2063" t="s">
        <v>7331</v>
      </c>
      <c r="Q2063" t="s">
        <v>8553</v>
      </c>
      <c r="R2063">
        <v>15.968</v>
      </c>
      <c r="S2063">
        <v>2</v>
      </c>
      <c r="T2063">
        <v>0.2</v>
      </c>
      <c r="U2063">
        <v>5.3891999999999998</v>
      </c>
      <c r="V2063" t="str">
        <f>TEXT('Raw Data'!C2063,"MMM-YYYY")</f>
        <v>Oct-2014</v>
      </c>
      <c r="W2063" t="str">
        <f t="shared" si="64"/>
        <v>October</v>
      </c>
      <c r="X2063">
        <f t="shared" si="65"/>
        <v>2014</v>
      </c>
    </row>
    <row r="2064" spans="1:24" x14ac:dyDescent="0.3">
      <c r="A2064">
        <v>2063</v>
      </c>
      <c r="B2064" t="s">
        <v>1027</v>
      </c>
      <c r="C2064" s="2">
        <v>41943</v>
      </c>
      <c r="D2064" t="s">
        <v>3190</v>
      </c>
      <c r="E2064" t="s">
        <v>3608</v>
      </c>
      <c r="F2064" t="s">
        <v>3666</v>
      </c>
      <c r="G2064" t="s">
        <v>4422</v>
      </c>
      <c r="H2064" t="s">
        <v>5124</v>
      </c>
      <c r="I2064" t="s">
        <v>5126</v>
      </c>
      <c r="J2064" t="s">
        <v>5128</v>
      </c>
      <c r="K2064" t="s">
        <v>5557</v>
      </c>
      <c r="L2064">
        <v>90049</v>
      </c>
      <c r="M2064" t="s">
        <v>5603</v>
      </c>
      <c r="N2064" t="s">
        <v>6837</v>
      </c>
      <c r="O2064" t="s">
        <v>7321</v>
      </c>
      <c r="P2064" t="s">
        <v>7333</v>
      </c>
      <c r="Q2064" t="s">
        <v>8554</v>
      </c>
      <c r="R2064">
        <v>64.739999999999995</v>
      </c>
      <c r="S2064">
        <v>13</v>
      </c>
      <c r="T2064">
        <v>0</v>
      </c>
      <c r="U2064">
        <v>30.427800000000001</v>
      </c>
      <c r="V2064" t="str">
        <f>TEXT('Raw Data'!C2064,"MMM-YYYY")</f>
        <v>Oct-2014</v>
      </c>
      <c r="W2064" t="str">
        <f t="shared" si="64"/>
        <v>October</v>
      </c>
      <c r="X2064">
        <f t="shared" si="65"/>
        <v>2014</v>
      </c>
    </row>
    <row r="2065" spans="1:24" x14ac:dyDescent="0.3">
      <c r="A2065">
        <v>2064</v>
      </c>
      <c r="B2065" t="s">
        <v>1027</v>
      </c>
      <c r="C2065" s="2">
        <v>41943</v>
      </c>
      <c r="D2065" t="s">
        <v>3190</v>
      </c>
      <c r="E2065" t="s">
        <v>3608</v>
      </c>
      <c r="F2065" t="s">
        <v>3666</v>
      </c>
      <c r="G2065" t="s">
        <v>4422</v>
      </c>
      <c r="H2065" t="s">
        <v>5124</v>
      </c>
      <c r="I2065" t="s">
        <v>5126</v>
      </c>
      <c r="J2065" t="s">
        <v>5128</v>
      </c>
      <c r="K2065" t="s">
        <v>5557</v>
      </c>
      <c r="L2065">
        <v>90049</v>
      </c>
      <c r="M2065" t="s">
        <v>5603</v>
      </c>
      <c r="N2065" t="s">
        <v>6838</v>
      </c>
      <c r="O2065" t="s">
        <v>7321</v>
      </c>
      <c r="P2065" t="s">
        <v>7331</v>
      </c>
      <c r="Q2065" t="s">
        <v>8555</v>
      </c>
      <c r="R2065">
        <v>19.295999999999999</v>
      </c>
      <c r="S2065">
        <v>3</v>
      </c>
      <c r="T2065">
        <v>0.2</v>
      </c>
      <c r="U2065">
        <v>6.03</v>
      </c>
      <c r="V2065" t="str">
        <f>TEXT('Raw Data'!C2065,"MMM-YYYY")</f>
        <v>Oct-2014</v>
      </c>
      <c r="W2065" t="str">
        <f t="shared" si="64"/>
        <v>October</v>
      </c>
      <c r="X2065">
        <f t="shared" si="65"/>
        <v>2014</v>
      </c>
    </row>
    <row r="2066" spans="1:24" x14ac:dyDescent="0.3">
      <c r="A2066">
        <v>2065</v>
      </c>
      <c r="B2066" t="s">
        <v>1027</v>
      </c>
      <c r="C2066" s="2">
        <v>41943</v>
      </c>
      <c r="D2066" t="s">
        <v>3190</v>
      </c>
      <c r="E2066" t="s">
        <v>3608</v>
      </c>
      <c r="F2066" t="s">
        <v>3666</v>
      </c>
      <c r="G2066" t="s">
        <v>4422</v>
      </c>
      <c r="H2066" t="s">
        <v>5124</v>
      </c>
      <c r="I2066" t="s">
        <v>5126</v>
      </c>
      <c r="J2066" t="s">
        <v>5128</v>
      </c>
      <c r="K2066" t="s">
        <v>5557</v>
      </c>
      <c r="L2066">
        <v>90049</v>
      </c>
      <c r="M2066" t="s">
        <v>5603</v>
      </c>
      <c r="N2066" t="s">
        <v>6143</v>
      </c>
      <c r="O2066" t="s">
        <v>7321</v>
      </c>
      <c r="P2066" t="s">
        <v>7327</v>
      </c>
      <c r="Q2066" t="s">
        <v>7877</v>
      </c>
      <c r="R2066">
        <v>405.64</v>
      </c>
      <c r="S2066">
        <v>4</v>
      </c>
      <c r="T2066">
        <v>0</v>
      </c>
      <c r="U2066">
        <v>12.1692</v>
      </c>
      <c r="V2066" t="str">
        <f>TEXT('Raw Data'!C2066,"MMM-YYYY")</f>
        <v>Oct-2014</v>
      </c>
      <c r="W2066" t="str">
        <f t="shared" si="64"/>
        <v>October</v>
      </c>
      <c r="X2066">
        <f t="shared" si="65"/>
        <v>2014</v>
      </c>
    </row>
    <row r="2067" spans="1:24" x14ac:dyDescent="0.3">
      <c r="A2067">
        <v>2066</v>
      </c>
      <c r="B2067" t="s">
        <v>1027</v>
      </c>
      <c r="C2067" s="2">
        <v>41943</v>
      </c>
      <c r="D2067" t="s">
        <v>3190</v>
      </c>
      <c r="E2067" t="s">
        <v>3608</v>
      </c>
      <c r="F2067" t="s">
        <v>3666</v>
      </c>
      <c r="G2067" t="s">
        <v>4422</v>
      </c>
      <c r="H2067" t="s">
        <v>5124</v>
      </c>
      <c r="I2067" t="s">
        <v>5126</v>
      </c>
      <c r="J2067" t="s">
        <v>5128</v>
      </c>
      <c r="K2067" t="s">
        <v>5557</v>
      </c>
      <c r="L2067">
        <v>90049</v>
      </c>
      <c r="M2067" t="s">
        <v>5603</v>
      </c>
      <c r="N2067" t="s">
        <v>6831</v>
      </c>
      <c r="O2067" t="s">
        <v>7320</v>
      </c>
      <c r="P2067" t="s">
        <v>7324</v>
      </c>
      <c r="Q2067" t="s">
        <v>8549</v>
      </c>
      <c r="R2067">
        <v>146.352</v>
      </c>
      <c r="S2067">
        <v>3</v>
      </c>
      <c r="T2067">
        <v>0.2</v>
      </c>
      <c r="U2067">
        <v>-9.1470000000000002</v>
      </c>
      <c r="V2067" t="str">
        <f>TEXT('Raw Data'!C2067,"MMM-YYYY")</f>
        <v>Oct-2014</v>
      </c>
      <c r="W2067" t="str">
        <f t="shared" si="64"/>
        <v>October</v>
      </c>
      <c r="X2067">
        <f t="shared" si="65"/>
        <v>2014</v>
      </c>
    </row>
    <row r="2068" spans="1:24" x14ac:dyDescent="0.3">
      <c r="A2068">
        <v>2067</v>
      </c>
      <c r="B2068" t="s">
        <v>1027</v>
      </c>
      <c r="C2068" s="2">
        <v>41943</v>
      </c>
      <c r="D2068" t="s">
        <v>3190</v>
      </c>
      <c r="E2068" t="s">
        <v>3608</v>
      </c>
      <c r="F2068" t="s">
        <v>3666</v>
      </c>
      <c r="G2068" t="s">
        <v>4422</v>
      </c>
      <c r="H2068" t="s">
        <v>5124</v>
      </c>
      <c r="I2068" t="s">
        <v>5126</v>
      </c>
      <c r="J2068" t="s">
        <v>5128</v>
      </c>
      <c r="K2068" t="s">
        <v>5557</v>
      </c>
      <c r="L2068">
        <v>90049</v>
      </c>
      <c r="M2068" t="s">
        <v>5603</v>
      </c>
      <c r="N2068" t="s">
        <v>6736</v>
      </c>
      <c r="O2068" t="s">
        <v>7322</v>
      </c>
      <c r="P2068" t="s">
        <v>7334</v>
      </c>
      <c r="Q2068" t="s">
        <v>8458</v>
      </c>
      <c r="R2068">
        <v>251.91</v>
      </c>
      <c r="S2068">
        <v>9</v>
      </c>
      <c r="T2068">
        <v>0</v>
      </c>
      <c r="U2068">
        <v>47.862900000000003</v>
      </c>
      <c r="V2068" t="str">
        <f>TEXT('Raw Data'!C2068,"MMM-YYYY")</f>
        <v>Oct-2014</v>
      </c>
      <c r="W2068" t="str">
        <f t="shared" si="64"/>
        <v>October</v>
      </c>
      <c r="X2068">
        <f t="shared" si="65"/>
        <v>2014</v>
      </c>
    </row>
    <row r="2069" spans="1:24" x14ac:dyDescent="0.3">
      <c r="A2069">
        <v>2068</v>
      </c>
      <c r="B2069" t="s">
        <v>1027</v>
      </c>
      <c r="C2069" s="2">
        <v>41943</v>
      </c>
      <c r="D2069" t="s">
        <v>3190</v>
      </c>
      <c r="E2069" t="s">
        <v>3608</v>
      </c>
      <c r="F2069" t="s">
        <v>3666</v>
      </c>
      <c r="G2069" t="s">
        <v>4422</v>
      </c>
      <c r="H2069" t="s">
        <v>5124</v>
      </c>
      <c r="I2069" t="s">
        <v>5126</v>
      </c>
      <c r="J2069" t="s">
        <v>5128</v>
      </c>
      <c r="K2069" t="s">
        <v>5557</v>
      </c>
      <c r="L2069">
        <v>90049</v>
      </c>
      <c r="M2069" t="s">
        <v>5603</v>
      </c>
      <c r="N2069" t="s">
        <v>6630</v>
      </c>
      <c r="O2069" t="s">
        <v>7321</v>
      </c>
      <c r="P2069" t="s">
        <v>7329</v>
      </c>
      <c r="Q2069" t="s">
        <v>8355</v>
      </c>
      <c r="R2069">
        <v>12.39</v>
      </c>
      <c r="S2069">
        <v>3</v>
      </c>
      <c r="T2069">
        <v>0</v>
      </c>
      <c r="U2069">
        <v>3.7170000000000001</v>
      </c>
      <c r="V2069" t="str">
        <f>TEXT('Raw Data'!C2069,"MMM-YYYY")</f>
        <v>Oct-2014</v>
      </c>
      <c r="W2069" t="str">
        <f t="shared" si="64"/>
        <v>October</v>
      </c>
      <c r="X2069">
        <f t="shared" si="65"/>
        <v>2014</v>
      </c>
    </row>
    <row r="2070" spans="1:24" x14ac:dyDescent="0.3">
      <c r="A2070">
        <v>2069</v>
      </c>
      <c r="B2070" t="s">
        <v>1028</v>
      </c>
      <c r="C2070" s="2">
        <v>42107</v>
      </c>
      <c r="D2070" t="s">
        <v>3191</v>
      </c>
      <c r="E2070" t="s">
        <v>3608</v>
      </c>
      <c r="F2070" t="s">
        <v>3844</v>
      </c>
      <c r="G2070" t="s">
        <v>4600</v>
      </c>
      <c r="H2070" t="s">
        <v>5123</v>
      </c>
      <c r="I2070" t="s">
        <v>5126</v>
      </c>
      <c r="J2070" t="s">
        <v>5352</v>
      </c>
      <c r="K2070" t="s">
        <v>5557</v>
      </c>
      <c r="L2070">
        <v>91767</v>
      </c>
      <c r="M2070" t="s">
        <v>5603</v>
      </c>
      <c r="N2070" t="s">
        <v>6839</v>
      </c>
      <c r="O2070" t="s">
        <v>7322</v>
      </c>
      <c r="P2070" t="s">
        <v>7334</v>
      </c>
      <c r="Q2070" t="s">
        <v>8556</v>
      </c>
      <c r="R2070">
        <v>199.96</v>
      </c>
      <c r="S2070">
        <v>4</v>
      </c>
      <c r="T2070">
        <v>0</v>
      </c>
      <c r="U2070">
        <v>69.986000000000004</v>
      </c>
      <c r="V2070" t="str">
        <f>TEXT('Raw Data'!C2070,"MMM-YYYY")</f>
        <v>Apr-2015</v>
      </c>
      <c r="W2070" t="str">
        <f t="shared" si="64"/>
        <v>April</v>
      </c>
      <c r="X2070">
        <f t="shared" si="65"/>
        <v>2015</v>
      </c>
    </row>
    <row r="2071" spans="1:24" x14ac:dyDescent="0.3">
      <c r="A2071">
        <v>2070</v>
      </c>
      <c r="B2071" t="s">
        <v>1028</v>
      </c>
      <c r="C2071" s="2">
        <v>42107</v>
      </c>
      <c r="D2071" t="s">
        <v>3191</v>
      </c>
      <c r="E2071" t="s">
        <v>3608</v>
      </c>
      <c r="F2071" t="s">
        <v>3844</v>
      </c>
      <c r="G2071" t="s">
        <v>4600</v>
      </c>
      <c r="H2071" t="s">
        <v>5123</v>
      </c>
      <c r="I2071" t="s">
        <v>5126</v>
      </c>
      <c r="J2071" t="s">
        <v>5352</v>
      </c>
      <c r="K2071" t="s">
        <v>5557</v>
      </c>
      <c r="L2071">
        <v>91767</v>
      </c>
      <c r="M2071" t="s">
        <v>5603</v>
      </c>
      <c r="N2071" t="s">
        <v>6840</v>
      </c>
      <c r="O2071" t="s">
        <v>7320</v>
      </c>
      <c r="P2071" t="s">
        <v>7326</v>
      </c>
      <c r="Q2071" t="s">
        <v>8557</v>
      </c>
      <c r="R2071">
        <v>710.83199999999999</v>
      </c>
      <c r="S2071">
        <v>3</v>
      </c>
      <c r="T2071">
        <v>0.2</v>
      </c>
      <c r="U2071">
        <v>-97.739400000000003</v>
      </c>
      <c r="V2071" t="str">
        <f>TEXT('Raw Data'!C2071,"MMM-YYYY")</f>
        <v>Apr-2015</v>
      </c>
      <c r="W2071" t="str">
        <f t="shared" si="64"/>
        <v>April</v>
      </c>
      <c r="X2071">
        <f t="shared" si="65"/>
        <v>2015</v>
      </c>
    </row>
    <row r="2072" spans="1:24" x14ac:dyDescent="0.3">
      <c r="A2072">
        <v>2071</v>
      </c>
      <c r="B2072" t="s">
        <v>1029</v>
      </c>
      <c r="C2072" s="2">
        <v>42572</v>
      </c>
      <c r="D2072" t="s">
        <v>3139</v>
      </c>
      <c r="E2072" t="s">
        <v>3607</v>
      </c>
      <c r="F2072" t="s">
        <v>4177</v>
      </c>
      <c r="G2072" t="s">
        <v>4933</v>
      </c>
      <c r="H2072" t="s">
        <v>5124</v>
      </c>
      <c r="I2072" t="s">
        <v>5126</v>
      </c>
      <c r="J2072" t="s">
        <v>5137</v>
      </c>
      <c r="K2072" t="s">
        <v>5564</v>
      </c>
      <c r="L2072">
        <v>19134</v>
      </c>
      <c r="M2072" t="s">
        <v>5605</v>
      </c>
      <c r="N2072" t="s">
        <v>6231</v>
      </c>
      <c r="O2072" t="s">
        <v>7321</v>
      </c>
      <c r="P2072" t="s">
        <v>7331</v>
      </c>
      <c r="Q2072" t="s">
        <v>7965</v>
      </c>
      <c r="R2072">
        <v>1.9410000000000001</v>
      </c>
      <c r="S2072">
        <v>1</v>
      </c>
      <c r="T2072">
        <v>0.7</v>
      </c>
      <c r="U2072">
        <v>-1.294</v>
      </c>
      <c r="V2072" t="str">
        <f>TEXT('Raw Data'!C2072,"MMM-YYYY")</f>
        <v>Jul-2016</v>
      </c>
      <c r="W2072" t="str">
        <f t="shared" si="64"/>
        <v>July</v>
      </c>
      <c r="X2072">
        <f t="shared" si="65"/>
        <v>2016</v>
      </c>
    </row>
    <row r="2073" spans="1:24" x14ac:dyDescent="0.3">
      <c r="A2073">
        <v>2072</v>
      </c>
      <c r="B2073" t="s">
        <v>1030</v>
      </c>
      <c r="C2073" s="2">
        <v>43059</v>
      </c>
      <c r="D2073" t="s">
        <v>3154</v>
      </c>
      <c r="E2073" t="s">
        <v>3608</v>
      </c>
      <c r="F2073" t="s">
        <v>4178</v>
      </c>
      <c r="G2073" t="s">
        <v>4934</v>
      </c>
      <c r="H2073" t="s">
        <v>5123</v>
      </c>
      <c r="I2073" t="s">
        <v>5126</v>
      </c>
      <c r="J2073" t="s">
        <v>5403</v>
      </c>
      <c r="K2073" t="s">
        <v>5557</v>
      </c>
      <c r="L2073">
        <v>91761</v>
      </c>
      <c r="M2073" t="s">
        <v>5603</v>
      </c>
      <c r="N2073" t="s">
        <v>5973</v>
      </c>
      <c r="O2073" t="s">
        <v>7320</v>
      </c>
      <c r="P2073" t="s">
        <v>7324</v>
      </c>
      <c r="Q2073" t="s">
        <v>7708</v>
      </c>
      <c r="R2073">
        <v>283.92</v>
      </c>
      <c r="S2073">
        <v>5</v>
      </c>
      <c r="T2073">
        <v>0.2</v>
      </c>
      <c r="U2073">
        <v>-46.137</v>
      </c>
      <c r="V2073" t="str">
        <f>TEXT('Raw Data'!C2073,"MMM-YYYY")</f>
        <v>Nov-2017</v>
      </c>
      <c r="W2073" t="str">
        <f t="shared" si="64"/>
        <v>November</v>
      </c>
      <c r="X2073">
        <f t="shared" si="65"/>
        <v>2017</v>
      </c>
    </row>
    <row r="2074" spans="1:24" x14ac:dyDescent="0.3">
      <c r="A2074">
        <v>2073</v>
      </c>
      <c r="B2074" t="s">
        <v>1031</v>
      </c>
      <c r="C2074" s="2">
        <v>42700</v>
      </c>
      <c r="D2074" t="s">
        <v>2582</v>
      </c>
      <c r="E2074" t="s">
        <v>3608</v>
      </c>
      <c r="F2074" t="s">
        <v>4179</v>
      </c>
      <c r="G2074" t="s">
        <v>4935</v>
      </c>
      <c r="H2074" t="s">
        <v>5124</v>
      </c>
      <c r="I2074" t="s">
        <v>5126</v>
      </c>
      <c r="J2074" t="s">
        <v>5131</v>
      </c>
      <c r="K2074" t="s">
        <v>5303</v>
      </c>
      <c r="L2074">
        <v>98105</v>
      </c>
      <c r="M2074" t="s">
        <v>5603</v>
      </c>
      <c r="N2074" t="s">
        <v>6809</v>
      </c>
      <c r="O2074" t="s">
        <v>7321</v>
      </c>
      <c r="P2074" t="s">
        <v>7331</v>
      </c>
      <c r="Q2074" t="s">
        <v>8528</v>
      </c>
      <c r="R2074">
        <v>7.3120000000000003</v>
      </c>
      <c r="S2074">
        <v>2</v>
      </c>
      <c r="T2074">
        <v>0.2</v>
      </c>
      <c r="U2074">
        <v>2.5592000000000001</v>
      </c>
      <c r="V2074" t="str">
        <f>TEXT('Raw Data'!C2074,"MMM-YYYY")</f>
        <v>Nov-2016</v>
      </c>
      <c r="W2074" t="str">
        <f t="shared" si="64"/>
        <v>November</v>
      </c>
      <c r="X2074">
        <f t="shared" si="65"/>
        <v>2016</v>
      </c>
    </row>
    <row r="2075" spans="1:24" x14ac:dyDescent="0.3">
      <c r="A2075">
        <v>2074</v>
      </c>
      <c r="B2075" t="s">
        <v>1032</v>
      </c>
      <c r="C2075" s="2">
        <v>43046</v>
      </c>
      <c r="D2075" t="s">
        <v>2544</v>
      </c>
      <c r="E2075" t="s">
        <v>3607</v>
      </c>
      <c r="F2075" t="s">
        <v>4100</v>
      </c>
      <c r="G2075" t="s">
        <v>4856</v>
      </c>
      <c r="H2075" t="s">
        <v>5125</v>
      </c>
      <c r="I2075" t="s">
        <v>5126</v>
      </c>
      <c r="J2075" t="s">
        <v>5198</v>
      </c>
      <c r="K2075" t="s">
        <v>5557</v>
      </c>
      <c r="L2075">
        <v>94513</v>
      </c>
      <c r="M2075" t="s">
        <v>5603</v>
      </c>
      <c r="N2075" t="s">
        <v>6841</v>
      </c>
      <c r="O2075" t="s">
        <v>7322</v>
      </c>
      <c r="P2075" t="s">
        <v>7334</v>
      </c>
      <c r="Q2075" t="s">
        <v>8558</v>
      </c>
      <c r="R2075">
        <v>59.97</v>
      </c>
      <c r="S2075">
        <v>3</v>
      </c>
      <c r="T2075">
        <v>0</v>
      </c>
      <c r="U2075">
        <v>13.793100000000001</v>
      </c>
      <c r="V2075" t="str">
        <f>TEXT('Raw Data'!C2075,"MMM-YYYY")</f>
        <v>Nov-2017</v>
      </c>
      <c r="W2075" t="str">
        <f t="shared" si="64"/>
        <v>November</v>
      </c>
      <c r="X2075">
        <f t="shared" si="65"/>
        <v>2017</v>
      </c>
    </row>
    <row r="2076" spans="1:24" x14ac:dyDescent="0.3">
      <c r="A2076">
        <v>2075</v>
      </c>
      <c r="B2076" t="s">
        <v>1032</v>
      </c>
      <c r="C2076" s="2">
        <v>43046</v>
      </c>
      <c r="D2076" t="s">
        <v>2544</v>
      </c>
      <c r="E2076" t="s">
        <v>3607</v>
      </c>
      <c r="F2076" t="s">
        <v>4100</v>
      </c>
      <c r="G2076" t="s">
        <v>4856</v>
      </c>
      <c r="H2076" t="s">
        <v>5125</v>
      </c>
      <c r="I2076" t="s">
        <v>5126</v>
      </c>
      <c r="J2076" t="s">
        <v>5198</v>
      </c>
      <c r="K2076" t="s">
        <v>5557</v>
      </c>
      <c r="L2076">
        <v>94513</v>
      </c>
      <c r="M2076" t="s">
        <v>5603</v>
      </c>
      <c r="N2076" t="s">
        <v>6842</v>
      </c>
      <c r="O2076" t="s">
        <v>7322</v>
      </c>
      <c r="P2076" t="s">
        <v>7330</v>
      </c>
      <c r="Q2076" t="s">
        <v>8559</v>
      </c>
      <c r="R2076">
        <v>761.54399999999998</v>
      </c>
      <c r="S2076">
        <v>7</v>
      </c>
      <c r="T2076">
        <v>0.2</v>
      </c>
      <c r="U2076">
        <v>66.635099999999994</v>
      </c>
      <c r="V2076" t="str">
        <f>TEXT('Raw Data'!C2076,"MMM-YYYY")</f>
        <v>Nov-2017</v>
      </c>
      <c r="W2076" t="str">
        <f t="shared" si="64"/>
        <v>November</v>
      </c>
      <c r="X2076">
        <f t="shared" si="65"/>
        <v>2017</v>
      </c>
    </row>
    <row r="2077" spans="1:24" x14ac:dyDescent="0.3">
      <c r="A2077">
        <v>2076</v>
      </c>
      <c r="B2077" t="s">
        <v>1033</v>
      </c>
      <c r="C2077" s="2">
        <v>41974</v>
      </c>
      <c r="D2077" t="s">
        <v>3192</v>
      </c>
      <c r="E2077" t="s">
        <v>3608</v>
      </c>
      <c r="F2077" t="s">
        <v>3920</v>
      </c>
      <c r="G2077" t="s">
        <v>4676</v>
      </c>
      <c r="H2077" t="s">
        <v>5123</v>
      </c>
      <c r="I2077" t="s">
        <v>5126</v>
      </c>
      <c r="J2077" t="s">
        <v>5135</v>
      </c>
      <c r="K2077" t="s">
        <v>5557</v>
      </c>
      <c r="L2077">
        <v>94122</v>
      </c>
      <c r="M2077" t="s">
        <v>5603</v>
      </c>
      <c r="N2077" t="s">
        <v>5881</v>
      </c>
      <c r="O2077" t="s">
        <v>7320</v>
      </c>
      <c r="P2077" t="s">
        <v>7328</v>
      </c>
      <c r="Q2077" t="s">
        <v>7615</v>
      </c>
      <c r="R2077">
        <v>58.2</v>
      </c>
      <c r="S2077">
        <v>3</v>
      </c>
      <c r="T2077">
        <v>0</v>
      </c>
      <c r="U2077">
        <v>28.518000000000001</v>
      </c>
      <c r="V2077" t="str">
        <f>TEXT('Raw Data'!C2077,"MMM-YYYY")</f>
        <v>Dec-2014</v>
      </c>
      <c r="W2077" t="str">
        <f t="shared" si="64"/>
        <v>December</v>
      </c>
      <c r="X2077">
        <f t="shared" si="65"/>
        <v>2014</v>
      </c>
    </row>
    <row r="2078" spans="1:24" x14ac:dyDescent="0.3">
      <c r="A2078">
        <v>2077</v>
      </c>
      <c r="B2078" t="s">
        <v>1034</v>
      </c>
      <c r="C2078" s="2">
        <v>42990</v>
      </c>
      <c r="D2078" t="s">
        <v>2517</v>
      </c>
      <c r="E2078" t="s">
        <v>3609</v>
      </c>
      <c r="F2078" t="s">
        <v>4180</v>
      </c>
      <c r="G2078" t="s">
        <v>4936</v>
      </c>
      <c r="H2078" t="s">
        <v>5123</v>
      </c>
      <c r="I2078" t="s">
        <v>5126</v>
      </c>
      <c r="J2078" t="s">
        <v>5375</v>
      </c>
      <c r="K2078" t="s">
        <v>5594</v>
      </c>
      <c r="L2078">
        <v>21215</v>
      </c>
      <c r="M2078" t="s">
        <v>5605</v>
      </c>
      <c r="N2078" t="s">
        <v>5832</v>
      </c>
      <c r="O2078" t="s">
        <v>7321</v>
      </c>
      <c r="P2078" t="s">
        <v>7333</v>
      </c>
      <c r="Q2078" t="s">
        <v>7567</v>
      </c>
      <c r="R2078">
        <v>39.9</v>
      </c>
      <c r="S2078">
        <v>5</v>
      </c>
      <c r="T2078">
        <v>0</v>
      </c>
      <c r="U2078">
        <v>19.95</v>
      </c>
      <c r="V2078" t="str">
        <f>TEXT('Raw Data'!C2078,"MMM-YYYY")</f>
        <v>Sep-2017</v>
      </c>
      <c r="W2078" t="str">
        <f t="shared" si="64"/>
        <v>September</v>
      </c>
      <c r="X2078">
        <f t="shared" si="65"/>
        <v>2017</v>
      </c>
    </row>
    <row r="2079" spans="1:24" x14ac:dyDescent="0.3">
      <c r="A2079">
        <v>2078</v>
      </c>
      <c r="B2079" t="s">
        <v>1034</v>
      </c>
      <c r="C2079" s="2">
        <v>42990</v>
      </c>
      <c r="D2079" t="s">
        <v>2517</v>
      </c>
      <c r="E2079" t="s">
        <v>3609</v>
      </c>
      <c r="F2079" t="s">
        <v>4180</v>
      </c>
      <c r="G2079" t="s">
        <v>4936</v>
      </c>
      <c r="H2079" t="s">
        <v>5123</v>
      </c>
      <c r="I2079" t="s">
        <v>5126</v>
      </c>
      <c r="J2079" t="s">
        <v>5375</v>
      </c>
      <c r="K2079" t="s">
        <v>5594</v>
      </c>
      <c r="L2079">
        <v>21215</v>
      </c>
      <c r="M2079" t="s">
        <v>5605</v>
      </c>
      <c r="N2079" t="s">
        <v>5701</v>
      </c>
      <c r="O2079" t="s">
        <v>7321</v>
      </c>
      <c r="P2079" t="s">
        <v>7332</v>
      </c>
      <c r="Q2079" t="s">
        <v>7435</v>
      </c>
      <c r="R2079">
        <v>90.86</v>
      </c>
      <c r="S2079">
        <v>7</v>
      </c>
      <c r="T2079">
        <v>0</v>
      </c>
      <c r="U2079">
        <v>26.349399999999999</v>
      </c>
      <c r="V2079" t="str">
        <f>TEXT('Raw Data'!C2079,"MMM-YYYY")</f>
        <v>Sep-2017</v>
      </c>
      <c r="W2079" t="str">
        <f t="shared" si="64"/>
        <v>September</v>
      </c>
      <c r="X2079">
        <f t="shared" si="65"/>
        <v>2017</v>
      </c>
    </row>
    <row r="2080" spans="1:24" x14ac:dyDescent="0.3">
      <c r="A2080">
        <v>2079</v>
      </c>
      <c r="B2080" t="s">
        <v>1034</v>
      </c>
      <c r="C2080" s="2">
        <v>42990</v>
      </c>
      <c r="D2080" t="s">
        <v>2517</v>
      </c>
      <c r="E2080" t="s">
        <v>3609</v>
      </c>
      <c r="F2080" t="s">
        <v>4180</v>
      </c>
      <c r="G2080" t="s">
        <v>4936</v>
      </c>
      <c r="H2080" t="s">
        <v>5123</v>
      </c>
      <c r="I2080" t="s">
        <v>5126</v>
      </c>
      <c r="J2080" t="s">
        <v>5375</v>
      </c>
      <c r="K2080" t="s">
        <v>5594</v>
      </c>
      <c r="L2080">
        <v>21215</v>
      </c>
      <c r="M2080" t="s">
        <v>5605</v>
      </c>
      <c r="N2080" t="s">
        <v>5880</v>
      </c>
      <c r="O2080" t="s">
        <v>7321</v>
      </c>
      <c r="P2080" t="s">
        <v>7333</v>
      </c>
      <c r="Q2080" t="s">
        <v>7614</v>
      </c>
      <c r="R2080">
        <v>94.85</v>
      </c>
      <c r="S2080">
        <v>5</v>
      </c>
      <c r="T2080">
        <v>0</v>
      </c>
      <c r="U2080">
        <v>45.527999999999999</v>
      </c>
      <c r="V2080" t="str">
        <f>TEXT('Raw Data'!C2080,"MMM-YYYY")</f>
        <v>Sep-2017</v>
      </c>
      <c r="W2080" t="str">
        <f t="shared" si="64"/>
        <v>September</v>
      </c>
      <c r="X2080">
        <f t="shared" si="65"/>
        <v>2017</v>
      </c>
    </row>
    <row r="2081" spans="1:24" x14ac:dyDescent="0.3">
      <c r="A2081">
        <v>2080</v>
      </c>
      <c r="B2081" t="s">
        <v>1035</v>
      </c>
      <c r="C2081" s="2">
        <v>42362</v>
      </c>
      <c r="D2081" t="s">
        <v>3193</v>
      </c>
      <c r="E2081" t="s">
        <v>3608</v>
      </c>
      <c r="F2081" t="s">
        <v>3944</v>
      </c>
      <c r="G2081" t="s">
        <v>4700</v>
      </c>
      <c r="H2081" t="s">
        <v>5123</v>
      </c>
      <c r="I2081" t="s">
        <v>5126</v>
      </c>
      <c r="J2081" t="s">
        <v>5169</v>
      </c>
      <c r="K2081" t="s">
        <v>5571</v>
      </c>
      <c r="L2081">
        <v>85023</v>
      </c>
      <c r="M2081" t="s">
        <v>5603</v>
      </c>
      <c r="N2081" t="s">
        <v>6843</v>
      </c>
      <c r="O2081" t="s">
        <v>7321</v>
      </c>
      <c r="P2081" t="s">
        <v>7333</v>
      </c>
      <c r="Q2081" t="s">
        <v>8560</v>
      </c>
      <c r="R2081">
        <v>106.232</v>
      </c>
      <c r="S2081">
        <v>7</v>
      </c>
      <c r="T2081">
        <v>0.2</v>
      </c>
      <c r="U2081">
        <v>37.181199999999997</v>
      </c>
      <c r="V2081" t="str">
        <f>TEXT('Raw Data'!C2081,"MMM-YYYY")</f>
        <v>Dec-2015</v>
      </c>
      <c r="W2081" t="str">
        <f t="shared" si="64"/>
        <v>December</v>
      </c>
      <c r="X2081">
        <f t="shared" si="65"/>
        <v>2015</v>
      </c>
    </row>
    <row r="2082" spans="1:24" x14ac:dyDescent="0.3">
      <c r="A2082">
        <v>2081</v>
      </c>
      <c r="B2082" t="s">
        <v>1035</v>
      </c>
      <c r="C2082" s="2">
        <v>42362</v>
      </c>
      <c r="D2082" t="s">
        <v>3193</v>
      </c>
      <c r="E2082" t="s">
        <v>3608</v>
      </c>
      <c r="F2082" t="s">
        <v>3944</v>
      </c>
      <c r="G2082" t="s">
        <v>4700</v>
      </c>
      <c r="H2082" t="s">
        <v>5123</v>
      </c>
      <c r="I2082" t="s">
        <v>5126</v>
      </c>
      <c r="J2082" t="s">
        <v>5169</v>
      </c>
      <c r="K2082" t="s">
        <v>5571</v>
      </c>
      <c r="L2082">
        <v>85023</v>
      </c>
      <c r="M2082" t="s">
        <v>5603</v>
      </c>
      <c r="N2082" t="s">
        <v>6205</v>
      </c>
      <c r="O2082" t="s">
        <v>7322</v>
      </c>
      <c r="P2082" t="s">
        <v>7330</v>
      </c>
      <c r="Q2082" t="s">
        <v>7939</v>
      </c>
      <c r="R2082">
        <v>111.98399999999999</v>
      </c>
      <c r="S2082">
        <v>2</v>
      </c>
      <c r="T2082">
        <v>0.2</v>
      </c>
      <c r="U2082">
        <v>11.198399999999999</v>
      </c>
      <c r="V2082" t="str">
        <f>TEXT('Raw Data'!C2082,"MMM-YYYY")</f>
        <v>Dec-2015</v>
      </c>
      <c r="W2082" t="str">
        <f t="shared" si="64"/>
        <v>December</v>
      </c>
      <c r="X2082">
        <f t="shared" si="65"/>
        <v>2015</v>
      </c>
    </row>
    <row r="2083" spans="1:24" x14ac:dyDescent="0.3">
      <c r="A2083">
        <v>2082</v>
      </c>
      <c r="B2083" t="s">
        <v>1035</v>
      </c>
      <c r="C2083" s="2">
        <v>42362</v>
      </c>
      <c r="D2083" t="s">
        <v>3193</v>
      </c>
      <c r="E2083" t="s">
        <v>3608</v>
      </c>
      <c r="F2083" t="s">
        <v>3944</v>
      </c>
      <c r="G2083" t="s">
        <v>4700</v>
      </c>
      <c r="H2083" t="s">
        <v>5123</v>
      </c>
      <c r="I2083" t="s">
        <v>5126</v>
      </c>
      <c r="J2083" t="s">
        <v>5169</v>
      </c>
      <c r="K2083" t="s">
        <v>5571</v>
      </c>
      <c r="L2083">
        <v>85023</v>
      </c>
      <c r="M2083" t="s">
        <v>5603</v>
      </c>
      <c r="N2083" t="s">
        <v>6369</v>
      </c>
      <c r="O2083" t="s">
        <v>7320</v>
      </c>
      <c r="P2083" t="s">
        <v>7328</v>
      </c>
      <c r="Q2083" t="s">
        <v>8102</v>
      </c>
      <c r="R2083">
        <v>7.7119999999999997</v>
      </c>
      <c r="S2083">
        <v>2</v>
      </c>
      <c r="T2083">
        <v>0.2</v>
      </c>
      <c r="U2083">
        <v>1.7352000000000001</v>
      </c>
      <c r="V2083" t="str">
        <f>TEXT('Raw Data'!C2083,"MMM-YYYY")</f>
        <v>Dec-2015</v>
      </c>
      <c r="W2083" t="str">
        <f t="shared" si="64"/>
        <v>December</v>
      </c>
      <c r="X2083">
        <f t="shared" si="65"/>
        <v>2015</v>
      </c>
    </row>
    <row r="2084" spans="1:24" x14ac:dyDescent="0.3">
      <c r="A2084">
        <v>2083</v>
      </c>
      <c r="B2084" t="s">
        <v>1036</v>
      </c>
      <c r="C2084" s="2">
        <v>42789</v>
      </c>
      <c r="D2084" t="s">
        <v>3194</v>
      </c>
      <c r="E2084" t="s">
        <v>3608</v>
      </c>
      <c r="F2084" t="s">
        <v>3853</v>
      </c>
      <c r="G2084" t="s">
        <v>4609</v>
      </c>
      <c r="H2084" t="s">
        <v>5123</v>
      </c>
      <c r="I2084" t="s">
        <v>5126</v>
      </c>
      <c r="J2084" t="s">
        <v>5128</v>
      </c>
      <c r="K2084" t="s">
        <v>5557</v>
      </c>
      <c r="L2084">
        <v>90008</v>
      </c>
      <c r="M2084" t="s">
        <v>5603</v>
      </c>
      <c r="N2084" t="s">
        <v>6516</v>
      </c>
      <c r="O2084" t="s">
        <v>7321</v>
      </c>
      <c r="P2084" t="s">
        <v>7333</v>
      </c>
      <c r="Q2084" t="s">
        <v>8242</v>
      </c>
      <c r="R2084">
        <v>37.44</v>
      </c>
      <c r="S2084">
        <v>6</v>
      </c>
      <c r="T2084">
        <v>0</v>
      </c>
      <c r="U2084">
        <v>16.847999999999999</v>
      </c>
      <c r="V2084" t="str">
        <f>TEXT('Raw Data'!C2084,"MMM-YYYY")</f>
        <v>Feb-2017</v>
      </c>
      <c r="W2084" t="str">
        <f t="shared" si="64"/>
        <v>February</v>
      </c>
      <c r="X2084">
        <f t="shared" si="65"/>
        <v>2017</v>
      </c>
    </row>
    <row r="2085" spans="1:24" x14ac:dyDescent="0.3">
      <c r="A2085">
        <v>2084</v>
      </c>
      <c r="B2085" t="s">
        <v>1037</v>
      </c>
      <c r="C2085" s="2">
        <v>41966</v>
      </c>
      <c r="D2085" t="s">
        <v>3195</v>
      </c>
      <c r="E2085" t="s">
        <v>3608</v>
      </c>
      <c r="F2085" t="s">
        <v>4136</v>
      </c>
      <c r="G2085" t="s">
        <v>4892</v>
      </c>
      <c r="H2085" t="s">
        <v>5125</v>
      </c>
      <c r="I2085" t="s">
        <v>5126</v>
      </c>
      <c r="J2085" t="s">
        <v>5139</v>
      </c>
      <c r="K2085" t="s">
        <v>5560</v>
      </c>
      <c r="L2085">
        <v>77036</v>
      </c>
      <c r="M2085" t="s">
        <v>5604</v>
      </c>
      <c r="N2085" t="s">
        <v>6035</v>
      </c>
      <c r="O2085" t="s">
        <v>7321</v>
      </c>
      <c r="P2085" t="s">
        <v>7325</v>
      </c>
      <c r="Q2085" t="s">
        <v>7769</v>
      </c>
      <c r="R2085">
        <v>23.68</v>
      </c>
      <c r="S2085">
        <v>2</v>
      </c>
      <c r="T2085">
        <v>0.2</v>
      </c>
      <c r="U2085">
        <v>8.8800000000000008</v>
      </c>
      <c r="V2085" t="str">
        <f>TEXT('Raw Data'!C2085,"MMM-YYYY")</f>
        <v>Nov-2014</v>
      </c>
      <c r="W2085" t="str">
        <f t="shared" si="64"/>
        <v>November</v>
      </c>
      <c r="X2085">
        <f t="shared" si="65"/>
        <v>2014</v>
      </c>
    </row>
    <row r="2086" spans="1:24" x14ac:dyDescent="0.3">
      <c r="A2086">
        <v>2085</v>
      </c>
      <c r="B2086" t="s">
        <v>1038</v>
      </c>
      <c r="C2086" s="2">
        <v>42544</v>
      </c>
      <c r="D2086" t="s">
        <v>3196</v>
      </c>
      <c r="E2086" t="s">
        <v>3608</v>
      </c>
      <c r="F2086" t="s">
        <v>3616</v>
      </c>
      <c r="G2086" t="s">
        <v>4372</v>
      </c>
      <c r="H2086" t="s">
        <v>5123</v>
      </c>
      <c r="I2086" t="s">
        <v>5126</v>
      </c>
      <c r="J2086" t="s">
        <v>5147</v>
      </c>
      <c r="K2086" t="s">
        <v>5570</v>
      </c>
      <c r="L2086">
        <v>10009</v>
      </c>
      <c r="M2086" t="s">
        <v>5605</v>
      </c>
      <c r="N2086" t="s">
        <v>6186</v>
      </c>
      <c r="O2086" t="s">
        <v>7321</v>
      </c>
      <c r="P2086" t="s">
        <v>7325</v>
      </c>
      <c r="Q2086" t="s">
        <v>7920</v>
      </c>
      <c r="R2086">
        <v>122.12</v>
      </c>
      <c r="S2086">
        <v>4</v>
      </c>
      <c r="T2086">
        <v>0</v>
      </c>
      <c r="U2086">
        <v>56.175199999999997</v>
      </c>
      <c r="V2086" t="str">
        <f>TEXT('Raw Data'!C2086,"MMM-YYYY")</f>
        <v>Jun-2016</v>
      </c>
      <c r="W2086" t="str">
        <f t="shared" si="64"/>
        <v>June</v>
      </c>
      <c r="X2086">
        <f t="shared" si="65"/>
        <v>2016</v>
      </c>
    </row>
    <row r="2087" spans="1:24" x14ac:dyDescent="0.3">
      <c r="A2087">
        <v>2086</v>
      </c>
      <c r="B2087" t="s">
        <v>1038</v>
      </c>
      <c r="C2087" s="2">
        <v>42544</v>
      </c>
      <c r="D2087" t="s">
        <v>3196</v>
      </c>
      <c r="E2087" t="s">
        <v>3608</v>
      </c>
      <c r="F2087" t="s">
        <v>3616</v>
      </c>
      <c r="G2087" t="s">
        <v>4372</v>
      </c>
      <c r="H2087" t="s">
        <v>5123</v>
      </c>
      <c r="I2087" t="s">
        <v>5126</v>
      </c>
      <c r="J2087" t="s">
        <v>5147</v>
      </c>
      <c r="K2087" t="s">
        <v>5570</v>
      </c>
      <c r="L2087">
        <v>10009</v>
      </c>
      <c r="M2087" t="s">
        <v>5605</v>
      </c>
      <c r="N2087" t="s">
        <v>6844</v>
      </c>
      <c r="O2087" t="s">
        <v>7321</v>
      </c>
      <c r="P2087" t="s">
        <v>7325</v>
      </c>
      <c r="Q2087" t="s">
        <v>8561</v>
      </c>
      <c r="R2087">
        <v>18.45</v>
      </c>
      <c r="S2087">
        <v>5</v>
      </c>
      <c r="T2087">
        <v>0</v>
      </c>
      <c r="U2087">
        <v>8.6715</v>
      </c>
      <c r="V2087" t="str">
        <f>TEXT('Raw Data'!C2087,"MMM-YYYY")</f>
        <v>Jun-2016</v>
      </c>
      <c r="W2087" t="str">
        <f t="shared" si="64"/>
        <v>June</v>
      </c>
      <c r="X2087">
        <f t="shared" si="65"/>
        <v>2016</v>
      </c>
    </row>
    <row r="2088" spans="1:24" x14ac:dyDescent="0.3">
      <c r="A2088">
        <v>2087</v>
      </c>
      <c r="B2088" t="s">
        <v>1038</v>
      </c>
      <c r="C2088" s="2">
        <v>42544</v>
      </c>
      <c r="D2088" t="s">
        <v>3196</v>
      </c>
      <c r="E2088" t="s">
        <v>3608</v>
      </c>
      <c r="F2088" t="s">
        <v>3616</v>
      </c>
      <c r="G2088" t="s">
        <v>4372</v>
      </c>
      <c r="H2088" t="s">
        <v>5123</v>
      </c>
      <c r="I2088" t="s">
        <v>5126</v>
      </c>
      <c r="J2088" t="s">
        <v>5147</v>
      </c>
      <c r="K2088" t="s">
        <v>5570</v>
      </c>
      <c r="L2088">
        <v>10009</v>
      </c>
      <c r="M2088" t="s">
        <v>5605</v>
      </c>
      <c r="N2088" t="s">
        <v>5997</v>
      </c>
      <c r="O2088" t="s">
        <v>7321</v>
      </c>
      <c r="P2088" t="s">
        <v>7327</v>
      </c>
      <c r="Q2088" t="s">
        <v>7732</v>
      </c>
      <c r="R2088">
        <v>324.89999999999998</v>
      </c>
      <c r="S2088">
        <v>5</v>
      </c>
      <c r="T2088">
        <v>0</v>
      </c>
      <c r="U2088">
        <v>38.988</v>
      </c>
      <c r="V2088" t="str">
        <f>TEXT('Raw Data'!C2088,"MMM-YYYY")</f>
        <v>Jun-2016</v>
      </c>
      <c r="W2088" t="str">
        <f t="shared" si="64"/>
        <v>June</v>
      </c>
      <c r="X2088">
        <f t="shared" si="65"/>
        <v>2016</v>
      </c>
    </row>
    <row r="2089" spans="1:24" x14ac:dyDescent="0.3">
      <c r="A2089">
        <v>2088</v>
      </c>
      <c r="B2089" t="s">
        <v>1038</v>
      </c>
      <c r="C2089" s="2">
        <v>42544</v>
      </c>
      <c r="D2089" t="s">
        <v>3196</v>
      </c>
      <c r="E2089" t="s">
        <v>3608</v>
      </c>
      <c r="F2089" t="s">
        <v>3616</v>
      </c>
      <c r="G2089" t="s">
        <v>4372</v>
      </c>
      <c r="H2089" t="s">
        <v>5123</v>
      </c>
      <c r="I2089" t="s">
        <v>5126</v>
      </c>
      <c r="J2089" t="s">
        <v>5147</v>
      </c>
      <c r="K2089" t="s">
        <v>5570</v>
      </c>
      <c r="L2089">
        <v>10009</v>
      </c>
      <c r="M2089" t="s">
        <v>5605</v>
      </c>
      <c r="N2089" t="s">
        <v>6764</v>
      </c>
      <c r="O2089" t="s">
        <v>7321</v>
      </c>
      <c r="P2089" t="s">
        <v>7333</v>
      </c>
      <c r="Q2089" t="s">
        <v>8486</v>
      </c>
      <c r="R2089">
        <v>146.72999999999999</v>
      </c>
      <c r="S2089">
        <v>3</v>
      </c>
      <c r="T2089">
        <v>0</v>
      </c>
      <c r="U2089">
        <v>68.963099999999997</v>
      </c>
      <c r="V2089" t="str">
        <f>TEXT('Raw Data'!C2089,"MMM-YYYY")</f>
        <v>Jun-2016</v>
      </c>
      <c r="W2089" t="str">
        <f t="shared" si="64"/>
        <v>June</v>
      </c>
      <c r="X2089">
        <f t="shared" si="65"/>
        <v>2016</v>
      </c>
    </row>
    <row r="2090" spans="1:24" x14ac:dyDescent="0.3">
      <c r="A2090">
        <v>2089</v>
      </c>
      <c r="B2090" t="s">
        <v>1038</v>
      </c>
      <c r="C2090" s="2">
        <v>42544</v>
      </c>
      <c r="D2090" t="s">
        <v>3196</v>
      </c>
      <c r="E2090" t="s">
        <v>3608</v>
      </c>
      <c r="F2090" t="s">
        <v>3616</v>
      </c>
      <c r="G2090" t="s">
        <v>4372</v>
      </c>
      <c r="H2090" t="s">
        <v>5123</v>
      </c>
      <c r="I2090" t="s">
        <v>5126</v>
      </c>
      <c r="J2090" t="s">
        <v>5147</v>
      </c>
      <c r="K2090" t="s">
        <v>5570</v>
      </c>
      <c r="L2090">
        <v>10009</v>
      </c>
      <c r="M2090" t="s">
        <v>5605</v>
      </c>
      <c r="N2090" t="s">
        <v>6845</v>
      </c>
      <c r="O2090" t="s">
        <v>7321</v>
      </c>
      <c r="P2090" t="s">
        <v>7336</v>
      </c>
      <c r="Q2090" t="s">
        <v>8562</v>
      </c>
      <c r="R2090">
        <v>3.96</v>
      </c>
      <c r="S2090">
        <v>2</v>
      </c>
      <c r="T2090">
        <v>0</v>
      </c>
      <c r="U2090">
        <v>1.4652000000000001</v>
      </c>
      <c r="V2090" t="str">
        <f>TEXT('Raw Data'!C2090,"MMM-YYYY")</f>
        <v>Jun-2016</v>
      </c>
      <c r="W2090" t="str">
        <f t="shared" si="64"/>
        <v>June</v>
      </c>
      <c r="X2090">
        <f t="shared" si="65"/>
        <v>2016</v>
      </c>
    </row>
    <row r="2091" spans="1:24" x14ac:dyDescent="0.3">
      <c r="A2091">
        <v>2090</v>
      </c>
      <c r="B2091" t="s">
        <v>1039</v>
      </c>
      <c r="C2091" s="2">
        <v>42303</v>
      </c>
      <c r="D2091" t="s">
        <v>3197</v>
      </c>
      <c r="E2091" t="s">
        <v>3608</v>
      </c>
      <c r="F2091" t="s">
        <v>3810</v>
      </c>
      <c r="G2091" t="s">
        <v>4566</v>
      </c>
      <c r="H2091" t="s">
        <v>5124</v>
      </c>
      <c r="I2091" t="s">
        <v>5126</v>
      </c>
      <c r="J2091" t="s">
        <v>5404</v>
      </c>
      <c r="K2091" t="s">
        <v>5557</v>
      </c>
      <c r="L2091">
        <v>91730</v>
      </c>
      <c r="M2091" t="s">
        <v>5603</v>
      </c>
      <c r="N2091" t="s">
        <v>6846</v>
      </c>
      <c r="O2091" t="s">
        <v>7321</v>
      </c>
      <c r="P2091" t="s">
        <v>7325</v>
      </c>
      <c r="Q2091" t="s">
        <v>8563</v>
      </c>
      <c r="R2091">
        <v>5.76</v>
      </c>
      <c r="S2091">
        <v>2</v>
      </c>
      <c r="T2091">
        <v>0</v>
      </c>
      <c r="U2091">
        <v>2.6496</v>
      </c>
      <c r="V2091" t="str">
        <f>TEXT('Raw Data'!C2091,"MMM-YYYY")</f>
        <v>Oct-2015</v>
      </c>
      <c r="W2091" t="str">
        <f t="shared" si="64"/>
        <v>October</v>
      </c>
      <c r="X2091">
        <f t="shared" si="65"/>
        <v>2015</v>
      </c>
    </row>
    <row r="2092" spans="1:24" x14ac:dyDescent="0.3">
      <c r="A2092">
        <v>2091</v>
      </c>
      <c r="B2092" t="s">
        <v>1040</v>
      </c>
      <c r="C2092" s="2">
        <v>42931</v>
      </c>
      <c r="D2092" t="s">
        <v>3198</v>
      </c>
      <c r="E2092" t="s">
        <v>3608</v>
      </c>
      <c r="F2092" t="s">
        <v>4181</v>
      </c>
      <c r="G2092" t="s">
        <v>4937</v>
      </c>
      <c r="H2092" t="s">
        <v>5123</v>
      </c>
      <c r="I2092" t="s">
        <v>5126</v>
      </c>
      <c r="J2092" t="s">
        <v>5167</v>
      </c>
      <c r="K2092" t="s">
        <v>5568</v>
      </c>
      <c r="L2092">
        <v>19805</v>
      </c>
      <c r="M2092" t="s">
        <v>5605</v>
      </c>
      <c r="N2092" t="s">
        <v>6214</v>
      </c>
      <c r="O2092" t="s">
        <v>7321</v>
      </c>
      <c r="P2092" t="s">
        <v>7331</v>
      </c>
      <c r="Q2092" t="s">
        <v>7948</v>
      </c>
      <c r="R2092">
        <v>26.55</v>
      </c>
      <c r="S2092">
        <v>3</v>
      </c>
      <c r="T2092">
        <v>0</v>
      </c>
      <c r="U2092">
        <v>13.009499999999999</v>
      </c>
      <c r="V2092" t="str">
        <f>TEXT('Raw Data'!C2092,"MMM-YYYY")</f>
        <v>Jul-2017</v>
      </c>
      <c r="W2092" t="str">
        <f t="shared" si="64"/>
        <v>July</v>
      </c>
      <c r="X2092">
        <f t="shared" si="65"/>
        <v>2017</v>
      </c>
    </row>
    <row r="2093" spans="1:24" x14ac:dyDescent="0.3">
      <c r="A2093">
        <v>2092</v>
      </c>
      <c r="B2093" t="s">
        <v>1040</v>
      </c>
      <c r="C2093" s="2">
        <v>42931</v>
      </c>
      <c r="D2093" t="s">
        <v>3198</v>
      </c>
      <c r="E2093" t="s">
        <v>3608</v>
      </c>
      <c r="F2093" t="s">
        <v>4181</v>
      </c>
      <c r="G2093" t="s">
        <v>4937</v>
      </c>
      <c r="H2093" t="s">
        <v>5123</v>
      </c>
      <c r="I2093" t="s">
        <v>5126</v>
      </c>
      <c r="J2093" t="s">
        <v>5167</v>
      </c>
      <c r="K2093" t="s">
        <v>5568</v>
      </c>
      <c r="L2093">
        <v>19805</v>
      </c>
      <c r="M2093" t="s">
        <v>5605</v>
      </c>
      <c r="N2093" t="s">
        <v>6722</v>
      </c>
      <c r="O2093" t="s">
        <v>7320</v>
      </c>
      <c r="P2093" t="s">
        <v>7326</v>
      </c>
      <c r="Q2093" t="s">
        <v>8444</v>
      </c>
      <c r="R2093">
        <v>310.44299999999998</v>
      </c>
      <c r="S2093">
        <v>3</v>
      </c>
      <c r="T2093">
        <v>0.3</v>
      </c>
      <c r="U2093">
        <v>-48.783900000000003</v>
      </c>
      <c r="V2093" t="str">
        <f>TEXT('Raw Data'!C2093,"MMM-YYYY")</f>
        <v>Jul-2017</v>
      </c>
      <c r="W2093" t="str">
        <f t="shared" si="64"/>
        <v>July</v>
      </c>
      <c r="X2093">
        <f t="shared" si="65"/>
        <v>2017</v>
      </c>
    </row>
    <row r="2094" spans="1:24" x14ac:dyDescent="0.3">
      <c r="A2094">
        <v>2093</v>
      </c>
      <c r="B2094" t="s">
        <v>1041</v>
      </c>
      <c r="C2094" s="2">
        <v>41960</v>
      </c>
      <c r="D2094" t="s">
        <v>3183</v>
      </c>
      <c r="E2094" t="s">
        <v>3608</v>
      </c>
      <c r="F2094" t="s">
        <v>3699</v>
      </c>
      <c r="G2094" t="s">
        <v>4455</v>
      </c>
      <c r="H2094" t="s">
        <v>5125</v>
      </c>
      <c r="I2094" t="s">
        <v>5126</v>
      </c>
      <c r="J2094" t="s">
        <v>5405</v>
      </c>
      <c r="K2094" t="s">
        <v>5566</v>
      </c>
      <c r="L2094">
        <v>56560</v>
      </c>
      <c r="M2094" t="s">
        <v>5604</v>
      </c>
      <c r="N2094" t="s">
        <v>6598</v>
      </c>
      <c r="O2094" t="s">
        <v>7320</v>
      </c>
      <c r="P2094" t="s">
        <v>7324</v>
      </c>
      <c r="Q2094" t="s">
        <v>8324</v>
      </c>
      <c r="R2094">
        <v>479.9</v>
      </c>
      <c r="S2094">
        <v>5</v>
      </c>
      <c r="T2094">
        <v>0</v>
      </c>
      <c r="U2094">
        <v>81.582999999999998</v>
      </c>
      <c r="V2094" t="str">
        <f>TEXT('Raw Data'!C2094,"MMM-YYYY")</f>
        <v>Nov-2014</v>
      </c>
      <c r="W2094" t="str">
        <f t="shared" si="64"/>
        <v>November</v>
      </c>
      <c r="X2094">
        <f t="shared" si="65"/>
        <v>2014</v>
      </c>
    </row>
    <row r="2095" spans="1:24" x14ac:dyDescent="0.3">
      <c r="A2095">
        <v>2094</v>
      </c>
      <c r="B2095" t="s">
        <v>1042</v>
      </c>
      <c r="C2095" s="2">
        <v>42107</v>
      </c>
      <c r="D2095" t="s">
        <v>2868</v>
      </c>
      <c r="E2095" t="s">
        <v>3607</v>
      </c>
      <c r="F2095" t="s">
        <v>4108</v>
      </c>
      <c r="G2095" t="s">
        <v>4864</v>
      </c>
      <c r="H2095" t="s">
        <v>5123</v>
      </c>
      <c r="I2095" t="s">
        <v>5126</v>
      </c>
      <c r="J2095" t="s">
        <v>5295</v>
      </c>
      <c r="K2095" t="s">
        <v>5582</v>
      </c>
      <c r="L2095">
        <v>87401</v>
      </c>
      <c r="M2095" t="s">
        <v>5603</v>
      </c>
      <c r="N2095" t="s">
        <v>6111</v>
      </c>
      <c r="O2095" t="s">
        <v>7321</v>
      </c>
      <c r="P2095" t="s">
        <v>7337</v>
      </c>
      <c r="Q2095" t="s">
        <v>7845</v>
      </c>
      <c r="R2095">
        <v>12.88</v>
      </c>
      <c r="S2095">
        <v>1</v>
      </c>
      <c r="T2095">
        <v>0</v>
      </c>
      <c r="U2095">
        <v>0.38640000000000002</v>
      </c>
      <c r="V2095" t="str">
        <f>TEXT('Raw Data'!C2095,"MMM-YYYY")</f>
        <v>Apr-2015</v>
      </c>
      <c r="W2095" t="str">
        <f t="shared" si="64"/>
        <v>April</v>
      </c>
      <c r="X2095">
        <f t="shared" si="65"/>
        <v>2015</v>
      </c>
    </row>
    <row r="2096" spans="1:24" x14ac:dyDescent="0.3">
      <c r="A2096">
        <v>2095</v>
      </c>
      <c r="B2096" t="s">
        <v>1043</v>
      </c>
      <c r="C2096" s="2">
        <v>42333</v>
      </c>
      <c r="D2096" t="s">
        <v>3199</v>
      </c>
      <c r="E2096" t="s">
        <v>3608</v>
      </c>
      <c r="F2096" t="s">
        <v>3622</v>
      </c>
      <c r="G2096" t="s">
        <v>4378</v>
      </c>
      <c r="H2096" t="s">
        <v>5123</v>
      </c>
      <c r="I2096" t="s">
        <v>5126</v>
      </c>
      <c r="J2096" t="s">
        <v>5167</v>
      </c>
      <c r="K2096" t="s">
        <v>5559</v>
      </c>
      <c r="L2096">
        <v>28403</v>
      </c>
      <c r="M2096" t="s">
        <v>5602</v>
      </c>
      <c r="N2096" t="s">
        <v>6847</v>
      </c>
      <c r="O2096" t="s">
        <v>7321</v>
      </c>
      <c r="P2096" t="s">
        <v>7329</v>
      </c>
      <c r="Q2096" t="s">
        <v>8564</v>
      </c>
      <c r="R2096">
        <v>13.12</v>
      </c>
      <c r="S2096">
        <v>5</v>
      </c>
      <c r="T2096">
        <v>0.2</v>
      </c>
      <c r="U2096">
        <v>1.476</v>
      </c>
      <c r="V2096" t="str">
        <f>TEXT('Raw Data'!C2096,"MMM-YYYY")</f>
        <v>Nov-2015</v>
      </c>
      <c r="W2096" t="str">
        <f t="shared" si="64"/>
        <v>November</v>
      </c>
      <c r="X2096">
        <f t="shared" si="65"/>
        <v>2015</v>
      </c>
    </row>
    <row r="2097" spans="1:24" x14ac:dyDescent="0.3">
      <c r="A2097">
        <v>2096</v>
      </c>
      <c r="B2097" t="s">
        <v>1044</v>
      </c>
      <c r="C2097" s="2">
        <v>42505</v>
      </c>
      <c r="D2097" t="s">
        <v>2815</v>
      </c>
      <c r="E2097" t="s">
        <v>3608</v>
      </c>
      <c r="F2097" t="s">
        <v>3628</v>
      </c>
      <c r="G2097" t="s">
        <v>4384</v>
      </c>
      <c r="H2097" t="s">
        <v>5125</v>
      </c>
      <c r="I2097" t="s">
        <v>5126</v>
      </c>
      <c r="J2097" t="s">
        <v>5152</v>
      </c>
      <c r="K2097" t="s">
        <v>5590</v>
      </c>
      <c r="L2097">
        <v>39212</v>
      </c>
      <c r="M2097" t="s">
        <v>5602</v>
      </c>
      <c r="N2097" t="s">
        <v>6848</v>
      </c>
      <c r="O2097" t="s">
        <v>7321</v>
      </c>
      <c r="P2097" t="s">
        <v>7331</v>
      </c>
      <c r="Q2097" t="s">
        <v>8565</v>
      </c>
      <c r="R2097">
        <v>511.84</v>
      </c>
      <c r="S2097">
        <v>8</v>
      </c>
      <c r="T2097">
        <v>0</v>
      </c>
      <c r="U2097">
        <v>240.56479999999999</v>
      </c>
      <c r="V2097" t="str">
        <f>TEXT('Raw Data'!C2097,"MMM-YYYY")</f>
        <v>May-2016</v>
      </c>
      <c r="W2097" t="str">
        <f t="shared" si="64"/>
        <v>May</v>
      </c>
      <c r="X2097">
        <f t="shared" si="65"/>
        <v>2016</v>
      </c>
    </row>
    <row r="2098" spans="1:24" x14ac:dyDescent="0.3">
      <c r="A2098">
        <v>2097</v>
      </c>
      <c r="B2098" t="s">
        <v>1044</v>
      </c>
      <c r="C2098" s="2">
        <v>42505</v>
      </c>
      <c r="D2098" t="s">
        <v>2815</v>
      </c>
      <c r="E2098" t="s">
        <v>3608</v>
      </c>
      <c r="F2098" t="s">
        <v>3628</v>
      </c>
      <c r="G2098" t="s">
        <v>4384</v>
      </c>
      <c r="H2098" t="s">
        <v>5125</v>
      </c>
      <c r="I2098" t="s">
        <v>5126</v>
      </c>
      <c r="J2098" t="s">
        <v>5152</v>
      </c>
      <c r="K2098" t="s">
        <v>5590</v>
      </c>
      <c r="L2098">
        <v>39212</v>
      </c>
      <c r="M2098" t="s">
        <v>5602</v>
      </c>
      <c r="N2098" t="s">
        <v>6849</v>
      </c>
      <c r="O2098" t="s">
        <v>7321</v>
      </c>
      <c r="P2098" t="s">
        <v>7329</v>
      </c>
      <c r="Q2098" t="s">
        <v>8566</v>
      </c>
      <c r="R2098">
        <v>91.96</v>
      </c>
      <c r="S2098">
        <v>4</v>
      </c>
      <c r="T2098">
        <v>0</v>
      </c>
      <c r="U2098">
        <v>25.748799999999999</v>
      </c>
      <c r="V2098" t="str">
        <f>TEXT('Raw Data'!C2098,"MMM-YYYY")</f>
        <v>May-2016</v>
      </c>
      <c r="W2098" t="str">
        <f t="shared" si="64"/>
        <v>May</v>
      </c>
      <c r="X2098">
        <f t="shared" si="65"/>
        <v>2016</v>
      </c>
    </row>
    <row r="2099" spans="1:24" x14ac:dyDescent="0.3">
      <c r="A2099">
        <v>2098</v>
      </c>
      <c r="B2099" t="s">
        <v>1044</v>
      </c>
      <c r="C2099" s="2">
        <v>42505</v>
      </c>
      <c r="D2099" t="s">
        <v>2815</v>
      </c>
      <c r="E2099" t="s">
        <v>3608</v>
      </c>
      <c r="F2099" t="s">
        <v>3628</v>
      </c>
      <c r="G2099" t="s">
        <v>4384</v>
      </c>
      <c r="H2099" t="s">
        <v>5125</v>
      </c>
      <c r="I2099" t="s">
        <v>5126</v>
      </c>
      <c r="J2099" t="s">
        <v>5152</v>
      </c>
      <c r="K2099" t="s">
        <v>5590</v>
      </c>
      <c r="L2099">
        <v>39212</v>
      </c>
      <c r="M2099" t="s">
        <v>5602</v>
      </c>
      <c r="N2099" t="s">
        <v>6055</v>
      </c>
      <c r="O2099" t="s">
        <v>7321</v>
      </c>
      <c r="P2099" t="s">
        <v>7329</v>
      </c>
      <c r="Q2099" t="s">
        <v>7789</v>
      </c>
      <c r="R2099">
        <v>8.34</v>
      </c>
      <c r="S2099">
        <v>3</v>
      </c>
      <c r="T2099">
        <v>0</v>
      </c>
      <c r="U2099">
        <v>2.1684000000000001</v>
      </c>
      <c r="V2099" t="str">
        <f>TEXT('Raw Data'!C2099,"MMM-YYYY")</f>
        <v>May-2016</v>
      </c>
      <c r="W2099" t="str">
        <f t="shared" si="64"/>
        <v>May</v>
      </c>
      <c r="X2099">
        <f t="shared" si="65"/>
        <v>2016</v>
      </c>
    </row>
    <row r="2100" spans="1:24" x14ac:dyDescent="0.3">
      <c r="A2100">
        <v>2099</v>
      </c>
      <c r="B2100" t="s">
        <v>1045</v>
      </c>
      <c r="C2100" s="2">
        <v>42985</v>
      </c>
      <c r="D2100" t="s">
        <v>2730</v>
      </c>
      <c r="E2100" t="s">
        <v>3608</v>
      </c>
      <c r="F2100" t="s">
        <v>3687</v>
      </c>
      <c r="G2100" t="s">
        <v>4443</v>
      </c>
      <c r="H2100" t="s">
        <v>5123</v>
      </c>
      <c r="I2100" t="s">
        <v>5126</v>
      </c>
      <c r="J2100" t="s">
        <v>5159</v>
      </c>
      <c r="K2100" t="s">
        <v>5576</v>
      </c>
      <c r="L2100">
        <v>97206</v>
      </c>
      <c r="M2100" t="s">
        <v>5603</v>
      </c>
      <c r="N2100" t="s">
        <v>6559</v>
      </c>
      <c r="O2100" t="s">
        <v>7321</v>
      </c>
      <c r="P2100" t="s">
        <v>7327</v>
      </c>
      <c r="Q2100" t="s">
        <v>8286</v>
      </c>
      <c r="R2100">
        <v>37.68</v>
      </c>
      <c r="S2100">
        <v>3</v>
      </c>
      <c r="T2100">
        <v>0.2</v>
      </c>
      <c r="U2100">
        <v>2.355</v>
      </c>
      <c r="V2100" t="str">
        <f>TEXT('Raw Data'!C2100,"MMM-YYYY")</f>
        <v>Sep-2017</v>
      </c>
      <c r="W2100" t="str">
        <f t="shared" si="64"/>
        <v>September</v>
      </c>
      <c r="X2100">
        <f t="shared" si="65"/>
        <v>2017</v>
      </c>
    </row>
    <row r="2101" spans="1:24" x14ac:dyDescent="0.3">
      <c r="A2101">
        <v>2100</v>
      </c>
      <c r="B2101" t="s">
        <v>1045</v>
      </c>
      <c r="C2101" s="2">
        <v>42985</v>
      </c>
      <c r="D2101" t="s">
        <v>2730</v>
      </c>
      <c r="E2101" t="s">
        <v>3608</v>
      </c>
      <c r="F2101" t="s">
        <v>3687</v>
      </c>
      <c r="G2101" t="s">
        <v>4443</v>
      </c>
      <c r="H2101" t="s">
        <v>5123</v>
      </c>
      <c r="I2101" t="s">
        <v>5126</v>
      </c>
      <c r="J2101" t="s">
        <v>5159</v>
      </c>
      <c r="K2101" t="s">
        <v>5576</v>
      </c>
      <c r="L2101">
        <v>97206</v>
      </c>
      <c r="M2101" t="s">
        <v>5603</v>
      </c>
      <c r="N2101" t="s">
        <v>6741</v>
      </c>
      <c r="O2101" t="s">
        <v>7322</v>
      </c>
      <c r="P2101" t="s">
        <v>7334</v>
      </c>
      <c r="Q2101" t="s">
        <v>8463</v>
      </c>
      <c r="R2101">
        <v>279.94400000000002</v>
      </c>
      <c r="S2101">
        <v>7</v>
      </c>
      <c r="T2101">
        <v>0.2</v>
      </c>
      <c r="U2101">
        <v>80.483900000000006</v>
      </c>
      <c r="V2101" t="str">
        <f>TEXT('Raw Data'!C2101,"MMM-YYYY")</f>
        <v>Sep-2017</v>
      </c>
      <c r="W2101" t="str">
        <f t="shared" si="64"/>
        <v>September</v>
      </c>
      <c r="X2101">
        <f t="shared" si="65"/>
        <v>2017</v>
      </c>
    </row>
    <row r="2102" spans="1:24" x14ac:dyDescent="0.3">
      <c r="A2102">
        <v>2101</v>
      </c>
      <c r="B2102" t="s">
        <v>1046</v>
      </c>
      <c r="C2102" s="2">
        <v>41708</v>
      </c>
      <c r="D2102" t="s">
        <v>3200</v>
      </c>
      <c r="E2102" t="s">
        <v>3608</v>
      </c>
      <c r="F2102" t="s">
        <v>4020</v>
      </c>
      <c r="G2102" t="s">
        <v>4776</v>
      </c>
      <c r="H2102" t="s">
        <v>5123</v>
      </c>
      <c r="I2102" t="s">
        <v>5126</v>
      </c>
      <c r="J2102" t="s">
        <v>5187</v>
      </c>
      <c r="K2102" t="s">
        <v>5577</v>
      </c>
      <c r="L2102">
        <v>80219</v>
      </c>
      <c r="M2102" t="s">
        <v>5603</v>
      </c>
      <c r="N2102" t="s">
        <v>6850</v>
      </c>
      <c r="O2102" t="s">
        <v>7321</v>
      </c>
      <c r="P2102" t="s">
        <v>7327</v>
      </c>
      <c r="Q2102" t="s">
        <v>8567</v>
      </c>
      <c r="R2102">
        <v>636.40800000000002</v>
      </c>
      <c r="S2102">
        <v>3</v>
      </c>
      <c r="T2102">
        <v>0.2</v>
      </c>
      <c r="U2102">
        <v>-15.9102</v>
      </c>
      <c r="V2102" t="str">
        <f>TEXT('Raw Data'!C2102,"MMM-YYYY")</f>
        <v>Mar-2014</v>
      </c>
      <c r="W2102" t="str">
        <f t="shared" si="64"/>
        <v>March</v>
      </c>
      <c r="X2102">
        <f t="shared" si="65"/>
        <v>2014</v>
      </c>
    </row>
    <row r="2103" spans="1:24" x14ac:dyDescent="0.3">
      <c r="A2103">
        <v>2102</v>
      </c>
      <c r="B2103" t="s">
        <v>1046</v>
      </c>
      <c r="C2103" s="2">
        <v>41708</v>
      </c>
      <c r="D2103" t="s">
        <v>3200</v>
      </c>
      <c r="E2103" t="s">
        <v>3608</v>
      </c>
      <c r="F2103" t="s">
        <v>4020</v>
      </c>
      <c r="G2103" t="s">
        <v>4776</v>
      </c>
      <c r="H2103" t="s">
        <v>5123</v>
      </c>
      <c r="I2103" t="s">
        <v>5126</v>
      </c>
      <c r="J2103" t="s">
        <v>5187</v>
      </c>
      <c r="K2103" t="s">
        <v>5577</v>
      </c>
      <c r="L2103">
        <v>80219</v>
      </c>
      <c r="M2103" t="s">
        <v>5603</v>
      </c>
      <c r="N2103" t="s">
        <v>6668</v>
      </c>
      <c r="O2103" t="s">
        <v>7321</v>
      </c>
      <c r="P2103" t="s">
        <v>7329</v>
      </c>
      <c r="Q2103" t="s">
        <v>8391</v>
      </c>
      <c r="R2103">
        <v>83.168000000000006</v>
      </c>
      <c r="S2103">
        <v>4</v>
      </c>
      <c r="T2103">
        <v>0.2</v>
      </c>
      <c r="U2103">
        <v>9.3564000000000007</v>
      </c>
      <c r="V2103" t="str">
        <f>TEXT('Raw Data'!C2103,"MMM-YYYY")</f>
        <v>Mar-2014</v>
      </c>
      <c r="W2103" t="str">
        <f t="shared" si="64"/>
        <v>March</v>
      </c>
      <c r="X2103">
        <f t="shared" si="65"/>
        <v>2014</v>
      </c>
    </row>
    <row r="2104" spans="1:24" x14ac:dyDescent="0.3">
      <c r="A2104">
        <v>2103</v>
      </c>
      <c r="B2104" t="s">
        <v>1047</v>
      </c>
      <c r="C2104" s="2">
        <v>41838</v>
      </c>
      <c r="D2104" t="s">
        <v>3201</v>
      </c>
      <c r="E2104" t="s">
        <v>3610</v>
      </c>
      <c r="F2104" t="s">
        <v>4182</v>
      </c>
      <c r="G2104" t="s">
        <v>4938</v>
      </c>
      <c r="H2104" t="s">
        <v>5125</v>
      </c>
      <c r="I2104" t="s">
        <v>5126</v>
      </c>
      <c r="J2104" t="s">
        <v>5220</v>
      </c>
      <c r="K2104" t="s">
        <v>5571</v>
      </c>
      <c r="L2104">
        <v>85705</v>
      </c>
      <c r="M2104" t="s">
        <v>5603</v>
      </c>
      <c r="N2104" t="s">
        <v>6000</v>
      </c>
      <c r="O2104" t="s">
        <v>7320</v>
      </c>
      <c r="P2104" t="s">
        <v>7324</v>
      </c>
      <c r="Q2104" t="s">
        <v>7735</v>
      </c>
      <c r="R2104">
        <v>259.13600000000002</v>
      </c>
      <c r="S2104">
        <v>4</v>
      </c>
      <c r="T2104">
        <v>0.2</v>
      </c>
      <c r="U2104">
        <v>-25.913599999999999</v>
      </c>
      <c r="V2104" t="str">
        <f>TEXT('Raw Data'!C2104,"MMM-YYYY")</f>
        <v>Jul-2014</v>
      </c>
      <c r="W2104" t="str">
        <f t="shared" si="64"/>
        <v>July</v>
      </c>
      <c r="X2104">
        <f t="shared" si="65"/>
        <v>2014</v>
      </c>
    </row>
    <row r="2105" spans="1:24" x14ac:dyDescent="0.3">
      <c r="A2105">
        <v>2104</v>
      </c>
      <c r="B2105" t="s">
        <v>1048</v>
      </c>
      <c r="C2105" s="2">
        <v>42818</v>
      </c>
      <c r="D2105" t="s">
        <v>3202</v>
      </c>
      <c r="E2105" t="s">
        <v>3607</v>
      </c>
      <c r="F2105" t="s">
        <v>3923</v>
      </c>
      <c r="G2105" t="s">
        <v>4679</v>
      </c>
      <c r="H2105" t="s">
        <v>5124</v>
      </c>
      <c r="I2105" t="s">
        <v>5126</v>
      </c>
      <c r="J2105" t="s">
        <v>5147</v>
      </c>
      <c r="K2105" t="s">
        <v>5570</v>
      </c>
      <c r="L2105">
        <v>10009</v>
      </c>
      <c r="M2105" t="s">
        <v>5605</v>
      </c>
      <c r="N2105" t="s">
        <v>6053</v>
      </c>
      <c r="O2105" t="s">
        <v>7321</v>
      </c>
      <c r="P2105" t="s">
        <v>7333</v>
      </c>
      <c r="Q2105" t="s">
        <v>8568</v>
      </c>
      <c r="R2105">
        <v>221.92</v>
      </c>
      <c r="S2105">
        <v>4</v>
      </c>
      <c r="T2105">
        <v>0</v>
      </c>
      <c r="U2105">
        <v>106.52160000000001</v>
      </c>
      <c r="V2105" t="str">
        <f>TEXT('Raw Data'!C2105,"MMM-YYYY")</f>
        <v>Mar-2017</v>
      </c>
      <c r="W2105" t="str">
        <f t="shared" si="64"/>
        <v>March</v>
      </c>
      <c r="X2105">
        <f t="shared" si="65"/>
        <v>2017</v>
      </c>
    </row>
    <row r="2106" spans="1:24" x14ac:dyDescent="0.3">
      <c r="A2106">
        <v>2105</v>
      </c>
      <c r="B2106" t="s">
        <v>1048</v>
      </c>
      <c r="C2106" s="2">
        <v>42818</v>
      </c>
      <c r="D2106" t="s">
        <v>3202</v>
      </c>
      <c r="E2106" t="s">
        <v>3607</v>
      </c>
      <c r="F2106" t="s">
        <v>3923</v>
      </c>
      <c r="G2106" t="s">
        <v>4679</v>
      </c>
      <c r="H2106" t="s">
        <v>5124</v>
      </c>
      <c r="I2106" t="s">
        <v>5126</v>
      </c>
      <c r="J2106" t="s">
        <v>5147</v>
      </c>
      <c r="K2106" t="s">
        <v>5570</v>
      </c>
      <c r="L2106">
        <v>10009</v>
      </c>
      <c r="M2106" t="s">
        <v>5605</v>
      </c>
      <c r="N2106" t="s">
        <v>5803</v>
      </c>
      <c r="O2106" t="s">
        <v>7322</v>
      </c>
      <c r="P2106" t="s">
        <v>7334</v>
      </c>
      <c r="Q2106" t="s">
        <v>7538</v>
      </c>
      <c r="R2106">
        <v>26</v>
      </c>
      <c r="S2106">
        <v>2</v>
      </c>
      <c r="T2106">
        <v>0</v>
      </c>
      <c r="U2106">
        <v>11.7</v>
      </c>
      <c r="V2106" t="str">
        <f>TEXT('Raw Data'!C2106,"MMM-YYYY")</f>
        <v>Mar-2017</v>
      </c>
      <c r="W2106" t="str">
        <f t="shared" si="64"/>
        <v>March</v>
      </c>
      <c r="X2106">
        <f t="shared" si="65"/>
        <v>2017</v>
      </c>
    </row>
    <row r="2107" spans="1:24" x14ac:dyDescent="0.3">
      <c r="A2107">
        <v>2106</v>
      </c>
      <c r="B2107" t="s">
        <v>1049</v>
      </c>
      <c r="C2107" s="2">
        <v>41912</v>
      </c>
      <c r="D2107" t="s">
        <v>3203</v>
      </c>
      <c r="E2107" t="s">
        <v>3608</v>
      </c>
      <c r="F2107" t="s">
        <v>4183</v>
      </c>
      <c r="G2107" t="s">
        <v>4939</v>
      </c>
      <c r="H2107" t="s">
        <v>5123</v>
      </c>
      <c r="I2107" t="s">
        <v>5126</v>
      </c>
      <c r="J2107" t="s">
        <v>5326</v>
      </c>
      <c r="K2107" t="s">
        <v>5558</v>
      </c>
      <c r="L2107">
        <v>33437</v>
      </c>
      <c r="M2107" t="s">
        <v>5602</v>
      </c>
      <c r="N2107" t="s">
        <v>6580</v>
      </c>
      <c r="O2107" t="s">
        <v>7321</v>
      </c>
      <c r="P2107" t="s">
        <v>7333</v>
      </c>
      <c r="Q2107" t="s">
        <v>8308</v>
      </c>
      <c r="R2107">
        <v>15.552</v>
      </c>
      <c r="S2107">
        <v>3</v>
      </c>
      <c r="T2107">
        <v>0.2</v>
      </c>
      <c r="U2107">
        <v>5.4432</v>
      </c>
      <c r="V2107" t="str">
        <f>TEXT('Raw Data'!C2107,"MMM-YYYY")</f>
        <v>Sep-2014</v>
      </c>
      <c r="W2107" t="str">
        <f t="shared" si="64"/>
        <v>September</v>
      </c>
      <c r="X2107">
        <f t="shared" si="65"/>
        <v>2014</v>
      </c>
    </row>
    <row r="2108" spans="1:24" x14ac:dyDescent="0.3">
      <c r="A2108">
        <v>2107</v>
      </c>
      <c r="B2108" t="s">
        <v>1050</v>
      </c>
      <c r="C2108" s="2">
        <v>41908</v>
      </c>
      <c r="D2108" t="s">
        <v>2816</v>
      </c>
      <c r="E2108" t="s">
        <v>3610</v>
      </c>
      <c r="F2108" t="s">
        <v>4039</v>
      </c>
      <c r="G2108" t="s">
        <v>4795</v>
      </c>
      <c r="H2108" t="s">
        <v>5124</v>
      </c>
      <c r="I2108" t="s">
        <v>5126</v>
      </c>
      <c r="J2108" t="s">
        <v>5406</v>
      </c>
      <c r="K2108" t="s">
        <v>5560</v>
      </c>
      <c r="L2108">
        <v>75150</v>
      </c>
      <c r="M2108" t="s">
        <v>5604</v>
      </c>
      <c r="N2108" t="s">
        <v>5842</v>
      </c>
      <c r="O2108" t="s">
        <v>7321</v>
      </c>
      <c r="P2108" t="s">
        <v>7331</v>
      </c>
      <c r="Q2108" t="s">
        <v>7577</v>
      </c>
      <c r="R2108">
        <v>0.876</v>
      </c>
      <c r="S2108">
        <v>1</v>
      </c>
      <c r="T2108">
        <v>0.8</v>
      </c>
      <c r="U2108">
        <v>-1.4016</v>
      </c>
      <c r="V2108" t="str">
        <f>TEXT('Raw Data'!C2108,"MMM-YYYY")</f>
        <v>Sep-2014</v>
      </c>
      <c r="W2108" t="str">
        <f t="shared" si="64"/>
        <v>September</v>
      </c>
      <c r="X2108">
        <f t="shared" si="65"/>
        <v>2014</v>
      </c>
    </row>
    <row r="2109" spans="1:24" x14ac:dyDescent="0.3">
      <c r="A2109">
        <v>2108</v>
      </c>
      <c r="B2109" t="s">
        <v>1051</v>
      </c>
      <c r="C2109" s="2">
        <v>42308</v>
      </c>
      <c r="D2109" t="s">
        <v>3204</v>
      </c>
      <c r="E2109" t="s">
        <v>3610</v>
      </c>
      <c r="F2109" t="s">
        <v>3676</v>
      </c>
      <c r="G2109" t="s">
        <v>4432</v>
      </c>
      <c r="H2109" t="s">
        <v>5123</v>
      </c>
      <c r="I2109" t="s">
        <v>5126</v>
      </c>
      <c r="J2109" t="s">
        <v>5183</v>
      </c>
      <c r="K2109" t="s">
        <v>5557</v>
      </c>
      <c r="L2109">
        <v>92374</v>
      </c>
      <c r="M2109" t="s">
        <v>5603</v>
      </c>
      <c r="N2109" t="s">
        <v>5974</v>
      </c>
      <c r="O2109" t="s">
        <v>7321</v>
      </c>
      <c r="P2109" t="s">
        <v>7333</v>
      </c>
      <c r="Q2109" t="s">
        <v>7709</v>
      </c>
      <c r="R2109">
        <v>19.98</v>
      </c>
      <c r="S2109">
        <v>1</v>
      </c>
      <c r="T2109">
        <v>0</v>
      </c>
      <c r="U2109">
        <v>9.3905999999999992</v>
      </c>
      <c r="V2109" t="str">
        <f>TEXT('Raw Data'!C2109,"MMM-YYYY")</f>
        <v>Oct-2015</v>
      </c>
      <c r="W2109" t="str">
        <f t="shared" si="64"/>
        <v>October</v>
      </c>
      <c r="X2109">
        <f t="shared" si="65"/>
        <v>2015</v>
      </c>
    </row>
    <row r="2110" spans="1:24" x14ac:dyDescent="0.3">
      <c r="A2110">
        <v>2109</v>
      </c>
      <c r="B2110" t="s">
        <v>1051</v>
      </c>
      <c r="C2110" s="2">
        <v>42308</v>
      </c>
      <c r="D2110" t="s">
        <v>3204</v>
      </c>
      <c r="E2110" t="s">
        <v>3610</v>
      </c>
      <c r="F2110" t="s">
        <v>3676</v>
      </c>
      <c r="G2110" t="s">
        <v>4432</v>
      </c>
      <c r="H2110" t="s">
        <v>5123</v>
      </c>
      <c r="I2110" t="s">
        <v>5126</v>
      </c>
      <c r="J2110" t="s">
        <v>5183</v>
      </c>
      <c r="K2110" t="s">
        <v>5557</v>
      </c>
      <c r="L2110">
        <v>92374</v>
      </c>
      <c r="M2110" t="s">
        <v>5603</v>
      </c>
      <c r="N2110" t="s">
        <v>6502</v>
      </c>
      <c r="O2110" t="s">
        <v>7321</v>
      </c>
      <c r="P2110" t="s">
        <v>7331</v>
      </c>
      <c r="Q2110" t="s">
        <v>8229</v>
      </c>
      <c r="R2110">
        <v>398.35199999999998</v>
      </c>
      <c r="S2110">
        <v>3</v>
      </c>
      <c r="T2110">
        <v>0.2</v>
      </c>
      <c r="U2110">
        <v>124.485</v>
      </c>
      <c r="V2110" t="str">
        <f>TEXT('Raw Data'!C2110,"MMM-YYYY")</f>
        <v>Oct-2015</v>
      </c>
      <c r="W2110" t="str">
        <f t="shared" si="64"/>
        <v>October</v>
      </c>
      <c r="X2110">
        <f t="shared" si="65"/>
        <v>2015</v>
      </c>
    </row>
    <row r="2111" spans="1:24" x14ac:dyDescent="0.3">
      <c r="A2111">
        <v>2110</v>
      </c>
      <c r="B2111" t="s">
        <v>1051</v>
      </c>
      <c r="C2111" s="2">
        <v>42308</v>
      </c>
      <c r="D2111" t="s">
        <v>3204</v>
      </c>
      <c r="E2111" t="s">
        <v>3610</v>
      </c>
      <c r="F2111" t="s">
        <v>3676</v>
      </c>
      <c r="G2111" t="s">
        <v>4432</v>
      </c>
      <c r="H2111" t="s">
        <v>5123</v>
      </c>
      <c r="I2111" t="s">
        <v>5126</v>
      </c>
      <c r="J2111" t="s">
        <v>5183</v>
      </c>
      <c r="K2111" t="s">
        <v>5557</v>
      </c>
      <c r="L2111">
        <v>92374</v>
      </c>
      <c r="M2111" t="s">
        <v>5603</v>
      </c>
      <c r="N2111" t="s">
        <v>6851</v>
      </c>
      <c r="O2111" t="s">
        <v>7321</v>
      </c>
      <c r="P2111" t="s">
        <v>7329</v>
      </c>
      <c r="Q2111" t="s">
        <v>8569</v>
      </c>
      <c r="R2111">
        <v>5.04</v>
      </c>
      <c r="S2111">
        <v>3</v>
      </c>
      <c r="T2111">
        <v>0</v>
      </c>
      <c r="U2111">
        <v>1.26</v>
      </c>
      <c r="V2111" t="str">
        <f>TEXT('Raw Data'!C2111,"MMM-YYYY")</f>
        <v>Oct-2015</v>
      </c>
      <c r="W2111" t="str">
        <f t="shared" si="64"/>
        <v>October</v>
      </c>
      <c r="X2111">
        <f t="shared" si="65"/>
        <v>2015</v>
      </c>
    </row>
    <row r="2112" spans="1:24" x14ac:dyDescent="0.3">
      <c r="A2112">
        <v>2111</v>
      </c>
      <c r="B2112" t="s">
        <v>1051</v>
      </c>
      <c r="C2112" s="2">
        <v>42308</v>
      </c>
      <c r="D2112" t="s">
        <v>3204</v>
      </c>
      <c r="E2112" t="s">
        <v>3610</v>
      </c>
      <c r="F2112" t="s">
        <v>3676</v>
      </c>
      <c r="G2112" t="s">
        <v>4432</v>
      </c>
      <c r="H2112" t="s">
        <v>5123</v>
      </c>
      <c r="I2112" t="s">
        <v>5126</v>
      </c>
      <c r="J2112" t="s">
        <v>5183</v>
      </c>
      <c r="K2112" t="s">
        <v>5557</v>
      </c>
      <c r="L2112">
        <v>92374</v>
      </c>
      <c r="M2112" t="s">
        <v>5603</v>
      </c>
      <c r="N2112" t="s">
        <v>5809</v>
      </c>
      <c r="O2112" t="s">
        <v>7321</v>
      </c>
      <c r="P2112" t="s">
        <v>7336</v>
      </c>
      <c r="Q2112" t="s">
        <v>7544</v>
      </c>
      <c r="R2112">
        <v>17.45</v>
      </c>
      <c r="S2112">
        <v>5</v>
      </c>
      <c r="T2112">
        <v>0</v>
      </c>
      <c r="U2112">
        <v>8.0269999999999992</v>
      </c>
      <c r="V2112" t="str">
        <f>TEXT('Raw Data'!C2112,"MMM-YYYY")</f>
        <v>Oct-2015</v>
      </c>
      <c r="W2112" t="str">
        <f t="shared" si="64"/>
        <v>October</v>
      </c>
      <c r="X2112">
        <f t="shared" si="65"/>
        <v>2015</v>
      </c>
    </row>
    <row r="2113" spans="1:24" x14ac:dyDescent="0.3">
      <c r="A2113">
        <v>2112</v>
      </c>
      <c r="B2113" t="s">
        <v>1051</v>
      </c>
      <c r="C2113" s="2">
        <v>42308</v>
      </c>
      <c r="D2113" t="s">
        <v>3204</v>
      </c>
      <c r="E2113" t="s">
        <v>3610</v>
      </c>
      <c r="F2113" t="s">
        <v>3676</v>
      </c>
      <c r="G2113" t="s">
        <v>4432</v>
      </c>
      <c r="H2113" t="s">
        <v>5123</v>
      </c>
      <c r="I2113" t="s">
        <v>5126</v>
      </c>
      <c r="J2113" t="s">
        <v>5183</v>
      </c>
      <c r="K2113" t="s">
        <v>5557</v>
      </c>
      <c r="L2113">
        <v>92374</v>
      </c>
      <c r="M2113" t="s">
        <v>5603</v>
      </c>
      <c r="N2113" t="s">
        <v>5644</v>
      </c>
      <c r="O2113" t="s">
        <v>7320</v>
      </c>
      <c r="P2113" t="s">
        <v>7324</v>
      </c>
      <c r="Q2113" t="s">
        <v>7378</v>
      </c>
      <c r="R2113">
        <v>323.13600000000002</v>
      </c>
      <c r="S2113">
        <v>4</v>
      </c>
      <c r="T2113">
        <v>0.2</v>
      </c>
      <c r="U2113">
        <v>20.196000000000002</v>
      </c>
      <c r="V2113" t="str">
        <f>TEXT('Raw Data'!C2113,"MMM-YYYY")</f>
        <v>Oct-2015</v>
      </c>
      <c r="W2113" t="str">
        <f t="shared" si="64"/>
        <v>October</v>
      </c>
      <c r="X2113">
        <f t="shared" si="65"/>
        <v>2015</v>
      </c>
    </row>
    <row r="2114" spans="1:24" x14ac:dyDescent="0.3">
      <c r="A2114">
        <v>2113</v>
      </c>
      <c r="B2114" t="s">
        <v>1051</v>
      </c>
      <c r="C2114" s="2">
        <v>42308</v>
      </c>
      <c r="D2114" t="s">
        <v>3204</v>
      </c>
      <c r="E2114" t="s">
        <v>3610</v>
      </c>
      <c r="F2114" t="s">
        <v>3676</v>
      </c>
      <c r="G2114" t="s">
        <v>4432</v>
      </c>
      <c r="H2114" t="s">
        <v>5123</v>
      </c>
      <c r="I2114" t="s">
        <v>5126</v>
      </c>
      <c r="J2114" t="s">
        <v>5183</v>
      </c>
      <c r="K2114" t="s">
        <v>5557</v>
      </c>
      <c r="L2114">
        <v>92374</v>
      </c>
      <c r="M2114" t="s">
        <v>5603</v>
      </c>
      <c r="N2114" t="s">
        <v>6164</v>
      </c>
      <c r="O2114" t="s">
        <v>7321</v>
      </c>
      <c r="P2114" t="s">
        <v>7337</v>
      </c>
      <c r="Q2114" t="s">
        <v>7897</v>
      </c>
      <c r="R2114">
        <v>29.7</v>
      </c>
      <c r="S2114">
        <v>3</v>
      </c>
      <c r="T2114">
        <v>0</v>
      </c>
      <c r="U2114">
        <v>8.0190000000000001</v>
      </c>
      <c r="V2114" t="str">
        <f>TEXT('Raw Data'!C2114,"MMM-YYYY")</f>
        <v>Oct-2015</v>
      </c>
      <c r="W2114" t="str">
        <f t="shared" si="64"/>
        <v>October</v>
      </c>
      <c r="X2114">
        <f t="shared" si="65"/>
        <v>2015</v>
      </c>
    </row>
    <row r="2115" spans="1:24" x14ac:dyDescent="0.3">
      <c r="A2115">
        <v>2114</v>
      </c>
      <c r="B2115" t="s">
        <v>1051</v>
      </c>
      <c r="C2115" s="2">
        <v>42308</v>
      </c>
      <c r="D2115" t="s">
        <v>3204</v>
      </c>
      <c r="E2115" t="s">
        <v>3610</v>
      </c>
      <c r="F2115" t="s">
        <v>3676</v>
      </c>
      <c r="G2115" t="s">
        <v>4432</v>
      </c>
      <c r="H2115" t="s">
        <v>5123</v>
      </c>
      <c r="I2115" t="s">
        <v>5126</v>
      </c>
      <c r="J2115" t="s">
        <v>5183</v>
      </c>
      <c r="K2115" t="s">
        <v>5557</v>
      </c>
      <c r="L2115">
        <v>92374</v>
      </c>
      <c r="M2115" t="s">
        <v>5603</v>
      </c>
      <c r="N2115" t="s">
        <v>6852</v>
      </c>
      <c r="O2115" t="s">
        <v>7322</v>
      </c>
      <c r="P2115" t="s">
        <v>7330</v>
      </c>
      <c r="Q2115" t="s">
        <v>8570</v>
      </c>
      <c r="R2115">
        <v>1295.8399999999999</v>
      </c>
      <c r="S2115">
        <v>4</v>
      </c>
      <c r="T2115">
        <v>0.2</v>
      </c>
      <c r="U2115">
        <v>145.78200000000001</v>
      </c>
      <c r="V2115" t="str">
        <f>TEXT('Raw Data'!C2115,"MMM-YYYY")</f>
        <v>Oct-2015</v>
      </c>
      <c r="W2115" t="str">
        <f t="shared" ref="W2115:W2178" si="66">TEXT(C2115,"MMMM")</f>
        <v>October</v>
      </c>
      <c r="X2115">
        <f t="shared" ref="X2115:X2178" si="67">YEAR(C2115)</f>
        <v>2015</v>
      </c>
    </row>
    <row r="2116" spans="1:24" x14ac:dyDescent="0.3">
      <c r="A2116">
        <v>2115</v>
      </c>
      <c r="B2116" t="s">
        <v>1051</v>
      </c>
      <c r="C2116" s="2">
        <v>42308</v>
      </c>
      <c r="D2116" t="s">
        <v>3204</v>
      </c>
      <c r="E2116" t="s">
        <v>3610</v>
      </c>
      <c r="F2116" t="s">
        <v>3676</v>
      </c>
      <c r="G2116" t="s">
        <v>4432</v>
      </c>
      <c r="H2116" t="s">
        <v>5123</v>
      </c>
      <c r="I2116" t="s">
        <v>5126</v>
      </c>
      <c r="J2116" t="s">
        <v>5183</v>
      </c>
      <c r="K2116" t="s">
        <v>5557</v>
      </c>
      <c r="L2116">
        <v>92374</v>
      </c>
      <c r="M2116" t="s">
        <v>5603</v>
      </c>
      <c r="N2116" t="s">
        <v>6853</v>
      </c>
      <c r="O2116" t="s">
        <v>7321</v>
      </c>
      <c r="P2116" t="s">
        <v>7327</v>
      </c>
      <c r="Q2116" t="s">
        <v>8571</v>
      </c>
      <c r="R2116">
        <v>46.84</v>
      </c>
      <c r="S2116">
        <v>2</v>
      </c>
      <c r="T2116">
        <v>0</v>
      </c>
      <c r="U2116">
        <v>12.646800000000001</v>
      </c>
      <c r="V2116" t="str">
        <f>TEXT('Raw Data'!C2116,"MMM-YYYY")</f>
        <v>Oct-2015</v>
      </c>
      <c r="W2116" t="str">
        <f t="shared" si="66"/>
        <v>October</v>
      </c>
      <c r="X2116">
        <f t="shared" si="67"/>
        <v>2015</v>
      </c>
    </row>
    <row r="2117" spans="1:24" x14ac:dyDescent="0.3">
      <c r="A2117">
        <v>2116</v>
      </c>
      <c r="B2117" t="s">
        <v>1051</v>
      </c>
      <c r="C2117" s="2">
        <v>42308</v>
      </c>
      <c r="D2117" t="s">
        <v>3204</v>
      </c>
      <c r="E2117" t="s">
        <v>3610</v>
      </c>
      <c r="F2117" t="s">
        <v>3676</v>
      </c>
      <c r="G2117" t="s">
        <v>4432</v>
      </c>
      <c r="H2117" t="s">
        <v>5123</v>
      </c>
      <c r="I2117" t="s">
        <v>5126</v>
      </c>
      <c r="J2117" t="s">
        <v>5183</v>
      </c>
      <c r="K2117" t="s">
        <v>5557</v>
      </c>
      <c r="L2117">
        <v>92374</v>
      </c>
      <c r="M2117" t="s">
        <v>5603</v>
      </c>
      <c r="N2117" t="s">
        <v>6854</v>
      </c>
      <c r="O2117" t="s">
        <v>7320</v>
      </c>
      <c r="P2117" t="s">
        <v>7323</v>
      </c>
      <c r="Q2117" t="s">
        <v>8572</v>
      </c>
      <c r="R2117">
        <v>425.83300000000003</v>
      </c>
      <c r="S2117">
        <v>1</v>
      </c>
      <c r="T2117">
        <v>0.15</v>
      </c>
      <c r="U2117">
        <v>20.039200000000001</v>
      </c>
      <c r="V2117" t="str">
        <f>TEXT('Raw Data'!C2117,"MMM-YYYY")</f>
        <v>Oct-2015</v>
      </c>
      <c r="W2117" t="str">
        <f t="shared" si="66"/>
        <v>October</v>
      </c>
      <c r="X2117">
        <f t="shared" si="67"/>
        <v>2015</v>
      </c>
    </row>
    <row r="2118" spans="1:24" x14ac:dyDescent="0.3">
      <c r="A2118">
        <v>2117</v>
      </c>
      <c r="B2118" t="s">
        <v>1052</v>
      </c>
      <c r="C2118" s="2">
        <v>42289</v>
      </c>
      <c r="D2118" t="s">
        <v>2834</v>
      </c>
      <c r="E2118" t="s">
        <v>3607</v>
      </c>
      <c r="F2118" t="s">
        <v>3954</v>
      </c>
      <c r="G2118" t="s">
        <v>4710</v>
      </c>
      <c r="H2118" t="s">
        <v>5123</v>
      </c>
      <c r="I2118" t="s">
        <v>5126</v>
      </c>
      <c r="J2118" t="s">
        <v>5157</v>
      </c>
      <c r="K2118" t="s">
        <v>5570</v>
      </c>
      <c r="L2118">
        <v>14609</v>
      </c>
      <c r="M2118" t="s">
        <v>5605</v>
      </c>
      <c r="N2118" t="s">
        <v>6716</v>
      </c>
      <c r="O2118" t="s">
        <v>7320</v>
      </c>
      <c r="P2118" t="s">
        <v>7326</v>
      </c>
      <c r="Q2118" t="s">
        <v>8439</v>
      </c>
      <c r="R2118">
        <v>209.67</v>
      </c>
      <c r="S2118">
        <v>1</v>
      </c>
      <c r="T2118">
        <v>0.4</v>
      </c>
      <c r="U2118">
        <v>-13.978</v>
      </c>
      <c r="V2118" t="str">
        <f>TEXT('Raw Data'!C2118,"MMM-YYYY")</f>
        <v>Oct-2015</v>
      </c>
      <c r="W2118" t="str">
        <f t="shared" si="66"/>
        <v>October</v>
      </c>
      <c r="X2118">
        <f t="shared" si="67"/>
        <v>2015</v>
      </c>
    </row>
    <row r="2119" spans="1:24" x14ac:dyDescent="0.3">
      <c r="A2119">
        <v>2118</v>
      </c>
      <c r="B2119" t="s">
        <v>1053</v>
      </c>
      <c r="C2119" s="2">
        <v>42632</v>
      </c>
      <c r="D2119" t="s">
        <v>2530</v>
      </c>
      <c r="E2119" t="s">
        <v>3608</v>
      </c>
      <c r="F2119" t="s">
        <v>4184</v>
      </c>
      <c r="G2119" t="s">
        <v>4940</v>
      </c>
      <c r="H2119" t="s">
        <v>5123</v>
      </c>
      <c r="I2119" t="s">
        <v>5126</v>
      </c>
      <c r="J2119" t="s">
        <v>5407</v>
      </c>
      <c r="K2119" t="s">
        <v>5557</v>
      </c>
      <c r="L2119">
        <v>95207</v>
      </c>
      <c r="M2119" t="s">
        <v>5603</v>
      </c>
      <c r="N2119" t="s">
        <v>5999</v>
      </c>
      <c r="O2119" t="s">
        <v>7321</v>
      </c>
      <c r="P2119" t="s">
        <v>7333</v>
      </c>
      <c r="Q2119" t="s">
        <v>7734</v>
      </c>
      <c r="R2119">
        <v>159.88</v>
      </c>
      <c r="S2119">
        <v>7</v>
      </c>
      <c r="T2119">
        <v>0</v>
      </c>
      <c r="U2119">
        <v>73.544799999999995</v>
      </c>
      <c r="V2119" t="str">
        <f>TEXT('Raw Data'!C2119,"MMM-YYYY")</f>
        <v>Sep-2016</v>
      </c>
      <c r="W2119" t="str">
        <f t="shared" si="66"/>
        <v>September</v>
      </c>
      <c r="X2119">
        <f t="shared" si="67"/>
        <v>2016</v>
      </c>
    </row>
    <row r="2120" spans="1:24" x14ac:dyDescent="0.3">
      <c r="A2120">
        <v>2119</v>
      </c>
      <c r="B2120" t="s">
        <v>1054</v>
      </c>
      <c r="C2120" s="2">
        <v>42838</v>
      </c>
      <c r="D2120" t="s">
        <v>2839</v>
      </c>
      <c r="E2120" t="s">
        <v>3609</v>
      </c>
      <c r="F2120" t="s">
        <v>3949</v>
      </c>
      <c r="G2120" t="s">
        <v>4705</v>
      </c>
      <c r="H2120" t="s">
        <v>5124</v>
      </c>
      <c r="I2120" t="s">
        <v>5126</v>
      </c>
      <c r="J2120" t="s">
        <v>5131</v>
      </c>
      <c r="K2120" t="s">
        <v>5303</v>
      </c>
      <c r="L2120">
        <v>98105</v>
      </c>
      <c r="M2120" t="s">
        <v>5603</v>
      </c>
      <c r="N2120" t="s">
        <v>5824</v>
      </c>
      <c r="O2120" t="s">
        <v>7321</v>
      </c>
      <c r="P2120" t="s">
        <v>7333</v>
      </c>
      <c r="Q2120" t="s">
        <v>7559</v>
      </c>
      <c r="R2120">
        <v>5.28</v>
      </c>
      <c r="S2120">
        <v>1</v>
      </c>
      <c r="T2120">
        <v>0</v>
      </c>
      <c r="U2120">
        <v>2.3759999999999999</v>
      </c>
      <c r="V2120" t="str">
        <f>TEXT('Raw Data'!C2120,"MMM-YYYY")</f>
        <v>Apr-2017</v>
      </c>
      <c r="W2120" t="str">
        <f t="shared" si="66"/>
        <v>April</v>
      </c>
      <c r="X2120">
        <f t="shared" si="67"/>
        <v>2017</v>
      </c>
    </row>
    <row r="2121" spans="1:24" x14ac:dyDescent="0.3">
      <c r="A2121">
        <v>2120</v>
      </c>
      <c r="B2121" t="s">
        <v>1054</v>
      </c>
      <c r="C2121" s="2">
        <v>42838</v>
      </c>
      <c r="D2121" t="s">
        <v>2839</v>
      </c>
      <c r="E2121" t="s">
        <v>3609</v>
      </c>
      <c r="F2121" t="s">
        <v>3949</v>
      </c>
      <c r="G2121" t="s">
        <v>4705</v>
      </c>
      <c r="H2121" t="s">
        <v>5124</v>
      </c>
      <c r="I2121" t="s">
        <v>5126</v>
      </c>
      <c r="J2121" t="s">
        <v>5131</v>
      </c>
      <c r="K2121" t="s">
        <v>5303</v>
      </c>
      <c r="L2121">
        <v>98105</v>
      </c>
      <c r="M2121" t="s">
        <v>5603</v>
      </c>
      <c r="N2121" t="s">
        <v>6794</v>
      </c>
      <c r="O2121" t="s">
        <v>7321</v>
      </c>
      <c r="P2121" t="s">
        <v>7331</v>
      </c>
      <c r="Q2121" t="s">
        <v>8514</v>
      </c>
      <c r="R2121">
        <v>895.92</v>
      </c>
      <c r="S2121">
        <v>5</v>
      </c>
      <c r="T2121">
        <v>0.2</v>
      </c>
      <c r="U2121">
        <v>302.37299999999999</v>
      </c>
      <c r="V2121" t="str">
        <f>TEXT('Raw Data'!C2121,"MMM-YYYY")</f>
        <v>Apr-2017</v>
      </c>
      <c r="W2121" t="str">
        <f t="shared" si="66"/>
        <v>April</v>
      </c>
      <c r="X2121">
        <f t="shared" si="67"/>
        <v>2017</v>
      </c>
    </row>
    <row r="2122" spans="1:24" x14ac:dyDescent="0.3">
      <c r="A2122">
        <v>2121</v>
      </c>
      <c r="B2122" t="s">
        <v>1055</v>
      </c>
      <c r="C2122" s="2">
        <v>42742</v>
      </c>
      <c r="D2122" t="s">
        <v>3205</v>
      </c>
      <c r="E2122" t="s">
        <v>3608</v>
      </c>
      <c r="F2122" t="s">
        <v>4076</v>
      </c>
      <c r="G2122" t="s">
        <v>4832</v>
      </c>
      <c r="H2122" t="s">
        <v>5123</v>
      </c>
      <c r="I2122" t="s">
        <v>5126</v>
      </c>
      <c r="J2122" t="s">
        <v>5408</v>
      </c>
      <c r="K2122" t="s">
        <v>5558</v>
      </c>
      <c r="L2122">
        <v>32174</v>
      </c>
      <c r="M2122" t="s">
        <v>5602</v>
      </c>
      <c r="N2122" t="s">
        <v>6350</v>
      </c>
      <c r="O2122" t="s">
        <v>7321</v>
      </c>
      <c r="P2122" t="s">
        <v>7331</v>
      </c>
      <c r="Q2122" t="s">
        <v>8082</v>
      </c>
      <c r="R2122">
        <v>2.8079999999999998</v>
      </c>
      <c r="S2122">
        <v>3</v>
      </c>
      <c r="T2122">
        <v>0.7</v>
      </c>
      <c r="U2122">
        <v>-1.9656</v>
      </c>
      <c r="V2122" t="str">
        <f>TEXT('Raw Data'!C2122,"MMM-YYYY")</f>
        <v>Jan-2017</v>
      </c>
      <c r="W2122" t="str">
        <f t="shared" si="66"/>
        <v>January</v>
      </c>
      <c r="X2122">
        <f t="shared" si="67"/>
        <v>2017</v>
      </c>
    </row>
    <row r="2123" spans="1:24" x14ac:dyDescent="0.3">
      <c r="A2123">
        <v>2122</v>
      </c>
      <c r="B2123" t="s">
        <v>1056</v>
      </c>
      <c r="C2123" s="2">
        <v>43048</v>
      </c>
      <c r="D2123" t="s">
        <v>2545</v>
      </c>
      <c r="E2123" t="s">
        <v>3609</v>
      </c>
      <c r="F2123" t="s">
        <v>3691</v>
      </c>
      <c r="G2123" t="s">
        <v>4447</v>
      </c>
      <c r="H2123" t="s">
        <v>5124</v>
      </c>
      <c r="I2123" t="s">
        <v>5126</v>
      </c>
      <c r="J2123" t="s">
        <v>5409</v>
      </c>
      <c r="K2123" t="s">
        <v>5557</v>
      </c>
      <c r="L2123">
        <v>94086</v>
      </c>
      <c r="M2123" t="s">
        <v>5603</v>
      </c>
      <c r="N2123" t="s">
        <v>5657</v>
      </c>
      <c r="O2123" t="s">
        <v>7320</v>
      </c>
      <c r="P2123" t="s">
        <v>7324</v>
      </c>
      <c r="Q2123" t="s">
        <v>7391</v>
      </c>
      <c r="R2123">
        <v>215.976</v>
      </c>
      <c r="S2123">
        <v>3</v>
      </c>
      <c r="T2123">
        <v>0.2</v>
      </c>
      <c r="U2123">
        <v>-2.6997</v>
      </c>
      <c r="V2123" t="str">
        <f>TEXT('Raw Data'!C2123,"MMM-YYYY")</f>
        <v>Nov-2017</v>
      </c>
      <c r="W2123" t="str">
        <f t="shared" si="66"/>
        <v>November</v>
      </c>
      <c r="X2123">
        <f t="shared" si="67"/>
        <v>2017</v>
      </c>
    </row>
    <row r="2124" spans="1:24" x14ac:dyDescent="0.3">
      <c r="A2124">
        <v>2123</v>
      </c>
      <c r="B2124" t="s">
        <v>1057</v>
      </c>
      <c r="C2124" s="2">
        <v>43000</v>
      </c>
      <c r="D2124" t="s">
        <v>3206</v>
      </c>
      <c r="E2124" t="s">
        <v>3607</v>
      </c>
      <c r="F2124" t="s">
        <v>3993</v>
      </c>
      <c r="G2124" t="s">
        <v>4749</v>
      </c>
      <c r="H2124" t="s">
        <v>5125</v>
      </c>
      <c r="I2124" t="s">
        <v>5126</v>
      </c>
      <c r="J2124" t="s">
        <v>5317</v>
      </c>
      <c r="K2124" t="s">
        <v>5567</v>
      </c>
      <c r="L2124">
        <v>48911</v>
      </c>
      <c r="M2124" t="s">
        <v>5604</v>
      </c>
      <c r="N2124" t="s">
        <v>5972</v>
      </c>
      <c r="O2124" t="s">
        <v>7320</v>
      </c>
      <c r="P2124" t="s">
        <v>7323</v>
      </c>
      <c r="Q2124" t="s">
        <v>7707</v>
      </c>
      <c r="R2124">
        <v>241.96</v>
      </c>
      <c r="S2124">
        <v>2</v>
      </c>
      <c r="T2124">
        <v>0</v>
      </c>
      <c r="U2124">
        <v>41.133200000000002</v>
      </c>
      <c r="V2124" t="str">
        <f>TEXT('Raw Data'!C2124,"MMM-YYYY")</f>
        <v>Sep-2017</v>
      </c>
      <c r="W2124" t="str">
        <f t="shared" si="66"/>
        <v>September</v>
      </c>
      <c r="X2124">
        <f t="shared" si="67"/>
        <v>2017</v>
      </c>
    </row>
    <row r="2125" spans="1:24" x14ac:dyDescent="0.3">
      <c r="A2125">
        <v>2124</v>
      </c>
      <c r="B2125" t="s">
        <v>1057</v>
      </c>
      <c r="C2125" s="2">
        <v>43000</v>
      </c>
      <c r="D2125" t="s">
        <v>3206</v>
      </c>
      <c r="E2125" t="s">
        <v>3607</v>
      </c>
      <c r="F2125" t="s">
        <v>3993</v>
      </c>
      <c r="G2125" t="s">
        <v>4749</v>
      </c>
      <c r="H2125" t="s">
        <v>5125</v>
      </c>
      <c r="I2125" t="s">
        <v>5126</v>
      </c>
      <c r="J2125" t="s">
        <v>5317</v>
      </c>
      <c r="K2125" t="s">
        <v>5567</v>
      </c>
      <c r="L2125">
        <v>48911</v>
      </c>
      <c r="M2125" t="s">
        <v>5604</v>
      </c>
      <c r="N2125" t="s">
        <v>5691</v>
      </c>
      <c r="O2125" t="s">
        <v>7321</v>
      </c>
      <c r="P2125" t="s">
        <v>7325</v>
      </c>
      <c r="Q2125" t="s">
        <v>7425</v>
      </c>
      <c r="R2125">
        <v>27.72</v>
      </c>
      <c r="S2125">
        <v>9</v>
      </c>
      <c r="T2125">
        <v>0</v>
      </c>
      <c r="U2125">
        <v>13.3056</v>
      </c>
      <c r="V2125" t="str">
        <f>TEXT('Raw Data'!C2125,"MMM-YYYY")</f>
        <v>Sep-2017</v>
      </c>
      <c r="W2125" t="str">
        <f t="shared" si="66"/>
        <v>September</v>
      </c>
      <c r="X2125">
        <f t="shared" si="67"/>
        <v>2017</v>
      </c>
    </row>
    <row r="2126" spans="1:24" x14ac:dyDescent="0.3">
      <c r="A2126">
        <v>2125</v>
      </c>
      <c r="B2126" t="s">
        <v>1058</v>
      </c>
      <c r="C2126" s="2">
        <v>43070</v>
      </c>
      <c r="D2126" t="s">
        <v>2741</v>
      </c>
      <c r="E2126" t="s">
        <v>3608</v>
      </c>
      <c r="F2126" t="s">
        <v>3993</v>
      </c>
      <c r="G2126" t="s">
        <v>4749</v>
      </c>
      <c r="H2126" t="s">
        <v>5125</v>
      </c>
      <c r="I2126" t="s">
        <v>5126</v>
      </c>
      <c r="J2126" t="s">
        <v>5137</v>
      </c>
      <c r="K2126" t="s">
        <v>5564</v>
      </c>
      <c r="L2126">
        <v>19143</v>
      </c>
      <c r="M2126" t="s">
        <v>5605</v>
      </c>
      <c r="N2126" t="s">
        <v>6855</v>
      </c>
      <c r="O2126" t="s">
        <v>7321</v>
      </c>
      <c r="P2126" t="s">
        <v>7335</v>
      </c>
      <c r="Q2126" t="s">
        <v>8573</v>
      </c>
      <c r="R2126">
        <v>104.68</v>
      </c>
      <c r="S2126">
        <v>5</v>
      </c>
      <c r="T2126">
        <v>0.2</v>
      </c>
      <c r="U2126">
        <v>35.329500000000003</v>
      </c>
      <c r="V2126" t="str">
        <f>TEXT('Raw Data'!C2126,"MMM-YYYY")</f>
        <v>Dec-2017</v>
      </c>
      <c r="W2126" t="str">
        <f t="shared" si="66"/>
        <v>December</v>
      </c>
      <c r="X2126">
        <f t="shared" si="67"/>
        <v>2017</v>
      </c>
    </row>
    <row r="2127" spans="1:24" x14ac:dyDescent="0.3">
      <c r="A2127">
        <v>2126</v>
      </c>
      <c r="B2127" t="s">
        <v>1058</v>
      </c>
      <c r="C2127" s="2">
        <v>43070</v>
      </c>
      <c r="D2127" t="s">
        <v>2741</v>
      </c>
      <c r="E2127" t="s">
        <v>3608</v>
      </c>
      <c r="F2127" t="s">
        <v>3993</v>
      </c>
      <c r="G2127" t="s">
        <v>4749</v>
      </c>
      <c r="H2127" t="s">
        <v>5125</v>
      </c>
      <c r="I2127" t="s">
        <v>5126</v>
      </c>
      <c r="J2127" t="s">
        <v>5137</v>
      </c>
      <c r="K2127" t="s">
        <v>5564</v>
      </c>
      <c r="L2127">
        <v>19143</v>
      </c>
      <c r="M2127" t="s">
        <v>5605</v>
      </c>
      <c r="N2127" t="s">
        <v>6856</v>
      </c>
      <c r="O2127" t="s">
        <v>7322</v>
      </c>
      <c r="P2127" t="s">
        <v>7330</v>
      </c>
      <c r="Q2127" t="s">
        <v>8574</v>
      </c>
      <c r="R2127">
        <v>62.957999999999998</v>
      </c>
      <c r="S2127">
        <v>7</v>
      </c>
      <c r="T2127">
        <v>0.4</v>
      </c>
      <c r="U2127">
        <v>9.4436999999999998</v>
      </c>
      <c r="V2127" t="str">
        <f>TEXT('Raw Data'!C2127,"MMM-YYYY")</f>
        <v>Dec-2017</v>
      </c>
      <c r="W2127" t="str">
        <f t="shared" si="66"/>
        <v>December</v>
      </c>
      <c r="X2127">
        <f t="shared" si="67"/>
        <v>2017</v>
      </c>
    </row>
    <row r="2128" spans="1:24" x14ac:dyDescent="0.3">
      <c r="A2128">
        <v>2127</v>
      </c>
      <c r="B2128" t="s">
        <v>1059</v>
      </c>
      <c r="C2128" s="2">
        <v>41813</v>
      </c>
      <c r="D2128" t="s">
        <v>2931</v>
      </c>
      <c r="E2128" t="s">
        <v>3608</v>
      </c>
      <c r="F2128" t="s">
        <v>4185</v>
      </c>
      <c r="G2128" t="s">
        <v>4941</v>
      </c>
      <c r="H2128" t="s">
        <v>5123</v>
      </c>
      <c r="I2128" t="s">
        <v>5126</v>
      </c>
      <c r="J2128" t="s">
        <v>5137</v>
      </c>
      <c r="K2128" t="s">
        <v>5564</v>
      </c>
      <c r="L2128">
        <v>19143</v>
      </c>
      <c r="M2128" t="s">
        <v>5605</v>
      </c>
      <c r="N2128" t="s">
        <v>5963</v>
      </c>
      <c r="O2128" t="s">
        <v>7322</v>
      </c>
      <c r="P2128" t="s">
        <v>7334</v>
      </c>
      <c r="Q2128" t="s">
        <v>7697</v>
      </c>
      <c r="R2128">
        <v>86.376000000000005</v>
      </c>
      <c r="S2128">
        <v>3</v>
      </c>
      <c r="T2128">
        <v>0.2</v>
      </c>
      <c r="U2128">
        <v>1.0797000000000001</v>
      </c>
      <c r="V2128" t="str">
        <f>TEXT('Raw Data'!C2128,"MMM-YYYY")</f>
        <v>Jun-2014</v>
      </c>
      <c r="W2128" t="str">
        <f t="shared" si="66"/>
        <v>June</v>
      </c>
      <c r="X2128">
        <f t="shared" si="67"/>
        <v>2014</v>
      </c>
    </row>
    <row r="2129" spans="1:24" x14ac:dyDescent="0.3">
      <c r="A2129">
        <v>2128</v>
      </c>
      <c r="B2129" t="s">
        <v>1060</v>
      </c>
      <c r="C2129" s="2">
        <v>42281</v>
      </c>
      <c r="D2129" t="s">
        <v>2756</v>
      </c>
      <c r="E2129" t="s">
        <v>3608</v>
      </c>
      <c r="F2129" t="s">
        <v>4062</v>
      </c>
      <c r="G2129" t="s">
        <v>4818</v>
      </c>
      <c r="H2129" t="s">
        <v>5125</v>
      </c>
      <c r="I2129" t="s">
        <v>5126</v>
      </c>
      <c r="J2129" t="s">
        <v>5137</v>
      </c>
      <c r="K2129" t="s">
        <v>5564</v>
      </c>
      <c r="L2129">
        <v>19134</v>
      </c>
      <c r="M2129" t="s">
        <v>5605</v>
      </c>
      <c r="N2129" t="s">
        <v>6857</v>
      </c>
      <c r="O2129" t="s">
        <v>7320</v>
      </c>
      <c r="P2129" t="s">
        <v>7328</v>
      </c>
      <c r="Q2129" t="s">
        <v>8575</v>
      </c>
      <c r="R2129">
        <v>64.944000000000003</v>
      </c>
      <c r="S2129">
        <v>3</v>
      </c>
      <c r="T2129">
        <v>0.2</v>
      </c>
      <c r="U2129">
        <v>6.4943999999999997</v>
      </c>
      <c r="V2129" t="str">
        <f>TEXT('Raw Data'!C2129,"MMM-YYYY")</f>
        <v>Oct-2015</v>
      </c>
      <c r="W2129" t="str">
        <f t="shared" si="66"/>
        <v>October</v>
      </c>
      <c r="X2129">
        <f t="shared" si="67"/>
        <v>2015</v>
      </c>
    </row>
    <row r="2130" spans="1:24" x14ac:dyDescent="0.3">
      <c r="A2130">
        <v>2129</v>
      </c>
      <c r="B2130" t="s">
        <v>1060</v>
      </c>
      <c r="C2130" s="2">
        <v>42281</v>
      </c>
      <c r="D2130" t="s">
        <v>2756</v>
      </c>
      <c r="E2130" t="s">
        <v>3608</v>
      </c>
      <c r="F2130" t="s">
        <v>4062</v>
      </c>
      <c r="G2130" t="s">
        <v>4818</v>
      </c>
      <c r="H2130" t="s">
        <v>5125</v>
      </c>
      <c r="I2130" t="s">
        <v>5126</v>
      </c>
      <c r="J2130" t="s">
        <v>5137</v>
      </c>
      <c r="K2130" t="s">
        <v>5564</v>
      </c>
      <c r="L2130">
        <v>19134</v>
      </c>
      <c r="M2130" t="s">
        <v>5605</v>
      </c>
      <c r="N2130" t="s">
        <v>6610</v>
      </c>
      <c r="O2130" t="s">
        <v>7321</v>
      </c>
      <c r="P2130" t="s">
        <v>7333</v>
      </c>
      <c r="Q2130" t="s">
        <v>8336</v>
      </c>
      <c r="R2130">
        <v>20.736000000000001</v>
      </c>
      <c r="S2130">
        <v>4</v>
      </c>
      <c r="T2130">
        <v>0.2</v>
      </c>
      <c r="U2130">
        <v>7.2576000000000001</v>
      </c>
      <c r="V2130" t="str">
        <f>TEXT('Raw Data'!C2130,"MMM-YYYY")</f>
        <v>Oct-2015</v>
      </c>
      <c r="W2130" t="str">
        <f t="shared" si="66"/>
        <v>October</v>
      </c>
      <c r="X2130">
        <f t="shared" si="67"/>
        <v>2015</v>
      </c>
    </row>
    <row r="2131" spans="1:24" x14ac:dyDescent="0.3">
      <c r="A2131">
        <v>2130</v>
      </c>
      <c r="B2131" t="s">
        <v>1061</v>
      </c>
      <c r="C2131" s="2">
        <v>41779</v>
      </c>
      <c r="D2131" t="s">
        <v>3207</v>
      </c>
      <c r="E2131" t="s">
        <v>3607</v>
      </c>
      <c r="F2131" t="s">
        <v>4186</v>
      </c>
      <c r="G2131" t="s">
        <v>4942</v>
      </c>
      <c r="H2131" t="s">
        <v>5124</v>
      </c>
      <c r="I2131" t="s">
        <v>5126</v>
      </c>
      <c r="J2131" t="s">
        <v>5145</v>
      </c>
      <c r="K2131" t="s">
        <v>5593</v>
      </c>
      <c r="L2131">
        <v>3820</v>
      </c>
      <c r="M2131" t="s">
        <v>5605</v>
      </c>
      <c r="N2131" t="s">
        <v>6858</v>
      </c>
      <c r="O2131" t="s">
        <v>7321</v>
      </c>
      <c r="P2131" t="s">
        <v>7332</v>
      </c>
      <c r="Q2131" t="s">
        <v>8576</v>
      </c>
      <c r="R2131">
        <v>33.28</v>
      </c>
      <c r="S2131">
        <v>4</v>
      </c>
      <c r="T2131">
        <v>0</v>
      </c>
      <c r="U2131">
        <v>9.3184000000000005</v>
      </c>
      <c r="V2131" t="str">
        <f>TEXT('Raw Data'!C2131,"MMM-YYYY")</f>
        <v>May-2014</v>
      </c>
      <c r="W2131" t="str">
        <f t="shared" si="66"/>
        <v>May</v>
      </c>
      <c r="X2131">
        <f t="shared" si="67"/>
        <v>2014</v>
      </c>
    </row>
    <row r="2132" spans="1:24" x14ac:dyDescent="0.3">
      <c r="A2132">
        <v>2131</v>
      </c>
      <c r="B2132" t="s">
        <v>1061</v>
      </c>
      <c r="C2132" s="2">
        <v>41779</v>
      </c>
      <c r="D2132" t="s">
        <v>3207</v>
      </c>
      <c r="E2132" t="s">
        <v>3607</v>
      </c>
      <c r="F2132" t="s">
        <v>4186</v>
      </c>
      <c r="G2132" t="s">
        <v>4942</v>
      </c>
      <c r="H2132" t="s">
        <v>5124</v>
      </c>
      <c r="I2132" t="s">
        <v>5126</v>
      </c>
      <c r="J2132" t="s">
        <v>5145</v>
      </c>
      <c r="K2132" t="s">
        <v>5593</v>
      </c>
      <c r="L2132">
        <v>3820</v>
      </c>
      <c r="M2132" t="s">
        <v>5605</v>
      </c>
      <c r="N2132" t="s">
        <v>6859</v>
      </c>
      <c r="O2132" t="s">
        <v>7321</v>
      </c>
      <c r="P2132" t="s">
        <v>7329</v>
      </c>
      <c r="Q2132" t="s">
        <v>8577</v>
      </c>
      <c r="R2132">
        <v>38.520000000000003</v>
      </c>
      <c r="S2132">
        <v>9</v>
      </c>
      <c r="T2132">
        <v>0</v>
      </c>
      <c r="U2132">
        <v>11.9412</v>
      </c>
      <c r="V2132" t="str">
        <f>TEXT('Raw Data'!C2132,"MMM-YYYY")</f>
        <v>May-2014</v>
      </c>
      <c r="W2132" t="str">
        <f t="shared" si="66"/>
        <v>May</v>
      </c>
      <c r="X2132">
        <f t="shared" si="67"/>
        <v>2014</v>
      </c>
    </row>
    <row r="2133" spans="1:24" x14ac:dyDescent="0.3">
      <c r="A2133">
        <v>2132</v>
      </c>
      <c r="B2133" t="s">
        <v>1061</v>
      </c>
      <c r="C2133" s="2">
        <v>41779</v>
      </c>
      <c r="D2133" t="s">
        <v>3207</v>
      </c>
      <c r="E2133" t="s">
        <v>3607</v>
      </c>
      <c r="F2133" t="s">
        <v>4186</v>
      </c>
      <c r="G2133" t="s">
        <v>4942</v>
      </c>
      <c r="H2133" t="s">
        <v>5124</v>
      </c>
      <c r="I2133" t="s">
        <v>5126</v>
      </c>
      <c r="J2133" t="s">
        <v>5145</v>
      </c>
      <c r="K2133" t="s">
        <v>5593</v>
      </c>
      <c r="L2133">
        <v>3820</v>
      </c>
      <c r="M2133" t="s">
        <v>5605</v>
      </c>
      <c r="N2133" t="s">
        <v>6497</v>
      </c>
      <c r="O2133" t="s">
        <v>7320</v>
      </c>
      <c r="P2133" t="s">
        <v>7328</v>
      </c>
      <c r="Q2133" t="s">
        <v>8224</v>
      </c>
      <c r="R2133">
        <v>139.86000000000001</v>
      </c>
      <c r="S2133">
        <v>7</v>
      </c>
      <c r="T2133">
        <v>0</v>
      </c>
      <c r="U2133">
        <v>60.139800000000001</v>
      </c>
      <c r="V2133" t="str">
        <f>TEXT('Raw Data'!C2133,"MMM-YYYY")</f>
        <v>May-2014</v>
      </c>
      <c r="W2133" t="str">
        <f t="shared" si="66"/>
        <v>May</v>
      </c>
      <c r="X2133">
        <f t="shared" si="67"/>
        <v>2014</v>
      </c>
    </row>
    <row r="2134" spans="1:24" x14ac:dyDescent="0.3">
      <c r="A2134">
        <v>2133</v>
      </c>
      <c r="B2134" t="s">
        <v>1062</v>
      </c>
      <c r="C2134" s="2">
        <v>42328</v>
      </c>
      <c r="D2134" t="s">
        <v>2506</v>
      </c>
      <c r="E2134" t="s">
        <v>3608</v>
      </c>
      <c r="F2134" t="s">
        <v>3908</v>
      </c>
      <c r="G2134" t="s">
        <v>4664</v>
      </c>
      <c r="H2134" t="s">
        <v>5123</v>
      </c>
      <c r="I2134" t="s">
        <v>5126</v>
      </c>
      <c r="J2134" t="s">
        <v>5147</v>
      </c>
      <c r="K2134" t="s">
        <v>5570</v>
      </c>
      <c r="L2134">
        <v>10011</v>
      </c>
      <c r="M2134" t="s">
        <v>5605</v>
      </c>
      <c r="N2134" t="s">
        <v>6860</v>
      </c>
      <c r="O2134" t="s">
        <v>7321</v>
      </c>
      <c r="P2134" t="s">
        <v>7333</v>
      </c>
      <c r="Q2134" t="s">
        <v>8578</v>
      </c>
      <c r="R2134">
        <v>19.649999999999999</v>
      </c>
      <c r="S2134">
        <v>3</v>
      </c>
      <c r="T2134">
        <v>0</v>
      </c>
      <c r="U2134">
        <v>9.0389999999999997</v>
      </c>
      <c r="V2134" t="str">
        <f>TEXT('Raw Data'!C2134,"MMM-YYYY")</f>
        <v>Nov-2015</v>
      </c>
      <c r="W2134" t="str">
        <f t="shared" si="66"/>
        <v>November</v>
      </c>
      <c r="X2134">
        <f t="shared" si="67"/>
        <v>2015</v>
      </c>
    </row>
    <row r="2135" spans="1:24" x14ac:dyDescent="0.3">
      <c r="A2135">
        <v>2134</v>
      </c>
      <c r="B2135" t="s">
        <v>1063</v>
      </c>
      <c r="C2135" s="2">
        <v>42338</v>
      </c>
      <c r="D2135" t="s">
        <v>2607</v>
      </c>
      <c r="E2135" t="s">
        <v>3608</v>
      </c>
      <c r="F2135" t="s">
        <v>4187</v>
      </c>
      <c r="G2135" t="s">
        <v>4943</v>
      </c>
      <c r="H2135" t="s">
        <v>5123</v>
      </c>
      <c r="I2135" t="s">
        <v>5126</v>
      </c>
      <c r="J2135" t="s">
        <v>5137</v>
      </c>
      <c r="K2135" t="s">
        <v>5564</v>
      </c>
      <c r="L2135">
        <v>19134</v>
      </c>
      <c r="M2135" t="s">
        <v>5605</v>
      </c>
      <c r="N2135" t="s">
        <v>5619</v>
      </c>
      <c r="O2135" t="s">
        <v>7321</v>
      </c>
      <c r="P2135" t="s">
        <v>7331</v>
      </c>
      <c r="Q2135" t="s">
        <v>7353</v>
      </c>
      <c r="R2135">
        <v>152.99100000000001</v>
      </c>
      <c r="S2135">
        <v>3</v>
      </c>
      <c r="T2135">
        <v>0.7</v>
      </c>
      <c r="U2135">
        <v>-122.39279999999999</v>
      </c>
      <c r="V2135" t="str">
        <f>TEXT('Raw Data'!C2135,"MMM-YYYY")</f>
        <v>Nov-2015</v>
      </c>
      <c r="W2135" t="str">
        <f t="shared" si="66"/>
        <v>November</v>
      </c>
      <c r="X2135">
        <f t="shared" si="67"/>
        <v>2015</v>
      </c>
    </row>
    <row r="2136" spans="1:24" x14ac:dyDescent="0.3">
      <c r="A2136">
        <v>2135</v>
      </c>
      <c r="B2136" t="s">
        <v>1063</v>
      </c>
      <c r="C2136" s="2">
        <v>42338</v>
      </c>
      <c r="D2136" t="s">
        <v>2607</v>
      </c>
      <c r="E2136" t="s">
        <v>3608</v>
      </c>
      <c r="F2136" t="s">
        <v>4187</v>
      </c>
      <c r="G2136" t="s">
        <v>4943</v>
      </c>
      <c r="H2136" t="s">
        <v>5123</v>
      </c>
      <c r="I2136" t="s">
        <v>5126</v>
      </c>
      <c r="J2136" t="s">
        <v>5137</v>
      </c>
      <c r="K2136" t="s">
        <v>5564</v>
      </c>
      <c r="L2136">
        <v>19134</v>
      </c>
      <c r="M2136" t="s">
        <v>5605</v>
      </c>
      <c r="N2136" t="s">
        <v>6575</v>
      </c>
      <c r="O2136" t="s">
        <v>7321</v>
      </c>
      <c r="P2136" t="s">
        <v>7336</v>
      </c>
      <c r="Q2136" t="s">
        <v>8302</v>
      </c>
      <c r="R2136">
        <v>10.584</v>
      </c>
      <c r="S2136">
        <v>7</v>
      </c>
      <c r="T2136">
        <v>0.2</v>
      </c>
      <c r="U2136">
        <v>-2.3814000000000002</v>
      </c>
      <c r="V2136" t="str">
        <f>TEXT('Raw Data'!C2136,"MMM-YYYY")</f>
        <v>Nov-2015</v>
      </c>
      <c r="W2136" t="str">
        <f t="shared" si="66"/>
        <v>November</v>
      </c>
      <c r="X2136">
        <f t="shared" si="67"/>
        <v>2015</v>
      </c>
    </row>
    <row r="2137" spans="1:24" x14ac:dyDescent="0.3">
      <c r="A2137">
        <v>2136</v>
      </c>
      <c r="B2137" t="s">
        <v>1063</v>
      </c>
      <c r="C2137" s="2">
        <v>42338</v>
      </c>
      <c r="D2137" t="s">
        <v>2607</v>
      </c>
      <c r="E2137" t="s">
        <v>3608</v>
      </c>
      <c r="F2137" t="s">
        <v>4187</v>
      </c>
      <c r="G2137" t="s">
        <v>4943</v>
      </c>
      <c r="H2137" t="s">
        <v>5123</v>
      </c>
      <c r="I2137" t="s">
        <v>5126</v>
      </c>
      <c r="J2137" t="s">
        <v>5137</v>
      </c>
      <c r="K2137" t="s">
        <v>5564</v>
      </c>
      <c r="L2137">
        <v>19134</v>
      </c>
      <c r="M2137" t="s">
        <v>5605</v>
      </c>
      <c r="N2137" t="s">
        <v>6861</v>
      </c>
      <c r="O2137" t="s">
        <v>7322</v>
      </c>
      <c r="P2137" t="s">
        <v>7330</v>
      </c>
      <c r="Q2137" t="s">
        <v>8579</v>
      </c>
      <c r="R2137">
        <v>94.92</v>
      </c>
      <c r="S2137">
        <v>4</v>
      </c>
      <c r="T2137">
        <v>0.4</v>
      </c>
      <c r="U2137">
        <v>15.82</v>
      </c>
      <c r="V2137" t="str">
        <f>TEXT('Raw Data'!C2137,"MMM-YYYY")</f>
        <v>Nov-2015</v>
      </c>
      <c r="W2137" t="str">
        <f t="shared" si="66"/>
        <v>November</v>
      </c>
      <c r="X2137">
        <f t="shared" si="67"/>
        <v>2015</v>
      </c>
    </row>
    <row r="2138" spans="1:24" x14ac:dyDescent="0.3">
      <c r="A2138">
        <v>2137</v>
      </c>
      <c r="B2138" t="s">
        <v>1064</v>
      </c>
      <c r="C2138" s="2">
        <v>42369</v>
      </c>
      <c r="D2138" t="s">
        <v>3208</v>
      </c>
      <c r="E2138" t="s">
        <v>3608</v>
      </c>
      <c r="F2138" t="s">
        <v>4188</v>
      </c>
      <c r="G2138" t="s">
        <v>4944</v>
      </c>
      <c r="H2138" t="s">
        <v>5123</v>
      </c>
      <c r="I2138" t="s">
        <v>5126</v>
      </c>
      <c r="J2138" t="s">
        <v>5182</v>
      </c>
      <c r="K2138" t="s">
        <v>5560</v>
      </c>
      <c r="L2138">
        <v>75051</v>
      </c>
      <c r="M2138" t="s">
        <v>5604</v>
      </c>
      <c r="N2138" t="s">
        <v>6862</v>
      </c>
      <c r="O2138" t="s">
        <v>7320</v>
      </c>
      <c r="P2138" t="s">
        <v>7328</v>
      </c>
      <c r="Q2138" t="s">
        <v>8580</v>
      </c>
      <c r="R2138">
        <v>14.76</v>
      </c>
      <c r="S2138">
        <v>5</v>
      </c>
      <c r="T2138">
        <v>0.6</v>
      </c>
      <c r="U2138">
        <v>-11.439</v>
      </c>
      <c r="V2138" t="str">
        <f>TEXT('Raw Data'!C2138,"MMM-YYYY")</f>
        <v>Dec-2015</v>
      </c>
      <c r="W2138" t="str">
        <f t="shared" si="66"/>
        <v>December</v>
      </c>
      <c r="X2138">
        <f t="shared" si="67"/>
        <v>2015</v>
      </c>
    </row>
    <row r="2139" spans="1:24" x14ac:dyDescent="0.3">
      <c r="A2139">
        <v>2138</v>
      </c>
      <c r="B2139" t="s">
        <v>1064</v>
      </c>
      <c r="C2139" s="2">
        <v>42369</v>
      </c>
      <c r="D2139" t="s">
        <v>3208</v>
      </c>
      <c r="E2139" t="s">
        <v>3608</v>
      </c>
      <c r="F2139" t="s">
        <v>4188</v>
      </c>
      <c r="G2139" t="s">
        <v>4944</v>
      </c>
      <c r="H2139" t="s">
        <v>5123</v>
      </c>
      <c r="I2139" t="s">
        <v>5126</v>
      </c>
      <c r="J2139" t="s">
        <v>5182</v>
      </c>
      <c r="K2139" t="s">
        <v>5560</v>
      </c>
      <c r="L2139">
        <v>75051</v>
      </c>
      <c r="M2139" t="s">
        <v>5604</v>
      </c>
      <c r="N2139" t="s">
        <v>6809</v>
      </c>
      <c r="O2139" t="s">
        <v>7321</v>
      </c>
      <c r="P2139" t="s">
        <v>7331</v>
      </c>
      <c r="Q2139" t="s">
        <v>8528</v>
      </c>
      <c r="R2139">
        <v>3.6560000000000001</v>
      </c>
      <c r="S2139">
        <v>4</v>
      </c>
      <c r="T2139">
        <v>0.8</v>
      </c>
      <c r="U2139">
        <v>-5.8495999999999997</v>
      </c>
      <c r="V2139" t="str">
        <f>TEXT('Raw Data'!C2139,"MMM-YYYY")</f>
        <v>Dec-2015</v>
      </c>
      <c r="W2139" t="str">
        <f t="shared" si="66"/>
        <v>December</v>
      </c>
      <c r="X2139">
        <f t="shared" si="67"/>
        <v>2015</v>
      </c>
    </row>
    <row r="2140" spans="1:24" x14ac:dyDescent="0.3">
      <c r="A2140">
        <v>2139</v>
      </c>
      <c r="B2140" t="s">
        <v>1065</v>
      </c>
      <c r="C2140" s="2">
        <v>43055</v>
      </c>
      <c r="D2140" t="s">
        <v>2538</v>
      </c>
      <c r="E2140" t="s">
        <v>3610</v>
      </c>
      <c r="F2140" t="s">
        <v>4169</v>
      </c>
      <c r="G2140" t="s">
        <v>4925</v>
      </c>
      <c r="H2140" t="s">
        <v>5123</v>
      </c>
      <c r="I2140" t="s">
        <v>5126</v>
      </c>
      <c r="J2140" t="s">
        <v>5147</v>
      </c>
      <c r="K2140" t="s">
        <v>5570</v>
      </c>
      <c r="L2140">
        <v>10009</v>
      </c>
      <c r="M2140" t="s">
        <v>5605</v>
      </c>
      <c r="N2140" t="s">
        <v>6199</v>
      </c>
      <c r="O2140" t="s">
        <v>7321</v>
      </c>
      <c r="P2140" t="s">
        <v>7333</v>
      </c>
      <c r="Q2140" t="s">
        <v>7933</v>
      </c>
      <c r="R2140">
        <v>146.82</v>
      </c>
      <c r="S2140">
        <v>3</v>
      </c>
      <c r="T2140">
        <v>0</v>
      </c>
      <c r="U2140">
        <v>73.41</v>
      </c>
      <c r="V2140" t="str">
        <f>TEXT('Raw Data'!C2140,"MMM-YYYY")</f>
        <v>Nov-2017</v>
      </c>
      <c r="W2140" t="str">
        <f t="shared" si="66"/>
        <v>November</v>
      </c>
      <c r="X2140">
        <f t="shared" si="67"/>
        <v>2017</v>
      </c>
    </row>
    <row r="2141" spans="1:24" x14ac:dyDescent="0.3">
      <c r="A2141">
        <v>2140</v>
      </c>
      <c r="B2141" t="s">
        <v>1066</v>
      </c>
      <c r="C2141" s="2">
        <v>41796</v>
      </c>
      <c r="D2141" t="s">
        <v>3128</v>
      </c>
      <c r="E2141" t="s">
        <v>3608</v>
      </c>
      <c r="F2141" t="s">
        <v>3876</v>
      </c>
      <c r="G2141" t="s">
        <v>4632</v>
      </c>
      <c r="H2141" t="s">
        <v>5124</v>
      </c>
      <c r="I2141" t="s">
        <v>5126</v>
      </c>
      <c r="J2141" t="s">
        <v>5212</v>
      </c>
      <c r="K2141" t="s">
        <v>5570</v>
      </c>
      <c r="L2141">
        <v>11561</v>
      </c>
      <c r="M2141" t="s">
        <v>5605</v>
      </c>
      <c r="N2141" t="s">
        <v>5956</v>
      </c>
      <c r="O2141" t="s">
        <v>7321</v>
      </c>
      <c r="P2141" t="s">
        <v>7331</v>
      </c>
      <c r="Q2141" t="s">
        <v>7690</v>
      </c>
      <c r="R2141">
        <v>149.54400000000001</v>
      </c>
      <c r="S2141">
        <v>9</v>
      </c>
      <c r="T2141">
        <v>0.2</v>
      </c>
      <c r="U2141">
        <v>50.4711</v>
      </c>
      <c r="V2141" t="str">
        <f>TEXT('Raw Data'!C2141,"MMM-YYYY")</f>
        <v>Jun-2014</v>
      </c>
      <c r="W2141" t="str">
        <f t="shared" si="66"/>
        <v>June</v>
      </c>
      <c r="X2141">
        <f t="shared" si="67"/>
        <v>2014</v>
      </c>
    </row>
    <row r="2142" spans="1:24" x14ac:dyDescent="0.3">
      <c r="A2142">
        <v>2141</v>
      </c>
      <c r="B2142" t="s">
        <v>1066</v>
      </c>
      <c r="C2142" s="2">
        <v>41796</v>
      </c>
      <c r="D2142" t="s">
        <v>3128</v>
      </c>
      <c r="E2142" t="s">
        <v>3608</v>
      </c>
      <c r="F2142" t="s">
        <v>3876</v>
      </c>
      <c r="G2142" t="s">
        <v>4632</v>
      </c>
      <c r="H2142" t="s">
        <v>5124</v>
      </c>
      <c r="I2142" t="s">
        <v>5126</v>
      </c>
      <c r="J2142" t="s">
        <v>5212</v>
      </c>
      <c r="K2142" t="s">
        <v>5570</v>
      </c>
      <c r="L2142">
        <v>11561</v>
      </c>
      <c r="M2142" t="s">
        <v>5605</v>
      </c>
      <c r="N2142" t="s">
        <v>6863</v>
      </c>
      <c r="O2142" t="s">
        <v>7321</v>
      </c>
      <c r="P2142" t="s">
        <v>7337</v>
      </c>
      <c r="Q2142" t="s">
        <v>8581</v>
      </c>
      <c r="R2142">
        <v>17.14</v>
      </c>
      <c r="S2142">
        <v>2</v>
      </c>
      <c r="T2142">
        <v>0</v>
      </c>
      <c r="U2142">
        <v>4.4564000000000004</v>
      </c>
      <c r="V2142" t="str">
        <f>TEXT('Raw Data'!C2142,"MMM-YYYY")</f>
        <v>Jun-2014</v>
      </c>
      <c r="W2142" t="str">
        <f t="shared" si="66"/>
        <v>June</v>
      </c>
      <c r="X2142">
        <f t="shared" si="67"/>
        <v>2014</v>
      </c>
    </row>
    <row r="2143" spans="1:24" x14ac:dyDescent="0.3">
      <c r="A2143">
        <v>2142</v>
      </c>
      <c r="B2143" t="s">
        <v>1066</v>
      </c>
      <c r="C2143" s="2">
        <v>41796</v>
      </c>
      <c r="D2143" t="s">
        <v>3128</v>
      </c>
      <c r="E2143" t="s">
        <v>3608</v>
      </c>
      <c r="F2143" t="s">
        <v>3876</v>
      </c>
      <c r="G2143" t="s">
        <v>4632</v>
      </c>
      <c r="H2143" t="s">
        <v>5124</v>
      </c>
      <c r="I2143" t="s">
        <v>5126</v>
      </c>
      <c r="J2143" t="s">
        <v>5212</v>
      </c>
      <c r="K2143" t="s">
        <v>5570</v>
      </c>
      <c r="L2143">
        <v>11561</v>
      </c>
      <c r="M2143" t="s">
        <v>5605</v>
      </c>
      <c r="N2143" t="s">
        <v>6864</v>
      </c>
      <c r="O2143" t="s">
        <v>7320</v>
      </c>
      <c r="P2143" t="s">
        <v>7326</v>
      </c>
      <c r="Q2143" t="s">
        <v>8582</v>
      </c>
      <c r="R2143">
        <v>991.76400000000001</v>
      </c>
      <c r="S2143">
        <v>3</v>
      </c>
      <c r="T2143">
        <v>0.4</v>
      </c>
      <c r="U2143">
        <v>-347.11739999999998</v>
      </c>
      <c r="V2143" t="str">
        <f>TEXT('Raw Data'!C2143,"MMM-YYYY")</f>
        <v>Jun-2014</v>
      </c>
      <c r="W2143" t="str">
        <f t="shared" si="66"/>
        <v>June</v>
      </c>
      <c r="X2143">
        <f t="shared" si="67"/>
        <v>2014</v>
      </c>
    </row>
    <row r="2144" spans="1:24" x14ac:dyDescent="0.3">
      <c r="A2144">
        <v>2143</v>
      </c>
      <c r="B2144" t="s">
        <v>1067</v>
      </c>
      <c r="C2144" s="2">
        <v>42614</v>
      </c>
      <c r="D2144" t="s">
        <v>2844</v>
      </c>
      <c r="E2144" t="s">
        <v>3608</v>
      </c>
      <c r="F2144" t="s">
        <v>3769</v>
      </c>
      <c r="G2144" t="s">
        <v>4525</v>
      </c>
      <c r="H2144" t="s">
        <v>5124</v>
      </c>
      <c r="I2144" t="s">
        <v>5126</v>
      </c>
      <c r="J2144" t="s">
        <v>5137</v>
      </c>
      <c r="K2144" t="s">
        <v>5564</v>
      </c>
      <c r="L2144">
        <v>19140</v>
      </c>
      <c r="M2144" t="s">
        <v>5605</v>
      </c>
      <c r="N2144" t="s">
        <v>5675</v>
      </c>
      <c r="O2144" t="s">
        <v>7321</v>
      </c>
      <c r="P2144" t="s">
        <v>7333</v>
      </c>
      <c r="Q2144" t="s">
        <v>7409</v>
      </c>
      <c r="R2144">
        <v>30.48</v>
      </c>
      <c r="S2144">
        <v>6</v>
      </c>
      <c r="T2144">
        <v>0.2</v>
      </c>
      <c r="U2144">
        <v>9.9060000000000006</v>
      </c>
      <c r="V2144" t="str">
        <f>TEXT('Raw Data'!C2144,"MMM-YYYY")</f>
        <v>Sep-2016</v>
      </c>
      <c r="W2144" t="str">
        <f t="shared" si="66"/>
        <v>September</v>
      </c>
      <c r="X2144">
        <f t="shared" si="67"/>
        <v>2016</v>
      </c>
    </row>
    <row r="2145" spans="1:24" x14ac:dyDescent="0.3">
      <c r="A2145">
        <v>2144</v>
      </c>
      <c r="B2145" t="s">
        <v>1067</v>
      </c>
      <c r="C2145" s="2">
        <v>42614</v>
      </c>
      <c r="D2145" t="s">
        <v>2844</v>
      </c>
      <c r="E2145" t="s">
        <v>3608</v>
      </c>
      <c r="F2145" t="s">
        <v>3769</v>
      </c>
      <c r="G2145" t="s">
        <v>4525</v>
      </c>
      <c r="H2145" t="s">
        <v>5124</v>
      </c>
      <c r="I2145" t="s">
        <v>5126</v>
      </c>
      <c r="J2145" t="s">
        <v>5137</v>
      </c>
      <c r="K2145" t="s">
        <v>5564</v>
      </c>
      <c r="L2145">
        <v>19140</v>
      </c>
      <c r="M2145" t="s">
        <v>5605</v>
      </c>
      <c r="N2145" t="s">
        <v>5731</v>
      </c>
      <c r="O2145" t="s">
        <v>7322</v>
      </c>
      <c r="P2145" t="s">
        <v>7330</v>
      </c>
      <c r="Q2145" t="s">
        <v>7466</v>
      </c>
      <c r="R2145">
        <v>23.988</v>
      </c>
      <c r="S2145">
        <v>2</v>
      </c>
      <c r="T2145">
        <v>0.4</v>
      </c>
      <c r="U2145">
        <v>-4.7976000000000001</v>
      </c>
      <c r="V2145" t="str">
        <f>TEXT('Raw Data'!C2145,"MMM-YYYY")</f>
        <v>Sep-2016</v>
      </c>
      <c r="W2145" t="str">
        <f t="shared" si="66"/>
        <v>September</v>
      </c>
      <c r="X2145">
        <f t="shared" si="67"/>
        <v>2016</v>
      </c>
    </row>
    <row r="2146" spans="1:24" x14ac:dyDescent="0.3">
      <c r="A2146">
        <v>2145</v>
      </c>
      <c r="B2146" t="s">
        <v>1067</v>
      </c>
      <c r="C2146" s="2">
        <v>42614</v>
      </c>
      <c r="D2146" t="s">
        <v>2844</v>
      </c>
      <c r="E2146" t="s">
        <v>3608</v>
      </c>
      <c r="F2146" t="s">
        <v>3769</v>
      </c>
      <c r="G2146" t="s">
        <v>4525</v>
      </c>
      <c r="H2146" t="s">
        <v>5124</v>
      </c>
      <c r="I2146" t="s">
        <v>5126</v>
      </c>
      <c r="J2146" t="s">
        <v>5137</v>
      </c>
      <c r="K2146" t="s">
        <v>5564</v>
      </c>
      <c r="L2146">
        <v>19140</v>
      </c>
      <c r="M2146" t="s">
        <v>5605</v>
      </c>
      <c r="N2146" t="s">
        <v>5733</v>
      </c>
      <c r="O2146" t="s">
        <v>7321</v>
      </c>
      <c r="P2146" t="s">
        <v>7336</v>
      </c>
      <c r="Q2146" t="s">
        <v>7468</v>
      </c>
      <c r="R2146">
        <v>16.687999999999999</v>
      </c>
      <c r="S2146">
        <v>7</v>
      </c>
      <c r="T2146">
        <v>0.2</v>
      </c>
      <c r="U2146">
        <v>5.4236000000000004</v>
      </c>
      <c r="V2146" t="str">
        <f>TEXT('Raw Data'!C2146,"MMM-YYYY")</f>
        <v>Sep-2016</v>
      </c>
      <c r="W2146" t="str">
        <f t="shared" si="66"/>
        <v>September</v>
      </c>
      <c r="X2146">
        <f t="shared" si="67"/>
        <v>2016</v>
      </c>
    </row>
    <row r="2147" spans="1:24" x14ac:dyDescent="0.3">
      <c r="A2147">
        <v>2146</v>
      </c>
      <c r="B2147" t="s">
        <v>1068</v>
      </c>
      <c r="C2147" s="2">
        <v>42546</v>
      </c>
      <c r="D2147" t="s">
        <v>3097</v>
      </c>
      <c r="E2147" t="s">
        <v>3608</v>
      </c>
      <c r="F2147" t="s">
        <v>3989</v>
      </c>
      <c r="G2147" t="s">
        <v>4745</v>
      </c>
      <c r="H2147" t="s">
        <v>5124</v>
      </c>
      <c r="I2147" t="s">
        <v>5126</v>
      </c>
      <c r="J2147" t="s">
        <v>5410</v>
      </c>
      <c r="K2147" t="s">
        <v>5564</v>
      </c>
      <c r="L2147">
        <v>17403</v>
      </c>
      <c r="M2147" t="s">
        <v>5605</v>
      </c>
      <c r="N2147" t="s">
        <v>5834</v>
      </c>
      <c r="O2147" t="s">
        <v>7320</v>
      </c>
      <c r="P2147" t="s">
        <v>7324</v>
      </c>
      <c r="Q2147" t="s">
        <v>7569</v>
      </c>
      <c r="R2147">
        <v>422.05799999999999</v>
      </c>
      <c r="S2147">
        <v>3</v>
      </c>
      <c r="T2147">
        <v>0.3</v>
      </c>
      <c r="U2147">
        <v>-18.088200000000001</v>
      </c>
      <c r="V2147" t="str">
        <f>TEXT('Raw Data'!C2147,"MMM-YYYY")</f>
        <v>Jun-2016</v>
      </c>
      <c r="W2147" t="str">
        <f t="shared" si="66"/>
        <v>June</v>
      </c>
      <c r="X2147">
        <f t="shared" si="67"/>
        <v>2016</v>
      </c>
    </row>
    <row r="2148" spans="1:24" x14ac:dyDescent="0.3">
      <c r="A2148">
        <v>2147</v>
      </c>
      <c r="B2148" t="s">
        <v>1068</v>
      </c>
      <c r="C2148" s="2">
        <v>42546</v>
      </c>
      <c r="D2148" t="s">
        <v>3097</v>
      </c>
      <c r="E2148" t="s">
        <v>3608</v>
      </c>
      <c r="F2148" t="s">
        <v>3989</v>
      </c>
      <c r="G2148" t="s">
        <v>4745</v>
      </c>
      <c r="H2148" t="s">
        <v>5124</v>
      </c>
      <c r="I2148" t="s">
        <v>5126</v>
      </c>
      <c r="J2148" t="s">
        <v>5410</v>
      </c>
      <c r="K2148" t="s">
        <v>5564</v>
      </c>
      <c r="L2148">
        <v>17403</v>
      </c>
      <c r="M2148" t="s">
        <v>5605</v>
      </c>
      <c r="N2148" t="s">
        <v>5738</v>
      </c>
      <c r="O2148" t="s">
        <v>7321</v>
      </c>
      <c r="P2148" t="s">
        <v>7331</v>
      </c>
      <c r="Q2148" t="s">
        <v>7473</v>
      </c>
      <c r="R2148">
        <v>38.088000000000001</v>
      </c>
      <c r="S2148">
        <v>4</v>
      </c>
      <c r="T2148">
        <v>0.7</v>
      </c>
      <c r="U2148">
        <v>-27.9312</v>
      </c>
      <c r="V2148" t="str">
        <f>TEXT('Raw Data'!C2148,"MMM-YYYY")</f>
        <v>Jun-2016</v>
      </c>
      <c r="W2148" t="str">
        <f t="shared" si="66"/>
        <v>June</v>
      </c>
      <c r="X2148">
        <f t="shared" si="67"/>
        <v>2016</v>
      </c>
    </row>
    <row r="2149" spans="1:24" x14ac:dyDescent="0.3">
      <c r="A2149">
        <v>2148</v>
      </c>
      <c r="B2149" t="s">
        <v>1068</v>
      </c>
      <c r="C2149" s="2">
        <v>42546</v>
      </c>
      <c r="D2149" t="s">
        <v>3097</v>
      </c>
      <c r="E2149" t="s">
        <v>3608</v>
      </c>
      <c r="F2149" t="s">
        <v>3989</v>
      </c>
      <c r="G2149" t="s">
        <v>4745</v>
      </c>
      <c r="H2149" t="s">
        <v>5124</v>
      </c>
      <c r="I2149" t="s">
        <v>5126</v>
      </c>
      <c r="J2149" t="s">
        <v>5410</v>
      </c>
      <c r="K2149" t="s">
        <v>5564</v>
      </c>
      <c r="L2149">
        <v>17403</v>
      </c>
      <c r="M2149" t="s">
        <v>5605</v>
      </c>
      <c r="N2149" t="s">
        <v>5651</v>
      </c>
      <c r="O2149" t="s">
        <v>7321</v>
      </c>
      <c r="P2149" t="s">
        <v>7327</v>
      </c>
      <c r="Q2149" t="s">
        <v>7385</v>
      </c>
      <c r="R2149">
        <v>254.352</v>
      </c>
      <c r="S2149">
        <v>6</v>
      </c>
      <c r="T2149">
        <v>0.2</v>
      </c>
      <c r="U2149">
        <v>-50.870399999999997</v>
      </c>
      <c r="V2149" t="str">
        <f>TEXT('Raw Data'!C2149,"MMM-YYYY")</f>
        <v>Jun-2016</v>
      </c>
      <c r="W2149" t="str">
        <f t="shared" si="66"/>
        <v>June</v>
      </c>
      <c r="X2149">
        <f t="shared" si="67"/>
        <v>2016</v>
      </c>
    </row>
    <row r="2150" spans="1:24" x14ac:dyDescent="0.3">
      <c r="A2150">
        <v>2149</v>
      </c>
      <c r="B2150" t="s">
        <v>1069</v>
      </c>
      <c r="C2150" s="2">
        <v>41985</v>
      </c>
      <c r="D2150" t="s">
        <v>3209</v>
      </c>
      <c r="E2150" t="s">
        <v>3608</v>
      </c>
      <c r="F2150" t="s">
        <v>4187</v>
      </c>
      <c r="G2150" t="s">
        <v>4943</v>
      </c>
      <c r="H2150" t="s">
        <v>5123</v>
      </c>
      <c r="I2150" t="s">
        <v>5126</v>
      </c>
      <c r="J2150" t="s">
        <v>5130</v>
      </c>
      <c r="K2150" t="s">
        <v>5557</v>
      </c>
      <c r="L2150">
        <v>94521</v>
      </c>
      <c r="M2150" t="s">
        <v>5603</v>
      </c>
      <c r="N2150" t="s">
        <v>6390</v>
      </c>
      <c r="O2150" t="s">
        <v>7320</v>
      </c>
      <c r="P2150" t="s">
        <v>7328</v>
      </c>
      <c r="Q2150" t="s">
        <v>8123</v>
      </c>
      <c r="R2150">
        <v>43.31</v>
      </c>
      <c r="S2150">
        <v>1</v>
      </c>
      <c r="T2150">
        <v>0</v>
      </c>
      <c r="U2150">
        <v>4.3310000000000004</v>
      </c>
      <c r="V2150" t="str">
        <f>TEXT('Raw Data'!C2150,"MMM-YYYY")</f>
        <v>Dec-2014</v>
      </c>
      <c r="W2150" t="str">
        <f t="shared" si="66"/>
        <v>December</v>
      </c>
      <c r="X2150">
        <f t="shared" si="67"/>
        <v>2014</v>
      </c>
    </row>
    <row r="2151" spans="1:24" x14ac:dyDescent="0.3">
      <c r="A2151">
        <v>2150</v>
      </c>
      <c r="B2151" t="s">
        <v>1070</v>
      </c>
      <c r="C2151" s="2">
        <v>42825</v>
      </c>
      <c r="D2151" t="s">
        <v>3210</v>
      </c>
      <c r="E2151" t="s">
        <v>3608</v>
      </c>
      <c r="F2151" t="s">
        <v>3768</v>
      </c>
      <c r="G2151" t="s">
        <v>4524</v>
      </c>
      <c r="H2151" t="s">
        <v>5123</v>
      </c>
      <c r="I2151" t="s">
        <v>5126</v>
      </c>
      <c r="J2151" t="s">
        <v>5147</v>
      </c>
      <c r="K2151" t="s">
        <v>5570</v>
      </c>
      <c r="L2151">
        <v>10035</v>
      </c>
      <c r="M2151" t="s">
        <v>5605</v>
      </c>
      <c r="N2151" t="s">
        <v>6865</v>
      </c>
      <c r="O2151" t="s">
        <v>7322</v>
      </c>
      <c r="P2151" t="s">
        <v>7330</v>
      </c>
      <c r="Q2151" t="s">
        <v>8583</v>
      </c>
      <c r="R2151">
        <v>84.95</v>
      </c>
      <c r="S2151">
        <v>5</v>
      </c>
      <c r="T2151">
        <v>0</v>
      </c>
      <c r="U2151">
        <v>22.087</v>
      </c>
      <c r="V2151" t="str">
        <f>TEXT('Raw Data'!C2151,"MMM-YYYY")</f>
        <v>Mar-2017</v>
      </c>
      <c r="W2151" t="str">
        <f t="shared" si="66"/>
        <v>March</v>
      </c>
      <c r="X2151">
        <f t="shared" si="67"/>
        <v>2017</v>
      </c>
    </row>
    <row r="2152" spans="1:24" x14ac:dyDescent="0.3">
      <c r="A2152">
        <v>2151</v>
      </c>
      <c r="B2152" t="s">
        <v>1071</v>
      </c>
      <c r="C2152" s="2">
        <v>43058</v>
      </c>
      <c r="D2152" t="s">
        <v>2677</v>
      </c>
      <c r="E2152" t="s">
        <v>3608</v>
      </c>
      <c r="F2152" t="s">
        <v>4189</v>
      </c>
      <c r="G2152" t="s">
        <v>4945</v>
      </c>
      <c r="H2152" t="s">
        <v>5123</v>
      </c>
      <c r="I2152" t="s">
        <v>5126</v>
      </c>
      <c r="J2152" t="s">
        <v>5411</v>
      </c>
      <c r="K2152" t="s">
        <v>5560</v>
      </c>
      <c r="L2152">
        <v>77840</v>
      </c>
      <c r="M2152" t="s">
        <v>5604</v>
      </c>
      <c r="N2152" t="s">
        <v>6519</v>
      </c>
      <c r="O2152" t="s">
        <v>7320</v>
      </c>
      <c r="P2152" t="s">
        <v>7324</v>
      </c>
      <c r="Q2152" t="s">
        <v>8245</v>
      </c>
      <c r="R2152">
        <v>233.05799999999999</v>
      </c>
      <c r="S2152">
        <v>3</v>
      </c>
      <c r="T2152">
        <v>0.3</v>
      </c>
      <c r="U2152">
        <v>-53.270400000000002</v>
      </c>
      <c r="V2152" t="str">
        <f>TEXT('Raw Data'!C2152,"MMM-YYYY")</f>
        <v>Nov-2017</v>
      </c>
      <c r="W2152" t="str">
        <f t="shared" si="66"/>
        <v>November</v>
      </c>
      <c r="X2152">
        <f t="shared" si="67"/>
        <v>2017</v>
      </c>
    </row>
    <row r="2153" spans="1:24" x14ac:dyDescent="0.3">
      <c r="A2153">
        <v>2152</v>
      </c>
      <c r="B2153" t="s">
        <v>1072</v>
      </c>
      <c r="C2153" s="2">
        <v>41967</v>
      </c>
      <c r="D2153" t="s">
        <v>3195</v>
      </c>
      <c r="E2153" t="s">
        <v>3607</v>
      </c>
      <c r="F2153" t="s">
        <v>4190</v>
      </c>
      <c r="G2153" t="s">
        <v>4946</v>
      </c>
      <c r="H2153" t="s">
        <v>5123</v>
      </c>
      <c r="I2153" t="s">
        <v>5126</v>
      </c>
      <c r="J2153" t="s">
        <v>5412</v>
      </c>
      <c r="K2153" t="s">
        <v>5580</v>
      </c>
      <c r="L2153">
        <v>63116</v>
      </c>
      <c r="M2153" t="s">
        <v>5604</v>
      </c>
      <c r="N2153" t="s">
        <v>6010</v>
      </c>
      <c r="O2153" t="s">
        <v>7322</v>
      </c>
      <c r="P2153" t="s">
        <v>7334</v>
      </c>
      <c r="Q2153" t="s">
        <v>7745</v>
      </c>
      <c r="R2153">
        <v>111.79</v>
      </c>
      <c r="S2153">
        <v>7</v>
      </c>
      <c r="T2153">
        <v>0</v>
      </c>
      <c r="U2153">
        <v>43.598100000000002</v>
      </c>
      <c r="V2153" t="str">
        <f>TEXT('Raw Data'!C2153,"MMM-YYYY")</f>
        <v>Nov-2014</v>
      </c>
      <c r="W2153" t="str">
        <f t="shared" si="66"/>
        <v>November</v>
      </c>
      <c r="X2153">
        <f t="shared" si="67"/>
        <v>2014</v>
      </c>
    </row>
    <row r="2154" spans="1:24" x14ac:dyDescent="0.3">
      <c r="A2154">
        <v>2153</v>
      </c>
      <c r="B2154" t="s">
        <v>1073</v>
      </c>
      <c r="C2154" s="2">
        <v>42330</v>
      </c>
      <c r="D2154" t="s">
        <v>2506</v>
      </c>
      <c r="E2154" t="s">
        <v>3608</v>
      </c>
      <c r="F2154" t="s">
        <v>4092</v>
      </c>
      <c r="G2154" t="s">
        <v>4848</v>
      </c>
      <c r="H2154" t="s">
        <v>5123</v>
      </c>
      <c r="I2154" t="s">
        <v>5126</v>
      </c>
      <c r="J2154" t="s">
        <v>5221</v>
      </c>
      <c r="K2154" t="s">
        <v>5586</v>
      </c>
      <c r="L2154">
        <v>2169</v>
      </c>
      <c r="M2154" t="s">
        <v>5605</v>
      </c>
      <c r="N2154" t="s">
        <v>6631</v>
      </c>
      <c r="O2154" t="s">
        <v>7321</v>
      </c>
      <c r="P2154" t="s">
        <v>7333</v>
      </c>
      <c r="Q2154" t="s">
        <v>8356</v>
      </c>
      <c r="R2154">
        <v>14.94</v>
      </c>
      <c r="S2154">
        <v>3</v>
      </c>
      <c r="T2154">
        <v>0</v>
      </c>
      <c r="U2154">
        <v>7.0217999999999998</v>
      </c>
      <c r="V2154" t="str">
        <f>TEXT('Raw Data'!C2154,"MMM-YYYY")</f>
        <v>Nov-2015</v>
      </c>
      <c r="W2154" t="str">
        <f t="shared" si="66"/>
        <v>November</v>
      </c>
      <c r="X2154">
        <f t="shared" si="67"/>
        <v>2015</v>
      </c>
    </row>
    <row r="2155" spans="1:24" x14ac:dyDescent="0.3">
      <c r="A2155">
        <v>2154</v>
      </c>
      <c r="B2155" t="s">
        <v>1074</v>
      </c>
      <c r="C2155" s="2">
        <v>42565</v>
      </c>
      <c r="D2155" t="s">
        <v>2961</v>
      </c>
      <c r="E2155" t="s">
        <v>3608</v>
      </c>
      <c r="F2155" t="s">
        <v>3723</v>
      </c>
      <c r="G2155" t="s">
        <v>4479</v>
      </c>
      <c r="H2155" t="s">
        <v>5124</v>
      </c>
      <c r="I2155" t="s">
        <v>5126</v>
      </c>
      <c r="J2155" t="s">
        <v>5147</v>
      </c>
      <c r="K2155" t="s">
        <v>5570</v>
      </c>
      <c r="L2155">
        <v>10009</v>
      </c>
      <c r="M2155" t="s">
        <v>5605</v>
      </c>
      <c r="N2155" t="s">
        <v>6214</v>
      </c>
      <c r="O2155" t="s">
        <v>7321</v>
      </c>
      <c r="P2155" t="s">
        <v>7331</v>
      </c>
      <c r="Q2155" t="s">
        <v>7948</v>
      </c>
      <c r="R2155">
        <v>14.16</v>
      </c>
      <c r="S2155">
        <v>2</v>
      </c>
      <c r="T2155">
        <v>0.2</v>
      </c>
      <c r="U2155">
        <v>5.133</v>
      </c>
      <c r="V2155" t="str">
        <f>TEXT('Raw Data'!C2155,"MMM-YYYY")</f>
        <v>Jul-2016</v>
      </c>
      <c r="W2155" t="str">
        <f t="shared" si="66"/>
        <v>July</v>
      </c>
      <c r="X2155">
        <f t="shared" si="67"/>
        <v>2016</v>
      </c>
    </row>
    <row r="2156" spans="1:24" x14ac:dyDescent="0.3">
      <c r="A2156">
        <v>2155</v>
      </c>
      <c r="B2156" t="s">
        <v>1075</v>
      </c>
      <c r="C2156" s="2">
        <v>42490</v>
      </c>
      <c r="D2156" t="s">
        <v>3211</v>
      </c>
      <c r="E2156" t="s">
        <v>3608</v>
      </c>
      <c r="F2156" t="s">
        <v>4019</v>
      </c>
      <c r="G2156" t="s">
        <v>4775</v>
      </c>
      <c r="H2156" t="s">
        <v>5125</v>
      </c>
      <c r="I2156" t="s">
        <v>5126</v>
      </c>
      <c r="J2156" t="s">
        <v>5188</v>
      </c>
      <c r="K2156" t="s">
        <v>5560</v>
      </c>
      <c r="L2156">
        <v>75081</v>
      </c>
      <c r="M2156" t="s">
        <v>5604</v>
      </c>
      <c r="N2156" t="s">
        <v>6761</v>
      </c>
      <c r="O2156" t="s">
        <v>7320</v>
      </c>
      <c r="P2156" t="s">
        <v>7328</v>
      </c>
      <c r="Q2156" t="s">
        <v>8483</v>
      </c>
      <c r="R2156">
        <v>22.608000000000001</v>
      </c>
      <c r="S2156">
        <v>3</v>
      </c>
      <c r="T2156">
        <v>0.6</v>
      </c>
      <c r="U2156">
        <v>-10.1736</v>
      </c>
      <c r="V2156" t="str">
        <f>TEXT('Raw Data'!C2156,"MMM-YYYY")</f>
        <v>Apr-2016</v>
      </c>
      <c r="W2156" t="str">
        <f t="shared" si="66"/>
        <v>April</v>
      </c>
      <c r="X2156">
        <f t="shared" si="67"/>
        <v>2016</v>
      </c>
    </row>
    <row r="2157" spans="1:24" x14ac:dyDescent="0.3">
      <c r="A2157">
        <v>2156</v>
      </c>
      <c r="B2157" t="s">
        <v>1076</v>
      </c>
      <c r="C2157" s="2">
        <v>42576</v>
      </c>
      <c r="D2157" t="s">
        <v>2830</v>
      </c>
      <c r="E2157" t="s">
        <v>3607</v>
      </c>
      <c r="F2157" t="s">
        <v>4056</v>
      </c>
      <c r="G2157" t="s">
        <v>4812</v>
      </c>
      <c r="H2157" t="s">
        <v>5123</v>
      </c>
      <c r="I2157" t="s">
        <v>5126</v>
      </c>
      <c r="J2157" t="s">
        <v>5128</v>
      </c>
      <c r="K2157" t="s">
        <v>5557</v>
      </c>
      <c r="L2157">
        <v>90032</v>
      </c>
      <c r="M2157" t="s">
        <v>5603</v>
      </c>
      <c r="N2157" t="s">
        <v>5900</v>
      </c>
      <c r="O2157" t="s">
        <v>7321</v>
      </c>
      <c r="P2157" t="s">
        <v>7336</v>
      </c>
      <c r="Q2157" t="s">
        <v>7634</v>
      </c>
      <c r="R2157">
        <v>21.48</v>
      </c>
      <c r="S2157">
        <v>6</v>
      </c>
      <c r="T2157">
        <v>0</v>
      </c>
      <c r="U2157">
        <v>10.74</v>
      </c>
      <c r="V2157" t="str">
        <f>TEXT('Raw Data'!C2157,"MMM-YYYY")</f>
        <v>Jul-2016</v>
      </c>
      <c r="W2157" t="str">
        <f t="shared" si="66"/>
        <v>July</v>
      </c>
      <c r="X2157">
        <f t="shared" si="67"/>
        <v>2016</v>
      </c>
    </row>
    <row r="2158" spans="1:24" x14ac:dyDescent="0.3">
      <c r="A2158">
        <v>2157</v>
      </c>
      <c r="B2158" t="s">
        <v>1077</v>
      </c>
      <c r="C2158" s="2">
        <v>41812</v>
      </c>
      <c r="D2158" t="s">
        <v>3137</v>
      </c>
      <c r="E2158" t="s">
        <v>3609</v>
      </c>
      <c r="F2158" t="s">
        <v>3842</v>
      </c>
      <c r="G2158" t="s">
        <v>4598</v>
      </c>
      <c r="H2158" t="s">
        <v>5123</v>
      </c>
      <c r="I2158" t="s">
        <v>5126</v>
      </c>
      <c r="J2158" t="s">
        <v>5158</v>
      </c>
      <c r="K2158" t="s">
        <v>5566</v>
      </c>
      <c r="L2158">
        <v>55407</v>
      </c>
      <c r="M2158" t="s">
        <v>5604</v>
      </c>
      <c r="N2158" t="s">
        <v>6355</v>
      </c>
      <c r="O2158" t="s">
        <v>7321</v>
      </c>
      <c r="P2158" t="s">
        <v>7327</v>
      </c>
      <c r="Q2158" t="s">
        <v>8087</v>
      </c>
      <c r="R2158">
        <v>501.81</v>
      </c>
      <c r="S2158">
        <v>3</v>
      </c>
      <c r="T2158">
        <v>0</v>
      </c>
      <c r="U2158">
        <v>0</v>
      </c>
      <c r="V2158" t="str">
        <f>TEXT('Raw Data'!C2158,"MMM-YYYY")</f>
        <v>Jun-2014</v>
      </c>
      <c r="W2158" t="str">
        <f t="shared" si="66"/>
        <v>June</v>
      </c>
      <c r="X2158">
        <f t="shared" si="67"/>
        <v>2014</v>
      </c>
    </row>
    <row r="2159" spans="1:24" x14ac:dyDescent="0.3">
      <c r="A2159">
        <v>2158</v>
      </c>
      <c r="B2159" t="s">
        <v>1077</v>
      </c>
      <c r="C2159" s="2">
        <v>41812</v>
      </c>
      <c r="D2159" t="s">
        <v>3137</v>
      </c>
      <c r="E2159" t="s">
        <v>3609</v>
      </c>
      <c r="F2159" t="s">
        <v>3842</v>
      </c>
      <c r="G2159" t="s">
        <v>4598</v>
      </c>
      <c r="H2159" t="s">
        <v>5123</v>
      </c>
      <c r="I2159" t="s">
        <v>5126</v>
      </c>
      <c r="J2159" t="s">
        <v>5158</v>
      </c>
      <c r="K2159" t="s">
        <v>5566</v>
      </c>
      <c r="L2159">
        <v>55407</v>
      </c>
      <c r="M2159" t="s">
        <v>5604</v>
      </c>
      <c r="N2159" t="s">
        <v>6004</v>
      </c>
      <c r="O2159" t="s">
        <v>7321</v>
      </c>
      <c r="P2159" t="s">
        <v>7327</v>
      </c>
      <c r="Q2159" t="s">
        <v>7739</v>
      </c>
      <c r="R2159">
        <v>161.94</v>
      </c>
      <c r="S2159">
        <v>3</v>
      </c>
      <c r="T2159">
        <v>0</v>
      </c>
      <c r="U2159">
        <v>9.7164000000000001</v>
      </c>
      <c r="V2159" t="str">
        <f>TEXT('Raw Data'!C2159,"MMM-YYYY")</f>
        <v>Jun-2014</v>
      </c>
      <c r="W2159" t="str">
        <f t="shared" si="66"/>
        <v>June</v>
      </c>
      <c r="X2159">
        <f t="shared" si="67"/>
        <v>2014</v>
      </c>
    </row>
    <row r="2160" spans="1:24" x14ac:dyDescent="0.3">
      <c r="A2160">
        <v>2159</v>
      </c>
      <c r="B2160" t="s">
        <v>1078</v>
      </c>
      <c r="C2160" s="2">
        <v>43029</v>
      </c>
      <c r="D2160" t="s">
        <v>2715</v>
      </c>
      <c r="E2160" t="s">
        <v>3608</v>
      </c>
      <c r="F2160" t="s">
        <v>3682</v>
      </c>
      <c r="G2160" t="s">
        <v>4438</v>
      </c>
      <c r="H2160" t="s">
        <v>5125</v>
      </c>
      <c r="I2160" t="s">
        <v>5126</v>
      </c>
      <c r="J2160" t="s">
        <v>5334</v>
      </c>
      <c r="K2160" t="s">
        <v>5558</v>
      </c>
      <c r="L2160">
        <v>32725</v>
      </c>
      <c r="M2160" t="s">
        <v>5602</v>
      </c>
      <c r="N2160" t="s">
        <v>6866</v>
      </c>
      <c r="O2160" t="s">
        <v>7321</v>
      </c>
      <c r="P2160" t="s">
        <v>7329</v>
      </c>
      <c r="Q2160" t="s">
        <v>8584</v>
      </c>
      <c r="R2160">
        <v>17.856000000000002</v>
      </c>
      <c r="S2160">
        <v>4</v>
      </c>
      <c r="T2160">
        <v>0.2</v>
      </c>
      <c r="U2160">
        <v>2.0087999999999999</v>
      </c>
      <c r="V2160" t="str">
        <f>TEXT('Raw Data'!C2160,"MMM-YYYY")</f>
        <v>Oct-2017</v>
      </c>
      <c r="W2160" t="str">
        <f t="shared" si="66"/>
        <v>October</v>
      </c>
      <c r="X2160">
        <f t="shared" si="67"/>
        <v>2017</v>
      </c>
    </row>
    <row r="2161" spans="1:24" x14ac:dyDescent="0.3">
      <c r="A2161">
        <v>2160</v>
      </c>
      <c r="B2161" t="s">
        <v>1079</v>
      </c>
      <c r="C2161" s="2">
        <v>42616</v>
      </c>
      <c r="D2161" t="s">
        <v>2911</v>
      </c>
      <c r="E2161" t="s">
        <v>3608</v>
      </c>
      <c r="F2161" t="s">
        <v>3840</v>
      </c>
      <c r="G2161" t="s">
        <v>4596</v>
      </c>
      <c r="H2161" t="s">
        <v>5123</v>
      </c>
      <c r="I2161" t="s">
        <v>5126</v>
      </c>
      <c r="J2161" t="s">
        <v>5149</v>
      </c>
      <c r="K2161" t="s">
        <v>5565</v>
      </c>
      <c r="L2161">
        <v>60610</v>
      </c>
      <c r="M2161" t="s">
        <v>5604</v>
      </c>
      <c r="N2161" t="s">
        <v>6514</v>
      </c>
      <c r="O2161" t="s">
        <v>7321</v>
      </c>
      <c r="P2161" t="s">
        <v>7331</v>
      </c>
      <c r="Q2161" t="s">
        <v>8240</v>
      </c>
      <c r="R2161">
        <v>8.8079999999999998</v>
      </c>
      <c r="S2161">
        <v>3</v>
      </c>
      <c r="T2161">
        <v>0.8</v>
      </c>
      <c r="U2161">
        <v>-14.973599999999999</v>
      </c>
      <c r="V2161" t="str">
        <f>TEXT('Raw Data'!C2161,"MMM-YYYY")</f>
        <v>Sep-2016</v>
      </c>
      <c r="W2161" t="str">
        <f t="shared" si="66"/>
        <v>September</v>
      </c>
      <c r="X2161">
        <f t="shared" si="67"/>
        <v>2016</v>
      </c>
    </row>
    <row r="2162" spans="1:24" x14ac:dyDescent="0.3">
      <c r="A2162">
        <v>2161</v>
      </c>
      <c r="B2162" t="s">
        <v>1080</v>
      </c>
      <c r="C2162" s="2">
        <v>42504</v>
      </c>
      <c r="D2162" t="s">
        <v>2701</v>
      </c>
      <c r="E2162" t="s">
        <v>3610</v>
      </c>
      <c r="F2162" t="s">
        <v>3720</v>
      </c>
      <c r="G2162" t="s">
        <v>4476</v>
      </c>
      <c r="H2162" t="s">
        <v>5123</v>
      </c>
      <c r="I2162" t="s">
        <v>5126</v>
      </c>
      <c r="J2162" t="s">
        <v>5201</v>
      </c>
      <c r="K2162" t="s">
        <v>5579</v>
      </c>
      <c r="L2162">
        <v>45231</v>
      </c>
      <c r="M2162" t="s">
        <v>5605</v>
      </c>
      <c r="N2162" t="s">
        <v>6677</v>
      </c>
      <c r="O2162" t="s">
        <v>7320</v>
      </c>
      <c r="P2162" t="s">
        <v>7328</v>
      </c>
      <c r="Q2162" t="s">
        <v>8400</v>
      </c>
      <c r="R2162">
        <v>79.384</v>
      </c>
      <c r="S2162">
        <v>1</v>
      </c>
      <c r="T2162">
        <v>0.2</v>
      </c>
      <c r="U2162">
        <v>29.768999999999998</v>
      </c>
      <c r="V2162" t="str">
        <f>TEXT('Raw Data'!C2162,"MMM-YYYY")</f>
        <v>May-2016</v>
      </c>
      <c r="W2162" t="str">
        <f t="shared" si="66"/>
        <v>May</v>
      </c>
      <c r="X2162">
        <f t="shared" si="67"/>
        <v>2016</v>
      </c>
    </row>
    <row r="2163" spans="1:24" x14ac:dyDescent="0.3">
      <c r="A2163">
        <v>2162</v>
      </c>
      <c r="B2163" t="s">
        <v>1081</v>
      </c>
      <c r="C2163" s="2">
        <v>42376</v>
      </c>
      <c r="D2163" t="s">
        <v>3212</v>
      </c>
      <c r="E2163" t="s">
        <v>3608</v>
      </c>
      <c r="F2163" t="s">
        <v>3719</v>
      </c>
      <c r="G2163" t="s">
        <v>4475</v>
      </c>
      <c r="H2163" t="s">
        <v>5125</v>
      </c>
      <c r="I2163" t="s">
        <v>5126</v>
      </c>
      <c r="J2163" t="s">
        <v>5309</v>
      </c>
      <c r="K2163" t="s">
        <v>5557</v>
      </c>
      <c r="L2163">
        <v>94601</v>
      </c>
      <c r="M2163" t="s">
        <v>5603</v>
      </c>
      <c r="N2163" t="s">
        <v>6867</v>
      </c>
      <c r="O2163" t="s">
        <v>7321</v>
      </c>
      <c r="P2163" t="s">
        <v>7329</v>
      </c>
      <c r="Q2163" t="s">
        <v>8585</v>
      </c>
      <c r="R2163">
        <v>34.58</v>
      </c>
      <c r="S2163">
        <v>1</v>
      </c>
      <c r="T2163">
        <v>0</v>
      </c>
      <c r="U2163">
        <v>10.0282</v>
      </c>
      <c r="V2163" t="str">
        <f>TEXT('Raw Data'!C2163,"MMM-YYYY")</f>
        <v>Jan-2016</v>
      </c>
      <c r="W2163" t="str">
        <f t="shared" si="66"/>
        <v>January</v>
      </c>
      <c r="X2163">
        <f t="shared" si="67"/>
        <v>2016</v>
      </c>
    </row>
    <row r="2164" spans="1:24" x14ac:dyDescent="0.3">
      <c r="A2164">
        <v>2163</v>
      </c>
      <c r="B2164" t="s">
        <v>1082</v>
      </c>
      <c r="C2164" s="2">
        <v>42807</v>
      </c>
      <c r="D2164" t="s">
        <v>3213</v>
      </c>
      <c r="E2164" t="s">
        <v>3608</v>
      </c>
      <c r="F2164" t="s">
        <v>4191</v>
      </c>
      <c r="G2164" t="s">
        <v>4947</v>
      </c>
      <c r="H2164" t="s">
        <v>5125</v>
      </c>
      <c r="I2164" t="s">
        <v>5126</v>
      </c>
      <c r="J2164" t="s">
        <v>5413</v>
      </c>
      <c r="K2164" t="s">
        <v>5557</v>
      </c>
      <c r="L2164">
        <v>95336</v>
      </c>
      <c r="M2164" t="s">
        <v>5603</v>
      </c>
      <c r="N2164" t="s">
        <v>6684</v>
      </c>
      <c r="O2164" t="s">
        <v>7321</v>
      </c>
      <c r="P2164" t="s">
        <v>7333</v>
      </c>
      <c r="Q2164" t="s">
        <v>8408</v>
      </c>
      <c r="R2164">
        <v>314.55</v>
      </c>
      <c r="S2164">
        <v>3</v>
      </c>
      <c r="T2164">
        <v>0</v>
      </c>
      <c r="U2164">
        <v>150.98400000000001</v>
      </c>
      <c r="V2164" t="str">
        <f>TEXT('Raw Data'!C2164,"MMM-YYYY")</f>
        <v>Mar-2017</v>
      </c>
      <c r="W2164" t="str">
        <f t="shared" si="66"/>
        <v>March</v>
      </c>
      <c r="X2164">
        <f t="shared" si="67"/>
        <v>2017</v>
      </c>
    </row>
    <row r="2165" spans="1:24" x14ac:dyDescent="0.3">
      <c r="A2165">
        <v>2164</v>
      </c>
      <c r="B2165" t="s">
        <v>1083</v>
      </c>
      <c r="C2165" s="2">
        <v>42656</v>
      </c>
      <c r="D2165" t="s">
        <v>2561</v>
      </c>
      <c r="E2165" t="s">
        <v>3608</v>
      </c>
      <c r="F2165" t="s">
        <v>3677</v>
      </c>
      <c r="G2165" t="s">
        <v>4433</v>
      </c>
      <c r="H2165" t="s">
        <v>5123</v>
      </c>
      <c r="I2165" t="s">
        <v>5126</v>
      </c>
      <c r="J2165" t="s">
        <v>5255</v>
      </c>
      <c r="K2165" t="s">
        <v>5560</v>
      </c>
      <c r="L2165">
        <v>78041</v>
      </c>
      <c r="M2165" t="s">
        <v>5604</v>
      </c>
      <c r="N2165" t="s">
        <v>6263</v>
      </c>
      <c r="O2165" t="s">
        <v>7322</v>
      </c>
      <c r="P2165" t="s">
        <v>7334</v>
      </c>
      <c r="Q2165" t="s">
        <v>7997</v>
      </c>
      <c r="R2165">
        <v>191.976</v>
      </c>
      <c r="S2165">
        <v>3</v>
      </c>
      <c r="T2165">
        <v>0.2</v>
      </c>
      <c r="U2165">
        <v>23.997</v>
      </c>
      <c r="V2165" t="str">
        <f>TEXT('Raw Data'!C2165,"MMM-YYYY")</f>
        <v>Oct-2016</v>
      </c>
      <c r="W2165" t="str">
        <f t="shared" si="66"/>
        <v>October</v>
      </c>
      <c r="X2165">
        <f t="shared" si="67"/>
        <v>2016</v>
      </c>
    </row>
    <row r="2166" spans="1:24" x14ac:dyDescent="0.3">
      <c r="A2166">
        <v>2165</v>
      </c>
      <c r="B2166" t="s">
        <v>1083</v>
      </c>
      <c r="C2166" s="2">
        <v>42656</v>
      </c>
      <c r="D2166" t="s">
        <v>2561</v>
      </c>
      <c r="E2166" t="s">
        <v>3608</v>
      </c>
      <c r="F2166" t="s">
        <v>3677</v>
      </c>
      <c r="G2166" t="s">
        <v>4433</v>
      </c>
      <c r="H2166" t="s">
        <v>5123</v>
      </c>
      <c r="I2166" t="s">
        <v>5126</v>
      </c>
      <c r="J2166" t="s">
        <v>5255</v>
      </c>
      <c r="K2166" t="s">
        <v>5560</v>
      </c>
      <c r="L2166">
        <v>78041</v>
      </c>
      <c r="M2166" t="s">
        <v>5604</v>
      </c>
      <c r="N2166" t="s">
        <v>6868</v>
      </c>
      <c r="O2166" t="s">
        <v>7321</v>
      </c>
      <c r="P2166" t="s">
        <v>7333</v>
      </c>
      <c r="Q2166" t="s">
        <v>8586</v>
      </c>
      <c r="R2166">
        <v>8.2880000000000003</v>
      </c>
      <c r="S2166">
        <v>2</v>
      </c>
      <c r="T2166">
        <v>0.2</v>
      </c>
      <c r="U2166">
        <v>3.0044</v>
      </c>
      <c r="V2166" t="str">
        <f>TEXT('Raw Data'!C2166,"MMM-YYYY")</f>
        <v>Oct-2016</v>
      </c>
      <c r="W2166" t="str">
        <f t="shared" si="66"/>
        <v>October</v>
      </c>
      <c r="X2166">
        <f t="shared" si="67"/>
        <v>2016</v>
      </c>
    </row>
    <row r="2167" spans="1:24" x14ac:dyDescent="0.3">
      <c r="A2167">
        <v>2166</v>
      </c>
      <c r="B2167" t="s">
        <v>1083</v>
      </c>
      <c r="C2167" s="2">
        <v>42656</v>
      </c>
      <c r="D2167" t="s">
        <v>2561</v>
      </c>
      <c r="E2167" t="s">
        <v>3608</v>
      </c>
      <c r="F2167" t="s">
        <v>3677</v>
      </c>
      <c r="G2167" t="s">
        <v>4433</v>
      </c>
      <c r="H2167" t="s">
        <v>5123</v>
      </c>
      <c r="I2167" t="s">
        <v>5126</v>
      </c>
      <c r="J2167" t="s">
        <v>5255</v>
      </c>
      <c r="K2167" t="s">
        <v>5560</v>
      </c>
      <c r="L2167">
        <v>78041</v>
      </c>
      <c r="M2167" t="s">
        <v>5604</v>
      </c>
      <c r="N2167" t="s">
        <v>6189</v>
      </c>
      <c r="O2167" t="s">
        <v>7320</v>
      </c>
      <c r="P2167" t="s">
        <v>7328</v>
      </c>
      <c r="Q2167" t="s">
        <v>7923</v>
      </c>
      <c r="R2167">
        <v>139.91999999999999</v>
      </c>
      <c r="S2167">
        <v>5</v>
      </c>
      <c r="T2167">
        <v>0.6</v>
      </c>
      <c r="U2167">
        <v>-150.41399999999999</v>
      </c>
      <c r="V2167" t="str">
        <f>TEXT('Raw Data'!C2167,"MMM-YYYY")</f>
        <v>Oct-2016</v>
      </c>
      <c r="W2167" t="str">
        <f t="shared" si="66"/>
        <v>October</v>
      </c>
      <c r="X2167">
        <f t="shared" si="67"/>
        <v>2016</v>
      </c>
    </row>
    <row r="2168" spans="1:24" x14ac:dyDescent="0.3">
      <c r="A2168">
        <v>2167</v>
      </c>
      <c r="B2168" t="s">
        <v>1083</v>
      </c>
      <c r="C2168" s="2">
        <v>42656</v>
      </c>
      <c r="D2168" t="s">
        <v>2561</v>
      </c>
      <c r="E2168" t="s">
        <v>3608</v>
      </c>
      <c r="F2168" t="s">
        <v>3677</v>
      </c>
      <c r="G2168" t="s">
        <v>4433</v>
      </c>
      <c r="H2168" t="s">
        <v>5123</v>
      </c>
      <c r="I2168" t="s">
        <v>5126</v>
      </c>
      <c r="J2168" t="s">
        <v>5255</v>
      </c>
      <c r="K2168" t="s">
        <v>5560</v>
      </c>
      <c r="L2168">
        <v>78041</v>
      </c>
      <c r="M2168" t="s">
        <v>5604</v>
      </c>
      <c r="N2168" t="s">
        <v>6773</v>
      </c>
      <c r="O2168" t="s">
        <v>7321</v>
      </c>
      <c r="P2168" t="s">
        <v>7329</v>
      </c>
      <c r="Q2168" t="s">
        <v>8494</v>
      </c>
      <c r="R2168">
        <v>15.872</v>
      </c>
      <c r="S2168">
        <v>1</v>
      </c>
      <c r="T2168">
        <v>0.2</v>
      </c>
      <c r="U2168">
        <v>1.1903999999999999</v>
      </c>
      <c r="V2168" t="str">
        <f>TEXT('Raw Data'!C2168,"MMM-YYYY")</f>
        <v>Oct-2016</v>
      </c>
      <c r="W2168" t="str">
        <f t="shared" si="66"/>
        <v>October</v>
      </c>
      <c r="X2168">
        <f t="shared" si="67"/>
        <v>2016</v>
      </c>
    </row>
    <row r="2169" spans="1:24" x14ac:dyDescent="0.3">
      <c r="A2169">
        <v>2168</v>
      </c>
      <c r="B2169" t="s">
        <v>1083</v>
      </c>
      <c r="C2169" s="2">
        <v>42656</v>
      </c>
      <c r="D2169" t="s">
        <v>2561</v>
      </c>
      <c r="E2169" t="s">
        <v>3608</v>
      </c>
      <c r="F2169" t="s">
        <v>3677</v>
      </c>
      <c r="G2169" t="s">
        <v>4433</v>
      </c>
      <c r="H2169" t="s">
        <v>5123</v>
      </c>
      <c r="I2169" t="s">
        <v>5126</v>
      </c>
      <c r="J2169" t="s">
        <v>5255</v>
      </c>
      <c r="K2169" t="s">
        <v>5560</v>
      </c>
      <c r="L2169">
        <v>78041</v>
      </c>
      <c r="M2169" t="s">
        <v>5604</v>
      </c>
      <c r="N2169" t="s">
        <v>5913</v>
      </c>
      <c r="O2169" t="s">
        <v>7321</v>
      </c>
      <c r="P2169" t="s">
        <v>7331</v>
      </c>
      <c r="Q2169" t="s">
        <v>7647</v>
      </c>
      <c r="R2169">
        <v>6.2859999999999996</v>
      </c>
      <c r="S2169">
        <v>7</v>
      </c>
      <c r="T2169">
        <v>0.8</v>
      </c>
      <c r="U2169">
        <v>-11.000500000000001</v>
      </c>
      <c r="V2169" t="str">
        <f>TEXT('Raw Data'!C2169,"MMM-YYYY")</f>
        <v>Oct-2016</v>
      </c>
      <c r="W2169" t="str">
        <f t="shared" si="66"/>
        <v>October</v>
      </c>
      <c r="X2169">
        <f t="shared" si="67"/>
        <v>2016</v>
      </c>
    </row>
    <row r="2170" spans="1:24" x14ac:dyDescent="0.3">
      <c r="A2170">
        <v>2169</v>
      </c>
      <c r="B2170" t="s">
        <v>1084</v>
      </c>
      <c r="C2170" s="2">
        <v>42762</v>
      </c>
      <c r="D2170" t="s">
        <v>3214</v>
      </c>
      <c r="E2170" t="s">
        <v>3607</v>
      </c>
      <c r="F2170" t="s">
        <v>4192</v>
      </c>
      <c r="G2170" t="s">
        <v>4948</v>
      </c>
      <c r="H2170" t="s">
        <v>5123</v>
      </c>
      <c r="I2170" t="s">
        <v>5126</v>
      </c>
      <c r="J2170" t="s">
        <v>5366</v>
      </c>
      <c r="K2170" t="s">
        <v>5579</v>
      </c>
      <c r="L2170">
        <v>44240</v>
      </c>
      <c r="M2170" t="s">
        <v>5605</v>
      </c>
      <c r="N2170" t="s">
        <v>6118</v>
      </c>
      <c r="O2170" t="s">
        <v>7321</v>
      </c>
      <c r="P2170" t="s">
        <v>7329</v>
      </c>
      <c r="Q2170" t="s">
        <v>7852</v>
      </c>
      <c r="R2170">
        <v>14.016</v>
      </c>
      <c r="S2170">
        <v>3</v>
      </c>
      <c r="T2170">
        <v>0.2</v>
      </c>
      <c r="U2170">
        <v>1.752</v>
      </c>
      <c r="V2170" t="str">
        <f>TEXT('Raw Data'!C2170,"MMM-YYYY")</f>
        <v>Jan-2017</v>
      </c>
      <c r="W2170" t="str">
        <f t="shared" si="66"/>
        <v>January</v>
      </c>
      <c r="X2170">
        <f t="shared" si="67"/>
        <v>2017</v>
      </c>
    </row>
    <row r="2171" spans="1:24" x14ac:dyDescent="0.3">
      <c r="A2171">
        <v>2170</v>
      </c>
      <c r="B2171" t="s">
        <v>1084</v>
      </c>
      <c r="C2171" s="2">
        <v>42762</v>
      </c>
      <c r="D2171" t="s">
        <v>3214</v>
      </c>
      <c r="E2171" t="s">
        <v>3607</v>
      </c>
      <c r="F2171" t="s">
        <v>4192</v>
      </c>
      <c r="G2171" t="s">
        <v>4948</v>
      </c>
      <c r="H2171" t="s">
        <v>5123</v>
      </c>
      <c r="I2171" t="s">
        <v>5126</v>
      </c>
      <c r="J2171" t="s">
        <v>5366</v>
      </c>
      <c r="K2171" t="s">
        <v>5579</v>
      </c>
      <c r="L2171">
        <v>44240</v>
      </c>
      <c r="M2171" t="s">
        <v>5605</v>
      </c>
      <c r="N2171" t="s">
        <v>6307</v>
      </c>
      <c r="O2171" t="s">
        <v>7322</v>
      </c>
      <c r="P2171" t="s">
        <v>7334</v>
      </c>
      <c r="Q2171" t="s">
        <v>8041</v>
      </c>
      <c r="R2171">
        <v>71.975999999999999</v>
      </c>
      <c r="S2171">
        <v>3</v>
      </c>
      <c r="T2171">
        <v>0.2</v>
      </c>
      <c r="U2171">
        <v>-8.9969999999999999</v>
      </c>
      <c r="V2171" t="str">
        <f>TEXT('Raw Data'!C2171,"MMM-YYYY")</f>
        <v>Jan-2017</v>
      </c>
      <c r="W2171" t="str">
        <f t="shared" si="66"/>
        <v>January</v>
      </c>
      <c r="X2171">
        <f t="shared" si="67"/>
        <v>2017</v>
      </c>
    </row>
    <row r="2172" spans="1:24" x14ac:dyDescent="0.3">
      <c r="A2172">
        <v>2171</v>
      </c>
      <c r="B2172" t="s">
        <v>1084</v>
      </c>
      <c r="C2172" s="2">
        <v>42762</v>
      </c>
      <c r="D2172" t="s">
        <v>3214</v>
      </c>
      <c r="E2172" t="s">
        <v>3607</v>
      </c>
      <c r="F2172" t="s">
        <v>4192</v>
      </c>
      <c r="G2172" t="s">
        <v>4948</v>
      </c>
      <c r="H2172" t="s">
        <v>5123</v>
      </c>
      <c r="I2172" t="s">
        <v>5126</v>
      </c>
      <c r="J2172" t="s">
        <v>5366</v>
      </c>
      <c r="K2172" t="s">
        <v>5579</v>
      </c>
      <c r="L2172">
        <v>44240</v>
      </c>
      <c r="M2172" t="s">
        <v>5605</v>
      </c>
      <c r="N2172" t="s">
        <v>5766</v>
      </c>
      <c r="O2172" t="s">
        <v>7322</v>
      </c>
      <c r="P2172" t="s">
        <v>7330</v>
      </c>
      <c r="Q2172" t="s">
        <v>7501</v>
      </c>
      <c r="R2172">
        <v>107.982</v>
      </c>
      <c r="S2172">
        <v>3</v>
      </c>
      <c r="T2172">
        <v>0.4</v>
      </c>
      <c r="U2172">
        <v>-26.9955</v>
      </c>
      <c r="V2172" t="str">
        <f>TEXT('Raw Data'!C2172,"MMM-YYYY")</f>
        <v>Jan-2017</v>
      </c>
      <c r="W2172" t="str">
        <f t="shared" si="66"/>
        <v>January</v>
      </c>
      <c r="X2172">
        <f t="shared" si="67"/>
        <v>2017</v>
      </c>
    </row>
    <row r="2173" spans="1:24" x14ac:dyDescent="0.3">
      <c r="A2173">
        <v>2172</v>
      </c>
      <c r="B2173" t="s">
        <v>1085</v>
      </c>
      <c r="C2173" s="2">
        <v>43058</v>
      </c>
      <c r="D2173" t="s">
        <v>3154</v>
      </c>
      <c r="E2173" t="s">
        <v>3608</v>
      </c>
      <c r="F2173" t="s">
        <v>3629</v>
      </c>
      <c r="G2173" t="s">
        <v>4385</v>
      </c>
      <c r="H2173" t="s">
        <v>5124</v>
      </c>
      <c r="I2173" t="s">
        <v>5126</v>
      </c>
      <c r="J2173" t="s">
        <v>5414</v>
      </c>
      <c r="K2173" t="s">
        <v>5560</v>
      </c>
      <c r="L2173">
        <v>76903</v>
      </c>
      <c r="M2173" t="s">
        <v>5604</v>
      </c>
      <c r="N2173" t="s">
        <v>6241</v>
      </c>
      <c r="O2173" t="s">
        <v>7320</v>
      </c>
      <c r="P2173" t="s">
        <v>7324</v>
      </c>
      <c r="Q2173" t="s">
        <v>7975</v>
      </c>
      <c r="R2173">
        <v>305.31200000000001</v>
      </c>
      <c r="S2173">
        <v>2</v>
      </c>
      <c r="T2173">
        <v>0.3</v>
      </c>
      <c r="U2173">
        <v>-8.7232000000000003</v>
      </c>
      <c r="V2173" t="str">
        <f>TEXT('Raw Data'!C2173,"MMM-YYYY")</f>
        <v>Nov-2017</v>
      </c>
      <c r="W2173" t="str">
        <f t="shared" si="66"/>
        <v>November</v>
      </c>
      <c r="X2173">
        <f t="shared" si="67"/>
        <v>2017</v>
      </c>
    </row>
    <row r="2174" spans="1:24" x14ac:dyDescent="0.3">
      <c r="A2174">
        <v>2173</v>
      </c>
      <c r="B2174" t="s">
        <v>1086</v>
      </c>
      <c r="C2174" s="2">
        <v>41852</v>
      </c>
      <c r="D2174" t="s">
        <v>3215</v>
      </c>
      <c r="E2174" t="s">
        <v>3609</v>
      </c>
      <c r="F2174" t="s">
        <v>4193</v>
      </c>
      <c r="G2174" t="s">
        <v>4949</v>
      </c>
      <c r="H2174" t="s">
        <v>5123</v>
      </c>
      <c r="I2174" t="s">
        <v>5126</v>
      </c>
      <c r="J2174" t="s">
        <v>5135</v>
      </c>
      <c r="K2174" t="s">
        <v>5557</v>
      </c>
      <c r="L2174">
        <v>94122</v>
      </c>
      <c r="M2174" t="s">
        <v>5603</v>
      </c>
      <c r="N2174" t="s">
        <v>6869</v>
      </c>
      <c r="O2174" t="s">
        <v>7321</v>
      </c>
      <c r="P2174" t="s">
        <v>7331</v>
      </c>
      <c r="Q2174" t="s">
        <v>8587</v>
      </c>
      <c r="R2174">
        <v>19.751999999999999</v>
      </c>
      <c r="S2174">
        <v>3</v>
      </c>
      <c r="T2174">
        <v>0.2</v>
      </c>
      <c r="U2174">
        <v>6.9131999999999998</v>
      </c>
      <c r="V2174" t="str">
        <f>TEXT('Raw Data'!C2174,"MMM-YYYY")</f>
        <v>Aug-2014</v>
      </c>
      <c r="W2174" t="str">
        <f t="shared" si="66"/>
        <v>August</v>
      </c>
      <c r="X2174">
        <f t="shared" si="67"/>
        <v>2014</v>
      </c>
    </row>
    <row r="2175" spans="1:24" x14ac:dyDescent="0.3">
      <c r="A2175">
        <v>2174</v>
      </c>
      <c r="B2175" t="s">
        <v>1087</v>
      </c>
      <c r="C2175" s="2">
        <v>42581</v>
      </c>
      <c r="D2175" t="s">
        <v>3216</v>
      </c>
      <c r="E2175" t="s">
        <v>3608</v>
      </c>
      <c r="F2175" t="s">
        <v>3671</v>
      </c>
      <c r="G2175" t="s">
        <v>4427</v>
      </c>
      <c r="H2175" t="s">
        <v>5125</v>
      </c>
      <c r="I2175" t="s">
        <v>5126</v>
      </c>
      <c r="J2175" t="s">
        <v>5139</v>
      </c>
      <c r="K2175" t="s">
        <v>5560</v>
      </c>
      <c r="L2175">
        <v>77070</v>
      </c>
      <c r="M2175" t="s">
        <v>5604</v>
      </c>
      <c r="N2175" t="s">
        <v>6693</v>
      </c>
      <c r="O2175" t="s">
        <v>7321</v>
      </c>
      <c r="P2175" t="s">
        <v>7331</v>
      </c>
      <c r="Q2175" t="s">
        <v>8417</v>
      </c>
      <c r="R2175">
        <v>9.2639999999999993</v>
      </c>
      <c r="S2175">
        <v>3</v>
      </c>
      <c r="T2175">
        <v>0.8</v>
      </c>
      <c r="U2175">
        <v>-13.896000000000001</v>
      </c>
      <c r="V2175" t="str">
        <f>TEXT('Raw Data'!C2175,"MMM-YYYY")</f>
        <v>Jul-2016</v>
      </c>
      <c r="W2175" t="str">
        <f t="shared" si="66"/>
        <v>July</v>
      </c>
      <c r="X2175">
        <f t="shared" si="67"/>
        <v>2016</v>
      </c>
    </row>
    <row r="2176" spans="1:24" x14ac:dyDescent="0.3">
      <c r="A2176">
        <v>2175</v>
      </c>
      <c r="B2176" t="s">
        <v>1088</v>
      </c>
      <c r="C2176" s="2">
        <v>42215</v>
      </c>
      <c r="D2176" t="s">
        <v>3217</v>
      </c>
      <c r="E2176" t="s">
        <v>3607</v>
      </c>
      <c r="F2176" t="s">
        <v>4177</v>
      </c>
      <c r="G2176" t="s">
        <v>4933</v>
      </c>
      <c r="H2176" t="s">
        <v>5124</v>
      </c>
      <c r="I2176" t="s">
        <v>5126</v>
      </c>
      <c r="J2176" t="s">
        <v>5139</v>
      </c>
      <c r="K2176" t="s">
        <v>5560</v>
      </c>
      <c r="L2176">
        <v>77041</v>
      </c>
      <c r="M2176" t="s">
        <v>5604</v>
      </c>
      <c r="N2176" t="s">
        <v>6826</v>
      </c>
      <c r="O2176" t="s">
        <v>7321</v>
      </c>
      <c r="P2176" t="s">
        <v>7327</v>
      </c>
      <c r="Q2176" t="s">
        <v>8544</v>
      </c>
      <c r="R2176">
        <v>61.792000000000002</v>
      </c>
      <c r="S2176">
        <v>4</v>
      </c>
      <c r="T2176">
        <v>0.2</v>
      </c>
      <c r="U2176">
        <v>6.1791999999999998</v>
      </c>
      <c r="V2176" t="str">
        <f>TEXT('Raw Data'!C2176,"MMM-YYYY")</f>
        <v>Jul-2015</v>
      </c>
      <c r="W2176" t="str">
        <f t="shared" si="66"/>
        <v>July</v>
      </c>
      <c r="X2176">
        <f t="shared" si="67"/>
        <v>2015</v>
      </c>
    </row>
    <row r="2177" spans="1:24" x14ac:dyDescent="0.3">
      <c r="A2177">
        <v>2176</v>
      </c>
      <c r="B2177" t="s">
        <v>1089</v>
      </c>
      <c r="C2177" s="2">
        <v>42658</v>
      </c>
      <c r="D2177" t="s">
        <v>2649</v>
      </c>
      <c r="E2177" t="s">
        <v>3608</v>
      </c>
      <c r="F2177" t="s">
        <v>4194</v>
      </c>
      <c r="G2177" t="s">
        <v>4950</v>
      </c>
      <c r="H2177" t="s">
        <v>5125</v>
      </c>
      <c r="I2177" t="s">
        <v>5126</v>
      </c>
      <c r="J2177" t="s">
        <v>5415</v>
      </c>
      <c r="K2177" t="s">
        <v>5562</v>
      </c>
      <c r="L2177">
        <v>84106</v>
      </c>
      <c r="M2177" t="s">
        <v>5603</v>
      </c>
      <c r="N2177" t="s">
        <v>6870</v>
      </c>
      <c r="O2177" t="s">
        <v>7321</v>
      </c>
      <c r="P2177" t="s">
        <v>7333</v>
      </c>
      <c r="Q2177" t="s">
        <v>8588</v>
      </c>
      <c r="R2177">
        <v>45.68</v>
      </c>
      <c r="S2177">
        <v>2</v>
      </c>
      <c r="T2177">
        <v>0</v>
      </c>
      <c r="U2177">
        <v>21.012799999999999</v>
      </c>
      <c r="V2177" t="str">
        <f>TEXT('Raw Data'!C2177,"MMM-YYYY")</f>
        <v>Oct-2016</v>
      </c>
      <c r="W2177" t="str">
        <f t="shared" si="66"/>
        <v>October</v>
      </c>
      <c r="X2177">
        <f t="shared" si="67"/>
        <v>2016</v>
      </c>
    </row>
    <row r="2178" spans="1:24" x14ac:dyDescent="0.3">
      <c r="A2178">
        <v>2177</v>
      </c>
      <c r="B2178" t="s">
        <v>1089</v>
      </c>
      <c r="C2178" s="2">
        <v>42658</v>
      </c>
      <c r="D2178" t="s">
        <v>2649</v>
      </c>
      <c r="E2178" t="s">
        <v>3608</v>
      </c>
      <c r="F2178" t="s">
        <v>4194</v>
      </c>
      <c r="G2178" t="s">
        <v>4950</v>
      </c>
      <c r="H2178" t="s">
        <v>5125</v>
      </c>
      <c r="I2178" t="s">
        <v>5126</v>
      </c>
      <c r="J2178" t="s">
        <v>5415</v>
      </c>
      <c r="K2178" t="s">
        <v>5562</v>
      </c>
      <c r="L2178">
        <v>84106</v>
      </c>
      <c r="M2178" t="s">
        <v>5603</v>
      </c>
      <c r="N2178" t="s">
        <v>6689</v>
      </c>
      <c r="O2178" t="s">
        <v>7321</v>
      </c>
      <c r="P2178" t="s">
        <v>7333</v>
      </c>
      <c r="Q2178" t="s">
        <v>8413</v>
      </c>
      <c r="R2178">
        <v>60.12</v>
      </c>
      <c r="S2178">
        <v>9</v>
      </c>
      <c r="T2178">
        <v>0</v>
      </c>
      <c r="U2178">
        <v>28.857600000000001</v>
      </c>
      <c r="V2178" t="str">
        <f>TEXT('Raw Data'!C2178,"MMM-YYYY")</f>
        <v>Oct-2016</v>
      </c>
      <c r="W2178" t="str">
        <f t="shared" si="66"/>
        <v>October</v>
      </c>
      <c r="X2178">
        <f t="shared" si="67"/>
        <v>2016</v>
      </c>
    </row>
    <row r="2179" spans="1:24" x14ac:dyDescent="0.3">
      <c r="A2179">
        <v>2178</v>
      </c>
      <c r="B2179" t="s">
        <v>1089</v>
      </c>
      <c r="C2179" s="2">
        <v>42658</v>
      </c>
      <c r="D2179" t="s">
        <v>2649</v>
      </c>
      <c r="E2179" t="s">
        <v>3608</v>
      </c>
      <c r="F2179" t="s">
        <v>4194</v>
      </c>
      <c r="G2179" t="s">
        <v>4950</v>
      </c>
      <c r="H2179" t="s">
        <v>5125</v>
      </c>
      <c r="I2179" t="s">
        <v>5126</v>
      </c>
      <c r="J2179" t="s">
        <v>5415</v>
      </c>
      <c r="K2179" t="s">
        <v>5562</v>
      </c>
      <c r="L2179">
        <v>84106</v>
      </c>
      <c r="M2179" t="s">
        <v>5603</v>
      </c>
      <c r="N2179" t="s">
        <v>6730</v>
      </c>
      <c r="O2179" t="s">
        <v>7321</v>
      </c>
      <c r="P2179" t="s">
        <v>7331</v>
      </c>
      <c r="Q2179" t="s">
        <v>8452</v>
      </c>
      <c r="R2179">
        <v>41.72</v>
      </c>
      <c r="S2179">
        <v>5</v>
      </c>
      <c r="T2179">
        <v>0.2</v>
      </c>
      <c r="U2179">
        <v>13.0375</v>
      </c>
      <c r="V2179" t="str">
        <f>TEXT('Raw Data'!C2179,"MMM-YYYY")</f>
        <v>Oct-2016</v>
      </c>
      <c r="W2179" t="str">
        <f t="shared" ref="W2179:W2242" si="68">TEXT(C2179,"MMMM")</f>
        <v>October</v>
      </c>
      <c r="X2179">
        <f t="shared" ref="X2179:X2242" si="69">YEAR(C2179)</f>
        <v>2016</v>
      </c>
    </row>
    <row r="2180" spans="1:24" x14ac:dyDescent="0.3">
      <c r="A2180">
        <v>2179</v>
      </c>
      <c r="B2180" t="s">
        <v>1089</v>
      </c>
      <c r="C2180" s="2">
        <v>42658</v>
      </c>
      <c r="D2180" t="s">
        <v>2649</v>
      </c>
      <c r="E2180" t="s">
        <v>3608</v>
      </c>
      <c r="F2180" t="s">
        <v>4194</v>
      </c>
      <c r="G2180" t="s">
        <v>4950</v>
      </c>
      <c r="H2180" t="s">
        <v>5125</v>
      </c>
      <c r="I2180" t="s">
        <v>5126</v>
      </c>
      <c r="J2180" t="s">
        <v>5415</v>
      </c>
      <c r="K2180" t="s">
        <v>5562</v>
      </c>
      <c r="L2180">
        <v>84106</v>
      </c>
      <c r="M2180" t="s">
        <v>5603</v>
      </c>
      <c r="N2180" t="s">
        <v>6028</v>
      </c>
      <c r="O2180" t="s">
        <v>7321</v>
      </c>
      <c r="P2180" t="s">
        <v>7333</v>
      </c>
      <c r="Q2180" t="s">
        <v>7762</v>
      </c>
      <c r="R2180">
        <v>71.599999999999994</v>
      </c>
      <c r="S2180">
        <v>8</v>
      </c>
      <c r="T2180">
        <v>0</v>
      </c>
      <c r="U2180">
        <v>32.936</v>
      </c>
      <c r="V2180" t="str">
        <f>TEXT('Raw Data'!C2180,"MMM-YYYY")</f>
        <v>Oct-2016</v>
      </c>
      <c r="W2180" t="str">
        <f t="shared" si="68"/>
        <v>October</v>
      </c>
      <c r="X2180">
        <f t="shared" si="69"/>
        <v>2016</v>
      </c>
    </row>
    <row r="2181" spans="1:24" x14ac:dyDescent="0.3">
      <c r="A2181">
        <v>2180</v>
      </c>
      <c r="B2181" t="s">
        <v>1090</v>
      </c>
      <c r="C2181" s="2">
        <v>42497</v>
      </c>
      <c r="D2181" t="s">
        <v>3218</v>
      </c>
      <c r="E2181" t="s">
        <v>3608</v>
      </c>
      <c r="F2181" t="s">
        <v>3781</v>
      </c>
      <c r="G2181" t="s">
        <v>4537</v>
      </c>
      <c r="H2181" t="s">
        <v>5123</v>
      </c>
      <c r="I2181" t="s">
        <v>5126</v>
      </c>
      <c r="J2181" t="s">
        <v>5147</v>
      </c>
      <c r="K2181" t="s">
        <v>5570</v>
      </c>
      <c r="L2181">
        <v>10009</v>
      </c>
      <c r="M2181" t="s">
        <v>5605</v>
      </c>
      <c r="N2181" t="s">
        <v>5944</v>
      </c>
      <c r="O2181" t="s">
        <v>7321</v>
      </c>
      <c r="P2181" t="s">
        <v>7331</v>
      </c>
      <c r="Q2181" t="s">
        <v>7678</v>
      </c>
      <c r="R2181">
        <v>85.231999999999999</v>
      </c>
      <c r="S2181">
        <v>7</v>
      </c>
      <c r="T2181">
        <v>0.2</v>
      </c>
      <c r="U2181">
        <v>30.896599999999999</v>
      </c>
      <c r="V2181" t="str">
        <f>TEXT('Raw Data'!C2181,"MMM-YYYY")</f>
        <v>May-2016</v>
      </c>
      <c r="W2181" t="str">
        <f t="shared" si="68"/>
        <v>May</v>
      </c>
      <c r="X2181">
        <f t="shared" si="69"/>
        <v>2016</v>
      </c>
    </row>
    <row r="2182" spans="1:24" x14ac:dyDescent="0.3">
      <c r="A2182">
        <v>2181</v>
      </c>
      <c r="B2182" t="s">
        <v>1090</v>
      </c>
      <c r="C2182" s="2">
        <v>42497</v>
      </c>
      <c r="D2182" t="s">
        <v>3218</v>
      </c>
      <c r="E2182" t="s">
        <v>3608</v>
      </c>
      <c r="F2182" t="s">
        <v>3781</v>
      </c>
      <c r="G2182" t="s">
        <v>4537</v>
      </c>
      <c r="H2182" t="s">
        <v>5123</v>
      </c>
      <c r="I2182" t="s">
        <v>5126</v>
      </c>
      <c r="J2182" t="s">
        <v>5147</v>
      </c>
      <c r="K2182" t="s">
        <v>5570</v>
      </c>
      <c r="L2182">
        <v>10009</v>
      </c>
      <c r="M2182" t="s">
        <v>5605</v>
      </c>
      <c r="N2182" t="s">
        <v>6035</v>
      </c>
      <c r="O2182" t="s">
        <v>7321</v>
      </c>
      <c r="P2182" t="s">
        <v>7325</v>
      </c>
      <c r="Q2182" t="s">
        <v>7769</v>
      </c>
      <c r="R2182">
        <v>44.4</v>
      </c>
      <c r="S2182">
        <v>3</v>
      </c>
      <c r="T2182">
        <v>0</v>
      </c>
      <c r="U2182">
        <v>22.2</v>
      </c>
      <c r="V2182" t="str">
        <f>TEXT('Raw Data'!C2182,"MMM-YYYY")</f>
        <v>May-2016</v>
      </c>
      <c r="W2182" t="str">
        <f t="shared" si="68"/>
        <v>May</v>
      </c>
      <c r="X2182">
        <f t="shared" si="69"/>
        <v>2016</v>
      </c>
    </row>
    <row r="2183" spans="1:24" x14ac:dyDescent="0.3">
      <c r="A2183">
        <v>2182</v>
      </c>
      <c r="B2183" t="s">
        <v>1090</v>
      </c>
      <c r="C2183" s="2">
        <v>42497</v>
      </c>
      <c r="D2183" t="s">
        <v>3218</v>
      </c>
      <c r="E2183" t="s">
        <v>3608</v>
      </c>
      <c r="F2183" t="s">
        <v>3781</v>
      </c>
      <c r="G2183" t="s">
        <v>4537</v>
      </c>
      <c r="H2183" t="s">
        <v>5123</v>
      </c>
      <c r="I2183" t="s">
        <v>5126</v>
      </c>
      <c r="J2183" t="s">
        <v>5147</v>
      </c>
      <c r="K2183" t="s">
        <v>5570</v>
      </c>
      <c r="L2183">
        <v>10009</v>
      </c>
      <c r="M2183" t="s">
        <v>5605</v>
      </c>
      <c r="N2183" t="s">
        <v>6871</v>
      </c>
      <c r="O2183" t="s">
        <v>7320</v>
      </c>
      <c r="P2183" t="s">
        <v>7324</v>
      </c>
      <c r="Q2183" t="s">
        <v>8589</v>
      </c>
      <c r="R2183">
        <v>442.76400000000001</v>
      </c>
      <c r="S2183">
        <v>4</v>
      </c>
      <c r="T2183">
        <v>0.1</v>
      </c>
      <c r="U2183">
        <v>59.035200000000003</v>
      </c>
      <c r="V2183" t="str">
        <f>TEXT('Raw Data'!C2183,"MMM-YYYY")</f>
        <v>May-2016</v>
      </c>
      <c r="W2183" t="str">
        <f t="shared" si="68"/>
        <v>May</v>
      </c>
      <c r="X2183">
        <f t="shared" si="69"/>
        <v>2016</v>
      </c>
    </row>
    <row r="2184" spans="1:24" x14ac:dyDescent="0.3">
      <c r="A2184">
        <v>2183</v>
      </c>
      <c r="B2184" t="s">
        <v>1090</v>
      </c>
      <c r="C2184" s="2">
        <v>42497</v>
      </c>
      <c r="D2184" t="s">
        <v>3218</v>
      </c>
      <c r="E2184" t="s">
        <v>3608</v>
      </c>
      <c r="F2184" t="s">
        <v>3781</v>
      </c>
      <c r="G2184" t="s">
        <v>4537</v>
      </c>
      <c r="H2184" t="s">
        <v>5123</v>
      </c>
      <c r="I2184" t="s">
        <v>5126</v>
      </c>
      <c r="J2184" t="s">
        <v>5147</v>
      </c>
      <c r="K2184" t="s">
        <v>5570</v>
      </c>
      <c r="L2184">
        <v>10009</v>
      </c>
      <c r="M2184" t="s">
        <v>5605</v>
      </c>
      <c r="N2184" t="s">
        <v>6756</v>
      </c>
      <c r="O2184" t="s">
        <v>7322</v>
      </c>
      <c r="P2184" t="s">
        <v>7338</v>
      </c>
      <c r="Q2184" t="s">
        <v>8478</v>
      </c>
      <c r="R2184">
        <v>3999.95</v>
      </c>
      <c r="S2184">
        <v>5</v>
      </c>
      <c r="T2184">
        <v>0</v>
      </c>
      <c r="U2184">
        <v>1159.9855</v>
      </c>
      <c r="V2184" t="str">
        <f>TEXT('Raw Data'!C2184,"MMM-YYYY")</f>
        <v>May-2016</v>
      </c>
      <c r="W2184" t="str">
        <f t="shared" si="68"/>
        <v>May</v>
      </c>
      <c r="X2184">
        <f t="shared" si="69"/>
        <v>2016</v>
      </c>
    </row>
    <row r="2185" spans="1:24" x14ac:dyDescent="0.3">
      <c r="A2185">
        <v>2184</v>
      </c>
      <c r="B2185" t="s">
        <v>1090</v>
      </c>
      <c r="C2185" s="2">
        <v>42497</v>
      </c>
      <c r="D2185" t="s">
        <v>3218</v>
      </c>
      <c r="E2185" t="s">
        <v>3608</v>
      </c>
      <c r="F2185" t="s">
        <v>3781</v>
      </c>
      <c r="G2185" t="s">
        <v>4537</v>
      </c>
      <c r="H2185" t="s">
        <v>5123</v>
      </c>
      <c r="I2185" t="s">
        <v>5126</v>
      </c>
      <c r="J2185" t="s">
        <v>5147</v>
      </c>
      <c r="K2185" t="s">
        <v>5570</v>
      </c>
      <c r="L2185">
        <v>10009</v>
      </c>
      <c r="M2185" t="s">
        <v>5605</v>
      </c>
      <c r="N2185" t="s">
        <v>5703</v>
      </c>
      <c r="O2185" t="s">
        <v>7322</v>
      </c>
      <c r="P2185" t="s">
        <v>7334</v>
      </c>
      <c r="Q2185" t="s">
        <v>7437</v>
      </c>
      <c r="R2185">
        <v>199.95</v>
      </c>
      <c r="S2185">
        <v>5</v>
      </c>
      <c r="T2185">
        <v>0</v>
      </c>
      <c r="U2185">
        <v>21.994499999999999</v>
      </c>
      <c r="V2185" t="str">
        <f>TEXT('Raw Data'!C2185,"MMM-YYYY")</f>
        <v>May-2016</v>
      </c>
      <c r="W2185" t="str">
        <f t="shared" si="68"/>
        <v>May</v>
      </c>
      <c r="X2185">
        <f t="shared" si="69"/>
        <v>2016</v>
      </c>
    </row>
    <row r="2186" spans="1:24" x14ac:dyDescent="0.3">
      <c r="A2186">
        <v>2185</v>
      </c>
      <c r="B2186" t="s">
        <v>1090</v>
      </c>
      <c r="C2186" s="2">
        <v>42497</v>
      </c>
      <c r="D2186" t="s">
        <v>3218</v>
      </c>
      <c r="E2186" t="s">
        <v>3608</v>
      </c>
      <c r="F2186" t="s">
        <v>3781</v>
      </c>
      <c r="G2186" t="s">
        <v>4537</v>
      </c>
      <c r="H2186" t="s">
        <v>5123</v>
      </c>
      <c r="I2186" t="s">
        <v>5126</v>
      </c>
      <c r="J2186" t="s">
        <v>5147</v>
      </c>
      <c r="K2186" t="s">
        <v>5570</v>
      </c>
      <c r="L2186">
        <v>10009</v>
      </c>
      <c r="M2186" t="s">
        <v>5605</v>
      </c>
      <c r="N2186" t="s">
        <v>6346</v>
      </c>
      <c r="O2186" t="s">
        <v>7320</v>
      </c>
      <c r="P2186" t="s">
        <v>7328</v>
      </c>
      <c r="Q2186" t="s">
        <v>7562</v>
      </c>
      <c r="R2186">
        <v>63.68</v>
      </c>
      <c r="S2186">
        <v>8</v>
      </c>
      <c r="T2186">
        <v>0</v>
      </c>
      <c r="U2186">
        <v>28.019200000000001</v>
      </c>
      <c r="V2186" t="str">
        <f>TEXT('Raw Data'!C2186,"MMM-YYYY")</f>
        <v>May-2016</v>
      </c>
      <c r="W2186" t="str">
        <f t="shared" si="68"/>
        <v>May</v>
      </c>
      <c r="X2186">
        <f t="shared" si="69"/>
        <v>2016</v>
      </c>
    </row>
    <row r="2187" spans="1:24" x14ac:dyDescent="0.3">
      <c r="A2187">
        <v>2186</v>
      </c>
      <c r="B2187" t="s">
        <v>1091</v>
      </c>
      <c r="C2187" s="2">
        <v>42948</v>
      </c>
      <c r="D2187" t="s">
        <v>2960</v>
      </c>
      <c r="E2187" t="s">
        <v>3607</v>
      </c>
      <c r="F2187" t="s">
        <v>3707</v>
      </c>
      <c r="G2187" t="s">
        <v>4463</v>
      </c>
      <c r="H2187" t="s">
        <v>5124</v>
      </c>
      <c r="I2187" t="s">
        <v>5126</v>
      </c>
      <c r="J2187" t="s">
        <v>5289</v>
      </c>
      <c r="K2187" t="s">
        <v>5557</v>
      </c>
      <c r="L2187">
        <v>93905</v>
      </c>
      <c r="M2187" t="s">
        <v>5603</v>
      </c>
      <c r="N2187" t="s">
        <v>5747</v>
      </c>
      <c r="O2187" t="s">
        <v>7321</v>
      </c>
      <c r="P2187" t="s">
        <v>7331</v>
      </c>
      <c r="Q2187" t="s">
        <v>7482</v>
      </c>
      <c r="R2187">
        <v>54.896000000000001</v>
      </c>
      <c r="S2187">
        <v>2</v>
      </c>
      <c r="T2187">
        <v>0.2</v>
      </c>
      <c r="U2187">
        <v>18.5274</v>
      </c>
      <c r="V2187" t="str">
        <f>TEXT('Raw Data'!C2187,"MMM-YYYY")</f>
        <v>Aug-2017</v>
      </c>
      <c r="W2187" t="str">
        <f t="shared" si="68"/>
        <v>August</v>
      </c>
      <c r="X2187">
        <f t="shared" si="69"/>
        <v>2017</v>
      </c>
    </row>
    <row r="2188" spans="1:24" x14ac:dyDescent="0.3">
      <c r="A2188">
        <v>2187</v>
      </c>
      <c r="B2188" t="s">
        <v>1092</v>
      </c>
      <c r="C2188" s="2">
        <v>42565</v>
      </c>
      <c r="D2188" t="s">
        <v>3107</v>
      </c>
      <c r="E2188" t="s">
        <v>3610</v>
      </c>
      <c r="F2188" t="s">
        <v>4195</v>
      </c>
      <c r="G2188" t="s">
        <v>4951</v>
      </c>
      <c r="H2188" t="s">
        <v>5123</v>
      </c>
      <c r="I2188" t="s">
        <v>5126</v>
      </c>
      <c r="J2188" t="s">
        <v>5241</v>
      </c>
      <c r="K2188" t="s">
        <v>5574</v>
      </c>
      <c r="L2188">
        <v>35810</v>
      </c>
      <c r="M2188" t="s">
        <v>5602</v>
      </c>
      <c r="N2188" t="s">
        <v>5780</v>
      </c>
      <c r="O2188" t="s">
        <v>7322</v>
      </c>
      <c r="P2188" t="s">
        <v>7334</v>
      </c>
      <c r="Q2188" t="s">
        <v>7515</v>
      </c>
      <c r="R2188">
        <v>29</v>
      </c>
      <c r="S2188">
        <v>2</v>
      </c>
      <c r="T2188">
        <v>0</v>
      </c>
      <c r="U2188">
        <v>7.25</v>
      </c>
      <c r="V2188" t="str">
        <f>TEXT('Raw Data'!C2188,"MMM-YYYY")</f>
        <v>Jul-2016</v>
      </c>
      <c r="W2188" t="str">
        <f t="shared" si="68"/>
        <v>July</v>
      </c>
      <c r="X2188">
        <f t="shared" si="69"/>
        <v>2016</v>
      </c>
    </row>
    <row r="2189" spans="1:24" x14ac:dyDescent="0.3">
      <c r="A2189">
        <v>2188</v>
      </c>
      <c r="B2189" t="s">
        <v>1093</v>
      </c>
      <c r="C2189" s="2">
        <v>42957</v>
      </c>
      <c r="D2189" t="s">
        <v>3219</v>
      </c>
      <c r="E2189" t="s">
        <v>3608</v>
      </c>
      <c r="F2189" t="s">
        <v>4193</v>
      </c>
      <c r="G2189" t="s">
        <v>4949</v>
      </c>
      <c r="H2189" t="s">
        <v>5123</v>
      </c>
      <c r="I2189" t="s">
        <v>5126</v>
      </c>
      <c r="J2189" t="s">
        <v>5165</v>
      </c>
      <c r="K2189" t="s">
        <v>5569</v>
      </c>
      <c r="L2189">
        <v>47201</v>
      </c>
      <c r="M2189" t="s">
        <v>5604</v>
      </c>
      <c r="N2189" t="s">
        <v>6646</v>
      </c>
      <c r="O2189" t="s">
        <v>7321</v>
      </c>
      <c r="P2189" t="s">
        <v>7335</v>
      </c>
      <c r="Q2189" t="s">
        <v>7493</v>
      </c>
      <c r="R2189">
        <v>70.08</v>
      </c>
      <c r="S2189">
        <v>6</v>
      </c>
      <c r="T2189">
        <v>0</v>
      </c>
      <c r="U2189">
        <v>35.04</v>
      </c>
      <c r="V2189" t="str">
        <f>TEXT('Raw Data'!C2189,"MMM-YYYY")</f>
        <v>Aug-2017</v>
      </c>
      <c r="W2189" t="str">
        <f t="shared" si="68"/>
        <v>August</v>
      </c>
      <c r="X2189">
        <f t="shared" si="69"/>
        <v>2017</v>
      </c>
    </row>
    <row r="2190" spans="1:24" x14ac:dyDescent="0.3">
      <c r="A2190">
        <v>2189</v>
      </c>
      <c r="B2190" t="s">
        <v>1093</v>
      </c>
      <c r="C2190" s="2">
        <v>42957</v>
      </c>
      <c r="D2190" t="s">
        <v>3219</v>
      </c>
      <c r="E2190" t="s">
        <v>3608</v>
      </c>
      <c r="F2190" t="s">
        <v>4193</v>
      </c>
      <c r="G2190" t="s">
        <v>4949</v>
      </c>
      <c r="H2190" t="s">
        <v>5123</v>
      </c>
      <c r="I2190" t="s">
        <v>5126</v>
      </c>
      <c r="J2190" t="s">
        <v>5165</v>
      </c>
      <c r="K2190" t="s">
        <v>5569</v>
      </c>
      <c r="L2190">
        <v>47201</v>
      </c>
      <c r="M2190" t="s">
        <v>5604</v>
      </c>
      <c r="N2190" t="s">
        <v>5677</v>
      </c>
      <c r="O2190" t="s">
        <v>7320</v>
      </c>
      <c r="P2190" t="s">
        <v>7328</v>
      </c>
      <c r="Q2190" t="s">
        <v>7411</v>
      </c>
      <c r="R2190">
        <v>121.3</v>
      </c>
      <c r="S2190">
        <v>2</v>
      </c>
      <c r="T2190">
        <v>0</v>
      </c>
      <c r="U2190">
        <v>25.472999999999999</v>
      </c>
      <c r="V2190" t="str">
        <f>TEXT('Raw Data'!C2190,"MMM-YYYY")</f>
        <v>Aug-2017</v>
      </c>
      <c r="W2190" t="str">
        <f t="shared" si="68"/>
        <v>August</v>
      </c>
      <c r="X2190">
        <f t="shared" si="69"/>
        <v>2017</v>
      </c>
    </row>
    <row r="2191" spans="1:24" x14ac:dyDescent="0.3">
      <c r="A2191">
        <v>2190</v>
      </c>
      <c r="B2191" t="s">
        <v>1093</v>
      </c>
      <c r="C2191" s="2">
        <v>42957</v>
      </c>
      <c r="D2191" t="s">
        <v>3219</v>
      </c>
      <c r="E2191" t="s">
        <v>3608</v>
      </c>
      <c r="F2191" t="s">
        <v>4193</v>
      </c>
      <c r="G2191" t="s">
        <v>4949</v>
      </c>
      <c r="H2191" t="s">
        <v>5123</v>
      </c>
      <c r="I2191" t="s">
        <v>5126</v>
      </c>
      <c r="J2191" t="s">
        <v>5165</v>
      </c>
      <c r="K2191" t="s">
        <v>5569</v>
      </c>
      <c r="L2191">
        <v>47201</v>
      </c>
      <c r="M2191" t="s">
        <v>5604</v>
      </c>
      <c r="N2191" t="s">
        <v>5903</v>
      </c>
      <c r="O2191" t="s">
        <v>7322</v>
      </c>
      <c r="P2191" t="s">
        <v>7330</v>
      </c>
      <c r="Q2191" t="s">
        <v>7637</v>
      </c>
      <c r="R2191">
        <v>1454.49</v>
      </c>
      <c r="S2191">
        <v>9</v>
      </c>
      <c r="T2191">
        <v>0</v>
      </c>
      <c r="U2191">
        <v>378.16739999999999</v>
      </c>
      <c r="V2191" t="str">
        <f>TEXT('Raw Data'!C2191,"MMM-YYYY")</f>
        <v>Aug-2017</v>
      </c>
      <c r="W2191" t="str">
        <f t="shared" si="68"/>
        <v>August</v>
      </c>
      <c r="X2191">
        <f t="shared" si="69"/>
        <v>2017</v>
      </c>
    </row>
    <row r="2192" spans="1:24" x14ac:dyDescent="0.3">
      <c r="A2192">
        <v>2191</v>
      </c>
      <c r="B2192" t="s">
        <v>1094</v>
      </c>
      <c r="C2192" s="2">
        <v>42546</v>
      </c>
      <c r="D2192" t="s">
        <v>3097</v>
      </c>
      <c r="E2192" t="s">
        <v>3608</v>
      </c>
      <c r="F2192" t="s">
        <v>3849</v>
      </c>
      <c r="G2192" t="s">
        <v>4605</v>
      </c>
      <c r="H2192" t="s">
        <v>5123</v>
      </c>
      <c r="I2192" t="s">
        <v>5126</v>
      </c>
      <c r="J2192" t="s">
        <v>5128</v>
      </c>
      <c r="K2192" t="s">
        <v>5557</v>
      </c>
      <c r="L2192">
        <v>90049</v>
      </c>
      <c r="M2192" t="s">
        <v>5603</v>
      </c>
      <c r="N2192" t="s">
        <v>6872</v>
      </c>
      <c r="O2192" t="s">
        <v>7321</v>
      </c>
      <c r="P2192" t="s">
        <v>7332</v>
      </c>
      <c r="Q2192" t="s">
        <v>8590</v>
      </c>
      <c r="R2192">
        <v>60.81</v>
      </c>
      <c r="S2192">
        <v>3</v>
      </c>
      <c r="T2192">
        <v>0</v>
      </c>
      <c r="U2192">
        <v>17.026800000000001</v>
      </c>
      <c r="V2192" t="str">
        <f>TEXT('Raw Data'!C2192,"MMM-YYYY")</f>
        <v>Jun-2016</v>
      </c>
      <c r="W2192" t="str">
        <f t="shared" si="68"/>
        <v>June</v>
      </c>
      <c r="X2192">
        <f t="shared" si="69"/>
        <v>2016</v>
      </c>
    </row>
    <row r="2193" spans="1:24" x14ac:dyDescent="0.3">
      <c r="A2193">
        <v>2192</v>
      </c>
      <c r="B2193" t="s">
        <v>1095</v>
      </c>
      <c r="C2193" s="2">
        <v>42714</v>
      </c>
      <c r="D2193" t="s">
        <v>2524</v>
      </c>
      <c r="E2193" t="s">
        <v>3608</v>
      </c>
      <c r="F2193" t="s">
        <v>3886</v>
      </c>
      <c r="G2193" t="s">
        <v>4642</v>
      </c>
      <c r="H2193" t="s">
        <v>5123</v>
      </c>
      <c r="I2193" t="s">
        <v>5126</v>
      </c>
      <c r="J2193" t="s">
        <v>5131</v>
      </c>
      <c r="K2193" t="s">
        <v>5303</v>
      </c>
      <c r="L2193">
        <v>98105</v>
      </c>
      <c r="M2193" t="s">
        <v>5603</v>
      </c>
      <c r="N2193" t="s">
        <v>6848</v>
      </c>
      <c r="O2193" t="s">
        <v>7321</v>
      </c>
      <c r="P2193" t="s">
        <v>7331</v>
      </c>
      <c r="Q2193" t="s">
        <v>8565</v>
      </c>
      <c r="R2193">
        <v>153.55199999999999</v>
      </c>
      <c r="S2193">
        <v>3</v>
      </c>
      <c r="T2193">
        <v>0.2</v>
      </c>
      <c r="U2193">
        <v>51.823799999999999</v>
      </c>
      <c r="V2193" t="str">
        <f>TEXT('Raw Data'!C2193,"MMM-YYYY")</f>
        <v>Dec-2016</v>
      </c>
      <c r="W2193" t="str">
        <f t="shared" si="68"/>
        <v>December</v>
      </c>
      <c r="X2193">
        <f t="shared" si="69"/>
        <v>2016</v>
      </c>
    </row>
    <row r="2194" spans="1:24" x14ac:dyDescent="0.3">
      <c r="A2194">
        <v>2193</v>
      </c>
      <c r="B2194" t="s">
        <v>1095</v>
      </c>
      <c r="C2194" s="2">
        <v>42714</v>
      </c>
      <c r="D2194" t="s">
        <v>2524</v>
      </c>
      <c r="E2194" t="s">
        <v>3608</v>
      </c>
      <c r="F2194" t="s">
        <v>3886</v>
      </c>
      <c r="G2194" t="s">
        <v>4642</v>
      </c>
      <c r="H2194" t="s">
        <v>5123</v>
      </c>
      <c r="I2194" t="s">
        <v>5126</v>
      </c>
      <c r="J2194" t="s">
        <v>5131</v>
      </c>
      <c r="K2194" t="s">
        <v>5303</v>
      </c>
      <c r="L2194">
        <v>98105</v>
      </c>
      <c r="M2194" t="s">
        <v>5603</v>
      </c>
      <c r="N2194" t="s">
        <v>6718</v>
      </c>
      <c r="O2194" t="s">
        <v>7321</v>
      </c>
      <c r="P2194" t="s">
        <v>7332</v>
      </c>
      <c r="Q2194" t="s">
        <v>8441</v>
      </c>
      <c r="R2194">
        <v>65.34</v>
      </c>
      <c r="S2194">
        <v>3</v>
      </c>
      <c r="T2194">
        <v>0</v>
      </c>
      <c r="U2194">
        <v>22.869</v>
      </c>
      <c r="V2194" t="str">
        <f>TEXT('Raw Data'!C2194,"MMM-YYYY")</f>
        <v>Dec-2016</v>
      </c>
      <c r="W2194" t="str">
        <f t="shared" si="68"/>
        <v>December</v>
      </c>
      <c r="X2194">
        <f t="shared" si="69"/>
        <v>2016</v>
      </c>
    </row>
    <row r="2195" spans="1:24" x14ac:dyDescent="0.3">
      <c r="A2195">
        <v>2194</v>
      </c>
      <c r="B2195" t="s">
        <v>1095</v>
      </c>
      <c r="C2195" s="2">
        <v>42714</v>
      </c>
      <c r="D2195" t="s">
        <v>2524</v>
      </c>
      <c r="E2195" t="s">
        <v>3608</v>
      </c>
      <c r="F2195" t="s">
        <v>3886</v>
      </c>
      <c r="G2195" t="s">
        <v>4642</v>
      </c>
      <c r="H2195" t="s">
        <v>5123</v>
      </c>
      <c r="I2195" t="s">
        <v>5126</v>
      </c>
      <c r="J2195" t="s">
        <v>5131</v>
      </c>
      <c r="K2195" t="s">
        <v>5303</v>
      </c>
      <c r="L2195">
        <v>98105</v>
      </c>
      <c r="M2195" t="s">
        <v>5603</v>
      </c>
      <c r="N2195" t="s">
        <v>6636</v>
      </c>
      <c r="O2195" t="s">
        <v>7321</v>
      </c>
      <c r="P2195" t="s">
        <v>7333</v>
      </c>
      <c r="Q2195" t="s">
        <v>8361</v>
      </c>
      <c r="R2195">
        <v>123.92</v>
      </c>
      <c r="S2195">
        <v>4</v>
      </c>
      <c r="T2195">
        <v>0</v>
      </c>
      <c r="U2195">
        <v>55.764000000000003</v>
      </c>
      <c r="V2195" t="str">
        <f>TEXT('Raw Data'!C2195,"MMM-YYYY")</f>
        <v>Dec-2016</v>
      </c>
      <c r="W2195" t="str">
        <f t="shared" si="68"/>
        <v>December</v>
      </c>
      <c r="X2195">
        <f t="shared" si="69"/>
        <v>2016</v>
      </c>
    </row>
    <row r="2196" spans="1:24" x14ac:dyDescent="0.3">
      <c r="A2196">
        <v>2195</v>
      </c>
      <c r="B2196" t="s">
        <v>1095</v>
      </c>
      <c r="C2196" s="2">
        <v>42714</v>
      </c>
      <c r="D2196" t="s">
        <v>2524</v>
      </c>
      <c r="E2196" t="s">
        <v>3608</v>
      </c>
      <c r="F2196" t="s">
        <v>3886</v>
      </c>
      <c r="G2196" t="s">
        <v>4642</v>
      </c>
      <c r="H2196" t="s">
        <v>5123</v>
      </c>
      <c r="I2196" t="s">
        <v>5126</v>
      </c>
      <c r="J2196" t="s">
        <v>5131</v>
      </c>
      <c r="K2196" t="s">
        <v>5303</v>
      </c>
      <c r="L2196">
        <v>98105</v>
      </c>
      <c r="M2196" t="s">
        <v>5603</v>
      </c>
      <c r="N2196" t="s">
        <v>6873</v>
      </c>
      <c r="O2196" t="s">
        <v>7321</v>
      </c>
      <c r="P2196" t="s">
        <v>7332</v>
      </c>
      <c r="Q2196" t="s">
        <v>8591</v>
      </c>
      <c r="R2196">
        <v>35.1</v>
      </c>
      <c r="S2196">
        <v>3</v>
      </c>
      <c r="T2196">
        <v>0</v>
      </c>
      <c r="U2196">
        <v>12.285</v>
      </c>
      <c r="V2196" t="str">
        <f>TEXT('Raw Data'!C2196,"MMM-YYYY")</f>
        <v>Dec-2016</v>
      </c>
      <c r="W2196" t="str">
        <f t="shared" si="68"/>
        <v>December</v>
      </c>
      <c r="X2196">
        <f t="shared" si="69"/>
        <v>2016</v>
      </c>
    </row>
    <row r="2197" spans="1:24" x14ac:dyDescent="0.3">
      <c r="A2197">
        <v>2196</v>
      </c>
      <c r="B2197" t="s">
        <v>1095</v>
      </c>
      <c r="C2197" s="2">
        <v>42714</v>
      </c>
      <c r="D2197" t="s">
        <v>2524</v>
      </c>
      <c r="E2197" t="s">
        <v>3608</v>
      </c>
      <c r="F2197" t="s">
        <v>3886</v>
      </c>
      <c r="G2197" t="s">
        <v>4642</v>
      </c>
      <c r="H2197" t="s">
        <v>5123</v>
      </c>
      <c r="I2197" t="s">
        <v>5126</v>
      </c>
      <c r="J2197" t="s">
        <v>5131</v>
      </c>
      <c r="K2197" t="s">
        <v>5303</v>
      </c>
      <c r="L2197">
        <v>98105</v>
      </c>
      <c r="M2197" t="s">
        <v>5603</v>
      </c>
      <c r="N2197" t="s">
        <v>6650</v>
      </c>
      <c r="O2197" t="s">
        <v>7322</v>
      </c>
      <c r="P2197" t="s">
        <v>7334</v>
      </c>
      <c r="Q2197" t="s">
        <v>8373</v>
      </c>
      <c r="R2197">
        <v>44.75</v>
      </c>
      <c r="S2197">
        <v>5</v>
      </c>
      <c r="T2197">
        <v>0</v>
      </c>
      <c r="U2197">
        <v>8.5024999999999995</v>
      </c>
      <c r="V2197" t="str">
        <f>TEXT('Raw Data'!C2197,"MMM-YYYY")</f>
        <v>Dec-2016</v>
      </c>
      <c r="W2197" t="str">
        <f t="shared" si="68"/>
        <v>December</v>
      </c>
      <c r="X2197">
        <f t="shared" si="69"/>
        <v>2016</v>
      </c>
    </row>
    <row r="2198" spans="1:24" x14ac:dyDescent="0.3">
      <c r="A2198">
        <v>2197</v>
      </c>
      <c r="B2198" t="s">
        <v>1096</v>
      </c>
      <c r="C2198" s="2">
        <v>42705</v>
      </c>
      <c r="D2198" t="s">
        <v>2796</v>
      </c>
      <c r="E2198" t="s">
        <v>3608</v>
      </c>
      <c r="F2198" t="s">
        <v>3980</v>
      </c>
      <c r="G2198" t="s">
        <v>4736</v>
      </c>
      <c r="H2198" t="s">
        <v>5123</v>
      </c>
      <c r="I2198" t="s">
        <v>5126</v>
      </c>
      <c r="J2198" t="s">
        <v>5416</v>
      </c>
      <c r="K2198" t="s">
        <v>5573</v>
      </c>
      <c r="L2198">
        <v>37918</v>
      </c>
      <c r="M2198" t="s">
        <v>5602</v>
      </c>
      <c r="N2198" t="s">
        <v>5740</v>
      </c>
      <c r="O2198" t="s">
        <v>7321</v>
      </c>
      <c r="P2198" t="s">
        <v>7329</v>
      </c>
      <c r="Q2198" t="s">
        <v>7475</v>
      </c>
      <c r="R2198">
        <v>4.7039999999999997</v>
      </c>
      <c r="S2198">
        <v>2</v>
      </c>
      <c r="T2198">
        <v>0.2</v>
      </c>
      <c r="U2198">
        <v>0.41160000000000002</v>
      </c>
      <c r="V2198" t="str">
        <f>TEXT('Raw Data'!C2198,"MMM-YYYY")</f>
        <v>Dec-2016</v>
      </c>
      <c r="W2198" t="str">
        <f t="shared" si="68"/>
        <v>December</v>
      </c>
      <c r="X2198">
        <f t="shared" si="69"/>
        <v>2016</v>
      </c>
    </row>
    <row r="2199" spans="1:24" x14ac:dyDescent="0.3">
      <c r="A2199">
        <v>2198</v>
      </c>
      <c r="B2199" t="s">
        <v>1097</v>
      </c>
      <c r="C2199" s="2">
        <v>41971</v>
      </c>
      <c r="D2199" t="s">
        <v>2783</v>
      </c>
      <c r="E2199" t="s">
        <v>3608</v>
      </c>
      <c r="F2199" t="s">
        <v>4180</v>
      </c>
      <c r="G2199" t="s">
        <v>4936</v>
      </c>
      <c r="H2199" t="s">
        <v>5123</v>
      </c>
      <c r="I2199" t="s">
        <v>5126</v>
      </c>
      <c r="J2199" t="s">
        <v>5249</v>
      </c>
      <c r="K2199" t="s">
        <v>5574</v>
      </c>
      <c r="L2199">
        <v>36116</v>
      </c>
      <c r="M2199" t="s">
        <v>5602</v>
      </c>
      <c r="N2199" t="s">
        <v>6169</v>
      </c>
      <c r="O2199" t="s">
        <v>7321</v>
      </c>
      <c r="P2199" t="s">
        <v>7329</v>
      </c>
      <c r="Q2199" t="s">
        <v>7903</v>
      </c>
      <c r="R2199">
        <v>14.67</v>
      </c>
      <c r="S2199">
        <v>3</v>
      </c>
      <c r="T2199">
        <v>0</v>
      </c>
      <c r="U2199">
        <v>3.9609000000000001</v>
      </c>
      <c r="V2199" t="str">
        <f>TEXT('Raw Data'!C2199,"MMM-YYYY")</f>
        <v>Nov-2014</v>
      </c>
      <c r="W2199" t="str">
        <f t="shared" si="68"/>
        <v>November</v>
      </c>
      <c r="X2199">
        <f t="shared" si="69"/>
        <v>2014</v>
      </c>
    </row>
    <row r="2200" spans="1:24" x14ac:dyDescent="0.3">
      <c r="A2200">
        <v>2199</v>
      </c>
      <c r="B2200" t="s">
        <v>1098</v>
      </c>
      <c r="C2200" s="2">
        <v>42091</v>
      </c>
      <c r="D2200" t="s">
        <v>2779</v>
      </c>
      <c r="E2200" t="s">
        <v>3608</v>
      </c>
      <c r="F2200" t="s">
        <v>3848</v>
      </c>
      <c r="G2200" t="s">
        <v>4604</v>
      </c>
      <c r="H2200" t="s">
        <v>5123</v>
      </c>
      <c r="I2200" t="s">
        <v>5126</v>
      </c>
      <c r="J2200" t="s">
        <v>5137</v>
      </c>
      <c r="K2200" t="s">
        <v>5564</v>
      </c>
      <c r="L2200">
        <v>19120</v>
      </c>
      <c r="M2200" t="s">
        <v>5605</v>
      </c>
      <c r="N2200" t="s">
        <v>5695</v>
      </c>
      <c r="O2200" t="s">
        <v>7321</v>
      </c>
      <c r="P2200" t="s">
        <v>7333</v>
      </c>
      <c r="Q2200" t="s">
        <v>7429</v>
      </c>
      <c r="R2200">
        <v>15.552</v>
      </c>
      <c r="S2200">
        <v>3</v>
      </c>
      <c r="T2200">
        <v>0.2</v>
      </c>
      <c r="U2200">
        <v>5.4432</v>
      </c>
      <c r="V2200" t="str">
        <f>TEXT('Raw Data'!C2200,"MMM-YYYY")</f>
        <v>Mar-2015</v>
      </c>
      <c r="W2200" t="str">
        <f t="shared" si="68"/>
        <v>March</v>
      </c>
      <c r="X2200">
        <f t="shared" si="69"/>
        <v>2015</v>
      </c>
    </row>
    <row r="2201" spans="1:24" x14ac:dyDescent="0.3">
      <c r="A2201">
        <v>2200</v>
      </c>
      <c r="B2201" t="s">
        <v>1098</v>
      </c>
      <c r="C2201" s="2">
        <v>42091</v>
      </c>
      <c r="D2201" t="s">
        <v>2779</v>
      </c>
      <c r="E2201" t="s">
        <v>3608</v>
      </c>
      <c r="F2201" t="s">
        <v>3848</v>
      </c>
      <c r="G2201" t="s">
        <v>4604</v>
      </c>
      <c r="H2201" t="s">
        <v>5123</v>
      </c>
      <c r="I2201" t="s">
        <v>5126</v>
      </c>
      <c r="J2201" t="s">
        <v>5137</v>
      </c>
      <c r="K2201" t="s">
        <v>5564</v>
      </c>
      <c r="L2201">
        <v>19120</v>
      </c>
      <c r="M2201" t="s">
        <v>5605</v>
      </c>
      <c r="N2201" t="s">
        <v>6827</v>
      </c>
      <c r="O2201" t="s">
        <v>7321</v>
      </c>
      <c r="P2201" t="s">
        <v>7333</v>
      </c>
      <c r="Q2201" t="s">
        <v>8545</v>
      </c>
      <c r="R2201">
        <v>5.2320000000000002</v>
      </c>
      <c r="S2201">
        <v>1</v>
      </c>
      <c r="T2201">
        <v>0.2</v>
      </c>
      <c r="U2201">
        <v>1.7003999999999999</v>
      </c>
      <c r="V2201" t="str">
        <f>TEXT('Raw Data'!C2201,"MMM-YYYY")</f>
        <v>Mar-2015</v>
      </c>
      <c r="W2201" t="str">
        <f t="shared" si="68"/>
        <v>March</v>
      </c>
      <c r="X2201">
        <f t="shared" si="69"/>
        <v>2015</v>
      </c>
    </row>
    <row r="2202" spans="1:24" x14ac:dyDescent="0.3">
      <c r="A2202">
        <v>2201</v>
      </c>
      <c r="B2202" t="s">
        <v>1099</v>
      </c>
      <c r="C2202" s="2">
        <v>41791</v>
      </c>
      <c r="D2202" t="s">
        <v>2604</v>
      </c>
      <c r="E2202" t="s">
        <v>3608</v>
      </c>
      <c r="F2202" t="s">
        <v>3910</v>
      </c>
      <c r="G2202" t="s">
        <v>4666</v>
      </c>
      <c r="H2202" t="s">
        <v>5123</v>
      </c>
      <c r="I2202" t="s">
        <v>5126</v>
      </c>
      <c r="J2202" t="s">
        <v>5417</v>
      </c>
      <c r="K2202" t="s">
        <v>5591</v>
      </c>
      <c r="L2202">
        <v>72209</v>
      </c>
      <c r="M2202" t="s">
        <v>5602</v>
      </c>
      <c r="N2202" t="s">
        <v>5951</v>
      </c>
      <c r="O2202" t="s">
        <v>7320</v>
      </c>
      <c r="P2202" t="s">
        <v>7328</v>
      </c>
      <c r="Q2202" t="s">
        <v>7685</v>
      </c>
      <c r="R2202">
        <v>22.2</v>
      </c>
      <c r="S2202">
        <v>6</v>
      </c>
      <c r="T2202">
        <v>0</v>
      </c>
      <c r="U2202">
        <v>9.1020000000000003</v>
      </c>
      <c r="V2202" t="str">
        <f>TEXT('Raw Data'!C2202,"MMM-YYYY")</f>
        <v>Jun-2014</v>
      </c>
      <c r="W2202" t="str">
        <f t="shared" si="68"/>
        <v>June</v>
      </c>
      <c r="X2202">
        <f t="shared" si="69"/>
        <v>2014</v>
      </c>
    </row>
    <row r="2203" spans="1:24" x14ac:dyDescent="0.3">
      <c r="A2203">
        <v>2202</v>
      </c>
      <c r="B2203" t="s">
        <v>1099</v>
      </c>
      <c r="C2203" s="2">
        <v>41791</v>
      </c>
      <c r="D2203" t="s">
        <v>2604</v>
      </c>
      <c r="E2203" t="s">
        <v>3608</v>
      </c>
      <c r="F2203" t="s">
        <v>3910</v>
      </c>
      <c r="G2203" t="s">
        <v>4666</v>
      </c>
      <c r="H2203" t="s">
        <v>5123</v>
      </c>
      <c r="I2203" t="s">
        <v>5126</v>
      </c>
      <c r="J2203" t="s">
        <v>5417</v>
      </c>
      <c r="K2203" t="s">
        <v>5591</v>
      </c>
      <c r="L2203">
        <v>72209</v>
      </c>
      <c r="M2203" t="s">
        <v>5602</v>
      </c>
      <c r="N2203" t="s">
        <v>5808</v>
      </c>
      <c r="O2203" t="s">
        <v>7322</v>
      </c>
      <c r="P2203" t="s">
        <v>7330</v>
      </c>
      <c r="Q2203" t="s">
        <v>7543</v>
      </c>
      <c r="R2203">
        <v>881.93</v>
      </c>
      <c r="S2203">
        <v>7</v>
      </c>
      <c r="T2203">
        <v>0</v>
      </c>
      <c r="U2203">
        <v>229.30179999999999</v>
      </c>
      <c r="V2203" t="str">
        <f>TEXT('Raw Data'!C2203,"MMM-YYYY")</f>
        <v>Jun-2014</v>
      </c>
      <c r="W2203" t="str">
        <f t="shared" si="68"/>
        <v>June</v>
      </c>
      <c r="X2203">
        <f t="shared" si="69"/>
        <v>2014</v>
      </c>
    </row>
    <row r="2204" spans="1:24" x14ac:dyDescent="0.3">
      <c r="A2204">
        <v>2203</v>
      </c>
      <c r="B2204" t="s">
        <v>1100</v>
      </c>
      <c r="C2204" s="2">
        <v>42253</v>
      </c>
      <c r="D2204" t="s">
        <v>2564</v>
      </c>
      <c r="E2204" t="s">
        <v>3608</v>
      </c>
      <c r="F2204" t="s">
        <v>4068</v>
      </c>
      <c r="G2204" t="s">
        <v>4824</v>
      </c>
      <c r="H2204" t="s">
        <v>5125</v>
      </c>
      <c r="I2204" t="s">
        <v>5126</v>
      </c>
      <c r="J2204" t="s">
        <v>5131</v>
      </c>
      <c r="K2204" t="s">
        <v>5303</v>
      </c>
      <c r="L2204">
        <v>98103</v>
      </c>
      <c r="M2204" t="s">
        <v>5603</v>
      </c>
      <c r="N2204" t="s">
        <v>5921</v>
      </c>
      <c r="O2204" t="s">
        <v>7321</v>
      </c>
      <c r="P2204" t="s">
        <v>7331</v>
      </c>
      <c r="Q2204" t="s">
        <v>7655</v>
      </c>
      <c r="R2204">
        <v>6.0960000000000001</v>
      </c>
      <c r="S2204">
        <v>2</v>
      </c>
      <c r="T2204">
        <v>0.2</v>
      </c>
      <c r="U2204">
        <v>2.1335999999999999</v>
      </c>
      <c r="V2204" t="str">
        <f>TEXT('Raw Data'!C2204,"MMM-YYYY")</f>
        <v>Sep-2015</v>
      </c>
      <c r="W2204" t="str">
        <f t="shared" si="68"/>
        <v>September</v>
      </c>
      <c r="X2204">
        <f t="shared" si="69"/>
        <v>2015</v>
      </c>
    </row>
    <row r="2205" spans="1:24" x14ac:dyDescent="0.3">
      <c r="A2205">
        <v>2204</v>
      </c>
      <c r="B2205" t="s">
        <v>1100</v>
      </c>
      <c r="C2205" s="2">
        <v>42253</v>
      </c>
      <c r="D2205" t="s">
        <v>2564</v>
      </c>
      <c r="E2205" t="s">
        <v>3608</v>
      </c>
      <c r="F2205" t="s">
        <v>4068</v>
      </c>
      <c r="G2205" t="s">
        <v>4824</v>
      </c>
      <c r="H2205" t="s">
        <v>5125</v>
      </c>
      <c r="I2205" t="s">
        <v>5126</v>
      </c>
      <c r="J2205" t="s">
        <v>5131</v>
      </c>
      <c r="K2205" t="s">
        <v>5303</v>
      </c>
      <c r="L2205">
        <v>98103</v>
      </c>
      <c r="M2205" t="s">
        <v>5603</v>
      </c>
      <c r="N2205" t="s">
        <v>6874</v>
      </c>
      <c r="O2205" t="s">
        <v>7320</v>
      </c>
      <c r="P2205" t="s">
        <v>7328</v>
      </c>
      <c r="Q2205" t="s">
        <v>8592</v>
      </c>
      <c r="R2205">
        <v>191.82</v>
      </c>
      <c r="S2205">
        <v>3</v>
      </c>
      <c r="T2205">
        <v>0</v>
      </c>
      <c r="U2205">
        <v>74.809799999999996</v>
      </c>
      <c r="V2205" t="str">
        <f>TEXT('Raw Data'!C2205,"MMM-YYYY")</f>
        <v>Sep-2015</v>
      </c>
      <c r="W2205" t="str">
        <f t="shared" si="68"/>
        <v>September</v>
      </c>
      <c r="X2205">
        <f t="shared" si="69"/>
        <v>2015</v>
      </c>
    </row>
    <row r="2206" spans="1:24" x14ac:dyDescent="0.3">
      <c r="A2206">
        <v>2205</v>
      </c>
      <c r="B2206" t="s">
        <v>1101</v>
      </c>
      <c r="C2206" s="2">
        <v>42184</v>
      </c>
      <c r="D2206" t="s">
        <v>2914</v>
      </c>
      <c r="E2206" t="s">
        <v>3608</v>
      </c>
      <c r="F2206" t="s">
        <v>3667</v>
      </c>
      <c r="G2206" t="s">
        <v>4423</v>
      </c>
      <c r="H2206" t="s">
        <v>5123</v>
      </c>
      <c r="I2206" t="s">
        <v>5126</v>
      </c>
      <c r="J2206" t="s">
        <v>5279</v>
      </c>
      <c r="K2206" t="s">
        <v>5564</v>
      </c>
      <c r="L2206">
        <v>17602</v>
      </c>
      <c r="M2206" t="s">
        <v>5605</v>
      </c>
      <c r="N2206" t="s">
        <v>6607</v>
      </c>
      <c r="O2206" t="s">
        <v>7320</v>
      </c>
      <c r="P2206" t="s">
        <v>7328</v>
      </c>
      <c r="Q2206" t="s">
        <v>8593</v>
      </c>
      <c r="R2206">
        <v>20.103999999999999</v>
      </c>
      <c r="S2206">
        <v>1</v>
      </c>
      <c r="T2206">
        <v>0.2</v>
      </c>
      <c r="U2206">
        <v>1.7591000000000001</v>
      </c>
      <c r="V2206" t="str">
        <f>TEXT('Raw Data'!C2206,"MMM-YYYY")</f>
        <v>Jun-2015</v>
      </c>
      <c r="W2206" t="str">
        <f t="shared" si="68"/>
        <v>June</v>
      </c>
      <c r="X2206">
        <f t="shared" si="69"/>
        <v>2015</v>
      </c>
    </row>
    <row r="2207" spans="1:24" x14ac:dyDescent="0.3">
      <c r="A2207">
        <v>2206</v>
      </c>
      <c r="B2207" t="s">
        <v>1102</v>
      </c>
      <c r="C2207" s="2">
        <v>42623</v>
      </c>
      <c r="D2207" t="s">
        <v>3220</v>
      </c>
      <c r="E2207" t="s">
        <v>3607</v>
      </c>
      <c r="F2207" t="s">
        <v>3955</v>
      </c>
      <c r="G2207" t="s">
        <v>4711</v>
      </c>
      <c r="H2207" t="s">
        <v>5125</v>
      </c>
      <c r="I2207" t="s">
        <v>5126</v>
      </c>
      <c r="J2207" t="s">
        <v>5166</v>
      </c>
      <c r="K2207" t="s">
        <v>5573</v>
      </c>
      <c r="L2207">
        <v>37620</v>
      </c>
      <c r="M2207" t="s">
        <v>5602</v>
      </c>
      <c r="N2207" t="s">
        <v>6875</v>
      </c>
      <c r="O2207" t="s">
        <v>7321</v>
      </c>
      <c r="P2207" t="s">
        <v>7329</v>
      </c>
      <c r="Q2207" t="s">
        <v>8594</v>
      </c>
      <c r="R2207">
        <v>67.56</v>
      </c>
      <c r="S2207">
        <v>3</v>
      </c>
      <c r="T2207">
        <v>0.2</v>
      </c>
      <c r="U2207">
        <v>8.4450000000000003</v>
      </c>
      <c r="V2207" t="str">
        <f>TEXT('Raw Data'!C2207,"MMM-YYYY")</f>
        <v>Sep-2016</v>
      </c>
      <c r="W2207" t="str">
        <f t="shared" si="68"/>
        <v>September</v>
      </c>
      <c r="X2207">
        <f t="shared" si="69"/>
        <v>2016</v>
      </c>
    </row>
    <row r="2208" spans="1:24" x14ac:dyDescent="0.3">
      <c r="A2208">
        <v>2207</v>
      </c>
      <c r="B2208" t="s">
        <v>1103</v>
      </c>
      <c r="C2208" s="2">
        <v>41834</v>
      </c>
      <c r="D2208" t="s">
        <v>3221</v>
      </c>
      <c r="E2208" t="s">
        <v>3608</v>
      </c>
      <c r="F2208" t="s">
        <v>4196</v>
      </c>
      <c r="G2208" t="s">
        <v>4952</v>
      </c>
      <c r="H2208" t="s">
        <v>5125</v>
      </c>
      <c r="I2208" t="s">
        <v>5126</v>
      </c>
      <c r="J2208" t="s">
        <v>5161</v>
      </c>
      <c r="K2208" t="s">
        <v>5565</v>
      </c>
      <c r="L2208">
        <v>60505</v>
      </c>
      <c r="M2208" t="s">
        <v>5604</v>
      </c>
      <c r="N2208" t="s">
        <v>6016</v>
      </c>
      <c r="O2208" t="s">
        <v>7321</v>
      </c>
      <c r="P2208" t="s">
        <v>7331</v>
      </c>
      <c r="Q2208" t="s">
        <v>7750</v>
      </c>
      <c r="R2208">
        <v>29.931999999999999</v>
      </c>
      <c r="S2208">
        <v>7</v>
      </c>
      <c r="T2208">
        <v>0.8</v>
      </c>
      <c r="U2208">
        <v>-46.394599999999997</v>
      </c>
      <c r="V2208" t="str">
        <f>TEXT('Raw Data'!C2208,"MMM-YYYY")</f>
        <v>Jul-2014</v>
      </c>
      <c r="W2208" t="str">
        <f t="shared" si="68"/>
        <v>July</v>
      </c>
      <c r="X2208">
        <f t="shared" si="69"/>
        <v>2014</v>
      </c>
    </row>
    <row r="2209" spans="1:24" x14ac:dyDescent="0.3">
      <c r="A2209">
        <v>2208</v>
      </c>
      <c r="B2209" t="s">
        <v>1103</v>
      </c>
      <c r="C2209" s="2">
        <v>41834</v>
      </c>
      <c r="D2209" t="s">
        <v>3221</v>
      </c>
      <c r="E2209" t="s">
        <v>3608</v>
      </c>
      <c r="F2209" t="s">
        <v>4196</v>
      </c>
      <c r="G2209" t="s">
        <v>4952</v>
      </c>
      <c r="H2209" t="s">
        <v>5125</v>
      </c>
      <c r="I2209" t="s">
        <v>5126</v>
      </c>
      <c r="J2209" t="s">
        <v>5161</v>
      </c>
      <c r="K2209" t="s">
        <v>5565</v>
      </c>
      <c r="L2209">
        <v>60505</v>
      </c>
      <c r="M2209" t="s">
        <v>5604</v>
      </c>
      <c r="N2209" t="s">
        <v>5785</v>
      </c>
      <c r="O2209" t="s">
        <v>7322</v>
      </c>
      <c r="P2209" t="s">
        <v>7330</v>
      </c>
      <c r="Q2209" t="s">
        <v>7520</v>
      </c>
      <c r="R2209">
        <v>38.271999999999998</v>
      </c>
      <c r="S2209">
        <v>4</v>
      </c>
      <c r="T2209">
        <v>0.2</v>
      </c>
      <c r="U2209">
        <v>3.8271999999999999</v>
      </c>
      <c r="V2209" t="str">
        <f>TEXT('Raw Data'!C2209,"MMM-YYYY")</f>
        <v>Jul-2014</v>
      </c>
      <c r="W2209" t="str">
        <f t="shared" si="68"/>
        <v>July</v>
      </c>
      <c r="X2209">
        <f t="shared" si="69"/>
        <v>2014</v>
      </c>
    </row>
    <row r="2210" spans="1:24" x14ac:dyDescent="0.3">
      <c r="A2210">
        <v>2209</v>
      </c>
      <c r="B2210" t="s">
        <v>1104</v>
      </c>
      <c r="C2210" s="2">
        <v>42238</v>
      </c>
      <c r="D2210" t="s">
        <v>3222</v>
      </c>
      <c r="E2210" t="s">
        <v>3608</v>
      </c>
      <c r="F2210" t="s">
        <v>3653</v>
      </c>
      <c r="G2210" t="s">
        <v>4409</v>
      </c>
      <c r="H2210" t="s">
        <v>5125</v>
      </c>
      <c r="I2210" t="s">
        <v>5126</v>
      </c>
      <c r="J2210" t="s">
        <v>5147</v>
      </c>
      <c r="K2210" t="s">
        <v>5570</v>
      </c>
      <c r="L2210">
        <v>10009</v>
      </c>
      <c r="M2210" t="s">
        <v>5605</v>
      </c>
      <c r="N2210" t="s">
        <v>5711</v>
      </c>
      <c r="O2210" t="s">
        <v>7321</v>
      </c>
      <c r="P2210" t="s">
        <v>7329</v>
      </c>
      <c r="Q2210" t="s">
        <v>7445</v>
      </c>
      <c r="R2210">
        <v>16.52</v>
      </c>
      <c r="S2210">
        <v>4</v>
      </c>
      <c r="T2210">
        <v>0</v>
      </c>
      <c r="U2210">
        <v>7.5991999999999997</v>
      </c>
      <c r="V2210" t="str">
        <f>TEXT('Raw Data'!C2210,"MMM-YYYY")</f>
        <v>Aug-2015</v>
      </c>
      <c r="W2210" t="str">
        <f t="shared" si="68"/>
        <v>August</v>
      </c>
      <c r="X2210">
        <f t="shared" si="69"/>
        <v>2015</v>
      </c>
    </row>
    <row r="2211" spans="1:24" x14ac:dyDescent="0.3">
      <c r="A2211">
        <v>2210</v>
      </c>
      <c r="B2211" t="s">
        <v>1105</v>
      </c>
      <c r="C2211" s="2">
        <v>41957</v>
      </c>
      <c r="D2211" t="s">
        <v>3223</v>
      </c>
      <c r="E2211" t="s">
        <v>3607</v>
      </c>
      <c r="F2211" t="s">
        <v>4197</v>
      </c>
      <c r="G2211" t="s">
        <v>4953</v>
      </c>
      <c r="H2211" t="s">
        <v>5123</v>
      </c>
      <c r="I2211" t="s">
        <v>5126</v>
      </c>
      <c r="J2211" t="s">
        <v>5181</v>
      </c>
      <c r="K2211" t="s">
        <v>5584</v>
      </c>
      <c r="L2211">
        <v>6824</v>
      </c>
      <c r="M2211" t="s">
        <v>5605</v>
      </c>
      <c r="N2211" t="s">
        <v>6876</v>
      </c>
      <c r="O2211" t="s">
        <v>7322</v>
      </c>
      <c r="P2211" t="s">
        <v>7330</v>
      </c>
      <c r="Q2211" t="s">
        <v>8595</v>
      </c>
      <c r="R2211">
        <v>832.93</v>
      </c>
      <c r="S2211">
        <v>7</v>
      </c>
      <c r="T2211">
        <v>0</v>
      </c>
      <c r="U2211">
        <v>233.22040000000001</v>
      </c>
      <c r="V2211" t="str">
        <f>TEXT('Raw Data'!C2211,"MMM-YYYY")</f>
        <v>Nov-2014</v>
      </c>
      <c r="W2211" t="str">
        <f t="shared" si="68"/>
        <v>November</v>
      </c>
      <c r="X2211">
        <f t="shared" si="69"/>
        <v>2014</v>
      </c>
    </row>
    <row r="2212" spans="1:24" x14ac:dyDescent="0.3">
      <c r="A2212">
        <v>2211</v>
      </c>
      <c r="B2212" t="s">
        <v>1105</v>
      </c>
      <c r="C2212" s="2">
        <v>41957</v>
      </c>
      <c r="D2212" t="s">
        <v>3223</v>
      </c>
      <c r="E2212" t="s">
        <v>3607</v>
      </c>
      <c r="F2212" t="s">
        <v>4197</v>
      </c>
      <c r="G2212" t="s">
        <v>4953</v>
      </c>
      <c r="H2212" t="s">
        <v>5123</v>
      </c>
      <c r="I2212" t="s">
        <v>5126</v>
      </c>
      <c r="J2212" t="s">
        <v>5181</v>
      </c>
      <c r="K2212" t="s">
        <v>5584</v>
      </c>
      <c r="L2212">
        <v>6824</v>
      </c>
      <c r="M2212" t="s">
        <v>5605</v>
      </c>
      <c r="N2212" t="s">
        <v>5842</v>
      </c>
      <c r="O2212" t="s">
        <v>7321</v>
      </c>
      <c r="P2212" t="s">
        <v>7331</v>
      </c>
      <c r="Q2212" t="s">
        <v>7577</v>
      </c>
      <c r="R2212">
        <v>43.8</v>
      </c>
      <c r="S2212">
        <v>10</v>
      </c>
      <c r="T2212">
        <v>0</v>
      </c>
      <c r="U2212">
        <v>21.024000000000001</v>
      </c>
      <c r="V2212" t="str">
        <f>TEXT('Raw Data'!C2212,"MMM-YYYY")</f>
        <v>Nov-2014</v>
      </c>
      <c r="W2212" t="str">
        <f t="shared" si="68"/>
        <v>November</v>
      </c>
      <c r="X2212">
        <f t="shared" si="69"/>
        <v>2014</v>
      </c>
    </row>
    <row r="2213" spans="1:24" x14ac:dyDescent="0.3">
      <c r="A2213">
        <v>2212</v>
      </c>
      <c r="B2213" t="s">
        <v>1106</v>
      </c>
      <c r="C2213" s="2">
        <v>42701</v>
      </c>
      <c r="D2213" t="s">
        <v>3224</v>
      </c>
      <c r="E2213" t="s">
        <v>3609</v>
      </c>
      <c r="F2213" t="s">
        <v>3757</v>
      </c>
      <c r="G2213" t="s">
        <v>4513</v>
      </c>
      <c r="H2213" t="s">
        <v>5124</v>
      </c>
      <c r="I2213" t="s">
        <v>5126</v>
      </c>
      <c r="J2213" t="s">
        <v>5418</v>
      </c>
      <c r="K2213" t="s">
        <v>5567</v>
      </c>
      <c r="L2213">
        <v>48146</v>
      </c>
      <c r="M2213" t="s">
        <v>5604</v>
      </c>
      <c r="N2213" t="s">
        <v>6877</v>
      </c>
      <c r="O2213" t="s">
        <v>7321</v>
      </c>
      <c r="P2213" t="s">
        <v>7332</v>
      </c>
      <c r="Q2213" t="s">
        <v>8596</v>
      </c>
      <c r="R2213">
        <v>167.292</v>
      </c>
      <c r="S2213">
        <v>6</v>
      </c>
      <c r="T2213">
        <v>0.1</v>
      </c>
      <c r="U2213">
        <v>29.7408</v>
      </c>
      <c r="V2213" t="str">
        <f>TEXT('Raw Data'!C2213,"MMM-YYYY")</f>
        <v>Nov-2016</v>
      </c>
      <c r="W2213" t="str">
        <f t="shared" si="68"/>
        <v>November</v>
      </c>
      <c r="X2213">
        <f t="shared" si="69"/>
        <v>2016</v>
      </c>
    </row>
    <row r="2214" spans="1:24" x14ac:dyDescent="0.3">
      <c r="A2214">
        <v>2213</v>
      </c>
      <c r="B2214" t="s">
        <v>1107</v>
      </c>
      <c r="C2214" s="2">
        <v>43060</v>
      </c>
      <c r="D2214" t="s">
        <v>3154</v>
      </c>
      <c r="E2214" t="s">
        <v>3608</v>
      </c>
      <c r="F2214" t="s">
        <v>3960</v>
      </c>
      <c r="G2214" t="s">
        <v>4716</v>
      </c>
      <c r="H2214" t="s">
        <v>5123</v>
      </c>
      <c r="I2214" t="s">
        <v>5126</v>
      </c>
      <c r="J2214" t="s">
        <v>5147</v>
      </c>
      <c r="K2214" t="s">
        <v>5570</v>
      </c>
      <c r="L2214">
        <v>10035</v>
      </c>
      <c r="M2214" t="s">
        <v>5605</v>
      </c>
      <c r="N2214" t="s">
        <v>6511</v>
      </c>
      <c r="O2214" t="s">
        <v>7320</v>
      </c>
      <c r="P2214" t="s">
        <v>7328</v>
      </c>
      <c r="Q2214" t="s">
        <v>8237</v>
      </c>
      <c r="R2214">
        <v>27.42</v>
      </c>
      <c r="S2214">
        <v>1</v>
      </c>
      <c r="T2214">
        <v>0</v>
      </c>
      <c r="U2214">
        <v>11.2422</v>
      </c>
      <c r="V2214" t="str">
        <f>TEXT('Raw Data'!C2214,"MMM-YYYY")</f>
        <v>Nov-2017</v>
      </c>
      <c r="W2214" t="str">
        <f t="shared" si="68"/>
        <v>November</v>
      </c>
      <c r="X2214">
        <f t="shared" si="69"/>
        <v>2017</v>
      </c>
    </row>
    <row r="2215" spans="1:24" x14ac:dyDescent="0.3">
      <c r="A2215">
        <v>2214</v>
      </c>
      <c r="B2215" t="s">
        <v>1108</v>
      </c>
      <c r="C2215" s="2">
        <v>43009</v>
      </c>
      <c r="D2215" t="s">
        <v>3225</v>
      </c>
      <c r="E2215" t="s">
        <v>3609</v>
      </c>
      <c r="F2215" t="s">
        <v>4126</v>
      </c>
      <c r="G2215" t="s">
        <v>4882</v>
      </c>
      <c r="H2215" t="s">
        <v>5123</v>
      </c>
      <c r="I2215" t="s">
        <v>5126</v>
      </c>
      <c r="J2215" t="s">
        <v>5176</v>
      </c>
      <c r="K2215" t="s">
        <v>5557</v>
      </c>
      <c r="L2215">
        <v>95123</v>
      </c>
      <c r="M2215" t="s">
        <v>5603</v>
      </c>
      <c r="N2215" t="s">
        <v>6357</v>
      </c>
      <c r="O2215" t="s">
        <v>7321</v>
      </c>
      <c r="P2215" t="s">
        <v>7331</v>
      </c>
      <c r="Q2215" t="s">
        <v>8089</v>
      </c>
      <c r="R2215">
        <v>1.44</v>
      </c>
      <c r="S2215">
        <v>1</v>
      </c>
      <c r="T2215">
        <v>0.2</v>
      </c>
      <c r="U2215">
        <v>0.504</v>
      </c>
      <c r="V2215" t="str">
        <f>TEXT('Raw Data'!C2215,"MMM-YYYY")</f>
        <v>Oct-2017</v>
      </c>
      <c r="W2215" t="str">
        <f t="shared" si="68"/>
        <v>October</v>
      </c>
      <c r="X2215">
        <f t="shared" si="69"/>
        <v>2017</v>
      </c>
    </row>
    <row r="2216" spans="1:24" x14ac:dyDescent="0.3">
      <c r="A2216">
        <v>2215</v>
      </c>
      <c r="B2216" t="s">
        <v>1108</v>
      </c>
      <c r="C2216" s="2">
        <v>43009</v>
      </c>
      <c r="D2216" t="s">
        <v>3225</v>
      </c>
      <c r="E2216" t="s">
        <v>3609</v>
      </c>
      <c r="F2216" t="s">
        <v>4126</v>
      </c>
      <c r="G2216" t="s">
        <v>4882</v>
      </c>
      <c r="H2216" t="s">
        <v>5123</v>
      </c>
      <c r="I2216" t="s">
        <v>5126</v>
      </c>
      <c r="J2216" t="s">
        <v>5176</v>
      </c>
      <c r="K2216" t="s">
        <v>5557</v>
      </c>
      <c r="L2216">
        <v>95123</v>
      </c>
      <c r="M2216" t="s">
        <v>5603</v>
      </c>
      <c r="N2216" t="s">
        <v>5911</v>
      </c>
      <c r="O2216" t="s">
        <v>7321</v>
      </c>
      <c r="P2216" t="s">
        <v>7331</v>
      </c>
      <c r="Q2216" t="s">
        <v>7645</v>
      </c>
      <c r="R2216">
        <v>61.776000000000003</v>
      </c>
      <c r="S2216">
        <v>13</v>
      </c>
      <c r="T2216">
        <v>0.2</v>
      </c>
      <c r="U2216">
        <v>20.849399999999999</v>
      </c>
      <c r="V2216" t="str">
        <f>TEXT('Raw Data'!C2216,"MMM-YYYY")</f>
        <v>Oct-2017</v>
      </c>
      <c r="W2216" t="str">
        <f t="shared" si="68"/>
        <v>October</v>
      </c>
      <c r="X2216">
        <f t="shared" si="69"/>
        <v>2017</v>
      </c>
    </row>
    <row r="2217" spans="1:24" x14ac:dyDescent="0.3">
      <c r="A2217">
        <v>2216</v>
      </c>
      <c r="B2217" t="s">
        <v>1108</v>
      </c>
      <c r="C2217" s="2">
        <v>43009</v>
      </c>
      <c r="D2217" t="s">
        <v>3225</v>
      </c>
      <c r="E2217" t="s">
        <v>3609</v>
      </c>
      <c r="F2217" t="s">
        <v>4126</v>
      </c>
      <c r="G2217" t="s">
        <v>4882</v>
      </c>
      <c r="H2217" t="s">
        <v>5123</v>
      </c>
      <c r="I2217" t="s">
        <v>5126</v>
      </c>
      <c r="J2217" t="s">
        <v>5176</v>
      </c>
      <c r="K2217" t="s">
        <v>5557</v>
      </c>
      <c r="L2217">
        <v>95123</v>
      </c>
      <c r="M2217" t="s">
        <v>5603</v>
      </c>
      <c r="N2217" t="s">
        <v>6249</v>
      </c>
      <c r="O2217" t="s">
        <v>7321</v>
      </c>
      <c r="P2217" t="s">
        <v>7332</v>
      </c>
      <c r="Q2217" t="s">
        <v>8190</v>
      </c>
      <c r="R2217">
        <v>241.96</v>
      </c>
      <c r="S2217">
        <v>2</v>
      </c>
      <c r="T2217">
        <v>0</v>
      </c>
      <c r="U2217">
        <v>60.49</v>
      </c>
      <c r="V2217" t="str">
        <f>TEXT('Raw Data'!C2217,"MMM-YYYY")</f>
        <v>Oct-2017</v>
      </c>
      <c r="W2217" t="str">
        <f t="shared" si="68"/>
        <v>October</v>
      </c>
      <c r="X2217">
        <f t="shared" si="69"/>
        <v>2017</v>
      </c>
    </row>
    <row r="2218" spans="1:24" x14ac:dyDescent="0.3">
      <c r="A2218">
        <v>2217</v>
      </c>
      <c r="B2218" t="s">
        <v>1108</v>
      </c>
      <c r="C2218" s="2">
        <v>43009</v>
      </c>
      <c r="D2218" t="s">
        <v>3225</v>
      </c>
      <c r="E2218" t="s">
        <v>3609</v>
      </c>
      <c r="F2218" t="s">
        <v>4126</v>
      </c>
      <c r="G2218" t="s">
        <v>4882</v>
      </c>
      <c r="H2218" t="s">
        <v>5123</v>
      </c>
      <c r="I2218" t="s">
        <v>5126</v>
      </c>
      <c r="J2218" t="s">
        <v>5176</v>
      </c>
      <c r="K2218" t="s">
        <v>5557</v>
      </c>
      <c r="L2218">
        <v>95123</v>
      </c>
      <c r="M2218" t="s">
        <v>5603</v>
      </c>
      <c r="N2218" t="s">
        <v>6878</v>
      </c>
      <c r="O2218" t="s">
        <v>7320</v>
      </c>
      <c r="P2218" t="s">
        <v>7324</v>
      </c>
      <c r="Q2218" t="s">
        <v>8597</v>
      </c>
      <c r="R2218">
        <v>108.608</v>
      </c>
      <c r="S2218">
        <v>4</v>
      </c>
      <c r="T2218">
        <v>0.2</v>
      </c>
      <c r="U2218">
        <v>9.5031999999999996</v>
      </c>
      <c r="V2218" t="str">
        <f>TEXT('Raw Data'!C2218,"MMM-YYYY")</f>
        <v>Oct-2017</v>
      </c>
      <c r="W2218" t="str">
        <f t="shared" si="68"/>
        <v>October</v>
      </c>
      <c r="X2218">
        <f t="shared" si="69"/>
        <v>2017</v>
      </c>
    </row>
    <row r="2219" spans="1:24" x14ac:dyDescent="0.3">
      <c r="A2219">
        <v>2218</v>
      </c>
      <c r="B2219" t="s">
        <v>1109</v>
      </c>
      <c r="C2219" s="2">
        <v>41902</v>
      </c>
      <c r="D2219" t="s">
        <v>2559</v>
      </c>
      <c r="E2219" t="s">
        <v>3608</v>
      </c>
      <c r="F2219" t="s">
        <v>4198</v>
      </c>
      <c r="G2219" t="s">
        <v>4954</v>
      </c>
      <c r="H2219" t="s">
        <v>5124</v>
      </c>
      <c r="I2219" t="s">
        <v>5126</v>
      </c>
      <c r="J2219" t="s">
        <v>5235</v>
      </c>
      <c r="K2219" t="s">
        <v>5558</v>
      </c>
      <c r="L2219">
        <v>32216</v>
      </c>
      <c r="M2219" t="s">
        <v>5602</v>
      </c>
      <c r="N2219" t="s">
        <v>6879</v>
      </c>
      <c r="O2219" t="s">
        <v>7321</v>
      </c>
      <c r="P2219" t="s">
        <v>7329</v>
      </c>
      <c r="Q2219" t="s">
        <v>8598</v>
      </c>
      <c r="R2219">
        <v>2.8159999999999998</v>
      </c>
      <c r="S2219">
        <v>2</v>
      </c>
      <c r="T2219">
        <v>0.2</v>
      </c>
      <c r="U2219">
        <v>0.98560000000000003</v>
      </c>
      <c r="V2219" t="str">
        <f>TEXT('Raw Data'!C2219,"MMM-YYYY")</f>
        <v>Sep-2014</v>
      </c>
      <c r="W2219" t="str">
        <f t="shared" si="68"/>
        <v>September</v>
      </c>
      <c r="X2219">
        <f t="shared" si="69"/>
        <v>2014</v>
      </c>
    </row>
    <row r="2220" spans="1:24" x14ac:dyDescent="0.3">
      <c r="A2220">
        <v>2219</v>
      </c>
      <c r="B2220" t="s">
        <v>1110</v>
      </c>
      <c r="C2220" s="2">
        <v>42944</v>
      </c>
      <c r="D2220" t="s">
        <v>3108</v>
      </c>
      <c r="E2220" t="s">
        <v>3608</v>
      </c>
      <c r="F2220" t="s">
        <v>4199</v>
      </c>
      <c r="G2220" t="s">
        <v>4955</v>
      </c>
      <c r="H2220" t="s">
        <v>5124</v>
      </c>
      <c r="I2220" t="s">
        <v>5126</v>
      </c>
      <c r="J2220" t="s">
        <v>5135</v>
      </c>
      <c r="K2220" t="s">
        <v>5557</v>
      </c>
      <c r="L2220">
        <v>94110</v>
      </c>
      <c r="M2220" t="s">
        <v>5603</v>
      </c>
      <c r="N2220" t="s">
        <v>6350</v>
      </c>
      <c r="O2220" t="s">
        <v>7321</v>
      </c>
      <c r="P2220" t="s">
        <v>7331</v>
      </c>
      <c r="Q2220" t="s">
        <v>8082</v>
      </c>
      <c r="R2220">
        <v>9.984</v>
      </c>
      <c r="S2220">
        <v>4</v>
      </c>
      <c r="T2220">
        <v>0.2</v>
      </c>
      <c r="U2220">
        <v>3.6192000000000002</v>
      </c>
      <c r="V2220" t="str">
        <f>TEXT('Raw Data'!C2220,"MMM-YYYY")</f>
        <v>Jul-2017</v>
      </c>
      <c r="W2220" t="str">
        <f t="shared" si="68"/>
        <v>July</v>
      </c>
      <c r="X2220">
        <f t="shared" si="69"/>
        <v>2017</v>
      </c>
    </row>
    <row r="2221" spans="1:24" x14ac:dyDescent="0.3">
      <c r="A2221">
        <v>2220</v>
      </c>
      <c r="B2221" t="s">
        <v>1110</v>
      </c>
      <c r="C2221" s="2">
        <v>42944</v>
      </c>
      <c r="D2221" t="s">
        <v>3108</v>
      </c>
      <c r="E2221" t="s">
        <v>3608</v>
      </c>
      <c r="F2221" t="s">
        <v>4199</v>
      </c>
      <c r="G2221" t="s">
        <v>4955</v>
      </c>
      <c r="H2221" t="s">
        <v>5124</v>
      </c>
      <c r="I2221" t="s">
        <v>5126</v>
      </c>
      <c r="J2221" t="s">
        <v>5135</v>
      </c>
      <c r="K2221" t="s">
        <v>5557</v>
      </c>
      <c r="L2221">
        <v>94110</v>
      </c>
      <c r="M2221" t="s">
        <v>5603</v>
      </c>
      <c r="N2221" t="s">
        <v>5961</v>
      </c>
      <c r="O2221" t="s">
        <v>7321</v>
      </c>
      <c r="P2221" t="s">
        <v>7327</v>
      </c>
      <c r="Q2221" t="s">
        <v>7695</v>
      </c>
      <c r="R2221">
        <v>14.98</v>
      </c>
      <c r="S2221">
        <v>1</v>
      </c>
      <c r="T2221">
        <v>0</v>
      </c>
      <c r="U2221">
        <v>4.1943999999999999</v>
      </c>
      <c r="V2221" t="str">
        <f>TEXT('Raw Data'!C2221,"MMM-YYYY")</f>
        <v>Jul-2017</v>
      </c>
      <c r="W2221" t="str">
        <f t="shared" si="68"/>
        <v>July</v>
      </c>
      <c r="X2221">
        <f t="shared" si="69"/>
        <v>2017</v>
      </c>
    </row>
    <row r="2222" spans="1:24" x14ac:dyDescent="0.3">
      <c r="A2222">
        <v>2221</v>
      </c>
      <c r="B2222" t="s">
        <v>1110</v>
      </c>
      <c r="C2222" s="2">
        <v>42944</v>
      </c>
      <c r="D2222" t="s">
        <v>3108</v>
      </c>
      <c r="E2222" t="s">
        <v>3608</v>
      </c>
      <c r="F2222" t="s">
        <v>4199</v>
      </c>
      <c r="G2222" t="s">
        <v>4955</v>
      </c>
      <c r="H2222" t="s">
        <v>5124</v>
      </c>
      <c r="I2222" t="s">
        <v>5126</v>
      </c>
      <c r="J2222" t="s">
        <v>5135</v>
      </c>
      <c r="K2222" t="s">
        <v>5557</v>
      </c>
      <c r="L2222">
        <v>94110</v>
      </c>
      <c r="M2222" t="s">
        <v>5603</v>
      </c>
      <c r="N2222" t="s">
        <v>6724</v>
      </c>
      <c r="O2222" t="s">
        <v>7322</v>
      </c>
      <c r="P2222" t="s">
        <v>7330</v>
      </c>
      <c r="Q2222" t="s">
        <v>8446</v>
      </c>
      <c r="R2222">
        <v>1145.5999999999999</v>
      </c>
      <c r="S2222">
        <v>4</v>
      </c>
      <c r="T2222">
        <v>0.2</v>
      </c>
      <c r="U2222">
        <v>100.24</v>
      </c>
      <c r="V2222" t="str">
        <f>TEXT('Raw Data'!C2222,"MMM-YYYY")</f>
        <v>Jul-2017</v>
      </c>
      <c r="W2222" t="str">
        <f t="shared" si="68"/>
        <v>July</v>
      </c>
      <c r="X2222">
        <f t="shared" si="69"/>
        <v>2017</v>
      </c>
    </row>
    <row r="2223" spans="1:24" x14ac:dyDescent="0.3">
      <c r="A2223">
        <v>2222</v>
      </c>
      <c r="B2223" t="s">
        <v>1111</v>
      </c>
      <c r="C2223" s="2">
        <v>42344</v>
      </c>
      <c r="D2223" t="s">
        <v>3226</v>
      </c>
      <c r="E2223" t="s">
        <v>3610</v>
      </c>
      <c r="F2223" t="s">
        <v>4200</v>
      </c>
      <c r="G2223" t="s">
        <v>4956</v>
      </c>
      <c r="H2223" t="s">
        <v>5123</v>
      </c>
      <c r="I2223" t="s">
        <v>5126</v>
      </c>
      <c r="J2223" t="s">
        <v>5419</v>
      </c>
      <c r="K2223" t="s">
        <v>5579</v>
      </c>
      <c r="L2223">
        <v>43302</v>
      </c>
      <c r="M2223" t="s">
        <v>5605</v>
      </c>
      <c r="N2223" t="s">
        <v>6852</v>
      </c>
      <c r="O2223" t="s">
        <v>7322</v>
      </c>
      <c r="P2223" t="s">
        <v>7330</v>
      </c>
      <c r="Q2223" t="s">
        <v>8570</v>
      </c>
      <c r="R2223">
        <v>485.94</v>
      </c>
      <c r="S2223">
        <v>2</v>
      </c>
      <c r="T2223">
        <v>0.4</v>
      </c>
      <c r="U2223">
        <v>-89.088999999999999</v>
      </c>
      <c r="V2223" t="str">
        <f>TEXT('Raw Data'!C2223,"MMM-YYYY")</f>
        <v>Dec-2015</v>
      </c>
      <c r="W2223" t="str">
        <f t="shared" si="68"/>
        <v>December</v>
      </c>
      <c r="X2223">
        <f t="shared" si="69"/>
        <v>2015</v>
      </c>
    </row>
    <row r="2224" spans="1:24" x14ac:dyDescent="0.3">
      <c r="A2224">
        <v>2223</v>
      </c>
      <c r="B2224" t="s">
        <v>1111</v>
      </c>
      <c r="C2224" s="2">
        <v>42344</v>
      </c>
      <c r="D2224" t="s">
        <v>3226</v>
      </c>
      <c r="E2224" t="s">
        <v>3610</v>
      </c>
      <c r="F2224" t="s">
        <v>4200</v>
      </c>
      <c r="G2224" t="s">
        <v>4956</v>
      </c>
      <c r="H2224" t="s">
        <v>5123</v>
      </c>
      <c r="I2224" t="s">
        <v>5126</v>
      </c>
      <c r="J2224" t="s">
        <v>5419</v>
      </c>
      <c r="K2224" t="s">
        <v>5579</v>
      </c>
      <c r="L2224">
        <v>43302</v>
      </c>
      <c r="M2224" t="s">
        <v>5605</v>
      </c>
      <c r="N2224" t="s">
        <v>6118</v>
      </c>
      <c r="O2224" t="s">
        <v>7321</v>
      </c>
      <c r="P2224" t="s">
        <v>7329</v>
      </c>
      <c r="Q2224" t="s">
        <v>7852</v>
      </c>
      <c r="R2224">
        <v>37.375999999999998</v>
      </c>
      <c r="S2224">
        <v>8</v>
      </c>
      <c r="T2224">
        <v>0.2</v>
      </c>
      <c r="U2224">
        <v>4.6719999999999997</v>
      </c>
      <c r="V2224" t="str">
        <f>TEXT('Raw Data'!C2224,"MMM-YYYY")</f>
        <v>Dec-2015</v>
      </c>
      <c r="W2224" t="str">
        <f t="shared" si="68"/>
        <v>December</v>
      </c>
      <c r="X2224">
        <f t="shared" si="69"/>
        <v>2015</v>
      </c>
    </row>
    <row r="2225" spans="1:24" x14ac:dyDescent="0.3">
      <c r="A2225">
        <v>2224</v>
      </c>
      <c r="B2225" t="s">
        <v>1111</v>
      </c>
      <c r="C2225" s="2">
        <v>42344</v>
      </c>
      <c r="D2225" t="s">
        <v>3226</v>
      </c>
      <c r="E2225" t="s">
        <v>3610</v>
      </c>
      <c r="F2225" t="s">
        <v>4200</v>
      </c>
      <c r="G2225" t="s">
        <v>4956</v>
      </c>
      <c r="H2225" t="s">
        <v>5123</v>
      </c>
      <c r="I2225" t="s">
        <v>5126</v>
      </c>
      <c r="J2225" t="s">
        <v>5419</v>
      </c>
      <c r="K2225" t="s">
        <v>5579</v>
      </c>
      <c r="L2225">
        <v>43302</v>
      </c>
      <c r="M2225" t="s">
        <v>5605</v>
      </c>
      <c r="N2225" t="s">
        <v>5817</v>
      </c>
      <c r="O2225" t="s">
        <v>7320</v>
      </c>
      <c r="P2225" t="s">
        <v>7324</v>
      </c>
      <c r="Q2225" t="s">
        <v>7552</v>
      </c>
      <c r="R2225">
        <v>70.686000000000007</v>
      </c>
      <c r="S2225">
        <v>1</v>
      </c>
      <c r="T2225">
        <v>0.3</v>
      </c>
      <c r="U2225">
        <v>-24.235199999999999</v>
      </c>
      <c r="V2225" t="str">
        <f>TEXT('Raw Data'!C2225,"MMM-YYYY")</f>
        <v>Dec-2015</v>
      </c>
      <c r="W2225" t="str">
        <f t="shared" si="68"/>
        <v>December</v>
      </c>
      <c r="X2225">
        <f t="shared" si="69"/>
        <v>2015</v>
      </c>
    </row>
    <row r="2226" spans="1:24" x14ac:dyDescent="0.3">
      <c r="A2226">
        <v>2225</v>
      </c>
      <c r="B2226" t="s">
        <v>1112</v>
      </c>
      <c r="C2226" s="2">
        <v>42947</v>
      </c>
      <c r="D2226" t="s">
        <v>3227</v>
      </c>
      <c r="E2226" t="s">
        <v>3608</v>
      </c>
      <c r="F2226" t="s">
        <v>3716</v>
      </c>
      <c r="G2226" t="s">
        <v>4472</v>
      </c>
      <c r="H2226" t="s">
        <v>5124</v>
      </c>
      <c r="I2226" t="s">
        <v>5126</v>
      </c>
      <c r="J2226" t="s">
        <v>5137</v>
      </c>
      <c r="K2226" t="s">
        <v>5564</v>
      </c>
      <c r="L2226">
        <v>19134</v>
      </c>
      <c r="M2226" t="s">
        <v>5605</v>
      </c>
      <c r="N2226" t="s">
        <v>6880</v>
      </c>
      <c r="O2226" t="s">
        <v>7321</v>
      </c>
      <c r="P2226" t="s">
        <v>7333</v>
      </c>
      <c r="Q2226" t="s">
        <v>8599</v>
      </c>
      <c r="R2226">
        <v>54.816000000000003</v>
      </c>
      <c r="S2226">
        <v>3</v>
      </c>
      <c r="T2226">
        <v>0.2</v>
      </c>
      <c r="U2226">
        <v>17.815200000000001</v>
      </c>
      <c r="V2226" t="str">
        <f>TEXT('Raw Data'!C2226,"MMM-YYYY")</f>
        <v>Jul-2017</v>
      </c>
      <c r="W2226" t="str">
        <f t="shared" si="68"/>
        <v>July</v>
      </c>
      <c r="X2226">
        <f t="shared" si="69"/>
        <v>2017</v>
      </c>
    </row>
    <row r="2227" spans="1:24" x14ac:dyDescent="0.3">
      <c r="A2227">
        <v>2226</v>
      </c>
      <c r="B2227" t="s">
        <v>1113</v>
      </c>
      <c r="C2227" s="2">
        <v>42448</v>
      </c>
      <c r="D2227" t="s">
        <v>2702</v>
      </c>
      <c r="E2227" t="s">
        <v>3607</v>
      </c>
      <c r="F2227" t="s">
        <v>4201</v>
      </c>
      <c r="G2227" t="s">
        <v>4957</v>
      </c>
      <c r="H2227" t="s">
        <v>5123</v>
      </c>
      <c r="I2227" t="s">
        <v>5126</v>
      </c>
      <c r="J2227" t="s">
        <v>5420</v>
      </c>
      <c r="K2227" t="s">
        <v>5577</v>
      </c>
      <c r="L2227">
        <v>80122</v>
      </c>
      <c r="M2227" t="s">
        <v>5603</v>
      </c>
      <c r="N2227" t="s">
        <v>6881</v>
      </c>
      <c r="O2227" t="s">
        <v>7320</v>
      </c>
      <c r="P2227" t="s">
        <v>7323</v>
      </c>
      <c r="Q2227" t="s">
        <v>8600</v>
      </c>
      <c r="R2227">
        <v>72.293999999999997</v>
      </c>
      <c r="S2227">
        <v>1</v>
      </c>
      <c r="T2227">
        <v>0.7</v>
      </c>
      <c r="U2227">
        <v>-98.8018</v>
      </c>
      <c r="V2227" t="str">
        <f>TEXT('Raw Data'!C2227,"MMM-YYYY")</f>
        <v>Mar-2016</v>
      </c>
      <c r="W2227" t="str">
        <f t="shared" si="68"/>
        <v>March</v>
      </c>
      <c r="X2227">
        <f t="shared" si="69"/>
        <v>2016</v>
      </c>
    </row>
    <row r="2228" spans="1:24" x14ac:dyDescent="0.3">
      <c r="A2228">
        <v>2227</v>
      </c>
      <c r="B2228" t="s">
        <v>1114</v>
      </c>
      <c r="C2228" s="2">
        <v>42945</v>
      </c>
      <c r="D2228" t="s">
        <v>2760</v>
      </c>
      <c r="E2228" t="s">
        <v>3608</v>
      </c>
      <c r="F2228" t="s">
        <v>3767</v>
      </c>
      <c r="G2228" t="s">
        <v>4523</v>
      </c>
      <c r="H2228" t="s">
        <v>5124</v>
      </c>
      <c r="I2228" t="s">
        <v>5126</v>
      </c>
      <c r="J2228" t="s">
        <v>5216</v>
      </c>
      <c r="K2228" t="s">
        <v>5560</v>
      </c>
      <c r="L2228">
        <v>78745</v>
      </c>
      <c r="M2228" t="s">
        <v>5604</v>
      </c>
      <c r="N2228" t="s">
        <v>6410</v>
      </c>
      <c r="O2228" t="s">
        <v>7321</v>
      </c>
      <c r="P2228" t="s">
        <v>7336</v>
      </c>
      <c r="Q2228" t="s">
        <v>8142</v>
      </c>
      <c r="R2228">
        <v>2.8959999999999999</v>
      </c>
      <c r="S2228">
        <v>2</v>
      </c>
      <c r="T2228">
        <v>0.2</v>
      </c>
      <c r="U2228">
        <v>0.47060000000000002</v>
      </c>
      <c r="V2228" t="str">
        <f>TEXT('Raw Data'!C2228,"MMM-YYYY")</f>
        <v>Jul-2017</v>
      </c>
      <c r="W2228" t="str">
        <f t="shared" si="68"/>
        <v>July</v>
      </c>
      <c r="X2228">
        <f t="shared" si="69"/>
        <v>2017</v>
      </c>
    </row>
    <row r="2229" spans="1:24" x14ac:dyDescent="0.3">
      <c r="A2229">
        <v>2228</v>
      </c>
      <c r="B2229" t="s">
        <v>1114</v>
      </c>
      <c r="C2229" s="2">
        <v>42945</v>
      </c>
      <c r="D2229" t="s">
        <v>2760</v>
      </c>
      <c r="E2229" t="s">
        <v>3608</v>
      </c>
      <c r="F2229" t="s">
        <v>3767</v>
      </c>
      <c r="G2229" t="s">
        <v>4523</v>
      </c>
      <c r="H2229" t="s">
        <v>5124</v>
      </c>
      <c r="I2229" t="s">
        <v>5126</v>
      </c>
      <c r="J2229" t="s">
        <v>5216</v>
      </c>
      <c r="K2229" t="s">
        <v>5560</v>
      </c>
      <c r="L2229">
        <v>78745</v>
      </c>
      <c r="M2229" t="s">
        <v>5604</v>
      </c>
      <c r="N2229" t="s">
        <v>6101</v>
      </c>
      <c r="O2229" t="s">
        <v>7322</v>
      </c>
      <c r="P2229" t="s">
        <v>7330</v>
      </c>
      <c r="Q2229" t="s">
        <v>7835</v>
      </c>
      <c r="R2229">
        <v>124.792</v>
      </c>
      <c r="S2229">
        <v>1</v>
      </c>
      <c r="T2229">
        <v>0.2</v>
      </c>
      <c r="U2229">
        <v>15.599</v>
      </c>
      <c r="V2229" t="str">
        <f>TEXT('Raw Data'!C2229,"MMM-YYYY")</f>
        <v>Jul-2017</v>
      </c>
      <c r="W2229" t="str">
        <f t="shared" si="68"/>
        <v>July</v>
      </c>
      <c r="X2229">
        <f t="shared" si="69"/>
        <v>2017</v>
      </c>
    </row>
    <row r="2230" spans="1:24" x14ac:dyDescent="0.3">
      <c r="A2230">
        <v>2229</v>
      </c>
      <c r="B2230" t="s">
        <v>1115</v>
      </c>
      <c r="C2230" s="2">
        <v>42644</v>
      </c>
      <c r="D2230" t="s">
        <v>3228</v>
      </c>
      <c r="E2230" t="s">
        <v>3608</v>
      </c>
      <c r="F2230" t="s">
        <v>4022</v>
      </c>
      <c r="G2230" t="s">
        <v>4778</v>
      </c>
      <c r="H2230" t="s">
        <v>5123</v>
      </c>
      <c r="I2230" t="s">
        <v>5126</v>
      </c>
      <c r="J2230" t="s">
        <v>5147</v>
      </c>
      <c r="K2230" t="s">
        <v>5570</v>
      </c>
      <c r="L2230">
        <v>10024</v>
      </c>
      <c r="M2230" t="s">
        <v>5605</v>
      </c>
      <c r="N2230" t="s">
        <v>6864</v>
      </c>
      <c r="O2230" t="s">
        <v>7320</v>
      </c>
      <c r="P2230" t="s">
        <v>7326</v>
      </c>
      <c r="Q2230" t="s">
        <v>8582</v>
      </c>
      <c r="R2230">
        <v>330.58800000000002</v>
      </c>
      <c r="S2230">
        <v>1</v>
      </c>
      <c r="T2230">
        <v>0.4</v>
      </c>
      <c r="U2230">
        <v>-115.7058</v>
      </c>
      <c r="V2230" t="str">
        <f>TEXT('Raw Data'!C2230,"MMM-YYYY")</f>
        <v>Oct-2016</v>
      </c>
      <c r="W2230" t="str">
        <f t="shared" si="68"/>
        <v>October</v>
      </c>
      <c r="X2230">
        <f t="shared" si="69"/>
        <v>2016</v>
      </c>
    </row>
    <row r="2231" spans="1:24" x14ac:dyDescent="0.3">
      <c r="A2231">
        <v>2230</v>
      </c>
      <c r="B2231" t="s">
        <v>1116</v>
      </c>
      <c r="C2231" s="2">
        <v>41729</v>
      </c>
      <c r="D2231" t="s">
        <v>3229</v>
      </c>
      <c r="E2231" t="s">
        <v>3608</v>
      </c>
      <c r="F2231" t="s">
        <v>4008</v>
      </c>
      <c r="G2231" t="s">
        <v>4764</v>
      </c>
      <c r="H2231" t="s">
        <v>5123</v>
      </c>
      <c r="I2231" t="s">
        <v>5126</v>
      </c>
      <c r="J2231" t="s">
        <v>5135</v>
      </c>
      <c r="K2231" t="s">
        <v>5557</v>
      </c>
      <c r="L2231">
        <v>94122</v>
      </c>
      <c r="M2231" t="s">
        <v>5603</v>
      </c>
      <c r="N2231" t="s">
        <v>6784</v>
      </c>
      <c r="O2231" t="s">
        <v>7321</v>
      </c>
      <c r="P2231" t="s">
        <v>7331</v>
      </c>
      <c r="Q2231" t="s">
        <v>8504</v>
      </c>
      <c r="R2231">
        <v>673.56799999999998</v>
      </c>
      <c r="S2231">
        <v>2</v>
      </c>
      <c r="T2231">
        <v>0.2</v>
      </c>
      <c r="U2231">
        <v>252.58799999999999</v>
      </c>
      <c r="V2231" t="str">
        <f>TEXT('Raw Data'!C2231,"MMM-YYYY")</f>
        <v>Mar-2014</v>
      </c>
      <c r="W2231" t="str">
        <f t="shared" si="68"/>
        <v>March</v>
      </c>
      <c r="X2231">
        <f t="shared" si="69"/>
        <v>2014</v>
      </c>
    </row>
    <row r="2232" spans="1:24" x14ac:dyDescent="0.3">
      <c r="A2232">
        <v>2231</v>
      </c>
      <c r="B2232" t="s">
        <v>1116</v>
      </c>
      <c r="C2232" s="2">
        <v>41729</v>
      </c>
      <c r="D2232" t="s">
        <v>3229</v>
      </c>
      <c r="E2232" t="s">
        <v>3608</v>
      </c>
      <c r="F2232" t="s">
        <v>4008</v>
      </c>
      <c r="G2232" t="s">
        <v>4764</v>
      </c>
      <c r="H2232" t="s">
        <v>5123</v>
      </c>
      <c r="I2232" t="s">
        <v>5126</v>
      </c>
      <c r="J2232" t="s">
        <v>5135</v>
      </c>
      <c r="K2232" t="s">
        <v>5557</v>
      </c>
      <c r="L2232">
        <v>94122</v>
      </c>
      <c r="M2232" t="s">
        <v>5603</v>
      </c>
      <c r="N2232" t="s">
        <v>6882</v>
      </c>
      <c r="O2232" t="s">
        <v>7321</v>
      </c>
      <c r="P2232" t="s">
        <v>7332</v>
      </c>
      <c r="Q2232" t="s">
        <v>8601</v>
      </c>
      <c r="R2232">
        <v>52.98</v>
      </c>
      <c r="S2232">
        <v>2</v>
      </c>
      <c r="T2232">
        <v>0</v>
      </c>
      <c r="U2232">
        <v>14.8344</v>
      </c>
      <c r="V2232" t="str">
        <f>TEXT('Raw Data'!C2232,"MMM-YYYY")</f>
        <v>Mar-2014</v>
      </c>
      <c r="W2232" t="str">
        <f t="shared" si="68"/>
        <v>March</v>
      </c>
      <c r="X2232">
        <f t="shared" si="69"/>
        <v>2014</v>
      </c>
    </row>
    <row r="2233" spans="1:24" x14ac:dyDescent="0.3">
      <c r="A2233">
        <v>2232</v>
      </c>
      <c r="B2233" t="s">
        <v>1117</v>
      </c>
      <c r="C2233" s="2">
        <v>42912</v>
      </c>
      <c r="D2233" t="s">
        <v>3053</v>
      </c>
      <c r="E2233" t="s">
        <v>3608</v>
      </c>
      <c r="F2233" t="s">
        <v>4202</v>
      </c>
      <c r="G2233" t="s">
        <v>4958</v>
      </c>
      <c r="H2233" t="s">
        <v>5123</v>
      </c>
      <c r="I2233" t="s">
        <v>5126</v>
      </c>
      <c r="J2233" t="s">
        <v>5316</v>
      </c>
      <c r="K2233" t="s">
        <v>5569</v>
      </c>
      <c r="L2233">
        <v>46350</v>
      </c>
      <c r="M2233" t="s">
        <v>5604</v>
      </c>
      <c r="N2233" t="s">
        <v>6399</v>
      </c>
      <c r="O2233" t="s">
        <v>7320</v>
      </c>
      <c r="P2233" t="s">
        <v>7328</v>
      </c>
      <c r="Q2233" t="s">
        <v>8131</v>
      </c>
      <c r="R2233">
        <v>526.45000000000005</v>
      </c>
      <c r="S2233">
        <v>5</v>
      </c>
      <c r="T2233">
        <v>0</v>
      </c>
      <c r="U2233">
        <v>31.587</v>
      </c>
      <c r="V2233" t="str">
        <f>TEXT('Raw Data'!C2233,"MMM-YYYY")</f>
        <v>Jun-2017</v>
      </c>
      <c r="W2233" t="str">
        <f t="shared" si="68"/>
        <v>June</v>
      </c>
      <c r="X2233">
        <f t="shared" si="69"/>
        <v>2017</v>
      </c>
    </row>
    <row r="2234" spans="1:24" x14ac:dyDescent="0.3">
      <c r="A2234">
        <v>2233</v>
      </c>
      <c r="B2234" t="s">
        <v>1118</v>
      </c>
      <c r="C2234" s="2">
        <v>42925</v>
      </c>
      <c r="D2234" t="s">
        <v>3230</v>
      </c>
      <c r="E2234" t="s">
        <v>3608</v>
      </c>
      <c r="F2234" t="s">
        <v>4192</v>
      </c>
      <c r="G2234" t="s">
        <v>4948</v>
      </c>
      <c r="H2234" t="s">
        <v>5123</v>
      </c>
      <c r="I2234" t="s">
        <v>5126</v>
      </c>
      <c r="J2234" t="s">
        <v>5149</v>
      </c>
      <c r="K2234" t="s">
        <v>5565</v>
      </c>
      <c r="L2234">
        <v>60610</v>
      </c>
      <c r="M2234" t="s">
        <v>5604</v>
      </c>
      <c r="N2234" t="s">
        <v>6883</v>
      </c>
      <c r="O2234" t="s">
        <v>7321</v>
      </c>
      <c r="P2234" t="s">
        <v>7327</v>
      </c>
      <c r="Q2234" t="s">
        <v>8602</v>
      </c>
      <c r="R2234">
        <v>228.92</v>
      </c>
      <c r="S2234">
        <v>5</v>
      </c>
      <c r="T2234">
        <v>0.2</v>
      </c>
      <c r="U2234">
        <v>14.307499999999999</v>
      </c>
      <c r="V2234" t="str">
        <f>TEXT('Raw Data'!C2234,"MMM-YYYY")</f>
        <v>Jul-2017</v>
      </c>
      <c r="W2234" t="str">
        <f t="shared" si="68"/>
        <v>July</v>
      </c>
      <c r="X2234">
        <f t="shared" si="69"/>
        <v>2017</v>
      </c>
    </row>
    <row r="2235" spans="1:24" x14ac:dyDescent="0.3">
      <c r="A2235">
        <v>2234</v>
      </c>
      <c r="B2235" t="s">
        <v>1119</v>
      </c>
      <c r="C2235" s="2">
        <v>42352</v>
      </c>
      <c r="D2235" t="s">
        <v>2813</v>
      </c>
      <c r="E2235" t="s">
        <v>3607</v>
      </c>
      <c r="F2235" t="s">
        <v>3875</v>
      </c>
      <c r="G2235" t="s">
        <v>4631</v>
      </c>
      <c r="H2235" t="s">
        <v>5123</v>
      </c>
      <c r="I2235" t="s">
        <v>5126</v>
      </c>
      <c r="J2235" t="s">
        <v>5159</v>
      </c>
      <c r="K2235" t="s">
        <v>5576</v>
      </c>
      <c r="L2235">
        <v>97206</v>
      </c>
      <c r="M2235" t="s">
        <v>5603</v>
      </c>
      <c r="N2235" t="s">
        <v>6884</v>
      </c>
      <c r="O2235" t="s">
        <v>7322</v>
      </c>
      <c r="P2235" t="s">
        <v>7330</v>
      </c>
      <c r="Q2235" t="s">
        <v>8603</v>
      </c>
      <c r="R2235">
        <v>319.96800000000002</v>
      </c>
      <c r="S2235">
        <v>4</v>
      </c>
      <c r="T2235">
        <v>0.2</v>
      </c>
      <c r="U2235">
        <v>35.996400000000001</v>
      </c>
      <c r="V2235" t="str">
        <f>TEXT('Raw Data'!C2235,"MMM-YYYY")</f>
        <v>Dec-2015</v>
      </c>
      <c r="W2235" t="str">
        <f t="shared" si="68"/>
        <v>December</v>
      </c>
      <c r="X2235">
        <f t="shared" si="69"/>
        <v>2015</v>
      </c>
    </row>
    <row r="2236" spans="1:24" x14ac:dyDescent="0.3">
      <c r="A2236">
        <v>2235</v>
      </c>
      <c r="B2236" t="s">
        <v>1120</v>
      </c>
      <c r="C2236" s="2">
        <v>43074</v>
      </c>
      <c r="D2236" t="s">
        <v>2735</v>
      </c>
      <c r="E2236" t="s">
        <v>3608</v>
      </c>
      <c r="F2236" t="s">
        <v>4036</v>
      </c>
      <c r="G2236" t="s">
        <v>4792</v>
      </c>
      <c r="H2236" t="s">
        <v>5124</v>
      </c>
      <c r="I2236" t="s">
        <v>5126</v>
      </c>
      <c r="J2236" t="s">
        <v>5267</v>
      </c>
      <c r="K2236" t="s">
        <v>5597</v>
      </c>
      <c r="L2236">
        <v>5408</v>
      </c>
      <c r="M2236" t="s">
        <v>5605</v>
      </c>
      <c r="N2236" t="s">
        <v>6431</v>
      </c>
      <c r="O2236" t="s">
        <v>7322</v>
      </c>
      <c r="P2236" t="s">
        <v>7334</v>
      </c>
      <c r="Q2236" t="s">
        <v>8161</v>
      </c>
      <c r="R2236">
        <v>205.03</v>
      </c>
      <c r="S2236">
        <v>7</v>
      </c>
      <c r="T2236">
        <v>0</v>
      </c>
      <c r="U2236">
        <v>67.659899999999993</v>
      </c>
      <c r="V2236" t="str">
        <f>TEXT('Raw Data'!C2236,"MMM-YYYY")</f>
        <v>Dec-2017</v>
      </c>
      <c r="W2236" t="str">
        <f t="shared" si="68"/>
        <v>December</v>
      </c>
      <c r="X2236">
        <f t="shared" si="69"/>
        <v>2017</v>
      </c>
    </row>
    <row r="2237" spans="1:24" x14ac:dyDescent="0.3">
      <c r="A2237">
        <v>2236</v>
      </c>
      <c r="B2237" t="s">
        <v>1121</v>
      </c>
      <c r="C2237" s="2">
        <v>42262</v>
      </c>
      <c r="D2237" t="s">
        <v>3231</v>
      </c>
      <c r="E2237" t="s">
        <v>3607</v>
      </c>
      <c r="F2237" t="s">
        <v>4175</v>
      </c>
      <c r="G2237" t="s">
        <v>4931</v>
      </c>
      <c r="H2237" t="s">
        <v>5123</v>
      </c>
      <c r="I2237" t="s">
        <v>5126</v>
      </c>
      <c r="J2237" t="s">
        <v>5372</v>
      </c>
      <c r="K2237" t="s">
        <v>5569</v>
      </c>
      <c r="L2237">
        <v>46203</v>
      </c>
      <c r="M2237" t="s">
        <v>5604</v>
      </c>
      <c r="N2237" t="s">
        <v>6227</v>
      </c>
      <c r="O2237" t="s">
        <v>7321</v>
      </c>
      <c r="P2237" t="s">
        <v>7327</v>
      </c>
      <c r="Q2237" t="s">
        <v>7961</v>
      </c>
      <c r="R2237">
        <v>190.86</v>
      </c>
      <c r="S2237">
        <v>2</v>
      </c>
      <c r="T2237">
        <v>0</v>
      </c>
      <c r="U2237">
        <v>11.451599999999999</v>
      </c>
      <c r="V2237" t="str">
        <f>TEXT('Raw Data'!C2237,"MMM-YYYY")</f>
        <v>Sep-2015</v>
      </c>
      <c r="W2237" t="str">
        <f t="shared" si="68"/>
        <v>September</v>
      </c>
      <c r="X2237">
        <f t="shared" si="69"/>
        <v>2015</v>
      </c>
    </row>
    <row r="2238" spans="1:24" x14ac:dyDescent="0.3">
      <c r="A2238">
        <v>2237</v>
      </c>
      <c r="B2238" t="s">
        <v>1121</v>
      </c>
      <c r="C2238" s="2">
        <v>42262</v>
      </c>
      <c r="D2238" t="s">
        <v>3231</v>
      </c>
      <c r="E2238" t="s">
        <v>3607</v>
      </c>
      <c r="F2238" t="s">
        <v>4175</v>
      </c>
      <c r="G2238" t="s">
        <v>4931</v>
      </c>
      <c r="H2238" t="s">
        <v>5123</v>
      </c>
      <c r="I2238" t="s">
        <v>5126</v>
      </c>
      <c r="J2238" t="s">
        <v>5372</v>
      </c>
      <c r="K2238" t="s">
        <v>5569</v>
      </c>
      <c r="L2238">
        <v>46203</v>
      </c>
      <c r="M2238" t="s">
        <v>5604</v>
      </c>
      <c r="N2238" t="s">
        <v>6885</v>
      </c>
      <c r="O2238" t="s">
        <v>7321</v>
      </c>
      <c r="P2238" t="s">
        <v>7329</v>
      </c>
      <c r="Q2238" t="s">
        <v>8604</v>
      </c>
      <c r="R2238">
        <v>24.32</v>
      </c>
      <c r="S2238">
        <v>8</v>
      </c>
      <c r="T2238">
        <v>0</v>
      </c>
      <c r="U2238">
        <v>8.2688000000000006</v>
      </c>
      <c r="V2238" t="str">
        <f>TEXT('Raw Data'!C2238,"MMM-YYYY")</f>
        <v>Sep-2015</v>
      </c>
      <c r="W2238" t="str">
        <f t="shared" si="68"/>
        <v>September</v>
      </c>
      <c r="X2238">
        <f t="shared" si="69"/>
        <v>2015</v>
      </c>
    </row>
    <row r="2239" spans="1:24" x14ac:dyDescent="0.3">
      <c r="A2239">
        <v>2238</v>
      </c>
      <c r="B2239" t="s">
        <v>1122</v>
      </c>
      <c r="C2239" s="2">
        <v>42566</v>
      </c>
      <c r="D2239" t="s">
        <v>2746</v>
      </c>
      <c r="E2239" t="s">
        <v>3608</v>
      </c>
      <c r="F2239" t="s">
        <v>4174</v>
      </c>
      <c r="G2239" t="s">
        <v>4930</v>
      </c>
      <c r="H2239" t="s">
        <v>5125</v>
      </c>
      <c r="I2239" t="s">
        <v>5126</v>
      </c>
      <c r="J2239" t="s">
        <v>5339</v>
      </c>
      <c r="K2239" t="s">
        <v>5562</v>
      </c>
      <c r="L2239">
        <v>84604</v>
      </c>
      <c r="M2239" t="s">
        <v>5603</v>
      </c>
      <c r="N2239" t="s">
        <v>6886</v>
      </c>
      <c r="O2239" t="s">
        <v>7321</v>
      </c>
      <c r="P2239" t="s">
        <v>7337</v>
      </c>
      <c r="Q2239" t="s">
        <v>8605</v>
      </c>
      <c r="R2239">
        <v>44.4</v>
      </c>
      <c r="S2239">
        <v>5</v>
      </c>
      <c r="T2239">
        <v>0</v>
      </c>
      <c r="U2239">
        <v>12.432</v>
      </c>
      <c r="V2239" t="str">
        <f>TEXT('Raw Data'!C2239,"MMM-YYYY")</f>
        <v>Jul-2016</v>
      </c>
      <c r="W2239" t="str">
        <f t="shared" si="68"/>
        <v>July</v>
      </c>
      <c r="X2239">
        <f t="shared" si="69"/>
        <v>2016</v>
      </c>
    </row>
    <row r="2240" spans="1:24" x14ac:dyDescent="0.3">
      <c r="A2240">
        <v>2239</v>
      </c>
      <c r="B2240" t="s">
        <v>1123</v>
      </c>
      <c r="C2240" s="2">
        <v>42845</v>
      </c>
      <c r="D2240" t="s">
        <v>3232</v>
      </c>
      <c r="E2240" t="s">
        <v>3608</v>
      </c>
      <c r="F2240" t="s">
        <v>3930</v>
      </c>
      <c r="G2240" t="s">
        <v>4686</v>
      </c>
      <c r="H2240" t="s">
        <v>5125</v>
      </c>
      <c r="I2240" t="s">
        <v>5126</v>
      </c>
      <c r="J2240" t="s">
        <v>5149</v>
      </c>
      <c r="K2240" t="s">
        <v>5565</v>
      </c>
      <c r="L2240">
        <v>60610</v>
      </c>
      <c r="M2240" t="s">
        <v>5604</v>
      </c>
      <c r="N2240" t="s">
        <v>6887</v>
      </c>
      <c r="O2240" t="s">
        <v>7320</v>
      </c>
      <c r="P2240" t="s">
        <v>7328</v>
      </c>
      <c r="Q2240" t="s">
        <v>8606</v>
      </c>
      <c r="R2240">
        <v>44.4</v>
      </c>
      <c r="S2240">
        <v>2</v>
      </c>
      <c r="T2240">
        <v>0.6</v>
      </c>
      <c r="U2240">
        <v>-52.17</v>
      </c>
      <c r="V2240" t="str">
        <f>TEXT('Raw Data'!C2240,"MMM-YYYY")</f>
        <v>Apr-2017</v>
      </c>
      <c r="W2240" t="str">
        <f t="shared" si="68"/>
        <v>April</v>
      </c>
      <c r="X2240">
        <f t="shared" si="69"/>
        <v>2017</v>
      </c>
    </row>
    <row r="2241" spans="1:24" x14ac:dyDescent="0.3">
      <c r="A2241">
        <v>2240</v>
      </c>
      <c r="B2241" t="s">
        <v>1124</v>
      </c>
      <c r="C2241" s="2">
        <v>42689</v>
      </c>
      <c r="D2241" t="s">
        <v>2898</v>
      </c>
      <c r="E2241" t="s">
        <v>3607</v>
      </c>
      <c r="F2241" t="s">
        <v>4203</v>
      </c>
      <c r="G2241" t="s">
        <v>4959</v>
      </c>
      <c r="H2241" t="s">
        <v>5123</v>
      </c>
      <c r="I2241" t="s">
        <v>5126</v>
      </c>
      <c r="J2241" t="s">
        <v>5128</v>
      </c>
      <c r="K2241" t="s">
        <v>5557</v>
      </c>
      <c r="L2241">
        <v>90049</v>
      </c>
      <c r="M2241" t="s">
        <v>5603</v>
      </c>
      <c r="N2241" t="s">
        <v>6056</v>
      </c>
      <c r="O2241" t="s">
        <v>7321</v>
      </c>
      <c r="P2241" t="s">
        <v>7331</v>
      </c>
      <c r="Q2241" t="s">
        <v>7791</v>
      </c>
      <c r="R2241">
        <v>1016.792</v>
      </c>
      <c r="S2241">
        <v>1</v>
      </c>
      <c r="T2241">
        <v>0.2</v>
      </c>
      <c r="U2241">
        <v>381.29700000000003</v>
      </c>
      <c r="V2241" t="str">
        <f>TEXT('Raw Data'!C2241,"MMM-YYYY")</f>
        <v>Nov-2016</v>
      </c>
      <c r="W2241" t="str">
        <f t="shared" si="68"/>
        <v>November</v>
      </c>
      <c r="X2241">
        <f t="shared" si="69"/>
        <v>2016</v>
      </c>
    </row>
    <row r="2242" spans="1:24" x14ac:dyDescent="0.3">
      <c r="A2242">
        <v>2241</v>
      </c>
      <c r="B2242" t="s">
        <v>1124</v>
      </c>
      <c r="C2242" s="2">
        <v>42689</v>
      </c>
      <c r="D2242" t="s">
        <v>2898</v>
      </c>
      <c r="E2242" t="s">
        <v>3607</v>
      </c>
      <c r="F2242" t="s">
        <v>4203</v>
      </c>
      <c r="G2242" t="s">
        <v>4959</v>
      </c>
      <c r="H2242" t="s">
        <v>5123</v>
      </c>
      <c r="I2242" t="s">
        <v>5126</v>
      </c>
      <c r="J2242" t="s">
        <v>5128</v>
      </c>
      <c r="K2242" t="s">
        <v>5557</v>
      </c>
      <c r="L2242">
        <v>90049</v>
      </c>
      <c r="M2242" t="s">
        <v>5603</v>
      </c>
      <c r="N2242" t="s">
        <v>6888</v>
      </c>
      <c r="O2242" t="s">
        <v>7321</v>
      </c>
      <c r="P2242" t="s">
        <v>7331</v>
      </c>
      <c r="Q2242" t="s">
        <v>8607</v>
      </c>
      <c r="R2242">
        <v>38.136000000000003</v>
      </c>
      <c r="S2242">
        <v>7</v>
      </c>
      <c r="T2242">
        <v>0.2</v>
      </c>
      <c r="U2242">
        <v>13.3476</v>
      </c>
      <c r="V2242" t="str">
        <f>TEXT('Raw Data'!C2242,"MMM-YYYY")</f>
        <v>Nov-2016</v>
      </c>
      <c r="W2242" t="str">
        <f t="shared" si="68"/>
        <v>November</v>
      </c>
      <c r="X2242">
        <f t="shared" si="69"/>
        <v>2016</v>
      </c>
    </row>
    <row r="2243" spans="1:24" x14ac:dyDescent="0.3">
      <c r="A2243">
        <v>2242</v>
      </c>
      <c r="B2243" t="s">
        <v>1125</v>
      </c>
      <c r="C2243" s="2">
        <v>42700</v>
      </c>
      <c r="D2243" t="s">
        <v>2917</v>
      </c>
      <c r="E2243" t="s">
        <v>3608</v>
      </c>
      <c r="F2243" t="s">
        <v>4175</v>
      </c>
      <c r="G2243" t="s">
        <v>4931</v>
      </c>
      <c r="H2243" t="s">
        <v>5123</v>
      </c>
      <c r="I2243" t="s">
        <v>5126</v>
      </c>
      <c r="J2243" t="s">
        <v>5137</v>
      </c>
      <c r="K2243" t="s">
        <v>5564</v>
      </c>
      <c r="L2243">
        <v>19134</v>
      </c>
      <c r="M2243" t="s">
        <v>5605</v>
      </c>
      <c r="N2243" t="s">
        <v>6509</v>
      </c>
      <c r="O2243" t="s">
        <v>7322</v>
      </c>
      <c r="P2243" t="s">
        <v>7330</v>
      </c>
      <c r="Q2243" t="s">
        <v>8235</v>
      </c>
      <c r="R2243">
        <v>494.98200000000003</v>
      </c>
      <c r="S2243">
        <v>3</v>
      </c>
      <c r="T2243">
        <v>0.4</v>
      </c>
      <c r="U2243">
        <v>-115.4958</v>
      </c>
      <c r="V2243" t="str">
        <f>TEXT('Raw Data'!C2243,"MMM-YYYY")</f>
        <v>Nov-2016</v>
      </c>
      <c r="W2243" t="str">
        <f t="shared" ref="W2243:W2306" si="70">TEXT(C2243,"MMMM")</f>
        <v>November</v>
      </c>
      <c r="X2243">
        <f t="shared" ref="X2243:X2306" si="71">YEAR(C2243)</f>
        <v>2016</v>
      </c>
    </row>
    <row r="2244" spans="1:24" x14ac:dyDescent="0.3">
      <c r="A2244">
        <v>2243</v>
      </c>
      <c r="B2244" t="s">
        <v>1126</v>
      </c>
      <c r="C2244" s="2">
        <v>43060</v>
      </c>
      <c r="D2244" t="s">
        <v>3154</v>
      </c>
      <c r="E2244" t="s">
        <v>3608</v>
      </c>
      <c r="F2244" t="s">
        <v>4204</v>
      </c>
      <c r="G2244" t="s">
        <v>4960</v>
      </c>
      <c r="H2244" t="s">
        <v>5125</v>
      </c>
      <c r="I2244" t="s">
        <v>5126</v>
      </c>
      <c r="J2244" t="s">
        <v>5172</v>
      </c>
      <c r="K2244" t="s">
        <v>5557</v>
      </c>
      <c r="L2244">
        <v>91104</v>
      </c>
      <c r="M2244" t="s">
        <v>5603</v>
      </c>
      <c r="N2244" t="s">
        <v>5692</v>
      </c>
      <c r="O2244" t="s">
        <v>7321</v>
      </c>
      <c r="P2244" t="s">
        <v>7327</v>
      </c>
      <c r="Q2244" t="s">
        <v>7426</v>
      </c>
      <c r="R2244">
        <v>56.56</v>
      </c>
      <c r="S2244">
        <v>2</v>
      </c>
      <c r="T2244">
        <v>0</v>
      </c>
      <c r="U2244">
        <v>15.2712</v>
      </c>
      <c r="V2244" t="str">
        <f>TEXT('Raw Data'!C2244,"MMM-YYYY")</f>
        <v>Nov-2017</v>
      </c>
      <c r="W2244" t="str">
        <f t="shared" si="70"/>
        <v>November</v>
      </c>
      <c r="X2244">
        <f t="shared" si="71"/>
        <v>2017</v>
      </c>
    </row>
    <row r="2245" spans="1:24" x14ac:dyDescent="0.3">
      <c r="A2245">
        <v>2244</v>
      </c>
      <c r="B2245" t="s">
        <v>1126</v>
      </c>
      <c r="C2245" s="2">
        <v>43060</v>
      </c>
      <c r="D2245" t="s">
        <v>3154</v>
      </c>
      <c r="E2245" t="s">
        <v>3608</v>
      </c>
      <c r="F2245" t="s">
        <v>4204</v>
      </c>
      <c r="G2245" t="s">
        <v>4960</v>
      </c>
      <c r="H2245" t="s">
        <v>5125</v>
      </c>
      <c r="I2245" t="s">
        <v>5126</v>
      </c>
      <c r="J2245" t="s">
        <v>5172</v>
      </c>
      <c r="K2245" t="s">
        <v>5557</v>
      </c>
      <c r="L2245">
        <v>91104</v>
      </c>
      <c r="M2245" t="s">
        <v>5603</v>
      </c>
      <c r="N2245" t="s">
        <v>6055</v>
      </c>
      <c r="O2245" t="s">
        <v>7321</v>
      </c>
      <c r="P2245" t="s">
        <v>7329</v>
      </c>
      <c r="Q2245" t="s">
        <v>7789</v>
      </c>
      <c r="R2245">
        <v>5.56</v>
      </c>
      <c r="S2245">
        <v>2</v>
      </c>
      <c r="T2245">
        <v>0</v>
      </c>
      <c r="U2245">
        <v>1.4456</v>
      </c>
      <c r="V2245" t="str">
        <f>TEXT('Raw Data'!C2245,"MMM-YYYY")</f>
        <v>Nov-2017</v>
      </c>
      <c r="W2245" t="str">
        <f t="shared" si="70"/>
        <v>November</v>
      </c>
      <c r="X2245">
        <f t="shared" si="71"/>
        <v>2017</v>
      </c>
    </row>
    <row r="2246" spans="1:24" x14ac:dyDescent="0.3">
      <c r="A2246">
        <v>2245</v>
      </c>
      <c r="B2246" t="s">
        <v>1126</v>
      </c>
      <c r="C2246" s="2">
        <v>43060</v>
      </c>
      <c r="D2246" t="s">
        <v>3154</v>
      </c>
      <c r="E2246" t="s">
        <v>3608</v>
      </c>
      <c r="F2246" t="s">
        <v>4204</v>
      </c>
      <c r="G2246" t="s">
        <v>4960</v>
      </c>
      <c r="H2246" t="s">
        <v>5125</v>
      </c>
      <c r="I2246" t="s">
        <v>5126</v>
      </c>
      <c r="J2246" t="s">
        <v>5172</v>
      </c>
      <c r="K2246" t="s">
        <v>5557</v>
      </c>
      <c r="L2246">
        <v>91104</v>
      </c>
      <c r="M2246" t="s">
        <v>5603</v>
      </c>
      <c r="N2246" t="s">
        <v>6091</v>
      </c>
      <c r="O2246" t="s">
        <v>7321</v>
      </c>
      <c r="P2246" t="s">
        <v>7336</v>
      </c>
      <c r="Q2246" t="s">
        <v>7825</v>
      </c>
      <c r="R2246">
        <v>9.02</v>
      </c>
      <c r="S2246">
        <v>2</v>
      </c>
      <c r="T2246">
        <v>0</v>
      </c>
      <c r="U2246">
        <v>3.5177999999999998</v>
      </c>
      <c r="V2246" t="str">
        <f>TEXT('Raw Data'!C2246,"MMM-YYYY")</f>
        <v>Nov-2017</v>
      </c>
      <c r="W2246" t="str">
        <f t="shared" si="70"/>
        <v>November</v>
      </c>
      <c r="X2246">
        <f t="shared" si="71"/>
        <v>2017</v>
      </c>
    </row>
    <row r="2247" spans="1:24" x14ac:dyDescent="0.3">
      <c r="A2247">
        <v>2246</v>
      </c>
      <c r="B2247" t="s">
        <v>1126</v>
      </c>
      <c r="C2247" s="2">
        <v>43060</v>
      </c>
      <c r="D2247" t="s">
        <v>3154</v>
      </c>
      <c r="E2247" t="s">
        <v>3608</v>
      </c>
      <c r="F2247" t="s">
        <v>4204</v>
      </c>
      <c r="G2247" t="s">
        <v>4960</v>
      </c>
      <c r="H2247" t="s">
        <v>5125</v>
      </c>
      <c r="I2247" t="s">
        <v>5126</v>
      </c>
      <c r="J2247" t="s">
        <v>5172</v>
      </c>
      <c r="K2247" t="s">
        <v>5557</v>
      </c>
      <c r="L2247">
        <v>91104</v>
      </c>
      <c r="M2247" t="s">
        <v>5603</v>
      </c>
      <c r="N2247" t="s">
        <v>5628</v>
      </c>
      <c r="O2247" t="s">
        <v>7321</v>
      </c>
      <c r="P2247" t="s">
        <v>7332</v>
      </c>
      <c r="Q2247" t="s">
        <v>7362</v>
      </c>
      <c r="R2247">
        <v>8.6199999999999992</v>
      </c>
      <c r="S2247">
        <v>1</v>
      </c>
      <c r="T2247">
        <v>0</v>
      </c>
      <c r="U2247">
        <v>2.2412000000000001</v>
      </c>
      <c r="V2247" t="str">
        <f>TEXT('Raw Data'!C2247,"MMM-YYYY")</f>
        <v>Nov-2017</v>
      </c>
      <c r="W2247" t="str">
        <f t="shared" si="70"/>
        <v>November</v>
      </c>
      <c r="X2247">
        <f t="shared" si="71"/>
        <v>2017</v>
      </c>
    </row>
    <row r="2248" spans="1:24" x14ac:dyDescent="0.3">
      <c r="A2248">
        <v>2247</v>
      </c>
      <c r="B2248" t="s">
        <v>1126</v>
      </c>
      <c r="C2248" s="2">
        <v>43060</v>
      </c>
      <c r="D2248" t="s">
        <v>3154</v>
      </c>
      <c r="E2248" t="s">
        <v>3608</v>
      </c>
      <c r="F2248" t="s">
        <v>4204</v>
      </c>
      <c r="G2248" t="s">
        <v>4960</v>
      </c>
      <c r="H2248" t="s">
        <v>5125</v>
      </c>
      <c r="I2248" t="s">
        <v>5126</v>
      </c>
      <c r="J2248" t="s">
        <v>5172</v>
      </c>
      <c r="K2248" t="s">
        <v>5557</v>
      </c>
      <c r="L2248">
        <v>91104</v>
      </c>
      <c r="M2248" t="s">
        <v>5603</v>
      </c>
      <c r="N2248" t="s">
        <v>6509</v>
      </c>
      <c r="O2248" t="s">
        <v>7322</v>
      </c>
      <c r="P2248" t="s">
        <v>7330</v>
      </c>
      <c r="Q2248" t="s">
        <v>8235</v>
      </c>
      <c r="R2248">
        <v>659.976</v>
      </c>
      <c r="S2248">
        <v>3</v>
      </c>
      <c r="T2248">
        <v>0.2</v>
      </c>
      <c r="U2248">
        <v>49.498199999999997</v>
      </c>
      <c r="V2248" t="str">
        <f>TEXT('Raw Data'!C2248,"MMM-YYYY")</f>
        <v>Nov-2017</v>
      </c>
      <c r="W2248" t="str">
        <f t="shared" si="70"/>
        <v>November</v>
      </c>
      <c r="X2248">
        <f t="shared" si="71"/>
        <v>2017</v>
      </c>
    </row>
    <row r="2249" spans="1:24" x14ac:dyDescent="0.3">
      <c r="A2249">
        <v>2248</v>
      </c>
      <c r="B2249" t="s">
        <v>1127</v>
      </c>
      <c r="C2249" s="2">
        <v>42050</v>
      </c>
      <c r="D2249" t="s">
        <v>3233</v>
      </c>
      <c r="E2249" t="s">
        <v>3607</v>
      </c>
      <c r="F2249" t="s">
        <v>4205</v>
      </c>
      <c r="G2249" t="s">
        <v>4961</v>
      </c>
      <c r="H2249" t="s">
        <v>5123</v>
      </c>
      <c r="I2249" t="s">
        <v>5126</v>
      </c>
      <c r="J2249" t="s">
        <v>5128</v>
      </c>
      <c r="K2249" t="s">
        <v>5557</v>
      </c>
      <c r="L2249">
        <v>90004</v>
      </c>
      <c r="M2249" t="s">
        <v>5603</v>
      </c>
      <c r="N2249" t="s">
        <v>6889</v>
      </c>
      <c r="O2249" t="s">
        <v>7321</v>
      </c>
      <c r="P2249" t="s">
        <v>7333</v>
      </c>
      <c r="Q2249" t="s">
        <v>8608</v>
      </c>
      <c r="R2249">
        <v>13.36</v>
      </c>
      <c r="S2249">
        <v>2</v>
      </c>
      <c r="T2249">
        <v>0</v>
      </c>
      <c r="U2249">
        <v>6.4127999999999998</v>
      </c>
      <c r="V2249" t="str">
        <f>TEXT('Raw Data'!C2249,"MMM-YYYY")</f>
        <v>Feb-2015</v>
      </c>
      <c r="W2249" t="str">
        <f t="shared" si="70"/>
        <v>February</v>
      </c>
      <c r="X2249">
        <f t="shared" si="71"/>
        <v>2015</v>
      </c>
    </row>
    <row r="2250" spans="1:24" x14ac:dyDescent="0.3">
      <c r="A2250">
        <v>2249</v>
      </c>
      <c r="B2250" t="s">
        <v>1127</v>
      </c>
      <c r="C2250" s="2">
        <v>42050</v>
      </c>
      <c r="D2250" t="s">
        <v>3233</v>
      </c>
      <c r="E2250" t="s">
        <v>3607</v>
      </c>
      <c r="F2250" t="s">
        <v>4205</v>
      </c>
      <c r="G2250" t="s">
        <v>4961</v>
      </c>
      <c r="H2250" t="s">
        <v>5123</v>
      </c>
      <c r="I2250" t="s">
        <v>5126</v>
      </c>
      <c r="J2250" t="s">
        <v>5128</v>
      </c>
      <c r="K2250" t="s">
        <v>5557</v>
      </c>
      <c r="L2250">
        <v>90004</v>
      </c>
      <c r="M2250" t="s">
        <v>5603</v>
      </c>
      <c r="N2250" t="s">
        <v>6730</v>
      </c>
      <c r="O2250" t="s">
        <v>7321</v>
      </c>
      <c r="P2250" t="s">
        <v>7331</v>
      </c>
      <c r="Q2250" t="s">
        <v>8452</v>
      </c>
      <c r="R2250">
        <v>41.72</v>
      </c>
      <c r="S2250">
        <v>5</v>
      </c>
      <c r="T2250">
        <v>0.2</v>
      </c>
      <c r="U2250">
        <v>13.0375</v>
      </c>
      <c r="V2250" t="str">
        <f>TEXT('Raw Data'!C2250,"MMM-YYYY")</f>
        <v>Feb-2015</v>
      </c>
      <c r="W2250" t="str">
        <f t="shared" si="70"/>
        <v>February</v>
      </c>
      <c r="X2250">
        <f t="shared" si="71"/>
        <v>2015</v>
      </c>
    </row>
    <row r="2251" spans="1:24" x14ac:dyDescent="0.3">
      <c r="A2251">
        <v>2250</v>
      </c>
      <c r="B2251" t="s">
        <v>1127</v>
      </c>
      <c r="C2251" s="2">
        <v>42050</v>
      </c>
      <c r="D2251" t="s">
        <v>3233</v>
      </c>
      <c r="E2251" t="s">
        <v>3607</v>
      </c>
      <c r="F2251" t="s">
        <v>4205</v>
      </c>
      <c r="G2251" t="s">
        <v>4961</v>
      </c>
      <c r="H2251" t="s">
        <v>5123</v>
      </c>
      <c r="I2251" t="s">
        <v>5126</v>
      </c>
      <c r="J2251" t="s">
        <v>5128</v>
      </c>
      <c r="K2251" t="s">
        <v>5557</v>
      </c>
      <c r="L2251">
        <v>90004</v>
      </c>
      <c r="M2251" t="s">
        <v>5603</v>
      </c>
      <c r="N2251" t="s">
        <v>6220</v>
      </c>
      <c r="O2251" t="s">
        <v>7321</v>
      </c>
      <c r="P2251" t="s">
        <v>7331</v>
      </c>
      <c r="Q2251" t="s">
        <v>7954</v>
      </c>
      <c r="R2251">
        <v>11.52</v>
      </c>
      <c r="S2251">
        <v>5</v>
      </c>
      <c r="T2251">
        <v>0.2</v>
      </c>
      <c r="U2251">
        <v>4.1760000000000002</v>
      </c>
      <c r="V2251" t="str">
        <f>TEXT('Raw Data'!C2251,"MMM-YYYY")</f>
        <v>Feb-2015</v>
      </c>
      <c r="W2251" t="str">
        <f t="shared" si="70"/>
        <v>February</v>
      </c>
      <c r="X2251">
        <f t="shared" si="71"/>
        <v>2015</v>
      </c>
    </row>
    <row r="2252" spans="1:24" x14ac:dyDescent="0.3">
      <c r="A2252">
        <v>2251</v>
      </c>
      <c r="B2252" t="s">
        <v>1127</v>
      </c>
      <c r="C2252" s="2">
        <v>42050</v>
      </c>
      <c r="D2252" t="s">
        <v>3233</v>
      </c>
      <c r="E2252" t="s">
        <v>3607</v>
      </c>
      <c r="F2252" t="s">
        <v>4205</v>
      </c>
      <c r="G2252" t="s">
        <v>4961</v>
      </c>
      <c r="H2252" t="s">
        <v>5123</v>
      </c>
      <c r="I2252" t="s">
        <v>5126</v>
      </c>
      <c r="J2252" t="s">
        <v>5128</v>
      </c>
      <c r="K2252" t="s">
        <v>5557</v>
      </c>
      <c r="L2252">
        <v>90004</v>
      </c>
      <c r="M2252" t="s">
        <v>5603</v>
      </c>
      <c r="N2252" t="s">
        <v>6890</v>
      </c>
      <c r="O2252" t="s">
        <v>7321</v>
      </c>
      <c r="P2252" t="s">
        <v>7332</v>
      </c>
      <c r="Q2252" t="s">
        <v>8609</v>
      </c>
      <c r="R2252">
        <v>541.44000000000005</v>
      </c>
      <c r="S2252">
        <v>6</v>
      </c>
      <c r="T2252">
        <v>0</v>
      </c>
      <c r="U2252">
        <v>157.01759999999999</v>
      </c>
      <c r="V2252" t="str">
        <f>TEXT('Raw Data'!C2252,"MMM-YYYY")</f>
        <v>Feb-2015</v>
      </c>
      <c r="W2252" t="str">
        <f t="shared" si="70"/>
        <v>February</v>
      </c>
      <c r="X2252">
        <f t="shared" si="71"/>
        <v>2015</v>
      </c>
    </row>
    <row r="2253" spans="1:24" x14ac:dyDescent="0.3">
      <c r="A2253">
        <v>2252</v>
      </c>
      <c r="B2253" t="s">
        <v>1127</v>
      </c>
      <c r="C2253" s="2">
        <v>42050</v>
      </c>
      <c r="D2253" t="s">
        <v>3233</v>
      </c>
      <c r="E2253" t="s">
        <v>3607</v>
      </c>
      <c r="F2253" t="s">
        <v>4205</v>
      </c>
      <c r="G2253" t="s">
        <v>4961</v>
      </c>
      <c r="H2253" t="s">
        <v>5123</v>
      </c>
      <c r="I2253" t="s">
        <v>5126</v>
      </c>
      <c r="J2253" t="s">
        <v>5128</v>
      </c>
      <c r="K2253" t="s">
        <v>5557</v>
      </c>
      <c r="L2253">
        <v>90004</v>
      </c>
      <c r="M2253" t="s">
        <v>5603</v>
      </c>
      <c r="N2253" t="s">
        <v>6837</v>
      </c>
      <c r="O2253" t="s">
        <v>7321</v>
      </c>
      <c r="P2253" t="s">
        <v>7333</v>
      </c>
      <c r="Q2253" t="s">
        <v>8610</v>
      </c>
      <c r="R2253">
        <v>19.440000000000001</v>
      </c>
      <c r="S2253">
        <v>3</v>
      </c>
      <c r="T2253">
        <v>0</v>
      </c>
      <c r="U2253">
        <v>9.3312000000000008</v>
      </c>
      <c r="V2253" t="str">
        <f>TEXT('Raw Data'!C2253,"MMM-YYYY")</f>
        <v>Feb-2015</v>
      </c>
      <c r="W2253" t="str">
        <f t="shared" si="70"/>
        <v>February</v>
      </c>
      <c r="X2253">
        <f t="shared" si="71"/>
        <v>2015</v>
      </c>
    </row>
    <row r="2254" spans="1:24" x14ac:dyDescent="0.3">
      <c r="A2254">
        <v>2253</v>
      </c>
      <c r="B2254" t="s">
        <v>1128</v>
      </c>
      <c r="C2254" s="2">
        <v>42475</v>
      </c>
      <c r="D2254" t="s">
        <v>2729</v>
      </c>
      <c r="E2254" t="s">
        <v>3607</v>
      </c>
      <c r="F2254" t="s">
        <v>4062</v>
      </c>
      <c r="G2254" t="s">
        <v>4818</v>
      </c>
      <c r="H2254" t="s">
        <v>5125</v>
      </c>
      <c r="I2254" t="s">
        <v>5126</v>
      </c>
      <c r="J2254" t="s">
        <v>5197</v>
      </c>
      <c r="K2254" t="s">
        <v>5557</v>
      </c>
      <c r="L2254">
        <v>92105</v>
      </c>
      <c r="M2254" t="s">
        <v>5603</v>
      </c>
      <c r="N2254" t="s">
        <v>5742</v>
      </c>
      <c r="O2254" t="s">
        <v>7321</v>
      </c>
      <c r="P2254" t="s">
        <v>7333</v>
      </c>
      <c r="Q2254" t="s">
        <v>7477</v>
      </c>
      <c r="R2254">
        <v>143.69999999999999</v>
      </c>
      <c r="S2254">
        <v>3</v>
      </c>
      <c r="T2254">
        <v>0</v>
      </c>
      <c r="U2254">
        <v>68.975999999999999</v>
      </c>
      <c r="V2254" t="str">
        <f>TEXT('Raw Data'!C2254,"MMM-YYYY")</f>
        <v>Apr-2016</v>
      </c>
      <c r="W2254" t="str">
        <f t="shared" si="70"/>
        <v>April</v>
      </c>
      <c r="X2254">
        <f t="shared" si="71"/>
        <v>2016</v>
      </c>
    </row>
    <row r="2255" spans="1:24" x14ac:dyDescent="0.3">
      <c r="A2255">
        <v>2254</v>
      </c>
      <c r="B2255" t="s">
        <v>1129</v>
      </c>
      <c r="C2255" s="2">
        <v>42275</v>
      </c>
      <c r="D2255" t="s">
        <v>3234</v>
      </c>
      <c r="E2255" t="s">
        <v>3609</v>
      </c>
      <c r="F2255" t="s">
        <v>4039</v>
      </c>
      <c r="G2255" t="s">
        <v>4795</v>
      </c>
      <c r="H2255" t="s">
        <v>5124</v>
      </c>
      <c r="I2255" t="s">
        <v>5126</v>
      </c>
      <c r="J2255" t="s">
        <v>5135</v>
      </c>
      <c r="K2255" t="s">
        <v>5557</v>
      </c>
      <c r="L2255">
        <v>94110</v>
      </c>
      <c r="M2255" t="s">
        <v>5603</v>
      </c>
      <c r="N2255" t="s">
        <v>5942</v>
      </c>
      <c r="O2255" t="s">
        <v>7321</v>
      </c>
      <c r="P2255" t="s">
        <v>7332</v>
      </c>
      <c r="Q2255" t="s">
        <v>7676</v>
      </c>
      <c r="R2255">
        <v>43.26</v>
      </c>
      <c r="S2255">
        <v>3</v>
      </c>
      <c r="T2255">
        <v>0</v>
      </c>
      <c r="U2255">
        <v>14.2758</v>
      </c>
      <c r="V2255" t="str">
        <f>TEXT('Raw Data'!C2255,"MMM-YYYY")</f>
        <v>Sep-2015</v>
      </c>
      <c r="W2255" t="str">
        <f t="shared" si="70"/>
        <v>September</v>
      </c>
      <c r="X2255">
        <f t="shared" si="71"/>
        <v>2015</v>
      </c>
    </row>
    <row r="2256" spans="1:24" x14ac:dyDescent="0.3">
      <c r="A2256">
        <v>2255</v>
      </c>
      <c r="B2256" t="s">
        <v>1129</v>
      </c>
      <c r="C2256" s="2">
        <v>42275</v>
      </c>
      <c r="D2256" t="s">
        <v>3234</v>
      </c>
      <c r="E2256" t="s">
        <v>3609</v>
      </c>
      <c r="F2256" t="s">
        <v>4039</v>
      </c>
      <c r="G2256" t="s">
        <v>4795</v>
      </c>
      <c r="H2256" t="s">
        <v>5124</v>
      </c>
      <c r="I2256" t="s">
        <v>5126</v>
      </c>
      <c r="J2256" t="s">
        <v>5135</v>
      </c>
      <c r="K2256" t="s">
        <v>5557</v>
      </c>
      <c r="L2256">
        <v>94110</v>
      </c>
      <c r="M2256" t="s">
        <v>5603</v>
      </c>
      <c r="N2256" t="s">
        <v>6718</v>
      </c>
      <c r="O2256" t="s">
        <v>7321</v>
      </c>
      <c r="P2256" t="s">
        <v>7332</v>
      </c>
      <c r="Q2256" t="s">
        <v>8441</v>
      </c>
      <c r="R2256">
        <v>43.56</v>
      </c>
      <c r="S2256">
        <v>2</v>
      </c>
      <c r="T2256">
        <v>0</v>
      </c>
      <c r="U2256">
        <v>15.246</v>
      </c>
      <c r="V2256" t="str">
        <f>TEXT('Raw Data'!C2256,"MMM-YYYY")</f>
        <v>Sep-2015</v>
      </c>
      <c r="W2256" t="str">
        <f t="shared" si="70"/>
        <v>September</v>
      </c>
      <c r="X2256">
        <f t="shared" si="71"/>
        <v>2015</v>
      </c>
    </row>
    <row r="2257" spans="1:24" x14ac:dyDescent="0.3">
      <c r="A2257">
        <v>2256</v>
      </c>
      <c r="B2257" t="s">
        <v>1130</v>
      </c>
      <c r="C2257" s="2">
        <v>42630</v>
      </c>
      <c r="D2257" t="s">
        <v>2542</v>
      </c>
      <c r="E2257" t="s">
        <v>3608</v>
      </c>
      <c r="F2257" t="s">
        <v>3767</v>
      </c>
      <c r="G2257" t="s">
        <v>4523</v>
      </c>
      <c r="H2257" t="s">
        <v>5124</v>
      </c>
      <c r="I2257" t="s">
        <v>5126</v>
      </c>
      <c r="J2257" t="s">
        <v>5421</v>
      </c>
      <c r="K2257" t="s">
        <v>5598</v>
      </c>
      <c r="L2257">
        <v>4401</v>
      </c>
      <c r="M2257" t="s">
        <v>5605</v>
      </c>
      <c r="N2257" t="s">
        <v>6891</v>
      </c>
      <c r="O2257" t="s">
        <v>7322</v>
      </c>
      <c r="P2257" t="s">
        <v>7330</v>
      </c>
      <c r="Q2257" t="s">
        <v>8611</v>
      </c>
      <c r="R2257">
        <v>437.85</v>
      </c>
      <c r="S2257">
        <v>3</v>
      </c>
      <c r="T2257">
        <v>0</v>
      </c>
      <c r="U2257">
        <v>131.35499999999999</v>
      </c>
      <c r="V2257" t="str">
        <f>TEXT('Raw Data'!C2257,"MMM-YYYY")</f>
        <v>Sep-2016</v>
      </c>
      <c r="W2257" t="str">
        <f t="shared" si="70"/>
        <v>September</v>
      </c>
      <c r="X2257">
        <f t="shared" si="71"/>
        <v>2016</v>
      </c>
    </row>
    <row r="2258" spans="1:24" x14ac:dyDescent="0.3">
      <c r="A2258">
        <v>2257</v>
      </c>
      <c r="B2258" t="s">
        <v>1130</v>
      </c>
      <c r="C2258" s="2">
        <v>42630</v>
      </c>
      <c r="D2258" t="s">
        <v>2542</v>
      </c>
      <c r="E2258" t="s">
        <v>3608</v>
      </c>
      <c r="F2258" t="s">
        <v>3767</v>
      </c>
      <c r="G2258" t="s">
        <v>4523</v>
      </c>
      <c r="H2258" t="s">
        <v>5124</v>
      </c>
      <c r="I2258" t="s">
        <v>5126</v>
      </c>
      <c r="J2258" t="s">
        <v>5421</v>
      </c>
      <c r="K2258" t="s">
        <v>5598</v>
      </c>
      <c r="L2258">
        <v>4401</v>
      </c>
      <c r="M2258" t="s">
        <v>5605</v>
      </c>
      <c r="N2258" t="s">
        <v>6465</v>
      </c>
      <c r="O2258" t="s">
        <v>7320</v>
      </c>
      <c r="P2258" t="s">
        <v>7328</v>
      </c>
      <c r="Q2258" t="s">
        <v>8193</v>
      </c>
      <c r="R2258">
        <v>109.48</v>
      </c>
      <c r="S2258">
        <v>2</v>
      </c>
      <c r="T2258">
        <v>0</v>
      </c>
      <c r="U2258">
        <v>33.938800000000001</v>
      </c>
      <c r="V2258" t="str">
        <f>TEXT('Raw Data'!C2258,"MMM-YYYY")</f>
        <v>Sep-2016</v>
      </c>
      <c r="W2258" t="str">
        <f t="shared" si="70"/>
        <v>September</v>
      </c>
      <c r="X2258">
        <f t="shared" si="71"/>
        <v>2016</v>
      </c>
    </row>
    <row r="2259" spans="1:24" x14ac:dyDescent="0.3">
      <c r="A2259">
        <v>2258</v>
      </c>
      <c r="B2259" t="s">
        <v>1131</v>
      </c>
      <c r="C2259" s="2">
        <v>42902</v>
      </c>
      <c r="D2259" t="s">
        <v>2641</v>
      </c>
      <c r="E2259" t="s">
        <v>3609</v>
      </c>
      <c r="F2259" t="s">
        <v>3670</v>
      </c>
      <c r="G2259" t="s">
        <v>4426</v>
      </c>
      <c r="H2259" t="s">
        <v>5123</v>
      </c>
      <c r="I2259" t="s">
        <v>5126</v>
      </c>
      <c r="J2259" t="s">
        <v>5135</v>
      </c>
      <c r="K2259" t="s">
        <v>5557</v>
      </c>
      <c r="L2259">
        <v>94122</v>
      </c>
      <c r="M2259" t="s">
        <v>5603</v>
      </c>
      <c r="N2259" t="s">
        <v>5983</v>
      </c>
      <c r="O2259" t="s">
        <v>7320</v>
      </c>
      <c r="P2259" t="s">
        <v>7324</v>
      </c>
      <c r="Q2259" t="s">
        <v>7718</v>
      </c>
      <c r="R2259">
        <v>1212.96</v>
      </c>
      <c r="S2259">
        <v>7</v>
      </c>
      <c r="T2259">
        <v>0.2</v>
      </c>
      <c r="U2259">
        <v>90.971999999999994</v>
      </c>
      <c r="V2259" t="str">
        <f>TEXT('Raw Data'!C2259,"MMM-YYYY")</f>
        <v>Jun-2017</v>
      </c>
      <c r="W2259" t="str">
        <f t="shared" si="70"/>
        <v>June</v>
      </c>
      <c r="X2259">
        <f t="shared" si="71"/>
        <v>2017</v>
      </c>
    </row>
    <row r="2260" spans="1:24" x14ac:dyDescent="0.3">
      <c r="A2260">
        <v>2259</v>
      </c>
      <c r="B2260" t="s">
        <v>1131</v>
      </c>
      <c r="C2260" s="2">
        <v>42902</v>
      </c>
      <c r="D2260" t="s">
        <v>2641</v>
      </c>
      <c r="E2260" t="s">
        <v>3609</v>
      </c>
      <c r="F2260" t="s">
        <v>3670</v>
      </c>
      <c r="G2260" t="s">
        <v>4426</v>
      </c>
      <c r="H2260" t="s">
        <v>5123</v>
      </c>
      <c r="I2260" t="s">
        <v>5126</v>
      </c>
      <c r="J2260" t="s">
        <v>5135</v>
      </c>
      <c r="K2260" t="s">
        <v>5557</v>
      </c>
      <c r="L2260">
        <v>94122</v>
      </c>
      <c r="M2260" t="s">
        <v>5603</v>
      </c>
      <c r="N2260" t="s">
        <v>6892</v>
      </c>
      <c r="O2260" t="s">
        <v>7321</v>
      </c>
      <c r="P2260" t="s">
        <v>7333</v>
      </c>
      <c r="Q2260" t="s">
        <v>8612</v>
      </c>
      <c r="R2260">
        <v>18.54</v>
      </c>
      <c r="S2260">
        <v>2</v>
      </c>
      <c r="T2260">
        <v>0</v>
      </c>
      <c r="U2260">
        <v>8.7138000000000009</v>
      </c>
      <c r="V2260" t="str">
        <f>TEXT('Raw Data'!C2260,"MMM-YYYY")</f>
        <v>Jun-2017</v>
      </c>
      <c r="W2260" t="str">
        <f t="shared" si="70"/>
        <v>June</v>
      </c>
      <c r="X2260">
        <f t="shared" si="71"/>
        <v>2017</v>
      </c>
    </row>
    <row r="2261" spans="1:24" x14ac:dyDescent="0.3">
      <c r="A2261">
        <v>2260</v>
      </c>
      <c r="B2261" t="s">
        <v>1132</v>
      </c>
      <c r="C2261" s="2">
        <v>42316</v>
      </c>
      <c r="D2261" t="s">
        <v>3058</v>
      </c>
      <c r="E2261" t="s">
        <v>3607</v>
      </c>
      <c r="F2261" t="s">
        <v>4206</v>
      </c>
      <c r="G2261" t="s">
        <v>4962</v>
      </c>
      <c r="H2261" t="s">
        <v>5125</v>
      </c>
      <c r="I2261" t="s">
        <v>5126</v>
      </c>
      <c r="J2261" t="s">
        <v>5197</v>
      </c>
      <c r="K2261" t="s">
        <v>5557</v>
      </c>
      <c r="L2261">
        <v>92024</v>
      </c>
      <c r="M2261" t="s">
        <v>5603</v>
      </c>
      <c r="N2261" t="s">
        <v>6265</v>
      </c>
      <c r="O2261" t="s">
        <v>7321</v>
      </c>
      <c r="P2261" t="s">
        <v>7336</v>
      </c>
      <c r="Q2261" t="s">
        <v>7999</v>
      </c>
      <c r="R2261">
        <v>5</v>
      </c>
      <c r="S2261">
        <v>1</v>
      </c>
      <c r="T2261">
        <v>0</v>
      </c>
      <c r="U2261">
        <v>2.4</v>
      </c>
      <c r="V2261" t="str">
        <f>TEXT('Raw Data'!C2261,"MMM-YYYY")</f>
        <v>Nov-2015</v>
      </c>
      <c r="W2261" t="str">
        <f t="shared" si="70"/>
        <v>November</v>
      </c>
      <c r="X2261">
        <f t="shared" si="71"/>
        <v>2015</v>
      </c>
    </row>
    <row r="2262" spans="1:24" x14ac:dyDescent="0.3">
      <c r="A2262">
        <v>2261</v>
      </c>
      <c r="B2262" t="s">
        <v>1132</v>
      </c>
      <c r="C2262" s="2">
        <v>42316</v>
      </c>
      <c r="D2262" t="s">
        <v>3058</v>
      </c>
      <c r="E2262" t="s">
        <v>3607</v>
      </c>
      <c r="F2262" t="s">
        <v>4206</v>
      </c>
      <c r="G2262" t="s">
        <v>4962</v>
      </c>
      <c r="H2262" t="s">
        <v>5125</v>
      </c>
      <c r="I2262" t="s">
        <v>5126</v>
      </c>
      <c r="J2262" t="s">
        <v>5197</v>
      </c>
      <c r="K2262" t="s">
        <v>5557</v>
      </c>
      <c r="L2262">
        <v>92024</v>
      </c>
      <c r="M2262" t="s">
        <v>5603</v>
      </c>
      <c r="N2262" t="s">
        <v>6301</v>
      </c>
      <c r="O2262" t="s">
        <v>7322</v>
      </c>
      <c r="P2262" t="s">
        <v>7334</v>
      </c>
      <c r="Q2262" t="s">
        <v>8035</v>
      </c>
      <c r="R2262">
        <v>371.97</v>
      </c>
      <c r="S2262">
        <v>3</v>
      </c>
      <c r="T2262">
        <v>0</v>
      </c>
      <c r="U2262">
        <v>66.954599999999999</v>
      </c>
      <c r="V2262" t="str">
        <f>TEXT('Raw Data'!C2262,"MMM-YYYY")</f>
        <v>Nov-2015</v>
      </c>
      <c r="W2262" t="str">
        <f t="shared" si="70"/>
        <v>November</v>
      </c>
      <c r="X2262">
        <f t="shared" si="71"/>
        <v>2015</v>
      </c>
    </row>
    <row r="2263" spans="1:24" x14ac:dyDescent="0.3">
      <c r="A2263">
        <v>2262</v>
      </c>
      <c r="B2263" t="s">
        <v>1133</v>
      </c>
      <c r="C2263" s="2">
        <v>42356</v>
      </c>
      <c r="D2263" t="s">
        <v>3235</v>
      </c>
      <c r="E2263" t="s">
        <v>3610</v>
      </c>
      <c r="F2263" t="s">
        <v>4207</v>
      </c>
      <c r="G2263" t="s">
        <v>4963</v>
      </c>
      <c r="H2263" t="s">
        <v>5123</v>
      </c>
      <c r="I2263" t="s">
        <v>5126</v>
      </c>
      <c r="J2263" t="s">
        <v>5147</v>
      </c>
      <c r="K2263" t="s">
        <v>5570</v>
      </c>
      <c r="L2263">
        <v>10035</v>
      </c>
      <c r="M2263" t="s">
        <v>5605</v>
      </c>
      <c r="N2263" t="s">
        <v>6183</v>
      </c>
      <c r="O2263" t="s">
        <v>7322</v>
      </c>
      <c r="P2263" t="s">
        <v>7334</v>
      </c>
      <c r="Q2263" t="s">
        <v>7917</v>
      </c>
      <c r="R2263">
        <v>166.24</v>
      </c>
      <c r="S2263">
        <v>1</v>
      </c>
      <c r="T2263">
        <v>0</v>
      </c>
      <c r="U2263">
        <v>24.936</v>
      </c>
      <c r="V2263" t="str">
        <f>TEXT('Raw Data'!C2263,"MMM-YYYY")</f>
        <v>Dec-2015</v>
      </c>
      <c r="W2263" t="str">
        <f t="shared" si="70"/>
        <v>December</v>
      </c>
      <c r="X2263">
        <f t="shared" si="71"/>
        <v>2015</v>
      </c>
    </row>
    <row r="2264" spans="1:24" x14ac:dyDescent="0.3">
      <c r="A2264">
        <v>2263</v>
      </c>
      <c r="B2264" t="s">
        <v>1134</v>
      </c>
      <c r="C2264" s="2">
        <v>42772</v>
      </c>
      <c r="D2264" t="s">
        <v>3236</v>
      </c>
      <c r="E2264" t="s">
        <v>3609</v>
      </c>
      <c r="F2264" t="s">
        <v>4208</v>
      </c>
      <c r="G2264" t="s">
        <v>4964</v>
      </c>
      <c r="H2264" t="s">
        <v>5123</v>
      </c>
      <c r="I2264" t="s">
        <v>5126</v>
      </c>
      <c r="J2264" t="s">
        <v>5208</v>
      </c>
      <c r="K2264" t="s">
        <v>5572</v>
      </c>
      <c r="L2264">
        <v>22204</v>
      </c>
      <c r="M2264" t="s">
        <v>5602</v>
      </c>
      <c r="N2264" t="s">
        <v>6180</v>
      </c>
      <c r="O2264" t="s">
        <v>7320</v>
      </c>
      <c r="P2264" t="s">
        <v>7323</v>
      </c>
      <c r="Q2264" t="s">
        <v>7914</v>
      </c>
      <c r="R2264">
        <v>359.97</v>
      </c>
      <c r="S2264">
        <v>3</v>
      </c>
      <c r="T2264">
        <v>0</v>
      </c>
      <c r="U2264">
        <v>79.193399999999997</v>
      </c>
      <c r="V2264" t="str">
        <f>TEXT('Raw Data'!C2264,"MMM-YYYY")</f>
        <v>Feb-2017</v>
      </c>
      <c r="W2264" t="str">
        <f t="shared" si="70"/>
        <v>February</v>
      </c>
      <c r="X2264">
        <f t="shared" si="71"/>
        <v>2017</v>
      </c>
    </row>
    <row r="2265" spans="1:24" x14ac:dyDescent="0.3">
      <c r="A2265">
        <v>2264</v>
      </c>
      <c r="B2265" t="s">
        <v>1135</v>
      </c>
      <c r="C2265" s="2">
        <v>42688</v>
      </c>
      <c r="D2265" t="s">
        <v>3119</v>
      </c>
      <c r="E2265" t="s">
        <v>3607</v>
      </c>
      <c r="F2265" t="s">
        <v>3822</v>
      </c>
      <c r="G2265" t="s">
        <v>4578</v>
      </c>
      <c r="H2265" t="s">
        <v>5123</v>
      </c>
      <c r="I2265" t="s">
        <v>5126</v>
      </c>
      <c r="J2265" t="s">
        <v>5245</v>
      </c>
      <c r="K2265" t="s">
        <v>5587</v>
      </c>
      <c r="L2265">
        <v>30318</v>
      </c>
      <c r="M2265" t="s">
        <v>5602</v>
      </c>
      <c r="N2265" t="s">
        <v>6893</v>
      </c>
      <c r="O2265" t="s">
        <v>7322</v>
      </c>
      <c r="P2265" t="s">
        <v>7334</v>
      </c>
      <c r="Q2265" t="s">
        <v>8613</v>
      </c>
      <c r="R2265">
        <v>499.98</v>
      </c>
      <c r="S2265">
        <v>2</v>
      </c>
      <c r="T2265">
        <v>0</v>
      </c>
      <c r="U2265">
        <v>114.9954</v>
      </c>
      <c r="V2265" t="str">
        <f>TEXT('Raw Data'!C2265,"MMM-YYYY")</f>
        <v>Nov-2016</v>
      </c>
      <c r="W2265" t="str">
        <f t="shared" si="70"/>
        <v>November</v>
      </c>
      <c r="X2265">
        <f t="shared" si="71"/>
        <v>2016</v>
      </c>
    </row>
    <row r="2266" spans="1:24" x14ac:dyDescent="0.3">
      <c r="A2266">
        <v>2265</v>
      </c>
      <c r="B2266" t="s">
        <v>1135</v>
      </c>
      <c r="C2266" s="2">
        <v>42688</v>
      </c>
      <c r="D2266" t="s">
        <v>3119</v>
      </c>
      <c r="E2266" t="s">
        <v>3607</v>
      </c>
      <c r="F2266" t="s">
        <v>3822</v>
      </c>
      <c r="G2266" t="s">
        <v>4578</v>
      </c>
      <c r="H2266" t="s">
        <v>5123</v>
      </c>
      <c r="I2266" t="s">
        <v>5126</v>
      </c>
      <c r="J2266" t="s">
        <v>5245</v>
      </c>
      <c r="K2266" t="s">
        <v>5587</v>
      </c>
      <c r="L2266">
        <v>30318</v>
      </c>
      <c r="M2266" t="s">
        <v>5602</v>
      </c>
      <c r="N2266" t="s">
        <v>5824</v>
      </c>
      <c r="O2266" t="s">
        <v>7321</v>
      </c>
      <c r="P2266" t="s">
        <v>7333</v>
      </c>
      <c r="Q2266" t="s">
        <v>7559</v>
      </c>
      <c r="R2266">
        <v>5.28</v>
      </c>
      <c r="S2266">
        <v>1</v>
      </c>
      <c r="T2266">
        <v>0</v>
      </c>
      <c r="U2266">
        <v>2.3759999999999999</v>
      </c>
      <c r="V2266" t="str">
        <f>TEXT('Raw Data'!C2266,"MMM-YYYY")</f>
        <v>Nov-2016</v>
      </c>
      <c r="W2266" t="str">
        <f t="shared" si="70"/>
        <v>November</v>
      </c>
      <c r="X2266">
        <f t="shared" si="71"/>
        <v>2016</v>
      </c>
    </row>
    <row r="2267" spans="1:24" x14ac:dyDescent="0.3">
      <c r="A2267">
        <v>2266</v>
      </c>
      <c r="B2267" t="s">
        <v>1135</v>
      </c>
      <c r="C2267" s="2">
        <v>42688</v>
      </c>
      <c r="D2267" t="s">
        <v>3119</v>
      </c>
      <c r="E2267" t="s">
        <v>3607</v>
      </c>
      <c r="F2267" t="s">
        <v>3822</v>
      </c>
      <c r="G2267" t="s">
        <v>4578</v>
      </c>
      <c r="H2267" t="s">
        <v>5123</v>
      </c>
      <c r="I2267" t="s">
        <v>5126</v>
      </c>
      <c r="J2267" t="s">
        <v>5245</v>
      </c>
      <c r="K2267" t="s">
        <v>5587</v>
      </c>
      <c r="L2267">
        <v>30318</v>
      </c>
      <c r="M2267" t="s">
        <v>5602</v>
      </c>
      <c r="N2267" t="s">
        <v>6531</v>
      </c>
      <c r="O2267" t="s">
        <v>7321</v>
      </c>
      <c r="P2267" t="s">
        <v>7331</v>
      </c>
      <c r="Q2267" t="s">
        <v>8257</v>
      </c>
      <c r="R2267">
        <v>8.26</v>
      </c>
      <c r="S2267">
        <v>2</v>
      </c>
      <c r="T2267">
        <v>0</v>
      </c>
      <c r="U2267">
        <v>3.8822000000000001</v>
      </c>
      <c r="V2267" t="str">
        <f>TEXT('Raw Data'!C2267,"MMM-YYYY")</f>
        <v>Nov-2016</v>
      </c>
      <c r="W2267" t="str">
        <f t="shared" si="70"/>
        <v>November</v>
      </c>
      <c r="X2267">
        <f t="shared" si="71"/>
        <v>2016</v>
      </c>
    </row>
    <row r="2268" spans="1:24" x14ac:dyDescent="0.3">
      <c r="A2268">
        <v>2267</v>
      </c>
      <c r="B2268" t="s">
        <v>1136</v>
      </c>
      <c r="C2268" s="2">
        <v>43020</v>
      </c>
      <c r="D2268" t="s">
        <v>3237</v>
      </c>
      <c r="E2268" t="s">
        <v>3610</v>
      </c>
      <c r="F2268" t="s">
        <v>4209</v>
      </c>
      <c r="G2268" t="s">
        <v>4965</v>
      </c>
      <c r="H2268" t="s">
        <v>5125</v>
      </c>
      <c r="I2268" t="s">
        <v>5126</v>
      </c>
      <c r="J2268" t="s">
        <v>5180</v>
      </c>
      <c r="K2268" t="s">
        <v>5559</v>
      </c>
      <c r="L2268">
        <v>28110</v>
      </c>
      <c r="M2268" t="s">
        <v>5602</v>
      </c>
      <c r="N2268" t="s">
        <v>6894</v>
      </c>
      <c r="O2268" t="s">
        <v>7321</v>
      </c>
      <c r="P2268" t="s">
        <v>7333</v>
      </c>
      <c r="Q2268" t="s">
        <v>8614</v>
      </c>
      <c r="R2268">
        <v>7.968</v>
      </c>
      <c r="S2268">
        <v>2</v>
      </c>
      <c r="T2268">
        <v>0.2</v>
      </c>
      <c r="U2268">
        <v>2.6892</v>
      </c>
      <c r="V2268" t="str">
        <f>TEXT('Raw Data'!C2268,"MMM-YYYY")</f>
        <v>Oct-2017</v>
      </c>
      <c r="W2268" t="str">
        <f t="shared" si="70"/>
        <v>October</v>
      </c>
      <c r="X2268">
        <f t="shared" si="71"/>
        <v>2017</v>
      </c>
    </row>
    <row r="2269" spans="1:24" x14ac:dyDescent="0.3">
      <c r="A2269">
        <v>2268</v>
      </c>
      <c r="B2269" t="s">
        <v>1137</v>
      </c>
      <c r="C2269" s="2">
        <v>42995</v>
      </c>
      <c r="D2269" t="s">
        <v>2531</v>
      </c>
      <c r="E2269" t="s">
        <v>3610</v>
      </c>
      <c r="F2269" t="s">
        <v>4210</v>
      </c>
      <c r="G2269" t="s">
        <v>4966</v>
      </c>
      <c r="H2269" t="s">
        <v>5123</v>
      </c>
      <c r="I2269" t="s">
        <v>5126</v>
      </c>
      <c r="J2269" t="s">
        <v>5131</v>
      </c>
      <c r="K2269" t="s">
        <v>5303</v>
      </c>
      <c r="L2269">
        <v>98115</v>
      </c>
      <c r="M2269" t="s">
        <v>5603</v>
      </c>
      <c r="N2269" t="s">
        <v>6895</v>
      </c>
      <c r="O2269" t="s">
        <v>7321</v>
      </c>
      <c r="P2269" t="s">
        <v>7333</v>
      </c>
      <c r="Q2269" t="s">
        <v>8615</v>
      </c>
      <c r="R2269">
        <v>12.96</v>
      </c>
      <c r="S2269">
        <v>2</v>
      </c>
      <c r="T2269">
        <v>0</v>
      </c>
      <c r="U2269">
        <v>6.3503999999999996</v>
      </c>
      <c r="V2269" t="str">
        <f>TEXT('Raw Data'!C2269,"MMM-YYYY")</f>
        <v>Sep-2017</v>
      </c>
      <c r="W2269" t="str">
        <f t="shared" si="70"/>
        <v>September</v>
      </c>
      <c r="X2269">
        <f t="shared" si="71"/>
        <v>2017</v>
      </c>
    </row>
    <row r="2270" spans="1:24" x14ac:dyDescent="0.3">
      <c r="A2270">
        <v>2269</v>
      </c>
      <c r="B2270" t="s">
        <v>1138</v>
      </c>
      <c r="C2270" s="2">
        <v>43089</v>
      </c>
      <c r="D2270" t="s">
        <v>3238</v>
      </c>
      <c r="E2270" t="s">
        <v>3608</v>
      </c>
      <c r="F2270" t="s">
        <v>3769</v>
      </c>
      <c r="G2270" t="s">
        <v>4525</v>
      </c>
      <c r="H2270" t="s">
        <v>5124</v>
      </c>
      <c r="I2270" t="s">
        <v>5126</v>
      </c>
      <c r="J2270" t="s">
        <v>5157</v>
      </c>
      <c r="K2270" t="s">
        <v>5570</v>
      </c>
      <c r="L2270">
        <v>14609</v>
      </c>
      <c r="M2270" t="s">
        <v>5605</v>
      </c>
      <c r="N2270" t="s">
        <v>6896</v>
      </c>
      <c r="O2270" t="s">
        <v>7321</v>
      </c>
      <c r="P2270" t="s">
        <v>7333</v>
      </c>
      <c r="Q2270" t="s">
        <v>8616</v>
      </c>
      <c r="R2270">
        <v>6.48</v>
      </c>
      <c r="S2270">
        <v>1</v>
      </c>
      <c r="T2270">
        <v>0</v>
      </c>
      <c r="U2270">
        <v>3.1103999999999998</v>
      </c>
      <c r="V2270" t="str">
        <f>TEXT('Raw Data'!C2270,"MMM-YYYY")</f>
        <v>Dec-2017</v>
      </c>
      <c r="W2270" t="str">
        <f t="shared" si="70"/>
        <v>December</v>
      </c>
      <c r="X2270">
        <f t="shared" si="71"/>
        <v>2017</v>
      </c>
    </row>
    <row r="2271" spans="1:24" x14ac:dyDescent="0.3">
      <c r="A2271">
        <v>2270</v>
      </c>
      <c r="B2271" t="s">
        <v>1138</v>
      </c>
      <c r="C2271" s="2">
        <v>43089</v>
      </c>
      <c r="D2271" t="s">
        <v>3238</v>
      </c>
      <c r="E2271" t="s">
        <v>3608</v>
      </c>
      <c r="F2271" t="s">
        <v>3769</v>
      </c>
      <c r="G2271" t="s">
        <v>4525</v>
      </c>
      <c r="H2271" t="s">
        <v>5124</v>
      </c>
      <c r="I2271" t="s">
        <v>5126</v>
      </c>
      <c r="J2271" t="s">
        <v>5157</v>
      </c>
      <c r="K2271" t="s">
        <v>5570</v>
      </c>
      <c r="L2271">
        <v>14609</v>
      </c>
      <c r="M2271" t="s">
        <v>5605</v>
      </c>
      <c r="N2271" t="s">
        <v>5650</v>
      </c>
      <c r="O2271" t="s">
        <v>7321</v>
      </c>
      <c r="P2271" t="s">
        <v>7331</v>
      </c>
      <c r="Q2271" t="s">
        <v>7384</v>
      </c>
      <c r="R2271">
        <v>6.984</v>
      </c>
      <c r="S2271">
        <v>1</v>
      </c>
      <c r="T2271">
        <v>0.2</v>
      </c>
      <c r="U2271">
        <v>2.3571</v>
      </c>
      <c r="V2271" t="str">
        <f>TEXT('Raw Data'!C2271,"MMM-YYYY")</f>
        <v>Dec-2017</v>
      </c>
      <c r="W2271" t="str">
        <f t="shared" si="70"/>
        <v>December</v>
      </c>
      <c r="X2271">
        <f t="shared" si="71"/>
        <v>2017</v>
      </c>
    </row>
    <row r="2272" spans="1:24" x14ac:dyDescent="0.3">
      <c r="A2272">
        <v>2271</v>
      </c>
      <c r="B2272" t="s">
        <v>1139</v>
      </c>
      <c r="C2272" s="2">
        <v>43071</v>
      </c>
      <c r="D2272" t="s">
        <v>2594</v>
      </c>
      <c r="E2272" t="s">
        <v>3608</v>
      </c>
      <c r="F2272" t="s">
        <v>3760</v>
      </c>
      <c r="G2272" t="s">
        <v>4516</v>
      </c>
      <c r="H2272" t="s">
        <v>5124</v>
      </c>
      <c r="I2272" t="s">
        <v>5126</v>
      </c>
      <c r="J2272" t="s">
        <v>5227</v>
      </c>
      <c r="K2272" t="s">
        <v>5558</v>
      </c>
      <c r="L2272">
        <v>33180</v>
      </c>
      <c r="M2272" t="s">
        <v>5602</v>
      </c>
      <c r="N2272" t="s">
        <v>5975</v>
      </c>
      <c r="O2272" t="s">
        <v>7321</v>
      </c>
      <c r="P2272" t="s">
        <v>7329</v>
      </c>
      <c r="Q2272" t="s">
        <v>7710</v>
      </c>
      <c r="R2272">
        <v>47.96</v>
      </c>
      <c r="S2272">
        <v>5</v>
      </c>
      <c r="T2272">
        <v>0.2</v>
      </c>
      <c r="U2272">
        <v>4.1965000000000003</v>
      </c>
      <c r="V2272" t="str">
        <f>TEXT('Raw Data'!C2272,"MMM-YYYY")</f>
        <v>Dec-2017</v>
      </c>
      <c r="W2272" t="str">
        <f t="shared" si="70"/>
        <v>December</v>
      </c>
      <c r="X2272">
        <f t="shared" si="71"/>
        <v>2017</v>
      </c>
    </row>
    <row r="2273" spans="1:24" x14ac:dyDescent="0.3">
      <c r="A2273">
        <v>2272</v>
      </c>
      <c r="B2273" t="s">
        <v>1140</v>
      </c>
      <c r="C2273" s="2">
        <v>42268</v>
      </c>
      <c r="D2273" t="s">
        <v>3038</v>
      </c>
      <c r="E2273" t="s">
        <v>3608</v>
      </c>
      <c r="F2273" t="s">
        <v>3690</v>
      </c>
      <c r="G2273" t="s">
        <v>4446</v>
      </c>
      <c r="H2273" t="s">
        <v>5123</v>
      </c>
      <c r="I2273" t="s">
        <v>5126</v>
      </c>
      <c r="J2273" t="s">
        <v>5131</v>
      </c>
      <c r="K2273" t="s">
        <v>5303</v>
      </c>
      <c r="L2273">
        <v>98105</v>
      </c>
      <c r="M2273" t="s">
        <v>5603</v>
      </c>
      <c r="N2273" t="s">
        <v>6897</v>
      </c>
      <c r="O2273" t="s">
        <v>7321</v>
      </c>
      <c r="P2273" t="s">
        <v>7327</v>
      </c>
      <c r="Q2273" t="s">
        <v>8617</v>
      </c>
      <c r="R2273">
        <v>199.74</v>
      </c>
      <c r="S2273">
        <v>6</v>
      </c>
      <c r="T2273">
        <v>0</v>
      </c>
      <c r="U2273">
        <v>47.937600000000003</v>
      </c>
      <c r="V2273" t="str">
        <f>TEXT('Raw Data'!C2273,"MMM-YYYY")</f>
        <v>Sep-2015</v>
      </c>
      <c r="W2273" t="str">
        <f t="shared" si="70"/>
        <v>September</v>
      </c>
      <c r="X2273">
        <f t="shared" si="71"/>
        <v>2015</v>
      </c>
    </row>
    <row r="2274" spans="1:24" x14ac:dyDescent="0.3">
      <c r="A2274">
        <v>2273</v>
      </c>
      <c r="B2274" t="s">
        <v>1141</v>
      </c>
      <c r="C2274" s="2">
        <v>42069</v>
      </c>
      <c r="D2274" t="s">
        <v>3239</v>
      </c>
      <c r="E2274" t="s">
        <v>3608</v>
      </c>
      <c r="F2274" t="s">
        <v>3750</v>
      </c>
      <c r="G2274" t="s">
        <v>4506</v>
      </c>
      <c r="H2274" t="s">
        <v>5123</v>
      </c>
      <c r="I2274" t="s">
        <v>5126</v>
      </c>
      <c r="J2274" t="s">
        <v>5135</v>
      </c>
      <c r="K2274" t="s">
        <v>5557</v>
      </c>
      <c r="L2274">
        <v>94122</v>
      </c>
      <c r="M2274" t="s">
        <v>5603</v>
      </c>
      <c r="N2274" t="s">
        <v>6898</v>
      </c>
      <c r="O2274" t="s">
        <v>7320</v>
      </c>
      <c r="P2274" t="s">
        <v>7328</v>
      </c>
      <c r="Q2274" t="s">
        <v>8618</v>
      </c>
      <c r="R2274">
        <v>435.26</v>
      </c>
      <c r="S2274">
        <v>7</v>
      </c>
      <c r="T2274">
        <v>0</v>
      </c>
      <c r="U2274">
        <v>95.757199999999997</v>
      </c>
      <c r="V2274" t="str">
        <f>TEXT('Raw Data'!C2274,"MMM-YYYY")</f>
        <v>Mar-2015</v>
      </c>
      <c r="W2274" t="str">
        <f t="shared" si="70"/>
        <v>March</v>
      </c>
      <c r="X2274">
        <f t="shared" si="71"/>
        <v>2015</v>
      </c>
    </row>
    <row r="2275" spans="1:24" x14ac:dyDescent="0.3">
      <c r="A2275">
        <v>2274</v>
      </c>
      <c r="B2275" t="s">
        <v>1141</v>
      </c>
      <c r="C2275" s="2">
        <v>42069</v>
      </c>
      <c r="D2275" t="s">
        <v>3239</v>
      </c>
      <c r="E2275" t="s">
        <v>3608</v>
      </c>
      <c r="F2275" t="s">
        <v>3750</v>
      </c>
      <c r="G2275" t="s">
        <v>4506</v>
      </c>
      <c r="H2275" t="s">
        <v>5123</v>
      </c>
      <c r="I2275" t="s">
        <v>5126</v>
      </c>
      <c r="J2275" t="s">
        <v>5135</v>
      </c>
      <c r="K2275" t="s">
        <v>5557</v>
      </c>
      <c r="L2275">
        <v>94122</v>
      </c>
      <c r="M2275" t="s">
        <v>5603</v>
      </c>
      <c r="N2275" t="s">
        <v>6899</v>
      </c>
      <c r="O2275" t="s">
        <v>7322</v>
      </c>
      <c r="P2275" t="s">
        <v>7339</v>
      </c>
      <c r="Q2275" t="s">
        <v>8619</v>
      </c>
      <c r="R2275">
        <v>1119.9839999999999</v>
      </c>
      <c r="S2275">
        <v>2</v>
      </c>
      <c r="T2275">
        <v>0.2</v>
      </c>
      <c r="U2275">
        <v>377.99459999999999</v>
      </c>
      <c r="V2275" t="str">
        <f>TEXT('Raw Data'!C2275,"MMM-YYYY")</f>
        <v>Mar-2015</v>
      </c>
      <c r="W2275" t="str">
        <f t="shared" si="70"/>
        <v>March</v>
      </c>
      <c r="X2275">
        <f t="shared" si="71"/>
        <v>2015</v>
      </c>
    </row>
    <row r="2276" spans="1:24" x14ac:dyDescent="0.3">
      <c r="A2276">
        <v>2275</v>
      </c>
      <c r="B2276" t="s">
        <v>1142</v>
      </c>
      <c r="C2276" s="2">
        <v>41915</v>
      </c>
      <c r="D2276" t="s">
        <v>3008</v>
      </c>
      <c r="E2276" t="s">
        <v>3607</v>
      </c>
      <c r="F2276" t="s">
        <v>3764</v>
      </c>
      <c r="G2276" t="s">
        <v>4520</v>
      </c>
      <c r="H2276" t="s">
        <v>5124</v>
      </c>
      <c r="I2276" t="s">
        <v>5126</v>
      </c>
      <c r="J2276" t="s">
        <v>5128</v>
      </c>
      <c r="K2276" t="s">
        <v>5557</v>
      </c>
      <c r="L2276">
        <v>90036</v>
      </c>
      <c r="M2276" t="s">
        <v>5603</v>
      </c>
      <c r="N2276" t="s">
        <v>6900</v>
      </c>
      <c r="O2276" t="s">
        <v>7320</v>
      </c>
      <c r="P2276" t="s">
        <v>7326</v>
      </c>
      <c r="Q2276" t="s">
        <v>8620</v>
      </c>
      <c r="R2276">
        <v>143.43199999999999</v>
      </c>
      <c r="S2276">
        <v>1</v>
      </c>
      <c r="T2276">
        <v>0.2</v>
      </c>
      <c r="U2276">
        <v>3.5857999999999999</v>
      </c>
      <c r="V2276" t="str">
        <f>TEXT('Raw Data'!C2276,"MMM-YYYY")</f>
        <v>Oct-2014</v>
      </c>
      <c r="W2276" t="str">
        <f t="shared" si="70"/>
        <v>October</v>
      </c>
      <c r="X2276">
        <f t="shared" si="71"/>
        <v>2014</v>
      </c>
    </row>
    <row r="2277" spans="1:24" x14ac:dyDescent="0.3">
      <c r="A2277">
        <v>2276</v>
      </c>
      <c r="B2277" t="s">
        <v>1142</v>
      </c>
      <c r="C2277" s="2">
        <v>41915</v>
      </c>
      <c r="D2277" t="s">
        <v>3008</v>
      </c>
      <c r="E2277" t="s">
        <v>3607</v>
      </c>
      <c r="F2277" t="s">
        <v>3764</v>
      </c>
      <c r="G2277" t="s">
        <v>4520</v>
      </c>
      <c r="H2277" t="s">
        <v>5124</v>
      </c>
      <c r="I2277" t="s">
        <v>5126</v>
      </c>
      <c r="J2277" t="s">
        <v>5128</v>
      </c>
      <c r="K2277" t="s">
        <v>5557</v>
      </c>
      <c r="L2277">
        <v>90036</v>
      </c>
      <c r="M2277" t="s">
        <v>5603</v>
      </c>
      <c r="N2277" t="s">
        <v>5629</v>
      </c>
      <c r="O2277" t="s">
        <v>7320</v>
      </c>
      <c r="P2277" t="s">
        <v>7324</v>
      </c>
      <c r="Q2277" t="s">
        <v>7363</v>
      </c>
      <c r="R2277">
        <v>122.352</v>
      </c>
      <c r="S2277">
        <v>3</v>
      </c>
      <c r="T2277">
        <v>0.2</v>
      </c>
      <c r="U2277">
        <v>13.7646</v>
      </c>
      <c r="V2277" t="str">
        <f>TEXT('Raw Data'!C2277,"MMM-YYYY")</f>
        <v>Oct-2014</v>
      </c>
      <c r="W2277" t="str">
        <f t="shared" si="70"/>
        <v>October</v>
      </c>
      <c r="X2277">
        <f t="shared" si="71"/>
        <v>2014</v>
      </c>
    </row>
    <row r="2278" spans="1:24" x14ac:dyDescent="0.3">
      <c r="A2278">
        <v>2277</v>
      </c>
      <c r="B2278" t="s">
        <v>1143</v>
      </c>
      <c r="C2278" s="2">
        <v>41817</v>
      </c>
      <c r="D2278" t="s">
        <v>3240</v>
      </c>
      <c r="E2278" t="s">
        <v>3608</v>
      </c>
      <c r="F2278" t="s">
        <v>3826</v>
      </c>
      <c r="G2278" t="s">
        <v>4582</v>
      </c>
      <c r="H2278" t="s">
        <v>5123</v>
      </c>
      <c r="I2278" t="s">
        <v>5126</v>
      </c>
      <c r="J2278" t="s">
        <v>5422</v>
      </c>
      <c r="K2278" t="s">
        <v>5590</v>
      </c>
      <c r="L2278">
        <v>38671</v>
      </c>
      <c r="M2278" t="s">
        <v>5602</v>
      </c>
      <c r="N2278" t="s">
        <v>6460</v>
      </c>
      <c r="O2278" t="s">
        <v>7321</v>
      </c>
      <c r="P2278" t="s">
        <v>7327</v>
      </c>
      <c r="Q2278" t="s">
        <v>8187</v>
      </c>
      <c r="R2278">
        <v>306.2</v>
      </c>
      <c r="S2278">
        <v>5</v>
      </c>
      <c r="T2278">
        <v>0</v>
      </c>
      <c r="U2278">
        <v>0</v>
      </c>
      <c r="V2278" t="str">
        <f>TEXT('Raw Data'!C2278,"MMM-YYYY")</f>
        <v>Jun-2014</v>
      </c>
      <c r="W2278" t="str">
        <f t="shared" si="70"/>
        <v>June</v>
      </c>
      <c r="X2278">
        <f t="shared" si="71"/>
        <v>2014</v>
      </c>
    </row>
    <row r="2279" spans="1:24" x14ac:dyDescent="0.3">
      <c r="A2279">
        <v>2278</v>
      </c>
      <c r="B2279" t="s">
        <v>1143</v>
      </c>
      <c r="C2279" s="2">
        <v>41817</v>
      </c>
      <c r="D2279" t="s">
        <v>3240</v>
      </c>
      <c r="E2279" t="s">
        <v>3608</v>
      </c>
      <c r="F2279" t="s">
        <v>3826</v>
      </c>
      <c r="G2279" t="s">
        <v>4582</v>
      </c>
      <c r="H2279" t="s">
        <v>5123</v>
      </c>
      <c r="I2279" t="s">
        <v>5126</v>
      </c>
      <c r="J2279" t="s">
        <v>5422</v>
      </c>
      <c r="K2279" t="s">
        <v>5590</v>
      </c>
      <c r="L2279">
        <v>38671</v>
      </c>
      <c r="M2279" t="s">
        <v>5602</v>
      </c>
      <c r="N2279" t="s">
        <v>6583</v>
      </c>
      <c r="O2279" t="s">
        <v>7320</v>
      </c>
      <c r="P2279" t="s">
        <v>7326</v>
      </c>
      <c r="Q2279" t="s">
        <v>8172</v>
      </c>
      <c r="R2279">
        <v>85.98</v>
      </c>
      <c r="S2279">
        <v>1</v>
      </c>
      <c r="T2279">
        <v>0</v>
      </c>
      <c r="U2279">
        <v>22.354800000000001</v>
      </c>
      <c r="V2279" t="str">
        <f>TEXT('Raw Data'!C2279,"MMM-YYYY")</f>
        <v>Jun-2014</v>
      </c>
      <c r="W2279" t="str">
        <f t="shared" si="70"/>
        <v>June</v>
      </c>
      <c r="X2279">
        <f t="shared" si="71"/>
        <v>2014</v>
      </c>
    </row>
    <row r="2280" spans="1:24" x14ac:dyDescent="0.3">
      <c r="A2280">
        <v>2279</v>
      </c>
      <c r="B2280" t="s">
        <v>1143</v>
      </c>
      <c r="C2280" s="2">
        <v>41817</v>
      </c>
      <c r="D2280" t="s">
        <v>3240</v>
      </c>
      <c r="E2280" t="s">
        <v>3608</v>
      </c>
      <c r="F2280" t="s">
        <v>3826</v>
      </c>
      <c r="G2280" t="s">
        <v>4582</v>
      </c>
      <c r="H2280" t="s">
        <v>5123</v>
      </c>
      <c r="I2280" t="s">
        <v>5126</v>
      </c>
      <c r="J2280" t="s">
        <v>5422</v>
      </c>
      <c r="K2280" t="s">
        <v>5590</v>
      </c>
      <c r="L2280">
        <v>38671</v>
      </c>
      <c r="M2280" t="s">
        <v>5602</v>
      </c>
      <c r="N2280" t="s">
        <v>5807</v>
      </c>
      <c r="O2280" t="s">
        <v>7322</v>
      </c>
      <c r="P2280" t="s">
        <v>7334</v>
      </c>
      <c r="Q2280" t="s">
        <v>7542</v>
      </c>
      <c r="R2280">
        <v>223.96</v>
      </c>
      <c r="S2280">
        <v>4</v>
      </c>
      <c r="T2280">
        <v>0</v>
      </c>
      <c r="U2280">
        <v>53.750399999999999</v>
      </c>
      <c r="V2280" t="str">
        <f>TEXT('Raw Data'!C2280,"MMM-YYYY")</f>
        <v>Jun-2014</v>
      </c>
      <c r="W2280" t="str">
        <f t="shared" si="70"/>
        <v>June</v>
      </c>
      <c r="X2280">
        <f t="shared" si="71"/>
        <v>2014</v>
      </c>
    </row>
    <row r="2281" spans="1:24" x14ac:dyDescent="0.3">
      <c r="A2281">
        <v>2280</v>
      </c>
      <c r="B2281" t="s">
        <v>1144</v>
      </c>
      <c r="C2281" s="2">
        <v>43038</v>
      </c>
      <c r="D2281" t="s">
        <v>2540</v>
      </c>
      <c r="E2281" t="s">
        <v>3609</v>
      </c>
      <c r="F2281" t="s">
        <v>4211</v>
      </c>
      <c r="G2281" t="s">
        <v>4967</v>
      </c>
      <c r="H2281" t="s">
        <v>5123</v>
      </c>
      <c r="I2281" t="s">
        <v>5126</v>
      </c>
      <c r="J2281" t="s">
        <v>5131</v>
      </c>
      <c r="K2281" t="s">
        <v>5303</v>
      </c>
      <c r="L2281">
        <v>98115</v>
      </c>
      <c r="M2281" t="s">
        <v>5603</v>
      </c>
      <c r="N2281" t="s">
        <v>6831</v>
      </c>
      <c r="O2281" t="s">
        <v>7320</v>
      </c>
      <c r="P2281" t="s">
        <v>7324</v>
      </c>
      <c r="Q2281" t="s">
        <v>8549</v>
      </c>
      <c r="R2281">
        <v>97.567999999999998</v>
      </c>
      <c r="S2281">
        <v>2</v>
      </c>
      <c r="T2281">
        <v>0.2</v>
      </c>
      <c r="U2281">
        <v>-6.0979999999999999</v>
      </c>
      <c r="V2281" t="str">
        <f>TEXT('Raw Data'!C2281,"MMM-YYYY")</f>
        <v>Oct-2017</v>
      </c>
      <c r="W2281" t="str">
        <f t="shared" si="70"/>
        <v>October</v>
      </c>
      <c r="X2281">
        <f t="shared" si="71"/>
        <v>2017</v>
      </c>
    </row>
    <row r="2282" spans="1:24" x14ac:dyDescent="0.3">
      <c r="A2282">
        <v>2281</v>
      </c>
      <c r="B2282" t="s">
        <v>1144</v>
      </c>
      <c r="C2282" s="2">
        <v>43038</v>
      </c>
      <c r="D2282" t="s">
        <v>2540</v>
      </c>
      <c r="E2282" t="s">
        <v>3609</v>
      </c>
      <c r="F2282" t="s">
        <v>4211</v>
      </c>
      <c r="G2282" t="s">
        <v>4967</v>
      </c>
      <c r="H2282" t="s">
        <v>5123</v>
      </c>
      <c r="I2282" t="s">
        <v>5126</v>
      </c>
      <c r="J2282" t="s">
        <v>5131</v>
      </c>
      <c r="K2282" t="s">
        <v>5303</v>
      </c>
      <c r="L2282">
        <v>98115</v>
      </c>
      <c r="M2282" t="s">
        <v>5603</v>
      </c>
      <c r="N2282" t="s">
        <v>6598</v>
      </c>
      <c r="O2282" t="s">
        <v>7320</v>
      </c>
      <c r="P2282" t="s">
        <v>7324</v>
      </c>
      <c r="Q2282" t="s">
        <v>8324</v>
      </c>
      <c r="R2282">
        <v>614.27200000000005</v>
      </c>
      <c r="S2282">
        <v>8</v>
      </c>
      <c r="T2282">
        <v>0.2</v>
      </c>
      <c r="U2282">
        <v>-23.0352</v>
      </c>
      <c r="V2282" t="str">
        <f>TEXT('Raw Data'!C2282,"MMM-YYYY")</f>
        <v>Oct-2017</v>
      </c>
      <c r="W2282" t="str">
        <f t="shared" si="70"/>
        <v>October</v>
      </c>
      <c r="X2282">
        <f t="shared" si="71"/>
        <v>2017</v>
      </c>
    </row>
    <row r="2283" spans="1:24" x14ac:dyDescent="0.3">
      <c r="A2283">
        <v>2282</v>
      </c>
      <c r="B2283" t="s">
        <v>1144</v>
      </c>
      <c r="C2283" s="2">
        <v>43038</v>
      </c>
      <c r="D2283" t="s">
        <v>2540</v>
      </c>
      <c r="E2283" t="s">
        <v>3609</v>
      </c>
      <c r="F2283" t="s">
        <v>4211</v>
      </c>
      <c r="G2283" t="s">
        <v>4967</v>
      </c>
      <c r="H2283" t="s">
        <v>5123</v>
      </c>
      <c r="I2283" t="s">
        <v>5126</v>
      </c>
      <c r="J2283" t="s">
        <v>5131</v>
      </c>
      <c r="K2283" t="s">
        <v>5303</v>
      </c>
      <c r="L2283">
        <v>98115</v>
      </c>
      <c r="M2283" t="s">
        <v>5603</v>
      </c>
      <c r="N2283" t="s">
        <v>6505</v>
      </c>
      <c r="O2283" t="s">
        <v>7320</v>
      </c>
      <c r="P2283" t="s">
        <v>7323</v>
      </c>
      <c r="Q2283" t="s">
        <v>8232</v>
      </c>
      <c r="R2283">
        <v>199.98</v>
      </c>
      <c r="S2283">
        <v>2</v>
      </c>
      <c r="T2283">
        <v>0</v>
      </c>
      <c r="U2283">
        <v>37.996200000000002</v>
      </c>
      <c r="V2283" t="str">
        <f>TEXT('Raw Data'!C2283,"MMM-YYYY")</f>
        <v>Oct-2017</v>
      </c>
      <c r="W2283" t="str">
        <f t="shared" si="70"/>
        <v>October</v>
      </c>
      <c r="X2283">
        <f t="shared" si="71"/>
        <v>2017</v>
      </c>
    </row>
    <row r="2284" spans="1:24" x14ac:dyDescent="0.3">
      <c r="A2284">
        <v>2283</v>
      </c>
      <c r="B2284" t="s">
        <v>1145</v>
      </c>
      <c r="C2284" s="2">
        <v>42616</v>
      </c>
      <c r="D2284" t="s">
        <v>2844</v>
      </c>
      <c r="E2284" t="s">
        <v>3609</v>
      </c>
      <c r="F2284" t="s">
        <v>4135</v>
      </c>
      <c r="G2284" t="s">
        <v>4891</v>
      </c>
      <c r="H2284" t="s">
        <v>5124</v>
      </c>
      <c r="I2284" t="s">
        <v>5126</v>
      </c>
      <c r="J2284" t="s">
        <v>5336</v>
      </c>
      <c r="K2284" t="s">
        <v>5584</v>
      </c>
      <c r="L2284">
        <v>6457</v>
      </c>
      <c r="M2284" t="s">
        <v>5605</v>
      </c>
      <c r="N2284" t="s">
        <v>5926</v>
      </c>
      <c r="O2284" t="s">
        <v>7321</v>
      </c>
      <c r="P2284" t="s">
        <v>7333</v>
      </c>
      <c r="Q2284" t="s">
        <v>7660</v>
      </c>
      <c r="R2284">
        <v>48.16</v>
      </c>
      <c r="S2284">
        <v>7</v>
      </c>
      <c r="T2284">
        <v>0</v>
      </c>
      <c r="U2284">
        <v>22.153600000000001</v>
      </c>
      <c r="V2284" t="str">
        <f>TEXT('Raw Data'!C2284,"MMM-YYYY")</f>
        <v>Sep-2016</v>
      </c>
      <c r="W2284" t="str">
        <f t="shared" si="70"/>
        <v>September</v>
      </c>
      <c r="X2284">
        <f t="shared" si="71"/>
        <v>2016</v>
      </c>
    </row>
    <row r="2285" spans="1:24" x14ac:dyDescent="0.3">
      <c r="A2285">
        <v>2284</v>
      </c>
      <c r="B2285" t="s">
        <v>1146</v>
      </c>
      <c r="C2285" s="2">
        <v>42068</v>
      </c>
      <c r="D2285" t="s">
        <v>3241</v>
      </c>
      <c r="E2285" t="s">
        <v>3608</v>
      </c>
      <c r="F2285" t="s">
        <v>3838</v>
      </c>
      <c r="G2285" t="s">
        <v>4594</v>
      </c>
      <c r="H2285" t="s">
        <v>5123</v>
      </c>
      <c r="I2285" t="s">
        <v>5126</v>
      </c>
      <c r="J2285" t="s">
        <v>5423</v>
      </c>
      <c r="K2285" t="s">
        <v>5569</v>
      </c>
      <c r="L2285">
        <v>47362</v>
      </c>
      <c r="M2285" t="s">
        <v>5604</v>
      </c>
      <c r="N2285" t="s">
        <v>5785</v>
      </c>
      <c r="O2285" t="s">
        <v>7322</v>
      </c>
      <c r="P2285" t="s">
        <v>7330</v>
      </c>
      <c r="Q2285" t="s">
        <v>7520</v>
      </c>
      <c r="R2285">
        <v>23.92</v>
      </c>
      <c r="S2285">
        <v>2</v>
      </c>
      <c r="T2285">
        <v>0</v>
      </c>
      <c r="U2285">
        <v>6.6976000000000004</v>
      </c>
      <c r="V2285" t="str">
        <f>TEXT('Raw Data'!C2285,"MMM-YYYY")</f>
        <v>Mar-2015</v>
      </c>
      <c r="W2285" t="str">
        <f t="shared" si="70"/>
        <v>March</v>
      </c>
      <c r="X2285">
        <f t="shared" si="71"/>
        <v>2015</v>
      </c>
    </row>
    <row r="2286" spans="1:24" x14ac:dyDescent="0.3">
      <c r="A2286">
        <v>2285</v>
      </c>
      <c r="B2286" t="s">
        <v>1146</v>
      </c>
      <c r="C2286" s="2">
        <v>42068</v>
      </c>
      <c r="D2286" t="s">
        <v>3241</v>
      </c>
      <c r="E2286" t="s">
        <v>3608</v>
      </c>
      <c r="F2286" t="s">
        <v>3838</v>
      </c>
      <c r="G2286" t="s">
        <v>4594</v>
      </c>
      <c r="H2286" t="s">
        <v>5123</v>
      </c>
      <c r="I2286" t="s">
        <v>5126</v>
      </c>
      <c r="J2286" t="s">
        <v>5423</v>
      </c>
      <c r="K2286" t="s">
        <v>5569</v>
      </c>
      <c r="L2286">
        <v>47362</v>
      </c>
      <c r="M2286" t="s">
        <v>5604</v>
      </c>
      <c r="N2286" t="s">
        <v>6901</v>
      </c>
      <c r="O2286" t="s">
        <v>7321</v>
      </c>
      <c r="P2286" t="s">
        <v>7332</v>
      </c>
      <c r="Q2286" t="s">
        <v>7700</v>
      </c>
      <c r="R2286">
        <v>60.69</v>
      </c>
      <c r="S2286">
        <v>7</v>
      </c>
      <c r="T2286">
        <v>0</v>
      </c>
      <c r="U2286">
        <v>16.386299999999999</v>
      </c>
      <c r="V2286" t="str">
        <f>TEXT('Raw Data'!C2286,"MMM-YYYY")</f>
        <v>Mar-2015</v>
      </c>
      <c r="W2286" t="str">
        <f t="shared" si="70"/>
        <v>March</v>
      </c>
      <c r="X2286">
        <f t="shared" si="71"/>
        <v>2015</v>
      </c>
    </row>
    <row r="2287" spans="1:24" x14ac:dyDescent="0.3">
      <c r="A2287">
        <v>2286</v>
      </c>
      <c r="B2287" t="s">
        <v>1147</v>
      </c>
      <c r="C2287" s="2">
        <v>42495</v>
      </c>
      <c r="D2287" t="s">
        <v>3088</v>
      </c>
      <c r="E2287" t="s">
        <v>3609</v>
      </c>
      <c r="F2287" t="s">
        <v>4212</v>
      </c>
      <c r="G2287" t="s">
        <v>4968</v>
      </c>
      <c r="H2287" t="s">
        <v>5124</v>
      </c>
      <c r="I2287" t="s">
        <v>5126</v>
      </c>
      <c r="J2287" t="s">
        <v>5214</v>
      </c>
      <c r="K2287" t="s">
        <v>5573</v>
      </c>
      <c r="L2287">
        <v>37130</v>
      </c>
      <c r="M2287" t="s">
        <v>5602</v>
      </c>
      <c r="N2287" t="s">
        <v>6902</v>
      </c>
      <c r="O2287" t="s">
        <v>7321</v>
      </c>
      <c r="P2287" t="s">
        <v>7333</v>
      </c>
      <c r="Q2287" t="s">
        <v>8621</v>
      </c>
      <c r="R2287">
        <v>14.352</v>
      </c>
      <c r="S2287">
        <v>3</v>
      </c>
      <c r="T2287">
        <v>0.2</v>
      </c>
      <c r="U2287">
        <v>5.2026000000000003</v>
      </c>
      <c r="V2287" t="str">
        <f>TEXT('Raw Data'!C2287,"MMM-YYYY")</f>
        <v>May-2016</v>
      </c>
      <c r="W2287" t="str">
        <f t="shared" si="70"/>
        <v>May</v>
      </c>
      <c r="X2287">
        <f t="shared" si="71"/>
        <v>2016</v>
      </c>
    </row>
    <row r="2288" spans="1:24" x14ac:dyDescent="0.3">
      <c r="A2288">
        <v>2287</v>
      </c>
      <c r="B2288" t="s">
        <v>1148</v>
      </c>
      <c r="C2288" s="2">
        <v>43056</v>
      </c>
      <c r="D2288" t="s">
        <v>2622</v>
      </c>
      <c r="E2288" t="s">
        <v>3608</v>
      </c>
      <c r="F2288" t="s">
        <v>4005</v>
      </c>
      <c r="G2288" t="s">
        <v>4761</v>
      </c>
      <c r="H2288" t="s">
        <v>5123</v>
      </c>
      <c r="I2288" t="s">
        <v>5126</v>
      </c>
      <c r="J2288" t="s">
        <v>5254</v>
      </c>
      <c r="K2288" t="s">
        <v>5572</v>
      </c>
      <c r="L2288">
        <v>24153</v>
      </c>
      <c r="M2288" t="s">
        <v>5602</v>
      </c>
      <c r="N2288" t="s">
        <v>6903</v>
      </c>
      <c r="O2288" t="s">
        <v>7321</v>
      </c>
      <c r="P2288" t="s">
        <v>7332</v>
      </c>
      <c r="Q2288" t="s">
        <v>8622</v>
      </c>
      <c r="R2288">
        <v>35.04</v>
      </c>
      <c r="S2288">
        <v>2</v>
      </c>
      <c r="T2288">
        <v>0</v>
      </c>
      <c r="U2288">
        <v>12.263999999999999</v>
      </c>
      <c r="V2288" t="str">
        <f>TEXT('Raw Data'!C2288,"MMM-YYYY")</f>
        <v>Nov-2017</v>
      </c>
      <c r="W2288" t="str">
        <f t="shared" si="70"/>
        <v>November</v>
      </c>
      <c r="X2288">
        <f t="shared" si="71"/>
        <v>2017</v>
      </c>
    </row>
    <row r="2289" spans="1:24" x14ac:dyDescent="0.3">
      <c r="A2289">
        <v>2288</v>
      </c>
      <c r="B2289" t="s">
        <v>1149</v>
      </c>
      <c r="C2289" s="2">
        <v>42887</v>
      </c>
      <c r="D2289" t="s">
        <v>3242</v>
      </c>
      <c r="E2289" t="s">
        <v>3607</v>
      </c>
      <c r="F2289" t="s">
        <v>3732</v>
      </c>
      <c r="G2289" t="s">
        <v>4488</v>
      </c>
      <c r="H2289" t="s">
        <v>5124</v>
      </c>
      <c r="I2289" t="s">
        <v>5126</v>
      </c>
      <c r="J2289" t="s">
        <v>5294</v>
      </c>
      <c r="K2289" t="s">
        <v>5579</v>
      </c>
      <c r="L2289">
        <v>43615</v>
      </c>
      <c r="M2289" t="s">
        <v>5605</v>
      </c>
      <c r="N2289" t="s">
        <v>6904</v>
      </c>
      <c r="O2289" t="s">
        <v>7321</v>
      </c>
      <c r="P2289" t="s">
        <v>7332</v>
      </c>
      <c r="Q2289" t="s">
        <v>8623</v>
      </c>
      <c r="R2289">
        <v>17.48</v>
      </c>
      <c r="S2289">
        <v>5</v>
      </c>
      <c r="T2289">
        <v>0.2</v>
      </c>
      <c r="U2289">
        <v>1.3109999999999999</v>
      </c>
      <c r="V2289" t="str">
        <f>TEXT('Raw Data'!C2289,"MMM-YYYY")</f>
        <v>Jun-2017</v>
      </c>
      <c r="W2289" t="str">
        <f t="shared" si="70"/>
        <v>June</v>
      </c>
      <c r="X2289">
        <f t="shared" si="71"/>
        <v>2017</v>
      </c>
    </row>
    <row r="2290" spans="1:24" x14ac:dyDescent="0.3">
      <c r="A2290">
        <v>2289</v>
      </c>
      <c r="B2290" t="s">
        <v>1150</v>
      </c>
      <c r="C2290" s="2">
        <v>42896</v>
      </c>
      <c r="D2290" t="s">
        <v>2698</v>
      </c>
      <c r="E2290" t="s">
        <v>3609</v>
      </c>
      <c r="F2290" t="s">
        <v>4183</v>
      </c>
      <c r="G2290" t="s">
        <v>4939</v>
      </c>
      <c r="H2290" t="s">
        <v>5123</v>
      </c>
      <c r="I2290" t="s">
        <v>5126</v>
      </c>
      <c r="J2290" t="s">
        <v>5128</v>
      </c>
      <c r="K2290" t="s">
        <v>5557</v>
      </c>
      <c r="L2290">
        <v>90032</v>
      </c>
      <c r="M2290" t="s">
        <v>5603</v>
      </c>
      <c r="N2290" t="s">
        <v>6442</v>
      </c>
      <c r="O2290" t="s">
        <v>7321</v>
      </c>
      <c r="P2290" t="s">
        <v>7329</v>
      </c>
      <c r="Q2290" t="s">
        <v>8171</v>
      </c>
      <c r="R2290">
        <v>16.399999999999999</v>
      </c>
      <c r="S2290">
        <v>5</v>
      </c>
      <c r="T2290">
        <v>0</v>
      </c>
      <c r="U2290">
        <v>4.7560000000000002</v>
      </c>
      <c r="V2290" t="str">
        <f>TEXT('Raw Data'!C2290,"MMM-YYYY")</f>
        <v>Jun-2017</v>
      </c>
      <c r="W2290" t="str">
        <f t="shared" si="70"/>
        <v>June</v>
      </c>
      <c r="X2290">
        <f t="shared" si="71"/>
        <v>2017</v>
      </c>
    </row>
    <row r="2291" spans="1:24" x14ac:dyDescent="0.3">
      <c r="A2291">
        <v>2290</v>
      </c>
      <c r="B2291" t="s">
        <v>1151</v>
      </c>
      <c r="C2291" s="2">
        <v>42743</v>
      </c>
      <c r="D2291" t="s">
        <v>3243</v>
      </c>
      <c r="E2291" t="s">
        <v>3609</v>
      </c>
      <c r="F2291" t="s">
        <v>4213</v>
      </c>
      <c r="G2291" t="s">
        <v>4969</v>
      </c>
      <c r="H2291" t="s">
        <v>5124</v>
      </c>
      <c r="I2291" t="s">
        <v>5126</v>
      </c>
      <c r="J2291" t="s">
        <v>5131</v>
      </c>
      <c r="K2291" t="s">
        <v>5303</v>
      </c>
      <c r="L2291">
        <v>98115</v>
      </c>
      <c r="M2291" t="s">
        <v>5603</v>
      </c>
      <c r="N2291" t="s">
        <v>6905</v>
      </c>
      <c r="O2291" t="s">
        <v>7320</v>
      </c>
      <c r="P2291" t="s">
        <v>7326</v>
      </c>
      <c r="Q2291" t="s">
        <v>8624</v>
      </c>
      <c r="R2291">
        <v>892.98</v>
      </c>
      <c r="S2291">
        <v>2</v>
      </c>
      <c r="T2291">
        <v>0</v>
      </c>
      <c r="U2291">
        <v>80.368200000000002</v>
      </c>
      <c r="V2291" t="str">
        <f>TEXT('Raw Data'!C2291,"MMM-YYYY")</f>
        <v>Jan-2017</v>
      </c>
      <c r="W2291" t="str">
        <f t="shared" si="70"/>
        <v>January</v>
      </c>
      <c r="X2291">
        <f t="shared" si="71"/>
        <v>2017</v>
      </c>
    </row>
    <row r="2292" spans="1:24" x14ac:dyDescent="0.3">
      <c r="A2292">
        <v>2291</v>
      </c>
      <c r="B2292" t="s">
        <v>1152</v>
      </c>
      <c r="C2292" s="2">
        <v>42114</v>
      </c>
      <c r="D2292" t="s">
        <v>3244</v>
      </c>
      <c r="E2292" t="s">
        <v>3608</v>
      </c>
      <c r="F2292" t="s">
        <v>3989</v>
      </c>
      <c r="G2292" t="s">
        <v>4745</v>
      </c>
      <c r="H2292" t="s">
        <v>5124</v>
      </c>
      <c r="I2292" t="s">
        <v>5126</v>
      </c>
      <c r="J2292" t="s">
        <v>5165</v>
      </c>
      <c r="K2292" t="s">
        <v>5587</v>
      </c>
      <c r="L2292">
        <v>31907</v>
      </c>
      <c r="M2292" t="s">
        <v>5602</v>
      </c>
      <c r="N2292" t="s">
        <v>6270</v>
      </c>
      <c r="O2292" t="s">
        <v>7322</v>
      </c>
      <c r="P2292" t="s">
        <v>7330</v>
      </c>
      <c r="Q2292" t="s">
        <v>8004</v>
      </c>
      <c r="R2292">
        <v>287.97000000000003</v>
      </c>
      <c r="S2292">
        <v>3</v>
      </c>
      <c r="T2292">
        <v>0</v>
      </c>
      <c r="U2292">
        <v>77.751900000000006</v>
      </c>
      <c r="V2292" t="str">
        <f>TEXT('Raw Data'!C2292,"MMM-YYYY")</f>
        <v>Apr-2015</v>
      </c>
      <c r="W2292" t="str">
        <f t="shared" si="70"/>
        <v>April</v>
      </c>
      <c r="X2292">
        <f t="shared" si="71"/>
        <v>2015</v>
      </c>
    </row>
    <row r="2293" spans="1:24" x14ac:dyDescent="0.3">
      <c r="A2293">
        <v>2292</v>
      </c>
      <c r="B2293" t="s">
        <v>1152</v>
      </c>
      <c r="C2293" s="2">
        <v>42114</v>
      </c>
      <c r="D2293" t="s">
        <v>3244</v>
      </c>
      <c r="E2293" t="s">
        <v>3608</v>
      </c>
      <c r="F2293" t="s">
        <v>3989</v>
      </c>
      <c r="G2293" t="s">
        <v>4745</v>
      </c>
      <c r="H2293" t="s">
        <v>5124</v>
      </c>
      <c r="I2293" t="s">
        <v>5126</v>
      </c>
      <c r="J2293" t="s">
        <v>5165</v>
      </c>
      <c r="K2293" t="s">
        <v>5587</v>
      </c>
      <c r="L2293">
        <v>31907</v>
      </c>
      <c r="M2293" t="s">
        <v>5602</v>
      </c>
      <c r="N2293" t="s">
        <v>6677</v>
      </c>
      <c r="O2293" t="s">
        <v>7320</v>
      </c>
      <c r="P2293" t="s">
        <v>7328</v>
      </c>
      <c r="Q2293" t="s">
        <v>8400</v>
      </c>
      <c r="R2293">
        <v>595.38</v>
      </c>
      <c r="S2293">
        <v>6</v>
      </c>
      <c r="T2293">
        <v>0</v>
      </c>
      <c r="U2293">
        <v>297.69</v>
      </c>
      <c r="V2293" t="str">
        <f>TEXT('Raw Data'!C2293,"MMM-YYYY")</f>
        <v>Apr-2015</v>
      </c>
      <c r="W2293" t="str">
        <f t="shared" si="70"/>
        <v>April</v>
      </c>
      <c r="X2293">
        <f t="shared" si="71"/>
        <v>2015</v>
      </c>
    </row>
    <row r="2294" spans="1:24" x14ac:dyDescent="0.3">
      <c r="A2294">
        <v>2293</v>
      </c>
      <c r="B2294" t="s">
        <v>1152</v>
      </c>
      <c r="C2294" s="2">
        <v>42114</v>
      </c>
      <c r="D2294" t="s">
        <v>3244</v>
      </c>
      <c r="E2294" t="s">
        <v>3608</v>
      </c>
      <c r="F2294" t="s">
        <v>3989</v>
      </c>
      <c r="G2294" t="s">
        <v>4745</v>
      </c>
      <c r="H2294" t="s">
        <v>5124</v>
      </c>
      <c r="I2294" t="s">
        <v>5126</v>
      </c>
      <c r="J2294" t="s">
        <v>5165</v>
      </c>
      <c r="K2294" t="s">
        <v>5587</v>
      </c>
      <c r="L2294">
        <v>31907</v>
      </c>
      <c r="M2294" t="s">
        <v>5602</v>
      </c>
      <c r="N2294" t="s">
        <v>6384</v>
      </c>
      <c r="O2294" t="s">
        <v>7321</v>
      </c>
      <c r="P2294" t="s">
        <v>7333</v>
      </c>
      <c r="Q2294" t="s">
        <v>8117</v>
      </c>
      <c r="R2294">
        <v>12.96</v>
      </c>
      <c r="S2294">
        <v>2</v>
      </c>
      <c r="T2294">
        <v>0</v>
      </c>
      <c r="U2294">
        <v>6.2207999999999997</v>
      </c>
      <c r="V2294" t="str">
        <f>TEXT('Raw Data'!C2294,"MMM-YYYY")</f>
        <v>Apr-2015</v>
      </c>
      <c r="W2294" t="str">
        <f t="shared" si="70"/>
        <v>April</v>
      </c>
      <c r="X2294">
        <f t="shared" si="71"/>
        <v>2015</v>
      </c>
    </row>
    <row r="2295" spans="1:24" x14ac:dyDescent="0.3">
      <c r="A2295">
        <v>2294</v>
      </c>
      <c r="B2295" t="s">
        <v>1153</v>
      </c>
      <c r="C2295" s="2">
        <v>42309</v>
      </c>
      <c r="D2295" t="s">
        <v>2585</v>
      </c>
      <c r="E2295" t="s">
        <v>3608</v>
      </c>
      <c r="F2295" t="s">
        <v>4036</v>
      </c>
      <c r="G2295" t="s">
        <v>4792</v>
      </c>
      <c r="H2295" t="s">
        <v>5124</v>
      </c>
      <c r="I2295" t="s">
        <v>5126</v>
      </c>
      <c r="J2295" t="s">
        <v>5147</v>
      </c>
      <c r="K2295" t="s">
        <v>5570</v>
      </c>
      <c r="L2295">
        <v>10009</v>
      </c>
      <c r="M2295" t="s">
        <v>5605</v>
      </c>
      <c r="N2295" t="s">
        <v>6106</v>
      </c>
      <c r="O2295" t="s">
        <v>7322</v>
      </c>
      <c r="P2295" t="s">
        <v>7330</v>
      </c>
      <c r="Q2295" t="s">
        <v>7840</v>
      </c>
      <c r="R2295">
        <v>4.95</v>
      </c>
      <c r="S2295">
        <v>1</v>
      </c>
      <c r="T2295">
        <v>0</v>
      </c>
      <c r="U2295">
        <v>1.3365</v>
      </c>
      <c r="V2295" t="str">
        <f>TEXT('Raw Data'!C2295,"MMM-YYYY")</f>
        <v>Nov-2015</v>
      </c>
      <c r="W2295" t="str">
        <f t="shared" si="70"/>
        <v>November</v>
      </c>
      <c r="X2295">
        <f t="shared" si="71"/>
        <v>2015</v>
      </c>
    </row>
    <row r="2296" spans="1:24" x14ac:dyDescent="0.3">
      <c r="A2296">
        <v>2295</v>
      </c>
      <c r="B2296" t="s">
        <v>1154</v>
      </c>
      <c r="C2296" s="2">
        <v>43092</v>
      </c>
      <c r="D2296" t="s">
        <v>2563</v>
      </c>
      <c r="E2296" t="s">
        <v>3608</v>
      </c>
      <c r="F2296" t="s">
        <v>4135</v>
      </c>
      <c r="G2296" t="s">
        <v>4891</v>
      </c>
      <c r="H2296" t="s">
        <v>5124</v>
      </c>
      <c r="I2296" t="s">
        <v>5126</v>
      </c>
      <c r="J2296" t="s">
        <v>5336</v>
      </c>
      <c r="K2296" t="s">
        <v>5584</v>
      </c>
      <c r="L2296">
        <v>6457</v>
      </c>
      <c r="M2296" t="s">
        <v>5605</v>
      </c>
      <c r="N2296" t="s">
        <v>5677</v>
      </c>
      <c r="O2296" t="s">
        <v>7320</v>
      </c>
      <c r="P2296" t="s">
        <v>7328</v>
      </c>
      <c r="Q2296" t="s">
        <v>7411</v>
      </c>
      <c r="R2296">
        <v>181.95</v>
      </c>
      <c r="S2296">
        <v>3</v>
      </c>
      <c r="T2296">
        <v>0</v>
      </c>
      <c r="U2296">
        <v>38.209499999999998</v>
      </c>
      <c r="V2296" t="str">
        <f>TEXT('Raw Data'!C2296,"MMM-YYYY")</f>
        <v>Dec-2017</v>
      </c>
      <c r="W2296" t="str">
        <f t="shared" si="70"/>
        <v>December</v>
      </c>
      <c r="X2296">
        <f t="shared" si="71"/>
        <v>2017</v>
      </c>
    </row>
    <row r="2297" spans="1:24" x14ac:dyDescent="0.3">
      <c r="A2297">
        <v>2296</v>
      </c>
      <c r="B2297" t="s">
        <v>1155</v>
      </c>
      <c r="C2297" s="2">
        <v>42309</v>
      </c>
      <c r="D2297" t="s">
        <v>3245</v>
      </c>
      <c r="E2297" t="s">
        <v>3608</v>
      </c>
      <c r="F2297" t="s">
        <v>3715</v>
      </c>
      <c r="G2297" t="s">
        <v>4471</v>
      </c>
      <c r="H2297" t="s">
        <v>5123</v>
      </c>
      <c r="I2297" t="s">
        <v>5126</v>
      </c>
      <c r="J2297" t="s">
        <v>5147</v>
      </c>
      <c r="K2297" t="s">
        <v>5570</v>
      </c>
      <c r="L2297">
        <v>10011</v>
      </c>
      <c r="M2297" t="s">
        <v>5605</v>
      </c>
      <c r="N2297" t="s">
        <v>6544</v>
      </c>
      <c r="O2297" t="s">
        <v>7321</v>
      </c>
      <c r="P2297" t="s">
        <v>7333</v>
      </c>
      <c r="Q2297" t="s">
        <v>8271</v>
      </c>
      <c r="R2297">
        <v>13.52</v>
      </c>
      <c r="S2297">
        <v>4</v>
      </c>
      <c r="T2297">
        <v>0</v>
      </c>
      <c r="U2297">
        <v>6.2191999999999998</v>
      </c>
      <c r="V2297" t="str">
        <f>TEXT('Raw Data'!C2297,"MMM-YYYY")</f>
        <v>Nov-2015</v>
      </c>
      <c r="W2297" t="str">
        <f t="shared" si="70"/>
        <v>November</v>
      </c>
      <c r="X2297">
        <f t="shared" si="71"/>
        <v>2015</v>
      </c>
    </row>
    <row r="2298" spans="1:24" x14ac:dyDescent="0.3">
      <c r="A2298">
        <v>2297</v>
      </c>
      <c r="B2298" t="s">
        <v>1155</v>
      </c>
      <c r="C2298" s="2">
        <v>42309</v>
      </c>
      <c r="D2298" t="s">
        <v>3245</v>
      </c>
      <c r="E2298" t="s">
        <v>3608</v>
      </c>
      <c r="F2298" t="s">
        <v>3715</v>
      </c>
      <c r="G2298" t="s">
        <v>4471</v>
      </c>
      <c r="H2298" t="s">
        <v>5123</v>
      </c>
      <c r="I2298" t="s">
        <v>5126</v>
      </c>
      <c r="J2298" t="s">
        <v>5147</v>
      </c>
      <c r="K2298" t="s">
        <v>5570</v>
      </c>
      <c r="L2298">
        <v>10011</v>
      </c>
      <c r="M2298" t="s">
        <v>5605</v>
      </c>
      <c r="N2298" t="s">
        <v>6295</v>
      </c>
      <c r="O2298" t="s">
        <v>7320</v>
      </c>
      <c r="P2298" t="s">
        <v>7328</v>
      </c>
      <c r="Q2298" t="s">
        <v>8029</v>
      </c>
      <c r="R2298">
        <v>259.7</v>
      </c>
      <c r="S2298">
        <v>5</v>
      </c>
      <c r="T2298">
        <v>0</v>
      </c>
      <c r="U2298">
        <v>106.477</v>
      </c>
      <c r="V2298" t="str">
        <f>TEXT('Raw Data'!C2298,"MMM-YYYY")</f>
        <v>Nov-2015</v>
      </c>
      <c r="W2298" t="str">
        <f t="shared" si="70"/>
        <v>November</v>
      </c>
      <c r="X2298">
        <f t="shared" si="71"/>
        <v>2015</v>
      </c>
    </row>
    <row r="2299" spans="1:24" x14ac:dyDescent="0.3">
      <c r="A2299">
        <v>2298</v>
      </c>
      <c r="B2299" t="s">
        <v>1155</v>
      </c>
      <c r="C2299" s="2">
        <v>42309</v>
      </c>
      <c r="D2299" t="s">
        <v>3245</v>
      </c>
      <c r="E2299" t="s">
        <v>3608</v>
      </c>
      <c r="F2299" t="s">
        <v>3715</v>
      </c>
      <c r="G2299" t="s">
        <v>4471</v>
      </c>
      <c r="H2299" t="s">
        <v>5123</v>
      </c>
      <c r="I2299" t="s">
        <v>5126</v>
      </c>
      <c r="J2299" t="s">
        <v>5147</v>
      </c>
      <c r="K2299" t="s">
        <v>5570</v>
      </c>
      <c r="L2299">
        <v>10011</v>
      </c>
      <c r="M2299" t="s">
        <v>5605</v>
      </c>
      <c r="N2299" t="s">
        <v>6906</v>
      </c>
      <c r="O2299" t="s">
        <v>7322</v>
      </c>
      <c r="P2299" t="s">
        <v>7330</v>
      </c>
      <c r="Q2299" t="s">
        <v>8625</v>
      </c>
      <c r="R2299">
        <v>42.95</v>
      </c>
      <c r="S2299">
        <v>1</v>
      </c>
      <c r="T2299">
        <v>0</v>
      </c>
      <c r="U2299">
        <v>1.2885</v>
      </c>
      <c r="V2299" t="str">
        <f>TEXT('Raw Data'!C2299,"MMM-YYYY")</f>
        <v>Nov-2015</v>
      </c>
      <c r="W2299" t="str">
        <f t="shared" si="70"/>
        <v>November</v>
      </c>
      <c r="X2299">
        <f t="shared" si="71"/>
        <v>2015</v>
      </c>
    </row>
    <row r="2300" spans="1:24" x14ac:dyDescent="0.3">
      <c r="A2300">
        <v>2299</v>
      </c>
      <c r="B2300" t="s">
        <v>1155</v>
      </c>
      <c r="C2300" s="2">
        <v>42309</v>
      </c>
      <c r="D2300" t="s">
        <v>3245</v>
      </c>
      <c r="E2300" t="s">
        <v>3608</v>
      </c>
      <c r="F2300" t="s">
        <v>3715</v>
      </c>
      <c r="G2300" t="s">
        <v>4471</v>
      </c>
      <c r="H2300" t="s">
        <v>5123</v>
      </c>
      <c r="I2300" t="s">
        <v>5126</v>
      </c>
      <c r="J2300" t="s">
        <v>5147</v>
      </c>
      <c r="K2300" t="s">
        <v>5570</v>
      </c>
      <c r="L2300">
        <v>10011</v>
      </c>
      <c r="M2300" t="s">
        <v>5605</v>
      </c>
      <c r="N2300" t="s">
        <v>6257</v>
      </c>
      <c r="O2300" t="s">
        <v>7322</v>
      </c>
      <c r="P2300" t="s">
        <v>7334</v>
      </c>
      <c r="Q2300" t="s">
        <v>7991</v>
      </c>
      <c r="R2300">
        <v>1399.93</v>
      </c>
      <c r="S2300">
        <v>7</v>
      </c>
      <c r="T2300">
        <v>0</v>
      </c>
      <c r="U2300">
        <v>601.96990000000005</v>
      </c>
      <c r="V2300" t="str">
        <f>TEXT('Raw Data'!C2300,"MMM-YYYY")</f>
        <v>Nov-2015</v>
      </c>
      <c r="W2300" t="str">
        <f t="shared" si="70"/>
        <v>November</v>
      </c>
      <c r="X2300">
        <f t="shared" si="71"/>
        <v>2015</v>
      </c>
    </row>
    <row r="2301" spans="1:24" x14ac:dyDescent="0.3">
      <c r="A2301">
        <v>2300</v>
      </c>
      <c r="B2301" t="s">
        <v>1155</v>
      </c>
      <c r="C2301" s="2">
        <v>42309</v>
      </c>
      <c r="D2301" t="s">
        <v>3245</v>
      </c>
      <c r="E2301" t="s">
        <v>3608</v>
      </c>
      <c r="F2301" t="s">
        <v>3715</v>
      </c>
      <c r="G2301" t="s">
        <v>4471</v>
      </c>
      <c r="H2301" t="s">
        <v>5123</v>
      </c>
      <c r="I2301" t="s">
        <v>5126</v>
      </c>
      <c r="J2301" t="s">
        <v>5147</v>
      </c>
      <c r="K2301" t="s">
        <v>5570</v>
      </c>
      <c r="L2301">
        <v>10011</v>
      </c>
      <c r="M2301" t="s">
        <v>5605</v>
      </c>
      <c r="N2301" t="s">
        <v>6084</v>
      </c>
      <c r="O2301" t="s">
        <v>7322</v>
      </c>
      <c r="P2301" t="s">
        <v>7330</v>
      </c>
      <c r="Q2301" t="s">
        <v>7819</v>
      </c>
      <c r="R2301">
        <v>503.96</v>
      </c>
      <c r="S2301">
        <v>4</v>
      </c>
      <c r="T2301">
        <v>0</v>
      </c>
      <c r="U2301">
        <v>125.99</v>
      </c>
      <c r="V2301" t="str">
        <f>TEXT('Raw Data'!C2301,"MMM-YYYY")</f>
        <v>Nov-2015</v>
      </c>
      <c r="W2301" t="str">
        <f t="shared" si="70"/>
        <v>November</v>
      </c>
      <c r="X2301">
        <f t="shared" si="71"/>
        <v>2015</v>
      </c>
    </row>
    <row r="2302" spans="1:24" x14ac:dyDescent="0.3">
      <c r="A2302">
        <v>2301</v>
      </c>
      <c r="B2302" t="s">
        <v>1156</v>
      </c>
      <c r="C2302" s="2">
        <v>41957</v>
      </c>
      <c r="D2302" t="s">
        <v>2507</v>
      </c>
      <c r="E2302" t="s">
        <v>3608</v>
      </c>
      <c r="F2302" t="s">
        <v>3756</v>
      </c>
      <c r="G2302" t="s">
        <v>4512</v>
      </c>
      <c r="H2302" t="s">
        <v>5123</v>
      </c>
      <c r="I2302" t="s">
        <v>5126</v>
      </c>
      <c r="J2302" t="s">
        <v>5424</v>
      </c>
      <c r="K2302" t="s">
        <v>5567</v>
      </c>
      <c r="L2302">
        <v>48640</v>
      </c>
      <c r="M2302" t="s">
        <v>5604</v>
      </c>
      <c r="N2302" t="s">
        <v>5621</v>
      </c>
      <c r="O2302" t="s">
        <v>7321</v>
      </c>
      <c r="P2302" t="s">
        <v>7331</v>
      </c>
      <c r="Q2302" t="s">
        <v>7355</v>
      </c>
      <c r="R2302">
        <v>12.72</v>
      </c>
      <c r="S2302">
        <v>3</v>
      </c>
      <c r="T2302">
        <v>0</v>
      </c>
      <c r="U2302">
        <v>6.36</v>
      </c>
      <c r="V2302" t="str">
        <f>TEXT('Raw Data'!C2302,"MMM-YYYY")</f>
        <v>Nov-2014</v>
      </c>
      <c r="W2302" t="str">
        <f t="shared" si="70"/>
        <v>November</v>
      </c>
      <c r="X2302">
        <f t="shared" si="71"/>
        <v>2014</v>
      </c>
    </row>
    <row r="2303" spans="1:24" x14ac:dyDescent="0.3">
      <c r="A2303">
        <v>2302</v>
      </c>
      <c r="B2303" t="s">
        <v>1156</v>
      </c>
      <c r="C2303" s="2">
        <v>41957</v>
      </c>
      <c r="D2303" t="s">
        <v>2507</v>
      </c>
      <c r="E2303" t="s">
        <v>3608</v>
      </c>
      <c r="F2303" t="s">
        <v>3756</v>
      </c>
      <c r="G2303" t="s">
        <v>4512</v>
      </c>
      <c r="H2303" t="s">
        <v>5123</v>
      </c>
      <c r="I2303" t="s">
        <v>5126</v>
      </c>
      <c r="J2303" t="s">
        <v>5424</v>
      </c>
      <c r="K2303" t="s">
        <v>5567</v>
      </c>
      <c r="L2303">
        <v>48640</v>
      </c>
      <c r="M2303" t="s">
        <v>5604</v>
      </c>
      <c r="N2303" t="s">
        <v>6220</v>
      </c>
      <c r="O2303" t="s">
        <v>7321</v>
      </c>
      <c r="P2303" t="s">
        <v>7331</v>
      </c>
      <c r="Q2303" t="s">
        <v>7954</v>
      </c>
      <c r="R2303">
        <v>11.52</v>
      </c>
      <c r="S2303">
        <v>4</v>
      </c>
      <c r="T2303">
        <v>0</v>
      </c>
      <c r="U2303">
        <v>5.6448</v>
      </c>
      <c r="V2303" t="str">
        <f>TEXT('Raw Data'!C2303,"MMM-YYYY")</f>
        <v>Nov-2014</v>
      </c>
      <c r="W2303" t="str">
        <f t="shared" si="70"/>
        <v>November</v>
      </c>
      <c r="X2303">
        <f t="shared" si="71"/>
        <v>2014</v>
      </c>
    </row>
    <row r="2304" spans="1:24" x14ac:dyDescent="0.3">
      <c r="A2304">
        <v>2303</v>
      </c>
      <c r="B2304" t="s">
        <v>1157</v>
      </c>
      <c r="C2304" s="2">
        <v>42386</v>
      </c>
      <c r="D2304" t="s">
        <v>2847</v>
      </c>
      <c r="E2304" t="s">
        <v>3608</v>
      </c>
      <c r="F2304" t="s">
        <v>4004</v>
      </c>
      <c r="G2304" t="s">
        <v>4760</v>
      </c>
      <c r="H2304" t="s">
        <v>5124</v>
      </c>
      <c r="I2304" t="s">
        <v>5126</v>
      </c>
      <c r="J2304" t="s">
        <v>5165</v>
      </c>
      <c r="K2304" t="s">
        <v>5587</v>
      </c>
      <c r="L2304">
        <v>31907</v>
      </c>
      <c r="M2304" t="s">
        <v>5602</v>
      </c>
      <c r="N2304" t="s">
        <v>6158</v>
      </c>
      <c r="O2304" t="s">
        <v>7322</v>
      </c>
      <c r="P2304" t="s">
        <v>7334</v>
      </c>
      <c r="Q2304" t="s">
        <v>7891</v>
      </c>
      <c r="R2304">
        <v>316</v>
      </c>
      <c r="S2304">
        <v>4</v>
      </c>
      <c r="T2304">
        <v>0</v>
      </c>
      <c r="U2304">
        <v>31.6</v>
      </c>
      <c r="V2304" t="str">
        <f>TEXT('Raw Data'!C2304,"MMM-YYYY")</f>
        <v>Jan-2016</v>
      </c>
      <c r="W2304" t="str">
        <f t="shared" si="70"/>
        <v>January</v>
      </c>
      <c r="X2304">
        <f t="shared" si="71"/>
        <v>2016</v>
      </c>
    </row>
    <row r="2305" spans="1:24" x14ac:dyDescent="0.3">
      <c r="A2305">
        <v>2304</v>
      </c>
      <c r="B2305" t="s">
        <v>1158</v>
      </c>
      <c r="C2305" s="2">
        <v>42995</v>
      </c>
      <c r="D2305" t="s">
        <v>2804</v>
      </c>
      <c r="E2305" t="s">
        <v>3607</v>
      </c>
      <c r="F2305" t="s">
        <v>3857</v>
      </c>
      <c r="G2305" t="s">
        <v>4613</v>
      </c>
      <c r="H2305" t="s">
        <v>5125</v>
      </c>
      <c r="I2305" t="s">
        <v>5126</v>
      </c>
      <c r="J2305" t="s">
        <v>5312</v>
      </c>
      <c r="K2305" t="s">
        <v>5587</v>
      </c>
      <c r="L2305">
        <v>30076</v>
      </c>
      <c r="M2305" t="s">
        <v>5602</v>
      </c>
      <c r="N2305" t="s">
        <v>5929</v>
      </c>
      <c r="O2305" t="s">
        <v>7320</v>
      </c>
      <c r="P2305" t="s">
        <v>7324</v>
      </c>
      <c r="Q2305" t="s">
        <v>7663</v>
      </c>
      <c r="R2305">
        <v>723.92</v>
      </c>
      <c r="S2305">
        <v>4</v>
      </c>
      <c r="T2305">
        <v>0</v>
      </c>
      <c r="U2305">
        <v>188.2192</v>
      </c>
      <c r="V2305" t="str">
        <f>TEXT('Raw Data'!C2305,"MMM-YYYY")</f>
        <v>Sep-2017</v>
      </c>
      <c r="W2305" t="str">
        <f t="shared" si="70"/>
        <v>September</v>
      </c>
      <c r="X2305">
        <f t="shared" si="71"/>
        <v>2017</v>
      </c>
    </row>
    <row r="2306" spans="1:24" x14ac:dyDescent="0.3">
      <c r="A2306">
        <v>2305</v>
      </c>
      <c r="B2306" t="s">
        <v>1158</v>
      </c>
      <c r="C2306" s="2">
        <v>42995</v>
      </c>
      <c r="D2306" t="s">
        <v>2804</v>
      </c>
      <c r="E2306" t="s">
        <v>3607</v>
      </c>
      <c r="F2306" t="s">
        <v>3857</v>
      </c>
      <c r="G2306" t="s">
        <v>4613</v>
      </c>
      <c r="H2306" t="s">
        <v>5125</v>
      </c>
      <c r="I2306" t="s">
        <v>5126</v>
      </c>
      <c r="J2306" t="s">
        <v>5312</v>
      </c>
      <c r="K2306" t="s">
        <v>5587</v>
      </c>
      <c r="L2306">
        <v>30076</v>
      </c>
      <c r="M2306" t="s">
        <v>5602</v>
      </c>
      <c r="N2306" t="s">
        <v>5864</v>
      </c>
      <c r="O2306" t="s">
        <v>7321</v>
      </c>
      <c r="P2306" t="s">
        <v>7333</v>
      </c>
      <c r="Q2306" t="s">
        <v>7373</v>
      </c>
      <c r="R2306">
        <v>106.32</v>
      </c>
      <c r="S2306">
        <v>3</v>
      </c>
      <c r="T2306">
        <v>0</v>
      </c>
      <c r="U2306">
        <v>49.970399999999998</v>
      </c>
      <c r="V2306" t="str">
        <f>TEXT('Raw Data'!C2306,"MMM-YYYY")</f>
        <v>Sep-2017</v>
      </c>
      <c r="W2306" t="str">
        <f t="shared" si="70"/>
        <v>September</v>
      </c>
      <c r="X2306">
        <f t="shared" si="71"/>
        <v>2017</v>
      </c>
    </row>
    <row r="2307" spans="1:24" x14ac:dyDescent="0.3">
      <c r="A2307">
        <v>2306</v>
      </c>
      <c r="B2307" t="s">
        <v>1159</v>
      </c>
      <c r="C2307" s="2">
        <v>42727</v>
      </c>
      <c r="D2307" t="s">
        <v>3246</v>
      </c>
      <c r="E2307" t="s">
        <v>3609</v>
      </c>
      <c r="F2307" t="s">
        <v>3741</v>
      </c>
      <c r="G2307" t="s">
        <v>4497</v>
      </c>
      <c r="H2307" t="s">
        <v>5124</v>
      </c>
      <c r="I2307" t="s">
        <v>5126</v>
      </c>
      <c r="J2307" t="s">
        <v>5149</v>
      </c>
      <c r="K2307" t="s">
        <v>5565</v>
      </c>
      <c r="L2307">
        <v>60623</v>
      </c>
      <c r="M2307" t="s">
        <v>5604</v>
      </c>
      <c r="N2307" t="s">
        <v>6319</v>
      </c>
      <c r="O2307" t="s">
        <v>7320</v>
      </c>
      <c r="P2307" t="s">
        <v>7323</v>
      </c>
      <c r="Q2307" t="s">
        <v>8052</v>
      </c>
      <c r="R2307">
        <v>141.37200000000001</v>
      </c>
      <c r="S2307">
        <v>2</v>
      </c>
      <c r="T2307">
        <v>0.3</v>
      </c>
      <c r="U2307">
        <v>-14.1372</v>
      </c>
      <c r="V2307" t="str">
        <f>TEXT('Raw Data'!C2307,"MMM-YYYY")</f>
        <v>Dec-2016</v>
      </c>
      <c r="W2307" t="str">
        <f t="shared" ref="W2307:W2370" si="72">TEXT(C2307,"MMMM")</f>
        <v>December</v>
      </c>
      <c r="X2307">
        <f t="shared" ref="X2307:X2370" si="73">YEAR(C2307)</f>
        <v>2016</v>
      </c>
    </row>
    <row r="2308" spans="1:24" x14ac:dyDescent="0.3">
      <c r="A2308">
        <v>2307</v>
      </c>
      <c r="B2308" t="s">
        <v>1160</v>
      </c>
      <c r="C2308" s="2">
        <v>42222</v>
      </c>
      <c r="D2308" t="s">
        <v>3247</v>
      </c>
      <c r="E2308" t="s">
        <v>3609</v>
      </c>
      <c r="F2308" t="s">
        <v>3710</v>
      </c>
      <c r="G2308" t="s">
        <v>4466</v>
      </c>
      <c r="H2308" t="s">
        <v>5124</v>
      </c>
      <c r="I2308" t="s">
        <v>5126</v>
      </c>
      <c r="J2308" t="s">
        <v>5139</v>
      </c>
      <c r="K2308" t="s">
        <v>5560</v>
      </c>
      <c r="L2308">
        <v>77041</v>
      </c>
      <c r="M2308" t="s">
        <v>5604</v>
      </c>
      <c r="N2308" t="s">
        <v>6358</v>
      </c>
      <c r="O2308" t="s">
        <v>7321</v>
      </c>
      <c r="P2308" t="s">
        <v>7333</v>
      </c>
      <c r="Q2308" t="s">
        <v>8090</v>
      </c>
      <c r="R2308">
        <v>27.216000000000001</v>
      </c>
      <c r="S2308">
        <v>3</v>
      </c>
      <c r="T2308">
        <v>0.2</v>
      </c>
      <c r="U2308">
        <v>9.8658000000000001</v>
      </c>
      <c r="V2308" t="str">
        <f>TEXT('Raw Data'!C2308,"MMM-YYYY")</f>
        <v>Aug-2015</v>
      </c>
      <c r="W2308" t="str">
        <f t="shared" si="72"/>
        <v>August</v>
      </c>
      <c r="X2308">
        <f t="shared" si="73"/>
        <v>2015</v>
      </c>
    </row>
    <row r="2309" spans="1:24" x14ac:dyDescent="0.3">
      <c r="A2309">
        <v>2308</v>
      </c>
      <c r="B2309" t="s">
        <v>1161</v>
      </c>
      <c r="C2309" s="2">
        <v>43044</v>
      </c>
      <c r="D2309" t="s">
        <v>3248</v>
      </c>
      <c r="E2309" t="s">
        <v>3608</v>
      </c>
      <c r="F2309" t="s">
        <v>4214</v>
      </c>
      <c r="G2309" t="s">
        <v>4970</v>
      </c>
      <c r="H2309" t="s">
        <v>5123</v>
      </c>
      <c r="I2309" t="s">
        <v>5126</v>
      </c>
      <c r="J2309" t="s">
        <v>5147</v>
      </c>
      <c r="K2309" t="s">
        <v>5570</v>
      </c>
      <c r="L2309">
        <v>10009</v>
      </c>
      <c r="M2309" t="s">
        <v>5605</v>
      </c>
      <c r="N2309" t="s">
        <v>6081</v>
      </c>
      <c r="O2309" t="s">
        <v>7322</v>
      </c>
      <c r="P2309" t="s">
        <v>7334</v>
      </c>
      <c r="Q2309" t="s">
        <v>7816</v>
      </c>
      <c r="R2309">
        <v>390.75</v>
      </c>
      <c r="S2309">
        <v>5</v>
      </c>
      <c r="T2309">
        <v>0</v>
      </c>
      <c r="U2309">
        <v>171.93</v>
      </c>
      <c r="V2309" t="str">
        <f>TEXT('Raw Data'!C2309,"MMM-YYYY")</f>
        <v>Nov-2017</v>
      </c>
      <c r="W2309" t="str">
        <f t="shared" si="72"/>
        <v>November</v>
      </c>
      <c r="X2309">
        <f t="shared" si="73"/>
        <v>2017</v>
      </c>
    </row>
    <row r="2310" spans="1:24" x14ac:dyDescent="0.3">
      <c r="A2310">
        <v>2309</v>
      </c>
      <c r="B2310" t="s">
        <v>1162</v>
      </c>
      <c r="C2310" s="2">
        <v>42897</v>
      </c>
      <c r="D2310" t="s">
        <v>2609</v>
      </c>
      <c r="E2310" t="s">
        <v>3609</v>
      </c>
      <c r="F2310" t="s">
        <v>4215</v>
      </c>
      <c r="G2310" t="s">
        <v>4971</v>
      </c>
      <c r="H2310" t="s">
        <v>5125</v>
      </c>
      <c r="I2310" t="s">
        <v>5126</v>
      </c>
      <c r="J2310" t="s">
        <v>5224</v>
      </c>
      <c r="K2310" t="s">
        <v>5571</v>
      </c>
      <c r="L2310">
        <v>85345</v>
      </c>
      <c r="M2310" t="s">
        <v>5603</v>
      </c>
      <c r="N2310" t="s">
        <v>6260</v>
      </c>
      <c r="O2310" t="s">
        <v>7320</v>
      </c>
      <c r="P2310" t="s">
        <v>7324</v>
      </c>
      <c r="Q2310" t="s">
        <v>7994</v>
      </c>
      <c r="R2310">
        <v>280.79199999999997</v>
      </c>
      <c r="S2310">
        <v>1</v>
      </c>
      <c r="T2310">
        <v>0.2</v>
      </c>
      <c r="U2310">
        <v>35.098999999999997</v>
      </c>
      <c r="V2310" t="str">
        <f>TEXT('Raw Data'!C2310,"MMM-YYYY")</f>
        <v>Jun-2017</v>
      </c>
      <c r="W2310" t="str">
        <f t="shared" si="72"/>
        <v>June</v>
      </c>
      <c r="X2310">
        <f t="shared" si="73"/>
        <v>2017</v>
      </c>
    </row>
    <row r="2311" spans="1:24" x14ac:dyDescent="0.3">
      <c r="A2311">
        <v>2310</v>
      </c>
      <c r="B2311" t="s">
        <v>1162</v>
      </c>
      <c r="C2311" s="2">
        <v>42897</v>
      </c>
      <c r="D2311" t="s">
        <v>2609</v>
      </c>
      <c r="E2311" t="s">
        <v>3609</v>
      </c>
      <c r="F2311" t="s">
        <v>4215</v>
      </c>
      <c r="G2311" t="s">
        <v>4971</v>
      </c>
      <c r="H2311" t="s">
        <v>5125</v>
      </c>
      <c r="I2311" t="s">
        <v>5126</v>
      </c>
      <c r="J2311" t="s">
        <v>5224</v>
      </c>
      <c r="K2311" t="s">
        <v>5571</v>
      </c>
      <c r="L2311">
        <v>85345</v>
      </c>
      <c r="M2311" t="s">
        <v>5603</v>
      </c>
      <c r="N2311" t="s">
        <v>5686</v>
      </c>
      <c r="O2311" t="s">
        <v>7321</v>
      </c>
      <c r="P2311" t="s">
        <v>7327</v>
      </c>
      <c r="Q2311" t="s">
        <v>7420</v>
      </c>
      <c r="R2311">
        <v>68.447999999999993</v>
      </c>
      <c r="S2311">
        <v>4</v>
      </c>
      <c r="T2311">
        <v>0.2</v>
      </c>
      <c r="U2311">
        <v>7.7004000000000001</v>
      </c>
      <c r="V2311" t="str">
        <f>TEXT('Raw Data'!C2311,"MMM-YYYY")</f>
        <v>Jun-2017</v>
      </c>
      <c r="W2311" t="str">
        <f t="shared" si="72"/>
        <v>June</v>
      </c>
      <c r="X2311">
        <f t="shared" si="73"/>
        <v>2017</v>
      </c>
    </row>
    <row r="2312" spans="1:24" x14ac:dyDescent="0.3">
      <c r="A2312">
        <v>2311</v>
      </c>
      <c r="B2312" t="s">
        <v>1162</v>
      </c>
      <c r="C2312" s="2">
        <v>42897</v>
      </c>
      <c r="D2312" t="s">
        <v>2609</v>
      </c>
      <c r="E2312" t="s">
        <v>3609</v>
      </c>
      <c r="F2312" t="s">
        <v>4215</v>
      </c>
      <c r="G2312" t="s">
        <v>4971</v>
      </c>
      <c r="H2312" t="s">
        <v>5125</v>
      </c>
      <c r="I2312" t="s">
        <v>5126</v>
      </c>
      <c r="J2312" t="s">
        <v>5224</v>
      </c>
      <c r="K2312" t="s">
        <v>5571</v>
      </c>
      <c r="L2312">
        <v>85345</v>
      </c>
      <c r="M2312" t="s">
        <v>5603</v>
      </c>
      <c r="N2312" t="s">
        <v>6272</v>
      </c>
      <c r="O2312" t="s">
        <v>7321</v>
      </c>
      <c r="P2312" t="s">
        <v>7329</v>
      </c>
      <c r="Q2312" t="s">
        <v>8006</v>
      </c>
      <c r="R2312">
        <v>88.04</v>
      </c>
      <c r="S2312">
        <v>5</v>
      </c>
      <c r="T2312">
        <v>0.2</v>
      </c>
      <c r="U2312">
        <v>6.6029999999999998</v>
      </c>
      <c r="V2312" t="str">
        <f>TEXT('Raw Data'!C2312,"MMM-YYYY")</f>
        <v>Jun-2017</v>
      </c>
      <c r="W2312" t="str">
        <f t="shared" si="72"/>
        <v>June</v>
      </c>
      <c r="X2312">
        <f t="shared" si="73"/>
        <v>2017</v>
      </c>
    </row>
    <row r="2313" spans="1:24" x14ac:dyDescent="0.3">
      <c r="A2313">
        <v>2312</v>
      </c>
      <c r="B2313" t="s">
        <v>1162</v>
      </c>
      <c r="C2313" s="2">
        <v>42897</v>
      </c>
      <c r="D2313" t="s">
        <v>2609</v>
      </c>
      <c r="E2313" t="s">
        <v>3609</v>
      </c>
      <c r="F2313" t="s">
        <v>4215</v>
      </c>
      <c r="G2313" t="s">
        <v>4971</v>
      </c>
      <c r="H2313" t="s">
        <v>5125</v>
      </c>
      <c r="I2313" t="s">
        <v>5126</v>
      </c>
      <c r="J2313" t="s">
        <v>5224</v>
      </c>
      <c r="K2313" t="s">
        <v>5571</v>
      </c>
      <c r="L2313">
        <v>85345</v>
      </c>
      <c r="M2313" t="s">
        <v>5603</v>
      </c>
      <c r="N2313" t="s">
        <v>6647</v>
      </c>
      <c r="O2313" t="s">
        <v>7321</v>
      </c>
      <c r="P2313" t="s">
        <v>7329</v>
      </c>
      <c r="Q2313" t="s">
        <v>8370</v>
      </c>
      <c r="R2313">
        <v>15.872</v>
      </c>
      <c r="S2313">
        <v>1</v>
      </c>
      <c r="T2313">
        <v>0.2</v>
      </c>
      <c r="U2313">
        <v>1.984</v>
      </c>
      <c r="V2313" t="str">
        <f>TEXT('Raw Data'!C2313,"MMM-YYYY")</f>
        <v>Jun-2017</v>
      </c>
      <c r="W2313" t="str">
        <f t="shared" si="72"/>
        <v>June</v>
      </c>
      <c r="X2313">
        <f t="shared" si="73"/>
        <v>2017</v>
      </c>
    </row>
    <row r="2314" spans="1:24" x14ac:dyDescent="0.3">
      <c r="A2314">
        <v>2313</v>
      </c>
      <c r="B2314" t="s">
        <v>1162</v>
      </c>
      <c r="C2314" s="2">
        <v>42897</v>
      </c>
      <c r="D2314" t="s">
        <v>2609</v>
      </c>
      <c r="E2314" t="s">
        <v>3609</v>
      </c>
      <c r="F2314" t="s">
        <v>4215</v>
      </c>
      <c r="G2314" t="s">
        <v>4971</v>
      </c>
      <c r="H2314" t="s">
        <v>5125</v>
      </c>
      <c r="I2314" t="s">
        <v>5126</v>
      </c>
      <c r="J2314" t="s">
        <v>5224</v>
      </c>
      <c r="K2314" t="s">
        <v>5571</v>
      </c>
      <c r="L2314">
        <v>85345</v>
      </c>
      <c r="M2314" t="s">
        <v>5603</v>
      </c>
      <c r="N2314" t="s">
        <v>6041</v>
      </c>
      <c r="O2314" t="s">
        <v>7321</v>
      </c>
      <c r="P2314" t="s">
        <v>7327</v>
      </c>
      <c r="Q2314" t="s">
        <v>7775</v>
      </c>
      <c r="R2314">
        <v>215.59200000000001</v>
      </c>
      <c r="S2314">
        <v>3</v>
      </c>
      <c r="T2314">
        <v>0.2</v>
      </c>
      <c r="U2314">
        <v>-48.508200000000002</v>
      </c>
      <c r="V2314" t="str">
        <f>TEXT('Raw Data'!C2314,"MMM-YYYY")</f>
        <v>Jun-2017</v>
      </c>
      <c r="W2314" t="str">
        <f t="shared" si="72"/>
        <v>June</v>
      </c>
      <c r="X2314">
        <f t="shared" si="73"/>
        <v>2017</v>
      </c>
    </row>
    <row r="2315" spans="1:24" x14ac:dyDescent="0.3">
      <c r="A2315">
        <v>2314</v>
      </c>
      <c r="B2315" t="s">
        <v>1163</v>
      </c>
      <c r="C2315" s="2">
        <v>42936</v>
      </c>
      <c r="D2315" t="s">
        <v>2762</v>
      </c>
      <c r="E2315" t="s">
        <v>3608</v>
      </c>
      <c r="F2315" t="s">
        <v>4216</v>
      </c>
      <c r="G2315" t="s">
        <v>4972</v>
      </c>
      <c r="H2315" t="s">
        <v>5124</v>
      </c>
      <c r="I2315" t="s">
        <v>5126</v>
      </c>
      <c r="J2315" t="s">
        <v>5425</v>
      </c>
      <c r="K2315" t="s">
        <v>5599</v>
      </c>
      <c r="L2315">
        <v>57103</v>
      </c>
      <c r="M2315" t="s">
        <v>5604</v>
      </c>
      <c r="N2315" t="s">
        <v>6282</v>
      </c>
      <c r="O2315" t="s">
        <v>7321</v>
      </c>
      <c r="P2315" t="s">
        <v>7325</v>
      </c>
      <c r="Q2315" t="s">
        <v>8016</v>
      </c>
      <c r="R2315">
        <v>14.62</v>
      </c>
      <c r="S2315">
        <v>2</v>
      </c>
      <c r="T2315">
        <v>0</v>
      </c>
      <c r="U2315">
        <v>6.8714000000000004</v>
      </c>
      <c r="V2315" t="str">
        <f>TEXT('Raw Data'!C2315,"MMM-YYYY")</f>
        <v>Jul-2017</v>
      </c>
      <c r="W2315" t="str">
        <f t="shared" si="72"/>
        <v>July</v>
      </c>
      <c r="X2315">
        <f t="shared" si="73"/>
        <v>2017</v>
      </c>
    </row>
    <row r="2316" spans="1:24" x14ac:dyDescent="0.3">
      <c r="A2316">
        <v>2315</v>
      </c>
      <c r="B2316" t="s">
        <v>1163</v>
      </c>
      <c r="C2316" s="2">
        <v>42936</v>
      </c>
      <c r="D2316" t="s">
        <v>2762</v>
      </c>
      <c r="E2316" t="s">
        <v>3608</v>
      </c>
      <c r="F2316" t="s">
        <v>4216</v>
      </c>
      <c r="G2316" t="s">
        <v>4972</v>
      </c>
      <c r="H2316" t="s">
        <v>5124</v>
      </c>
      <c r="I2316" t="s">
        <v>5126</v>
      </c>
      <c r="J2316" t="s">
        <v>5425</v>
      </c>
      <c r="K2316" t="s">
        <v>5599</v>
      </c>
      <c r="L2316">
        <v>57103</v>
      </c>
      <c r="M2316" t="s">
        <v>5604</v>
      </c>
      <c r="N2316" t="s">
        <v>5683</v>
      </c>
      <c r="O2316" t="s">
        <v>7321</v>
      </c>
      <c r="P2316" t="s">
        <v>7332</v>
      </c>
      <c r="Q2316" t="s">
        <v>7417</v>
      </c>
      <c r="R2316">
        <v>416.32</v>
      </c>
      <c r="S2316">
        <v>2</v>
      </c>
      <c r="T2316">
        <v>0</v>
      </c>
      <c r="U2316">
        <v>112.4064</v>
      </c>
      <c r="V2316" t="str">
        <f>TEXT('Raw Data'!C2316,"MMM-YYYY")</f>
        <v>Jul-2017</v>
      </c>
      <c r="W2316" t="str">
        <f t="shared" si="72"/>
        <v>July</v>
      </c>
      <c r="X2316">
        <f t="shared" si="73"/>
        <v>2017</v>
      </c>
    </row>
    <row r="2317" spans="1:24" x14ac:dyDescent="0.3">
      <c r="A2317">
        <v>2316</v>
      </c>
      <c r="B2317" t="s">
        <v>1163</v>
      </c>
      <c r="C2317" s="2">
        <v>42936</v>
      </c>
      <c r="D2317" t="s">
        <v>2762</v>
      </c>
      <c r="E2317" t="s">
        <v>3608</v>
      </c>
      <c r="F2317" t="s">
        <v>4216</v>
      </c>
      <c r="G2317" t="s">
        <v>4972</v>
      </c>
      <c r="H2317" t="s">
        <v>5124</v>
      </c>
      <c r="I2317" t="s">
        <v>5126</v>
      </c>
      <c r="J2317" t="s">
        <v>5425</v>
      </c>
      <c r="K2317" t="s">
        <v>5599</v>
      </c>
      <c r="L2317">
        <v>57103</v>
      </c>
      <c r="M2317" t="s">
        <v>5604</v>
      </c>
      <c r="N2317" t="s">
        <v>6086</v>
      </c>
      <c r="O2317" t="s">
        <v>7321</v>
      </c>
      <c r="P2317" t="s">
        <v>7331</v>
      </c>
      <c r="Q2317" t="s">
        <v>7821</v>
      </c>
      <c r="R2317">
        <v>43</v>
      </c>
      <c r="S2317">
        <v>5</v>
      </c>
      <c r="T2317">
        <v>0</v>
      </c>
      <c r="U2317">
        <v>20.21</v>
      </c>
      <c r="V2317" t="str">
        <f>TEXT('Raw Data'!C2317,"MMM-YYYY")</f>
        <v>Jul-2017</v>
      </c>
      <c r="W2317" t="str">
        <f t="shared" si="72"/>
        <v>July</v>
      </c>
      <c r="X2317">
        <f t="shared" si="73"/>
        <v>2017</v>
      </c>
    </row>
    <row r="2318" spans="1:24" x14ac:dyDescent="0.3">
      <c r="A2318">
        <v>2317</v>
      </c>
      <c r="B2318" t="s">
        <v>1163</v>
      </c>
      <c r="C2318" s="2">
        <v>42936</v>
      </c>
      <c r="D2318" t="s">
        <v>2762</v>
      </c>
      <c r="E2318" t="s">
        <v>3608</v>
      </c>
      <c r="F2318" t="s">
        <v>4216</v>
      </c>
      <c r="G2318" t="s">
        <v>4972</v>
      </c>
      <c r="H2318" t="s">
        <v>5124</v>
      </c>
      <c r="I2318" t="s">
        <v>5126</v>
      </c>
      <c r="J2318" t="s">
        <v>5425</v>
      </c>
      <c r="K2318" t="s">
        <v>5599</v>
      </c>
      <c r="L2318">
        <v>57103</v>
      </c>
      <c r="M2318" t="s">
        <v>5604</v>
      </c>
      <c r="N2318" t="s">
        <v>6831</v>
      </c>
      <c r="O2318" t="s">
        <v>7320</v>
      </c>
      <c r="P2318" t="s">
        <v>7324</v>
      </c>
      <c r="Q2318" t="s">
        <v>8549</v>
      </c>
      <c r="R2318">
        <v>182.94</v>
      </c>
      <c r="S2318">
        <v>3</v>
      </c>
      <c r="T2318">
        <v>0</v>
      </c>
      <c r="U2318">
        <v>27.440999999999999</v>
      </c>
      <c r="V2318" t="str">
        <f>TEXT('Raw Data'!C2318,"MMM-YYYY")</f>
        <v>Jul-2017</v>
      </c>
      <c r="W2318" t="str">
        <f t="shared" si="72"/>
        <v>July</v>
      </c>
      <c r="X2318">
        <f t="shared" si="73"/>
        <v>2017</v>
      </c>
    </row>
    <row r="2319" spans="1:24" x14ac:dyDescent="0.3">
      <c r="A2319">
        <v>2318</v>
      </c>
      <c r="B2319" t="s">
        <v>1163</v>
      </c>
      <c r="C2319" s="2">
        <v>42936</v>
      </c>
      <c r="D2319" t="s">
        <v>2762</v>
      </c>
      <c r="E2319" t="s">
        <v>3608</v>
      </c>
      <c r="F2319" t="s">
        <v>4216</v>
      </c>
      <c r="G2319" t="s">
        <v>4972</v>
      </c>
      <c r="H2319" t="s">
        <v>5124</v>
      </c>
      <c r="I2319" t="s">
        <v>5126</v>
      </c>
      <c r="J2319" t="s">
        <v>5425</v>
      </c>
      <c r="K2319" t="s">
        <v>5599</v>
      </c>
      <c r="L2319">
        <v>57103</v>
      </c>
      <c r="M2319" t="s">
        <v>5604</v>
      </c>
      <c r="N2319" t="s">
        <v>6450</v>
      </c>
      <c r="O2319" t="s">
        <v>7321</v>
      </c>
      <c r="P2319" t="s">
        <v>7331</v>
      </c>
      <c r="Q2319" t="s">
        <v>8178</v>
      </c>
      <c r="R2319">
        <v>60.83</v>
      </c>
      <c r="S2319">
        <v>7</v>
      </c>
      <c r="T2319">
        <v>0</v>
      </c>
      <c r="U2319">
        <v>30.414999999999999</v>
      </c>
      <c r="V2319" t="str">
        <f>TEXT('Raw Data'!C2319,"MMM-YYYY")</f>
        <v>Jul-2017</v>
      </c>
      <c r="W2319" t="str">
        <f t="shared" si="72"/>
        <v>July</v>
      </c>
      <c r="X2319">
        <f t="shared" si="73"/>
        <v>2017</v>
      </c>
    </row>
    <row r="2320" spans="1:24" x14ac:dyDescent="0.3">
      <c r="A2320">
        <v>2319</v>
      </c>
      <c r="B2320" t="s">
        <v>1163</v>
      </c>
      <c r="C2320" s="2">
        <v>42936</v>
      </c>
      <c r="D2320" t="s">
        <v>2762</v>
      </c>
      <c r="E2320" t="s">
        <v>3608</v>
      </c>
      <c r="F2320" t="s">
        <v>4216</v>
      </c>
      <c r="G2320" t="s">
        <v>4972</v>
      </c>
      <c r="H2320" t="s">
        <v>5124</v>
      </c>
      <c r="I2320" t="s">
        <v>5126</v>
      </c>
      <c r="J2320" t="s">
        <v>5425</v>
      </c>
      <c r="K2320" t="s">
        <v>5599</v>
      </c>
      <c r="L2320">
        <v>57103</v>
      </c>
      <c r="M2320" t="s">
        <v>5604</v>
      </c>
      <c r="N2320" t="s">
        <v>6907</v>
      </c>
      <c r="O2320" t="s">
        <v>7322</v>
      </c>
      <c r="P2320" t="s">
        <v>7334</v>
      </c>
      <c r="Q2320" t="s">
        <v>8626</v>
      </c>
      <c r="R2320">
        <v>389.97</v>
      </c>
      <c r="S2320">
        <v>3</v>
      </c>
      <c r="T2320">
        <v>0</v>
      </c>
      <c r="U2320">
        <v>132.5898</v>
      </c>
      <c r="V2320" t="str">
        <f>TEXT('Raw Data'!C2320,"MMM-YYYY")</f>
        <v>Jul-2017</v>
      </c>
      <c r="W2320" t="str">
        <f t="shared" si="72"/>
        <v>July</v>
      </c>
      <c r="X2320">
        <f t="shared" si="73"/>
        <v>2017</v>
      </c>
    </row>
    <row r="2321" spans="1:24" x14ac:dyDescent="0.3">
      <c r="A2321">
        <v>2320</v>
      </c>
      <c r="B2321" t="s">
        <v>1164</v>
      </c>
      <c r="C2321" s="2">
        <v>42361</v>
      </c>
      <c r="D2321" t="s">
        <v>2817</v>
      </c>
      <c r="E2321" t="s">
        <v>3609</v>
      </c>
      <c r="F2321" t="s">
        <v>3825</v>
      </c>
      <c r="G2321" t="s">
        <v>4581</v>
      </c>
      <c r="H2321" t="s">
        <v>5123</v>
      </c>
      <c r="I2321" t="s">
        <v>5126</v>
      </c>
      <c r="J2321" t="s">
        <v>5229</v>
      </c>
      <c r="K2321" t="s">
        <v>5572</v>
      </c>
      <c r="L2321">
        <v>23223</v>
      </c>
      <c r="M2321" t="s">
        <v>5602</v>
      </c>
      <c r="N2321" t="s">
        <v>6141</v>
      </c>
      <c r="O2321" t="s">
        <v>7321</v>
      </c>
      <c r="P2321" t="s">
        <v>7332</v>
      </c>
      <c r="Q2321" t="s">
        <v>7875</v>
      </c>
      <c r="R2321">
        <v>194.32</v>
      </c>
      <c r="S2321">
        <v>4</v>
      </c>
      <c r="T2321">
        <v>0</v>
      </c>
      <c r="U2321">
        <v>56.352800000000002</v>
      </c>
      <c r="V2321" t="str">
        <f>TEXT('Raw Data'!C2321,"MMM-YYYY")</f>
        <v>Dec-2015</v>
      </c>
      <c r="W2321" t="str">
        <f t="shared" si="72"/>
        <v>December</v>
      </c>
      <c r="X2321">
        <f t="shared" si="73"/>
        <v>2015</v>
      </c>
    </row>
    <row r="2322" spans="1:24" x14ac:dyDescent="0.3">
      <c r="A2322">
        <v>2321</v>
      </c>
      <c r="B2322" t="s">
        <v>1165</v>
      </c>
      <c r="C2322" s="2">
        <v>42814</v>
      </c>
      <c r="D2322" t="s">
        <v>3040</v>
      </c>
      <c r="E2322" t="s">
        <v>3608</v>
      </c>
      <c r="F2322" t="s">
        <v>3915</v>
      </c>
      <c r="G2322" t="s">
        <v>4671</v>
      </c>
      <c r="H2322" t="s">
        <v>5124</v>
      </c>
      <c r="I2322" t="s">
        <v>5126</v>
      </c>
      <c r="J2322" t="s">
        <v>5131</v>
      </c>
      <c r="K2322" t="s">
        <v>5303</v>
      </c>
      <c r="L2322">
        <v>98115</v>
      </c>
      <c r="M2322" t="s">
        <v>5603</v>
      </c>
      <c r="N2322" t="s">
        <v>6908</v>
      </c>
      <c r="O2322" t="s">
        <v>7322</v>
      </c>
      <c r="P2322" t="s">
        <v>7334</v>
      </c>
      <c r="Q2322" t="s">
        <v>8627</v>
      </c>
      <c r="R2322">
        <v>265.93</v>
      </c>
      <c r="S2322">
        <v>7</v>
      </c>
      <c r="T2322">
        <v>0</v>
      </c>
      <c r="U2322">
        <v>63.8232</v>
      </c>
      <c r="V2322" t="str">
        <f>TEXT('Raw Data'!C2322,"MMM-YYYY")</f>
        <v>Mar-2017</v>
      </c>
      <c r="W2322" t="str">
        <f t="shared" si="72"/>
        <v>March</v>
      </c>
      <c r="X2322">
        <f t="shared" si="73"/>
        <v>2017</v>
      </c>
    </row>
    <row r="2323" spans="1:24" x14ac:dyDescent="0.3">
      <c r="A2323">
        <v>2322</v>
      </c>
      <c r="B2323" t="s">
        <v>1166</v>
      </c>
      <c r="C2323" s="2">
        <v>42369</v>
      </c>
      <c r="D2323" t="s">
        <v>3249</v>
      </c>
      <c r="E2323" t="s">
        <v>3607</v>
      </c>
      <c r="F2323" t="s">
        <v>3957</v>
      </c>
      <c r="G2323" t="s">
        <v>4713</v>
      </c>
      <c r="H2323" t="s">
        <v>5124</v>
      </c>
      <c r="I2323" t="s">
        <v>5126</v>
      </c>
      <c r="J2323" t="s">
        <v>5127</v>
      </c>
      <c r="K2323" t="s">
        <v>5556</v>
      </c>
      <c r="L2323">
        <v>42420</v>
      </c>
      <c r="M2323" t="s">
        <v>5602</v>
      </c>
      <c r="N2323" t="s">
        <v>5957</v>
      </c>
      <c r="O2323" t="s">
        <v>7321</v>
      </c>
      <c r="P2323" t="s">
        <v>7331</v>
      </c>
      <c r="Q2323" t="s">
        <v>7691</v>
      </c>
      <c r="R2323">
        <v>94.74</v>
      </c>
      <c r="S2323">
        <v>3</v>
      </c>
      <c r="T2323">
        <v>0</v>
      </c>
      <c r="U2323">
        <v>44.527799999999999</v>
      </c>
      <c r="V2323" t="str">
        <f>TEXT('Raw Data'!C2323,"MMM-YYYY")</f>
        <v>Dec-2015</v>
      </c>
      <c r="W2323" t="str">
        <f t="shared" si="72"/>
        <v>December</v>
      </c>
      <c r="X2323">
        <f t="shared" si="73"/>
        <v>2015</v>
      </c>
    </row>
    <row r="2324" spans="1:24" x14ac:dyDescent="0.3">
      <c r="A2324">
        <v>2323</v>
      </c>
      <c r="B2324" t="s">
        <v>1166</v>
      </c>
      <c r="C2324" s="2">
        <v>42369</v>
      </c>
      <c r="D2324" t="s">
        <v>3249</v>
      </c>
      <c r="E2324" t="s">
        <v>3607</v>
      </c>
      <c r="F2324" t="s">
        <v>3957</v>
      </c>
      <c r="G2324" t="s">
        <v>4713</v>
      </c>
      <c r="H2324" t="s">
        <v>5124</v>
      </c>
      <c r="I2324" t="s">
        <v>5126</v>
      </c>
      <c r="J2324" t="s">
        <v>5127</v>
      </c>
      <c r="K2324" t="s">
        <v>5556</v>
      </c>
      <c r="L2324">
        <v>42420</v>
      </c>
      <c r="M2324" t="s">
        <v>5602</v>
      </c>
      <c r="N2324" t="s">
        <v>5886</v>
      </c>
      <c r="O2324" t="s">
        <v>7321</v>
      </c>
      <c r="P2324" t="s">
        <v>7331</v>
      </c>
      <c r="Q2324" t="s">
        <v>7620</v>
      </c>
      <c r="R2324">
        <v>60.64</v>
      </c>
      <c r="S2324">
        <v>4</v>
      </c>
      <c r="T2324">
        <v>0</v>
      </c>
      <c r="U2324">
        <v>27.894400000000001</v>
      </c>
      <c r="V2324" t="str">
        <f>TEXT('Raw Data'!C2324,"MMM-YYYY")</f>
        <v>Dec-2015</v>
      </c>
      <c r="W2324" t="str">
        <f t="shared" si="72"/>
        <v>December</v>
      </c>
      <c r="X2324">
        <f t="shared" si="73"/>
        <v>2015</v>
      </c>
    </row>
    <row r="2325" spans="1:24" x14ac:dyDescent="0.3">
      <c r="A2325">
        <v>2324</v>
      </c>
      <c r="B2325" t="s">
        <v>1166</v>
      </c>
      <c r="C2325" s="2">
        <v>42369</v>
      </c>
      <c r="D2325" t="s">
        <v>3249</v>
      </c>
      <c r="E2325" t="s">
        <v>3607</v>
      </c>
      <c r="F2325" t="s">
        <v>3957</v>
      </c>
      <c r="G2325" t="s">
        <v>4713</v>
      </c>
      <c r="H2325" t="s">
        <v>5124</v>
      </c>
      <c r="I2325" t="s">
        <v>5126</v>
      </c>
      <c r="J2325" t="s">
        <v>5127</v>
      </c>
      <c r="K2325" t="s">
        <v>5556</v>
      </c>
      <c r="L2325">
        <v>42420</v>
      </c>
      <c r="M2325" t="s">
        <v>5602</v>
      </c>
      <c r="N2325" t="s">
        <v>6391</v>
      </c>
      <c r="O2325" t="s">
        <v>7321</v>
      </c>
      <c r="P2325" t="s">
        <v>7331</v>
      </c>
      <c r="Q2325" t="s">
        <v>8124</v>
      </c>
      <c r="R2325">
        <v>76.3</v>
      </c>
      <c r="S2325">
        <v>5</v>
      </c>
      <c r="T2325">
        <v>0</v>
      </c>
      <c r="U2325">
        <v>38.15</v>
      </c>
      <c r="V2325" t="str">
        <f>TEXT('Raw Data'!C2325,"MMM-YYYY")</f>
        <v>Dec-2015</v>
      </c>
      <c r="W2325" t="str">
        <f t="shared" si="72"/>
        <v>December</v>
      </c>
      <c r="X2325">
        <f t="shared" si="73"/>
        <v>2015</v>
      </c>
    </row>
    <row r="2326" spans="1:24" x14ac:dyDescent="0.3">
      <c r="A2326">
        <v>2325</v>
      </c>
      <c r="B2326" t="s">
        <v>1166</v>
      </c>
      <c r="C2326" s="2">
        <v>42369</v>
      </c>
      <c r="D2326" t="s">
        <v>3249</v>
      </c>
      <c r="E2326" t="s">
        <v>3607</v>
      </c>
      <c r="F2326" t="s">
        <v>3957</v>
      </c>
      <c r="G2326" t="s">
        <v>4713</v>
      </c>
      <c r="H2326" t="s">
        <v>5124</v>
      </c>
      <c r="I2326" t="s">
        <v>5126</v>
      </c>
      <c r="J2326" t="s">
        <v>5127</v>
      </c>
      <c r="K2326" t="s">
        <v>5556</v>
      </c>
      <c r="L2326">
        <v>42420</v>
      </c>
      <c r="M2326" t="s">
        <v>5602</v>
      </c>
      <c r="N2326" t="s">
        <v>6605</v>
      </c>
      <c r="O2326" t="s">
        <v>7321</v>
      </c>
      <c r="P2326" t="s">
        <v>7331</v>
      </c>
      <c r="Q2326" t="s">
        <v>8331</v>
      </c>
      <c r="R2326">
        <v>364.8</v>
      </c>
      <c r="S2326">
        <v>12</v>
      </c>
      <c r="T2326">
        <v>0</v>
      </c>
      <c r="U2326">
        <v>167.80799999999999</v>
      </c>
      <c r="V2326" t="str">
        <f>TEXT('Raw Data'!C2326,"MMM-YYYY")</f>
        <v>Dec-2015</v>
      </c>
      <c r="W2326" t="str">
        <f t="shared" si="72"/>
        <v>December</v>
      </c>
      <c r="X2326">
        <f t="shared" si="73"/>
        <v>2015</v>
      </c>
    </row>
    <row r="2327" spans="1:24" x14ac:dyDescent="0.3">
      <c r="A2327">
        <v>2326</v>
      </c>
      <c r="B2327" t="s">
        <v>1167</v>
      </c>
      <c r="C2327" s="2">
        <v>42262</v>
      </c>
      <c r="D2327" t="s">
        <v>2900</v>
      </c>
      <c r="E2327" t="s">
        <v>3607</v>
      </c>
      <c r="F2327" t="s">
        <v>4217</v>
      </c>
      <c r="G2327" t="s">
        <v>4973</v>
      </c>
      <c r="H2327" t="s">
        <v>5124</v>
      </c>
      <c r="I2327" t="s">
        <v>5126</v>
      </c>
      <c r="J2327" t="s">
        <v>5147</v>
      </c>
      <c r="K2327" t="s">
        <v>5570</v>
      </c>
      <c r="L2327">
        <v>10035</v>
      </c>
      <c r="M2327" t="s">
        <v>5605</v>
      </c>
      <c r="N2327" t="s">
        <v>6803</v>
      </c>
      <c r="O2327" t="s">
        <v>7321</v>
      </c>
      <c r="P2327" t="s">
        <v>7331</v>
      </c>
      <c r="Q2327" t="s">
        <v>8522</v>
      </c>
      <c r="R2327">
        <v>79.872</v>
      </c>
      <c r="S2327">
        <v>3</v>
      </c>
      <c r="T2327">
        <v>0.2</v>
      </c>
      <c r="U2327">
        <v>29.952000000000002</v>
      </c>
      <c r="V2327" t="str">
        <f>TEXT('Raw Data'!C2327,"MMM-YYYY")</f>
        <v>Sep-2015</v>
      </c>
      <c r="W2327" t="str">
        <f t="shared" si="72"/>
        <v>September</v>
      </c>
      <c r="X2327">
        <f t="shared" si="73"/>
        <v>2015</v>
      </c>
    </row>
    <row r="2328" spans="1:24" x14ac:dyDescent="0.3">
      <c r="A2328">
        <v>2327</v>
      </c>
      <c r="B2328" t="s">
        <v>1167</v>
      </c>
      <c r="C2328" s="2">
        <v>42262</v>
      </c>
      <c r="D2328" t="s">
        <v>2900</v>
      </c>
      <c r="E2328" t="s">
        <v>3607</v>
      </c>
      <c r="F2328" t="s">
        <v>4217</v>
      </c>
      <c r="G2328" t="s">
        <v>4973</v>
      </c>
      <c r="H2328" t="s">
        <v>5124</v>
      </c>
      <c r="I2328" t="s">
        <v>5126</v>
      </c>
      <c r="J2328" t="s">
        <v>5147</v>
      </c>
      <c r="K2328" t="s">
        <v>5570</v>
      </c>
      <c r="L2328">
        <v>10035</v>
      </c>
      <c r="M2328" t="s">
        <v>5605</v>
      </c>
      <c r="N2328" t="s">
        <v>5872</v>
      </c>
      <c r="O2328" t="s">
        <v>7320</v>
      </c>
      <c r="P2328" t="s">
        <v>7323</v>
      </c>
      <c r="Q2328" t="s">
        <v>7606</v>
      </c>
      <c r="R2328">
        <v>46.384</v>
      </c>
      <c r="S2328">
        <v>1</v>
      </c>
      <c r="T2328">
        <v>0.2</v>
      </c>
      <c r="U2328">
        <v>1.1596</v>
      </c>
      <c r="V2328" t="str">
        <f>TEXT('Raw Data'!C2328,"MMM-YYYY")</f>
        <v>Sep-2015</v>
      </c>
      <c r="W2328" t="str">
        <f t="shared" si="72"/>
        <v>September</v>
      </c>
      <c r="X2328">
        <f t="shared" si="73"/>
        <v>2015</v>
      </c>
    </row>
    <row r="2329" spans="1:24" x14ac:dyDescent="0.3">
      <c r="A2329">
        <v>2328</v>
      </c>
      <c r="B2329" t="s">
        <v>1167</v>
      </c>
      <c r="C2329" s="2">
        <v>42262</v>
      </c>
      <c r="D2329" t="s">
        <v>2900</v>
      </c>
      <c r="E2329" t="s">
        <v>3607</v>
      </c>
      <c r="F2329" t="s">
        <v>4217</v>
      </c>
      <c r="G2329" t="s">
        <v>4973</v>
      </c>
      <c r="H2329" t="s">
        <v>5124</v>
      </c>
      <c r="I2329" t="s">
        <v>5126</v>
      </c>
      <c r="J2329" t="s">
        <v>5147</v>
      </c>
      <c r="K2329" t="s">
        <v>5570</v>
      </c>
      <c r="L2329">
        <v>10035</v>
      </c>
      <c r="M2329" t="s">
        <v>5605</v>
      </c>
      <c r="N2329" t="s">
        <v>5618</v>
      </c>
      <c r="O2329" t="s">
        <v>7321</v>
      </c>
      <c r="P2329" t="s">
        <v>7333</v>
      </c>
      <c r="Q2329" t="s">
        <v>7352</v>
      </c>
      <c r="R2329">
        <v>12.96</v>
      </c>
      <c r="S2329">
        <v>2</v>
      </c>
      <c r="T2329">
        <v>0</v>
      </c>
      <c r="U2329">
        <v>6.2207999999999997</v>
      </c>
      <c r="V2329" t="str">
        <f>TEXT('Raw Data'!C2329,"MMM-YYYY")</f>
        <v>Sep-2015</v>
      </c>
      <c r="W2329" t="str">
        <f t="shared" si="72"/>
        <v>September</v>
      </c>
      <c r="X2329">
        <f t="shared" si="73"/>
        <v>2015</v>
      </c>
    </row>
    <row r="2330" spans="1:24" x14ac:dyDescent="0.3">
      <c r="A2330">
        <v>2329</v>
      </c>
      <c r="B2330" t="s">
        <v>1168</v>
      </c>
      <c r="C2330" s="2">
        <v>43001</v>
      </c>
      <c r="D2330" t="s">
        <v>2755</v>
      </c>
      <c r="E2330" t="s">
        <v>3609</v>
      </c>
      <c r="F2330" t="s">
        <v>4218</v>
      </c>
      <c r="G2330" t="s">
        <v>4974</v>
      </c>
      <c r="H2330" t="s">
        <v>5125</v>
      </c>
      <c r="I2330" t="s">
        <v>5126</v>
      </c>
      <c r="J2330" t="s">
        <v>5426</v>
      </c>
      <c r="K2330" t="s">
        <v>5577</v>
      </c>
      <c r="L2330">
        <v>80525</v>
      </c>
      <c r="M2330" t="s">
        <v>5603</v>
      </c>
      <c r="N2330" t="s">
        <v>6909</v>
      </c>
      <c r="O2330" t="s">
        <v>7321</v>
      </c>
      <c r="P2330" t="s">
        <v>7335</v>
      </c>
      <c r="Q2330" t="s">
        <v>8628</v>
      </c>
      <c r="R2330">
        <v>14.352</v>
      </c>
      <c r="S2330">
        <v>3</v>
      </c>
      <c r="T2330">
        <v>0.2</v>
      </c>
      <c r="U2330">
        <v>5.2026000000000003</v>
      </c>
      <c r="V2330" t="str">
        <f>TEXT('Raw Data'!C2330,"MMM-YYYY")</f>
        <v>Sep-2017</v>
      </c>
      <c r="W2330" t="str">
        <f t="shared" si="72"/>
        <v>September</v>
      </c>
      <c r="X2330">
        <f t="shared" si="73"/>
        <v>2017</v>
      </c>
    </row>
    <row r="2331" spans="1:24" x14ac:dyDescent="0.3">
      <c r="A2331">
        <v>2330</v>
      </c>
      <c r="B2331" t="s">
        <v>1169</v>
      </c>
      <c r="C2331" s="2">
        <v>42363</v>
      </c>
      <c r="D2331" t="s">
        <v>3193</v>
      </c>
      <c r="E2331" t="s">
        <v>3608</v>
      </c>
      <c r="F2331" t="s">
        <v>3862</v>
      </c>
      <c r="G2331" t="s">
        <v>4618</v>
      </c>
      <c r="H2331" t="s">
        <v>5124</v>
      </c>
      <c r="I2331" t="s">
        <v>5126</v>
      </c>
      <c r="J2331" t="s">
        <v>5137</v>
      </c>
      <c r="K2331" t="s">
        <v>5564</v>
      </c>
      <c r="L2331">
        <v>19140</v>
      </c>
      <c r="M2331" t="s">
        <v>5605</v>
      </c>
      <c r="N2331" t="s">
        <v>6910</v>
      </c>
      <c r="O2331" t="s">
        <v>7320</v>
      </c>
      <c r="P2331" t="s">
        <v>7328</v>
      </c>
      <c r="Q2331" t="s">
        <v>8629</v>
      </c>
      <c r="R2331">
        <v>547.13599999999997</v>
      </c>
      <c r="S2331">
        <v>4</v>
      </c>
      <c r="T2331">
        <v>0.2</v>
      </c>
      <c r="U2331">
        <v>-68.391999999999996</v>
      </c>
      <c r="V2331" t="str">
        <f>TEXT('Raw Data'!C2331,"MMM-YYYY")</f>
        <v>Dec-2015</v>
      </c>
      <c r="W2331" t="str">
        <f t="shared" si="72"/>
        <v>December</v>
      </c>
      <c r="X2331">
        <f t="shared" si="73"/>
        <v>2015</v>
      </c>
    </row>
    <row r="2332" spans="1:24" x14ac:dyDescent="0.3">
      <c r="A2332">
        <v>2331</v>
      </c>
      <c r="B2332" t="s">
        <v>1170</v>
      </c>
      <c r="C2332" s="2">
        <v>42637</v>
      </c>
      <c r="D2332" t="s">
        <v>3250</v>
      </c>
      <c r="E2332" t="s">
        <v>3607</v>
      </c>
      <c r="F2332" t="s">
        <v>3767</v>
      </c>
      <c r="G2332" t="s">
        <v>4523</v>
      </c>
      <c r="H2332" t="s">
        <v>5124</v>
      </c>
      <c r="I2332" t="s">
        <v>5126</v>
      </c>
      <c r="J2332" t="s">
        <v>5128</v>
      </c>
      <c r="K2332" t="s">
        <v>5557</v>
      </c>
      <c r="L2332">
        <v>90004</v>
      </c>
      <c r="M2332" t="s">
        <v>5603</v>
      </c>
      <c r="N2332" t="s">
        <v>5799</v>
      </c>
      <c r="O2332" t="s">
        <v>7321</v>
      </c>
      <c r="P2332" t="s">
        <v>7327</v>
      </c>
      <c r="Q2332" t="s">
        <v>7534</v>
      </c>
      <c r="R2332">
        <v>41.96</v>
      </c>
      <c r="S2332">
        <v>2</v>
      </c>
      <c r="T2332">
        <v>0</v>
      </c>
      <c r="U2332">
        <v>2.9371999999999998</v>
      </c>
      <c r="V2332" t="str">
        <f>TEXT('Raw Data'!C2332,"MMM-YYYY")</f>
        <v>Sep-2016</v>
      </c>
      <c r="W2332" t="str">
        <f t="shared" si="72"/>
        <v>September</v>
      </c>
      <c r="X2332">
        <f t="shared" si="73"/>
        <v>2016</v>
      </c>
    </row>
    <row r="2333" spans="1:24" x14ac:dyDescent="0.3">
      <c r="A2333">
        <v>2332</v>
      </c>
      <c r="B2333" t="s">
        <v>1170</v>
      </c>
      <c r="C2333" s="2">
        <v>42637</v>
      </c>
      <c r="D2333" t="s">
        <v>3250</v>
      </c>
      <c r="E2333" t="s">
        <v>3607</v>
      </c>
      <c r="F2333" t="s">
        <v>3767</v>
      </c>
      <c r="G2333" t="s">
        <v>4523</v>
      </c>
      <c r="H2333" t="s">
        <v>5124</v>
      </c>
      <c r="I2333" t="s">
        <v>5126</v>
      </c>
      <c r="J2333" t="s">
        <v>5128</v>
      </c>
      <c r="K2333" t="s">
        <v>5557</v>
      </c>
      <c r="L2333">
        <v>90004</v>
      </c>
      <c r="M2333" t="s">
        <v>5603</v>
      </c>
      <c r="N2333" t="s">
        <v>6911</v>
      </c>
      <c r="O2333" t="s">
        <v>7321</v>
      </c>
      <c r="P2333" t="s">
        <v>7333</v>
      </c>
      <c r="Q2333" t="s">
        <v>8630</v>
      </c>
      <c r="R2333">
        <v>41.7</v>
      </c>
      <c r="S2333">
        <v>5</v>
      </c>
      <c r="T2333">
        <v>0</v>
      </c>
      <c r="U2333">
        <v>20.85</v>
      </c>
      <c r="V2333" t="str">
        <f>TEXT('Raw Data'!C2333,"MMM-YYYY")</f>
        <v>Sep-2016</v>
      </c>
      <c r="W2333" t="str">
        <f t="shared" si="72"/>
        <v>September</v>
      </c>
      <c r="X2333">
        <f t="shared" si="73"/>
        <v>2016</v>
      </c>
    </row>
    <row r="2334" spans="1:24" x14ac:dyDescent="0.3">
      <c r="A2334">
        <v>2333</v>
      </c>
      <c r="B2334" t="s">
        <v>1171</v>
      </c>
      <c r="C2334" s="2">
        <v>42815</v>
      </c>
      <c r="D2334" t="s">
        <v>2686</v>
      </c>
      <c r="E2334" t="s">
        <v>3608</v>
      </c>
      <c r="F2334" t="s">
        <v>3966</v>
      </c>
      <c r="G2334" t="s">
        <v>4722</v>
      </c>
      <c r="H2334" t="s">
        <v>5123</v>
      </c>
      <c r="I2334" t="s">
        <v>5126</v>
      </c>
      <c r="J2334" t="s">
        <v>5367</v>
      </c>
      <c r="K2334" t="s">
        <v>5569</v>
      </c>
      <c r="L2334">
        <v>47905</v>
      </c>
      <c r="M2334" t="s">
        <v>5604</v>
      </c>
      <c r="N2334" t="s">
        <v>6023</v>
      </c>
      <c r="O2334" t="s">
        <v>7321</v>
      </c>
      <c r="P2334" t="s">
        <v>7333</v>
      </c>
      <c r="Q2334" t="s">
        <v>7757</v>
      </c>
      <c r="R2334">
        <v>277.39999999999998</v>
      </c>
      <c r="S2334">
        <v>5</v>
      </c>
      <c r="T2334">
        <v>0</v>
      </c>
      <c r="U2334">
        <v>133.15199999999999</v>
      </c>
      <c r="V2334" t="str">
        <f>TEXT('Raw Data'!C2334,"MMM-YYYY")</f>
        <v>Mar-2017</v>
      </c>
      <c r="W2334" t="str">
        <f t="shared" si="72"/>
        <v>March</v>
      </c>
      <c r="X2334">
        <f t="shared" si="73"/>
        <v>2017</v>
      </c>
    </row>
    <row r="2335" spans="1:24" x14ac:dyDescent="0.3">
      <c r="A2335">
        <v>2334</v>
      </c>
      <c r="B2335" t="s">
        <v>1171</v>
      </c>
      <c r="C2335" s="2">
        <v>42815</v>
      </c>
      <c r="D2335" t="s">
        <v>2686</v>
      </c>
      <c r="E2335" t="s">
        <v>3608</v>
      </c>
      <c r="F2335" t="s">
        <v>3966</v>
      </c>
      <c r="G2335" t="s">
        <v>4722</v>
      </c>
      <c r="H2335" t="s">
        <v>5123</v>
      </c>
      <c r="I2335" t="s">
        <v>5126</v>
      </c>
      <c r="J2335" t="s">
        <v>5367</v>
      </c>
      <c r="K2335" t="s">
        <v>5569</v>
      </c>
      <c r="L2335">
        <v>47905</v>
      </c>
      <c r="M2335" t="s">
        <v>5604</v>
      </c>
      <c r="N2335" t="s">
        <v>6215</v>
      </c>
      <c r="O2335" t="s">
        <v>7321</v>
      </c>
      <c r="P2335" t="s">
        <v>7333</v>
      </c>
      <c r="Q2335" t="s">
        <v>7949</v>
      </c>
      <c r="R2335">
        <v>5.78</v>
      </c>
      <c r="S2335">
        <v>1</v>
      </c>
      <c r="T2335">
        <v>0</v>
      </c>
      <c r="U2335">
        <v>2.8321999999999998</v>
      </c>
      <c r="V2335" t="str">
        <f>TEXT('Raw Data'!C2335,"MMM-YYYY")</f>
        <v>Mar-2017</v>
      </c>
      <c r="W2335" t="str">
        <f t="shared" si="72"/>
        <v>March</v>
      </c>
      <c r="X2335">
        <f t="shared" si="73"/>
        <v>2017</v>
      </c>
    </row>
    <row r="2336" spans="1:24" x14ac:dyDescent="0.3">
      <c r="A2336">
        <v>2335</v>
      </c>
      <c r="B2336" t="s">
        <v>1172</v>
      </c>
      <c r="C2336" s="2">
        <v>41912</v>
      </c>
      <c r="D2336" t="s">
        <v>3122</v>
      </c>
      <c r="E2336" t="s">
        <v>3608</v>
      </c>
      <c r="F2336" t="s">
        <v>4219</v>
      </c>
      <c r="G2336" t="s">
        <v>4975</v>
      </c>
      <c r="H2336" t="s">
        <v>5123</v>
      </c>
      <c r="I2336" t="s">
        <v>5126</v>
      </c>
      <c r="J2336" t="s">
        <v>5427</v>
      </c>
      <c r="K2336" t="s">
        <v>5573</v>
      </c>
      <c r="L2336">
        <v>37042</v>
      </c>
      <c r="M2336" t="s">
        <v>5602</v>
      </c>
      <c r="N2336" t="s">
        <v>5942</v>
      </c>
      <c r="O2336" t="s">
        <v>7321</v>
      </c>
      <c r="P2336" t="s">
        <v>7332</v>
      </c>
      <c r="Q2336" t="s">
        <v>7676</v>
      </c>
      <c r="R2336">
        <v>69.215999999999994</v>
      </c>
      <c r="S2336">
        <v>6</v>
      </c>
      <c r="T2336">
        <v>0.2</v>
      </c>
      <c r="U2336">
        <v>11.2476</v>
      </c>
      <c r="V2336" t="str">
        <f>TEXT('Raw Data'!C2336,"MMM-YYYY")</f>
        <v>Sep-2014</v>
      </c>
      <c r="W2336" t="str">
        <f t="shared" si="72"/>
        <v>September</v>
      </c>
      <c r="X2336">
        <f t="shared" si="73"/>
        <v>2014</v>
      </c>
    </row>
    <row r="2337" spans="1:24" x14ac:dyDescent="0.3">
      <c r="A2337">
        <v>2336</v>
      </c>
      <c r="B2337" t="s">
        <v>1173</v>
      </c>
      <c r="C2337" s="2">
        <v>43079</v>
      </c>
      <c r="D2337" t="s">
        <v>2735</v>
      </c>
      <c r="E2337" t="s">
        <v>3610</v>
      </c>
      <c r="F2337" t="s">
        <v>4028</v>
      </c>
      <c r="G2337" t="s">
        <v>4784</v>
      </c>
      <c r="H2337" t="s">
        <v>5123</v>
      </c>
      <c r="I2337" t="s">
        <v>5126</v>
      </c>
      <c r="J2337" t="s">
        <v>5181</v>
      </c>
      <c r="K2337" t="s">
        <v>5584</v>
      </c>
      <c r="L2337">
        <v>6824</v>
      </c>
      <c r="M2337" t="s">
        <v>5605</v>
      </c>
      <c r="N2337" t="s">
        <v>5741</v>
      </c>
      <c r="O2337" t="s">
        <v>7321</v>
      </c>
      <c r="P2337" t="s">
        <v>7335</v>
      </c>
      <c r="Q2337" t="s">
        <v>7476</v>
      </c>
      <c r="R2337">
        <v>10.86</v>
      </c>
      <c r="S2337">
        <v>3</v>
      </c>
      <c r="T2337">
        <v>0</v>
      </c>
      <c r="U2337">
        <v>5.1041999999999996</v>
      </c>
      <c r="V2337" t="str">
        <f>TEXT('Raw Data'!C2337,"MMM-YYYY")</f>
        <v>Dec-2017</v>
      </c>
      <c r="W2337" t="str">
        <f t="shared" si="72"/>
        <v>December</v>
      </c>
      <c r="X2337">
        <f t="shared" si="73"/>
        <v>2017</v>
      </c>
    </row>
    <row r="2338" spans="1:24" x14ac:dyDescent="0.3">
      <c r="A2338">
        <v>2337</v>
      </c>
      <c r="B2338" t="s">
        <v>1173</v>
      </c>
      <c r="C2338" s="2">
        <v>43079</v>
      </c>
      <c r="D2338" t="s">
        <v>2735</v>
      </c>
      <c r="E2338" t="s">
        <v>3610</v>
      </c>
      <c r="F2338" t="s">
        <v>4028</v>
      </c>
      <c r="G2338" t="s">
        <v>4784</v>
      </c>
      <c r="H2338" t="s">
        <v>5123</v>
      </c>
      <c r="I2338" t="s">
        <v>5126</v>
      </c>
      <c r="J2338" t="s">
        <v>5181</v>
      </c>
      <c r="K2338" t="s">
        <v>5584</v>
      </c>
      <c r="L2338">
        <v>6824</v>
      </c>
      <c r="M2338" t="s">
        <v>5605</v>
      </c>
      <c r="N2338" t="s">
        <v>6912</v>
      </c>
      <c r="O2338" t="s">
        <v>7321</v>
      </c>
      <c r="P2338" t="s">
        <v>7332</v>
      </c>
      <c r="Q2338" t="s">
        <v>8631</v>
      </c>
      <c r="R2338">
        <v>426.79</v>
      </c>
      <c r="S2338">
        <v>7</v>
      </c>
      <c r="T2338">
        <v>0</v>
      </c>
      <c r="U2338">
        <v>123.76909999999999</v>
      </c>
      <c r="V2338" t="str">
        <f>TEXT('Raw Data'!C2338,"MMM-YYYY")</f>
        <v>Dec-2017</v>
      </c>
      <c r="W2338" t="str">
        <f t="shared" si="72"/>
        <v>December</v>
      </c>
      <c r="X2338">
        <f t="shared" si="73"/>
        <v>2017</v>
      </c>
    </row>
    <row r="2339" spans="1:24" x14ac:dyDescent="0.3">
      <c r="A2339">
        <v>2338</v>
      </c>
      <c r="B2339" t="s">
        <v>1174</v>
      </c>
      <c r="C2339" s="2">
        <v>41874</v>
      </c>
      <c r="D2339" t="s">
        <v>3189</v>
      </c>
      <c r="E2339" t="s">
        <v>3610</v>
      </c>
      <c r="F2339" t="s">
        <v>3913</v>
      </c>
      <c r="G2339" t="s">
        <v>4669</v>
      </c>
      <c r="H2339" t="s">
        <v>5123</v>
      </c>
      <c r="I2339" t="s">
        <v>5126</v>
      </c>
      <c r="J2339" t="s">
        <v>5147</v>
      </c>
      <c r="K2339" t="s">
        <v>5570</v>
      </c>
      <c r="L2339">
        <v>10009</v>
      </c>
      <c r="M2339" t="s">
        <v>5605</v>
      </c>
      <c r="N2339" t="s">
        <v>6913</v>
      </c>
      <c r="O2339" t="s">
        <v>7321</v>
      </c>
      <c r="P2339" t="s">
        <v>7333</v>
      </c>
      <c r="Q2339" t="s">
        <v>8632</v>
      </c>
      <c r="R2339">
        <v>25.92</v>
      </c>
      <c r="S2339">
        <v>4</v>
      </c>
      <c r="T2339">
        <v>0</v>
      </c>
      <c r="U2339">
        <v>12.441599999999999</v>
      </c>
      <c r="V2339" t="str">
        <f>TEXT('Raw Data'!C2339,"MMM-YYYY")</f>
        <v>Aug-2014</v>
      </c>
      <c r="W2339" t="str">
        <f t="shared" si="72"/>
        <v>August</v>
      </c>
      <c r="X2339">
        <f t="shared" si="73"/>
        <v>2014</v>
      </c>
    </row>
    <row r="2340" spans="1:24" x14ac:dyDescent="0.3">
      <c r="A2340">
        <v>2339</v>
      </c>
      <c r="B2340" t="s">
        <v>1174</v>
      </c>
      <c r="C2340" s="2">
        <v>41874</v>
      </c>
      <c r="D2340" t="s">
        <v>3189</v>
      </c>
      <c r="E2340" t="s">
        <v>3610</v>
      </c>
      <c r="F2340" t="s">
        <v>3913</v>
      </c>
      <c r="G2340" t="s">
        <v>4669</v>
      </c>
      <c r="H2340" t="s">
        <v>5123</v>
      </c>
      <c r="I2340" t="s">
        <v>5126</v>
      </c>
      <c r="J2340" t="s">
        <v>5147</v>
      </c>
      <c r="K2340" t="s">
        <v>5570</v>
      </c>
      <c r="L2340">
        <v>10009</v>
      </c>
      <c r="M2340" t="s">
        <v>5605</v>
      </c>
      <c r="N2340" t="s">
        <v>6102</v>
      </c>
      <c r="O2340" t="s">
        <v>7321</v>
      </c>
      <c r="P2340" t="s">
        <v>7333</v>
      </c>
      <c r="Q2340" t="s">
        <v>7836</v>
      </c>
      <c r="R2340">
        <v>45.92</v>
      </c>
      <c r="S2340">
        <v>4</v>
      </c>
      <c r="T2340">
        <v>0</v>
      </c>
      <c r="U2340">
        <v>22.500800000000002</v>
      </c>
      <c r="V2340" t="str">
        <f>TEXT('Raw Data'!C2340,"MMM-YYYY")</f>
        <v>Aug-2014</v>
      </c>
      <c r="W2340" t="str">
        <f t="shared" si="72"/>
        <v>August</v>
      </c>
      <c r="X2340">
        <f t="shared" si="73"/>
        <v>2014</v>
      </c>
    </row>
    <row r="2341" spans="1:24" x14ac:dyDescent="0.3">
      <c r="A2341">
        <v>2340</v>
      </c>
      <c r="B2341" t="s">
        <v>1175</v>
      </c>
      <c r="C2341" s="2">
        <v>41870</v>
      </c>
      <c r="D2341" t="s">
        <v>3251</v>
      </c>
      <c r="E2341" t="s">
        <v>3608</v>
      </c>
      <c r="F2341" t="s">
        <v>4211</v>
      </c>
      <c r="G2341" t="s">
        <v>4967</v>
      </c>
      <c r="H2341" t="s">
        <v>5123</v>
      </c>
      <c r="I2341" t="s">
        <v>5126</v>
      </c>
      <c r="J2341" t="s">
        <v>5165</v>
      </c>
      <c r="K2341" t="s">
        <v>5579</v>
      </c>
      <c r="L2341">
        <v>43229</v>
      </c>
      <c r="M2341" t="s">
        <v>5605</v>
      </c>
      <c r="N2341" t="s">
        <v>5693</v>
      </c>
      <c r="O2341" t="s">
        <v>7321</v>
      </c>
      <c r="P2341" t="s">
        <v>7329</v>
      </c>
      <c r="Q2341" t="s">
        <v>7427</v>
      </c>
      <c r="R2341">
        <v>10.72</v>
      </c>
      <c r="S2341">
        <v>2</v>
      </c>
      <c r="T2341">
        <v>0.2</v>
      </c>
      <c r="U2341">
        <v>1.742</v>
      </c>
      <c r="V2341" t="str">
        <f>TEXT('Raw Data'!C2341,"MMM-YYYY")</f>
        <v>Aug-2014</v>
      </c>
      <c r="W2341" t="str">
        <f t="shared" si="72"/>
        <v>August</v>
      </c>
      <c r="X2341">
        <f t="shared" si="73"/>
        <v>2014</v>
      </c>
    </row>
    <row r="2342" spans="1:24" x14ac:dyDescent="0.3">
      <c r="A2342">
        <v>2341</v>
      </c>
      <c r="B2342" t="s">
        <v>1176</v>
      </c>
      <c r="C2342" s="2">
        <v>42684</v>
      </c>
      <c r="D2342" t="s">
        <v>2941</v>
      </c>
      <c r="E2342" t="s">
        <v>3608</v>
      </c>
      <c r="F2342" t="s">
        <v>3901</v>
      </c>
      <c r="G2342" t="s">
        <v>4657</v>
      </c>
      <c r="H2342" t="s">
        <v>5123</v>
      </c>
      <c r="I2342" t="s">
        <v>5126</v>
      </c>
      <c r="J2342" t="s">
        <v>5258</v>
      </c>
      <c r="K2342" t="s">
        <v>5587</v>
      </c>
      <c r="L2342">
        <v>31088</v>
      </c>
      <c r="M2342" t="s">
        <v>5602</v>
      </c>
      <c r="N2342" t="s">
        <v>6485</v>
      </c>
      <c r="O2342" t="s">
        <v>7321</v>
      </c>
      <c r="P2342" t="s">
        <v>7329</v>
      </c>
      <c r="Q2342" t="s">
        <v>8213</v>
      </c>
      <c r="R2342">
        <v>41.86</v>
      </c>
      <c r="S2342">
        <v>7</v>
      </c>
      <c r="T2342">
        <v>0</v>
      </c>
      <c r="U2342">
        <v>10.465</v>
      </c>
      <c r="V2342" t="str">
        <f>TEXT('Raw Data'!C2342,"MMM-YYYY")</f>
        <v>Nov-2016</v>
      </c>
      <c r="W2342" t="str">
        <f t="shared" si="72"/>
        <v>November</v>
      </c>
      <c r="X2342">
        <f t="shared" si="73"/>
        <v>2016</v>
      </c>
    </row>
    <row r="2343" spans="1:24" x14ac:dyDescent="0.3">
      <c r="A2343">
        <v>2342</v>
      </c>
      <c r="B2343" t="s">
        <v>1177</v>
      </c>
      <c r="C2343" s="2">
        <v>42004</v>
      </c>
      <c r="D2343" t="s">
        <v>3252</v>
      </c>
      <c r="E2343" t="s">
        <v>3609</v>
      </c>
      <c r="F2343" t="s">
        <v>3650</v>
      </c>
      <c r="G2343" t="s">
        <v>4406</v>
      </c>
      <c r="H2343" t="s">
        <v>5125</v>
      </c>
      <c r="I2343" t="s">
        <v>5126</v>
      </c>
      <c r="J2343" t="s">
        <v>5174</v>
      </c>
      <c r="K2343" t="s">
        <v>5586</v>
      </c>
      <c r="L2343">
        <v>2038</v>
      </c>
      <c r="M2343" t="s">
        <v>5605</v>
      </c>
      <c r="N2343" t="s">
        <v>6914</v>
      </c>
      <c r="O2343" t="s">
        <v>7320</v>
      </c>
      <c r="P2343" t="s">
        <v>7328</v>
      </c>
      <c r="Q2343" t="s">
        <v>8633</v>
      </c>
      <c r="R2343">
        <v>63.2</v>
      </c>
      <c r="S2343">
        <v>5</v>
      </c>
      <c r="T2343">
        <v>0</v>
      </c>
      <c r="U2343">
        <v>23.384</v>
      </c>
      <c r="V2343" t="str">
        <f>TEXT('Raw Data'!C2343,"MMM-YYYY")</f>
        <v>Dec-2014</v>
      </c>
      <c r="W2343" t="str">
        <f t="shared" si="72"/>
        <v>December</v>
      </c>
      <c r="X2343">
        <f t="shared" si="73"/>
        <v>2014</v>
      </c>
    </row>
    <row r="2344" spans="1:24" x14ac:dyDescent="0.3">
      <c r="A2344">
        <v>2343</v>
      </c>
      <c r="B2344" t="s">
        <v>1177</v>
      </c>
      <c r="C2344" s="2">
        <v>42004</v>
      </c>
      <c r="D2344" t="s">
        <v>3252</v>
      </c>
      <c r="E2344" t="s">
        <v>3609</v>
      </c>
      <c r="F2344" t="s">
        <v>3650</v>
      </c>
      <c r="G2344" t="s">
        <v>4406</v>
      </c>
      <c r="H2344" t="s">
        <v>5125</v>
      </c>
      <c r="I2344" t="s">
        <v>5126</v>
      </c>
      <c r="J2344" t="s">
        <v>5174</v>
      </c>
      <c r="K2344" t="s">
        <v>5586</v>
      </c>
      <c r="L2344">
        <v>2038</v>
      </c>
      <c r="M2344" t="s">
        <v>5605</v>
      </c>
      <c r="N2344" t="s">
        <v>6908</v>
      </c>
      <c r="O2344" t="s">
        <v>7322</v>
      </c>
      <c r="P2344" t="s">
        <v>7334</v>
      </c>
      <c r="Q2344" t="s">
        <v>8627</v>
      </c>
      <c r="R2344">
        <v>113.97</v>
      </c>
      <c r="S2344">
        <v>3</v>
      </c>
      <c r="T2344">
        <v>0</v>
      </c>
      <c r="U2344">
        <v>27.352799999999998</v>
      </c>
      <c r="V2344" t="str">
        <f>TEXT('Raw Data'!C2344,"MMM-YYYY")</f>
        <v>Dec-2014</v>
      </c>
      <c r="W2344" t="str">
        <f t="shared" si="72"/>
        <v>December</v>
      </c>
      <c r="X2344">
        <f t="shared" si="73"/>
        <v>2014</v>
      </c>
    </row>
    <row r="2345" spans="1:24" x14ac:dyDescent="0.3">
      <c r="A2345">
        <v>2344</v>
      </c>
      <c r="B2345" t="s">
        <v>1178</v>
      </c>
      <c r="C2345" s="2">
        <v>41846</v>
      </c>
      <c r="D2345" t="s">
        <v>3253</v>
      </c>
      <c r="E2345" t="s">
        <v>3607</v>
      </c>
      <c r="F2345" t="s">
        <v>4099</v>
      </c>
      <c r="G2345" t="s">
        <v>4855</v>
      </c>
      <c r="H2345" t="s">
        <v>5123</v>
      </c>
      <c r="I2345" t="s">
        <v>5126</v>
      </c>
      <c r="J2345" t="s">
        <v>5149</v>
      </c>
      <c r="K2345" t="s">
        <v>5565</v>
      </c>
      <c r="L2345">
        <v>60623</v>
      </c>
      <c r="M2345" t="s">
        <v>5604</v>
      </c>
      <c r="N2345" t="s">
        <v>5838</v>
      </c>
      <c r="O2345" t="s">
        <v>7321</v>
      </c>
      <c r="P2345" t="s">
        <v>7327</v>
      </c>
      <c r="Q2345" t="s">
        <v>7573</v>
      </c>
      <c r="R2345">
        <v>123.55200000000001</v>
      </c>
      <c r="S2345">
        <v>3</v>
      </c>
      <c r="T2345">
        <v>0.2</v>
      </c>
      <c r="U2345">
        <v>-29.343599999999999</v>
      </c>
      <c r="V2345" t="str">
        <f>TEXT('Raw Data'!C2345,"MMM-YYYY")</f>
        <v>Jul-2014</v>
      </c>
      <c r="W2345" t="str">
        <f t="shared" si="72"/>
        <v>July</v>
      </c>
      <c r="X2345">
        <f t="shared" si="73"/>
        <v>2014</v>
      </c>
    </row>
    <row r="2346" spans="1:24" x14ac:dyDescent="0.3">
      <c r="A2346">
        <v>2345</v>
      </c>
      <c r="B2346" t="s">
        <v>1179</v>
      </c>
      <c r="C2346" s="2">
        <v>42422</v>
      </c>
      <c r="D2346" t="s">
        <v>3254</v>
      </c>
      <c r="E2346" t="s">
        <v>3608</v>
      </c>
      <c r="F2346" t="s">
        <v>4002</v>
      </c>
      <c r="G2346" t="s">
        <v>4758</v>
      </c>
      <c r="H2346" t="s">
        <v>5125</v>
      </c>
      <c r="I2346" t="s">
        <v>5126</v>
      </c>
      <c r="J2346" t="s">
        <v>5285</v>
      </c>
      <c r="K2346" t="s">
        <v>5561</v>
      </c>
      <c r="L2346">
        <v>53209</v>
      </c>
      <c r="M2346" t="s">
        <v>5604</v>
      </c>
      <c r="N2346" t="s">
        <v>6915</v>
      </c>
      <c r="O2346" t="s">
        <v>7321</v>
      </c>
      <c r="P2346" t="s">
        <v>7332</v>
      </c>
      <c r="Q2346" t="s">
        <v>8634</v>
      </c>
      <c r="R2346">
        <v>490.32</v>
      </c>
      <c r="S2346">
        <v>9</v>
      </c>
      <c r="T2346">
        <v>0</v>
      </c>
      <c r="U2346">
        <v>137.28960000000001</v>
      </c>
      <c r="V2346" t="str">
        <f>TEXT('Raw Data'!C2346,"MMM-YYYY")</f>
        <v>Feb-2016</v>
      </c>
      <c r="W2346" t="str">
        <f t="shared" si="72"/>
        <v>February</v>
      </c>
      <c r="X2346">
        <f t="shared" si="73"/>
        <v>2016</v>
      </c>
    </row>
    <row r="2347" spans="1:24" x14ac:dyDescent="0.3">
      <c r="A2347">
        <v>2346</v>
      </c>
      <c r="B2347" t="s">
        <v>1180</v>
      </c>
      <c r="C2347" s="2">
        <v>42442</v>
      </c>
      <c r="D2347" t="s">
        <v>3255</v>
      </c>
      <c r="E2347" t="s">
        <v>3608</v>
      </c>
      <c r="F2347" t="s">
        <v>3910</v>
      </c>
      <c r="G2347" t="s">
        <v>4666</v>
      </c>
      <c r="H2347" t="s">
        <v>5123</v>
      </c>
      <c r="I2347" t="s">
        <v>5126</v>
      </c>
      <c r="J2347" t="s">
        <v>5179</v>
      </c>
      <c r="K2347" t="s">
        <v>5560</v>
      </c>
      <c r="L2347">
        <v>78207</v>
      </c>
      <c r="M2347" t="s">
        <v>5604</v>
      </c>
      <c r="N2347" t="s">
        <v>5767</v>
      </c>
      <c r="O2347" t="s">
        <v>7321</v>
      </c>
      <c r="P2347" t="s">
        <v>7333</v>
      </c>
      <c r="Q2347" t="s">
        <v>8635</v>
      </c>
      <c r="R2347">
        <v>70.08</v>
      </c>
      <c r="S2347">
        <v>5</v>
      </c>
      <c r="T2347">
        <v>0.2</v>
      </c>
      <c r="U2347">
        <v>24.527999999999999</v>
      </c>
      <c r="V2347" t="str">
        <f>TEXT('Raw Data'!C2347,"MMM-YYYY")</f>
        <v>Mar-2016</v>
      </c>
      <c r="W2347" t="str">
        <f t="shared" si="72"/>
        <v>March</v>
      </c>
      <c r="X2347">
        <f t="shared" si="73"/>
        <v>2016</v>
      </c>
    </row>
    <row r="2348" spans="1:24" x14ac:dyDescent="0.3">
      <c r="A2348">
        <v>2347</v>
      </c>
      <c r="B2348" t="s">
        <v>1180</v>
      </c>
      <c r="C2348" s="2">
        <v>42442</v>
      </c>
      <c r="D2348" t="s">
        <v>3255</v>
      </c>
      <c r="E2348" t="s">
        <v>3608</v>
      </c>
      <c r="F2348" t="s">
        <v>3910</v>
      </c>
      <c r="G2348" t="s">
        <v>4666</v>
      </c>
      <c r="H2348" t="s">
        <v>5123</v>
      </c>
      <c r="I2348" t="s">
        <v>5126</v>
      </c>
      <c r="J2348" t="s">
        <v>5179</v>
      </c>
      <c r="K2348" t="s">
        <v>5560</v>
      </c>
      <c r="L2348">
        <v>78207</v>
      </c>
      <c r="M2348" t="s">
        <v>5604</v>
      </c>
      <c r="N2348" t="s">
        <v>6916</v>
      </c>
      <c r="O2348" t="s">
        <v>7321</v>
      </c>
      <c r="P2348" t="s">
        <v>7331</v>
      </c>
      <c r="Q2348" t="s">
        <v>8636</v>
      </c>
      <c r="R2348">
        <v>1.272</v>
      </c>
      <c r="S2348">
        <v>2</v>
      </c>
      <c r="T2348">
        <v>0.8</v>
      </c>
      <c r="U2348">
        <v>-2.1623999999999999</v>
      </c>
      <c r="V2348" t="str">
        <f>TEXT('Raw Data'!C2348,"MMM-YYYY")</f>
        <v>Mar-2016</v>
      </c>
      <c r="W2348" t="str">
        <f t="shared" si="72"/>
        <v>March</v>
      </c>
      <c r="X2348">
        <f t="shared" si="73"/>
        <v>2016</v>
      </c>
    </row>
    <row r="2349" spans="1:24" x14ac:dyDescent="0.3">
      <c r="A2349">
        <v>2348</v>
      </c>
      <c r="B2349" t="s">
        <v>1180</v>
      </c>
      <c r="C2349" s="2">
        <v>42442</v>
      </c>
      <c r="D2349" t="s">
        <v>3255</v>
      </c>
      <c r="E2349" t="s">
        <v>3608</v>
      </c>
      <c r="F2349" t="s">
        <v>3910</v>
      </c>
      <c r="G2349" t="s">
        <v>4666</v>
      </c>
      <c r="H2349" t="s">
        <v>5123</v>
      </c>
      <c r="I2349" t="s">
        <v>5126</v>
      </c>
      <c r="J2349" t="s">
        <v>5179</v>
      </c>
      <c r="K2349" t="s">
        <v>5560</v>
      </c>
      <c r="L2349">
        <v>78207</v>
      </c>
      <c r="M2349" t="s">
        <v>5604</v>
      </c>
      <c r="N2349" t="s">
        <v>6504</v>
      </c>
      <c r="O2349" t="s">
        <v>7320</v>
      </c>
      <c r="P2349" t="s">
        <v>7326</v>
      </c>
      <c r="Q2349" t="s">
        <v>8231</v>
      </c>
      <c r="R2349">
        <v>557.58500000000004</v>
      </c>
      <c r="S2349">
        <v>5</v>
      </c>
      <c r="T2349">
        <v>0.3</v>
      </c>
      <c r="U2349">
        <v>0</v>
      </c>
      <c r="V2349" t="str">
        <f>TEXT('Raw Data'!C2349,"MMM-YYYY")</f>
        <v>Mar-2016</v>
      </c>
      <c r="W2349" t="str">
        <f t="shared" si="72"/>
        <v>March</v>
      </c>
      <c r="X2349">
        <f t="shared" si="73"/>
        <v>2016</v>
      </c>
    </row>
    <row r="2350" spans="1:24" x14ac:dyDescent="0.3">
      <c r="A2350">
        <v>2349</v>
      </c>
      <c r="B2350" t="s">
        <v>1181</v>
      </c>
      <c r="C2350" s="2">
        <v>43071</v>
      </c>
      <c r="D2350" t="s">
        <v>2608</v>
      </c>
      <c r="E2350" t="s">
        <v>3610</v>
      </c>
      <c r="F2350" t="s">
        <v>3698</v>
      </c>
      <c r="G2350" t="s">
        <v>4454</v>
      </c>
      <c r="H2350" t="s">
        <v>5124</v>
      </c>
      <c r="I2350" t="s">
        <v>5126</v>
      </c>
      <c r="J2350" t="s">
        <v>5128</v>
      </c>
      <c r="K2350" t="s">
        <v>5557</v>
      </c>
      <c r="L2350">
        <v>90032</v>
      </c>
      <c r="M2350" t="s">
        <v>5603</v>
      </c>
      <c r="N2350" t="s">
        <v>6226</v>
      </c>
      <c r="O2350" t="s">
        <v>7321</v>
      </c>
      <c r="P2350" t="s">
        <v>7331</v>
      </c>
      <c r="Q2350" t="s">
        <v>7960</v>
      </c>
      <c r="R2350">
        <v>9.0239999999999991</v>
      </c>
      <c r="S2350">
        <v>6</v>
      </c>
      <c r="T2350">
        <v>0.2</v>
      </c>
      <c r="U2350">
        <v>3.1583999999999999</v>
      </c>
      <c r="V2350" t="str">
        <f>TEXT('Raw Data'!C2350,"MMM-YYYY")</f>
        <v>Dec-2017</v>
      </c>
      <c r="W2350" t="str">
        <f t="shared" si="72"/>
        <v>December</v>
      </c>
      <c r="X2350">
        <f t="shared" si="73"/>
        <v>2017</v>
      </c>
    </row>
    <row r="2351" spans="1:24" x14ac:dyDescent="0.3">
      <c r="A2351">
        <v>2350</v>
      </c>
      <c r="B2351" t="s">
        <v>1181</v>
      </c>
      <c r="C2351" s="2">
        <v>43071</v>
      </c>
      <c r="D2351" t="s">
        <v>2608</v>
      </c>
      <c r="E2351" t="s">
        <v>3610</v>
      </c>
      <c r="F2351" t="s">
        <v>3698</v>
      </c>
      <c r="G2351" t="s">
        <v>4454</v>
      </c>
      <c r="H2351" t="s">
        <v>5124</v>
      </c>
      <c r="I2351" t="s">
        <v>5126</v>
      </c>
      <c r="J2351" t="s">
        <v>5128</v>
      </c>
      <c r="K2351" t="s">
        <v>5557</v>
      </c>
      <c r="L2351">
        <v>90032</v>
      </c>
      <c r="M2351" t="s">
        <v>5603</v>
      </c>
      <c r="N2351" t="s">
        <v>6917</v>
      </c>
      <c r="O2351" t="s">
        <v>7321</v>
      </c>
      <c r="P2351" t="s">
        <v>7331</v>
      </c>
      <c r="Q2351" t="s">
        <v>8637</v>
      </c>
      <c r="R2351">
        <v>69.456000000000003</v>
      </c>
      <c r="S2351">
        <v>2</v>
      </c>
      <c r="T2351">
        <v>0.2</v>
      </c>
      <c r="U2351">
        <v>22.5732</v>
      </c>
      <c r="V2351" t="str">
        <f>TEXT('Raw Data'!C2351,"MMM-YYYY")</f>
        <v>Dec-2017</v>
      </c>
      <c r="W2351" t="str">
        <f t="shared" si="72"/>
        <v>December</v>
      </c>
      <c r="X2351">
        <f t="shared" si="73"/>
        <v>2017</v>
      </c>
    </row>
    <row r="2352" spans="1:24" x14ac:dyDescent="0.3">
      <c r="A2352">
        <v>2351</v>
      </c>
      <c r="B2352" t="s">
        <v>1181</v>
      </c>
      <c r="C2352" s="2">
        <v>43071</v>
      </c>
      <c r="D2352" t="s">
        <v>2608</v>
      </c>
      <c r="E2352" t="s">
        <v>3610</v>
      </c>
      <c r="F2352" t="s">
        <v>3698</v>
      </c>
      <c r="G2352" t="s">
        <v>4454</v>
      </c>
      <c r="H2352" t="s">
        <v>5124</v>
      </c>
      <c r="I2352" t="s">
        <v>5126</v>
      </c>
      <c r="J2352" t="s">
        <v>5128</v>
      </c>
      <c r="K2352" t="s">
        <v>5557</v>
      </c>
      <c r="L2352">
        <v>90032</v>
      </c>
      <c r="M2352" t="s">
        <v>5603</v>
      </c>
      <c r="N2352" t="s">
        <v>5968</v>
      </c>
      <c r="O2352" t="s">
        <v>7321</v>
      </c>
      <c r="P2352" t="s">
        <v>7333</v>
      </c>
      <c r="Q2352" t="s">
        <v>7702</v>
      </c>
      <c r="R2352">
        <v>10.86</v>
      </c>
      <c r="S2352">
        <v>2</v>
      </c>
      <c r="T2352">
        <v>0</v>
      </c>
      <c r="U2352">
        <v>5.3213999999999997</v>
      </c>
      <c r="V2352" t="str">
        <f>TEXT('Raw Data'!C2352,"MMM-YYYY")</f>
        <v>Dec-2017</v>
      </c>
      <c r="W2352" t="str">
        <f t="shared" si="72"/>
        <v>December</v>
      </c>
      <c r="X2352">
        <f t="shared" si="73"/>
        <v>2017</v>
      </c>
    </row>
    <row r="2353" spans="1:24" x14ac:dyDescent="0.3">
      <c r="A2353">
        <v>2352</v>
      </c>
      <c r="B2353" t="s">
        <v>1181</v>
      </c>
      <c r="C2353" s="2">
        <v>43071</v>
      </c>
      <c r="D2353" t="s">
        <v>2608</v>
      </c>
      <c r="E2353" t="s">
        <v>3610</v>
      </c>
      <c r="F2353" t="s">
        <v>3698</v>
      </c>
      <c r="G2353" t="s">
        <v>4454</v>
      </c>
      <c r="H2353" t="s">
        <v>5124</v>
      </c>
      <c r="I2353" t="s">
        <v>5126</v>
      </c>
      <c r="J2353" t="s">
        <v>5128</v>
      </c>
      <c r="K2353" t="s">
        <v>5557</v>
      </c>
      <c r="L2353">
        <v>90032</v>
      </c>
      <c r="M2353" t="s">
        <v>5603</v>
      </c>
      <c r="N2353" t="s">
        <v>6882</v>
      </c>
      <c r="O2353" t="s">
        <v>7321</v>
      </c>
      <c r="P2353" t="s">
        <v>7332</v>
      </c>
      <c r="Q2353" t="s">
        <v>8601</v>
      </c>
      <c r="R2353">
        <v>79.47</v>
      </c>
      <c r="S2353">
        <v>3</v>
      </c>
      <c r="T2353">
        <v>0</v>
      </c>
      <c r="U2353">
        <v>22.2516</v>
      </c>
      <c r="V2353" t="str">
        <f>TEXT('Raw Data'!C2353,"MMM-YYYY")</f>
        <v>Dec-2017</v>
      </c>
      <c r="W2353" t="str">
        <f t="shared" si="72"/>
        <v>December</v>
      </c>
      <c r="X2353">
        <f t="shared" si="73"/>
        <v>2017</v>
      </c>
    </row>
    <row r="2354" spans="1:24" x14ac:dyDescent="0.3">
      <c r="A2354">
        <v>2353</v>
      </c>
      <c r="B2354" t="s">
        <v>1181</v>
      </c>
      <c r="C2354" s="2">
        <v>43071</v>
      </c>
      <c r="D2354" t="s">
        <v>2608</v>
      </c>
      <c r="E2354" t="s">
        <v>3610</v>
      </c>
      <c r="F2354" t="s">
        <v>3698</v>
      </c>
      <c r="G2354" t="s">
        <v>4454</v>
      </c>
      <c r="H2354" t="s">
        <v>5124</v>
      </c>
      <c r="I2354" t="s">
        <v>5126</v>
      </c>
      <c r="J2354" t="s">
        <v>5128</v>
      </c>
      <c r="K2354" t="s">
        <v>5557</v>
      </c>
      <c r="L2354">
        <v>90032</v>
      </c>
      <c r="M2354" t="s">
        <v>5603</v>
      </c>
      <c r="N2354" t="s">
        <v>5665</v>
      </c>
      <c r="O2354" t="s">
        <v>7321</v>
      </c>
      <c r="P2354" t="s">
        <v>7329</v>
      </c>
      <c r="Q2354" t="s">
        <v>7399</v>
      </c>
      <c r="R2354">
        <v>10.08</v>
      </c>
      <c r="S2354">
        <v>6</v>
      </c>
      <c r="T2354">
        <v>0</v>
      </c>
      <c r="U2354">
        <v>5.04</v>
      </c>
      <c r="V2354" t="str">
        <f>TEXT('Raw Data'!C2354,"MMM-YYYY")</f>
        <v>Dec-2017</v>
      </c>
      <c r="W2354" t="str">
        <f t="shared" si="72"/>
        <v>December</v>
      </c>
      <c r="X2354">
        <f t="shared" si="73"/>
        <v>2017</v>
      </c>
    </row>
    <row r="2355" spans="1:24" x14ac:dyDescent="0.3">
      <c r="A2355">
        <v>2354</v>
      </c>
      <c r="B2355" t="s">
        <v>1182</v>
      </c>
      <c r="C2355" s="2">
        <v>42247</v>
      </c>
      <c r="D2355" t="s">
        <v>3256</v>
      </c>
      <c r="E2355" t="s">
        <v>3609</v>
      </c>
      <c r="F2355" t="s">
        <v>4220</v>
      </c>
      <c r="G2355" t="s">
        <v>4976</v>
      </c>
      <c r="H2355" t="s">
        <v>5124</v>
      </c>
      <c r="I2355" t="s">
        <v>5126</v>
      </c>
      <c r="J2355" t="s">
        <v>5135</v>
      </c>
      <c r="K2355" t="s">
        <v>5557</v>
      </c>
      <c r="L2355">
        <v>94122</v>
      </c>
      <c r="M2355" t="s">
        <v>5603</v>
      </c>
      <c r="N2355" t="s">
        <v>5643</v>
      </c>
      <c r="O2355" t="s">
        <v>7320</v>
      </c>
      <c r="P2355" t="s">
        <v>7323</v>
      </c>
      <c r="Q2355" t="s">
        <v>7377</v>
      </c>
      <c r="R2355">
        <v>1552.8309999999999</v>
      </c>
      <c r="S2355">
        <v>7</v>
      </c>
      <c r="T2355">
        <v>0.15</v>
      </c>
      <c r="U2355">
        <v>200.9546</v>
      </c>
      <c r="V2355" t="str">
        <f>TEXT('Raw Data'!C2355,"MMM-YYYY")</f>
        <v>Aug-2015</v>
      </c>
      <c r="W2355" t="str">
        <f t="shared" si="72"/>
        <v>August</v>
      </c>
      <c r="X2355">
        <f t="shared" si="73"/>
        <v>2015</v>
      </c>
    </row>
    <row r="2356" spans="1:24" x14ac:dyDescent="0.3">
      <c r="A2356">
        <v>2355</v>
      </c>
      <c r="B2356" t="s">
        <v>1182</v>
      </c>
      <c r="C2356" s="2">
        <v>42247</v>
      </c>
      <c r="D2356" t="s">
        <v>3256</v>
      </c>
      <c r="E2356" t="s">
        <v>3609</v>
      </c>
      <c r="F2356" t="s">
        <v>4220</v>
      </c>
      <c r="G2356" t="s">
        <v>4976</v>
      </c>
      <c r="H2356" t="s">
        <v>5124</v>
      </c>
      <c r="I2356" t="s">
        <v>5126</v>
      </c>
      <c r="J2356" t="s">
        <v>5135</v>
      </c>
      <c r="K2356" t="s">
        <v>5557</v>
      </c>
      <c r="L2356">
        <v>94122</v>
      </c>
      <c r="M2356" t="s">
        <v>5603</v>
      </c>
      <c r="N2356" t="s">
        <v>5747</v>
      </c>
      <c r="O2356" t="s">
        <v>7321</v>
      </c>
      <c r="P2356" t="s">
        <v>7331</v>
      </c>
      <c r="Q2356" t="s">
        <v>7482</v>
      </c>
      <c r="R2356">
        <v>137.24</v>
      </c>
      <c r="S2356">
        <v>5</v>
      </c>
      <c r="T2356">
        <v>0.2</v>
      </c>
      <c r="U2356">
        <v>46.3185</v>
      </c>
      <c r="V2356" t="str">
        <f>TEXT('Raw Data'!C2356,"MMM-YYYY")</f>
        <v>Aug-2015</v>
      </c>
      <c r="W2356" t="str">
        <f t="shared" si="72"/>
        <v>August</v>
      </c>
      <c r="X2356">
        <f t="shared" si="73"/>
        <v>2015</v>
      </c>
    </row>
    <row r="2357" spans="1:24" x14ac:dyDescent="0.3">
      <c r="A2357">
        <v>2356</v>
      </c>
      <c r="B2357" t="s">
        <v>1182</v>
      </c>
      <c r="C2357" s="2">
        <v>42247</v>
      </c>
      <c r="D2357" t="s">
        <v>3256</v>
      </c>
      <c r="E2357" t="s">
        <v>3609</v>
      </c>
      <c r="F2357" t="s">
        <v>4220</v>
      </c>
      <c r="G2357" t="s">
        <v>4976</v>
      </c>
      <c r="H2357" t="s">
        <v>5124</v>
      </c>
      <c r="I2357" t="s">
        <v>5126</v>
      </c>
      <c r="J2357" t="s">
        <v>5135</v>
      </c>
      <c r="K2357" t="s">
        <v>5557</v>
      </c>
      <c r="L2357">
        <v>94122</v>
      </c>
      <c r="M2357" t="s">
        <v>5603</v>
      </c>
      <c r="N2357" t="s">
        <v>6918</v>
      </c>
      <c r="O2357" t="s">
        <v>7322</v>
      </c>
      <c r="P2357" t="s">
        <v>7334</v>
      </c>
      <c r="Q2357" t="s">
        <v>8638</v>
      </c>
      <c r="R2357">
        <v>36.51</v>
      </c>
      <c r="S2357">
        <v>1</v>
      </c>
      <c r="T2357">
        <v>0</v>
      </c>
      <c r="U2357">
        <v>15.699299999999999</v>
      </c>
      <c r="V2357" t="str">
        <f>TEXT('Raw Data'!C2357,"MMM-YYYY")</f>
        <v>Aug-2015</v>
      </c>
      <c r="W2357" t="str">
        <f t="shared" si="72"/>
        <v>August</v>
      </c>
      <c r="X2357">
        <f t="shared" si="73"/>
        <v>2015</v>
      </c>
    </row>
    <row r="2358" spans="1:24" x14ac:dyDescent="0.3">
      <c r="A2358">
        <v>2357</v>
      </c>
      <c r="B2358" t="s">
        <v>1182</v>
      </c>
      <c r="C2358" s="2">
        <v>42247</v>
      </c>
      <c r="D2358" t="s">
        <v>3256</v>
      </c>
      <c r="E2358" t="s">
        <v>3609</v>
      </c>
      <c r="F2358" t="s">
        <v>4220</v>
      </c>
      <c r="G2358" t="s">
        <v>4976</v>
      </c>
      <c r="H2358" t="s">
        <v>5124</v>
      </c>
      <c r="I2358" t="s">
        <v>5126</v>
      </c>
      <c r="J2358" t="s">
        <v>5135</v>
      </c>
      <c r="K2358" t="s">
        <v>5557</v>
      </c>
      <c r="L2358">
        <v>94122</v>
      </c>
      <c r="M2358" t="s">
        <v>5603</v>
      </c>
      <c r="N2358" t="s">
        <v>6919</v>
      </c>
      <c r="O2358" t="s">
        <v>7322</v>
      </c>
      <c r="P2358" t="s">
        <v>7338</v>
      </c>
      <c r="Q2358" t="s">
        <v>8639</v>
      </c>
      <c r="R2358">
        <v>239.976</v>
      </c>
      <c r="S2358">
        <v>3</v>
      </c>
      <c r="T2358">
        <v>0.2</v>
      </c>
      <c r="U2358">
        <v>80.991900000000001</v>
      </c>
      <c r="V2358" t="str">
        <f>TEXT('Raw Data'!C2358,"MMM-YYYY")</f>
        <v>Aug-2015</v>
      </c>
      <c r="W2358" t="str">
        <f t="shared" si="72"/>
        <v>August</v>
      </c>
      <c r="X2358">
        <f t="shared" si="73"/>
        <v>2015</v>
      </c>
    </row>
    <row r="2359" spans="1:24" x14ac:dyDescent="0.3">
      <c r="A2359">
        <v>2358</v>
      </c>
      <c r="B2359" t="s">
        <v>1183</v>
      </c>
      <c r="C2359" s="2">
        <v>41715</v>
      </c>
      <c r="D2359" t="s">
        <v>3257</v>
      </c>
      <c r="E2359" t="s">
        <v>3608</v>
      </c>
      <c r="F2359" t="s">
        <v>3902</v>
      </c>
      <c r="G2359" t="s">
        <v>4658</v>
      </c>
      <c r="H2359" t="s">
        <v>5124</v>
      </c>
      <c r="I2359" t="s">
        <v>5126</v>
      </c>
      <c r="J2359" t="s">
        <v>5147</v>
      </c>
      <c r="K2359" t="s">
        <v>5570</v>
      </c>
      <c r="L2359">
        <v>10024</v>
      </c>
      <c r="M2359" t="s">
        <v>5605</v>
      </c>
      <c r="N2359" t="s">
        <v>5821</v>
      </c>
      <c r="O2359" t="s">
        <v>7320</v>
      </c>
      <c r="P2359" t="s">
        <v>7326</v>
      </c>
      <c r="Q2359" t="s">
        <v>7556</v>
      </c>
      <c r="R2359">
        <v>1579.7460000000001</v>
      </c>
      <c r="S2359">
        <v>7</v>
      </c>
      <c r="T2359">
        <v>0.4</v>
      </c>
      <c r="U2359">
        <v>-447.59469999999999</v>
      </c>
      <c r="V2359" t="str">
        <f>TEXT('Raw Data'!C2359,"MMM-YYYY")</f>
        <v>Mar-2014</v>
      </c>
      <c r="W2359" t="str">
        <f t="shared" si="72"/>
        <v>March</v>
      </c>
      <c r="X2359">
        <f t="shared" si="73"/>
        <v>2014</v>
      </c>
    </row>
    <row r="2360" spans="1:24" x14ac:dyDescent="0.3">
      <c r="A2360">
        <v>2359</v>
      </c>
      <c r="B2360" t="s">
        <v>1183</v>
      </c>
      <c r="C2360" s="2">
        <v>41715</v>
      </c>
      <c r="D2360" t="s">
        <v>3257</v>
      </c>
      <c r="E2360" t="s">
        <v>3608</v>
      </c>
      <c r="F2360" t="s">
        <v>3902</v>
      </c>
      <c r="G2360" t="s">
        <v>4658</v>
      </c>
      <c r="H2360" t="s">
        <v>5124</v>
      </c>
      <c r="I2360" t="s">
        <v>5126</v>
      </c>
      <c r="J2360" t="s">
        <v>5147</v>
      </c>
      <c r="K2360" t="s">
        <v>5570</v>
      </c>
      <c r="L2360">
        <v>10024</v>
      </c>
      <c r="M2360" t="s">
        <v>5605</v>
      </c>
      <c r="N2360" t="s">
        <v>6905</v>
      </c>
      <c r="O2360" t="s">
        <v>7320</v>
      </c>
      <c r="P2360" t="s">
        <v>7326</v>
      </c>
      <c r="Q2360" t="s">
        <v>8624</v>
      </c>
      <c r="R2360">
        <v>1071.576</v>
      </c>
      <c r="S2360">
        <v>4</v>
      </c>
      <c r="T2360">
        <v>0.4</v>
      </c>
      <c r="U2360">
        <v>-553.64760000000001</v>
      </c>
      <c r="V2360" t="str">
        <f>TEXT('Raw Data'!C2360,"MMM-YYYY")</f>
        <v>Mar-2014</v>
      </c>
      <c r="W2360" t="str">
        <f t="shared" si="72"/>
        <v>March</v>
      </c>
      <c r="X2360">
        <f t="shared" si="73"/>
        <v>2014</v>
      </c>
    </row>
    <row r="2361" spans="1:24" x14ac:dyDescent="0.3">
      <c r="A2361">
        <v>2360</v>
      </c>
      <c r="B2361" t="s">
        <v>1183</v>
      </c>
      <c r="C2361" s="2">
        <v>41715</v>
      </c>
      <c r="D2361" t="s">
        <v>3257</v>
      </c>
      <c r="E2361" t="s">
        <v>3608</v>
      </c>
      <c r="F2361" t="s">
        <v>3902</v>
      </c>
      <c r="G2361" t="s">
        <v>4658</v>
      </c>
      <c r="H2361" t="s">
        <v>5124</v>
      </c>
      <c r="I2361" t="s">
        <v>5126</v>
      </c>
      <c r="J2361" t="s">
        <v>5147</v>
      </c>
      <c r="K2361" t="s">
        <v>5570</v>
      </c>
      <c r="L2361">
        <v>10024</v>
      </c>
      <c r="M2361" t="s">
        <v>5605</v>
      </c>
      <c r="N2361" t="s">
        <v>6774</v>
      </c>
      <c r="O2361" t="s">
        <v>7320</v>
      </c>
      <c r="P2361" t="s">
        <v>7326</v>
      </c>
      <c r="Q2361" t="s">
        <v>8495</v>
      </c>
      <c r="R2361">
        <v>613.90800000000002</v>
      </c>
      <c r="S2361">
        <v>3</v>
      </c>
      <c r="T2361">
        <v>0.4</v>
      </c>
      <c r="U2361">
        <v>-122.7816</v>
      </c>
      <c r="V2361" t="str">
        <f>TEXT('Raw Data'!C2361,"MMM-YYYY")</f>
        <v>Mar-2014</v>
      </c>
      <c r="W2361" t="str">
        <f t="shared" si="72"/>
        <v>March</v>
      </c>
      <c r="X2361">
        <f t="shared" si="73"/>
        <v>2014</v>
      </c>
    </row>
    <row r="2362" spans="1:24" x14ac:dyDescent="0.3">
      <c r="A2362">
        <v>2361</v>
      </c>
      <c r="B2362" t="s">
        <v>1183</v>
      </c>
      <c r="C2362" s="2">
        <v>41715</v>
      </c>
      <c r="D2362" t="s">
        <v>3257</v>
      </c>
      <c r="E2362" t="s">
        <v>3608</v>
      </c>
      <c r="F2362" t="s">
        <v>3902</v>
      </c>
      <c r="G2362" t="s">
        <v>4658</v>
      </c>
      <c r="H2362" t="s">
        <v>5124</v>
      </c>
      <c r="I2362" t="s">
        <v>5126</v>
      </c>
      <c r="J2362" t="s">
        <v>5147</v>
      </c>
      <c r="K2362" t="s">
        <v>5570</v>
      </c>
      <c r="L2362">
        <v>10024</v>
      </c>
      <c r="M2362" t="s">
        <v>5605</v>
      </c>
      <c r="N2362" t="s">
        <v>6920</v>
      </c>
      <c r="O2362" t="s">
        <v>7321</v>
      </c>
      <c r="P2362" t="s">
        <v>7333</v>
      </c>
      <c r="Q2362" t="s">
        <v>8640</v>
      </c>
      <c r="R2362">
        <v>34.86</v>
      </c>
      <c r="S2362">
        <v>7</v>
      </c>
      <c r="T2362">
        <v>0</v>
      </c>
      <c r="U2362">
        <v>16.3842</v>
      </c>
      <c r="V2362" t="str">
        <f>TEXT('Raw Data'!C2362,"MMM-YYYY")</f>
        <v>Mar-2014</v>
      </c>
      <c r="W2362" t="str">
        <f t="shared" si="72"/>
        <v>March</v>
      </c>
      <c r="X2362">
        <f t="shared" si="73"/>
        <v>2014</v>
      </c>
    </row>
    <row r="2363" spans="1:24" x14ac:dyDescent="0.3">
      <c r="A2363">
        <v>2362</v>
      </c>
      <c r="B2363" t="s">
        <v>1183</v>
      </c>
      <c r="C2363" s="2">
        <v>41715</v>
      </c>
      <c r="D2363" t="s">
        <v>3257</v>
      </c>
      <c r="E2363" t="s">
        <v>3608</v>
      </c>
      <c r="F2363" t="s">
        <v>3902</v>
      </c>
      <c r="G2363" t="s">
        <v>4658</v>
      </c>
      <c r="H2363" t="s">
        <v>5124</v>
      </c>
      <c r="I2363" t="s">
        <v>5126</v>
      </c>
      <c r="J2363" t="s">
        <v>5147</v>
      </c>
      <c r="K2363" t="s">
        <v>5570</v>
      </c>
      <c r="L2363">
        <v>10024</v>
      </c>
      <c r="M2363" t="s">
        <v>5605</v>
      </c>
      <c r="N2363" t="s">
        <v>6921</v>
      </c>
      <c r="O2363" t="s">
        <v>7321</v>
      </c>
      <c r="P2363" t="s">
        <v>7333</v>
      </c>
      <c r="Q2363" t="s">
        <v>8641</v>
      </c>
      <c r="R2363">
        <v>155.04</v>
      </c>
      <c r="S2363">
        <v>4</v>
      </c>
      <c r="T2363">
        <v>0</v>
      </c>
      <c r="U2363">
        <v>75.9696</v>
      </c>
      <c r="V2363" t="str">
        <f>TEXT('Raw Data'!C2363,"MMM-YYYY")</f>
        <v>Mar-2014</v>
      </c>
      <c r="W2363" t="str">
        <f t="shared" si="72"/>
        <v>March</v>
      </c>
      <c r="X2363">
        <f t="shared" si="73"/>
        <v>2014</v>
      </c>
    </row>
    <row r="2364" spans="1:24" x14ac:dyDescent="0.3">
      <c r="A2364">
        <v>2363</v>
      </c>
      <c r="B2364" t="s">
        <v>1184</v>
      </c>
      <c r="C2364" s="2">
        <v>42841</v>
      </c>
      <c r="D2364" t="s">
        <v>2504</v>
      </c>
      <c r="E2364" t="s">
        <v>3608</v>
      </c>
      <c r="F2364" t="s">
        <v>3778</v>
      </c>
      <c r="G2364" t="s">
        <v>4534</v>
      </c>
      <c r="H2364" t="s">
        <v>5123</v>
      </c>
      <c r="I2364" t="s">
        <v>5126</v>
      </c>
      <c r="J2364" t="s">
        <v>5165</v>
      </c>
      <c r="K2364" t="s">
        <v>5579</v>
      </c>
      <c r="L2364">
        <v>43229</v>
      </c>
      <c r="M2364" t="s">
        <v>5605</v>
      </c>
      <c r="N2364" t="s">
        <v>6922</v>
      </c>
      <c r="O2364" t="s">
        <v>7321</v>
      </c>
      <c r="P2364" t="s">
        <v>7331</v>
      </c>
      <c r="Q2364" t="s">
        <v>8642</v>
      </c>
      <c r="R2364">
        <v>13.71</v>
      </c>
      <c r="S2364">
        <v>5</v>
      </c>
      <c r="T2364">
        <v>0.7</v>
      </c>
      <c r="U2364">
        <v>-10.054</v>
      </c>
      <c r="V2364" t="str">
        <f>TEXT('Raw Data'!C2364,"MMM-YYYY")</f>
        <v>Apr-2017</v>
      </c>
      <c r="W2364" t="str">
        <f t="shared" si="72"/>
        <v>April</v>
      </c>
      <c r="X2364">
        <f t="shared" si="73"/>
        <v>2017</v>
      </c>
    </row>
    <row r="2365" spans="1:24" x14ac:dyDescent="0.3">
      <c r="A2365">
        <v>2364</v>
      </c>
      <c r="B2365" t="s">
        <v>1185</v>
      </c>
      <c r="C2365" s="2">
        <v>42442</v>
      </c>
      <c r="D2365" t="s">
        <v>3255</v>
      </c>
      <c r="E2365" t="s">
        <v>3608</v>
      </c>
      <c r="F2365" t="s">
        <v>3755</v>
      </c>
      <c r="G2365" t="s">
        <v>4511</v>
      </c>
      <c r="H2365" t="s">
        <v>5125</v>
      </c>
      <c r="I2365" t="s">
        <v>5126</v>
      </c>
      <c r="J2365" t="s">
        <v>5268</v>
      </c>
      <c r="K2365" t="s">
        <v>5572</v>
      </c>
      <c r="L2365">
        <v>22980</v>
      </c>
      <c r="M2365" t="s">
        <v>5602</v>
      </c>
      <c r="N2365" t="s">
        <v>6047</v>
      </c>
      <c r="O2365" t="s">
        <v>7320</v>
      </c>
      <c r="P2365" t="s">
        <v>7328</v>
      </c>
      <c r="Q2365" t="s">
        <v>7781</v>
      </c>
      <c r="R2365">
        <v>127.88</v>
      </c>
      <c r="S2365">
        <v>2</v>
      </c>
      <c r="T2365">
        <v>0</v>
      </c>
      <c r="U2365">
        <v>40.921599999999998</v>
      </c>
      <c r="V2365" t="str">
        <f>TEXT('Raw Data'!C2365,"MMM-YYYY")</f>
        <v>Mar-2016</v>
      </c>
      <c r="W2365" t="str">
        <f t="shared" si="72"/>
        <v>March</v>
      </c>
      <c r="X2365">
        <f t="shared" si="73"/>
        <v>2016</v>
      </c>
    </row>
    <row r="2366" spans="1:24" x14ac:dyDescent="0.3">
      <c r="A2366">
        <v>2365</v>
      </c>
      <c r="B2366" t="s">
        <v>1185</v>
      </c>
      <c r="C2366" s="2">
        <v>42442</v>
      </c>
      <c r="D2366" t="s">
        <v>3255</v>
      </c>
      <c r="E2366" t="s">
        <v>3608</v>
      </c>
      <c r="F2366" t="s">
        <v>3755</v>
      </c>
      <c r="G2366" t="s">
        <v>4511</v>
      </c>
      <c r="H2366" t="s">
        <v>5125</v>
      </c>
      <c r="I2366" t="s">
        <v>5126</v>
      </c>
      <c r="J2366" t="s">
        <v>5268</v>
      </c>
      <c r="K2366" t="s">
        <v>5572</v>
      </c>
      <c r="L2366">
        <v>22980</v>
      </c>
      <c r="M2366" t="s">
        <v>5602</v>
      </c>
      <c r="N2366" t="s">
        <v>6923</v>
      </c>
      <c r="O2366" t="s">
        <v>7321</v>
      </c>
      <c r="P2366" t="s">
        <v>7332</v>
      </c>
      <c r="Q2366" t="s">
        <v>8643</v>
      </c>
      <c r="R2366">
        <v>160.32</v>
      </c>
      <c r="S2366">
        <v>2</v>
      </c>
      <c r="T2366">
        <v>0</v>
      </c>
      <c r="U2366">
        <v>44.889600000000002</v>
      </c>
      <c r="V2366" t="str">
        <f>TEXT('Raw Data'!C2366,"MMM-YYYY")</f>
        <v>Mar-2016</v>
      </c>
      <c r="W2366" t="str">
        <f t="shared" si="72"/>
        <v>March</v>
      </c>
      <c r="X2366">
        <f t="shared" si="73"/>
        <v>2016</v>
      </c>
    </row>
    <row r="2367" spans="1:24" x14ac:dyDescent="0.3">
      <c r="A2367">
        <v>2366</v>
      </c>
      <c r="B2367" t="s">
        <v>1185</v>
      </c>
      <c r="C2367" s="2">
        <v>42442</v>
      </c>
      <c r="D2367" t="s">
        <v>3255</v>
      </c>
      <c r="E2367" t="s">
        <v>3608</v>
      </c>
      <c r="F2367" t="s">
        <v>3755</v>
      </c>
      <c r="G2367" t="s">
        <v>4511</v>
      </c>
      <c r="H2367" t="s">
        <v>5125</v>
      </c>
      <c r="I2367" t="s">
        <v>5126</v>
      </c>
      <c r="J2367" t="s">
        <v>5268</v>
      </c>
      <c r="K2367" t="s">
        <v>5572</v>
      </c>
      <c r="L2367">
        <v>22980</v>
      </c>
      <c r="M2367" t="s">
        <v>5602</v>
      </c>
      <c r="N2367" t="s">
        <v>6629</v>
      </c>
      <c r="O2367" t="s">
        <v>7321</v>
      </c>
      <c r="P2367" t="s">
        <v>7331</v>
      </c>
      <c r="Q2367" t="s">
        <v>8354</v>
      </c>
      <c r="R2367">
        <v>46</v>
      </c>
      <c r="S2367">
        <v>4</v>
      </c>
      <c r="T2367">
        <v>0</v>
      </c>
      <c r="U2367">
        <v>20.7</v>
      </c>
      <c r="V2367" t="str">
        <f>TEXT('Raw Data'!C2367,"MMM-YYYY")</f>
        <v>Mar-2016</v>
      </c>
      <c r="W2367" t="str">
        <f t="shared" si="72"/>
        <v>March</v>
      </c>
      <c r="X2367">
        <f t="shared" si="73"/>
        <v>2016</v>
      </c>
    </row>
    <row r="2368" spans="1:24" x14ac:dyDescent="0.3">
      <c r="A2368">
        <v>2367</v>
      </c>
      <c r="B2368" t="s">
        <v>1186</v>
      </c>
      <c r="C2368" s="2">
        <v>41967</v>
      </c>
      <c r="D2368" t="s">
        <v>2658</v>
      </c>
      <c r="E2368" t="s">
        <v>3607</v>
      </c>
      <c r="F2368" t="s">
        <v>4163</v>
      </c>
      <c r="G2368" t="s">
        <v>4919</v>
      </c>
      <c r="H2368" t="s">
        <v>5123</v>
      </c>
      <c r="I2368" t="s">
        <v>5126</v>
      </c>
      <c r="J2368" t="s">
        <v>5428</v>
      </c>
      <c r="K2368" t="s">
        <v>5557</v>
      </c>
      <c r="L2368">
        <v>95823</v>
      </c>
      <c r="M2368" t="s">
        <v>5603</v>
      </c>
      <c r="N2368" t="s">
        <v>6924</v>
      </c>
      <c r="O2368" t="s">
        <v>7320</v>
      </c>
      <c r="P2368" t="s">
        <v>7324</v>
      </c>
      <c r="Q2368" t="s">
        <v>8644</v>
      </c>
      <c r="R2368">
        <v>120.712</v>
      </c>
      <c r="S2368">
        <v>1</v>
      </c>
      <c r="T2368">
        <v>0.2</v>
      </c>
      <c r="U2368">
        <v>-18.1068</v>
      </c>
      <c r="V2368" t="str">
        <f>TEXT('Raw Data'!C2368,"MMM-YYYY")</f>
        <v>Nov-2014</v>
      </c>
      <c r="W2368" t="str">
        <f t="shared" si="72"/>
        <v>November</v>
      </c>
      <c r="X2368">
        <f t="shared" si="73"/>
        <v>2014</v>
      </c>
    </row>
    <row r="2369" spans="1:24" x14ac:dyDescent="0.3">
      <c r="A2369">
        <v>2368</v>
      </c>
      <c r="B2369" t="s">
        <v>1187</v>
      </c>
      <c r="C2369" s="2">
        <v>42776</v>
      </c>
      <c r="D2369" t="s">
        <v>3258</v>
      </c>
      <c r="E2369" t="s">
        <v>3609</v>
      </c>
      <c r="F2369" t="s">
        <v>4049</v>
      </c>
      <c r="G2369" t="s">
        <v>4805</v>
      </c>
      <c r="H2369" t="s">
        <v>5123</v>
      </c>
      <c r="I2369" t="s">
        <v>5126</v>
      </c>
      <c r="J2369" t="s">
        <v>5310</v>
      </c>
      <c r="K2369" t="s">
        <v>5594</v>
      </c>
      <c r="L2369">
        <v>20735</v>
      </c>
      <c r="M2369" t="s">
        <v>5605</v>
      </c>
      <c r="N2369" t="s">
        <v>6616</v>
      </c>
      <c r="O2369" t="s">
        <v>7321</v>
      </c>
      <c r="P2369" t="s">
        <v>7333</v>
      </c>
      <c r="Q2369" t="s">
        <v>8342</v>
      </c>
      <c r="R2369">
        <v>23.12</v>
      </c>
      <c r="S2369">
        <v>4</v>
      </c>
      <c r="T2369">
        <v>0</v>
      </c>
      <c r="U2369">
        <v>11.328799999999999</v>
      </c>
      <c r="V2369" t="str">
        <f>TEXT('Raw Data'!C2369,"MMM-YYYY")</f>
        <v>Feb-2017</v>
      </c>
      <c r="W2369" t="str">
        <f t="shared" si="72"/>
        <v>February</v>
      </c>
      <c r="X2369">
        <f t="shared" si="73"/>
        <v>2017</v>
      </c>
    </row>
    <row r="2370" spans="1:24" x14ac:dyDescent="0.3">
      <c r="A2370">
        <v>2369</v>
      </c>
      <c r="B2370" t="s">
        <v>1188</v>
      </c>
      <c r="C2370" s="2">
        <v>42636</v>
      </c>
      <c r="D2370" t="s">
        <v>3259</v>
      </c>
      <c r="E2370" t="s">
        <v>3608</v>
      </c>
      <c r="F2370" t="s">
        <v>3737</v>
      </c>
      <c r="G2370" t="s">
        <v>4493</v>
      </c>
      <c r="H2370" t="s">
        <v>5124</v>
      </c>
      <c r="I2370" t="s">
        <v>5126</v>
      </c>
      <c r="J2370" t="s">
        <v>5181</v>
      </c>
      <c r="K2370" t="s">
        <v>5579</v>
      </c>
      <c r="L2370">
        <v>45014</v>
      </c>
      <c r="M2370" t="s">
        <v>5605</v>
      </c>
      <c r="N2370" t="s">
        <v>6925</v>
      </c>
      <c r="O2370" t="s">
        <v>7320</v>
      </c>
      <c r="P2370" t="s">
        <v>7328</v>
      </c>
      <c r="Q2370" t="s">
        <v>8645</v>
      </c>
      <c r="R2370">
        <v>532.70399999999995</v>
      </c>
      <c r="S2370">
        <v>6</v>
      </c>
      <c r="T2370">
        <v>0.2</v>
      </c>
      <c r="U2370">
        <v>-26.635200000000001</v>
      </c>
      <c r="V2370" t="str">
        <f>TEXT('Raw Data'!C2370,"MMM-YYYY")</f>
        <v>Sep-2016</v>
      </c>
      <c r="W2370" t="str">
        <f t="shared" si="72"/>
        <v>September</v>
      </c>
      <c r="X2370">
        <f t="shared" si="73"/>
        <v>2016</v>
      </c>
    </row>
    <row r="2371" spans="1:24" x14ac:dyDescent="0.3">
      <c r="A2371">
        <v>2370</v>
      </c>
      <c r="B2371" t="s">
        <v>1188</v>
      </c>
      <c r="C2371" s="2">
        <v>42636</v>
      </c>
      <c r="D2371" t="s">
        <v>3259</v>
      </c>
      <c r="E2371" t="s">
        <v>3608</v>
      </c>
      <c r="F2371" t="s">
        <v>3737</v>
      </c>
      <c r="G2371" t="s">
        <v>4493</v>
      </c>
      <c r="H2371" t="s">
        <v>5124</v>
      </c>
      <c r="I2371" t="s">
        <v>5126</v>
      </c>
      <c r="J2371" t="s">
        <v>5181</v>
      </c>
      <c r="K2371" t="s">
        <v>5579</v>
      </c>
      <c r="L2371">
        <v>45014</v>
      </c>
      <c r="M2371" t="s">
        <v>5605</v>
      </c>
      <c r="N2371" t="s">
        <v>6926</v>
      </c>
      <c r="O2371" t="s">
        <v>7321</v>
      </c>
      <c r="P2371" t="s">
        <v>7329</v>
      </c>
      <c r="Q2371" t="s">
        <v>8646</v>
      </c>
      <c r="R2371">
        <v>4.9119999999999999</v>
      </c>
      <c r="S2371">
        <v>2</v>
      </c>
      <c r="T2371">
        <v>0.2</v>
      </c>
      <c r="U2371">
        <v>0.307</v>
      </c>
      <c r="V2371" t="str">
        <f>TEXT('Raw Data'!C2371,"MMM-YYYY")</f>
        <v>Sep-2016</v>
      </c>
      <c r="W2371" t="str">
        <f t="shared" ref="W2371:W2434" si="74">TEXT(C2371,"MMMM")</f>
        <v>September</v>
      </c>
      <c r="X2371">
        <f t="shared" ref="X2371:X2434" si="75">YEAR(C2371)</f>
        <v>2016</v>
      </c>
    </row>
    <row r="2372" spans="1:24" x14ac:dyDescent="0.3">
      <c r="A2372">
        <v>2371</v>
      </c>
      <c r="B2372" t="s">
        <v>1189</v>
      </c>
      <c r="C2372" s="2">
        <v>42923</v>
      </c>
      <c r="D2372" t="s">
        <v>2972</v>
      </c>
      <c r="E2372" t="s">
        <v>3607</v>
      </c>
      <c r="F2372" t="s">
        <v>3783</v>
      </c>
      <c r="G2372" t="s">
        <v>4539</v>
      </c>
      <c r="H2372" t="s">
        <v>5124</v>
      </c>
      <c r="I2372" t="s">
        <v>5126</v>
      </c>
      <c r="J2372" t="s">
        <v>5226</v>
      </c>
      <c r="K2372" t="s">
        <v>5589</v>
      </c>
      <c r="L2372">
        <v>2886</v>
      </c>
      <c r="M2372" t="s">
        <v>5605</v>
      </c>
      <c r="N2372" t="s">
        <v>6331</v>
      </c>
      <c r="O2372" t="s">
        <v>7322</v>
      </c>
      <c r="P2372" t="s">
        <v>7334</v>
      </c>
      <c r="Q2372" t="s">
        <v>8064</v>
      </c>
      <c r="R2372">
        <v>252</v>
      </c>
      <c r="S2372">
        <v>4</v>
      </c>
      <c r="T2372">
        <v>0</v>
      </c>
      <c r="U2372">
        <v>93.24</v>
      </c>
      <c r="V2372" t="str">
        <f>TEXT('Raw Data'!C2372,"MMM-YYYY")</f>
        <v>Jul-2017</v>
      </c>
      <c r="W2372" t="str">
        <f t="shared" si="74"/>
        <v>July</v>
      </c>
      <c r="X2372">
        <f t="shared" si="75"/>
        <v>2017</v>
      </c>
    </row>
    <row r="2373" spans="1:24" x14ac:dyDescent="0.3">
      <c r="A2373">
        <v>2372</v>
      </c>
      <c r="B2373" t="s">
        <v>1190</v>
      </c>
      <c r="C2373" s="2">
        <v>42558</v>
      </c>
      <c r="D2373" t="s">
        <v>3125</v>
      </c>
      <c r="E2373" t="s">
        <v>3607</v>
      </c>
      <c r="F2373" t="s">
        <v>3903</v>
      </c>
      <c r="G2373" t="s">
        <v>4659</v>
      </c>
      <c r="H2373" t="s">
        <v>5124</v>
      </c>
      <c r="I2373" t="s">
        <v>5126</v>
      </c>
      <c r="J2373" t="s">
        <v>5161</v>
      </c>
      <c r="K2373" t="s">
        <v>5565</v>
      </c>
      <c r="L2373">
        <v>60505</v>
      </c>
      <c r="M2373" t="s">
        <v>5604</v>
      </c>
      <c r="N2373" t="s">
        <v>6761</v>
      </c>
      <c r="O2373" t="s">
        <v>7320</v>
      </c>
      <c r="P2373" t="s">
        <v>7328</v>
      </c>
      <c r="Q2373" t="s">
        <v>8483</v>
      </c>
      <c r="R2373">
        <v>60.287999999999997</v>
      </c>
      <c r="S2373">
        <v>8</v>
      </c>
      <c r="T2373">
        <v>0.6</v>
      </c>
      <c r="U2373">
        <v>-27.1296</v>
      </c>
      <c r="V2373" t="str">
        <f>TEXT('Raw Data'!C2373,"MMM-YYYY")</f>
        <v>Jul-2016</v>
      </c>
      <c r="W2373" t="str">
        <f t="shared" si="74"/>
        <v>July</v>
      </c>
      <c r="X2373">
        <f t="shared" si="75"/>
        <v>2016</v>
      </c>
    </row>
    <row r="2374" spans="1:24" x14ac:dyDescent="0.3">
      <c r="A2374">
        <v>2373</v>
      </c>
      <c r="B2374" t="s">
        <v>1190</v>
      </c>
      <c r="C2374" s="2">
        <v>42558</v>
      </c>
      <c r="D2374" t="s">
        <v>3125</v>
      </c>
      <c r="E2374" t="s">
        <v>3607</v>
      </c>
      <c r="F2374" t="s">
        <v>3903</v>
      </c>
      <c r="G2374" t="s">
        <v>4659</v>
      </c>
      <c r="H2374" t="s">
        <v>5124</v>
      </c>
      <c r="I2374" t="s">
        <v>5126</v>
      </c>
      <c r="J2374" t="s">
        <v>5161</v>
      </c>
      <c r="K2374" t="s">
        <v>5565</v>
      </c>
      <c r="L2374">
        <v>60505</v>
      </c>
      <c r="M2374" t="s">
        <v>5604</v>
      </c>
      <c r="N2374" t="s">
        <v>6927</v>
      </c>
      <c r="O2374" t="s">
        <v>7321</v>
      </c>
      <c r="P2374" t="s">
        <v>7336</v>
      </c>
      <c r="Q2374" t="s">
        <v>8647</v>
      </c>
      <c r="R2374">
        <v>2.6320000000000001</v>
      </c>
      <c r="S2374">
        <v>1</v>
      </c>
      <c r="T2374">
        <v>0.2</v>
      </c>
      <c r="U2374">
        <v>0.82250000000000001</v>
      </c>
      <c r="V2374" t="str">
        <f>TEXT('Raw Data'!C2374,"MMM-YYYY")</f>
        <v>Jul-2016</v>
      </c>
      <c r="W2374" t="str">
        <f t="shared" si="74"/>
        <v>July</v>
      </c>
      <c r="X2374">
        <f t="shared" si="75"/>
        <v>2016</v>
      </c>
    </row>
    <row r="2375" spans="1:24" x14ac:dyDescent="0.3">
      <c r="A2375">
        <v>2374</v>
      </c>
      <c r="B2375" t="s">
        <v>1190</v>
      </c>
      <c r="C2375" s="2">
        <v>42558</v>
      </c>
      <c r="D2375" t="s">
        <v>3125</v>
      </c>
      <c r="E2375" t="s">
        <v>3607</v>
      </c>
      <c r="F2375" t="s">
        <v>3903</v>
      </c>
      <c r="G2375" t="s">
        <v>4659</v>
      </c>
      <c r="H2375" t="s">
        <v>5124</v>
      </c>
      <c r="I2375" t="s">
        <v>5126</v>
      </c>
      <c r="J2375" t="s">
        <v>5161</v>
      </c>
      <c r="K2375" t="s">
        <v>5565</v>
      </c>
      <c r="L2375">
        <v>60505</v>
      </c>
      <c r="M2375" t="s">
        <v>5604</v>
      </c>
      <c r="N2375" t="s">
        <v>6734</v>
      </c>
      <c r="O2375" t="s">
        <v>7321</v>
      </c>
      <c r="P2375" t="s">
        <v>7333</v>
      </c>
      <c r="Q2375" t="s">
        <v>8456</v>
      </c>
      <c r="R2375">
        <v>23.687999999999999</v>
      </c>
      <c r="S2375">
        <v>9</v>
      </c>
      <c r="T2375">
        <v>0.2</v>
      </c>
      <c r="U2375">
        <v>7.6985999999999999</v>
      </c>
      <c r="V2375" t="str">
        <f>TEXT('Raw Data'!C2375,"MMM-YYYY")</f>
        <v>Jul-2016</v>
      </c>
      <c r="W2375" t="str">
        <f t="shared" si="74"/>
        <v>July</v>
      </c>
      <c r="X2375">
        <f t="shared" si="75"/>
        <v>2016</v>
      </c>
    </row>
    <row r="2376" spans="1:24" x14ac:dyDescent="0.3">
      <c r="A2376">
        <v>2375</v>
      </c>
      <c r="B2376" t="s">
        <v>1190</v>
      </c>
      <c r="C2376" s="2">
        <v>42558</v>
      </c>
      <c r="D2376" t="s">
        <v>3125</v>
      </c>
      <c r="E2376" t="s">
        <v>3607</v>
      </c>
      <c r="F2376" t="s">
        <v>3903</v>
      </c>
      <c r="G2376" t="s">
        <v>4659</v>
      </c>
      <c r="H2376" t="s">
        <v>5124</v>
      </c>
      <c r="I2376" t="s">
        <v>5126</v>
      </c>
      <c r="J2376" t="s">
        <v>5161</v>
      </c>
      <c r="K2376" t="s">
        <v>5565</v>
      </c>
      <c r="L2376">
        <v>60505</v>
      </c>
      <c r="M2376" t="s">
        <v>5604</v>
      </c>
      <c r="N2376" t="s">
        <v>5929</v>
      </c>
      <c r="O2376" t="s">
        <v>7320</v>
      </c>
      <c r="P2376" t="s">
        <v>7324</v>
      </c>
      <c r="Q2376" t="s">
        <v>7663</v>
      </c>
      <c r="R2376">
        <v>253.37200000000001</v>
      </c>
      <c r="S2376">
        <v>2</v>
      </c>
      <c r="T2376">
        <v>0.3</v>
      </c>
      <c r="U2376">
        <v>-14.478400000000001</v>
      </c>
      <c r="V2376" t="str">
        <f>TEXT('Raw Data'!C2376,"MMM-YYYY")</f>
        <v>Jul-2016</v>
      </c>
      <c r="W2376" t="str">
        <f t="shared" si="74"/>
        <v>July</v>
      </c>
      <c r="X2376">
        <f t="shared" si="75"/>
        <v>2016</v>
      </c>
    </row>
    <row r="2377" spans="1:24" x14ac:dyDescent="0.3">
      <c r="A2377">
        <v>2376</v>
      </c>
      <c r="B2377" t="s">
        <v>1191</v>
      </c>
      <c r="C2377" s="2">
        <v>42759</v>
      </c>
      <c r="D2377" t="s">
        <v>3214</v>
      </c>
      <c r="E2377" t="s">
        <v>3608</v>
      </c>
      <c r="F2377" t="s">
        <v>3847</v>
      </c>
      <c r="G2377" t="s">
        <v>4603</v>
      </c>
      <c r="H2377" t="s">
        <v>5123</v>
      </c>
      <c r="I2377" t="s">
        <v>5126</v>
      </c>
      <c r="J2377" t="s">
        <v>5341</v>
      </c>
      <c r="K2377" t="s">
        <v>5587</v>
      </c>
      <c r="L2377">
        <v>30080</v>
      </c>
      <c r="M2377" t="s">
        <v>5602</v>
      </c>
      <c r="N2377" t="s">
        <v>6575</v>
      </c>
      <c r="O2377" t="s">
        <v>7321</v>
      </c>
      <c r="P2377" t="s">
        <v>7336</v>
      </c>
      <c r="Q2377" t="s">
        <v>8302</v>
      </c>
      <c r="R2377">
        <v>5.67</v>
      </c>
      <c r="S2377">
        <v>3</v>
      </c>
      <c r="T2377">
        <v>0</v>
      </c>
      <c r="U2377">
        <v>0.1134</v>
      </c>
      <c r="V2377" t="str">
        <f>TEXT('Raw Data'!C2377,"MMM-YYYY")</f>
        <v>Jan-2017</v>
      </c>
      <c r="W2377" t="str">
        <f t="shared" si="74"/>
        <v>January</v>
      </c>
      <c r="X2377">
        <f t="shared" si="75"/>
        <v>2017</v>
      </c>
    </row>
    <row r="2378" spans="1:24" x14ac:dyDescent="0.3">
      <c r="A2378">
        <v>2377</v>
      </c>
      <c r="B2378" t="s">
        <v>1192</v>
      </c>
      <c r="C2378" s="2">
        <v>41870</v>
      </c>
      <c r="D2378" t="s">
        <v>3260</v>
      </c>
      <c r="E2378" t="s">
        <v>3607</v>
      </c>
      <c r="F2378" t="s">
        <v>4085</v>
      </c>
      <c r="G2378" t="s">
        <v>4841</v>
      </c>
      <c r="H2378" t="s">
        <v>5123</v>
      </c>
      <c r="I2378" t="s">
        <v>5126</v>
      </c>
      <c r="J2378" t="s">
        <v>5165</v>
      </c>
      <c r="K2378" t="s">
        <v>5579</v>
      </c>
      <c r="L2378">
        <v>43229</v>
      </c>
      <c r="M2378" t="s">
        <v>5605</v>
      </c>
      <c r="N2378" t="s">
        <v>6848</v>
      </c>
      <c r="O2378" t="s">
        <v>7321</v>
      </c>
      <c r="P2378" t="s">
        <v>7331</v>
      </c>
      <c r="Q2378" t="s">
        <v>8565</v>
      </c>
      <c r="R2378">
        <v>76.775999999999996</v>
      </c>
      <c r="S2378">
        <v>4</v>
      </c>
      <c r="T2378">
        <v>0.7</v>
      </c>
      <c r="U2378">
        <v>-58.861600000000003</v>
      </c>
      <c r="V2378" t="str">
        <f>TEXT('Raw Data'!C2378,"MMM-YYYY")</f>
        <v>Aug-2014</v>
      </c>
      <c r="W2378" t="str">
        <f t="shared" si="74"/>
        <v>August</v>
      </c>
      <c r="X2378">
        <f t="shared" si="75"/>
        <v>2014</v>
      </c>
    </row>
    <row r="2379" spans="1:24" x14ac:dyDescent="0.3">
      <c r="A2379">
        <v>2378</v>
      </c>
      <c r="B2379" t="s">
        <v>1192</v>
      </c>
      <c r="C2379" s="2">
        <v>41870</v>
      </c>
      <c r="D2379" t="s">
        <v>3260</v>
      </c>
      <c r="E2379" t="s">
        <v>3607</v>
      </c>
      <c r="F2379" t="s">
        <v>4085</v>
      </c>
      <c r="G2379" t="s">
        <v>4841</v>
      </c>
      <c r="H2379" t="s">
        <v>5123</v>
      </c>
      <c r="I2379" t="s">
        <v>5126</v>
      </c>
      <c r="J2379" t="s">
        <v>5165</v>
      </c>
      <c r="K2379" t="s">
        <v>5579</v>
      </c>
      <c r="L2379">
        <v>43229</v>
      </c>
      <c r="M2379" t="s">
        <v>5605</v>
      </c>
      <c r="N2379" t="s">
        <v>6928</v>
      </c>
      <c r="O2379" t="s">
        <v>7321</v>
      </c>
      <c r="P2379" t="s">
        <v>7337</v>
      </c>
      <c r="Q2379" t="s">
        <v>8648</v>
      </c>
      <c r="R2379">
        <v>9.1839999999999993</v>
      </c>
      <c r="S2379">
        <v>2</v>
      </c>
      <c r="T2379">
        <v>0.2</v>
      </c>
      <c r="U2379">
        <v>1.1479999999999999</v>
      </c>
      <c r="V2379" t="str">
        <f>TEXT('Raw Data'!C2379,"MMM-YYYY")</f>
        <v>Aug-2014</v>
      </c>
      <c r="W2379" t="str">
        <f t="shared" si="74"/>
        <v>August</v>
      </c>
      <c r="X2379">
        <f t="shared" si="75"/>
        <v>2014</v>
      </c>
    </row>
    <row r="2380" spans="1:24" x14ac:dyDescent="0.3">
      <c r="A2380">
        <v>2379</v>
      </c>
      <c r="B2380" t="s">
        <v>1193</v>
      </c>
      <c r="C2380" s="2">
        <v>42344</v>
      </c>
      <c r="D2380" t="s">
        <v>2723</v>
      </c>
      <c r="E2380" t="s">
        <v>3608</v>
      </c>
      <c r="F2380" t="s">
        <v>4065</v>
      </c>
      <c r="G2380" t="s">
        <v>4821</v>
      </c>
      <c r="H2380" t="s">
        <v>5125</v>
      </c>
      <c r="I2380" t="s">
        <v>5126</v>
      </c>
      <c r="J2380" t="s">
        <v>5429</v>
      </c>
      <c r="K2380" t="s">
        <v>5557</v>
      </c>
      <c r="L2380">
        <v>91360</v>
      </c>
      <c r="M2380" t="s">
        <v>5603</v>
      </c>
      <c r="N2380" t="s">
        <v>6860</v>
      </c>
      <c r="O2380" t="s">
        <v>7321</v>
      </c>
      <c r="P2380" t="s">
        <v>7333</v>
      </c>
      <c r="Q2380" t="s">
        <v>8578</v>
      </c>
      <c r="R2380">
        <v>32.75</v>
      </c>
      <c r="S2380">
        <v>5</v>
      </c>
      <c r="T2380">
        <v>0</v>
      </c>
      <c r="U2380">
        <v>15.065</v>
      </c>
      <c r="V2380" t="str">
        <f>TEXT('Raw Data'!C2380,"MMM-YYYY")</f>
        <v>Dec-2015</v>
      </c>
      <c r="W2380" t="str">
        <f t="shared" si="74"/>
        <v>December</v>
      </c>
      <c r="X2380">
        <f t="shared" si="75"/>
        <v>2015</v>
      </c>
    </row>
    <row r="2381" spans="1:24" x14ac:dyDescent="0.3">
      <c r="A2381">
        <v>2380</v>
      </c>
      <c r="B2381" t="s">
        <v>1194</v>
      </c>
      <c r="C2381" s="2">
        <v>42496</v>
      </c>
      <c r="D2381" t="s">
        <v>3261</v>
      </c>
      <c r="E2381" t="s">
        <v>3608</v>
      </c>
      <c r="F2381" t="s">
        <v>4145</v>
      </c>
      <c r="G2381" t="s">
        <v>4901</v>
      </c>
      <c r="H2381" t="s">
        <v>5125</v>
      </c>
      <c r="I2381" t="s">
        <v>5126</v>
      </c>
      <c r="J2381" t="s">
        <v>5287</v>
      </c>
      <c r="K2381" t="s">
        <v>5579</v>
      </c>
      <c r="L2381">
        <v>44052</v>
      </c>
      <c r="M2381" t="s">
        <v>5605</v>
      </c>
      <c r="N2381" t="s">
        <v>6091</v>
      </c>
      <c r="O2381" t="s">
        <v>7321</v>
      </c>
      <c r="P2381" t="s">
        <v>7336</v>
      </c>
      <c r="Q2381" t="s">
        <v>7825</v>
      </c>
      <c r="R2381">
        <v>7.2160000000000002</v>
      </c>
      <c r="S2381">
        <v>2</v>
      </c>
      <c r="T2381">
        <v>0.2</v>
      </c>
      <c r="U2381">
        <v>1.7138</v>
      </c>
      <c r="V2381" t="str">
        <f>TEXT('Raw Data'!C2381,"MMM-YYYY")</f>
        <v>May-2016</v>
      </c>
      <c r="W2381" t="str">
        <f t="shared" si="74"/>
        <v>May</v>
      </c>
      <c r="X2381">
        <f t="shared" si="75"/>
        <v>2016</v>
      </c>
    </row>
    <row r="2382" spans="1:24" x14ac:dyDescent="0.3">
      <c r="A2382">
        <v>2381</v>
      </c>
      <c r="B2382" t="s">
        <v>1194</v>
      </c>
      <c r="C2382" s="2">
        <v>42496</v>
      </c>
      <c r="D2382" t="s">
        <v>3261</v>
      </c>
      <c r="E2382" t="s">
        <v>3608</v>
      </c>
      <c r="F2382" t="s">
        <v>4145</v>
      </c>
      <c r="G2382" t="s">
        <v>4901</v>
      </c>
      <c r="H2382" t="s">
        <v>5125</v>
      </c>
      <c r="I2382" t="s">
        <v>5126</v>
      </c>
      <c r="J2382" t="s">
        <v>5287</v>
      </c>
      <c r="K2382" t="s">
        <v>5579</v>
      </c>
      <c r="L2382">
        <v>44052</v>
      </c>
      <c r="M2382" t="s">
        <v>5605</v>
      </c>
      <c r="N2382" t="s">
        <v>6929</v>
      </c>
      <c r="O2382" t="s">
        <v>7321</v>
      </c>
      <c r="P2382" t="s">
        <v>7333</v>
      </c>
      <c r="Q2382" t="s">
        <v>8649</v>
      </c>
      <c r="R2382">
        <v>49.567999999999998</v>
      </c>
      <c r="S2382">
        <v>2</v>
      </c>
      <c r="T2382">
        <v>0.2</v>
      </c>
      <c r="U2382">
        <v>15.49</v>
      </c>
      <c r="V2382" t="str">
        <f>TEXT('Raw Data'!C2382,"MMM-YYYY")</f>
        <v>May-2016</v>
      </c>
      <c r="W2382" t="str">
        <f t="shared" si="74"/>
        <v>May</v>
      </c>
      <c r="X2382">
        <f t="shared" si="75"/>
        <v>2016</v>
      </c>
    </row>
    <row r="2383" spans="1:24" x14ac:dyDescent="0.3">
      <c r="A2383">
        <v>2382</v>
      </c>
      <c r="B2383" t="s">
        <v>1194</v>
      </c>
      <c r="C2383" s="2">
        <v>42496</v>
      </c>
      <c r="D2383" t="s">
        <v>3261</v>
      </c>
      <c r="E2383" t="s">
        <v>3608</v>
      </c>
      <c r="F2383" t="s">
        <v>4145</v>
      </c>
      <c r="G2383" t="s">
        <v>4901</v>
      </c>
      <c r="H2383" t="s">
        <v>5125</v>
      </c>
      <c r="I2383" t="s">
        <v>5126</v>
      </c>
      <c r="J2383" t="s">
        <v>5287</v>
      </c>
      <c r="K2383" t="s">
        <v>5579</v>
      </c>
      <c r="L2383">
        <v>44052</v>
      </c>
      <c r="M2383" t="s">
        <v>5605</v>
      </c>
      <c r="N2383" t="s">
        <v>5634</v>
      </c>
      <c r="O2383" t="s">
        <v>7320</v>
      </c>
      <c r="P2383" t="s">
        <v>7328</v>
      </c>
      <c r="Q2383" t="s">
        <v>8650</v>
      </c>
      <c r="R2383">
        <v>54.712000000000003</v>
      </c>
      <c r="S2383">
        <v>7</v>
      </c>
      <c r="T2383">
        <v>0.2</v>
      </c>
      <c r="U2383">
        <v>11.626300000000001</v>
      </c>
      <c r="V2383" t="str">
        <f>TEXT('Raw Data'!C2383,"MMM-YYYY")</f>
        <v>May-2016</v>
      </c>
      <c r="W2383" t="str">
        <f t="shared" si="74"/>
        <v>May</v>
      </c>
      <c r="X2383">
        <f t="shared" si="75"/>
        <v>2016</v>
      </c>
    </row>
    <row r="2384" spans="1:24" x14ac:dyDescent="0.3">
      <c r="A2384">
        <v>2383</v>
      </c>
      <c r="B2384" t="s">
        <v>1195</v>
      </c>
      <c r="C2384" s="2">
        <v>42819</v>
      </c>
      <c r="D2384" t="s">
        <v>3262</v>
      </c>
      <c r="E2384" t="s">
        <v>3609</v>
      </c>
      <c r="F2384" t="s">
        <v>4221</v>
      </c>
      <c r="G2384" t="s">
        <v>4977</v>
      </c>
      <c r="H2384" t="s">
        <v>5123</v>
      </c>
      <c r="I2384" t="s">
        <v>5126</v>
      </c>
      <c r="J2384" t="s">
        <v>5328</v>
      </c>
      <c r="K2384" t="s">
        <v>5557</v>
      </c>
      <c r="L2384">
        <v>93727</v>
      </c>
      <c r="M2384" t="s">
        <v>5603</v>
      </c>
      <c r="N2384" t="s">
        <v>6930</v>
      </c>
      <c r="O2384" t="s">
        <v>7321</v>
      </c>
      <c r="P2384" t="s">
        <v>7332</v>
      </c>
      <c r="Q2384" t="s">
        <v>8651</v>
      </c>
      <c r="R2384">
        <v>176.04</v>
      </c>
      <c r="S2384">
        <v>4</v>
      </c>
      <c r="T2384">
        <v>0</v>
      </c>
      <c r="U2384">
        <v>45.770400000000002</v>
      </c>
      <c r="V2384" t="str">
        <f>TEXT('Raw Data'!C2384,"MMM-YYYY")</f>
        <v>Mar-2017</v>
      </c>
      <c r="W2384" t="str">
        <f t="shared" si="74"/>
        <v>March</v>
      </c>
      <c r="X2384">
        <f t="shared" si="75"/>
        <v>2017</v>
      </c>
    </row>
    <row r="2385" spans="1:24" x14ac:dyDescent="0.3">
      <c r="A2385">
        <v>2384</v>
      </c>
      <c r="B2385" t="s">
        <v>1195</v>
      </c>
      <c r="C2385" s="2">
        <v>42819</v>
      </c>
      <c r="D2385" t="s">
        <v>3262</v>
      </c>
      <c r="E2385" t="s">
        <v>3609</v>
      </c>
      <c r="F2385" t="s">
        <v>4221</v>
      </c>
      <c r="G2385" t="s">
        <v>4977</v>
      </c>
      <c r="H2385" t="s">
        <v>5123</v>
      </c>
      <c r="I2385" t="s">
        <v>5126</v>
      </c>
      <c r="J2385" t="s">
        <v>5328</v>
      </c>
      <c r="K2385" t="s">
        <v>5557</v>
      </c>
      <c r="L2385">
        <v>93727</v>
      </c>
      <c r="M2385" t="s">
        <v>5603</v>
      </c>
      <c r="N2385" t="s">
        <v>6931</v>
      </c>
      <c r="O2385" t="s">
        <v>7321</v>
      </c>
      <c r="P2385" t="s">
        <v>7329</v>
      </c>
      <c r="Q2385" t="s">
        <v>8112</v>
      </c>
      <c r="R2385">
        <v>16.02</v>
      </c>
      <c r="S2385">
        <v>9</v>
      </c>
      <c r="T2385">
        <v>0</v>
      </c>
      <c r="U2385">
        <v>4.4855999999999998</v>
      </c>
      <c r="V2385" t="str">
        <f>TEXT('Raw Data'!C2385,"MMM-YYYY")</f>
        <v>Mar-2017</v>
      </c>
      <c r="W2385" t="str">
        <f t="shared" si="74"/>
        <v>March</v>
      </c>
      <c r="X2385">
        <f t="shared" si="75"/>
        <v>2017</v>
      </c>
    </row>
    <row r="2386" spans="1:24" x14ac:dyDescent="0.3">
      <c r="A2386">
        <v>2385</v>
      </c>
      <c r="B2386" t="s">
        <v>1195</v>
      </c>
      <c r="C2386" s="2">
        <v>42819</v>
      </c>
      <c r="D2386" t="s">
        <v>3262</v>
      </c>
      <c r="E2386" t="s">
        <v>3609</v>
      </c>
      <c r="F2386" t="s">
        <v>4221</v>
      </c>
      <c r="G2386" t="s">
        <v>4977</v>
      </c>
      <c r="H2386" t="s">
        <v>5123</v>
      </c>
      <c r="I2386" t="s">
        <v>5126</v>
      </c>
      <c r="J2386" t="s">
        <v>5328</v>
      </c>
      <c r="K2386" t="s">
        <v>5557</v>
      </c>
      <c r="L2386">
        <v>93727</v>
      </c>
      <c r="M2386" t="s">
        <v>5603</v>
      </c>
      <c r="N2386" t="s">
        <v>6526</v>
      </c>
      <c r="O2386" t="s">
        <v>7321</v>
      </c>
      <c r="P2386" t="s">
        <v>7331</v>
      </c>
      <c r="Q2386" t="s">
        <v>8252</v>
      </c>
      <c r="R2386">
        <v>185.92</v>
      </c>
      <c r="S2386">
        <v>4</v>
      </c>
      <c r="T2386">
        <v>0.2</v>
      </c>
      <c r="U2386">
        <v>62.747999999999998</v>
      </c>
      <c r="V2386" t="str">
        <f>TEXT('Raw Data'!C2386,"MMM-YYYY")</f>
        <v>Mar-2017</v>
      </c>
      <c r="W2386" t="str">
        <f t="shared" si="74"/>
        <v>March</v>
      </c>
      <c r="X2386">
        <f t="shared" si="75"/>
        <v>2017</v>
      </c>
    </row>
    <row r="2387" spans="1:24" x14ac:dyDescent="0.3">
      <c r="A2387">
        <v>2386</v>
      </c>
      <c r="B2387" t="s">
        <v>1195</v>
      </c>
      <c r="C2387" s="2">
        <v>42819</v>
      </c>
      <c r="D2387" t="s">
        <v>3262</v>
      </c>
      <c r="E2387" t="s">
        <v>3609</v>
      </c>
      <c r="F2387" t="s">
        <v>4221</v>
      </c>
      <c r="G2387" t="s">
        <v>4977</v>
      </c>
      <c r="H2387" t="s">
        <v>5123</v>
      </c>
      <c r="I2387" t="s">
        <v>5126</v>
      </c>
      <c r="J2387" t="s">
        <v>5328</v>
      </c>
      <c r="K2387" t="s">
        <v>5557</v>
      </c>
      <c r="L2387">
        <v>93727</v>
      </c>
      <c r="M2387" t="s">
        <v>5603</v>
      </c>
      <c r="N2387" t="s">
        <v>6932</v>
      </c>
      <c r="O2387" t="s">
        <v>7322</v>
      </c>
      <c r="P2387" t="s">
        <v>7330</v>
      </c>
      <c r="Q2387" t="s">
        <v>8652</v>
      </c>
      <c r="R2387">
        <v>211.16800000000001</v>
      </c>
      <c r="S2387">
        <v>4</v>
      </c>
      <c r="T2387">
        <v>0.2</v>
      </c>
      <c r="U2387">
        <v>15.8376</v>
      </c>
      <c r="V2387" t="str">
        <f>TEXT('Raw Data'!C2387,"MMM-YYYY")</f>
        <v>Mar-2017</v>
      </c>
      <c r="W2387" t="str">
        <f t="shared" si="74"/>
        <v>March</v>
      </c>
      <c r="X2387">
        <f t="shared" si="75"/>
        <v>2017</v>
      </c>
    </row>
    <row r="2388" spans="1:24" x14ac:dyDescent="0.3">
      <c r="A2388">
        <v>2387</v>
      </c>
      <c r="B2388" t="s">
        <v>1195</v>
      </c>
      <c r="C2388" s="2">
        <v>42819</v>
      </c>
      <c r="D2388" t="s">
        <v>3262</v>
      </c>
      <c r="E2388" t="s">
        <v>3609</v>
      </c>
      <c r="F2388" t="s">
        <v>4221</v>
      </c>
      <c r="G2388" t="s">
        <v>4977</v>
      </c>
      <c r="H2388" t="s">
        <v>5123</v>
      </c>
      <c r="I2388" t="s">
        <v>5126</v>
      </c>
      <c r="J2388" t="s">
        <v>5328</v>
      </c>
      <c r="K2388" t="s">
        <v>5557</v>
      </c>
      <c r="L2388">
        <v>93727</v>
      </c>
      <c r="M2388" t="s">
        <v>5603</v>
      </c>
      <c r="N2388" t="s">
        <v>6933</v>
      </c>
      <c r="O2388" t="s">
        <v>7322</v>
      </c>
      <c r="P2388" t="s">
        <v>7339</v>
      </c>
      <c r="Q2388" t="s">
        <v>8653</v>
      </c>
      <c r="R2388">
        <v>479.98399999999998</v>
      </c>
      <c r="S2388">
        <v>2</v>
      </c>
      <c r="T2388">
        <v>0.2</v>
      </c>
      <c r="U2388">
        <v>59.997999999999998</v>
      </c>
      <c r="V2388" t="str">
        <f>TEXT('Raw Data'!C2388,"MMM-YYYY")</f>
        <v>Mar-2017</v>
      </c>
      <c r="W2388" t="str">
        <f t="shared" si="74"/>
        <v>March</v>
      </c>
      <c r="X2388">
        <f t="shared" si="75"/>
        <v>2017</v>
      </c>
    </row>
    <row r="2389" spans="1:24" x14ac:dyDescent="0.3">
      <c r="A2389">
        <v>2388</v>
      </c>
      <c r="B2389" t="s">
        <v>1196</v>
      </c>
      <c r="C2389" s="2">
        <v>42350</v>
      </c>
      <c r="D2389" t="s">
        <v>3131</v>
      </c>
      <c r="E2389" t="s">
        <v>3609</v>
      </c>
      <c r="F2389" t="s">
        <v>4200</v>
      </c>
      <c r="G2389" t="s">
        <v>4956</v>
      </c>
      <c r="H2389" t="s">
        <v>5123</v>
      </c>
      <c r="I2389" t="s">
        <v>5126</v>
      </c>
      <c r="J2389" t="s">
        <v>5197</v>
      </c>
      <c r="K2389" t="s">
        <v>5557</v>
      </c>
      <c r="L2389">
        <v>92105</v>
      </c>
      <c r="M2389" t="s">
        <v>5603</v>
      </c>
      <c r="N2389" t="s">
        <v>6934</v>
      </c>
      <c r="O2389" t="s">
        <v>7321</v>
      </c>
      <c r="P2389" t="s">
        <v>7336</v>
      </c>
      <c r="Q2389" t="s">
        <v>7468</v>
      </c>
      <c r="R2389">
        <v>7.86</v>
      </c>
      <c r="S2389">
        <v>2</v>
      </c>
      <c r="T2389">
        <v>0</v>
      </c>
      <c r="U2389">
        <v>3.6156000000000001</v>
      </c>
      <c r="V2389" t="str">
        <f>TEXT('Raw Data'!C2389,"MMM-YYYY")</f>
        <v>Dec-2015</v>
      </c>
      <c r="W2389" t="str">
        <f t="shared" si="74"/>
        <v>December</v>
      </c>
      <c r="X2389">
        <f t="shared" si="75"/>
        <v>2015</v>
      </c>
    </row>
    <row r="2390" spans="1:24" x14ac:dyDescent="0.3">
      <c r="A2390">
        <v>2389</v>
      </c>
      <c r="B2390" t="s">
        <v>1196</v>
      </c>
      <c r="C2390" s="2">
        <v>42350</v>
      </c>
      <c r="D2390" t="s">
        <v>3131</v>
      </c>
      <c r="E2390" t="s">
        <v>3609</v>
      </c>
      <c r="F2390" t="s">
        <v>4200</v>
      </c>
      <c r="G2390" t="s">
        <v>4956</v>
      </c>
      <c r="H2390" t="s">
        <v>5123</v>
      </c>
      <c r="I2390" t="s">
        <v>5126</v>
      </c>
      <c r="J2390" t="s">
        <v>5197</v>
      </c>
      <c r="K2390" t="s">
        <v>5557</v>
      </c>
      <c r="L2390">
        <v>92105</v>
      </c>
      <c r="M2390" t="s">
        <v>5603</v>
      </c>
      <c r="N2390" t="s">
        <v>6935</v>
      </c>
      <c r="O2390" t="s">
        <v>7321</v>
      </c>
      <c r="P2390" t="s">
        <v>7331</v>
      </c>
      <c r="Q2390" t="s">
        <v>8654</v>
      </c>
      <c r="R2390">
        <v>24.448</v>
      </c>
      <c r="S2390">
        <v>2</v>
      </c>
      <c r="T2390">
        <v>0.2</v>
      </c>
      <c r="U2390">
        <v>8.8623999999999992</v>
      </c>
      <c r="V2390" t="str">
        <f>TEXT('Raw Data'!C2390,"MMM-YYYY")</f>
        <v>Dec-2015</v>
      </c>
      <c r="W2390" t="str">
        <f t="shared" si="74"/>
        <v>December</v>
      </c>
      <c r="X2390">
        <f t="shared" si="75"/>
        <v>2015</v>
      </c>
    </row>
    <row r="2391" spans="1:24" x14ac:dyDescent="0.3">
      <c r="A2391">
        <v>2390</v>
      </c>
      <c r="B2391" t="s">
        <v>1197</v>
      </c>
      <c r="C2391" s="2">
        <v>42344</v>
      </c>
      <c r="D2391" t="s">
        <v>3263</v>
      </c>
      <c r="E2391" t="s">
        <v>3608</v>
      </c>
      <c r="F2391" t="s">
        <v>4222</v>
      </c>
      <c r="G2391" t="s">
        <v>4978</v>
      </c>
      <c r="H2391" t="s">
        <v>5123</v>
      </c>
      <c r="I2391" t="s">
        <v>5126</v>
      </c>
      <c r="J2391" t="s">
        <v>5147</v>
      </c>
      <c r="K2391" t="s">
        <v>5570</v>
      </c>
      <c r="L2391">
        <v>10009</v>
      </c>
      <c r="M2391" t="s">
        <v>5605</v>
      </c>
      <c r="N2391" t="s">
        <v>6936</v>
      </c>
      <c r="O2391" t="s">
        <v>7321</v>
      </c>
      <c r="P2391" t="s">
        <v>7333</v>
      </c>
      <c r="Q2391" t="s">
        <v>8655</v>
      </c>
      <c r="R2391">
        <v>6.48</v>
      </c>
      <c r="S2391">
        <v>1</v>
      </c>
      <c r="T2391">
        <v>0</v>
      </c>
      <c r="U2391">
        <v>3.1103999999999998</v>
      </c>
      <c r="V2391" t="str">
        <f>TEXT('Raw Data'!C2391,"MMM-YYYY")</f>
        <v>Dec-2015</v>
      </c>
      <c r="W2391" t="str">
        <f t="shared" si="74"/>
        <v>December</v>
      </c>
      <c r="X2391">
        <f t="shared" si="75"/>
        <v>2015</v>
      </c>
    </row>
    <row r="2392" spans="1:24" x14ac:dyDescent="0.3">
      <c r="A2392">
        <v>2391</v>
      </c>
      <c r="B2392" t="s">
        <v>1197</v>
      </c>
      <c r="C2392" s="2">
        <v>42344</v>
      </c>
      <c r="D2392" t="s">
        <v>3263</v>
      </c>
      <c r="E2392" t="s">
        <v>3608</v>
      </c>
      <c r="F2392" t="s">
        <v>4222</v>
      </c>
      <c r="G2392" t="s">
        <v>4978</v>
      </c>
      <c r="H2392" t="s">
        <v>5123</v>
      </c>
      <c r="I2392" t="s">
        <v>5126</v>
      </c>
      <c r="J2392" t="s">
        <v>5147</v>
      </c>
      <c r="K2392" t="s">
        <v>5570</v>
      </c>
      <c r="L2392">
        <v>10009</v>
      </c>
      <c r="M2392" t="s">
        <v>5605</v>
      </c>
      <c r="N2392" t="s">
        <v>6937</v>
      </c>
      <c r="O2392" t="s">
        <v>7321</v>
      </c>
      <c r="P2392" t="s">
        <v>7333</v>
      </c>
      <c r="Q2392" t="s">
        <v>8656</v>
      </c>
      <c r="R2392">
        <v>41.86</v>
      </c>
      <c r="S2392">
        <v>7</v>
      </c>
      <c r="T2392">
        <v>0</v>
      </c>
      <c r="U2392">
        <v>20.511399999999998</v>
      </c>
      <c r="V2392" t="str">
        <f>TEXT('Raw Data'!C2392,"MMM-YYYY")</f>
        <v>Dec-2015</v>
      </c>
      <c r="W2392" t="str">
        <f t="shared" si="74"/>
        <v>December</v>
      </c>
      <c r="X2392">
        <f t="shared" si="75"/>
        <v>2015</v>
      </c>
    </row>
    <row r="2393" spans="1:24" x14ac:dyDescent="0.3">
      <c r="A2393">
        <v>2392</v>
      </c>
      <c r="B2393" t="s">
        <v>1197</v>
      </c>
      <c r="C2393" s="2">
        <v>42344</v>
      </c>
      <c r="D2393" t="s">
        <v>3263</v>
      </c>
      <c r="E2393" t="s">
        <v>3608</v>
      </c>
      <c r="F2393" t="s">
        <v>4222</v>
      </c>
      <c r="G2393" t="s">
        <v>4978</v>
      </c>
      <c r="H2393" t="s">
        <v>5123</v>
      </c>
      <c r="I2393" t="s">
        <v>5126</v>
      </c>
      <c r="J2393" t="s">
        <v>5147</v>
      </c>
      <c r="K2393" t="s">
        <v>5570</v>
      </c>
      <c r="L2393">
        <v>10009</v>
      </c>
      <c r="M2393" t="s">
        <v>5605</v>
      </c>
      <c r="N2393" t="s">
        <v>6938</v>
      </c>
      <c r="O2393" t="s">
        <v>7322</v>
      </c>
      <c r="P2393" t="s">
        <v>7334</v>
      </c>
      <c r="Q2393" t="s">
        <v>8657</v>
      </c>
      <c r="R2393">
        <v>1619.91</v>
      </c>
      <c r="S2393">
        <v>9</v>
      </c>
      <c r="T2393">
        <v>0</v>
      </c>
      <c r="U2393">
        <v>97.194599999999994</v>
      </c>
      <c r="V2393" t="str">
        <f>TEXT('Raw Data'!C2393,"MMM-YYYY")</f>
        <v>Dec-2015</v>
      </c>
      <c r="W2393" t="str">
        <f t="shared" si="74"/>
        <v>December</v>
      </c>
      <c r="X2393">
        <f t="shared" si="75"/>
        <v>2015</v>
      </c>
    </row>
    <row r="2394" spans="1:24" x14ac:dyDescent="0.3">
      <c r="A2394">
        <v>2393</v>
      </c>
      <c r="B2394" t="s">
        <v>1197</v>
      </c>
      <c r="C2394" s="2">
        <v>42344</v>
      </c>
      <c r="D2394" t="s">
        <v>3263</v>
      </c>
      <c r="E2394" t="s">
        <v>3608</v>
      </c>
      <c r="F2394" t="s">
        <v>4222</v>
      </c>
      <c r="G2394" t="s">
        <v>4978</v>
      </c>
      <c r="H2394" t="s">
        <v>5123</v>
      </c>
      <c r="I2394" t="s">
        <v>5126</v>
      </c>
      <c r="J2394" t="s">
        <v>5147</v>
      </c>
      <c r="K2394" t="s">
        <v>5570</v>
      </c>
      <c r="L2394">
        <v>10009</v>
      </c>
      <c r="M2394" t="s">
        <v>5605</v>
      </c>
      <c r="N2394" t="s">
        <v>6752</v>
      </c>
      <c r="O2394" t="s">
        <v>7320</v>
      </c>
      <c r="P2394" t="s">
        <v>7328</v>
      </c>
      <c r="Q2394" t="s">
        <v>8474</v>
      </c>
      <c r="R2394">
        <v>113.92</v>
      </c>
      <c r="S2394">
        <v>4</v>
      </c>
      <c r="T2394">
        <v>0</v>
      </c>
      <c r="U2394">
        <v>42.150399999999998</v>
      </c>
      <c r="V2394" t="str">
        <f>TEXT('Raw Data'!C2394,"MMM-YYYY")</f>
        <v>Dec-2015</v>
      </c>
      <c r="W2394" t="str">
        <f t="shared" si="74"/>
        <v>December</v>
      </c>
      <c r="X2394">
        <f t="shared" si="75"/>
        <v>2015</v>
      </c>
    </row>
    <row r="2395" spans="1:24" x14ac:dyDescent="0.3">
      <c r="A2395">
        <v>2394</v>
      </c>
      <c r="B2395" t="s">
        <v>1198</v>
      </c>
      <c r="C2395" s="2">
        <v>42446</v>
      </c>
      <c r="D2395" t="s">
        <v>3264</v>
      </c>
      <c r="E2395" t="s">
        <v>3608</v>
      </c>
      <c r="F2395" t="s">
        <v>4005</v>
      </c>
      <c r="G2395" t="s">
        <v>4761</v>
      </c>
      <c r="H2395" t="s">
        <v>5123</v>
      </c>
      <c r="I2395" t="s">
        <v>5126</v>
      </c>
      <c r="J2395" t="s">
        <v>5430</v>
      </c>
      <c r="K2395" t="s">
        <v>5586</v>
      </c>
      <c r="L2395">
        <v>2148</v>
      </c>
      <c r="M2395" t="s">
        <v>5605</v>
      </c>
      <c r="N2395" t="s">
        <v>6003</v>
      </c>
      <c r="O2395" t="s">
        <v>7321</v>
      </c>
      <c r="P2395" t="s">
        <v>7329</v>
      </c>
      <c r="Q2395" t="s">
        <v>7738</v>
      </c>
      <c r="R2395">
        <v>39.68</v>
      </c>
      <c r="S2395">
        <v>2</v>
      </c>
      <c r="T2395">
        <v>0</v>
      </c>
      <c r="U2395">
        <v>10.316800000000001</v>
      </c>
      <c r="V2395" t="str">
        <f>TEXT('Raw Data'!C2395,"MMM-YYYY")</f>
        <v>Mar-2016</v>
      </c>
      <c r="W2395" t="str">
        <f t="shared" si="74"/>
        <v>March</v>
      </c>
      <c r="X2395">
        <f t="shared" si="75"/>
        <v>2016</v>
      </c>
    </row>
    <row r="2396" spans="1:24" x14ac:dyDescent="0.3">
      <c r="A2396">
        <v>2395</v>
      </c>
      <c r="B2396" t="s">
        <v>1199</v>
      </c>
      <c r="C2396" s="2">
        <v>42322</v>
      </c>
      <c r="D2396" t="s">
        <v>3265</v>
      </c>
      <c r="E2396" t="s">
        <v>3608</v>
      </c>
      <c r="F2396" t="s">
        <v>4212</v>
      </c>
      <c r="G2396" t="s">
        <v>4968</v>
      </c>
      <c r="H2396" t="s">
        <v>5124</v>
      </c>
      <c r="I2396" t="s">
        <v>5126</v>
      </c>
      <c r="J2396" t="s">
        <v>5147</v>
      </c>
      <c r="K2396" t="s">
        <v>5570</v>
      </c>
      <c r="L2396">
        <v>10035</v>
      </c>
      <c r="M2396" t="s">
        <v>5605</v>
      </c>
      <c r="N2396" t="s">
        <v>6808</v>
      </c>
      <c r="O2396" t="s">
        <v>7322</v>
      </c>
      <c r="P2396" t="s">
        <v>7334</v>
      </c>
      <c r="Q2396" t="s">
        <v>8527</v>
      </c>
      <c r="R2396">
        <v>37.6</v>
      </c>
      <c r="S2396">
        <v>2</v>
      </c>
      <c r="T2396">
        <v>0</v>
      </c>
      <c r="U2396">
        <v>2.2559999999999998</v>
      </c>
      <c r="V2396" t="str">
        <f>TEXT('Raw Data'!C2396,"MMM-YYYY")</f>
        <v>Nov-2015</v>
      </c>
      <c r="W2396" t="str">
        <f t="shared" si="74"/>
        <v>November</v>
      </c>
      <c r="X2396">
        <f t="shared" si="75"/>
        <v>2015</v>
      </c>
    </row>
    <row r="2397" spans="1:24" x14ac:dyDescent="0.3">
      <c r="A2397">
        <v>2396</v>
      </c>
      <c r="B2397" t="s">
        <v>1199</v>
      </c>
      <c r="C2397" s="2">
        <v>42322</v>
      </c>
      <c r="D2397" t="s">
        <v>3265</v>
      </c>
      <c r="E2397" t="s">
        <v>3608</v>
      </c>
      <c r="F2397" t="s">
        <v>4212</v>
      </c>
      <c r="G2397" t="s">
        <v>4968</v>
      </c>
      <c r="H2397" t="s">
        <v>5124</v>
      </c>
      <c r="I2397" t="s">
        <v>5126</v>
      </c>
      <c r="J2397" t="s">
        <v>5147</v>
      </c>
      <c r="K2397" t="s">
        <v>5570</v>
      </c>
      <c r="L2397">
        <v>10035</v>
      </c>
      <c r="M2397" t="s">
        <v>5605</v>
      </c>
      <c r="N2397" t="s">
        <v>6144</v>
      </c>
      <c r="O2397" t="s">
        <v>7322</v>
      </c>
      <c r="P2397" t="s">
        <v>7334</v>
      </c>
      <c r="Q2397" t="s">
        <v>7878</v>
      </c>
      <c r="R2397">
        <v>59.9</v>
      </c>
      <c r="S2397">
        <v>2</v>
      </c>
      <c r="T2397">
        <v>0</v>
      </c>
      <c r="U2397">
        <v>23.96</v>
      </c>
      <c r="V2397" t="str">
        <f>TEXT('Raw Data'!C2397,"MMM-YYYY")</f>
        <v>Nov-2015</v>
      </c>
      <c r="W2397" t="str">
        <f t="shared" si="74"/>
        <v>November</v>
      </c>
      <c r="X2397">
        <f t="shared" si="75"/>
        <v>2015</v>
      </c>
    </row>
    <row r="2398" spans="1:24" x14ac:dyDescent="0.3">
      <c r="A2398">
        <v>2397</v>
      </c>
      <c r="B2398" t="s">
        <v>1199</v>
      </c>
      <c r="C2398" s="2">
        <v>42322</v>
      </c>
      <c r="D2398" t="s">
        <v>3265</v>
      </c>
      <c r="E2398" t="s">
        <v>3608</v>
      </c>
      <c r="F2398" t="s">
        <v>4212</v>
      </c>
      <c r="G2398" t="s">
        <v>4968</v>
      </c>
      <c r="H2398" t="s">
        <v>5124</v>
      </c>
      <c r="I2398" t="s">
        <v>5126</v>
      </c>
      <c r="J2398" t="s">
        <v>5147</v>
      </c>
      <c r="K2398" t="s">
        <v>5570</v>
      </c>
      <c r="L2398">
        <v>10035</v>
      </c>
      <c r="M2398" t="s">
        <v>5605</v>
      </c>
      <c r="N2398" t="s">
        <v>6562</v>
      </c>
      <c r="O2398" t="s">
        <v>7321</v>
      </c>
      <c r="P2398" t="s">
        <v>7333</v>
      </c>
      <c r="Q2398" t="s">
        <v>8289</v>
      </c>
      <c r="R2398">
        <v>37</v>
      </c>
      <c r="S2398">
        <v>5</v>
      </c>
      <c r="T2398">
        <v>0</v>
      </c>
      <c r="U2398">
        <v>16.649999999999999</v>
      </c>
      <c r="V2398" t="str">
        <f>TEXT('Raw Data'!C2398,"MMM-YYYY")</f>
        <v>Nov-2015</v>
      </c>
      <c r="W2398" t="str">
        <f t="shared" si="74"/>
        <v>November</v>
      </c>
      <c r="X2398">
        <f t="shared" si="75"/>
        <v>2015</v>
      </c>
    </row>
    <row r="2399" spans="1:24" x14ac:dyDescent="0.3">
      <c r="A2399">
        <v>2398</v>
      </c>
      <c r="B2399" t="s">
        <v>1200</v>
      </c>
      <c r="C2399" s="2">
        <v>42961</v>
      </c>
      <c r="D2399" t="s">
        <v>3266</v>
      </c>
      <c r="E2399" t="s">
        <v>3607</v>
      </c>
      <c r="F2399" t="s">
        <v>4024</v>
      </c>
      <c r="G2399" t="s">
        <v>4780</v>
      </c>
      <c r="H2399" t="s">
        <v>5123</v>
      </c>
      <c r="I2399" t="s">
        <v>5126</v>
      </c>
      <c r="J2399" t="s">
        <v>5135</v>
      </c>
      <c r="K2399" t="s">
        <v>5557</v>
      </c>
      <c r="L2399">
        <v>94109</v>
      </c>
      <c r="M2399" t="s">
        <v>5603</v>
      </c>
      <c r="N2399" t="s">
        <v>6351</v>
      </c>
      <c r="O2399" t="s">
        <v>7321</v>
      </c>
      <c r="P2399" t="s">
        <v>7325</v>
      </c>
      <c r="Q2399" t="s">
        <v>8083</v>
      </c>
      <c r="R2399">
        <v>5.76</v>
      </c>
      <c r="S2399">
        <v>2</v>
      </c>
      <c r="T2399">
        <v>0</v>
      </c>
      <c r="U2399">
        <v>2.8224</v>
      </c>
      <c r="V2399" t="str">
        <f>TEXT('Raw Data'!C2399,"MMM-YYYY")</f>
        <v>Aug-2017</v>
      </c>
      <c r="W2399" t="str">
        <f t="shared" si="74"/>
        <v>August</v>
      </c>
      <c r="X2399">
        <f t="shared" si="75"/>
        <v>2017</v>
      </c>
    </row>
    <row r="2400" spans="1:24" x14ac:dyDescent="0.3">
      <c r="A2400">
        <v>2399</v>
      </c>
      <c r="B2400" t="s">
        <v>1200</v>
      </c>
      <c r="C2400" s="2">
        <v>42961</v>
      </c>
      <c r="D2400" t="s">
        <v>3266</v>
      </c>
      <c r="E2400" t="s">
        <v>3607</v>
      </c>
      <c r="F2400" t="s">
        <v>4024</v>
      </c>
      <c r="G2400" t="s">
        <v>4780</v>
      </c>
      <c r="H2400" t="s">
        <v>5123</v>
      </c>
      <c r="I2400" t="s">
        <v>5126</v>
      </c>
      <c r="J2400" t="s">
        <v>5135</v>
      </c>
      <c r="K2400" t="s">
        <v>5557</v>
      </c>
      <c r="L2400">
        <v>94109</v>
      </c>
      <c r="M2400" t="s">
        <v>5603</v>
      </c>
      <c r="N2400" t="s">
        <v>5627</v>
      </c>
      <c r="O2400" t="s">
        <v>7321</v>
      </c>
      <c r="P2400" t="s">
        <v>7329</v>
      </c>
      <c r="Q2400" t="s">
        <v>7361</v>
      </c>
      <c r="R2400">
        <v>16.68</v>
      </c>
      <c r="S2400">
        <v>6</v>
      </c>
      <c r="T2400">
        <v>0</v>
      </c>
      <c r="U2400">
        <v>4.3368000000000002</v>
      </c>
      <c r="V2400" t="str">
        <f>TEXT('Raw Data'!C2400,"MMM-YYYY")</f>
        <v>Aug-2017</v>
      </c>
      <c r="W2400" t="str">
        <f t="shared" si="74"/>
        <v>August</v>
      </c>
      <c r="X2400">
        <f t="shared" si="75"/>
        <v>2017</v>
      </c>
    </row>
    <row r="2401" spans="1:24" x14ac:dyDescent="0.3">
      <c r="A2401">
        <v>2400</v>
      </c>
      <c r="B2401" t="s">
        <v>1201</v>
      </c>
      <c r="C2401" s="2">
        <v>42987</v>
      </c>
      <c r="D2401" t="s">
        <v>2517</v>
      </c>
      <c r="E2401" t="s">
        <v>3608</v>
      </c>
      <c r="F2401" t="s">
        <v>3726</v>
      </c>
      <c r="G2401" t="s">
        <v>4482</v>
      </c>
      <c r="H2401" t="s">
        <v>5124</v>
      </c>
      <c r="I2401" t="s">
        <v>5126</v>
      </c>
      <c r="J2401" t="s">
        <v>5286</v>
      </c>
      <c r="K2401" t="s">
        <v>5575</v>
      </c>
      <c r="L2401">
        <v>29501</v>
      </c>
      <c r="M2401" t="s">
        <v>5602</v>
      </c>
      <c r="N2401" t="s">
        <v>6041</v>
      </c>
      <c r="O2401" t="s">
        <v>7321</v>
      </c>
      <c r="P2401" t="s">
        <v>7327</v>
      </c>
      <c r="Q2401" t="s">
        <v>7775</v>
      </c>
      <c r="R2401">
        <v>628.80999999999995</v>
      </c>
      <c r="S2401">
        <v>7</v>
      </c>
      <c r="T2401">
        <v>0</v>
      </c>
      <c r="U2401">
        <v>12.5762</v>
      </c>
      <c r="V2401" t="str">
        <f>TEXT('Raw Data'!C2401,"MMM-YYYY")</f>
        <v>Sep-2017</v>
      </c>
      <c r="W2401" t="str">
        <f t="shared" si="74"/>
        <v>September</v>
      </c>
      <c r="X2401">
        <f t="shared" si="75"/>
        <v>2017</v>
      </c>
    </row>
    <row r="2402" spans="1:24" x14ac:dyDescent="0.3">
      <c r="A2402">
        <v>2401</v>
      </c>
      <c r="B2402" t="s">
        <v>1201</v>
      </c>
      <c r="C2402" s="2">
        <v>42987</v>
      </c>
      <c r="D2402" t="s">
        <v>2517</v>
      </c>
      <c r="E2402" t="s">
        <v>3608</v>
      </c>
      <c r="F2402" t="s">
        <v>3726</v>
      </c>
      <c r="G2402" t="s">
        <v>4482</v>
      </c>
      <c r="H2402" t="s">
        <v>5124</v>
      </c>
      <c r="I2402" t="s">
        <v>5126</v>
      </c>
      <c r="J2402" t="s">
        <v>5286</v>
      </c>
      <c r="K2402" t="s">
        <v>5575</v>
      </c>
      <c r="L2402">
        <v>29501</v>
      </c>
      <c r="M2402" t="s">
        <v>5602</v>
      </c>
      <c r="N2402" t="s">
        <v>6617</v>
      </c>
      <c r="O2402" t="s">
        <v>7321</v>
      </c>
      <c r="P2402" t="s">
        <v>7327</v>
      </c>
      <c r="Q2402" t="s">
        <v>8343</v>
      </c>
      <c r="R2402">
        <v>56.45</v>
      </c>
      <c r="S2402">
        <v>5</v>
      </c>
      <c r="T2402">
        <v>0</v>
      </c>
      <c r="U2402">
        <v>14.677</v>
      </c>
      <c r="V2402" t="str">
        <f>TEXT('Raw Data'!C2402,"MMM-YYYY")</f>
        <v>Sep-2017</v>
      </c>
      <c r="W2402" t="str">
        <f t="shared" si="74"/>
        <v>September</v>
      </c>
      <c r="X2402">
        <f t="shared" si="75"/>
        <v>2017</v>
      </c>
    </row>
    <row r="2403" spans="1:24" x14ac:dyDescent="0.3">
      <c r="A2403">
        <v>2402</v>
      </c>
      <c r="B2403" t="s">
        <v>1202</v>
      </c>
      <c r="C2403" s="2">
        <v>42826</v>
      </c>
      <c r="D2403" t="s">
        <v>2692</v>
      </c>
      <c r="E2403" t="s">
        <v>3607</v>
      </c>
      <c r="F2403" t="s">
        <v>4159</v>
      </c>
      <c r="G2403" t="s">
        <v>4915</v>
      </c>
      <c r="H2403" t="s">
        <v>5123</v>
      </c>
      <c r="I2403" t="s">
        <v>5126</v>
      </c>
      <c r="J2403" t="s">
        <v>5151</v>
      </c>
      <c r="K2403" t="s">
        <v>5580</v>
      </c>
      <c r="L2403">
        <v>65807</v>
      </c>
      <c r="M2403" t="s">
        <v>5604</v>
      </c>
      <c r="N2403" t="s">
        <v>6559</v>
      </c>
      <c r="O2403" t="s">
        <v>7321</v>
      </c>
      <c r="P2403" t="s">
        <v>7327</v>
      </c>
      <c r="Q2403" t="s">
        <v>8286</v>
      </c>
      <c r="R2403">
        <v>94.2</v>
      </c>
      <c r="S2403">
        <v>6</v>
      </c>
      <c r="T2403">
        <v>0</v>
      </c>
      <c r="U2403">
        <v>23.55</v>
      </c>
      <c r="V2403" t="str">
        <f>TEXT('Raw Data'!C2403,"MMM-YYYY")</f>
        <v>Apr-2017</v>
      </c>
      <c r="W2403" t="str">
        <f t="shared" si="74"/>
        <v>April</v>
      </c>
      <c r="X2403">
        <f t="shared" si="75"/>
        <v>2017</v>
      </c>
    </row>
    <row r="2404" spans="1:24" x14ac:dyDescent="0.3">
      <c r="A2404">
        <v>2403</v>
      </c>
      <c r="B2404" t="s">
        <v>1202</v>
      </c>
      <c r="C2404" s="2">
        <v>42826</v>
      </c>
      <c r="D2404" t="s">
        <v>2692</v>
      </c>
      <c r="E2404" t="s">
        <v>3607</v>
      </c>
      <c r="F2404" t="s">
        <v>4159</v>
      </c>
      <c r="G2404" t="s">
        <v>4915</v>
      </c>
      <c r="H2404" t="s">
        <v>5123</v>
      </c>
      <c r="I2404" t="s">
        <v>5126</v>
      </c>
      <c r="J2404" t="s">
        <v>5151</v>
      </c>
      <c r="K2404" t="s">
        <v>5580</v>
      </c>
      <c r="L2404">
        <v>65807</v>
      </c>
      <c r="M2404" t="s">
        <v>5604</v>
      </c>
      <c r="N2404" t="s">
        <v>5758</v>
      </c>
      <c r="O2404" t="s">
        <v>7321</v>
      </c>
      <c r="P2404" t="s">
        <v>7335</v>
      </c>
      <c r="Q2404" t="s">
        <v>7493</v>
      </c>
      <c r="R2404">
        <v>28.4</v>
      </c>
      <c r="S2404">
        <v>5</v>
      </c>
      <c r="T2404">
        <v>0</v>
      </c>
      <c r="U2404">
        <v>13.348000000000001</v>
      </c>
      <c r="V2404" t="str">
        <f>TEXT('Raw Data'!C2404,"MMM-YYYY")</f>
        <v>Apr-2017</v>
      </c>
      <c r="W2404" t="str">
        <f t="shared" si="74"/>
        <v>April</v>
      </c>
      <c r="X2404">
        <f t="shared" si="75"/>
        <v>2017</v>
      </c>
    </row>
    <row r="2405" spans="1:24" x14ac:dyDescent="0.3">
      <c r="A2405">
        <v>2404</v>
      </c>
      <c r="B2405" t="s">
        <v>1203</v>
      </c>
      <c r="C2405" s="2">
        <v>42640</v>
      </c>
      <c r="D2405" t="s">
        <v>3267</v>
      </c>
      <c r="E2405" t="s">
        <v>3608</v>
      </c>
      <c r="F2405" t="s">
        <v>4058</v>
      </c>
      <c r="G2405" t="s">
        <v>4814</v>
      </c>
      <c r="H2405" t="s">
        <v>5124</v>
      </c>
      <c r="I2405" t="s">
        <v>5126</v>
      </c>
      <c r="J2405" t="s">
        <v>5241</v>
      </c>
      <c r="K2405" t="s">
        <v>5560</v>
      </c>
      <c r="L2405">
        <v>77340</v>
      </c>
      <c r="M2405" t="s">
        <v>5604</v>
      </c>
      <c r="N2405" t="s">
        <v>6939</v>
      </c>
      <c r="O2405" t="s">
        <v>7320</v>
      </c>
      <c r="P2405" t="s">
        <v>7323</v>
      </c>
      <c r="Q2405" t="s">
        <v>8658</v>
      </c>
      <c r="R2405">
        <v>956.66480000000001</v>
      </c>
      <c r="S2405">
        <v>7</v>
      </c>
      <c r="T2405">
        <v>0.32</v>
      </c>
      <c r="U2405">
        <v>-225.0976</v>
      </c>
      <c r="V2405" t="str">
        <f>TEXT('Raw Data'!C2405,"MMM-YYYY")</f>
        <v>Sep-2016</v>
      </c>
      <c r="W2405" t="str">
        <f t="shared" si="74"/>
        <v>September</v>
      </c>
      <c r="X2405">
        <f t="shared" si="75"/>
        <v>2016</v>
      </c>
    </row>
    <row r="2406" spans="1:24" x14ac:dyDescent="0.3">
      <c r="A2406">
        <v>2405</v>
      </c>
      <c r="B2406" t="s">
        <v>1204</v>
      </c>
      <c r="C2406" s="2">
        <v>43015</v>
      </c>
      <c r="D2406" t="s">
        <v>3268</v>
      </c>
      <c r="E2406" t="s">
        <v>3608</v>
      </c>
      <c r="F2406" t="s">
        <v>3818</v>
      </c>
      <c r="G2406" t="s">
        <v>4574</v>
      </c>
      <c r="H2406" t="s">
        <v>5123</v>
      </c>
      <c r="I2406" t="s">
        <v>5126</v>
      </c>
      <c r="J2406" t="s">
        <v>5128</v>
      </c>
      <c r="K2406" t="s">
        <v>5557</v>
      </c>
      <c r="L2406">
        <v>90045</v>
      </c>
      <c r="M2406" t="s">
        <v>5603</v>
      </c>
      <c r="N2406" t="s">
        <v>6301</v>
      </c>
      <c r="O2406" t="s">
        <v>7322</v>
      </c>
      <c r="P2406" t="s">
        <v>7334</v>
      </c>
      <c r="Q2406" t="s">
        <v>8035</v>
      </c>
      <c r="R2406">
        <v>1115.9100000000001</v>
      </c>
      <c r="S2406">
        <v>9</v>
      </c>
      <c r="T2406">
        <v>0</v>
      </c>
      <c r="U2406">
        <v>200.8638</v>
      </c>
      <c r="V2406" t="str">
        <f>TEXT('Raw Data'!C2406,"MMM-YYYY")</f>
        <v>Oct-2017</v>
      </c>
      <c r="W2406" t="str">
        <f t="shared" si="74"/>
        <v>October</v>
      </c>
      <c r="X2406">
        <f t="shared" si="75"/>
        <v>2017</v>
      </c>
    </row>
    <row r="2407" spans="1:24" x14ac:dyDescent="0.3">
      <c r="A2407">
        <v>2406</v>
      </c>
      <c r="B2407" t="s">
        <v>1204</v>
      </c>
      <c r="C2407" s="2">
        <v>43015</v>
      </c>
      <c r="D2407" t="s">
        <v>3268</v>
      </c>
      <c r="E2407" t="s">
        <v>3608</v>
      </c>
      <c r="F2407" t="s">
        <v>3818</v>
      </c>
      <c r="G2407" t="s">
        <v>4574</v>
      </c>
      <c r="H2407" t="s">
        <v>5123</v>
      </c>
      <c r="I2407" t="s">
        <v>5126</v>
      </c>
      <c r="J2407" t="s">
        <v>5128</v>
      </c>
      <c r="K2407" t="s">
        <v>5557</v>
      </c>
      <c r="L2407">
        <v>90045</v>
      </c>
      <c r="M2407" t="s">
        <v>5603</v>
      </c>
      <c r="N2407" t="s">
        <v>6067</v>
      </c>
      <c r="O2407" t="s">
        <v>7322</v>
      </c>
      <c r="P2407" t="s">
        <v>7330</v>
      </c>
      <c r="Q2407" t="s">
        <v>7802</v>
      </c>
      <c r="R2407">
        <v>128.744</v>
      </c>
      <c r="S2407">
        <v>7</v>
      </c>
      <c r="T2407">
        <v>0.2</v>
      </c>
      <c r="U2407">
        <v>-28.967400000000001</v>
      </c>
      <c r="V2407" t="str">
        <f>TEXT('Raw Data'!C2407,"MMM-YYYY")</f>
        <v>Oct-2017</v>
      </c>
      <c r="W2407" t="str">
        <f t="shared" si="74"/>
        <v>October</v>
      </c>
      <c r="X2407">
        <f t="shared" si="75"/>
        <v>2017</v>
      </c>
    </row>
    <row r="2408" spans="1:24" x14ac:dyDescent="0.3">
      <c r="A2408">
        <v>2407</v>
      </c>
      <c r="B2408" t="s">
        <v>1204</v>
      </c>
      <c r="C2408" s="2">
        <v>43015</v>
      </c>
      <c r="D2408" t="s">
        <v>3268</v>
      </c>
      <c r="E2408" t="s">
        <v>3608</v>
      </c>
      <c r="F2408" t="s">
        <v>3818</v>
      </c>
      <c r="G2408" t="s">
        <v>4574</v>
      </c>
      <c r="H2408" t="s">
        <v>5123</v>
      </c>
      <c r="I2408" t="s">
        <v>5126</v>
      </c>
      <c r="J2408" t="s">
        <v>5128</v>
      </c>
      <c r="K2408" t="s">
        <v>5557</v>
      </c>
      <c r="L2408">
        <v>90045</v>
      </c>
      <c r="M2408" t="s">
        <v>5603</v>
      </c>
      <c r="N2408" t="s">
        <v>5918</v>
      </c>
      <c r="O2408" t="s">
        <v>7322</v>
      </c>
      <c r="P2408" t="s">
        <v>7330</v>
      </c>
      <c r="Q2408" t="s">
        <v>7652</v>
      </c>
      <c r="R2408">
        <v>79.92</v>
      </c>
      <c r="S2408">
        <v>10</v>
      </c>
      <c r="T2408">
        <v>0.2</v>
      </c>
      <c r="U2408">
        <v>26.972999999999999</v>
      </c>
      <c r="V2408" t="str">
        <f>TEXT('Raw Data'!C2408,"MMM-YYYY")</f>
        <v>Oct-2017</v>
      </c>
      <c r="W2408" t="str">
        <f t="shared" si="74"/>
        <v>October</v>
      </c>
      <c r="X2408">
        <f t="shared" si="75"/>
        <v>2017</v>
      </c>
    </row>
    <row r="2409" spans="1:24" x14ac:dyDescent="0.3">
      <c r="A2409">
        <v>2408</v>
      </c>
      <c r="B2409" t="s">
        <v>1205</v>
      </c>
      <c r="C2409" s="2">
        <v>42755</v>
      </c>
      <c r="D2409" t="s">
        <v>2712</v>
      </c>
      <c r="E2409" t="s">
        <v>3608</v>
      </c>
      <c r="F2409" t="s">
        <v>4223</v>
      </c>
      <c r="G2409" t="s">
        <v>4979</v>
      </c>
      <c r="H2409" t="s">
        <v>5123</v>
      </c>
      <c r="I2409" t="s">
        <v>5126</v>
      </c>
      <c r="J2409" t="s">
        <v>5135</v>
      </c>
      <c r="K2409" t="s">
        <v>5557</v>
      </c>
      <c r="L2409">
        <v>94122</v>
      </c>
      <c r="M2409" t="s">
        <v>5603</v>
      </c>
      <c r="N2409" t="s">
        <v>6765</v>
      </c>
      <c r="O2409" t="s">
        <v>7321</v>
      </c>
      <c r="P2409" t="s">
        <v>7329</v>
      </c>
      <c r="Q2409" t="s">
        <v>8112</v>
      </c>
      <c r="R2409">
        <v>24.2</v>
      </c>
      <c r="S2409">
        <v>5</v>
      </c>
      <c r="T2409">
        <v>0</v>
      </c>
      <c r="U2409">
        <v>7.9859999999999998</v>
      </c>
      <c r="V2409" t="str">
        <f>TEXT('Raw Data'!C2409,"MMM-YYYY")</f>
        <v>Jan-2017</v>
      </c>
      <c r="W2409" t="str">
        <f t="shared" si="74"/>
        <v>January</v>
      </c>
      <c r="X2409">
        <f t="shared" si="75"/>
        <v>2017</v>
      </c>
    </row>
    <row r="2410" spans="1:24" x14ac:dyDescent="0.3">
      <c r="A2410">
        <v>2409</v>
      </c>
      <c r="B2410" t="s">
        <v>1205</v>
      </c>
      <c r="C2410" s="2">
        <v>42755</v>
      </c>
      <c r="D2410" t="s">
        <v>2712</v>
      </c>
      <c r="E2410" t="s">
        <v>3608</v>
      </c>
      <c r="F2410" t="s">
        <v>4223</v>
      </c>
      <c r="G2410" t="s">
        <v>4979</v>
      </c>
      <c r="H2410" t="s">
        <v>5123</v>
      </c>
      <c r="I2410" t="s">
        <v>5126</v>
      </c>
      <c r="J2410" t="s">
        <v>5135</v>
      </c>
      <c r="K2410" t="s">
        <v>5557</v>
      </c>
      <c r="L2410">
        <v>94122</v>
      </c>
      <c r="M2410" t="s">
        <v>5603</v>
      </c>
      <c r="N2410" t="s">
        <v>6940</v>
      </c>
      <c r="O2410" t="s">
        <v>7322</v>
      </c>
      <c r="P2410" t="s">
        <v>7330</v>
      </c>
      <c r="Q2410" t="s">
        <v>8659</v>
      </c>
      <c r="R2410">
        <v>359.976</v>
      </c>
      <c r="S2410">
        <v>3</v>
      </c>
      <c r="T2410">
        <v>0.2</v>
      </c>
      <c r="U2410">
        <v>130.4913</v>
      </c>
      <c r="V2410" t="str">
        <f>TEXT('Raw Data'!C2410,"MMM-YYYY")</f>
        <v>Jan-2017</v>
      </c>
      <c r="W2410" t="str">
        <f t="shared" si="74"/>
        <v>January</v>
      </c>
      <c r="X2410">
        <f t="shared" si="75"/>
        <v>2017</v>
      </c>
    </row>
    <row r="2411" spans="1:24" x14ac:dyDescent="0.3">
      <c r="A2411">
        <v>2410</v>
      </c>
      <c r="B2411" t="s">
        <v>1206</v>
      </c>
      <c r="C2411" s="2">
        <v>42817</v>
      </c>
      <c r="D2411" t="s">
        <v>2686</v>
      </c>
      <c r="E2411" t="s">
        <v>3609</v>
      </c>
      <c r="F2411" t="s">
        <v>3947</v>
      </c>
      <c r="G2411" t="s">
        <v>4703</v>
      </c>
      <c r="H2411" t="s">
        <v>5125</v>
      </c>
      <c r="I2411" t="s">
        <v>5126</v>
      </c>
      <c r="J2411" t="s">
        <v>5135</v>
      </c>
      <c r="K2411" t="s">
        <v>5557</v>
      </c>
      <c r="L2411">
        <v>94122</v>
      </c>
      <c r="M2411" t="s">
        <v>5603</v>
      </c>
      <c r="N2411" t="s">
        <v>6698</v>
      </c>
      <c r="O2411" t="s">
        <v>7320</v>
      </c>
      <c r="P2411" t="s">
        <v>7328</v>
      </c>
      <c r="Q2411" t="s">
        <v>8422</v>
      </c>
      <c r="R2411">
        <v>211.84</v>
      </c>
      <c r="S2411">
        <v>8</v>
      </c>
      <c r="T2411">
        <v>0</v>
      </c>
      <c r="U2411">
        <v>76.2624</v>
      </c>
      <c r="V2411" t="str">
        <f>TEXT('Raw Data'!C2411,"MMM-YYYY")</f>
        <v>Mar-2017</v>
      </c>
      <c r="W2411" t="str">
        <f t="shared" si="74"/>
        <v>March</v>
      </c>
      <c r="X2411">
        <f t="shared" si="75"/>
        <v>2017</v>
      </c>
    </row>
    <row r="2412" spans="1:24" x14ac:dyDescent="0.3">
      <c r="A2412">
        <v>2411</v>
      </c>
      <c r="B2412" t="s">
        <v>1207</v>
      </c>
      <c r="C2412" s="2">
        <v>41852</v>
      </c>
      <c r="D2412" t="s">
        <v>3269</v>
      </c>
      <c r="E2412" t="s">
        <v>3608</v>
      </c>
      <c r="F2412" t="s">
        <v>3968</v>
      </c>
      <c r="G2412" t="s">
        <v>4724</v>
      </c>
      <c r="H2412" t="s">
        <v>5125</v>
      </c>
      <c r="I2412" t="s">
        <v>5126</v>
      </c>
      <c r="J2412" t="s">
        <v>5137</v>
      </c>
      <c r="K2412" t="s">
        <v>5564</v>
      </c>
      <c r="L2412">
        <v>19120</v>
      </c>
      <c r="M2412" t="s">
        <v>5605</v>
      </c>
      <c r="N2412" t="s">
        <v>6659</v>
      </c>
      <c r="O2412" t="s">
        <v>7321</v>
      </c>
      <c r="P2412" t="s">
        <v>7336</v>
      </c>
      <c r="Q2412" t="s">
        <v>8382</v>
      </c>
      <c r="R2412">
        <v>5.68</v>
      </c>
      <c r="S2412">
        <v>2</v>
      </c>
      <c r="T2412">
        <v>0.2</v>
      </c>
      <c r="U2412">
        <v>1.917</v>
      </c>
      <c r="V2412" t="str">
        <f>TEXT('Raw Data'!C2412,"MMM-YYYY")</f>
        <v>Aug-2014</v>
      </c>
      <c r="W2412" t="str">
        <f t="shared" si="74"/>
        <v>August</v>
      </c>
      <c r="X2412">
        <f t="shared" si="75"/>
        <v>2014</v>
      </c>
    </row>
    <row r="2413" spans="1:24" x14ac:dyDescent="0.3">
      <c r="A2413">
        <v>2412</v>
      </c>
      <c r="B2413" t="s">
        <v>1208</v>
      </c>
      <c r="C2413" s="2">
        <v>42162</v>
      </c>
      <c r="D2413" t="s">
        <v>3270</v>
      </c>
      <c r="E2413" t="s">
        <v>3607</v>
      </c>
      <c r="F2413" t="s">
        <v>4224</v>
      </c>
      <c r="G2413" t="s">
        <v>4980</v>
      </c>
      <c r="H2413" t="s">
        <v>5124</v>
      </c>
      <c r="I2413" t="s">
        <v>5126</v>
      </c>
      <c r="J2413" t="s">
        <v>5128</v>
      </c>
      <c r="K2413" t="s">
        <v>5557</v>
      </c>
      <c r="L2413">
        <v>90036</v>
      </c>
      <c r="M2413" t="s">
        <v>5603</v>
      </c>
      <c r="N2413" t="s">
        <v>6226</v>
      </c>
      <c r="O2413" t="s">
        <v>7321</v>
      </c>
      <c r="P2413" t="s">
        <v>7331</v>
      </c>
      <c r="Q2413" t="s">
        <v>7960</v>
      </c>
      <c r="R2413">
        <v>7.52</v>
      </c>
      <c r="S2413">
        <v>5</v>
      </c>
      <c r="T2413">
        <v>0.2</v>
      </c>
      <c r="U2413">
        <v>2.6320000000000001</v>
      </c>
      <c r="V2413" t="str">
        <f>TEXT('Raw Data'!C2413,"MMM-YYYY")</f>
        <v>Jun-2015</v>
      </c>
      <c r="W2413" t="str">
        <f t="shared" si="74"/>
        <v>June</v>
      </c>
      <c r="X2413">
        <f t="shared" si="75"/>
        <v>2015</v>
      </c>
    </row>
    <row r="2414" spans="1:24" x14ac:dyDescent="0.3">
      <c r="A2414">
        <v>2413</v>
      </c>
      <c r="B2414" t="s">
        <v>1209</v>
      </c>
      <c r="C2414" s="2">
        <v>41955</v>
      </c>
      <c r="D2414" t="s">
        <v>3223</v>
      </c>
      <c r="E2414" t="s">
        <v>3608</v>
      </c>
      <c r="F2414" t="s">
        <v>3961</v>
      </c>
      <c r="G2414" t="s">
        <v>4717</v>
      </c>
      <c r="H2414" t="s">
        <v>5123</v>
      </c>
      <c r="I2414" t="s">
        <v>5126</v>
      </c>
      <c r="J2414" t="s">
        <v>5128</v>
      </c>
      <c r="K2414" t="s">
        <v>5557</v>
      </c>
      <c r="L2414">
        <v>90045</v>
      </c>
      <c r="M2414" t="s">
        <v>5603</v>
      </c>
      <c r="N2414" t="s">
        <v>5964</v>
      </c>
      <c r="O2414" t="s">
        <v>7321</v>
      </c>
      <c r="P2414" t="s">
        <v>7333</v>
      </c>
      <c r="Q2414" t="s">
        <v>7698</v>
      </c>
      <c r="R2414">
        <v>11.96</v>
      </c>
      <c r="S2414">
        <v>2</v>
      </c>
      <c r="T2414">
        <v>0</v>
      </c>
      <c r="U2414">
        <v>5.8604000000000003</v>
      </c>
      <c r="V2414" t="str">
        <f>TEXT('Raw Data'!C2414,"MMM-YYYY")</f>
        <v>Nov-2014</v>
      </c>
      <c r="W2414" t="str">
        <f t="shared" si="74"/>
        <v>November</v>
      </c>
      <c r="X2414">
        <f t="shared" si="75"/>
        <v>2014</v>
      </c>
    </row>
    <row r="2415" spans="1:24" x14ac:dyDescent="0.3">
      <c r="A2415">
        <v>2414</v>
      </c>
      <c r="B2415" t="s">
        <v>1209</v>
      </c>
      <c r="C2415" s="2">
        <v>41955</v>
      </c>
      <c r="D2415" t="s">
        <v>3223</v>
      </c>
      <c r="E2415" t="s">
        <v>3608</v>
      </c>
      <c r="F2415" t="s">
        <v>3961</v>
      </c>
      <c r="G2415" t="s">
        <v>4717</v>
      </c>
      <c r="H2415" t="s">
        <v>5123</v>
      </c>
      <c r="I2415" t="s">
        <v>5126</v>
      </c>
      <c r="J2415" t="s">
        <v>5128</v>
      </c>
      <c r="K2415" t="s">
        <v>5557</v>
      </c>
      <c r="L2415">
        <v>90045</v>
      </c>
      <c r="M2415" t="s">
        <v>5603</v>
      </c>
      <c r="N2415" t="s">
        <v>6342</v>
      </c>
      <c r="O2415" t="s">
        <v>7320</v>
      </c>
      <c r="P2415" t="s">
        <v>7326</v>
      </c>
      <c r="Q2415" t="s">
        <v>8075</v>
      </c>
      <c r="R2415">
        <v>629.06399999999996</v>
      </c>
      <c r="S2415">
        <v>3</v>
      </c>
      <c r="T2415">
        <v>0.2</v>
      </c>
      <c r="U2415">
        <v>31.453199999999999</v>
      </c>
      <c r="V2415" t="str">
        <f>TEXT('Raw Data'!C2415,"MMM-YYYY")</f>
        <v>Nov-2014</v>
      </c>
      <c r="W2415" t="str">
        <f t="shared" si="74"/>
        <v>November</v>
      </c>
      <c r="X2415">
        <f t="shared" si="75"/>
        <v>2014</v>
      </c>
    </row>
    <row r="2416" spans="1:24" x14ac:dyDescent="0.3">
      <c r="A2416">
        <v>2415</v>
      </c>
      <c r="B2416" t="s">
        <v>1210</v>
      </c>
      <c r="C2416" s="2">
        <v>42733</v>
      </c>
      <c r="D2416" t="s">
        <v>3271</v>
      </c>
      <c r="E2416" t="s">
        <v>3608</v>
      </c>
      <c r="F2416" t="s">
        <v>3791</v>
      </c>
      <c r="G2416" t="s">
        <v>4547</v>
      </c>
      <c r="H2416" t="s">
        <v>5123</v>
      </c>
      <c r="I2416" t="s">
        <v>5126</v>
      </c>
      <c r="J2416" t="s">
        <v>5285</v>
      </c>
      <c r="K2416" t="s">
        <v>5561</v>
      </c>
      <c r="L2416">
        <v>53209</v>
      </c>
      <c r="M2416" t="s">
        <v>5604</v>
      </c>
      <c r="N2416" t="s">
        <v>6924</v>
      </c>
      <c r="O2416" t="s">
        <v>7320</v>
      </c>
      <c r="P2416" t="s">
        <v>7324</v>
      </c>
      <c r="Q2416" t="s">
        <v>8644</v>
      </c>
      <c r="R2416">
        <v>754.45</v>
      </c>
      <c r="S2416">
        <v>5</v>
      </c>
      <c r="T2416">
        <v>0</v>
      </c>
      <c r="U2416">
        <v>60.356000000000002</v>
      </c>
      <c r="V2416" t="str">
        <f>TEXT('Raw Data'!C2416,"MMM-YYYY")</f>
        <v>Dec-2016</v>
      </c>
      <c r="W2416" t="str">
        <f t="shared" si="74"/>
        <v>December</v>
      </c>
      <c r="X2416">
        <f t="shared" si="75"/>
        <v>2016</v>
      </c>
    </row>
    <row r="2417" spans="1:24" x14ac:dyDescent="0.3">
      <c r="A2417">
        <v>2416</v>
      </c>
      <c r="B2417" t="s">
        <v>1211</v>
      </c>
      <c r="C2417" s="2">
        <v>42191</v>
      </c>
      <c r="D2417" t="s">
        <v>3272</v>
      </c>
      <c r="E2417" t="s">
        <v>3608</v>
      </c>
      <c r="F2417" t="s">
        <v>4063</v>
      </c>
      <c r="G2417" t="s">
        <v>4819</v>
      </c>
      <c r="H2417" t="s">
        <v>5125</v>
      </c>
      <c r="I2417" t="s">
        <v>5126</v>
      </c>
      <c r="J2417" t="s">
        <v>5431</v>
      </c>
      <c r="K2417" t="s">
        <v>5586</v>
      </c>
      <c r="L2417">
        <v>1040</v>
      </c>
      <c r="M2417" t="s">
        <v>5605</v>
      </c>
      <c r="N2417" t="s">
        <v>6021</v>
      </c>
      <c r="O2417" t="s">
        <v>7320</v>
      </c>
      <c r="P2417" t="s">
        <v>7323</v>
      </c>
      <c r="Q2417" t="s">
        <v>7755</v>
      </c>
      <c r="R2417">
        <v>301.95999999999998</v>
      </c>
      <c r="S2417">
        <v>2</v>
      </c>
      <c r="T2417">
        <v>0</v>
      </c>
      <c r="U2417">
        <v>60.392000000000003</v>
      </c>
      <c r="V2417" t="str">
        <f>TEXT('Raw Data'!C2417,"MMM-YYYY")</f>
        <v>Jul-2015</v>
      </c>
      <c r="W2417" t="str">
        <f t="shared" si="74"/>
        <v>July</v>
      </c>
      <c r="X2417">
        <f t="shared" si="75"/>
        <v>2015</v>
      </c>
    </row>
    <row r="2418" spans="1:24" x14ac:dyDescent="0.3">
      <c r="A2418">
        <v>2417</v>
      </c>
      <c r="B2418" t="s">
        <v>1212</v>
      </c>
      <c r="C2418" s="2">
        <v>43020</v>
      </c>
      <c r="D2418" t="s">
        <v>2999</v>
      </c>
      <c r="E2418" t="s">
        <v>3608</v>
      </c>
      <c r="F2418" t="s">
        <v>4225</v>
      </c>
      <c r="G2418" t="s">
        <v>4981</v>
      </c>
      <c r="H2418" t="s">
        <v>5124</v>
      </c>
      <c r="I2418" t="s">
        <v>5126</v>
      </c>
      <c r="J2418" t="s">
        <v>5432</v>
      </c>
      <c r="K2418" t="s">
        <v>5582</v>
      </c>
      <c r="L2418">
        <v>87105</v>
      </c>
      <c r="M2418" t="s">
        <v>5603</v>
      </c>
      <c r="N2418" t="s">
        <v>6806</v>
      </c>
      <c r="O2418" t="s">
        <v>7322</v>
      </c>
      <c r="P2418" t="s">
        <v>7334</v>
      </c>
      <c r="Q2418" t="s">
        <v>8525</v>
      </c>
      <c r="R2418">
        <v>595</v>
      </c>
      <c r="S2418">
        <v>5</v>
      </c>
      <c r="T2418">
        <v>0</v>
      </c>
      <c r="U2418">
        <v>95.2</v>
      </c>
      <c r="V2418" t="str">
        <f>TEXT('Raw Data'!C2418,"MMM-YYYY")</f>
        <v>Oct-2017</v>
      </c>
      <c r="W2418" t="str">
        <f t="shared" si="74"/>
        <v>October</v>
      </c>
      <c r="X2418">
        <f t="shared" si="75"/>
        <v>2017</v>
      </c>
    </row>
    <row r="2419" spans="1:24" x14ac:dyDescent="0.3">
      <c r="A2419">
        <v>2418</v>
      </c>
      <c r="B2419" t="s">
        <v>1212</v>
      </c>
      <c r="C2419" s="2">
        <v>43020</v>
      </c>
      <c r="D2419" t="s">
        <v>2999</v>
      </c>
      <c r="E2419" t="s">
        <v>3608</v>
      </c>
      <c r="F2419" t="s">
        <v>4225</v>
      </c>
      <c r="G2419" t="s">
        <v>4981</v>
      </c>
      <c r="H2419" t="s">
        <v>5124</v>
      </c>
      <c r="I2419" t="s">
        <v>5126</v>
      </c>
      <c r="J2419" t="s">
        <v>5432</v>
      </c>
      <c r="K2419" t="s">
        <v>5582</v>
      </c>
      <c r="L2419">
        <v>87105</v>
      </c>
      <c r="M2419" t="s">
        <v>5603</v>
      </c>
      <c r="N2419" t="s">
        <v>6803</v>
      </c>
      <c r="O2419" t="s">
        <v>7321</v>
      </c>
      <c r="P2419" t="s">
        <v>7331</v>
      </c>
      <c r="Q2419" t="s">
        <v>8522</v>
      </c>
      <c r="R2419">
        <v>79.872</v>
      </c>
      <c r="S2419">
        <v>3</v>
      </c>
      <c r="T2419">
        <v>0.2</v>
      </c>
      <c r="U2419">
        <v>29.952000000000002</v>
      </c>
      <c r="V2419" t="str">
        <f>TEXT('Raw Data'!C2419,"MMM-YYYY")</f>
        <v>Oct-2017</v>
      </c>
      <c r="W2419" t="str">
        <f t="shared" si="74"/>
        <v>October</v>
      </c>
      <c r="X2419">
        <f t="shared" si="75"/>
        <v>2017</v>
      </c>
    </row>
    <row r="2420" spans="1:24" x14ac:dyDescent="0.3">
      <c r="A2420">
        <v>2419</v>
      </c>
      <c r="B2420" t="s">
        <v>1213</v>
      </c>
      <c r="C2420" s="2">
        <v>42511</v>
      </c>
      <c r="D2420" t="s">
        <v>3028</v>
      </c>
      <c r="E2420" t="s">
        <v>3608</v>
      </c>
      <c r="F2420" t="s">
        <v>3629</v>
      </c>
      <c r="G2420" t="s">
        <v>4385</v>
      </c>
      <c r="H2420" t="s">
        <v>5124</v>
      </c>
      <c r="I2420" t="s">
        <v>5126</v>
      </c>
      <c r="J2420" t="s">
        <v>5433</v>
      </c>
      <c r="K2420" t="s">
        <v>5588</v>
      </c>
      <c r="L2420">
        <v>89431</v>
      </c>
      <c r="M2420" t="s">
        <v>5603</v>
      </c>
      <c r="N2420" t="s">
        <v>6941</v>
      </c>
      <c r="O2420" t="s">
        <v>7322</v>
      </c>
      <c r="P2420" t="s">
        <v>7338</v>
      </c>
      <c r="Q2420" t="s">
        <v>8660</v>
      </c>
      <c r="R2420">
        <v>2396.4</v>
      </c>
      <c r="S2420">
        <v>10</v>
      </c>
      <c r="T2420">
        <v>0.2</v>
      </c>
      <c r="U2420">
        <v>179.73</v>
      </c>
      <c r="V2420" t="str">
        <f>TEXT('Raw Data'!C2420,"MMM-YYYY")</f>
        <v>May-2016</v>
      </c>
      <c r="W2420" t="str">
        <f t="shared" si="74"/>
        <v>May</v>
      </c>
      <c r="X2420">
        <f t="shared" si="75"/>
        <v>2016</v>
      </c>
    </row>
    <row r="2421" spans="1:24" x14ac:dyDescent="0.3">
      <c r="A2421">
        <v>2420</v>
      </c>
      <c r="B2421" t="s">
        <v>1214</v>
      </c>
      <c r="C2421" s="2">
        <v>43048</v>
      </c>
      <c r="D2421" t="s">
        <v>3273</v>
      </c>
      <c r="E2421" t="s">
        <v>3608</v>
      </c>
      <c r="F2421" t="s">
        <v>4176</v>
      </c>
      <c r="G2421" t="s">
        <v>4932</v>
      </c>
      <c r="H2421" t="s">
        <v>5124</v>
      </c>
      <c r="I2421" t="s">
        <v>5126</v>
      </c>
      <c r="J2421" t="s">
        <v>5434</v>
      </c>
      <c r="K2421" t="s">
        <v>5557</v>
      </c>
      <c r="L2421">
        <v>92236</v>
      </c>
      <c r="M2421" t="s">
        <v>5603</v>
      </c>
      <c r="N2421" t="s">
        <v>6573</v>
      </c>
      <c r="O2421" t="s">
        <v>7321</v>
      </c>
      <c r="P2421" t="s">
        <v>7327</v>
      </c>
      <c r="Q2421" t="s">
        <v>8300</v>
      </c>
      <c r="R2421">
        <v>63.56</v>
      </c>
      <c r="S2421">
        <v>2</v>
      </c>
      <c r="T2421">
        <v>0</v>
      </c>
      <c r="U2421">
        <v>3.1779999999999999</v>
      </c>
      <c r="V2421" t="str">
        <f>TEXT('Raw Data'!C2421,"MMM-YYYY")</f>
        <v>Nov-2017</v>
      </c>
      <c r="W2421" t="str">
        <f t="shared" si="74"/>
        <v>November</v>
      </c>
      <c r="X2421">
        <f t="shared" si="75"/>
        <v>2017</v>
      </c>
    </row>
    <row r="2422" spans="1:24" x14ac:dyDescent="0.3">
      <c r="A2422">
        <v>2421</v>
      </c>
      <c r="B2422" t="s">
        <v>1214</v>
      </c>
      <c r="C2422" s="2">
        <v>43048</v>
      </c>
      <c r="D2422" t="s">
        <v>3273</v>
      </c>
      <c r="E2422" t="s">
        <v>3608</v>
      </c>
      <c r="F2422" t="s">
        <v>4176</v>
      </c>
      <c r="G2422" t="s">
        <v>4932</v>
      </c>
      <c r="H2422" t="s">
        <v>5124</v>
      </c>
      <c r="I2422" t="s">
        <v>5126</v>
      </c>
      <c r="J2422" t="s">
        <v>5434</v>
      </c>
      <c r="K2422" t="s">
        <v>5557</v>
      </c>
      <c r="L2422">
        <v>92236</v>
      </c>
      <c r="M2422" t="s">
        <v>5603</v>
      </c>
      <c r="N2422" t="s">
        <v>6942</v>
      </c>
      <c r="O2422" t="s">
        <v>7322</v>
      </c>
      <c r="P2422" t="s">
        <v>7334</v>
      </c>
      <c r="Q2422" t="s">
        <v>8661</v>
      </c>
      <c r="R2422">
        <v>99.99</v>
      </c>
      <c r="S2422">
        <v>1</v>
      </c>
      <c r="T2422">
        <v>0</v>
      </c>
      <c r="U2422">
        <v>43.995600000000003</v>
      </c>
      <c r="V2422" t="str">
        <f>TEXT('Raw Data'!C2422,"MMM-YYYY")</f>
        <v>Nov-2017</v>
      </c>
      <c r="W2422" t="str">
        <f t="shared" si="74"/>
        <v>November</v>
      </c>
      <c r="X2422">
        <f t="shared" si="75"/>
        <v>2017</v>
      </c>
    </row>
    <row r="2423" spans="1:24" x14ac:dyDescent="0.3">
      <c r="A2423">
        <v>2422</v>
      </c>
      <c r="B2423" t="s">
        <v>1215</v>
      </c>
      <c r="C2423" s="2">
        <v>42478</v>
      </c>
      <c r="D2423" t="s">
        <v>3274</v>
      </c>
      <c r="E2423" t="s">
        <v>3608</v>
      </c>
      <c r="F2423" t="s">
        <v>4226</v>
      </c>
      <c r="G2423" t="s">
        <v>4982</v>
      </c>
      <c r="H2423" t="s">
        <v>5125</v>
      </c>
      <c r="I2423" t="s">
        <v>5126</v>
      </c>
      <c r="J2423" t="s">
        <v>5435</v>
      </c>
      <c r="K2423" t="s">
        <v>5565</v>
      </c>
      <c r="L2423">
        <v>60126</v>
      </c>
      <c r="M2423" t="s">
        <v>5604</v>
      </c>
      <c r="N2423" t="s">
        <v>5688</v>
      </c>
      <c r="O2423" t="s">
        <v>7321</v>
      </c>
      <c r="P2423" t="s">
        <v>7327</v>
      </c>
      <c r="Q2423" t="s">
        <v>7422</v>
      </c>
      <c r="R2423">
        <v>230.376</v>
      </c>
      <c r="S2423">
        <v>3</v>
      </c>
      <c r="T2423">
        <v>0.2</v>
      </c>
      <c r="U2423">
        <v>-48.954900000000002</v>
      </c>
      <c r="V2423" t="str">
        <f>TEXT('Raw Data'!C2423,"MMM-YYYY")</f>
        <v>Apr-2016</v>
      </c>
      <c r="W2423" t="str">
        <f t="shared" si="74"/>
        <v>April</v>
      </c>
      <c r="X2423">
        <f t="shared" si="75"/>
        <v>2016</v>
      </c>
    </row>
    <row r="2424" spans="1:24" x14ac:dyDescent="0.3">
      <c r="A2424">
        <v>2423</v>
      </c>
      <c r="B2424" t="s">
        <v>1215</v>
      </c>
      <c r="C2424" s="2">
        <v>42478</v>
      </c>
      <c r="D2424" t="s">
        <v>3274</v>
      </c>
      <c r="E2424" t="s">
        <v>3608</v>
      </c>
      <c r="F2424" t="s">
        <v>4226</v>
      </c>
      <c r="G2424" t="s">
        <v>4982</v>
      </c>
      <c r="H2424" t="s">
        <v>5125</v>
      </c>
      <c r="I2424" t="s">
        <v>5126</v>
      </c>
      <c r="J2424" t="s">
        <v>5435</v>
      </c>
      <c r="K2424" t="s">
        <v>5565</v>
      </c>
      <c r="L2424">
        <v>60126</v>
      </c>
      <c r="M2424" t="s">
        <v>5604</v>
      </c>
      <c r="N2424" t="s">
        <v>6276</v>
      </c>
      <c r="O2424" t="s">
        <v>7321</v>
      </c>
      <c r="P2424" t="s">
        <v>7333</v>
      </c>
      <c r="Q2424" t="s">
        <v>8010</v>
      </c>
      <c r="R2424">
        <v>9.6639999999999997</v>
      </c>
      <c r="S2424">
        <v>2</v>
      </c>
      <c r="T2424">
        <v>0.2</v>
      </c>
      <c r="U2424">
        <v>3.2616000000000001</v>
      </c>
      <c r="V2424" t="str">
        <f>TEXT('Raw Data'!C2424,"MMM-YYYY")</f>
        <v>Apr-2016</v>
      </c>
      <c r="W2424" t="str">
        <f t="shared" si="74"/>
        <v>April</v>
      </c>
      <c r="X2424">
        <f t="shared" si="75"/>
        <v>2016</v>
      </c>
    </row>
    <row r="2425" spans="1:24" x14ac:dyDescent="0.3">
      <c r="A2425">
        <v>2424</v>
      </c>
      <c r="B2425" t="s">
        <v>1216</v>
      </c>
      <c r="C2425" s="2">
        <v>43094</v>
      </c>
      <c r="D2425" t="s">
        <v>2553</v>
      </c>
      <c r="E2425" t="s">
        <v>3608</v>
      </c>
      <c r="F2425" t="s">
        <v>4214</v>
      </c>
      <c r="G2425" t="s">
        <v>4970</v>
      </c>
      <c r="H2425" t="s">
        <v>5123</v>
      </c>
      <c r="I2425" t="s">
        <v>5126</v>
      </c>
      <c r="J2425" t="s">
        <v>5181</v>
      </c>
      <c r="K2425" t="s">
        <v>5579</v>
      </c>
      <c r="L2425">
        <v>45014</v>
      </c>
      <c r="M2425" t="s">
        <v>5605</v>
      </c>
      <c r="N2425" t="s">
        <v>6327</v>
      </c>
      <c r="O2425" t="s">
        <v>7322</v>
      </c>
      <c r="P2425" t="s">
        <v>7334</v>
      </c>
      <c r="Q2425" t="s">
        <v>8060</v>
      </c>
      <c r="R2425">
        <v>158.928</v>
      </c>
      <c r="S2425">
        <v>7</v>
      </c>
      <c r="T2425">
        <v>0.2</v>
      </c>
      <c r="U2425">
        <v>41.718600000000002</v>
      </c>
      <c r="V2425" t="str">
        <f>TEXT('Raw Data'!C2425,"MMM-YYYY")</f>
        <v>Dec-2017</v>
      </c>
      <c r="W2425" t="str">
        <f t="shared" si="74"/>
        <v>December</v>
      </c>
      <c r="X2425">
        <f t="shared" si="75"/>
        <v>2017</v>
      </c>
    </row>
    <row r="2426" spans="1:24" x14ac:dyDescent="0.3">
      <c r="A2426">
        <v>2425</v>
      </c>
      <c r="B2426" t="s">
        <v>1216</v>
      </c>
      <c r="C2426" s="2">
        <v>43094</v>
      </c>
      <c r="D2426" t="s">
        <v>2553</v>
      </c>
      <c r="E2426" t="s">
        <v>3608</v>
      </c>
      <c r="F2426" t="s">
        <v>4214</v>
      </c>
      <c r="G2426" t="s">
        <v>4970</v>
      </c>
      <c r="H2426" t="s">
        <v>5123</v>
      </c>
      <c r="I2426" t="s">
        <v>5126</v>
      </c>
      <c r="J2426" t="s">
        <v>5181</v>
      </c>
      <c r="K2426" t="s">
        <v>5579</v>
      </c>
      <c r="L2426">
        <v>45014</v>
      </c>
      <c r="M2426" t="s">
        <v>5605</v>
      </c>
      <c r="N2426" t="s">
        <v>6917</v>
      </c>
      <c r="O2426" t="s">
        <v>7321</v>
      </c>
      <c r="P2426" t="s">
        <v>7331</v>
      </c>
      <c r="Q2426" t="s">
        <v>8637</v>
      </c>
      <c r="R2426">
        <v>13.023</v>
      </c>
      <c r="S2426">
        <v>1</v>
      </c>
      <c r="T2426">
        <v>0.7</v>
      </c>
      <c r="U2426">
        <v>-10.4184</v>
      </c>
      <c r="V2426" t="str">
        <f>TEXT('Raw Data'!C2426,"MMM-YYYY")</f>
        <v>Dec-2017</v>
      </c>
      <c r="W2426" t="str">
        <f t="shared" si="74"/>
        <v>December</v>
      </c>
      <c r="X2426">
        <f t="shared" si="75"/>
        <v>2017</v>
      </c>
    </row>
    <row r="2427" spans="1:24" x14ac:dyDescent="0.3">
      <c r="A2427">
        <v>2426</v>
      </c>
      <c r="B2427" t="s">
        <v>1216</v>
      </c>
      <c r="C2427" s="2">
        <v>43094</v>
      </c>
      <c r="D2427" t="s">
        <v>2553</v>
      </c>
      <c r="E2427" t="s">
        <v>3608</v>
      </c>
      <c r="F2427" t="s">
        <v>4214</v>
      </c>
      <c r="G2427" t="s">
        <v>4970</v>
      </c>
      <c r="H2427" t="s">
        <v>5123</v>
      </c>
      <c r="I2427" t="s">
        <v>5126</v>
      </c>
      <c r="J2427" t="s">
        <v>5181</v>
      </c>
      <c r="K2427" t="s">
        <v>5579</v>
      </c>
      <c r="L2427">
        <v>45014</v>
      </c>
      <c r="M2427" t="s">
        <v>5605</v>
      </c>
      <c r="N2427" t="s">
        <v>6943</v>
      </c>
      <c r="O2427" t="s">
        <v>7320</v>
      </c>
      <c r="P2427" t="s">
        <v>7326</v>
      </c>
      <c r="Q2427" t="s">
        <v>8662</v>
      </c>
      <c r="R2427">
        <v>273.06</v>
      </c>
      <c r="S2427">
        <v>2</v>
      </c>
      <c r="T2427">
        <v>0.4</v>
      </c>
      <c r="U2427">
        <v>-104.673</v>
      </c>
      <c r="V2427" t="str">
        <f>TEXT('Raw Data'!C2427,"MMM-YYYY")</f>
        <v>Dec-2017</v>
      </c>
      <c r="W2427" t="str">
        <f t="shared" si="74"/>
        <v>December</v>
      </c>
      <c r="X2427">
        <f t="shared" si="75"/>
        <v>2017</v>
      </c>
    </row>
    <row r="2428" spans="1:24" x14ac:dyDescent="0.3">
      <c r="A2428">
        <v>2427</v>
      </c>
      <c r="B2428" t="s">
        <v>1216</v>
      </c>
      <c r="C2428" s="2">
        <v>43094</v>
      </c>
      <c r="D2428" t="s">
        <v>2553</v>
      </c>
      <c r="E2428" t="s">
        <v>3608</v>
      </c>
      <c r="F2428" t="s">
        <v>4214</v>
      </c>
      <c r="G2428" t="s">
        <v>4970</v>
      </c>
      <c r="H2428" t="s">
        <v>5123</v>
      </c>
      <c r="I2428" t="s">
        <v>5126</v>
      </c>
      <c r="J2428" t="s">
        <v>5181</v>
      </c>
      <c r="K2428" t="s">
        <v>5579</v>
      </c>
      <c r="L2428">
        <v>45014</v>
      </c>
      <c r="M2428" t="s">
        <v>5605</v>
      </c>
      <c r="N2428" t="s">
        <v>6834</v>
      </c>
      <c r="O2428" t="s">
        <v>7321</v>
      </c>
      <c r="P2428" t="s">
        <v>7336</v>
      </c>
      <c r="Q2428" t="s">
        <v>7468</v>
      </c>
      <c r="R2428">
        <v>39.311999999999998</v>
      </c>
      <c r="S2428">
        <v>13</v>
      </c>
      <c r="T2428">
        <v>0.2</v>
      </c>
      <c r="U2428">
        <v>12.776400000000001</v>
      </c>
      <c r="V2428" t="str">
        <f>TEXT('Raw Data'!C2428,"MMM-YYYY")</f>
        <v>Dec-2017</v>
      </c>
      <c r="W2428" t="str">
        <f t="shared" si="74"/>
        <v>December</v>
      </c>
      <c r="X2428">
        <f t="shared" si="75"/>
        <v>2017</v>
      </c>
    </row>
    <row r="2429" spans="1:24" x14ac:dyDescent="0.3">
      <c r="A2429">
        <v>2428</v>
      </c>
      <c r="B2429" t="s">
        <v>1217</v>
      </c>
      <c r="C2429" s="2">
        <v>42532</v>
      </c>
      <c r="D2429" t="s">
        <v>2932</v>
      </c>
      <c r="E2429" t="s">
        <v>3608</v>
      </c>
      <c r="F2429" t="s">
        <v>3700</v>
      </c>
      <c r="G2429" t="s">
        <v>4456</v>
      </c>
      <c r="H2429" t="s">
        <v>5124</v>
      </c>
      <c r="I2429" t="s">
        <v>5126</v>
      </c>
      <c r="J2429" t="s">
        <v>5208</v>
      </c>
      <c r="K2429" t="s">
        <v>5560</v>
      </c>
      <c r="L2429">
        <v>76017</v>
      </c>
      <c r="M2429" t="s">
        <v>5604</v>
      </c>
      <c r="N2429" t="s">
        <v>6944</v>
      </c>
      <c r="O2429" t="s">
        <v>7321</v>
      </c>
      <c r="P2429" t="s">
        <v>7331</v>
      </c>
      <c r="Q2429" t="s">
        <v>8663</v>
      </c>
      <c r="R2429">
        <v>1.3440000000000001</v>
      </c>
      <c r="S2429">
        <v>4</v>
      </c>
      <c r="T2429">
        <v>0.8</v>
      </c>
      <c r="U2429">
        <v>-2.1503999999999999</v>
      </c>
      <c r="V2429" t="str">
        <f>TEXT('Raw Data'!C2429,"MMM-YYYY")</f>
        <v>Jun-2016</v>
      </c>
      <c r="W2429" t="str">
        <f t="shared" si="74"/>
        <v>June</v>
      </c>
      <c r="X2429">
        <f t="shared" si="75"/>
        <v>2016</v>
      </c>
    </row>
    <row r="2430" spans="1:24" x14ac:dyDescent="0.3">
      <c r="A2430">
        <v>2429</v>
      </c>
      <c r="B2430" t="s">
        <v>1217</v>
      </c>
      <c r="C2430" s="2">
        <v>42532</v>
      </c>
      <c r="D2430" t="s">
        <v>2932</v>
      </c>
      <c r="E2430" t="s">
        <v>3608</v>
      </c>
      <c r="F2430" t="s">
        <v>3700</v>
      </c>
      <c r="G2430" t="s">
        <v>4456</v>
      </c>
      <c r="H2430" t="s">
        <v>5124</v>
      </c>
      <c r="I2430" t="s">
        <v>5126</v>
      </c>
      <c r="J2430" t="s">
        <v>5208</v>
      </c>
      <c r="K2430" t="s">
        <v>5560</v>
      </c>
      <c r="L2430">
        <v>76017</v>
      </c>
      <c r="M2430" t="s">
        <v>5604</v>
      </c>
      <c r="N2430" t="s">
        <v>6945</v>
      </c>
      <c r="O2430" t="s">
        <v>7321</v>
      </c>
      <c r="P2430" t="s">
        <v>7331</v>
      </c>
      <c r="Q2430" t="s">
        <v>8664</v>
      </c>
      <c r="R2430">
        <v>8.2720000000000002</v>
      </c>
      <c r="S2430">
        <v>4</v>
      </c>
      <c r="T2430">
        <v>0.8</v>
      </c>
      <c r="U2430">
        <v>-13.6488</v>
      </c>
      <c r="V2430" t="str">
        <f>TEXT('Raw Data'!C2430,"MMM-YYYY")</f>
        <v>Jun-2016</v>
      </c>
      <c r="W2430" t="str">
        <f t="shared" si="74"/>
        <v>June</v>
      </c>
      <c r="X2430">
        <f t="shared" si="75"/>
        <v>2016</v>
      </c>
    </row>
    <row r="2431" spans="1:24" x14ac:dyDescent="0.3">
      <c r="A2431">
        <v>2430</v>
      </c>
      <c r="B2431" t="s">
        <v>1217</v>
      </c>
      <c r="C2431" s="2">
        <v>42532</v>
      </c>
      <c r="D2431" t="s">
        <v>2932</v>
      </c>
      <c r="E2431" t="s">
        <v>3608</v>
      </c>
      <c r="F2431" t="s">
        <v>3700</v>
      </c>
      <c r="G2431" t="s">
        <v>4456</v>
      </c>
      <c r="H2431" t="s">
        <v>5124</v>
      </c>
      <c r="I2431" t="s">
        <v>5126</v>
      </c>
      <c r="J2431" t="s">
        <v>5208</v>
      </c>
      <c r="K2431" t="s">
        <v>5560</v>
      </c>
      <c r="L2431">
        <v>76017</v>
      </c>
      <c r="M2431" t="s">
        <v>5604</v>
      </c>
      <c r="N2431" t="s">
        <v>6679</v>
      </c>
      <c r="O2431" t="s">
        <v>7320</v>
      </c>
      <c r="P2431" t="s">
        <v>7328</v>
      </c>
      <c r="Q2431" t="s">
        <v>8403</v>
      </c>
      <c r="R2431">
        <v>12.544</v>
      </c>
      <c r="S2431">
        <v>7</v>
      </c>
      <c r="T2431">
        <v>0.6</v>
      </c>
      <c r="U2431">
        <v>-9.0944000000000003</v>
      </c>
      <c r="V2431" t="str">
        <f>TEXT('Raw Data'!C2431,"MMM-YYYY")</f>
        <v>Jun-2016</v>
      </c>
      <c r="W2431" t="str">
        <f t="shared" si="74"/>
        <v>June</v>
      </c>
      <c r="X2431">
        <f t="shared" si="75"/>
        <v>2016</v>
      </c>
    </row>
    <row r="2432" spans="1:24" x14ac:dyDescent="0.3">
      <c r="A2432">
        <v>2431</v>
      </c>
      <c r="B2432" t="s">
        <v>1218</v>
      </c>
      <c r="C2432" s="2">
        <v>42868</v>
      </c>
      <c r="D2432" t="s">
        <v>3275</v>
      </c>
      <c r="E2432" t="s">
        <v>3608</v>
      </c>
      <c r="F2432" t="s">
        <v>3787</v>
      </c>
      <c r="G2432" t="s">
        <v>4543</v>
      </c>
      <c r="H2432" t="s">
        <v>5125</v>
      </c>
      <c r="I2432" t="s">
        <v>5126</v>
      </c>
      <c r="J2432" t="s">
        <v>5135</v>
      </c>
      <c r="K2432" t="s">
        <v>5557</v>
      </c>
      <c r="L2432">
        <v>94110</v>
      </c>
      <c r="M2432" t="s">
        <v>5603</v>
      </c>
      <c r="N2432" t="s">
        <v>5608</v>
      </c>
      <c r="O2432" t="s">
        <v>7321</v>
      </c>
      <c r="P2432" t="s">
        <v>7325</v>
      </c>
      <c r="Q2432" t="s">
        <v>7342</v>
      </c>
      <c r="R2432">
        <v>58.48</v>
      </c>
      <c r="S2432">
        <v>8</v>
      </c>
      <c r="T2432">
        <v>0</v>
      </c>
      <c r="U2432">
        <v>27.485600000000002</v>
      </c>
      <c r="V2432" t="str">
        <f>TEXT('Raw Data'!C2432,"MMM-YYYY")</f>
        <v>May-2017</v>
      </c>
      <c r="W2432" t="str">
        <f t="shared" si="74"/>
        <v>May</v>
      </c>
      <c r="X2432">
        <f t="shared" si="75"/>
        <v>2017</v>
      </c>
    </row>
    <row r="2433" spans="1:24" x14ac:dyDescent="0.3">
      <c r="A2433">
        <v>2432</v>
      </c>
      <c r="B2433" t="s">
        <v>1219</v>
      </c>
      <c r="C2433" s="2">
        <v>43097</v>
      </c>
      <c r="D2433" t="s">
        <v>2615</v>
      </c>
      <c r="E2433" t="s">
        <v>3608</v>
      </c>
      <c r="F2433" t="s">
        <v>4058</v>
      </c>
      <c r="G2433" t="s">
        <v>4814</v>
      </c>
      <c r="H2433" t="s">
        <v>5124</v>
      </c>
      <c r="I2433" t="s">
        <v>5126</v>
      </c>
      <c r="J2433" t="s">
        <v>5131</v>
      </c>
      <c r="K2433" t="s">
        <v>5303</v>
      </c>
      <c r="L2433">
        <v>98103</v>
      </c>
      <c r="M2433" t="s">
        <v>5603</v>
      </c>
      <c r="N2433" t="s">
        <v>5951</v>
      </c>
      <c r="O2433" t="s">
        <v>7320</v>
      </c>
      <c r="P2433" t="s">
        <v>7328</v>
      </c>
      <c r="Q2433" t="s">
        <v>7685</v>
      </c>
      <c r="R2433">
        <v>7.4</v>
      </c>
      <c r="S2433">
        <v>2</v>
      </c>
      <c r="T2433">
        <v>0</v>
      </c>
      <c r="U2433">
        <v>3.0339999999999998</v>
      </c>
      <c r="V2433" t="str">
        <f>TEXT('Raw Data'!C2433,"MMM-YYYY")</f>
        <v>Dec-2017</v>
      </c>
      <c r="W2433" t="str">
        <f t="shared" si="74"/>
        <v>December</v>
      </c>
      <c r="X2433">
        <f t="shared" si="75"/>
        <v>2017</v>
      </c>
    </row>
    <row r="2434" spans="1:24" x14ac:dyDescent="0.3">
      <c r="A2434">
        <v>2433</v>
      </c>
      <c r="B2434" t="s">
        <v>1220</v>
      </c>
      <c r="C2434" s="2">
        <v>41723</v>
      </c>
      <c r="D2434" t="s">
        <v>3276</v>
      </c>
      <c r="E2434" t="s">
        <v>3608</v>
      </c>
      <c r="F2434" t="s">
        <v>4227</v>
      </c>
      <c r="G2434" t="s">
        <v>4983</v>
      </c>
      <c r="H2434" t="s">
        <v>5123</v>
      </c>
      <c r="I2434" t="s">
        <v>5126</v>
      </c>
      <c r="J2434" t="s">
        <v>5147</v>
      </c>
      <c r="K2434" t="s">
        <v>5570</v>
      </c>
      <c r="L2434">
        <v>10009</v>
      </c>
      <c r="M2434" t="s">
        <v>5605</v>
      </c>
      <c r="N2434" t="s">
        <v>6946</v>
      </c>
      <c r="O2434" t="s">
        <v>7320</v>
      </c>
      <c r="P2434" t="s">
        <v>7324</v>
      </c>
      <c r="Q2434" t="s">
        <v>8665</v>
      </c>
      <c r="R2434">
        <v>366.786</v>
      </c>
      <c r="S2434">
        <v>7</v>
      </c>
      <c r="T2434">
        <v>0.1</v>
      </c>
      <c r="U2434">
        <v>65.206400000000002</v>
      </c>
      <c r="V2434" t="str">
        <f>TEXT('Raw Data'!C2434,"MMM-YYYY")</f>
        <v>Mar-2014</v>
      </c>
      <c r="W2434" t="str">
        <f t="shared" si="74"/>
        <v>March</v>
      </c>
      <c r="X2434">
        <f t="shared" si="75"/>
        <v>2014</v>
      </c>
    </row>
    <row r="2435" spans="1:24" x14ac:dyDescent="0.3">
      <c r="A2435">
        <v>2434</v>
      </c>
      <c r="B2435" t="s">
        <v>1221</v>
      </c>
      <c r="C2435" s="2">
        <v>42883</v>
      </c>
      <c r="D2435" t="s">
        <v>3277</v>
      </c>
      <c r="E2435" t="s">
        <v>3608</v>
      </c>
      <c r="F2435" t="s">
        <v>3712</v>
      </c>
      <c r="G2435" t="s">
        <v>4468</v>
      </c>
      <c r="H2435" t="s">
        <v>5123</v>
      </c>
      <c r="I2435" t="s">
        <v>5126</v>
      </c>
      <c r="J2435" t="s">
        <v>5139</v>
      </c>
      <c r="K2435" t="s">
        <v>5560</v>
      </c>
      <c r="L2435">
        <v>77070</v>
      </c>
      <c r="M2435" t="s">
        <v>5604</v>
      </c>
      <c r="N2435" t="s">
        <v>6865</v>
      </c>
      <c r="O2435" t="s">
        <v>7322</v>
      </c>
      <c r="P2435" t="s">
        <v>7330</v>
      </c>
      <c r="Q2435" t="s">
        <v>8583</v>
      </c>
      <c r="R2435">
        <v>54.368000000000002</v>
      </c>
      <c r="S2435">
        <v>4</v>
      </c>
      <c r="T2435">
        <v>0.2</v>
      </c>
      <c r="U2435">
        <v>4.0776000000000003</v>
      </c>
      <c r="V2435" t="str">
        <f>TEXT('Raw Data'!C2435,"MMM-YYYY")</f>
        <v>May-2017</v>
      </c>
      <c r="W2435" t="str">
        <f t="shared" ref="W2435:W2498" si="76">TEXT(C2435,"MMMM")</f>
        <v>May</v>
      </c>
      <c r="X2435">
        <f t="shared" ref="X2435:X2498" si="77">YEAR(C2435)</f>
        <v>2017</v>
      </c>
    </row>
    <row r="2436" spans="1:24" x14ac:dyDescent="0.3">
      <c r="A2436">
        <v>2435</v>
      </c>
      <c r="B2436" t="s">
        <v>1222</v>
      </c>
      <c r="C2436" s="2">
        <v>42322</v>
      </c>
      <c r="D2436" t="s">
        <v>2550</v>
      </c>
      <c r="E2436" t="s">
        <v>3609</v>
      </c>
      <c r="F2436" t="s">
        <v>4212</v>
      </c>
      <c r="G2436" t="s">
        <v>4968</v>
      </c>
      <c r="H2436" t="s">
        <v>5124</v>
      </c>
      <c r="I2436" t="s">
        <v>5126</v>
      </c>
      <c r="J2436" t="s">
        <v>5151</v>
      </c>
      <c r="K2436" t="s">
        <v>5572</v>
      </c>
      <c r="L2436">
        <v>22153</v>
      </c>
      <c r="M2436" t="s">
        <v>5602</v>
      </c>
      <c r="N2436" t="s">
        <v>6224</v>
      </c>
      <c r="O2436" t="s">
        <v>7321</v>
      </c>
      <c r="P2436" t="s">
        <v>7335</v>
      </c>
      <c r="Q2436" t="s">
        <v>7958</v>
      </c>
      <c r="R2436">
        <v>33.96</v>
      </c>
      <c r="S2436">
        <v>2</v>
      </c>
      <c r="T2436">
        <v>0</v>
      </c>
      <c r="U2436">
        <v>16.98</v>
      </c>
      <c r="V2436" t="str">
        <f>TEXT('Raw Data'!C2436,"MMM-YYYY")</f>
        <v>Nov-2015</v>
      </c>
      <c r="W2436" t="str">
        <f t="shared" si="76"/>
        <v>November</v>
      </c>
      <c r="X2436">
        <f t="shared" si="77"/>
        <v>2015</v>
      </c>
    </row>
    <row r="2437" spans="1:24" x14ac:dyDescent="0.3">
      <c r="A2437">
        <v>2436</v>
      </c>
      <c r="B2437" t="s">
        <v>1222</v>
      </c>
      <c r="C2437" s="2">
        <v>42322</v>
      </c>
      <c r="D2437" t="s">
        <v>2550</v>
      </c>
      <c r="E2437" t="s">
        <v>3609</v>
      </c>
      <c r="F2437" t="s">
        <v>4212</v>
      </c>
      <c r="G2437" t="s">
        <v>4968</v>
      </c>
      <c r="H2437" t="s">
        <v>5124</v>
      </c>
      <c r="I2437" t="s">
        <v>5126</v>
      </c>
      <c r="J2437" t="s">
        <v>5151</v>
      </c>
      <c r="K2437" t="s">
        <v>5572</v>
      </c>
      <c r="L2437">
        <v>22153</v>
      </c>
      <c r="M2437" t="s">
        <v>5602</v>
      </c>
      <c r="N2437" t="s">
        <v>6947</v>
      </c>
      <c r="O2437" t="s">
        <v>7321</v>
      </c>
      <c r="P2437" t="s">
        <v>7332</v>
      </c>
      <c r="Q2437" t="s">
        <v>8666</v>
      </c>
      <c r="R2437">
        <v>826.11</v>
      </c>
      <c r="S2437">
        <v>3</v>
      </c>
      <c r="T2437">
        <v>0</v>
      </c>
      <c r="U2437">
        <v>322.18290000000002</v>
      </c>
      <c r="V2437" t="str">
        <f>TEXT('Raw Data'!C2437,"MMM-YYYY")</f>
        <v>Nov-2015</v>
      </c>
      <c r="W2437" t="str">
        <f t="shared" si="76"/>
        <v>November</v>
      </c>
      <c r="X2437">
        <f t="shared" si="77"/>
        <v>2015</v>
      </c>
    </row>
    <row r="2438" spans="1:24" x14ac:dyDescent="0.3">
      <c r="A2438">
        <v>2437</v>
      </c>
      <c r="B2438" t="s">
        <v>1223</v>
      </c>
      <c r="C2438" s="2">
        <v>42919</v>
      </c>
      <c r="D2438" t="s">
        <v>3278</v>
      </c>
      <c r="E2438" t="s">
        <v>3608</v>
      </c>
      <c r="F2438" t="s">
        <v>3855</v>
      </c>
      <c r="G2438" t="s">
        <v>4611</v>
      </c>
      <c r="H2438" t="s">
        <v>5123</v>
      </c>
      <c r="I2438" t="s">
        <v>5126</v>
      </c>
      <c r="J2438" t="s">
        <v>5295</v>
      </c>
      <c r="K2438" t="s">
        <v>5582</v>
      </c>
      <c r="L2438">
        <v>87401</v>
      </c>
      <c r="M2438" t="s">
        <v>5603</v>
      </c>
      <c r="N2438" t="s">
        <v>5677</v>
      </c>
      <c r="O2438" t="s">
        <v>7320</v>
      </c>
      <c r="P2438" t="s">
        <v>7328</v>
      </c>
      <c r="Q2438" t="s">
        <v>7411</v>
      </c>
      <c r="R2438">
        <v>545.85</v>
      </c>
      <c r="S2438">
        <v>9</v>
      </c>
      <c r="T2438">
        <v>0</v>
      </c>
      <c r="U2438">
        <v>114.6285</v>
      </c>
      <c r="V2438" t="str">
        <f>TEXT('Raw Data'!C2438,"MMM-YYYY")</f>
        <v>Jul-2017</v>
      </c>
      <c r="W2438" t="str">
        <f t="shared" si="76"/>
        <v>July</v>
      </c>
      <c r="X2438">
        <f t="shared" si="77"/>
        <v>2017</v>
      </c>
    </row>
    <row r="2439" spans="1:24" x14ac:dyDescent="0.3">
      <c r="A2439">
        <v>2438</v>
      </c>
      <c r="B2439" t="s">
        <v>1224</v>
      </c>
      <c r="C2439" s="2">
        <v>41961</v>
      </c>
      <c r="D2439" t="s">
        <v>3279</v>
      </c>
      <c r="E2439" t="s">
        <v>3607</v>
      </c>
      <c r="F2439" t="s">
        <v>4228</v>
      </c>
      <c r="G2439" t="s">
        <v>4984</v>
      </c>
      <c r="H2439" t="s">
        <v>5123</v>
      </c>
      <c r="I2439" t="s">
        <v>5126</v>
      </c>
      <c r="J2439" t="s">
        <v>5230</v>
      </c>
      <c r="K2439" t="s">
        <v>5577</v>
      </c>
      <c r="L2439">
        <v>80027</v>
      </c>
      <c r="M2439" t="s">
        <v>5603</v>
      </c>
      <c r="N2439" t="s">
        <v>6948</v>
      </c>
      <c r="O2439" t="s">
        <v>7320</v>
      </c>
      <c r="P2439" t="s">
        <v>7326</v>
      </c>
      <c r="Q2439" t="s">
        <v>8667</v>
      </c>
      <c r="R2439">
        <v>145.97999999999999</v>
      </c>
      <c r="S2439">
        <v>2</v>
      </c>
      <c r="T2439">
        <v>0.5</v>
      </c>
      <c r="U2439">
        <v>-99.266400000000004</v>
      </c>
      <c r="V2439" t="str">
        <f>TEXT('Raw Data'!C2439,"MMM-YYYY")</f>
        <v>Nov-2014</v>
      </c>
      <c r="W2439" t="str">
        <f t="shared" si="76"/>
        <v>November</v>
      </c>
      <c r="X2439">
        <f t="shared" si="77"/>
        <v>2014</v>
      </c>
    </row>
    <row r="2440" spans="1:24" x14ac:dyDescent="0.3">
      <c r="A2440">
        <v>2439</v>
      </c>
      <c r="B2440" t="s">
        <v>1224</v>
      </c>
      <c r="C2440" s="2">
        <v>41961</v>
      </c>
      <c r="D2440" t="s">
        <v>3279</v>
      </c>
      <c r="E2440" t="s">
        <v>3607</v>
      </c>
      <c r="F2440" t="s">
        <v>4228</v>
      </c>
      <c r="G2440" t="s">
        <v>4984</v>
      </c>
      <c r="H2440" t="s">
        <v>5123</v>
      </c>
      <c r="I2440" t="s">
        <v>5126</v>
      </c>
      <c r="J2440" t="s">
        <v>5230</v>
      </c>
      <c r="K2440" t="s">
        <v>5577</v>
      </c>
      <c r="L2440">
        <v>80027</v>
      </c>
      <c r="M2440" t="s">
        <v>5603</v>
      </c>
      <c r="N2440" t="s">
        <v>6468</v>
      </c>
      <c r="O2440" t="s">
        <v>7321</v>
      </c>
      <c r="P2440" t="s">
        <v>7333</v>
      </c>
      <c r="Q2440" t="s">
        <v>8196</v>
      </c>
      <c r="R2440">
        <v>35.808</v>
      </c>
      <c r="S2440">
        <v>4</v>
      </c>
      <c r="T2440">
        <v>0.2</v>
      </c>
      <c r="U2440">
        <v>12.5328</v>
      </c>
      <c r="V2440" t="str">
        <f>TEXT('Raw Data'!C2440,"MMM-YYYY")</f>
        <v>Nov-2014</v>
      </c>
      <c r="W2440" t="str">
        <f t="shared" si="76"/>
        <v>November</v>
      </c>
      <c r="X2440">
        <f t="shared" si="77"/>
        <v>2014</v>
      </c>
    </row>
    <row r="2441" spans="1:24" x14ac:dyDescent="0.3">
      <c r="A2441">
        <v>2440</v>
      </c>
      <c r="B2441" t="s">
        <v>1225</v>
      </c>
      <c r="C2441" s="2">
        <v>42933</v>
      </c>
      <c r="D2441" t="s">
        <v>3280</v>
      </c>
      <c r="E2441" t="s">
        <v>3608</v>
      </c>
      <c r="F2441" t="s">
        <v>4128</v>
      </c>
      <c r="G2441" t="s">
        <v>4884</v>
      </c>
      <c r="H2441" t="s">
        <v>5123</v>
      </c>
      <c r="I2441" t="s">
        <v>5126</v>
      </c>
      <c r="J2441" t="s">
        <v>5194</v>
      </c>
      <c r="K2441" t="s">
        <v>5558</v>
      </c>
      <c r="L2441">
        <v>33614</v>
      </c>
      <c r="M2441" t="s">
        <v>5602</v>
      </c>
      <c r="N2441" t="s">
        <v>6233</v>
      </c>
      <c r="O2441" t="s">
        <v>7320</v>
      </c>
      <c r="P2441" t="s">
        <v>7328</v>
      </c>
      <c r="Q2441" t="s">
        <v>7967</v>
      </c>
      <c r="R2441">
        <v>7.9039999999999999</v>
      </c>
      <c r="S2441">
        <v>2</v>
      </c>
      <c r="T2441">
        <v>0.2</v>
      </c>
      <c r="U2441">
        <v>2.1736</v>
      </c>
      <c r="V2441" t="str">
        <f>TEXT('Raw Data'!C2441,"MMM-YYYY")</f>
        <v>Jul-2017</v>
      </c>
      <c r="W2441" t="str">
        <f t="shared" si="76"/>
        <v>July</v>
      </c>
      <c r="X2441">
        <f t="shared" si="77"/>
        <v>2017</v>
      </c>
    </row>
    <row r="2442" spans="1:24" x14ac:dyDescent="0.3">
      <c r="A2442">
        <v>2441</v>
      </c>
      <c r="B2442" t="s">
        <v>1226</v>
      </c>
      <c r="C2442" s="2">
        <v>42512</v>
      </c>
      <c r="D2442" t="s">
        <v>3000</v>
      </c>
      <c r="E2442" t="s">
        <v>3608</v>
      </c>
      <c r="F2442" t="s">
        <v>4189</v>
      </c>
      <c r="G2442" t="s">
        <v>4945</v>
      </c>
      <c r="H2442" t="s">
        <v>5123</v>
      </c>
      <c r="I2442" t="s">
        <v>5126</v>
      </c>
      <c r="J2442" t="s">
        <v>5436</v>
      </c>
      <c r="K2442" t="s">
        <v>5585</v>
      </c>
      <c r="L2442">
        <v>7055</v>
      </c>
      <c r="M2442" t="s">
        <v>5605</v>
      </c>
      <c r="N2442" t="s">
        <v>5908</v>
      </c>
      <c r="O2442" t="s">
        <v>7322</v>
      </c>
      <c r="P2442" t="s">
        <v>7330</v>
      </c>
      <c r="Q2442" t="s">
        <v>7642</v>
      </c>
      <c r="R2442">
        <v>345</v>
      </c>
      <c r="S2442">
        <v>5</v>
      </c>
      <c r="T2442">
        <v>0</v>
      </c>
      <c r="U2442">
        <v>86.25</v>
      </c>
      <c r="V2442" t="str">
        <f>TEXT('Raw Data'!C2442,"MMM-YYYY")</f>
        <v>May-2016</v>
      </c>
      <c r="W2442" t="str">
        <f t="shared" si="76"/>
        <v>May</v>
      </c>
      <c r="X2442">
        <f t="shared" si="77"/>
        <v>2016</v>
      </c>
    </row>
    <row r="2443" spans="1:24" x14ac:dyDescent="0.3">
      <c r="A2443">
        <v>2442</v>
      </c>
      <c r="B2443" t="s">
        <v>1226</v>
      </c>
      <c r="C2443" s="2">
        <v>42512</v>
      </c>
      <c r="D2443" t="s">
        <v>3000</v>
      </c>
      <c r="E2443" t="s">
        <v>3608</v>
      </c>
      <c r="F2443" t="s">
        <v>4189</v>
      </c>
      <c r="G2443" t="s">
        <v>4945</v>
      </c>
      <c r="H2443" t="s">
        <v>5123</v>
      </c>
      <c r="I2443" t="s">
        <v>5126</v>
      </c>
      <c r="J2443" t="s">
        <v>5436</v>
      </c>
      <c r="K2443" t="s">
        <v>5585</v>
      </c>
      <c r="L2443">
        <v>7055</v>
      </c>
      <c r="M2443" t="s">
        <v>5605</v>
      </c>
      <c r="N2443" t="s">
        <v>5815</v>
      </c>
      <c r="O2443" t="s">
        <v>7320</v>
      </c>
      <c r="P2443" t="s">
        <v>7326</v>
      </c>
      <c r="Q2443" t="s">
        <v>7550</v>
      </c>
      <c r="R2443">
        <v>174.286</v>
      </c>
      <c r="S2443">
        <v>2</v>
      </c>
      <c r="T2443">
        <v>0.3</v>
      </c>
      <c r="U2443">
        <v>-19.918399999999998</v>
      </c>
      <c r="V2443" t="str">
        <f>TEXT('Raw Data'!C2443,"MMM-YYYY")</f>
        <v>May-2016</v>
      </c>
      <c r="W2443" t="str">
        <f t="shared" si="76"/>
        <v>May</v>
      </c>
      <c r="X2443">
        <f t="shared" si="77"/>
        <v>2016</v>
      </c>
    </row>
    <row r="2444" spans="1:24" x14ac:dyDescent="0.3">
      <c r="A2444">
        <v>2443</v>
      </c>
      <c r="B2444" t="s">
        <v>1226</v>
      </c>
      <c r="C2444" s="2">
        <v>42512</v>
      </c>
      <c r="D2444" t="s">
        <v>3000</v>
      </c>
      <c r="E2444" t="s">
        <v>3608</v>
      </c>
      <c r="F2444" t="s">
        <v>4189</v>
      </c>
      <c r="G2444" t="s">
        <v>4945</v>
      </c>
      <c r="H2444" t="s">
        <v>5123</v>
      </c>
      <c r="I2444" t="s">
        <v>5126</v>
      </c>
      <c r="J2444" t="s">
        <v>5436</v>
      </c>
      <c r="K2444" t="s">
        <v>5585</v>
      </c>
      <c r="L2444">
        <v>7055</v>
      </c>
      <c r="M2444" t="s">
        <v>5605</v>
      </c>
      <c r="N2444" t="s">
        <v>5796</v>
      </c>
      <c r="O2444" t="s">
        <v>7321</v>
      </c>
      <c r="P2444" t="s">
        <v>7332</v>
      </c>
      <c r="Q2444" t="s">
        <v>7531</v>
      </c>
      <c r="R2444">
        <v>662.84</v>
      </c>
      <c r="S2444">
        <v>4</v>
      </c>
      <c r="T2444">
        <v>0</v>
      </c>
      <c r="U2444">
        <v>172.33840000000001</v>
      </c>
      <c r="V2444" t="str">
        <f>TEXT('Raw Data'!C2444,"MMM-YYYY")</f>
        <v>May-2016</v>
      </c>
      <c r="W2444" t="str">
        <f t="shared" si="76"/>
        <v>May</v>
      </c>
      <c r="X2444">
        <f t="shared" si="77"/>
        <v>2016</v>
      </c>
    </row>
    <row r="2445" spans="1:24" x14ac:dyDescent="0.3">
      <c r="A2445">
        <v>2444</v>
      </c>
      <c r="B2445" t="s">
        <v>1226</v>
      </c>
      <c r="C2445" s="2">
        <v>42512</v>
      </c>
      <c r="D2445" t="s">
        <v>3000</v>
      </c>
      <c r="E2445" t="s">
        <v>3608</v>
      </c>
      <c r="F2445" t="s">
        <v>4189</v>
      </c>
      <c r="G2445" t="s">
        <v>4945</v>
      </c>
      <c r="H2445" t="s">
        <v>5123</v>
      </c>
      <c r="I2445" t="s">
        <v>5126</v>
      </c>
      <c r="J2445" t="s">
        <v>5436</v>
      </c>
      <c r="K2445" t="s">
        <v>5585</v>
      </c>
      <c r="L2445">
        <v>7055</v>
      </c>
      <c r="M2445" t="s">
        <v>5605</v>
      </c>
      <c r="N2445" t="s">
        <v>6058</v>
      </c>
      <c r="O2445" t="s">
        <v>7322</v>
      </c>
      <c r="P2445" t="s">
        <v>7334</v>
      </c>
      <c r="Q2445" t="s">
        <v>7793</v>
      </c>
      <c r="R2445">
        <v>95.1</v>
      </c>
      <c r="S2445">
        <v>5</v>
      </c>
      <c r="T2445">
        <v>0</v>
      </c>
      <c r="U2445">
        <v>30.431999999999999</v>
      </c>
      <c r="V2445" t="str">
        <f>TEXT('Raw Data'!C2445,"MMM-YYYY")</f>
        <v>May-2016</v>
      </c>
      <c r="W2445" t="str">
        <f t="shared" si="76"/>
        <v>May</v>
      </c>
      <c r="X2445">
        <f t="shared" si="77"/>
        <v>2016</v>
      </c>
    </row>
    <row r="2446" spans="1:24" x14ac:dyDescent="0.3">
      <c r="A2446">
        <v>2445</v>
      </c>
      <c r="B2446" t="s">
        <v>1226</v>
      </c>
      <c r="C2446" s="2">
        <v>42512</v>
      </c>
      <c r="D2446" t="s">
        <v>3000</v>
      </c>
      <c r="E2446" t="s">
        <v>3608</v>
      </c>
      <c r="F2446" t="s">
        <v>4189</v>
      </c>
      <c r="G2446" t="s">
        <v>4945</v>
      </c>
      <c r="H2446" t="s">
        <v>5123</v>
      </c>
      <c r="I2446" t="s">
        <v>5126</v>
      </c>
      <c r="J2446" t="s">
        <v>5436</v>
      </c>
      <c r="K2446" t="s">
        <v>5585</v>
      </c>
      <c r="L2446">
        <v>7055</v>
      </c>
      <c r="M2446" t="s">
        <v>5605</v>
      </c>
      <c r="N2446" t="s">
        <v>6949</v>
      </c>
      <c r="O2446" t="s">
        <v>7321</v>
      </c>
      <c r="P2446" t="s">
        <v>7335</v>
      </c>
      <c r="Q2446" t="s">
        <v>8668</v>
      </c>
      <c r="R2446">
        <v>26.88</v>
      </c>
      <c r="S2446">
        <v>6</v>
      </c>
      <c r="T2446">
        <v>0</v>
      </c>
      <c r="U2446">
        <v>12.9024</v>
      </c>
      <c r="V2446" t="str">
        <f>TEXT('Raw Data'!C2446,"MMM-YYYY")</f>
        <v>May-2016</v>
      </c>
      <c r="W2446" t="str">
        <f t="shared" si="76"/>
        <v>May</v>
      </c>
      <c r="X2446">
        <f t="shared" si="77"/>
        <v>2016</v>
      </c>
    </row>
    <row r="2447" spans="1:24" x14ac:dyDescent="0.3">
      <c r="A2447">
        <v>2446</v>
      </c>
      <c r="B2447" t="s">
        <v>1226</v>
      </c>
      <c r="C2447" s="2">
        <v>42512</v>
      </c>
      <c r="D2447" t="s">
        <v>3000</v>
      </c>
      <c r="E2447" t="s">
        <v>3608</v>
      </c>
      <c r="F2447" t="s">
        <v>4189</v>
      </c>
      <c r="G2447" t="s">
        <v>4945</v>
      </c>
      <c r="H2447" t="s">
        <v>5123</v>
      </c>
      <c r="I2447" t="s">
        <v>5126</v>
      </c>
      <c r="J2447" t="s">
        <v>5436</v>
      </c>
      <c r="K2447" t="s">
        <v>5585</v>
      </c>
      <c r="L2447">
        <v>7055</v>
      </c>
      <c r="M2447" t="s">
        <v>5605</v>
      </c>
      <c r="N2447" t="s">
        <v>6563</v>
      </c>
      <c r="O2447" t="s">
        <v>7322</v>
      </c>
      <c r="P2447" t="s">
        <v>7330</v>
      </c>
      <c r="Q2447" t="s">
        <v>8290</v>
      </c>
      <c r="R2447">
        <v>257.98</v>
      </c>
      <c r="S2447">
        <v>2</v>
      </c>
      <c r="T2447">
        <v>0</v>
      </c>
      <c r="U2447">
        <v>74.8142</v>
      </c>
      <c r="V2447" t="str">
        <f>TEXT('Raw Data'!C2447,"MMM-YYYY")</f>
        <v>May-2016</v>
      </c>
      <c r="W2447" t="str">
        <f t="shared" si="76"/>
        <v>May</v>
      </c>
      <c r="X2447">
        <f t="shared" si="77"/>
        <v>2016</v>
      </c>
    </row>
    <row r="2448" spans="1:24" x14ac:dyDescent="0.3">
      <c r="A2448">
        <v>2447</v>
      </c>
      <c r="B2448" t="s">
        <v>1227</v>
      </c>
      <c r="C2448" s="2">
        <v>42272</v>
      </c>
      <c r="D2448" t="s">
        <v>3234</v>
      </c>
      <c r="E2448" t="s">
        <v>3608</v>
      </c>
      <c r="F2448" t="s">
        <v>4173</v>
      </c>
      <c r="G2448" t="s">
        <v>4929</v>
      </c>
      <c r="H2448" t="s">
        <v>5123</v>
      </c>
      <c r="I2448" t="s">
        <v>5126</v>
      </c>
      <c r="J2448" t="s">
        <v>5128</v>
      </c>
      <c r="K2448" t="s">
        <v>5557</v>
      </c>
      <c r="L2448">
        <v>90004</v>
      </c>
      <c r="M2448" t="s">
        <v>5603</v>
      </c>
      <c r="N2448" t="s">
        <v>6361</v>
      </c>
      <c r="O2448" t="s">
        <v>7321</v>
      </c>
      <c r="P2448" t="s">
        <v>7335</v>
      </c>
      <c r="Q2448" t="s">
        <v>8093</v>
      </c>
      <c r="R2448">
        <v>17.48</v>
      </c>
      <c r="S2448">
        <v>2</v>
      </c>
      <c r="T2448">
        <v>0</v>
      </c>
      <c r="U2448">
        <v>8.2156000000000002</v>
      </c>
      <c r="V2448" t="str">
        <f>TEXT('Raw Data'!C2448,"MMM-YYYY")</f>
        <v>Sep-2015</v>
      </c>
      <c r="W2448" t="str">
        <f t="shared" si="76"/>
        <v>September</v>
      </c>
      <c r="X2448">
        <f t="shared" si="77"/>
        <v>2015</v>
      </c>
    </row>
    <row r="2449" spans="1:24" x14ac:dyDescent="0.3">
      <c r="A2449">
        <v>2448</v>
      </c>
      <c r="B2449" t="s">
        <v>1228</v>
      </c>
      <c r="C2449" s="2">
        <v>42674</v>
      </c>
      <c r="D2449" t="s">
        <v>3281</v>
      </c>
      <c r="E2449" t="s">
        <v>3608</v>
      </c>
      <c r="F2449" t="s">
        <v>3828</v>
      </c>
      <c r="G2449" t="s">
        <v>4584</v>
      </c>
      <c r="H2449" t="s">
        <v>5123</v>
      </c>
      <c r="I2449" t="s">
        <v>5126</v>
      </c>
      <c r="J2449" t="s">
        <v>5137</v>
      </c>
      <c r="K2449" t="s">
        <v>5564</v>
      </c>
      <c r="L2449">
        <v>19143</v>
      </c>
      <c r="M2449" t="s">
        <v>5605</v>
      </c>
      <c r="N2449" t="s">
        <v>6759</v>
      </c>
      <c r="O2449" t="s">
        <v>7320</v>
      </c>
      <c r="P2449" t="s">
        <v>7324</v>
      </c>
      <c r="Q2449" t="s">
        <v>8481</v>
      </c>
      <c r="R2449">
        <v>492.83499999999998</v>
      </c>
      <c r="S2449">
        <v>5</v>
      </c>
      <c r="T2449">
        <v>0.3</v>
      </c>
      <c r="U2449">
        <v>-14.081</v>
      </c>
      <c r="V2449" t="str">
        <f>TEXT('Raw Data'!C2449,"MMM-YYYY")</f>
        <v>Oct-2016</v>
      </c>
      <c r="W2449" t="str">
        <f t="shared" si="76"/>
        <v>October</v>
      </c>
      <c r="X2449">
        <f t="shared" si="77"/>
        <v>2016</v>
      </c>
    </row>
    <row r="2450" spans="1:24" x14ac:dyDescent="0.3">
      <c r="A2450">
        <v>2449</v>
      </c>
      <c r="B2450" t="s">
        <v>1229</v>
      </c>
      <c r="C2450" s="2">
        <v>42261</v>
      </c>
      <c r="D2450" t="s">
        <v>3231</v>
      </c>
      <c r="E2450" t="s">
        <v>3607</v>
      </c>
      <c r="F2450" t="s">
        <v>3811</v>
      </c>
      <c r="G2450" t="s">
        <v>4567</v>
      </c>
      <c r="H2450" t="s">
        <v>5123</v>
      </c>
      <c r="I2450" t="s">
        <v>5126</v>
      </c>
      <c r="J2450" t="s">
        <v>5437</v>
      </c>
      <c r="K2450" t="s">
        <v>5575</v>
      </c>
      <c r="L2450">
        <v>29406</v>
      </c>
      <c r="M2450" t="s">
        <v>5602</v>
      </c>
      <c r="N2450" t="s">
        <v>6041</v>
      </c>
      <c r="O2450" t="s">
        <v>7321</v>
      </c>
      <c r="P2450" t="s">
        <v>7327</v>
      </c>
      <c r="Q2450" t="s">
        <v>7775</v>
      </c>
      <c r="R2450">
        <v>269.49</v>
      </c>
      <c r="S2450">
        <v>3</v>
      </c>
      <c r="T2450">
        <v>0</v>
      </c>
      <c r="U2450">
        <v>5.3898000000000001</v>
      </c>
      <c r="V2450" t="str">
        <f>TEXT('Raw Data'!C2450,"MMM-YYYY")</f>
        <v>Sep-2015</v>
      </c>
      <c r="W2450" t="str">
        <f t="shared" si="76"/>
        <v>September</v>
      </c>
      <c r="X2450">
        <f t="shared" si="77"/>
        <v>2015</v>
      </c>
    </row>
    <row r="2451" spans="1:24" x14ac:dyDescent="0.3">
      <c r="A2451">
        <v>2450</v>
      </c>
      <c r="B2451" t="s">
        <v>1230</v>
      </c>
      <c r="C2451" s="2">
        <v>42679</v>
      </c>
      <c r="D2451" t="s">
        <v>2554</v>
      </c>
      <c r="E2451" t="s">
        <v>3608</v>
      </c>
      <c r="F2451" t="s">
        <v>3648</v>
      </c>
      <c r="G2451" t="s">
        <v>4404</v>
      </c>
      <c r="H2451" t="s">
        <v>5125</v>
      </c>
      <c r="I2451" t="s">
        <v>5126</v>
      </c>
      <c r="J2451" t="s">
        <v>5176</v>
      </c>
      <c r="K2451" t="s">
        <v>5557</v>
      </c>
      <c r="L2451">
        <v>95123</v>
      </c>
      <c r="M2451" t="s">
        <v>5603</v>
      </c>
      <c r="N2451" t="s">
        <v>6950</v>
      </c>
      <c r="O2451" t="s">
        <v>7321</v>
      </c>
      <c r="P2451" t="s">
        <v>7331</v>
      </c>
      <c r="Q2451" t="s">
        <v>8669</v>
      </c>
      <c r="R2451">
        <v>29.12</v>
      </c>
      <c r="S2451">
        <v>5</v>
      </c>
      <c r="T2451">
        <v>0.2</v>
      </c>
      <c r="U2451">
        <v>9.8279999999999994</v>
      </c>
      <c r="V2451" t="str">
        <f>TEXT('Raw Data'!C2451,"MMM-YYYY")</f>
        <v>Nov-2016</v>
      </c>
      <c r="W2451" t="str">
        <f t="shared" si="76"/>
        <v>November</v>
      </c>
      <c r="X2451">
        <f t="shared" si="77"/>
        <v>2016</v>
      </c>
    </row>
    <row r="2452" spans="1:24" x14ac:dyDescent="0.3">
      <c r="A2452">
        <v>2451</v>
      </c>
      <c r="B2452" t="s">
        <v>1231</v>
      </c>
      <c r="C2452" s="2">
        <v>42811</v>
      </c>
      <c r="D2452" t="s">
        <v>3282</v>
      </c>
      <c r="E2452" t="s">
        <v>3607</v>
      </c>
      <c r="F2452" t="s">
        <v>4202</v>
      </c>
      <c r="G2452" t="s">
        <v>4958</v>
      </c>
      <c r="H2452" t="s">
        <v>5123</v>
      </c>
      <c r="I2452" t="s">
        <v>5126</v>
      </c>
      <c r="J2452" t="s">
        <v>5147</v>
      </c>
      <c r="K2452" t="s">
        <v>5570</v>
      </c>
      <c r="L2452">
        <v>10011</v>
      </c>
      <c r="M2452" t="s">
        <v>5605</v>
      </c>
      <c r="N2452" t="s">
        <v>6951</v>
      </c>
      <c r="O2452" t="s">
        <v>7321</v>
      </c>
      <c r="P2452" t="s">
        <v>7325</v>
      </c>
      <c r="Q2452" t="s">
        <v>8670</v>
      </c>
      <c r="R2452">
        <v>18.75</v>
      </c>
      <c r="S2452">
        <v>5</v>
      </c>
      <c r="T2452">
        <v>0</v>
      </c>
      <c r="U2452">
        <v>9</v>
      </c>
      <c r="V2452" t="str">
        <f>TEXT('Raw Data'!C2452,"MMM-YYYY")</f>
        <v>Mar-2017</v>
      </c>
      <c r="W2452" t="str">
        <f t="shared" si="76"/>
        <v>March</v>
      </c>
      <c r="X2452">
        <f t="shared" si="77"/>
        <v>2017</v>
      </c>
    </row>
    <row r="2453" spans="1:24" x14ac:dyDescent="0.3">
      <c r="A2453">
        <v>2452</v>
      </c>
      <c r="B2453" t="s">
        <v>1231</v>
      </c>
      <c r="C2453" s="2">
        <v>42811</v>
      </c>
      <c r="D2453" t="s">
        <v>3282</v>
      </c>
      <c r="E2453" t="s">
        <v>3607</v>
      </c>
      <c r="F2453" t="s">
        <v>4202</v>
      </c>
      <c r="G2453" t="s">
        <v>4958</v>
      </c>
      <c r="H2453" t="s">
        <v>5123</v>
      </c>
      <c r="I2453" t="s">
        <v>5126</v>
      </c>
      <c r="J2453" t="s">
        <v>5147</v>
      </c>
      <c r="K2453" t="s">
        <v>5570</v>
      </c>
      <c r="L2453">
        <v>10011</v>
      </c>
      <c r="M2453" t="s">
        <v>5605</v>
      </c>
      <c r="N2453" t="s">
        <v>6030</v>
      </c>
      <c r="O2453" t="s">
        <v>7322</v>
      </c>
      <c r="P2453" t="s">
        <v>7330</v>
      </c>
      <c r="Q2453" t="s">
        <v>7764</v>
      </c>
      <c r="R2453">
        <v>119.7</v>
      </c>
      <c r="S2453">
        <v>6</v>
      </c>
      <c r="T2453">
        <v>0</v>
      </c>
      <c r="U2453">
        <v>31.122</v>
      </c>
      <c r="V2453" t="str">
        <f>TEXT('Raw Data'!C2453,"MMM-YYYY")</f>
        <v>Mar-2017</v>
      </c>
      <c r="W2453" t="str">
        <f t="shared" si="76"/>
        <v>March</v>
      </c>
      <c r="X2453">
        <f t="shared" si="77"/>
        <v>2017</v>
      </c>
    </row>
    <row r="2454" spans="1:24" x14ac:dyDescent="0.3">
      <c r="A2454">
        <v>2453</v>
      </c>
      <c r="B2454" t="s">
        <v>1231</v>
      </c>
      <c r="C2454" s="2">
        <v>42811</v>
      </c>
      <c r="D2454" t="s">
        <v>3282</v>
      </c>
      <c r="E2454" t="s">
        <v>3607</v>
      </c>
      <c r="F2454" t="s">
        <v>4202</v>
      </c>
      <c r="G2454" t="s">
        <v>4958</v>
      </c>
      <c r="H2454" t="s">
        <v>5123</v>
      </c>
      <c r="I2454" t="s">
        <v>5126</v>
      </c>
      <c r="J2454" t="s">
        <v>5147</v>
      </c>
      <c r="K2454" t="s">
        <v>5570</v>
      </c>
      <c r="L2454">
        <v>10011</v>
      </c>
      <c r="M2454" t="s">
        <v>5605</v>
      </c>
      <c r="N2454" t="s">
        <v>6142</v>
      </c>
      <c r="O2454" t="s">
        <v>7321</v>
      </c>
      <c r="P2454" t="s">
        <v>7331</v>
      </c>
      <c r="Q2454" t="s">
        <v>7876</v>
      </c>
      <c r="R2454">
        <v>9.1440000000000001</v>
      </c>
      <c r="S2454">
        <v>3</v>
      </c>
      <c r="T2454">
        <v>0.2</v>
      </c>
      <c r="U2454">
        <v>3.0861000000000001</v>
      </c>
      <c r="V2454" t="str">
        <f>TEXT('Raw Data'!C2454,"MMM-YYYY")</f>
        <v>Mar-2017</v>
      </c>
      <c r="W2454" t="str">
        <f t="shared" si="76"/>
        <v>March</v>
      </c>
      <c r="X2454">
        <f t="shared" si="77"/>
        <v>2017</v>
      </c>
    </row>
    <row r="2455" spans="1:24" x14ac:dyDescent="0.3">
      <c r="A2455">
        <v>2454</v>
      </c>
      <c r="B2455" t="s">
        <v>1231</v>
      </c>
      <c r="C2455" s="2">
        <v>42811</v>
      </c>
      <c r="D2455" t="s">
        <v>3282</v>
      </c>
      <c r="E2455" t="s">
        <v>3607</v>
      </c>
      <c r="F2455" t="s">
        <v>4202</v>
      </c>
      <c r="G2455" t="s">
        <v>4958</v>
      </c>
      <c r="H2455" t="s">
        <v>5123</v>
      </c>
      <c r="I2455" t="s">
        <v>5126</v>
      </c>
      <c r="J2455" t="s">
        <v>5147</v>
      </c>
      <c r="K2455" t="s">
        <v>5570</v>
      </c>
      <c r="L2455">
        <v>10011</v>
      </c>
      <c r="M2455" t="s">
        <v>5605</v>
      </c>
      <c r="N2455" t="s">
        <v>6058</v>
      </c>
      <c r="O2455" t="s">
        <v>7322</v>
      </c>
      <c r="P2455" t="s">
        <v>7334</v>
      </c>
      <c r="Q2455" t="s">
        <v>7793</v>
      </c>
      <c r="R2455">
        <v>57.06</v>
      </c>
      <c r="S2455">
        <v>3</v>
      </c>
      <c r="T2455">
        <v>0</v>
      </c>
      <c r="U2455">
        <v>18.2592</v>
      </c>
      <c r="V2455" t="str">
        <f>TEXT('Raw Data'!C2455,"MMM-YYYY")</f>
        <v>Mar-2017</v>
      </c>
      <c r="W2455" t="str">
        <f t="shared" si="76"/>
        <v>March</v>
      </c>
      <c r="X2455">
        <f t="shared" si="77"/>
        <v>2017</v>
      </c>
    </row>
    <row r="2456" spans="1:24" x14ac:dyDescent="0.3">
      <c r="A2456">
        <v>2455</v>
      </c>
      <c r="B2456" t="s">
        <v>1231</v>
      </c>
      <c r="C2456" s="2">
        <v>42811</v>
      </c>
      <c r="D2456" t="s">
        <v>3282</v>
      </c>
      <c r="E2456" t="s">
        <v>3607</v>
      </c>
      <c r="F2456" t="s">
        <v>4202</v>
      </c>
      <c r="G2456" t="s">
        <v>4958</v>
      </c>
      <c r="H2456" t="s">
        <v>5123</v>
      </c>
      <c r="I2456" t="s">
        <v>5126</v>
      </c>
      <c r="J2456" t="s">
        <v>5147</v>
      </c>
      <c r="K2456" t="s">
        <v>5570</v>
      </c>
      <c r="L2456">
        <v>10011</v>
      </c>
      <c r="M2456" t="s">
        <v>5605</v>
      </c>
      <c r="N2456" t="s">
        <v>6650</v>
      </c>
      <c r="O2456" t="s">
        <v>7322</v>
      </c>
      <c r="P2456" t="s">
        <v>7334</v>
      </c>
      <c r="Q2456" t="s">
        <v>8373</v>
      </c>
      <c r="R2456">
        <v>71.599999999999994</v>
      </c>
      <c r="S2456">
        <v>8</v>
      </c>
      <c r="T2456">
        <v>0</v>
      </c>
      <c r="U2456">
        <v>13.603999999999999</v>
      </c>
      <c r="V2456" t="str">
        <f>TEXT('Raw Data'!C2456,"MMM-YYYY")</f>
        <v>Mar-2017</v>
      </c>
      <c r="W2456" t="str">
        <f t="shared" si="76"/>
        <v>March</v>
      </c>
      <c r="X2456">
        <f t="shared" si="77"/>
        <v>2017</v>
      </c>
    </row>
    <row r="2457" spans="1:24" x14ac:dyDescent="0.3">
      <c r="A2457">
        <v>2456</v>
      </c>
      <c r="B2457" t="s">
        <v>1231</v>
      </c>
      <c r="C2457" s="2">
        <v>42811</v>
      </c>
      <c r="D2457" t="s">
        <v>3282</v>
      </c>
      <c r="E2457" t="s">
        <v>3607</v>
      </c>
      <c r="F2457" t="s">
        <v>4202</v>
      </c>
      <c r="G2457" t="s">
        <v>4958</v>
      </c>
      <c r="H2457" t="s">
        <v>5123</v>
      </c>
      <c r="I2457" t="s">
        <v>5126</v>
      </c>
      <c r="J2457" t="s">
        <v>5147</v>
      </c>
      <c r="K2457" t="s">
        <v>5570</v>
      </c>
      <c r="L2457">
        <v>10011</v>
      </c>
      <c r="M2457" t="s">
        <v>5605</v>
      </c>
      <c r="N2457" t="s">
        <v>6637</v>
      </c>
      <c r="O2457" t="s">
        <v>7321</v>
      </c>
      <c r="P2457" t="s">
        <v>7327</v>
      </c>
      <c r="Q2457" t="s">
        <v>8362</v>
      </c>
      <c r="R2457">
        <v>107.44</v>
      </c>
      <c r="S2457">
        <v>8</v>
      </c>
      <c r="T2457">
        <v>0</v>
      </c>
      <c r="U2457">
        <v>27.9344</v>
      </c>
      <c r="V2457" t="str">
        <f>TEXT('Raw Data'!C2457,"MMM-YYYY")</f>
        <v>Mar-2017</v>
      </c>
      <c r="W2457" t="str">
        <f t="shared" si="76"/>
        <v>March</v>
      </c>
      <c r="X2457">
        <f t="shared" si="77"/>
        <v>2017</v>
      </c>
    </row>
    <row r="2458" spans="1:24" x14ac:dyDescent="0.3">
      <c r="A2458">
        <v>2457</v>
      </c>
      <c r="B2458" t="s">
        <v>1231</v>
      </c>
      <c r="C2458" s="2">
        <v>42811</v>
      </c>
      <c r="D2458" t="s">
        <v>3282</v>
      </c>
      <c r="E2458" t="s">
        <v>3607</v>
      </c>
      <c r="F2458" t="s">
        <v>4202</v>
      </c>
      <c r="G2458" t="s">
        <v>4958</v>
      </c>
      <c r="H2458" t="s">
        <v>5123</v>
      </c>
      <c r="I2458" t="s">
        <v>5126</v>
      </c>
      <c r="J2458" t="s">
        <v>5147</v>
      </c>
      <c r="K2458" t="s">
        <v>5570</v>
      </c>
      <c r="L2458">
        <v>10011</v>
      </c>
      <c r="M2458" t="s">
        <v>5605</v>
      </c>
      <c r="N2458" t="s">
        <v>6282</v>
      </c>
      <c r="O2458" t="s">
        <v>7321</v>
      </c>
      <c r="P2458" t="s">
        <v>7325</v>
      </c>
      <c r="Q2458" t="s">
        <v>8016</v>
      </c>
      <c r="R2458">
        <v>7.31</v>
      </c>
      <c r="S2458">
        <v>1</v>
      </c>
      <c r="T2458">
        <v>0</v>
      </c>
      <c r="U2458">
        <v>3.4357000000000002</v>
      </c>
      <c r="V2458" t="str">
        <f>TEXT('Raw Data'!C2458,"MMM-YYYY")</f>
        <v>Mar-2017</v>
      </c>
      <c r="W2458" t="str">
        <f t="shared" si="76"/>
        <v>March</v>
      </c>
      <c r="X2458">
        <f t="shared" si="77"/>
        <v>2017</v>
      </c>
    </row>
    <row r="2459" spans="1:24" x14ac:dyDescent="0.3">
      <c r="A2459">
        <v>2458</v>
      </c>
      <c r="B2459" t="s">
        <v>1231</v>
      </c>
      <c r="C2459" s="2">
        <v>42811</v>
      </c>
      <c r="D2459" t="s">
        <v>3282</v>
      </c>
      <c r="E2459" t="s">
        <v>3607</v>
      </c>
      <c r="F2459" t="s">
        <v>4202</v>
      </c>
      <c r="G2459" t="s">
        <v>4958</v>
      </c>
      <c r="H2459" t="s">
        <v>5123</v>
      </c>
      <c r="I2459" t="s">
        <v>5126</v>
      </c>
      <c r="J2459" t="s">
        <v>5147</v>
      </c>
      <c r="K2459" t="s">
        <v>5570</v>
      </c>
      <c r="L2459">
        <v>10011</v>
      </c>
      <c r="M2459" t="s">
        <v>5605</v>
      </c>
      <c r="N2459" t="s">
        <v>5638</v>
      </c>
      <c r="O2459" t="s">
        <v>7321</v>
      </c>
      <c r="P2459" t="s">
        <v>7329</v>
      </c>
      <c r="Q2459" t="s">
        <v>7372</v>
      </c>
      <c r="R2459">
        <v>59.1</v>
      </c>
      <c r="S2459">
        <v>6</v>
      </c>
      <c r="T2459">
        <v>0</v>
      </c>
      <c r="U2459">
        <v>22.457999999999998</v>
      </c>
      <c r="V2459" t="str">
        <f>TEXT('Raw Data'!C2459,"MMM-YYYY")</f>
        <v>Mar-2017</v>
      </c>
      <c r="W2459" t="str">
        <f t="shared" si="76"/>
        <v>March</v>
      </c>
      <c r="X2459">
        <f t="shared" si="77"/>
        <v>2017</v>
      </c>
    </row>
    <row r="2460" spans="1:24" x14ac:dyDescent="0.3">
      <c r="A2460">
        <v>2459</v>
      </c>
      <c r="B2460" t="s">
        <v>1231</v>
      </c>
      <c r="C2460" s="2">
        <v>42811</v>
      </c>
      <c r="D2460" t="s">
        <v>3282</v>
      </c>
      <c r="E2460" t="s">
        <v>3607</v>
      </c>
      <c r="F2460" t="s">
        <v>4202</v>
      </c>
      <c r="G2460" t="s">
        <v>4958</v>
      </c>
      <c r="H2460" t="s">
        <v>5123</v>
      </c>
      <c r="I2460" t="s">
        <v>5126</v>
      </c>
      <c r="J2460" t="s">
        <v>5147</v>
      </c>
      <c r="K2460" t="s">
        <v>5570</v>
      </c>
      <c r="L2460">
        <v>10011</v>
      </c>
      <c r="M2460" t="s">
        <v>5605</v>
      </c>
      <c r="N2460" t="s">
        <v>5776</v>
      </c>
      <c r="O2460" t="s">
        <v>7321</v>
      </c>
      <c r="P2460" t="s">
        <v>7327</v>
      </c>
      <c r="Q2460" t="s">
        <v>7511</v>
      </c>
      <c r="R2460">
        <v>46.53</v>
      </c>
      <c r="S2460">
        <v>3</v>
      </c>
      <c r="T2460">
        <v>0</v>
      </c>
      <c r="U2460">
        <v>12.097799999999999</v>
      </c>
      <c r="V2460" t="str">
        <f>TEXT('Raw Data'!C2460,"MMM-YYYY")</f>
        <v>Mar-2017</v>
      </c>
      <c r="W2460" t="str">
        <f t="shared" si="76"/>
        <v>March</v>
      </c>
      <c r="X2460">
        <f t="shared" si="77"/>
        <v>2017</v>
      </c>
    </row>
    <row r="2461" spans="1:24" x14ac:dyDescent="0.3">
      <c r="A2461">
        <v>2460</v>
      </c>
      <c r="B2461" t="s">
        <v>1232</v>
      </c>
      <c r="C2461" s="2">
        <v>42962</v>
      </c>
      <c r="D2461" t="s">
        <v>3283</v>
      </c>
      <c r="E2461" t="s">
        <v>3608</v>
      </c>
      <c r="F2461" t="s">
        <v>4117</v>
      </c>
      <c r="G2461" t="s">
        <v>4873</v>
      </c>
      <c r="H2461" t="s">
        <v>5123</v>
      </c>
      <c r="I2461" t="s">
        <v>5126</v>
      </c>
      <c r="J2461" t="s">
        <v>5262</v>
      </c>
      <c r="K2461" t="s">
        <v>5585</v>
      </c>
      <c r="L2461">
        <v>7060</v>
      </c>
      <c r="M2461" t="s">
        <v>5605</v>
      </c>
      <c r="N2461" t="s">
        <v>6020</v>
      </c>
      <c r="O2461" t="s">
        <v>7321</v>
      </c>
      <c r="P2461" t="s">
        <v>7332</v>
      </c>
      <c r="Q2461" t="s">
        <v>7754</v>
      </c>
      <c r="R2461">
        <v>97.84</v>
      </c>
      <c r="S2461">
        <v>2</v>
      </c>
      <c r="T2461">
        <v>0</v>
      </c>
      <c r="U2461">
        <v>25.438400000000001</v>
      </c>
      <c r="V2461" t="str">
        <f>TEXT('Raw Data'!C2461,"MMM-YYYY")</f>
        <v>Aug-2017</v>
      </c>
      <c r="W2461" t="str">
        <f t="shared" si="76"/>
        <v>August</v>
      </c>
      <c r="X2461">
        <f t="shared" si="77"/>
        <v>2017</v>
      </c>
    </row>
    <row r="2462" spans="1:24" x14ac:dyDescent="0.3">
      <c r="A2462">
        <v>2461</v>
      </c>
      <c r="B2462" t="s">
        <v>1233</v>
      </c>
      <c r="C2462" s="2">
        <v>42196</v>
      </c>
      <c r="D2462" t="s">
        <v>3120</v>
      </c>
      <c r="E2462" t="s">
        <v>3607</v>
      </c>
      <c r="F2462" t="s">
        <v>4229</v>
      </c>
      <c r="G2462" t="s">
        <v>4985</v>
      </c>
      <c r="H2462" t="s">
        <v>5123</v>
      </c>
      <c r="I2462" t="s">
        <v>5126</v>
      </c>
      <c r="J2462" t="s">
        <v>5131</v>
      </c>
      <c r="K2462" t="s">
        <v>5303</v>
      </c>
      <c r="L2462">
        <v>98115</v>
      </c>
      <c r="M2462" t="s">
        <v>5603</v>
      </c>
      <c r="N2462" t="s">
        <v>6449</v>
      </c>
      <c r="O2462" t="s">
        <v>7321</v>
      </c>
      <c r="P2462" t="s">
        <v>7333</v>
      </c>
      <c r="Q2462" t="s">
        <v>8177</v>
      </c>
      <c r="R2462">
        <v>29.97</v>
      </c>
      <c r="S2462">
        <v>3</v>
      </c>
      <c r="T2462">
        <v>0</v>
      </c>
      <c r="U2462">
        <v>13.486499999999999</v>
      </c>
      <c r="V2462" t="str">
        <f>TEXT('Raw Data'!C2462,"MMM-YYYY")</f>
        <v>Jul-2015</v>
      </c>
      <c r="W2462" t="str">
        <f t="shared" si="76"/>
        <v>July</v>
      </c>
      <c r="X2462">
        <f t="shared" si="77"/>
        <v>2015</v>
      </c>
    </row>
    <row r="2463" spans="1:24" x14ac:dyDescent="0.3">
      <c r="A2463">
        <v>2462</v>
      </c>
      <c r="B2463" t="s">
        <v>1233</v>
      </c>
      <c r="C2463" s="2">
        <v>42196</v>
      </c>
      <c r="D2463" t="s">
        <v>3120</v>
      </c>
      <c r="E2463" t="s">
        <v>3607</v>
      </c>
      <c r="F2463" t="s">
        <v>4229</v>
      </c>
      <c r="G2463" t="s">
        <v>4985</v>
      </c>
      <c r="H2463" t="s">
        <v>5123</v>
      </c>
      <c r="I2463" t="s">
        <v>5126</v>
      </c>
      <c r="J2463" t="s">
        <v>5131</v>
      </c>
      <c r="K2463" t="s">
        <v>5303</v>
      </c>
      <c r="L2463">
        <v>98115</v>
      </c>
      <c r="M2463" t="s">
        <v>5603</v>
      </c>
      <c r="N2463" t="s">
        <v>6406</v>
      </c>
      <c r="O2463" t="s">
        <v>7321</v>
      </c>
      <c r="P2463" t="s">
        <v>7331</v>
      </c>
      <c r="Q2463" t="s">
        <v>8138</v>
      </c>
      <c r="R2463">
        <v>98.352000000000004</v>
      </c>
      <c r="S2463">
        <v>3</v>
      </c>
      <c r="T2463">
        <v>0.2</v>
      </c>
      <c r="U2463">
        <v>34.423200000000001</v>
      </c>
      <c r="V2463" t="str">
        <f>TEXT('Raw Data'!C2463,"MMM-YYYY")</f>
        <v>Jul-2015</v>
      </c>
      <c r="W2463" t="str">
        <f t="shared" si="76"/>
        <v>July</v>
      </c>
      <c r="X2463">
        <f t="shared" si="77"/>
        <v>2015</v>
      </c>
    </row>
    <row r="2464" spans="1:24" x14ac:dyDescent="0.3">
      <c r="A2464">
        <v>2463</v>
      </c>
      <c r="B2464" t="s">
        <v>1234</v>
      </c>
      <c r="C2464" s="2">
        <v>43072</v>
      </c>
      <c r="D2464" t="s">
        <v>3284</v>
      </c>
      <c r="E2464" t="s">
        <v>3608</v>
      </c>
      <c r="F2464" t="s">
        <v>4038</v>
      </c>
      <c r="G2464" t="s">
        <v>4794</v>
      </c>
      <c r="H2464" t="s">
        <v>5123</v>
      </c>
      <c r="I2464" t="s">
        <v>5126</v>
      </c>
      <c r="J2464" t="s">
        <v>5147</v>
      </c>
      <c r="K2464" t="s">
        <v>5570</v>
      </c>
      <c r="L2464">
        <v>10009</v>
      </c>
      <c r="M2464" t="s">
        <v>5605</v>
      </c>
      <c r="N2464" t="s">
        <v>5907</v>
      </c>
      <c r="O2464" t="s">
        <v>7321</v>
      </c>
      <c r="P2464" t="s">
        <v>7331</v>
      </c>
      <c r="Q2464" t="s">
        <v>7641</v>
      </c>
      <c r="R2464">
        <v>83.92</v>
      </c>
      <c r="S2464">
        <v>5</v>
      </c>
      <c r="T2464">
        <v>0.2</v>
      </c>
      <c r="U2464">
        <v>29.372</v>
      </c>
      <c r="V2464" t="str">
        <f>TEXT('Raw Data'!C2464,"MMM-YYYY")</f>
        <v>Dec-2017</v>
      </c>
      <c r="W2464" t="str">
        <f t="shared" si="76"/>
        <v>December</v>
      </c>
      <c r="X2464">
        <f t="shared" si="77"/>
        <v>2017</v>
      </c>
    </row>
    <row r="2465" spans="1:24" x14ac:dyDescent="0.3">
      <c r="A2465">
        <v>2464</v>
      </c>
      <c r="B2465" t="s">
        <v>1234</v>
      </c>
      <c r="C2465" s="2">
        <v>43072</v>
      </c>
      <c r="D2465" t="s">
        <v>3284</v>
      </c>
      <c r="E2465" t="s">
        <v>3608</v>
      </c>
      <c r="F2465" t="s">
        <v>4038</v>
      </c>
      <c r="G2465" t="s">
        <v>4794</v>
      </c>
      <c r="H2465" t="s">
        <v>5123</v>
      </c>
      <c r="I2465" t="s">
        <v>5126</v>
      </c>
      <c r="J2465" t="s">
        <v>5147</v>
      </c>
      <c r="K2465" t="s">
        <v>5570</v>
      </c>
      <c r="L2465">
        <v>10009</v>
      </c>
      <c r="M2465" t="s">
        <v>5605</v>
      </c>
      <c r="N2465" t="s">
        <v>6922</v>
      </c>
      <c r="O2465" t="s">
        <v>7321</v>
      </c>
      <c r="P2465" t="s">
        <v>7331</v>
      </c>
      <c r="Q2465" t="s">
        <v>8642</v>
      </c>
      <c r="R2465">
        <v>14.624000000000001</v>
      </c>
      <c r="S2465">
        <v>2</v>
      </c>
      <c r="T2465">
        <v>0.2</v>
      </c>
      <c r="U2465">
        <v>5.1184000000000003</v>
      </c>
      <c r="V2465" t="str">
        <f>TEXT('Raw Data'!C2465,"MMM-YYYY")</f>
        <v>Dec-2017</v>
      </c>
      <c r="W2465" t="str">
        <f t="shared" si="76"/>
        <v>December</v>
      </c>
      <c r="X2465">
        <f t="shared" si="77"/>
        <v>2017</v>
      </c>
    </row>
    <row r="2466" spans="1:24" x14ac:dyDescent="0.3">
      <c r="A2466">
        <v>2465</v>
      </c>
      <c r="B2466" t="s">
        <v>1234</v>
      </c>
      <c r="C2466" s="2">
        <v>43072</v>
      </c>
      <c r="D2466" t="s">
        <v>3284</v>
      </c>
      <c r="E2466" t="s">
        <v>3608</v>
      </c>
      <c r="F2466" t="s">
        <v>4038</v>
      </c>
      <c r="G2466" t="s">
        <v>4794</v>
      </c>
      <c r="H2466" t="s">
        <v>5123</v>
      </c>
      <c r="I2466" t="s">
        <v>5126</v>
      </c>
      <c r="J2466" t="s">
        <v>5147</v>
      </c>
      <c r="K2466" t="s">
        <v>5570</v>
      </c>
      <c r="L2466">
        <v>10009</v>
      </c>
      <c r="M2466" t="s">
        <v>5605</v>
      </c>
      <c r="N2466" t="s">
        <v>6425</v>
      </c>
      <c r="O2466" t="s">
        <v>7322</v>
      </c>
      <c r="P2466" t="s">
        <v>7330</v>
      </c>
      <c r="Q2466" t="s">
        <v>8155</v>
      </c>
      <c r="R2466">
        <v>136.99</v>
      </c>
      <c r="S2466">
        <v>1</v>
      </c>
      <c r="T2466">
        <v>0</v>
      </c>
      <c r="U2466">
        <v>36.987299999999998</v>
      </c>
      <c r="V2466" t="str">
        <f>TEXT('Raw Data'!C2466,"MMM-YYYY")</f>
        <v>Dec-2017</v>
      </c>
      <c r="W2466" t="str">
        <f t="shared" si="76"/>
        <v>December</v>
      </c>
      <c r="X2466">
        <f t="shared" si="77"/>
        <v>2017</v>
      </c>
    </row>
    <row r="2467" spans="1:24" x14ac:dyDescent="0.3">
      <c r="A2467">
        <v>2466</v>
      </c>
      <c r="B2467" t="s">
        <v>1234</v>
      </c>
      <c r="C2467" s="2">
        <v>43072</v>
      </c>
      <c r="D2467" t="s">
        <v>3284</v>
      </c>
      <c r="E2467" t="s">
        <v>3608</v>
      </c>
      <c r="F2467" t="s">
        <v>4038</v>
      </c>
      <c r="G2467" t="s">
        <v>4794</v>
      </c>
      <c r="H2467" t="s">
        <v>5123</v>
      </c>
      <c r="I2467" t="s">
        <v>5126</v>
      </c>
      <c r="J2467" t="s">
        <v>5147</v>
      </c>
      <c r="K2467" t="s">
        <v>5570</v>
      </c>
      <c r="L2467">
        <v>10009</v>
      </c>
      <c r="M2467" t="s">
        <v>5605</v>
      </c>
      <c r="N2467" t="s">
        <v>6001</v>
      </c>
      <c r="O2467" t="s">
        <v>7321</v>
      </c>
      <c r="P2467" t="s">
        <v>7325</v>
      </c>
      <c r="Q2467" t="s">
        <v>7736</v>
      </c>
      <c r="R2467">
        <v>3.15</v>
      </c>
      <c r="S2467">
        <v>1</v>
      </c>
      <c r="T2467">
        <v>0</v>
      </c>
      <c r="U2467">
        <v>1.512</v>
      </c>
      <c r="V2467" t="str">
        <f>TEXT('Raw Data'!C2467,"MMM-YYYY")</f>
        <v>Dec-2017</v>
      </c>
      <c r="W2467" t="str">
        <f t="shared" si="76"/>
        <v>December</v>
      </c>
      <c r="X2467">
        <f t="shared" si="77"/>
        <v>2017</v>
      </c>
    </row>
    <row r="2468" spans="1:24" x14ac:dyDescent="0.3">
      <c r="A2468">
        <v>2467</v>
      </c>
      <c r="B2468" t="s">
        <v>1235</v>
      </c>
      <c r="C2468" s="2">
        <v>42859</v>
      </c>
      <c r="D2468" t="s">
        <v>3285</v>
      </c>
      <c r="E2468" t="s">
        <v>3608</v>
      </c>
      <c r="F2468" t="s">
        <v>3788</v>
      </c>
      <c r="G2468" t="s">
        <v>4544</v>
      </c>
      <c r="H2468" t="s">
        <v>5123</v>
      </c>
      <c r="I2468" t="s">
        <v>5126</v>
      </c>
      <c r="J2468" t="s">
        <v>5438</v>
      </c>
      <c r="K2468" t="s">
        <v>5572</v>
      </c>
      <c r="L2468">
        <v>23602</v>
      </c>
      <c r="M2468" t="s">
        <v>5602</v>
      </c>
      <c r="N2468" t="s">
        <v>6952</v>
      </c>
      <c r="O2468" t="s">
        <v>7321</v>
      </c>
      <c r="P2468" t="s">
        <v>7333</v>
      </c>
      <c r="Q2468" t="s">
        <v>8671</v>
      </c>
      <c r="R2468">
        <v>9.11</v>
      </c>
      <c r="S2468">
        <v>1</v>
      </c>
      <c r="T2468">
        <v>0</v>
      </c>
      <c r="U2468">
        <v>4.0994999999999999</v>
      </c>
      <c r="V2468" t="str">
        <f>TEXT('Raw Data'!C2468,"MMM-YYYY")</f>
        <v>May-2017</v>
      </c>
      <c r="W2468" t="str">
        <f t="shared" si="76"/>
        <v>May</v>
      </c>
      <c r="X2468">
        <f t="shared" si="77"/>
        <v>2017</v>
      </c>
    </row>
    <row r="2469" spans="1:24" x14ac:dyDescent="0.3">
      <c r="A2469">
        <v>2468</v>
      </c>
      <c r="B2469" t="s">
        <v>1235</v>
      </c>
      <c r="C2469" s="2">
        <v>42859</v>
      </c>
      <c r="D2469" t="s">
        <v>3285</v>
      </c>
      <c r="E2469" t="s">
        <v>3608</v>
      </c>
      <c r="F2469" t="s">
        <v>3788</v>
      </c>
      <c r="G2469" t="s">
        <v>4544</v>
      </c>
      <c r="H2469" t="s">
        <v>5123</v>
      </c>
      <c r="I2469" t="s">
        <v>5126</v>
      </c>
      <c r="J2469" t="s">
        <v>5438</v>
      </c>
      <c r="K2469" t="s">
        <v>5572</v>
      </c>
      <c r="L2469">
        <v>23602</v>
      </c>
      <c r="M2469" t="s">
        <v>5602</v>
      </c>
      <c r="N2469" t="s">
        <v>5990</v>
      </c>
      <c r="O2469" t="s">
        <v>7321</v>
      </c>
      <c r="P2469" t="s">
        <v>7327</v>
      </c>
      <c r="Q2469" t="s">
        <v>7725</v>
      </c>
      <c r="R2469">
        <v>571.44000000000005</v>
      </c>
      <c r="S2469">
        <v>4</v>
      </c>
      <c r="T2469">
        <v>0</v>
      </c>
      <c r="U2469">
        <v>165.7176</v>
      </c>
      <c r="V2469" t="str">
        <f>TEXT('Raw Data'!C2469,"MMM-YYYY")</f>
        <v>May-2017</v>
      </c>
      <c r="W2469" t="str">
        <f t="shared" si="76"/>
        <v>May</v>
      </c>
      <c r="X2469">
        <f t="shared" si="77"/>
        <v>2017</v>
      </c>
    </row>
    <row r="2470" spans="1:24" x14ac:dyDescent="0.3">
      <c r="A2470">
        <v>2469</v>
      </c>
      <c r="B2470" t="s">
        <v>1235</v>
      </c>
      <c r="C2470" s="2">
        <v>42859</v>
      </c>
      <c r="D2470" t="s">
        <v>3285</v>
      </c>
      <c r="E2470" t="s">
        <v>3608</v>
      </c>
      <c r="F2470" t="s">
        <v>3788</v>
      </c>
      <c r="G2470" t="s">
        <v>4544</v>
      </c>
      <c r="H2470" t="s">
        <v>5123</v>
      </c>
      <c r="I2470" t="s">
        <v>5126</v>
      </c>
      <c r="J2470" t="s">
        <v>5438</v>
      </c>
      <c r="K2470" t="s">
        <v>5572</v>
      </c>
      <c r="L2470">
        <v>23602</v>
      </c>
      <c r="M2470" t="s">
        <v>5602</v>
      </c>
      <c r="N2470" t="s">
        <v>6953</v>
      </c>
      <c r="O2470" t="s">
        <v>7321</v>
      </c>
      <c r="P2470" t="s">
        <v>7333</v>
      </c>
      <c r="Q2470" t="s">
        <v>8672</v>
      </c>
      <c r="R2470">
        <v>32.4</v>
      </c>
      <c r="S2470">
        <v>5</v>
      </c>
      <c r="T2470">
        <v>0</v>
      </c>
      <c r="U2470">
        <v>15.552</v>
      </c>
      <c r="V2470" t="str">
        <f>TEXT('Raw Data'!C2470,"MMM-YYYY")</f>
        <v>May-2017</v>
      </c>
      <c r="W2470" t="str">
        <f t="shared" si="76"/>
        <v>May</v>
      </c>
      <c r="X2470">
        <f t="shared" si="77"/>
        <v>2017</v>
      </c>
    </row>
    <row r="2471" spans="1:24" x14ac:dyDescent="0.3">
      <c r="A2471">
        <v>2470</v>
      </c>
      <c r="B2471" t="s">
        <v>1235</v>
      </c>
      <c r="C2471" s="2">
        <v>42859</v>
      </c>
      <c r="D2471" t="s">
        <v>3285</v>
      </c>
      <c r="E2471" t="s">
        <v>3608</v>
      </c>
      <c r="F2471" t="s">
        <v>3788</v>
      </c>
      <c r="G2471" t="s">
        <v>4544</v>
      </c>
      <c r="H2471" t="s">
        <v>5123</v>
      </c>
      <c r="I2471" t="s">
        <v>5126</v>
      </c>
      <c r="J2471" t="s">
        <v>5438</v>
      </c>
      <c r="K2471" t="s">
        <v>5572</v>
      </c>
      <c r="L2471">
        <v>23602</v>
      </c>
      <c r="M2471" t="s">
        <v>5602</v>
      </c>
      <c r="N2471" t="s">
        <v>6642</v>
      </c>
      <c r="O2471" t="s">
        <v>7321</v>
      </c>
      <c r="P2471" t="s">
        <v>7327</v>
      </c>
      <c r="Q2471" t="s">
        <v>8366</v>
      </c>
      <c r="R2471">
        <v>16.91</v>
      </c>
      <c r="S2471">
        <v>1</v>
      </c>
      <c r="T2471">
        <v>0</v>
      </c>
      <c r="U2471">
        <v>4.5656999999999996</v>
      </c>
      <c r="V2471" t="str">
        <f>TEXT('Raw Data'!C2471,"MMM-YYYY")</f>
        <v>May-2017</v>
      </c>
      <c r="W2471" t="str">
        <f t="shared" si="76"/>
        <v>May</v>
      </c>
      <c r="X2471">
        <f t="shared" si="77"/>
        <v>2017</v>
      </c>
    </row>
    <row r="2472" spans="1:24" x14ac:dyDescent="0.3">
      <c r="A2472">
        <v>2471</v>
      </c>
      <c r="B2472" t="s">
        <v>1236</v>
      </c>
      <c r="C2472" s="2">
        <v>42391</v>
      </c>
      <c r="D2472" t="s">
        <v>2613</v>
      </c>
      <c r="E2472" t="s">
        <v>3608</v>
      </c>
      <c r="F2472" t="s">
        <v>4230</v>
      </c>
      <c r="G2472" t="s">
        <v>4986</v>
      </c>
      <c r="H2472" t="s">
        <v>5123</v>
      </c>
      <c r="I2472" t="s">
        <v>5126</v>
      </c>
      <c r="J2472" t="s">
        <v>5242</v>
      </c>
      <c r="K2472" t="s">
        <v>5559</v>
      </c>
      <c r="L2472">
        <v>28314</v>
      </c>
      <c r="M2472" t="s">
        <v>5602</v>
      </c>
      <c r="N2472" t="s">
        <v>6954</v>
      </c>
      <c r="O2472" t="s">
        <v>7320</v>
      </c>
      <c r="P2472" t="s">
        <v>7328</v>
      </c>
      <c r="Q2472" t="s">
        <v>8673</v>
      </c>
      <c r="R2472">
        <v>14.272</v>
      </c>
      <c r="S2472">
        <v>8</v>
      </c>
      <c r="T2472">
        <v>0.2</v>
      </c>
      <c r="U2472">
        <v>4.2816000000000001</v>
      </c>
      <c r="V2472" t="str">
        <f>TEXT('Raw Data'!C2472,"MMM-YYYY")</f>
        <v>Jan-2016</v>
      </c>
      <c r="W2472" t="str">
        <f t="shared" si="76"/>
        <v>January</v>
      </c>
      <c r="X2472">
        <f t="shared" si="77"/>
        <v>2016</v>
      </c>
    </row>
    <row r="2473" spans="1:24" x14ac:dyDescent="0.3">
      <c r="A2473">
        <v>2472</v>
      </c>
      <c r="B2473" t="s">
        <v>1236</v>
      </c>
      <c r="C2473" s="2">
        <v>42391</v>
      </c>
      <c r="D2473" t="s">
        <v>2613</v>
      </c>
      <c r="E2473" t="s">
        <v>3608</v>
      </c>
      <c r="F2473" t="s">
        <v>4230</v>
      </c>
      <c r="G2473" t="s">
        <v>4986</v>
      </c>
      <c r="H2473" t="s">
        <v>5123</v>
      </c>
      <c r="I2473" t="s">
        <v>5126</v>
      </c>
      <c r="J2473" t="s">
        <v>5242</v>
      </c>
      <c r="K2473" t="s">
        <v>5559</v>
      </c>
      <c r="L2473">
        <v>28314</v>
      </c>
      <c r="M2473" t="s">
        <v>5602</v>
      </c>
      <c r="N2473" t="s">
        <v>6854</v>
      </c>
      <c r="O2473" t="s">
        <v>7320</v>
      </c>
      <c r="P2473" t="s">
        <v>7323</v>
      </c>
      <c r="Q2473" t="s">
        <v>8674</v>
      </c>
      <c r="R2473">
        <v>451.13600000000002</v>
      </c>
      <c r="S2473">
        <v>4</v>
      </c>
      <c r="T2473">
        <v>0.2</v>
      </c>
      <c r="U2473">
        <v>-67.670400000000001</v>
      </c>
      <c r="V2473" t="str">
        <f>TEXT('Raw Data'!C2473,"MMM-YYYY")</f>
        <v>Jan-2016</v>
      </c>
      <c r="W2473" t="str">
        <f t="shared" si="76"/>
        <v>January</v>
      </c>
      <c r="X2473">
        <f t="shared" si="77"/>
        <v>2016</v>
      </c>
    </row>
    <row r="2474" spans="1:24" x14ac:dyDescent="0.3">
      <c r="A2474">
        <v>2473</v>
      </c>
      <c r="B2474" t="s">
        <v>1236</v>
      </c>
      <c r="C2474" s="2">
        <v>42391</v>
      </c>
      <c r="D2474" t="s">
        <v>2613</v>
      </c>
      <c r="E2474" t="s">
        <v>3608</v>
      </c>
      <c r="F2474" t="s">
        <v>4230</v>
      </c>
      <c r="G2474" t="s">
        <v>4986</v>
      </c>
      <c r="H2474" t="s">
        <v>5123</v>
      </c>
      <c r="I2474" t="s">
        <v>5126</v>
      </c>
      <c r="J2474" t="s">
        <v>5242</v>
      </c>
      <c r="K2474" t="s">
        <v>5559</v>
      </c>
      <c r="L2474">
        <v>28314</v>
      </c>
      <c r="M2474" t="s">
        <v>5602</v>
      </c>
      <c r="N2474" t="s">
        <v>6872</v>
      </c>
      <c r="O2474" t="s">
        <v>7321</v>
      </c>
      <c r="P2474" t="s">
        <v>7332</v>
      </c>
      <c r="Q2474" t="s">
        <v>8590</v>
      </c>
      <c r="R2474">
        <v>64.864000000000004</v>
      </c>
      <c r="S2474">
        <v>4</v>
      </c>
      <c r="T2474">
        <v>0.2</v>
      </c>
      <c r="U2474">
        <v>6.4863999999999997</v>
      </c>
      <c r="V2474" t="str">
        <f>TEXT('Raw Data'!C2474,"MMM-YYYY")</f>
        <v>Jan-2016</v>
      </c>
      <c r="W2474" t="str">
        <f t="shared" si="76"/>
        <v>January</v>
      </c>
      <c r="X2474">
        <f t="shared" si="77"/>
        <v>2016</v>
      </c>
    </row>
    <row r="2475" spans="1:24" x14ac:dyDescent="0.3">
      <c r="A2475">
        <v>2474</v>
      </c>
      <c r="B2475" t="s">
        <v>1237</v>
      </c>
      <c r="C2475" s="2">
        <v>42677</v>
      </c>
      <c r="D2475" t="s">
        <v>3281</v>
      </c>
      <c r="E2475" t="s">
        <v>3609</v>
      </c>
      <c r="F2475" t="s">
        <v>4029</v>
      </c>
      <c r="G2475" t="s">
        <v>4785</v>
      </c>
      <c r="H2475" t="s">
        <v>5123</v>
      </c>
      <c r="I2475" t="s">
        <v>5126</v>
      </c>
      <c r="J2475" t="s">
        <v>5128</v>
      </c>
      <c r="K2475" t="s">
        <v>5557</v>
      </c>
      <c r="L2475">
        <v>90032</v>
      </c>
      <c r="M2475" t="s">
        <v>5603</v>
      </c>
      <c r="N2475" t="s">
        <v>6955</v>
      </c>
      <c r="O2475" t="s">
        <v>7320</v>
      </c>
      <c r="P2475" t="s">
        <v>7324</v>
      </c>
      <c r="Q2475" t="s">
        <v>8675</v>
      </c>
      <c r="R2475">
        <v>217.584</v>
      </c>
      <c r="S2475">
        <v>2</v>
      </c>
      <c r="T2475">
        <v>0.2</v>
      </c>
      <c r="U2475">
        <v>-29.9178</v>
      </c>
      <c r="V2475" t="str">
        <f>TEXT('Raw Data'!C2475,"MMM-YYYY")</f>
        <v>Nov-2016</v>
      </c>
      <c r="W2475" t="str">
        <f t="shared" si="76"/>
        <v>November</v>
      </c>
      <c r="X2475">
        <f t="shared" si="77"/>
        <v>2016</v>
      </c>
    </row>
    <row r="2476" spans="1:24" x14ac:dyDescent="0.3">
      <c r="A2476">
        <v>2475</v>
      </c>
      <c r="B2476" t="s">
        <v>1237</v>
      </c>
      <c r="C2476" s="2">
        <v>42677</v>
      </c>
      <c r="D2476" t="s">
        <v>3281</v>
      </c>
      <c r="E2476" t="s">
        <v>3609</v>
      </c>
      <c r="F2476" t="s">
        <v>4029</v>
      </c>
      <c r="G2476" t="s">
        <v>4785</v>
      </c>
      <c r="H2476" t="s">
        <v>5123</v>
      </c>
      <c r="I2476" t="s">
        <v>5126</v>
      </c>
      <c r="J2476" t="s">
        <v>5128</v>
      </c>
      <c r="K2476" t="s">
        <v>5557</v>
      </c>
      <c r="L2476">
        <v>90032</v>
      </c>
      <c r="M2476" t="s">
        <v>5603</v>
      </c>
      <c r="N2476" t="s">
        <v>6956</v>
      </c>
      <c r="O2476" t="s">
        <v>7322</v>
      </c>
      <c r="P2476" t="s">
        <v>7334</v>
      </c>
      <c r="Q2476" t="s">
        <v>8676</v>
      </c>
      <c r="R2476">
        <v>82.95</v>
      </c>
      <c r="S2476">
        <v>5</v>
      </c>
      <c r="T2476">
        <v>0</v>
      </c>
      <c r="U2476">
        <v>29.032499999999999</v>
      </c>
      <c r="V2476" t="str">
        <f>TEXT('Raw Data'!C2476,"MMM-YYYY")</f>
        <v>Nov-2016</v>
      </c>
      <c r="W2476" t="str">
        <f t="shared" si="76"/>
        <v>November</v>
      </c>
      <c r="X2476">
        <f t="shared" si="77"/>
        <v>2016</v>
      </c>
    </row>
    <row r="2477" spans="1:24" x14ac:dyDescent="0.3">
      <c r="A2477">
        <v>2476</v>
      </c>
      <c r="B2477" t="s">
        <v>1237</v>
      </c>
      <c r="C2477" s="2">
        <v>42677</v>
      </c>
      <c r="D2477" t="s">
        <v>3281</v>
      </c>
      <c r="E2477" t="s">
        <v>3609</v>
      </c>
      <c r="F2477" t="s">
        <v>4029</v>
      </c>
      <c r="G2477" t="s">
        <v>4785</v>
      </c>
      <c r="H2477" t="s">
        <v>5123</v>
      </c>
      <c r="I2477" t="s">
        <v>5126</v>
      </c>
      <c r="J2477" t="s">
        <v>5128</v>
      </c>
      <c r="K2477" t="s">
        <v>5557</v>
      </c>
      <c r="L2477">
        <v>90032</v>
      </c>
      <c r="M2477" t="s">
        <v>5603</v>
      </c>
      <c r="N2477" t="s">
        <v>6957</v>
      </c>
      <c r="O2477" t="s">
        <v>7321</v>
      </c>
      <c r="P2477" t="s">
        <v>7325</v>
      </c>
      <c r="Q2477" t="s">
        <v>8677</v>
      </c>
      <c r="R2477">
        <v>87.71</v>
      </c>
      <c r="S2477">
        <v>7</v>
      </c>
      <c r="T2477">
        <v>0</v>
      </c>
      <c r="U2477">
        <v>41.223700000000001</v>
      </c>
      <c r="V2477" t="str">
        <f>TEXT('Raw Data'!C2477,"MMM-YYYY")</f>
        <v>Nov-2016</v>
      </c>
      <c r="W2477" t="str">
        <f t="shared" si="76"/>
        <v>November</v>
      </c>
      <c r="X2477">
        <f t="shared" si="77"/>
        <v>2016</v>
      </c>
    </row>
    <row r="2478" spans="1:24" x14ac:dyDescent="0.3">
      <c r="A2478">
        <v>2477</v>
      </c>
      <c r="B2478" t="s">
        <v>1237</v>
      </c>
      <c r="C2478" s="2">
        <v>42677</v>
      </c>
      <c r="D2478" t="s">
        <v>3281</v>
      </c>
      <c r="E2478" t="s">
        <v>3609</v>
      </c>
      <c r="F2478" t="s">
        <v>4029</v>
      </c>
      <c r="G2478" t="s">
        <v>4785</v>
      </c>
      <c r="H2478" t="s">
        <v>5123</v>
      </c>
      <c r="I2478" t="s">
        <v>5126</v>
      </c>
      <c r="J2478" t="s">
        <v>5128</v>
      </c>
      <c r="K2478" t="s">
        <v>5557</v>
      </c>
      <c r="L2478">
        <v>90032</v>
      </c>
      <c r="M2478" t="s">
        <v>5603</v>
      </c>
      <c r="N2478" t="s">
        <v>6947</v>
      </c>
      <c r="O2478" t="s">
        <v>7321</v>
      </c>
      <c r="P2478" t="s">
        <v>7332</v>
      </c>
      <c r="Q2478" t="s">
        <v>8666</v>
      </c>
      <c r="R2478">
        <v>1101.48</v>
      </c>
      <c r="S2478">
        <v>4</v>
      </c>
      <c r="T2478">
        <v>0</v>
      </c>
      <c r="U2478">
        <v>429.5772</v>
      </c>
      <c r="V2478" t="str">
        <f>TEXT('Raw Data'!C2478,"MMM-YYYY")</f>
        <v>Nov-2016</v>
      </c>
      <c r="W2478" t="str">
        <f t="shared" si="76"/>
        <v>November</v>
      </c>
      <c r="X2478">
        <f t="shared" si="77"/>
        <v>2016</v>
      </c>
    </row>
    <row r="2479" spans="1:24" x14ac:dyDescent="0.3">
      <c r="A2479">
        <v>2478</v>
      </c>
      <c r="B2479" t="s">
        <v>1238</v>
      </c>
      <c r="C2479" s="2">
        <v>42982</v>
      </c>
      <c r="D2479" t="s">
        <v>2721</v>
      </c>
      <c r="E2479" t="s">
        <v>3607</v>
      </c>
      <c r="F2479" t="s">
        <v>4231</v>
      </c>
      <c r="G2479" t="s">
        <v>4987</v>
      </c>
      <c r="H2479" t="s">
        <v>5124</v>
      </c>
      <c r="I2479" t="s">
        <v>5126</v>
      </c>
      <c r="J2479" t="s">
        <v>5128</v>
      </c>
      <c r="K2479" t="s">
        <v>5557</v>
      </c>
      <c r="L2479">
        <v>90036</v>
      </c>
      <c r="M2479" t="s">
        <v>5603</v>
      </c>
      <c r="N2479" t="s">
        <v>6200</v>
      </c>
      <c r="O2479" t="s">
        <v>7320</v>
      </c>
      <c r="P2479" t="s">
        <v>7326</v>
      </c>
      <c r="Q2479" t="s">
        <v>7934</v>
      </c>
      <c r="R2479">
        <v>1322.3520000000001</v>
      </c>
      <c r="S2479">
        <v>3</v>
      </c>
      <c r="T2479">
        <v>0.2</v>
      </c>
      <c r="U2479">
        <v>-99.176400000000001</v>
      </c>
      <c r="V2479" t="str">
        <f>TEXT('Raw Data'!C2479,"MMM-YYYY")</f>
        <v>Sep-2017</v>
      </c>
      <c r="W2479" t="str">
        <f t="shared" si="76"/>
        <v>September</v>
      </c>
      <c r="X2479">
        <f t="shared" si="77"/>
        <v>2017</v>
      </c>
    </row>
    <row r="2480" spans="1:24" x14ac:dyDescent="0.3">
      <c r="A2480">
        <v>2479</v>
      </c>
      <c r="B2480" t="s">
        <v>1239</v>
      </c>
      <c r="C2480" s="2">
        <v>41895</v>
      </c>
      <c r="D2480" t="s">
        <v>2576</v>
      </c>
      <c r="E2480" t="s">
        <v>3608</v>
      </c>
      <c r="F2480" t="s">
        <v>4030</v>
      </c>
      <c r="G2480" t="s">
        <v>4786</v>
      </c>
      <c r="H2480" t="s">
        <v>5123</v>
      </c>
      <c r="I2480" t="s">
        <v>5126</v>
      </c>
      <c r="J2480" t="s">
        <v>5147</v>
      </c>
      <c r="K2480" t="s">
        <v>5570</v>
      </c>
      <c r="L2480">
        <v>10011</v>
      </c>
      <c r="M2480" t="s">
        <v>5605</v>
      </c>
      <c r="N2480" t="s">
        <v>5612</v>
      </c>
      <c r="O2480" t="s">
        <v>7321</v>
      </c>
      <c r="P2480" t="s">
        <v>7329</v>
      </c>
      <c r="Q2480" t="s">
        <v>7346</v>
      </c>
      <c r="R2480">
        <v>5.46</v>
      </c>
      <c r="S2480">
        <v>3</v>
      </c>
      <c r="T2480">
        <v>0</v>
      </c>
      <c r="U2480">
        <v>1.4742</v>
      </c>
      <c r="V2480" t="str">
        <f>TEXT('Raw Data'!C2480,"MMM-YYYY")</f>
        <v>Sep-2014</v>
      </c>
      <c r="W2480" t="str">
        <f t="shared" si="76"/>
        <v>September</v>
      </c>
      <c r="X2480">
        <f t="shared" si="77"/>
        <v>2014</v>
      </c>
    </row>
    <row r="2481" spans="1:24" x14ac:dyDescent="0.3">
      <c r="A2481">
        <v>2480</v>
      </c>
      <c r="B2481" t="s">
        <v>1240</v>
      </c>
      <c r="C2481" s="2">
        <v>42905</v>
      </c>
      <c r="D2481" t="s">
        <v>3087</v>
      </c>
      <c r="E2481" t="s">
        <v>3608</v>
      </c>
      <c r="F2481" t="s">
        <v>3994</v>
      </c>
      <c r="G2481" t="s">
        <v>4750</v>
      </c>
      <c r="H2481" t="s">
        <v>5123</v>
      </c>
      <c r="I2481" t="s">
        <v>5126</v>
      </c>
      <c r="J2481" t="s">
        <v>5188</v>
      </c>
      <c r="K2481" t="s">
        <v>5560</v>
      </c>
      <c r="L2481">
        <v>75220</v>
      </c>
      <c r="M2481" t="s">
        <v>5604</v>
      </c>
      <c r="N2481" t="s">
        <v>6958</v>
      </c>
      <c r="O2481" t="s">
        <v>7321</v>
      </c>
      <c r="P2481" t="s">
        <v>7337</v>
      </c>
      <c r="Q2481" t="s">
        <v>8678</v>
      </c>
      <c r="R2481">
        <v>11.183999999999999</v>
      </c>
      <c r="S2481">
        <v>1</v>
      </c>
      <c r="T2481">
        <v>0.2</v>
      </c>
      <c r="U2481">
        <v>0.83879999999999999</v>
      </c>
      <c r="V2481" t="str">
        <f>TEXT('Raw Data'!C2481,"MMM-YYYY")</f>
        <v>Jun-2017</v>
      </c>
      <c r="W2481" t="str">
        <f t="shared" si="76"/>
        <v>June</v>
      </c>
      <c r="X2481">
        <f t="shared" si="77"/>
        <v>2017</v>
      </c>
    </row>
    <row r="2482" spans="1:24" x14ac:dyDescent="0.3">
      <c r="A2482">
        <v>2481</v>
      </c>
      <c r="B2482" t="s">
        <v>1240</v>
      </c>
      <c r="C2482" s="2">
        <v>42905</v>
      </c>
      <c r="D2482" t="s">
        <v>3087</v>
      </c>
      <c r="E2482" t="s">
        <v>3608</v>
      </c>
      <c r="F2482" t="s">
        <v>3994</v>
      </c>
      <c r="G2482" t="s">
        <v>4750</v>
      </c>
      <c r="H2482" t="s">
        <v>5123</v>
      </c>
      <c r="I2482" t="s">
        <v>5126</v>
      </c>
      <c r="J2482" t="s">
        <v>5188</v>
      </c>
      <c r="K2482" t="s">
        <v>5560</v>
      </c>
      <c r="L2482">
        <v>75220</v>
      </c>
      <c r="M2482" t="s">
        <v>5604</v>
      </c>
      <c r="N2482" t="s">
        <v>5688</v>
      </c>
      <c r="O2482" t="s">
        <v>7321</v>
      </c>
      <c r="P2482" t="s">
        <v>7327</v>
      </c>
      <c r="Q2482" t="s">
        <v>7422</v>
      </c>
      <c r="R2482">
        <v>153.584</v>
      </c>
      <c r="S2482">
        <v>2</v>
      </c>
      <c r="T2482">
        <v>0.2</v>
      </c>
      <c r="U2482">
        <v>-32.636600000000001</v>
      </c>
      <c r="V2482" t="str">
        <f>TEXT('Raw Data'!C2482,"MMM-YYYY")</f>
        <v>Jun-2017</v>
      </c>
      <c r="W2482" t="str">
        <f t="shared" si="76"/>
        <v>June</v>
      </c>
      <c r="X2482">
        <f t="shared" si="77"/>
        <v>2017</v>
      </c>
    </row>
    <row r="2483" spans="1:24" x14ac:dyDescent="0.3">
      <c r="A2483">
        <v>2482</v>
      </c>
      <c r="B2483" t="s">
        <v>1241</v>
      </c>
      <c r="C2483" s="2">
        <v>43093</v>
      </c>
      <c r="D2483" t="s">
        <v>3286</v>
      </c>
      <c r="E2483" t="s">
        <v>3608</v>
      </c>
      <c r="F2483" t="s">
        <v>3728</v>
      </c>
      <c r="G2483" t="s">
        <v>4484</v>
      </c>
      <c r="H2483" t="s">
        <v>5123</v>
      </c>
      <c r="I2483" t="s">
        <v>5126</v>
      </c>
      <c r="J2483" t="s">
        <v>5131</v>
      </c>
      <c r="K2483" t="s">
        <v>5303</v>
      </c>
      <c r="L2483">
        <v>98105</v>
      </c>
      <c r="M2483" t="s">
        <v>5603</v>
      </c>
      <c r="N2483" t="s">
        <v>6355</v>
      </c>
      <c r="O2483" t="s">
        <v>7321</v>
      </c>
      <c r="P2483" t="s">
        <v>7327</v>
      </c>
      <c r="Q2483" t="s">
        <v>8087</v>
      </c>
      <c r="R2483">
        <v>1003.62</v>
      </c>
      <c r="S2483">
        <v>6</v>
      </c>
      <c r="T2483">
        <v>0</v>
      </c>
      <c r="U2483">
        <v>0</v>
      </c>
      <c r="V2483" t="str">
        <f>TEXT('Raw Data'!C2483,"MMM-YYYY")</f>
        <v>Dec-2017</v>
      </c>
      <c r="W2483" t="str">
        <f t="shared" si="76"/>
        <v>December</v>
      </c>
      <c r="X2483">
        <f t="shared" si="77"/>
        <v>2017</v>
      </c>
    </row>
    <row r="2484" spans="1:24" x14ac:dyDescent="0.3">
      <c r="A2484">
        <v>2483</v>
      </c>
      <c r="B2484" t="s">
        <v>1242</v>
      </c>
      <c r="C2484" s="2">
        <v>42975</v>
      </c>
      <c r="D2484" t="s">
        <v>3287</v>
      </c>
      <c r="E2484" t="s">
        <v>3608</v>
      </c>
      <c r="F2484" t="s">
        <v>4218</v>
      </c>
      <c r="G2484" t="s">
        <v>4974</v>
      </c>
      <c r="H2484" t="s">
        <v>5125</v>
      </c>
      <c r="I2484" t="s">
        <v>5126</v>
      </c>
      <c r="J2484" t="s">
        <v>5131</v>
      </c>
      <c r="K2484" t="s">
        <v>5303</v>
      </c>
      <c r="L2484">
        <v>98105</v>
      </c>
      <c r="M2484" t="s">
        <v>5603</v>
      </c>
      <c r="N2484" t="s">
        <v>6959</v>
      </c>
      <c r="O2484" t="s">
        <v>7322</v>
      </c>
      <c r="P2484" t="s">
        <v>7330</v>
      </c>
      <c r="Q2484" t="s">
        <v>8679</v>
      </c>
      <c r="R2484">
        <v>35.167999999999999</v>
      </c>
      <c r="S2484">
        <v>4</v>
      </c>
      <c r="T2484">
        <v>0.2</v>
      </c>
      <c r="U2484">
        <v>11.429600000000001</v>
      </c>
      <c r="V2484" t="str">
        <f>TEXT('Raw Data'!C2484,"MMM-YYYY")</f>
        <v>Aug-2017</v>
      </c>
      <c r="W2484" t="str">
        <f t="shared" si="76"/>
        <v>August</v>
      </c>
      <c r="X2484">
        <f t="shared" si="77"/>
        <v>2017</v>
      </c>
    </row>
    <row r="2485" spans="1:24" x14ac:dyDescent="0.3">
      <c r="A2485">
        <v>2484</v>
      </c>
      <c r="B2485" t="s">
        <v>1242</v>
      </c>
      <c r="C2485" s="2">
        <v>42975</v>
      </c>
      <c r="D2485" t="s">
        <v>3287</v>
      </c>
      <c r="E2485" t="s">
        <v>3608</v>
      </c>
      <c r="F2485" t="s">
        <v>4218</v>
      </c>
      <c r="G2485" t="s">
        <v>4974</v>
      </c>
      <c r="H2485" t="s">
        <v>5125</v>
      </c>
      <c r="I2485" t="s">
        <v>5126</v>
      </c>
      <c r="J2485" t="s">
        <v>5131</v>
      </c>
      <c r="K2485" t="s">
        <v>5303</v>
      </c>
      <c r="L2485">
        <v>98105</v>
      </c>
      <c r="M2485" t="s">
        <v>5603</v>
      </c>
      <c r="N2485" t="s">
        <v>5948</v>
      </c>
      <c r="O2485" t="s">
        <v>7320</v>
      </c>
      <c r="P2485" t="s">
        <v>7326</v>
      </c>
      <c r="Q2485" t="s">
        <v>7682</v>
      </c>
      <c r="R2485">
        <v>1137.75</v>
      </c>
      <c r="S2485">
        <v>5</v>
      </c>
      <c r="T2485">
        <v>0</v>
      </c>
      <c r="U2485">
        <v>250.30500000000001</v>
      </c>
      <c r="V2485" t="str">
        <f>TEXT('Raw Data'!C2485,"MMM-YYYY")</f>
        <v>Aug-2017</v>
      </c>
      <c r="W2485" t="str">
        <f t="shared" si="76"/>
        <v>August</v>
      </c>
      <c r="X2485">
        <f t="shared" si="77"/>
        <v>2017</v>
      </c>
    </row>
    <row r="2486" spans="1:24" x14ac:dyDescent="0.3">
      <c r="A2486">
        <v>2485</v>
      </c>
      <c r="B2486" t="s">
        <v>1242</v>
      </c>
      <c r="C2486" s="2">
        <v>42975</v>
      </c>
      <c r="D2486" t="s">
        <v>3287</v>
      </c>
      <c r="E2486" t="s">
        <v>3608</v>
      </c>
      <c r="F2486" t="s">
        <v>4218</v>
      </c>
      <c r="G2486" t="s">
        <v>4974</v>
      </c>
      <c r="H2486" t="s">
        <v>5125</v>
      </c>
      <c r="I2486" t="s">
        <v>5126</v>
      </c>
      <c r="J2486" t="s">
        <v>5131</v>
      </c>
      <c r="K2486" t="s">
        <v>5303</v>
      </c>
      <c r="L2486">
        <v>98105</v>
      </c>
      <c r="M2486" t="s">
        <v>5603</v>
      </c>
      <c r="N2486" t="s">
        <v>6050</v>
      </c>
      <c r="O2486" t="s">
        <v>7321</v>
      </c>
      <c r="P2486" t="s">
        <v>7331</v>
      </c>
      <c r="Q2486" t="s">
        <v>7784</v>
      </c>
      <c r="R2486">
        <v>99.68</v>
      </c>
      <c r="S2486">
        <v>5</v>
      </c>
      <c r="T2486">
        <v>0.2</v>
      </c>
      <c r="U2486">
        <v>32.396000000000001</v>
      </c>
      <c r="V2486" t="str">
        <f>TEXT('Raw Data'!C2486,"MMM-YYYY")</f>
        <v>Aug-2017</v>
      </c>
      <c r="W2486" t="str">
        <f t="shared" si="76"/>
        <v>August</v>
      </c>
      <c r="X2486">
        <f t="shared" si="77"/>
        <v>2017</v>
      </c>
    </row>
    <row r="2487" spans="1:24" x14ac:dyDescent="0.3">
      <c r="A2487">
        <v>2486</v>
      </c>
      <c r="B2487" t="s">
        <v>1242</v>
      </c>
      <c r="C2487" s="2">
        <v>42975</v>
      </c>
      <c r="D2487" t="s">
        <v>3287</v>
      </c>
      <c r="E2487" t="s">
        <v>3608</v>
      </c>
      <c r="F2487" t="s">
        <v>4218</v>
      </c>
      <c r="G2487" t="s">
        <v>4974</v>
      </c>
      <c r="H2487" t="s">
        <v>5125</v>
      </c>
      <c r="I2487" t="s">
        <v>5126</v>
      </c>
      <c r="J2487" t="s">
        <v>5131</v>
      </c>
      <c r="K2487" t="s">
        <v>5303</v>
      </c>
      <c r="L2487">
        <v>98105</v>
      </c>
      <c r="M2487" t="s">
        <v>5603</v>
      </c>
      <c r="N2487" t="s">
        <v>6055</v>
      </c>
      <c r="O2487" t="s">
        <v>7321</v>
      </c>
      <c r="P2487" t="s">
        <v>7329</v>
      </c>
      <c r="Q2487" t="s">
        <v>7789</v>
      </c>
      <c r="R2487">
        <v>5.56</v>
      </c>
      <c r="S2487">
        <v>2</v>
      </c>
      <c r="T2487">
        <v>0</v>
      </c>
      <c r="U2487">
        <v>1.4456</v>
      </c>
      <c r="V2487" t="str">
        <f>TEXT('Raw Data'!C2487,"MMM-YYYY")</f>
        <v>Aug-2017</v>
      </c>
      <c r="W2487" t="str">
        <f t="shared" si="76"/>
        <v>August</v>
      </c>
      <c r="X2487">
        <f t="shared" si="77"/>
        <v>2017</v>
      </c>
    </row>
    <row r="2488" spans="1:24" x14ac:dyDescent="0.3">
      <c r="A2488">
        <v>2487</v>
      </c>
      <c r="B2488" t="s">
        <v>1243</v>
      </c>
      <c r="C2488" s="2">
        <v>42006</v>
      </c>
      <c r="D2488" t="s">
        <v>2624</v>
      </c>
      <c r="E2488" t="s">
        <v>3607</v>
      </c>
      <c r="F2488" t="s">
        <v>3729</v>
      </c>
      <c r="G2488" t="s">
        <v>4485</v>
      </c>
      <c r="H2488" t="s">
        <v>5124</v>
      </c>
      <c r="I2488" t="s">
        <v>5126</v>
      </c>
      <c r="J2488" t="s">
        <v>5173</v>
      </c>
      <c r="K2488" t="s">
        <v>5568</v>
      </c>
      <c r="L2488">
        <v>19711</v>
      </c>
      <c r="M2488" t="s">
        <v>5605</v>
      </c>
      <c r="N2488" t="s">
        <v>6960</v>
      </c>
      <c r="O2488" t="s">
        <v>7321</v>
      </c>
      <c r="P2488" t="s">
        <v>7327</v>
      </c>
      <c r="Q2488" t="s">
        <v>8680</v>
      </c>
      <c r="R2488">
        <v>85.52</v>
      </c>
      <c r="S2488">
        <v>2</v>
      </c>
      <c r="T2488">
        <v>0</v>
      </c>
      <c r="U2488">
        <v>22.235199999999999</v>
      </c>
      <c r="V2488" t="str">
        <f>TEXT('Raw Data'!C2488,"MMM-YYYY")</f>
        <v>Jan-2015</v>
      </c>
      <c r="W2488" t="str">
        <f t="shared" si="76"/>
        <v>January</v>
      </c>
      <c r="X2488">
        <f t="shared" si="77"/>
        <v>2015</v>
      </c>
    </row>
    <row r="2489" spans="1:24" x14ac:dyDescent="0.3">
      <c r="A2489">
        <v>2488</v>
      </c>
      <c r="B2489" t="s">
        <v>1243</v>
      </c>
      <c r="C2489" s="2">
        <v>42006</v>
      </c>
      <c r="D2489" t="s">
        <v>2624</v>
      </c>
      <c r="E2489" t="s">
        <v>3607</v>
      </c>
      <c r="F2489" t="s">
        <v>3729</v>
      </c>
      <c r="G2489" t="s">
        <v>4485</v>
      </c>
      <c r="H2489" t="s">
        <v>5124</v>
      </c>
      <c r="I2489" t="s">
        <v>5126</v>
      </c>
      <c r="J2489" t="s">
        <v>5173</v>
      </c>
      <c r="K2489" t="s">
        <v>5568</v>
      </c>
      <c r="L2489">
        <v>19711</v>
      </c>
      <c r="M2489" t="s">
        <v>5605</v>
      </c>
      <c r="N2489" t="s">
        <v>6961</v>
      </c>
      <c r="O2489" t="s">
        <v>7321</v>
      </c>
      <c r="P2489" t="s">
        <v>7329</v>
      </c>
      <c r="Q2489" t="s">
        <v>8681</v>
      </c>
      <c r="R2489">
        <v>9.84</v>
      </c>
      <c r="S2489">
        <v>3</v>
      </c>
      <c r="T2489">
        <v>0</v>
      </c>
      <c r="U2489">
        <v>2.6568000000000001</v>
      </c>
      <c r="V2489" t="str">
        <f>TEXT('Raw Data'!C2489,"MMM-YYYY")</f>
        <v>Jan-2015</v>
      </c>
      <c r="W2489" t="str">
        <f t="shared" si="76"/>
        <v>January</v>
      </c>
      <c r="X2489">
        <f t="shared" si="77"/>
        <v>2015</v>
      </c>
    </row>
    <row r="2490" spans="1:24" x14ac:dyDescent="0.3">
      <c r="A2490">
        <v>2489</v>
      </c>
      <c r="B2490" t="s">
        <v>1243</v>
      </c>
      <c r="C2490" s="2">
        <v>42006</v>
      </c>
      <c r="D2490" t="s">
        <v>2624</v>
      </c>
      <c r="E2490" t="s">
        <v>3607</v>
      </c>
      <c r="F2490" t="s">
        <v>3729</v>
      </c>
      <c r="G2490" t="s">
        <v>4485</v>
      </c>
      <c r="H2490" t="s">
        <v>5124</v>
      </c>
      <c r="I2490" t="s">
        <v>5126</v>
      </c>
      <c r="J2490" t="s">
        <v>5173</v>
      </c>
      <c r="K2490" t="s">
        <v>5568</v>
      </c>
      <c r="L2490">
        <v>19711</v>
      </c>
      <c r="M2490" t="s">
        <v>5605</v>
      </c>
      <c r="N2490" t="s">
        <v>6889</v>
      </c>
      <c r="O2490" t="s">
        <v>7321</v>
      </c>
      <c r="P2490" t="s">
        <v>7333</v>
      </c>
      <c r="Q2490" t="s">
        <v>8608</v>
      </c>
      <c r="R2490">
        <v>20.04</v>
      </c>
      <c r="S2490">
        <v>3</v>
      </c>
      <c r="T2490">
        <v>0</v>
      </c>
      <c r="U2490">
        <v>9.6191999999999993</v>
      </c>
      <c r="V2490" t="str">
        <f>TEXT('Raw Data'!C2490,"MMM-YYYY")</f>
        <v>Jan-2015</v>
      </c>
      <c r="W2490" t="str">
        <f t="shared" si="76"/>
        <v>January</v>
      </c>
      <c r="X2490">
        <f t="shared" si="77"/>
        <v>2015</v>
      </c>
    </row>
    <row r="2491" spans="1:24" x14ac:dyDescent="0.3">
      <c r="A2491">
        <v>2490</v>
      </c>
      <c r="B2491" t="s">
        <v>1244</v>
      </c>
      <c r="C2491" s="2">
        <v>42286</v>
      </c>
      <c r="D2491" t="s">
        <v>2849</v>
      </c>
      <c r="E2491" t="s">
        <v>3607</v>
      </c>
      <c r="F2491" t="s">
        <v>4232</v>
      </c>
      <c r="G2491" t="s">
        <v>4988</v>
      </c>
      <c r="H2491" t="s">
        <v>5123</v>
      </c>
      <c r="I2491" t="s">
        <v>5126</v>
      </c>
      <c r="J2491" t="s">
        <v>5147</v>
      </c>
      <c r="K2491" t="s">
        <v>5570</v>
      </c>
      <c r="L2491">
        <v>10024</v>
      </c>
      <c r="M2491" t="s">
        <v>5605</v>
      </c>
      <c r="N2491" t="s">
        <v>6962</v>
      </c>
      <c r="O2491" t="s">
        <v>7322</v>
      </c>
      <c r="P2491" t="s">
        <v>7330</v>
      </c>
      <c r="Q2491" t="s">
        <v>8682</v>
      </c>
      <c r="R2491">
        <v>631.96</v>
      </c>
      <c r="S2491">
        <v>4</v>
      </c>
      <c r="T2491">
        <v>0</v>
      </c>
      <c r="U2491">
        <v>303.3408</v>
      </c>
      <c r="V2491" t="str">
        <f>TEXT('Raw Data'!C2491,"MMM-YYYY")</f>
        <v>Oct-2015</v>
      </c>
      <c r="W2491" t="str">
        <f t="shared" si="76"/>
        <v>October</v>
      </c>
      <c r="X2491">
        <f t="shared" si="77"/>
        <v>2015</v>
      </c>
    </row>
    <row r="2492" spans="1:24" x14ac:dyDescent="0.3">
      <c r="A2492">
        <v>2491</v>
      </c>
      <c r="B2492" t="s">
        <v>1244</v>
      </c>
      <c r="C2492" s="2">
        <v>42286</v>
      </c>
      <c r="D2492" t="s">
        <v>2849</v>
      </c>
      <c r="E2492" t="s">
        <v>3607</v>
      </c>
      <c r="F2492" t="s">
        <v>4232</v>
      </c>
      <c r="G2492" t="s">
        <v>4988</v>
      </c>
      <c r="H2492" t="s">
        <v>5123</v>
      </c>
      <c r="I2492" t="s">
        <v>5126</v>
      </c>
      <c r="J2492" t="s">
        <v>5147</v>
      </c>
      <c r="K2492" t="s">
        <v>5570</v>
      </c>
      <c r="L2492">
        <v>10024</v>
      </c>
      <c r="M2492" t="s">
        <v>5605</v>
      </c>
      <c r="N2492" t="s">
        <v>6963</v>
      </c>
      <c r="O2492" t="s">
        <v>7321</v>
      </c>
      <c r="P2492" t="s">
        <v>7333</v>
      </c>
      <c r="Q2492" t="s">
        <v>8683</v>
      </c>
      <c r="R2492">
        <v>23.92</v>
      </c>
      <c r="S2492">
        <v>4</v>
      </c>
      <c r="T2492">
        <v>0</v>
      </c>
      <c r="U2492">
        <v>10.763999999999999</v>
      </c>
      <c r="V2492" t="str">
        <f>TEXT('Raw Data'!C2492,"MMM-YYYY")</f>
        <v>Oct-2015</v>
      </c>
      <c r="W2492" t="str">
        <f t="shared" si="76"/>
        <v>October</v>
      </c>
      <c r="X2492">
        <f t="shared" si="77"/>
        <v>2015</v>
      </c>
    </row>
    <row r="2493" spans="1:24" x14ac:dyDescent="0.3">
      <c r="A2493">
        <v>2492</v>
      </c>
      <c r="B2493" t="s">
        <v>1245</v>
      </c>
      <c r="C2493" s="2">
        <v>41986</v>
      </c>
      <c r="D2493" t="s">
        <v>2845</v>
      </c>
      <c r="E2493" t="s">
        <v>3607</v>
      </c>
      <c r="F2493" t="s">
        <v>3655</v>
      </c>
      <c r="G2493" t="s">
        <v>4411</v>
      </c>
      <c r="H2493" t="s">
        <v>5123</v>
      </c>
      <c r="I2493" t="s">
        <v>5126</v>
      </c>
      <c r="J2493" t="s">
        <v>5128</v>
      </c>
      <c r="K2493" t="s">
        <v>5557</v>
      </c>
      <c r="L2493">
        <v>90049</v>
      </c>
      <c r="M2493" t="s">
        <v>5603</v>
      </c>
      <c r="N2493" t="s">
        <v>6717</v>
      </c>
      <c r="O2493" t="s">
        <v>7321</v>
      </c>
      <c r="P2493" t="s">
        <v>7333</v>
      </c>
      <c r="Q2493" t="s">
        <v>8440</v>
      </c>
      <c r="R2493">
        <v>90.24</v>
      </c>
      <c r="S2493">
        <v>6</v>
      </c>
      <c r="T2493">
        <v>0</v>
      </c>
      <c r="U2493">
        <v>41.510399999999997</v>
      </c>
      <c r="V2493" t="str">
        <f>TEXT('Raw Data'!C2493,"MMM-YYYY")</f>
        <v>Dec-2014</v>
      </c>
      <c r="W2493" t="str">
        <f t="shared" si="76"/>
        <v>December</v>
      </c>
      <c r="X2493">
        <f t="shared" si="77"/>
        <v>2014</v>
      </c>
    </row>
    <row r="2494" spans="1:24" x14ac:dyDescent="0.3">
      <c r="A2494">
        <v>2493</v>
      </c>
      <c r="B2494" t="s">
        <v>1246</v>
      </c>
      <c r="C2494" s="2">
        <v>41962</v>
      </c>
      <c r="D2494" t="s">
        <v>3288</v>
      </c>
      <c r="E2494" t="s">
        <v>3608</v>
      </c>
      <c r="F2494" t="s">
        <v>4233</v>
      </c>
      <c r="G2494" t="s">
        <v>4989</v>
      </c>
      <c r="H2494" t="s">
        <v>5123</v>
      </c>
      <c r="I2494" t="s">
        <v>5126</v>
      </c>
      <c r="J2494" t="s">
        <v>5439</v>
      </c>
      <c r="K2494" t="s">
        <v>5570</v>
      </c>
      <c r="L2494">
        <v>14701</v>
      </c>
      <c r="M2494" t="s">
        <v>5605</v>
      </c>
      <c r="N2494" t="s">
        <v>6754</v>
      </c>
      <c r="O2494" t="s">
        <v>7322</v>
      </c>
      <c r="P2494" t="s">
        <v>7330</v>
      </c>
      <c r="Q2494" t="s">
        <v>8476</v>
      </c>
      <c r="R2494">
        <v>4548.8100000000004</v>
      </c>
      <c r="S2494">
        <v>7</v>
      </c>
      <c r="T2494">
        <v>0</v>
      </c>
      <c r="U2494">
        <v>1228.1786999999999</v>
      </c>
      <c r="V2494" t="str">
        <f>TEXT('Raw Data'!C2494,"MMM-YYYY")</f>
        <v>Nov-2014</v>
      </c>
      <c r="W2494" t="str">
        <f t="shared" si="76"/>
        <v>November</v>
      </c>
      <c r="X2494">
        <f t="shared" si="77"/>
        <v>2014</v>
      </c>
    </row>
    <row r="2495" spans="1:24" x14ac:dyDescent="0.3">
      <c r="A2495">
        <v>2494</v>
      </c>
      <c r="B2495" t="s">
        <v>1247</v>
      </c>
      <c r="C2495" s="2">
        <v>42623</v>
      </c>
      <c r="D2495" t="s">
        <v>2626</v>
      </c>
      <c r="E2495" t="s">
        <v>3607</v>
      </c>
      <c r="F2495" t="s">
        <v>4020</v>
      </c>
      <c r="G2495" t="s">
        <v>4776</v>
      </c>
      <c r="H2495" t="s">
        <v>5123</v>
      </c>
      <c r="I2495" t="s">
        <v>5126</v>
      </c>
      <c r="J2495" t="s">
        <v>5139</v>
      </c>
      <c r="K2495" t="s">
        <v>5560</v>
      </c>
      <c r="L2495">
        <v>77095</v>
      </c>
      <c r="M2495" t="s">
        <v>5604</v>
      </c>
      <c r="N2495" t="s">
        <v>6444</v>
      </c>
      <c r="O2495" t="s">
        <v>7320</v>
      </c>
      <c r="P2495" t="s">
        <v>7326</v>
      </c>
      <c r="Q2495" t="s">
        <v>8172</v>
      </c>
      <c r="R2495">
        <v>300.93</v>
      </c>
      <c r="S2495">
        <v>5</v>
      </c>
      <c r="T2495">
        <v>0.3</v>
      </c>
      <c r="U2495">
        <v>-34.392000000000003</v>
      </c>
      <c r="V2495" t="str">
        <f>TEXT('Raw Data'!C2495,"MMM-YYYY")</f>
        <v>Sep-2016</v>
      </c>
      <c r="W2495" t="str">
        <f t="shared" si="76"/>
        <v>September</v>
      </c>
      <c r="X2495">
        <f t="shared" si="77"/>
        <v>2016</v>
      </c>
    </row>
    <row r="2496" spans="1:24" x14ac:dyDescent="0.3">
      <c r="A2496">
        <v>2495</v>
      </c>
      <c r="B2496" t="s">
        <v>1247</v>
      </c>
      <c r="C2496" s="2">
        <v>42623</v>
      </c>
      <c r="D2496" t="s">
        <v>2626</v>
      </c>
      <c r="E2496" t="s">
        <v>3607</v>
      </c>
      <c r="F2496" t="s">
        <v>4020</v>
      </c>
      <c r="G2496" t="s">
        <v>4776</v>
      </c>
      <c r="H2496" t="s">
        <v>5123</v>
      </c>
      <c r="I2496" t="s">
        <v>5126</v>
      </c>
      <c r="J2496" t="s">
        <v>5139</v>
      </c>
      <c r="K2496" t="s">
        <v>5560</v>
      </c>
      <c r="L2496">
        <v>77095</v>
      </c>
      <c r="M2496" t="s">
        <v>5604</v>
      </c>
      <c r="N2496" t="s">
        <v>6755</v>
      </c>
      <c r="O2496" t="s">
        <v>7322</v>
      </c>
      <c r="P2496" t="s">
        <v>7330</v>
      </c>
      <c r="Q2496" t="s">
        <v>8477</v>
      </c>
      <c r="R2496">
        <v>719.96</v>
      </c>
      <c r="S2496">
        <v>5</v>
      </c>
      <c r="T2496">
        <v>0.2</v>
      </c>
      <c r="U2496">
        <v>53.997</v>
      </c>
      <c r="V2496" t="str">
        <f>TEXT('Raw Data'!C2496,"MMM-YYYY")</f>
        <v>Sep-2016</v>
      </c>
      <c r="W2496" t="str">
        <f t="shared" si="76"/>
        <v>September</v>
      </c>
      <c r="X2496">
        <f t="shared" si="77"/>
        <v>2016</v>
      </c>
    </row>
    <row r="2497" spans="1:24" x14ac:dyDescent="0.3">
      <c r="A2497">
        <v>2496</v>
      </c>
      <c r="B2497" t="s">
        <v>1248</v>
      </c>
      <c r="C2497" s="2">
        <v>41806</v>
      </c>
      <c r="D2497" t="s">
        <v>3289</v>
      </c>
      <c r="E2497" t="s">
        <v>3608</v>
      </c>
      <c r="F2497" t="s">
        <v>4234</v>
      </c>
      <c r="G2497" t="s">
        <v>4990</v>
      </c>
      <c r="H2497" t="s">
        <v>5123</v>
      </c>
      <c r="I2497" t="s">
        <v>5126</v>
      </c>
      <c r="J2497" t="s">
        <v>5440</v>
      </c>
      <c r="K2497" t="s">
        <v>5569</v>
      </c>
      <c r="L2497">
        <v>46544</v>
      </c>
      <c r="M2497" t="s">
        <v>5604</v>
      </c>
      <c r="N2497" t="s">
        <v>6011</v>
      </c>
      <c r="O2497" t="s">
        <v>7320</v>
      </c>
      <c r="P2497" t="s">
        <v>7324</v>
      </c>
      <c r="Q2497" t="s">
        <v>7746</v>
      </c>
      <c r="R2497">
        <v>647.84</v>
      </c>
      <c r="S2497">
        <v>8</v>
      </c>
      <c r="T2497">
        <v>0</v>
      </c>
      <c r="U2497">
        <v>32.392000000000003</v>
      </c>
      <c r="V2497" t="str">
        <f>TEXT('Raw Data'!C2497,"MMM-YYYY")</f>
        <v>Jun-2014</v>
      </c>
      <c r="W2497" t="str">
        <f t="shared" si="76"/>
        <v>June</v>
      </c>
      <c r="X2497">
        <f t="shared" si="77"/>
        <v>2014</v>
      </c>
    </row>
    <row r="2498" spans="1:24" x14ac:dyDescent="0.3">
      <c r="A2498">
        <v>2497</v>
      </c>
      <c r="B2498" t="s">
        <v>1249</v>
      </c>
      <c r="C2498" s="2">
        <v>42273</v>
      </c>
      <c r="D2498" t="s">
        <v>3234</v>
      </c>
      <c r="E2498" t="s">
        <v>3608</v>
      </c>
      <c r="F2498" t="s">
        <v>3965</v>
      </c>
      <c r="G2498" t="s">
        <v>4721</v>
      </c>
      <c r="H2498" t="s">
        <v>5125</v>
      </c>
      <c r="I2498" t="s">
        <v>5126</v>
      </c>
      <c r="J2498" t="s">
        <v>5197</v>
      </c>
      <c r="K2498" t="s">
        <v>5557</v>
      </c>
      <c r="L2498">
        <v>92037</v>
      </c>
      <c r="M2498" t="s">
        <v>5603</v>
      </c>
      <c r="N2498" t="s">
        <v>5686</v>
      </c>
      <c r="O2498" t="s">
        <v>7321</v>
      </c>
      <c r="P2498" t="s">
        <v>7327</v>
      </c>
      <c r="Q2498" t="s">
        <v>7420</v>
      </c>
      <c r="R2498">
        <v>64.17</v>
      </c>
      <c r="S2498">
        <v>3</v>
      </c>
      <c r="T2498">
        <v>0</v>
      </c>
      <c r="U2498">
        <v>18.609300000000001</v>
      </c>
      <c r="V2498" t="str">
        <f>TEXT('Raw Data'!C2498,"MMM-YYYY")</f>
        <v>Sep-2015</v>
      </c>
      <c r="W2498" t="str">
        <f t="shared" si="76"/>
        <v>September</v>
      </c>
      <c r="X2498">
        <f t="shared" si="77"/>
        <v>2015</v>
      </c>
    </row>
    <row r="2499" spans="1:24" x14ac:dyDescent="0.3">
      <c r="A2499">
        <v>2498</v>
      </c>
      <c r="B2499" t="s">
        <v>1249</v>
      </c>
      <c r="C2499" s="2">
        <v>42273</v>
      </c>
      <c r="D2499" t="s">
        <v>3234</v>
      </c>
      <c r="E2499" t="s">
        <v>3608</v>
      </c>
      <c r="F2499" t="s">
        <v>3965</v>
      </c>
      <c r="G2499" t="s">
        <v>4721</v>
      </c>
      <c r="H2499" t="s">
        <v>5125</v>
      </c>
      <c r="I2499" t="s">
        <v>5126</v>
      </c>
      <c r="J2499" t="s">
        <v>5197</v>
      </c>
      <c r="K2499" t="s">
        <v>5557</v>
      </c>
      <c r="L2499">
        <v>92037</v>
      </c>
      <c r="M2499" t="s">
        <v>5603</v>
      </c>
      <c r="N2499" t="s">
        <v>6239</v>
      </c>
      <c r="O2499" t="s">
        <v>7321</v>
      </c>
      <c r="P2499" t="s">
        <v>7335</v>
      </c>
      <c r="Q2499" t="s">
        <v>7973</v>
      </c>
      <c r="R2499">
        <v>124.46</v>
      </c>
      <c r="S2499">
        <v>2</v>
      </c>
      <c r="T2499">
        <v>0</v>
      </c>
      <c r="U2499">
        <v>58.496200000000002</v>
      </c>
      <c r="V2499" t="str">
        <f>TEXT('Raw Data'!C2499,"MMM-YYYY")</f>
        <v>Sep-2015</v>
      </c>
      <c r="W2499" t="str">
        <f t="shared" ref="W2499:W2562" si="78">TEXT(C2499,"MMMM")</f>
        <v>September</v>
      </c>
      <c r="X2499">
        <f t="shared" ref="X2499:X2562" si="79">YEAR(C2499)</f>
        <v>2015</v>
      </c>
    </row>
    <row r="2500" spans="1:24" x14ac:dyDescent="0.3">
      <c r="A2500">
        <v>2499</v>
      </c>
      <c r="B2500" t="s">
        <v>1250</v>
      </c>
      <c r="C2500" s="2">
        <v>42509</v>
      </c>
      <c r="D2500" t="s">
        <v>2808</v>
      </c>
      <c r="E2500" t="s">
        <v>3608</v>
      </c>
      <c r="F2500" t="s">
        <v>3998</v>
      </c>
      <c r="G2500" t="s">
        <v>4754</v>
      </c>
      <c r="H2500" t="s">
        <v>5124</v>
      </c>
      <c r="I2500" t="s">
        <v>5126</v>
      </c>
      <c r="J2500" t="s">
        <v>5135</v>
      </c>
      <c r="K2500" t="s">
        <v>5557</v>
      </c>
      <c r="L2500">
        <v>94109</v>
      </c>
      <c r="M2500" t="s">
        <v>5603</v>
      </c>
      <c r="N2500" t="s">
        <v>6830</v>
      </c>
      <c r="O2500" t="s">
        <v>7321</v>
      </c>
      <c r="P2500" t="s">
        <v>7331</v>
      </c>
      <c r="Q2500" t="s">
        <v>8548</v>
      </c>
      <c r="R2500">
        <v>9.5839999999999996</v>
      </c>
      <c r="S2500">
        <v>1</v>
      </c>
      <c r="T2500">
        <v>0.2</v>
      </c>
      <c r="U2500">
        <v>3.3544</v>
      </c>
      <c r="V2500" t="str">
        <f>TEXT('Raw Data'!C2500,"MMM-YYYY")</f>
        <v>May-2016</v>
      </c>
      <c r="W2500" t="str">
        <f t="shared" si="78"/>
        <v>May</v>
      </c>
      <c r="X2500">
        <f t="shared" si="79"/>
        <v>2016</v>
      </c>
    </row>
    <row r="2501" spans="1:24" x14ac:dyDescent="0.3">
      <c r="A2501">
        <v>2500</v>
      </c>
      <c r="B2501" t="s">
        <v>1251</v>
      </c>
      <c r="C2501" s="2">
        <v>42908</v>
      </c>
      <c r="D2501" t="s">
        <v>2766</v>
      </c>
      <c r="E2501" t="s">
        <v>3609</v>
      </c>
      <c r="F2501" t="s">
        <v>4030</v>
      </c>
      <c r="G2501" t="s">
        <v>4786</v>
      </c>
      <c r="H2501" t="s">
        <v>5123</v>
      </c>
      <c r="I2501" t="s">
        <v>5126</v>
      </c>
      <c r="J2501" t="s">
        <v>5227</v>
      </c>
      <c r="K2501" t="s">
        <v>5558</v>
      </c>
      <c r="L2501">
        <v>33178</v>
      </c>
      <c r="M2501" t="s">
        <v>5602</v>
      </c>
      <c r="N2501" t="s">
        <v>6964</v>
      </c>
      <c r="O2501" t="s">
        <v>7321</v>
      </c>
      <c r="P2501" t="s">
        <v>7335</v>
      </c>
      <c r="Q2501" t="s">
        <v>8684</v>
      </c>
      <c r="R2501">
        <v>37.607999999999997</v>
      </c>
      <c r="S2501">
        <v>3</v>
      </c>
      <c r="T2501">
        <v>0.2</v>
      </c>
      <c r="U2501">
        <v>12.6927</v>
      </c>
      <c r="V2501" t="str">
        <f>TEXT('Raw Data'!C2501,"MMM-YYYY")</f>
        <v>Jun-2017</v>
      </c>
      <c r="W2501" t="str">
        <f t="shared" si="78"/>
        <v>June</v>
      </c>
      <c r="X2501">
        <f t="shared" si="79"/>
        <v>2017</v>
      </c>
    </row>
    <row r="2502" spans="1:24" x14ac:dyDescent="0.3">
      <c r="A2502">
        <v>2501</v>
      </c>
      <c r="B2502" t="s">
        <v>1252</v>
      </c>
      <c r="C2502" s="2">
        <v>42903</v>
      </c>
      <c r="D2502" t="s">
        <v>2546</v>
      </c>
      <c r="E2502" t="s">
        <v>3609</v>
      </c>
      <c r="F2502" t="s">
        <v>4235</v>
      </c>
      <c r="G2502" t="s">
        <v>4991</v>
      </c>
      <c r="H2502" t="s">
        <v>5124</v>
      </c>
      <c r="I2502" t="s">
        <v>5126</v>
      </c>
      <c r="J2502" t="s">
        <v>5369</v>
      </c>
      <c r="K2502" t="s">
        <v>5565</v>
      </c>
      <c r="L2502">
        <v>60076</v>
      </c>
      <c r="M2502" t="s">
        <v>5604</v>
      </c>
      <c r="N2502" t="s">
        <v>6433</v>
      </c>
      <c r="O2502" t="s">
        <v>7321</v>
      </c>
      <c r="P2502" t="s">
        <v>7333</v>
      </c>
      <c r="Q2502" t="s">
        <v>8163</v>
      </c>
      <c r="R2502">
        <v>12.224</v>
      </c>
      <c r="S2502">
        <v>2</v>
      </c>
      <c r="T2502">
        <v>0.2</v>
      </c>
      <c r="U2502">
        <v>4.4311999999999996</v>
      </c>
      <c r="V2502" t="str">
        <f>TEXT('Raw Data'!C2502,"MMM-YYYY")</f>
        <v>Jun-2017</v>
      </c>
      <c r="W2502" t="str">
        <f t="shared" si="78"/>
        <v>June</v>
      </c>
      <c r="X2502">
        <f t="shared" si="79"/>
        <v>2017</v>
      </c>
    </row>
    <row r="2503" spans="1:24" x14ac:dyDescent="0.3">
      <c r="A2503">
        <v>2502</v>
      </c>
      <c r="B2503" t="s">
        <v>1252</v>
      </c>
      <c r="C2503" s="2">
        <v>42903</v>
      </c>
      <c r="D2503" t="s">
        <v>2546</v>
      </c>
      <c r="E2503" t="s">
        <v>3609</v>
      </c>
      <c r="F2503" t="s">
        <v>4235</v>
      </c>
      <c r="G2503" t="s">
        <v>4991</v>
      </c>
      <c r="H2503" t="s">
        <v>5124</v>
      </c>
      <c r="I2503" t="s">
        <v>5126</v>
      </c>
      <c r="J2503" t="s">
        <v>5369</v>
      </c>
      <c r="K2503" t="s">
        <v>5565</v>
      </c>
      <c r="L2503">
        <v>60076</v>
      </c>
      <c r="M2503" t="s">
        <v>5604</v>
      </c>
      <c r="N2503" t="s">
        <v>6220</v>
      </c>
      <c r="O2503" t="s">
        <v>7321</v>
      </c>
      <c r="P2503" t="s">
        <v>7331</v>
      </c>
      <c r="Q2503" t="s">
        <v>7954</v>
      </c>
      <c r="R2503">
        <v>2.3039999999999998</v>
      </c>
      <c r="S2503">
        <v>4</v>
      </c>
      <c r="T2503">
        <v>0.8</v>
      </c>
      <c r="U2503">
        <v>-3.5712000000000002</v>
      </c>
      <c r="V2503" t="str">
        <f>TEXT('Raw Data'!C2503,"MMM-YYYY")</f>
        <v>Jun-2017</v>
      </c>
      <c r="W2503" t="str">
        <f t="shared" si="78"/>
        <v>June</v>
      </c>
      <c r="X2503">
        <f t="shared" si="79"/>
        <v>2017</v>
      </c>
    </row>
    <row r="2504" spans="1:24" x14ac:dyDescent="0.3">
      <c r="A2504">
        <v>2503</v>
      </c>
      <c r="B2504" t="s">
        <v>1252</v>
      </c>
      <c r="C2504" s="2">
        <v>42903</v>
      </c>
      <c r="D2504" t="s">
        <v>2546</v>
      </c>
      <c r="E2504" t="s">
        <v>3609</v>
      </c>
      <c r="F2504" t="s">
        <v>4235</v>
      </c>
      <c r="G2504" t="s">
        <v>4991</v>
      </c>
      <c r="H2504" t="s">
        <v>5124</v>
      </c>
      <c r="I2504" t="s">
        <v>5126</v>
      </c>
      <c r="J2504" t="s">
        <v>5369</v>
      </c>
      <c r="K2504" t="s">
        <v>5565</v>
      </c>
      <c r="L2504">
        <v>60076</v>
      </c>
      <c r="M2504" t="s">
        <v>5604</v>
      </c>
      <c r="N2504" t="s">
        <v>6279</v>
      </c>
      <c r="O2504" t="s">
        <v>7321</v>
      </c>
      <c r="P2504" t="s">
        <v>7331</v>
      </c>
      <c r="Q2504" t="s">
        <v>8013</v>
      </c>
      <c r="R2504">
        <v>9.36</v>
      </c>
      <c r="S2504">
        <v>4</v>
      </c>
      <c r="T2504">
        <v>0.8</v>
      </c>
      <c r="U2504">
        <v>-16.38</v>
      </c>
      <c r="V2504" t="str">
        <f>TEXT('Raw Data'!C2504,"MMM-YYYY")</f>
        <v>Jun-2017</v>
      </c>
      <c r="W2504" t="str">
        <f t="shared" si="78"/>
        <v>June</v>
      </c>
      <c r="X2504">
        <f t="shared" si="79"/>
        <v>2017</v>
      </c>
    </row>
    <row r="2505" spans="1:24" x14ac:dyDescent="0.3">
      <c r="A2505">
        <v>2504</v>
      </c>
      <c r="B2505" t="s">
        <v>1253</v>
      </c>
      <c r="C2505" s="2">
        <v>42688</v>
      </c>
      <c r="D2505" t="s">
        <v>2923</v>
      </c>
      <c r="E2505" t="s">
        <v>3608</v>
      </c>
      <c r="F2505" t="s">
        <v>4236</v>
      </c>
      <c r="G2505" t="s">
        <v>4992</v>
      </c>
      <c r="H2505" t="s">
        <v>5123</v>
      </c>
      <c r="I2505" t="s">
        <v>5126</v>
      </c>
      <c r="J2505" t="s">
        <v>5135</v>
      </c>
      <c r="K2505" t="s">
        <v>5557</v>
      </c>
      <c r="L2505">
        <v>94110</v>
      </c>
      <c r="M2505" t="s">
        <v>5603</v>
      </c>
      <c r="N2505" t="s">
        <v>6844</v>
      </c>
      <c r="O2505" t="s">
        <v>7321</v>
      </c>
      <c r="P2505" t="s">
        <v>7325</v>
      </c>
      <c r="Q2505" t="s">
        <v>8561</v>
      </c>
      <c r="R2505">
        <v>7.38</v>
      </c>
      <c r="S2505">
        <v>2</v>
      </c>
      <c r="T2505">
        <v>0</v>
      </c>
      <c r="U2505">
        <v>3.4685999999999999</v>
      </c>
      <c r="V2505" t="str">
        <f>TEXT('Raw Data'!C2505,"MMM-YYYY")</f>
        <v>Nov-2016</v>
      </c>
      <c r="W2505" t="str">
        <f t="shared" si="78"/>
        <v>November</v>
      </c>
      <c r="X2505">
        <f t="shared" si="79"/>
        <v>2016</v>
      </c>
    </row>
    <row r="2506" spans="1:24" x14ac:dyDescent="0.3">
      <c r="A2506">
        <v>2505</v>
      </c>
      <c r="B2506" t="s">
        <v>1254</v>
      </c>
      <c r="C2506" s="2">
        <v>41845</v>
      </c>
      <c r="D2506" t="s">
        <v>2651</v>
      </c>
      <c r="E2506" t="s">
        <v>3607</v>
      </c>
      <c r="F2506" t="s">
        <v>3718</v>
      </c>
      <c r="G2506" t="s">
        <v>4474</v>
      </c>
      <c r="H2506" t="s">
        <v>5123</v>
      </c>
      <c r="I2506" t="s">
        <v>5126</v>
      </c>
      <c r="J2506" t="s">
        <v>5135</v>
      </c>
      <c r="K2506" t="s">
        <v>5557</v>
      </c>
      <c r="L2506">
        <v>94122</v>
      </c>
      <c r="M2506" t="s">
        <v>5603</v>
      </c>
      <c r="N2506" t="s">
        <v>5836</v>
      </c>
      <c r="O2506" t="s">
        <v>7321</v>
      </c>
      <c r="P2506" t="s">
        <v>7327</v>
      </c>
      <c r="Q2506" t="s">
        <v>7571</v>
      </c>
      <c r="R2506">
        <v>53.72</v>
      </c>
      <c r="S2506">
        <v>4</v>
      </c>
      <c r="T2506">
        <v>0</v>
      </c>
      <c r="U2506">
        <v>15.041600000000001</v>
      </c>
      <c r="V2506" t="str">
        <f>TEXT('Raw Data'!C2506,"MMM-YYYY")</f>
        <v>Jul-2014</v>
      </c>
      <c r="W2506" t="str">
        <f t="shared" si="78"/>
        <v>July</v>
      </c>
      <c r="X2506">
        <f t="shared" si="79"/>
        <v>2014</v>
      </c>
    </row>
    <row r="2507" spans="1:24" x14ac:dyDescent="0.3">
      <c r="A2507">
        <v>2506</v>
      </c>
      <c r="B2507" t="s">
        <v>1254</v>
      </c>
      <c r="C2507" s="2">
        <v>41845</v>
      </c>
      <c r="D2507" t="s">
        <v>2651</v>
      </c>
      <c r="E2507" t="s">
        <v>3607</v>
      </c>
      <c r="F2507" t="s">
        <v>3718</v>
      </c>
      <c r="G2507" t="s">
        <v>4474</v>
      </c>
      <c r="H2507" t="s">
        <v>5123</v>
      </c>
      <c r="I2507" t="s">
        <v>5126</v>
      </c>
      <c r="J2507" t="s">
        <v>5135</v>
      </c>
      <c r="K2507" t="s">
        <v>5557</v>
      </c>
      <c r="L2507">
        <v>94122</v>
      </c>
      <c r="M2507" t="s">
        <v>5603</v>
      </c>
      <c r="N2507" t="s">
        <v>6965</v>
      </c>
      <c r="O2507" t="s">
        <v>7321</v>
      </c>
      <c r="P2507" t="s">
        <v>7337</v>
      </c>
      <c r="Q2507" t="s">
        <v>8685</v>
      </c>
      <c r="R2507">
        <v>8187.65</v>
      </c>
      <c r="S2507">
        <v>5</v>
      </c>
      <c r="T2507">
        <v>0</v>
      </c>
      <c r="U2507">
        <v>327.50599999999997</v>
      </c>
      <c r="V2507" t="str">
        <f>TEXT('Raw Data'!C2507,"MMM-YYYY")</f>
        <v>Jul-2014</v>
      </c>
      <c r="W2507" t="str">
        <f t="shared" si="78"/>
        <v>July</v>
      </c>
      <c r="X2507">
        <f t="shared" si="79"/>
        <v>2014</v>
      </c>
    </row>
    <row r="2508" spans="1:24" x14ac:dyDescent="0.3">
      <c r="A2508">
        <v>2507</v>
      </c>
      <c r="B2508" t="s">
        <v>1254</v>
      </c>
      <c r="C2508" s="2">
        <v>41845</v>
      </c>
      <c r="D2508" t="s">
        <v>2651</v>
      </c>
      <c r="E2508" t="s">
        <v>3607</v>
      </c>
      <c r="F2508" t="s">
        <v>3718</v>
      </c>
      <c r="G2508" t="s">
        <v>4474</v>
      </c>
      <c r="H2508" t="s">
        <v>5123</v>
      </c>
      <c r="I2508" t="s">
        <v>5126</v>
      </c>
      <c r="J2508" t="s">
        <v>5135</v>
      </c>
      <c r="K2508" t="s">
        <v>5557</v>
      </c>
      <c r="L2508">
        <v>94122</v>
      </c>
      <c r="M2508" t="s">
        <v>5603</v>
      </c>
      <c r="N2508" t="s">
        <v>5827</v>
      </c>
      <c r="O2508" t="s">
        <v>7320</v>
      </c>
      <c r="P2508" t="s">
        <v>7328</v>
      </c>
      <c r="Q2508" t="s">
        <v>7562</v>
      </c>
      <c r="R2508">
        <v>77.92</v>
      </c>
      <c r="S2508">
        <v>8</v>
      </c>
      <c r="T2508">
        <v>0</v>
      </c>
      <c r="U2508">
        <v>34.284799999999997</v>
      </c>
      <c r="V2508" t="str">
        <f>TEXT('Raw Data'!C2508,"MMM-YYYY")</f>
        <v>Jul-2014</v>
      </c>
      <c r="W2508" t="str">
        <f t="shared" si="78"/>
        <v>July</v>
      </c>
      <c r="X2508">
        <f t="shared" si="79"/>
        <v>2014</v>
      </c>
    </row>
    <row r="2509" spans="1:24" x14ac:dyDescent="0.3">
      <c r="A2509">
        <v>2508</v>
      </c>
      <c r="B2509" t="s">
        <v>1255</v>
      </c>
      <c r="C2509" s="2">
        <v>42187</v>
      </c>
      <c r="D2509" t="s">
        <v>3290</v>
      </c>
      <c r="E2509" t="s">
        <v>3610</v>
      </c>
      <c r="F2509" t="s">
        <v>4190</v>
      </c>
      <c r="G2509" t="s">
        <v>4946</v>
      </c>
      <c r="H2509" t="s">
        <v>5123</v>
      </c>
      <c r="I2509" t="s">
        <v>5126</v>
      </c>
      <c r="J2509" t="s">
        <v>5139</v>
      </c>
      <c r="K2509" t="s">
        <v>5560</v>
      </c>
      <c r="L2509">
        <v>77070</v>
      </c>
      <c r="M2509" t="s">
        <v>5604</v>
      </c>
      <c r="N2509" t="s">
        <v>6966</v>
      </c>
      <c r="O2509" t="s">
        <v>7321</v>
      </c>
      <c r="P2509" t="s">
        <v>7332</v>
      </c>
      <c r="Q2509" t="s">
        <v>8686</v>
      </c>
      <c r="R2509">
        <v>32.783999999999999</v>
      </c>
      <c r="S2509">
        <v>4</v>
      </c>
      <c r="T2509">
        <v>0.8</v>
      </c>
      <c r="U2509">
        <v>-85.238399999999999</v>
      </c>
      <c r="V2509" t="str">
        <f>TEXT('Raw Data'!C2509,"MMM-YYYY")</f>
        <v>Jul-2015</v>
      </c>
      <c r="W2509" t="str">
        <f t="shared" si="78"/>
        <v>July</v>
      </c>
      <c r="X2509">
        <f t="shared" si="79"/>
        <v>2015</v>
      </c>
    </row>
    <row r="2510" spans="1:24" x14ac:dyDescent="0.3">
      <c r="A2510">
        <v>2509</v>
      </c>
      <c r="B2510" t="s">
        <v>1256</v>
      </c>
      <c r="C2510" s="2">
        <v>42796</v>
      </c>
      <c r="D2510" t="s">
        <v>2994</v>
      </c>
      <c r="E2510" t="s">
        <v>3608</v>
      </c>
      <c r="F2510" t="s">
        <v>3810</v>
      </c>
      <c r="G2510" t="s">
        <v>4566</v>
      </c>
      <c r="H2510" t="s">
        <v>5124</v>
      </c>
      <c r="I2510" t="s">
        <v>5126</v>
      </c>
      <c r="J2510" t="s">
        <v>5128</v>
      </c>
      <c r="K2510" t="s">
        <v>5557</v>
      </c>
      <c r="L2510">
        <v>90045</v>
      </c>
      <c r="M2510" t="s">
        <v>5603</v>
      </c>
      <c r="N2510" t="s">
        <v>6967</v>
      </c>
      <c r="O2510" t="s">
        <v>7322</v>
      </c>
      <c r="P2510" t="s">
        <v>7330</v>
      </c>
      <c r="Q2510" t="s">
        <v>8687</v>
      </c>
      <c r="R2510">
        <v>196.77600000000001</v>
      </c>
      <c r="S2510">
        <v>3</v>
      </c>
      <c r="T2510">
        <v>0.2</v>
      </c>
      <c r="U2510">
        <v>14.7582</v>
      </c>
      <c r="V2510" t="str">
        <f>TEXT('Raw Data'!C2510,"MMM-YYYY")</f>
        <v>Mar-2017</v>
      </c>
      <c r="W2510" t="str">
        <f t="shared" si="78"/>
        <v>March</v>
      </c>
      <c r="X2510">
        <f t="shared" si="79"/>
        <v>2017</v>
      </c>
    </row>
    <row r="2511" spans="1:24" x14ac:dyDescent="0.3">
      <c r="A2511">
        <v>2510</v>
      </c>
      <c r="B2511" t="s">
        <v>1256</v>
      </c>
      <c r="C2511" s="2">
        <v>42796</v>
      </c>
      <c r="D2511" t="s">
        <v>2994</v>
      </c>
      <c r="E2511" t="s">
        <v>3608</v>
      </c>
      <c r="F2511" t="s">
        <v>3810</v>
      </c>
      <c r="G2511" t="s">
        <v>4566</v>
      </c>
      <c r="H2511" t="s">
        <v>5124</v>
      </c>
      <c r="I2511" t="s">
        <v>5126</v>
      </c>
      <c r="J2511" t="s">
        <v>5128</v>
      </c>
      <c r="K2511" t="s">
        <v>5557</v>
      </c>
      <c r="L2511">
        <v>90045</v>
      </c>
      <c r="M2511" t="s">
        <v>5603</v>
      </c>
      <c r="N2511" t="s">
        <v>6520</v>
      </c>
      <c r="O2511" t="s">
        <v>7322</v>
      </c>
      <c r="P2511" t="s">
        <v>7334</v>
      </c>
      <c r="Q2511" t="s">
        <v>8246</v>
      </c>
      <c r="R2511">
        <v>479.94</v>
      </c>
      <c r="S2511">
        <v>6</v>
      </c>
      <c r="T2511">
        <v>0</v>
      </c>
      <c r="U2511">
        <v>52.793399999999998</v>
      </c>
      <c r="V2511" t="str">
        <f>TEXT('Raw Data'!C2511,"MMM-YYYY")</f>
        <v>Mar-2017</v>
      </c>
      <c r="W2511" t="str">
        <f t="shared" si="78"/>
        <v>March</v>
      </c>
      <c r="X2511">
        <f t="shared" si="79"/>
        <v>2017</v>
      </c>
    </row>
    <row r="2512" spans="1:24" x14ac:dyDescent="0.3">
      <c r="A2512">
        <v>2511</v>
      </c>
      <c r="B2512" t="s">
        <v>1257</v>
      </c>
      <c r="C2512" s="2">
        <v>42692</v>
      </c>
      <c r="D2512" t="s">
        <v>3291</v>
      </c>
      <c r="E2512" t="s">
        <v>3608</v>
      </c>
      <c r="F2512" t="s">
        <v>4196</v>
      </c>
      <c r="G2512" t="s">
        <v>4952</v>
      </c>
      <c r="H2512" t="s">
        <v>5125</v>
      </c>
      <c r="I2512" t="s">
        <v>5126</v>
      </c>
      <c r="J2512" t="s">
        <v>5395</v>
      </c>
      <c r="K2512" t="s">
        <v>5581</v>
      </c>
      <c r="L2512">
        <v>73120</v>
      </c>
      <c r="M2512" t="s">
        <v>5604</v>
      </c>
      <c r="N2512" t="s">
        <v>6968</v>
      </c>
      <c r="O2512" t="s">
        <v>7321</v>
      </c>
      <c r="P2512" t="s">
        <v>7327</v>
      </c>
      <c r="Q2512" t="s">
        <v>8688</v>
      </c>
      <c r="R2512">
        <v>1117.92</v>
      </c>
      <c r="S2512">
        <v>4</v>
      </c>
      <c r="T2512">
        <v>0</v>
      </c>
      <c r="U2512">
        <v>55.896000000000001</v>
      </c>
      <c r="V2512" t="str">
        <f>TEXT('Raw Data'!C2512,"MMM-YYYY")</f>
        <v>Nov-2016</v>
      </c>
      <c r="W2512" t="str">
        <f t="shared" si="78"/>
        <v>November</v>
      </c>
      <c r="X2512">
        <f t="shared" si="79"/>
        <v>2016</v>
      </c>
    </row>
    <row r="2513" spans="1:24" x14ac:dyDescent="0.3">
      <c r="A2513">
        <v>2512</v>
      </c>
      <c r="B2513" t="s">
        <v>1258</v>
      </c>
      <c r="C2513" s="2">
        <v>42112</v>
      </c>
      <c r="D2513" t="s">
        <v>3191</v>
      </c>
      <c r="E2513" t="s">
        <v>3609</v>
      </c>
      <c r="F2513" t="s">
        <v>4219</v>
      </c>
      <c r="G2513" t="s">
        <v>4975</v>
      </c>
      <c r="H2513" t="s">
        <v>5123</v>
      </c>
      <c r="I2513" t="s">
        <v>5126</v>
      </c>
      <c r="J2513" t="s">
        <v>5180</v>
      </c>
      <c r="K2513" t="s">
        <v>5583</v>
      </c>
      <c r="L2513">
        <v>71203</v>
      </c>
      <c r="M2513" t="s">
        <v>5602</v>
      </c>
      <c r="N2513" t="s">
        <v>6542</v>
      </c>
      <c r="O2513" t="s">
        <v>7322</v>
      </c>
      <c r="P2513" t="s">
        <v>7334</v>
      </c>
      <c r="Q2513" t="s">
        <v>8269</v>
      </c>
      <c r="R2513">
        <v>106.5</v>
      </c>
      <c r="S2513">
        <v>6</v>
      </c>
      <c r="T2513">
        <v>0</v>
      </c>
      <c r="U2513">
        <v>41.534999999999997</v>
      </c>
      <c r="V2513" t="str">
        <f>TEXT('Raw Data'!C2513,"MMM-YYYY")</f>
        <v>Apr-2015</v>
      </c>
      <c r="W2513" t="str">
        <f t="shared" si="78"/>
        <v>April</v>
      </c>
      <c r="X2513">
        <f t="shared" si="79"/>
        <v>2015</v>
      </c>
    </row>
    <row r="2514" spans="1:24" x14ac:dyDescent="0.3">
      <c r="A2514">
        <v>2513</v>
      </c>
      <c r="B2514" t="s">
        <v>1259</v>
      </c>
      <c r="C2514" s="2">
        <v>43071</v>
      </c>
      <c r="D2514" t="s">
        <v>3292</v>
      </c>
      <c r="E2514" t="s">
        <v>3608</v>
      </c>
      <c r="F2514" t="s">
        <v>4237</v>
      </c>
      <c r="G2514" t="s">
        <v>4993</v>
      </c>
      <c r="H2514" t="s">
        <v>5125</v>
      </c>
      <c r="I2514" t="s">
        <v>5126</v>
      </c>
      <c r="J2514" t="s">
        <v>5194</v>
      </c>
      <c r="K2514" t="s">
        <v>5558</v>
      </c>
      <c r="L2514">
        <v>33614</v>
      </c>
      <c r="M2514" t="s">
        <v>5602</v>
      </c>
      <c r="N2514" t="s">
        <v>6077</v>
      </c>
      <c r="O2514" t="s">
        <v>7321</v>
      </c>
      <c r="P2514" t="s">
        <v>7331</v>
      </c>
      <c r="Q2514" t="s">
        <v>7812</v>
      </c>
      <c r="R2514">
        <v>45.66</v>
      </c>
      <c r="S2514">
        <v>5</v>
      </c>
      <c r="T2514">
        <v>0.7</v>
      </c>
      <c r="U2514">
        <v>-33.484000000000002</v>
      </c>
      <c r="V2514" t="str">
        <f>TEXT('Raw Data'!C2514,"MMM-YYYY")</f>
        <v>Dec-2017</v>
      </c>
      <c r="W2514" t="str">
        <f t="shared" si="78"/>
        <v>December</v>
      </c>
      <c r="X2514">
        <f t="shared" si="79"/>
        <v>2017</v>
      </c>
    </row>
    <row r="2515" spans="1:24" x14ac:dyDescent="0.3">
      <c r="A2515">
        <v>2514</v>
      </c>
      <c r="B2515" t="s">
        <v>1260</v>
      </c>
      <c r="C2515" s="2">
        <v>42685</v>
      </c>
      <c r="D2515" t="s">
        <v>2898</v>
      </c>
      <c r="E2515" t="s">
        <v>3608</v>
      </c>
      <c r="F2515" t="s">
        <v>3790</v>
      </c>
      <c r="G2515" t="s">
        <v>4546</v>
      </c>
      <c r="H2515" t="s">
        <v>5124</v>
      </c>
      <c r="I2515" t="s">
        <v>5126</v>
      </c>
      <c r="J2515" t="s">
        <v>5149</v>
      </c>
      <c r="K2515" t="s">
        <v>5565</v>
      </c>
      <c r="L2515">
        <v>60623</v>
      </c>
      <c r="M2515" t="s">
        <v>5604</v>
      </c>
      <c r="N2515" t="s">
        <v>6654</v>
      </c>
      <c r="O2515" t="s">
        <v>7322</v>
      </c>
      <c r="P2515" t="s">
        <v>7334</v>
      </c>
      <c r="Q2515" t="s">
        <v>8377</v>
      </c>
      <c r="R2515">
        <v>95.968000000000004</v>
      </c>
      <c r="S2515">
        <v>4</v>
      </c>
      <c r="T2515">
        <v>0.2</v>
      </c>
      <c r="U2515">
        <v>1.1996</v>
      </c>
      <c r="V2515" t="str">
        <f>TEXT('Raw Data'!C2515,"MMM-YYYY")</f>
        <v>Nov-2016</v>
      </c>
      <c r="W2515" t="str">
        <f t="shared" si="78"/>
        <v>November</v>
      </c>
      <c r="X2515">
        <f t="shared" si="79"/>
        <v>2016</v>
      </c>
    </row>
    <row r="2516" spans="1:24" x14ac:dyDescent="0.3">
      <c r="A2516">
        <v>2515</v>
      </c>
      <c r="B2516" t="s">
        <v>1260</v>
      </c>
      <c r="C2516" s="2">
        <v>42685</v>
      </c>
      <c r="D2516" t="s">
        <v>2898</v>
      </c>
      <c r="E2516" t="s">
        <v>3608</v>
      </c>
      <c r="F2516" t="s">
        <v>3790</v>
      </c>
      <c r="G2516" t="s">
        <v>4546</v>
      </c>
      <c r="H2516" t="s">
        <v>5124</v>
      </c>
      <c r="I2516" t="s">
        <v>5126</v>
      </c>
      <c r="J2516" t="s">
        <v>5149</v>
      </c>
      <c r="K2516" t="s">
        <v>5565</v>
      </c>
      <c r="L2516">
        <v>60623</v>
      </c>
      <c r="M2516" t="s">
        <v>5604</v>
      </c>
      <c r="N2516" t="s">
        <v>6483</v>
      </c>
      <c r="O2516" t="s">
        <v>7320</v>
      </c>
      <c r="P2516" t="s">
        <v>7324</v>
      </c>
      <c r="Q2516" t="s">
        <v>8211</v>
      </c>
      <c r="R2516">
        <v>47.991999999999997</v>
      </c>
      <c r="S2516">
        <v>2</v>
      </c>
      <c r="T2516">
        <v>0.3</v>
      </c>
      <c r="U2516">
        <v>-2.0568</v>
      </c>
      <c r="V2516" t="str">
        <f>TEXT('Raw Data'!C2516,"MMM-YYYY")</f>
        <v>Nov-2016</v>
      </c>
      <c r="W2516" t="str">
        <f t="shared" si="78"/>
        <v>November</v>
      </c>
      <c r="X2516">
        <f t="shared" si="79"/>
        <v>2016</v>
      </c>
    </row>
    <row r="2517" spans="1:24" x14ac:dyDescent="0.3">
      <c r="A2517">
        <v>2516</v>
      </c>
      <c r="B2517" t="s">
        <v>1261</v>
      </c>
      <c r="C2517" s="2">
        <v>41887</v>
      </c>
      <c r="D2517" t="s">
        <v>3293</v>
      </c>
      <c r="E2517" t="s">
        <v>3608</v>
      </c>
      <c r="F2517" t="s">
        <v>4024</v>
      </c>
      <c r="G2517" t="s">
        <v>4780</v>
      </c>
      <c r="H2517" t="s">
        <v>5123</v>
      </c>
      <c r="I2517" t="s">
        <v>5126</v>
      </c>
      <c r="J2517" t="s">
        <v>5383</v>
      </c>
      <c r="K2517" t="s">
        <v>5579</v>
      </c>
      <c r="L2517">
        <v>43402</v>
      </c>
      <c r="M2517" t="s">
        <v>5605</v>
      </c>
      <c r="N2517" t="s">
        <v>6152</v>
      </c>
      <c r="O2517" t="s">
        <v>7321</v>
      </c>
      <c r="P2517" t="s">
        <v>7327</v>
      </c>
      <c r="Q2517" t="s">
        <v>7886</v>
      </c>
      <c r="R2517">
        <v>264.32</v>
      </c>
      <c r="S2517">
        <v>2</v>
      </c>
      <c r="T2517">
        <v>0.2</v>
      </c>
      <c r="U2517">
        <v>19.824000000000002</v>
      </c>
      <c r="V2517" t="str">
        <f>TEXT('Raw Data'!C2517,"MMM-YYYY")</f>
        <v>Sep-2014</v>
      </c>
      <c r="W2517" t="str">
        <f t="shared" si="78"/>
        <v>September</v>
      </c>
      <c r="X2517">
        <f t="shared" si="79"/>
        <v>2014</v>
      </c>
    </row>
    <row r="2518" spans="1:24" x14ac:dyDescent="0.3">
      <c r="A2518">
        <v>2517</v>
      </c>
      <c r="B2518" t="s">
        <v>1262</v>
      </c>
      <c r="C2518" s="2">
        <v>41958</v>
      </c>
      <c r="D2518" t="s">
        <v>3294</v>
      </c>
      <c r="E2518" t="s">
        <v>3608</v>
      </c>
      <c r="F2518" t="s">
        <v>3898</v>
      </c>
      <c r="G2518" t="s">
        <v>4654</v>
      </c>
      <c r="H2518" t="s">
        <v>5123</v>
      </c>
      <c r="I2518" t="s">
        <v>5126</v>
      </c>
      <c r="J2518" t="s">
        <v>5139</v>
      </c>
      <c r="K2518" t="s">
        <v>5560</v>
      </c>
      <c r="L2518">
        <v>77095</v>
      </c>
      <c r="M2518" t="s">
        <v>5604</v>
      </c>
      <c r="N2518" t="s">
        <v>6576</v>
      </c>
      <c r="O2518" t="s">
        <v>7321</v>
      </c>
      <c r="P2518" t="s">
        <v>7335</v>
      </c>
      <c r="Q2518" t="s">
        <v>8304</v>
      </c>
      <c r="R2518">
        <v>604.65599999999995</v>
      </c>
      <c r="S2518">
        <v>9</v>
      </c>
      <c r="T2518">
        <v>0.2</v>
      </c>
      <c r="U2518">
        <v>204.07140000000001</v>
      </c>
      <c r="V2518" t="str">
        <f>TEXT('Raw Data'!C2518,"MMM-YYYY")</f>
        <v>Nov-2014</v>
      </c>
      <c r="W2518" t="str">
        <f t="shared" si="78"/>
        <v>November</v>
      </c>
      <c r="X2518">
        <f t="shared" si="79"/>
        <v>2014</v>
      </c>
    </row>
    <row r="2519" spans="1:24" x14ac:dyDescent="0.3">
      <c r="A2519">
        <v>2518</v>
      </c>
      <c r="B2519" t="s">
        <v>1263</v>
      </c>
      <c r="C2519" s="2">
        <v>42857</v>
      </c>
      <c r="D2519" t="s">
        <v>3295</v>
      </c>
      <c r="E2519" t="s">
        <v>3608</v>
      </c>
      <c r="F2519" t="s">
        <v>3672</v>
      </c>
      <c r="G2519" t="s">
        <v>4428</v>
      </c>
      <c r="H2519" t="s">
        <v>5124</v>
      </c>
      <c r="I2519" t="s">
        <v>5126</v>
      </c>
      <c r="J2519" t="s">
        <v>5185</v>
      </c>
      <c r="K2519" t="s">
        <v>5585</v>
      </c>
      <c r="L2519">
        <v>7090</v>
      </c>
      <c r="M2519" t="s">
        <v>5605</v>
      </c>
      <c r="N2519" t="s">
        <v>6390</v>
      </c>
      <c r="O2519" t="s">
        <v>7320</v>
      </c>
      <c r="P2519" t="s">
        <v>7328</v>
      </c>
      <c r="Q2519" t="s">
        <v>8123</v>
      </c>
      <c r="R2519">
        <v>129.93</v>
      </c>
      <c r="S2519">
        <v>3</v>
      </c>
      <c r="T2519">
        <v>0</v>
      </c>
      <c r="U2519">
        <v>12.993</v>
      </c>
      <c r="V2519" t="str">
        <f>TEXT('Raw Data'!C2519,"MMM-YYYY")</f>
        <v>May-2017</v>
      </c>
      <c r="W2519" t="str">
        <f t="shared" si="78"/>
        <v>May</v>
      </c>
      <c r="X2519">
        <f t="shared" si="79"/>
        <v>2017</v>
      </c>
    </row>
    <row r="2520" spans="1:24" x14ac:dyDescent="0.3">
      <c r="A2520">
        <v>2519</v>
      </c>
      <c r="B2520" t="s">
        <v>1264</v>
      </c>
      <c r="C2520" s="2">
        <v>42658</v>
      </c>
      <c r="D2520" t="s">
        <v>2649</v>
      </c>
      <c r="E2520" t="s">
        <v>3608</v>
      </c>
      <c r="F2520" t="s">
        <v>4133</v>
      </c>
      <c r="G2520" t="s">
        <v>4889</v>
      </c>
      <c r="H2520" t="s">
        <v>5125</v>
      </c>
      <c r="I2520" t="s">
        <v>5126</v>
      </c>
      <c r="J2520" t="s">
        <v>5395</v>
      </c>
      <c r="K2520" t="s">
        <v>5581</v>
      </c>
      <c r="L2520">
        <v>73120</v>
      </c>
      <c r="M2520" t="s">
        <v>5604</v>
      </c>
      <c r="N2520" t="s">
        <v>6969</v>
      </c>
      <c r="O2520" t="s">
        <v>7321</v>
      </c>
      <c r="P2520" t="s">
        <v>7325</v>
      </c>
      <c r="Q2520" t="s">
        <v>8689</v>
      </c>
      <c r="R2520">
        <v>20.16</v>
      </c>
      <c r="S2520">
        <v>7</v>
      </c>
      <c r="T2520">
        <v>0</v>
      </c>
      <c r="U2520">
        <v>9.8783999999999992</v>
      </c>
      <c r="V2520" t="str">
        <f>TEXT('Raw Data'!C2520,"MMM-YYYY")</f>
        <v>Oct-2016</v>
      </c>
      <c r="W2520" t="str">
        <f t="shared" si="78"/>
        <v>October</v>
      </c>
      <c r="X2520">
        <f t="shared" si="79"/>
        <v>2016</v>
      </c>
    </row>
    <row r="2521" spans="1:24" x14ac:dyDescent="0.3">
      <c r="A2521">
        <v>2520</v>
      </c>
      <c r="B2521" t="s">
        <v>1264</v>
      </c>
      <c r="C2521" s="2">
        <v>42658</v>
      </c>
      <c r="D2521" t="s">
        <v>2649</v>
      </c>
      <c r="E2521" t="s">
        <v>3608</v>
      </c>
      <c r="F2521" t="s">
        <v>4133</v>
      </c>
      <c r="G2521" t="s">
        <v>4889</v>
      </c>
      <c r="H2521" t="s">
        <v>5125</v>
      </c>
      <c r="I2521" t="s">
        <v>5126</v>
      </c>
      <c r="J2521" t="s">
        <v>5395</v>
      </c>
      <c r="K2521" t="s">
        <v>5581</v>
      </c>
      <c r="L2521">
        <v>73120</v>
      </c>
      <c r="M2521" t="s">
        <v>5604</v>
      </c>
      <c r="N2521" t="s">
        <v>6213</v>
      </c>
      <c r="O2521" t="s">
        <v>7321</v>
      </c>
      <c r="P2521" t="s">
        <v>7325</v>
      </c>
      <c r="Q2521" t="s">
        <v>7947</v>
      </c>
      <c r="R2521">
        <v>29.46</v>
      </c>
      <c r="S2521">
        <v>6</v>
      </c>
      <c r="T2521">
        <v>0</v>
      </c>
      <c r="U2521">
        <v>14.4354</v>
      </c>
      <c r="V2521" t="str">
        <f>TEXT('Raw Data'!C2521,"MMM-YYYY")</f>
        <v>Oct-2016</v>
      </c>
      <c r="W2521" t="str">
        <f t="shared" si="78"/>
        <v>October</v>
      </c>
      <c r="X2521">
        <f t="shared" si="79"/>
        <v>2016</v>
      </c>
    </row>
    <row r="2522" spans="1:24" x14ac:dyDescent="0.3">
      <c r="A2522">
        <v>2521</v>
      </c>
      <c r="B2522" t="s">
        <v>1264</v>
      </c>
      <c r="C2522" s="2">
        <v>42658</v>
      </c>
      <c r="D2522" t="s">
        <v>2649</v>
      </c>
      <c r="E2522" t="s">
        <v>3608</v>
      </c>
      <c r="F2522" t="s">
        <v>4133</v>
      </c>
      <c r="G2522" t="s">
        <v>4889</v>
      </c>
      <c r="H2522" t="s">
        <v>5125</v>
      </c>
      <c r="I2522" t="s">
        <v>5126</v>
      </c>
      <c r="J2522" t="s">
        <v>5395</v>
      </c>
      <c r="K2522" t="s">
        <v>5581</v>
      </c>
      <c r="L2522">
        <v>73120</v>
      </c>
      <c r="M2522" t="s">
        <v>5604</v>
      </c>
      <c r="N2522" t="s">
        <v>6970</v>
      </c>
      <c r="O2522" t="s">
        <v>7321</v>
      </c>
      <c r="P2522" t="s">
        <v>7332</v>
      </c>
      <c r="Q2522" t="s">
        <v>8690</v>
      </c>
      <c r="R2522">
        <v>868.59</v>
      </c>
      <c r="S2522">
        <v>3</v>
      </c>
      <c r="T2522">
        <v>0</v>
      </c>
      <c r="U2522">
        <v>251.89109999999999</v>
      </c>
      <c r="V2522" t="str">
        <f>TEXT('Raw Data'!C2522,"MMM-YYYY")</f>
        <v>Oct-2016</v>
      </c>
      <c r="W2522" t="str">
        <f t="shared" si="78"/>
        <v>October</v>
      </c>
      <c r="X2522">
        <f t="shared" si="79"/>
        <v>2016</v>
      </c>
    </row>
    <row r="2523" spans="1:24" x14ac:dyDescent="0.3">
      <c r="A2523">
        <v>2522</v>
      </c>
      <c r="B2523" t="s">
        <v>1264</v>
      </c>
      <c r="C2523" s="2">
        <v>42658</v>
      </c>
      <c r="D2523" t="s">
        <v>2649</v>
      </c>
      <c r="E2523" t="s">
        <v>3608</v>
      </c>
      <c r="F2523" t="s">
        <v>4133</v>
      </c>
      <c r="G2523" t="s">
        <v>4889</v>
      </c>
      <c r="H2523" t="s">
        <v>5125</v>
      </c>
      <c r="I2523" t="s">
        <v>5126</v>
      </c>
      <c r="J2523" t="s">
        <v>5395</v>
      </c>
      <c r="K2523" t="s">
        <v>5581</v>
      </c>
      <c r="L2523">
        <v>73120</v>
      </c>
      <c r="M2523" t="s">
        <v>5604</v>
      </c>
      <c r="N2523" t="s">
        <v>5695</v>
      </c>
      <c r="O2523" t="s">
        <v>7321</v>
      </c>
      <c r="P2523" t="s">
        <v>7333</v>
      </c>
      <c r="Q2523" t="s">
        <v>7429</v>
      </c>
      <c r="R2523">
        <v>12.96</v>
      </c>
      <c r="S2523">
        <v>2</v>
      </c>
      <c r="T2523">
        <v>0</v>
      </c>
      <c r="U2523">
        <v>6.2207999999999997</v>
      </c>
      <c r="V2523" t="str">
        <f>TEXT('Raw Data'!C2523,"MMM-YYYY")</f>
        <v>Oct-2016</v>
      </c>
      <c r="W2523" t="str">
        <f t="shared" si="78"/>
        <v>October</v>
      </c>
      <c r="X2523">
        <f t="shared" si="79"/>
        <v>2016</v>
      </c>
    </row>
    <row r="2524" spans="1:24" x14ac:dyDescent="0.3">
      <c r="A2524">
        <v>2523</v>
      </c>
      <c r="B2524" t="s">
        <v>1264</v>
      </c>
      <c r="C2524" s="2">
        <v>42658</v>
      </c>
      <c r="D2524" t="s">
        <v>2649</v>
      </c>
      <c r="E2524" t="s">
        <v>3608</v>
      </c>
      <c r="F2524" t="s">
        <v>4133</v>
      </c>
      <c r="G2524" t="s">
        <v>4889</v>
      </c>
      <c r="H2524" t="s">
        <v>5125</v>
      </c>
      <c r="I2524" t="s">
        <v>5126</v>
      </c>
      <c r="J2524" t="s">
        <v>5395</v>
      </c>
      <c r="K2524" t="s">
        <v>5581</v>
      </c>
      <c r="L2524">
        <v>73120</v>
      </c>
      <c r="M2524" t="s">
        <v>5604</v>
      </c>
      <c r="N2524" t="s">
        <v>6501</v>
      </c>
      <c r="O2524" t="s">
        <v>7322</v>
      </c>
      <c r="P2524" t="s">
        <v>7330</v>
      </c>
      <c r="Q2524" t="s">
        <v>8228</v>
      </c>
      <c r="R2524">
        <v>5.5</v>
      </c>
      <c r="S2524">
        <v>1</v>
      </c>
      <c r="T2524">
        <v>0</v>
      </c>
      <c r="U2524">
        <v>1.375</v>
      </c>
      <c r="V2524" t="str">
        <f>TEXT('Raw Data'!C2524,"MMM-YYYY")</f>
        <v>Oct-2016</v>
      </c>
      <c r="W2524" t="str">
        <f t="shared" si="78"/>
        <v>October</v>
      </c>
      <c r="X2524">
        <f t="shared" si="79"/>
        <v>2016</v>
      </c>
    </row>
    <row r="2525" spans="1:24" x14ac:dyDescent="0.3">
      <c r="A2525">
        <v>2524</v>
      </c>
      <c r="B2525" t="s">
        <v>1264</v>
      </c>
      <c r="C2525" s="2">
        <v>42658</v>
      </c>
      <c r="D2525" t="s">
        <v>2649</v>
      </c>
      <c r="E2525" t="s">
        <v>3608</v>
      </c>
      <c r="F2525" t="s">
        <v>4133</v>
      </c>
      <c r="G2525" t="s">
        <v>4889</v>
      </c>
      <c r="H2525" t="s">
        <v>5125</v>
      </c>
      <c r="I2525" t="s">
        <v>5126</v>
      </c>
      <c r="J2525" t="s">
        <v>5395</v>
      </c>
      <c r="K2525" t="s">
        <v>5581</v>
      </c>
      <c r="L2525">
        <v>73120</v>
      </c>
      <c r="M2525" t="s">
        <v>5604</v>
      </c>
      <c r="N2525" t="s">
        <v>6605</v>
      </c>
      <c r="O2525" t="s">
        <v>7321</v>
      </c>
      <c r="P2525" t="s">
        <v>7331</v>
      </c>
      <c r="Q2525" t="s">
        <v>8331</v>
      </c>
      <c r="R2525">
        <v>121.6</v>
      </c>
      <c r="S2525">
        <v>4</v>
      </c>
      <c r="T2525">
        <v>0</v>
      </c>
      <c r="U2525">
        <v>55.936</v>
      </c>
      <c r="V2525" t="str">
        <f>TEXT('Raw Data'!C2525,"MMM-YYYY")</f>
        <v>Oct-2016</v>
      </c>
      <c r="W2525" t="str">
        <f t="shared" si="78"/>
        <v>October</v>
      </c>
      <c r="X2525">
        <f t="shared" si="79"/>
        <v>2016</v>
      </c>
    </row>
    <row r="2526" spans="1:24" x14ac:dyDescent="0.3">
      <c r="A2526">
        <v>2525</v>
      </c>
      <c r="B2526" t="s">
        <v>1265</v>
      </c>
      <c r="C2526" s="2">
        <v>42100</v>
      </c>
      <c r="D2526" t="s">
        <v>2557</v>
      </c>
      <c r="E2526" t="s">
        <v>3608</v>
      </c>
      <c r="F2526" t="s">
        <v>4238</v>
      </c>
      <c r="G2526" t="s">
        <v>4994</v>
      </c>
      <c r="H2526" t="s">
        <v>5123</v>
      </c>
      <c r="I2526" t="s">
        <v>5126</v>
      </c>
      <c r="J2526" t="s">
        <v>5139</v>
      </c>
      <c r="K2526" t="s">
        <v>5560</v>
      </c>
      <c r="L2526">
        <v>77041</v>
      </c>
      <c r="M2526" t="s">
        <v>5604</v>
      </c>
      <c r="N2526" t="s">
        <v>6118</v>
      </c>
      <c r="O2526" t="s">
        <v>7321</v>
      </c>
      <c r="P2526" t="s">
        <v>7329</v>
      </c>
      <c r="Q2526" t="s">
        <v>7852</v>
      </c>
      <c r="R2526">
        <v>42.048000000000002</v>
      </c>
      <c r="S2526">
        <v>9</v>
      </c>
      <c r="T2526">
        <v>0.2</v>
      </c>
      <c r="U2526">
        <v>5.2560000000000002</v>
      </c>
      <c r="V2526" t="str">
        <f>TEXT('Raw Data'!C2526,"MMM-YYYY")</f>
        <v>Apr-2015</v>
      </c>
      <c r="W2526" t="str">
        <f t="shared" si="78"/>
        <v>April</v>
      </c>
      <c r="X2526">
        <f t="shared" si="79"/>
        <v>2015</v>
      </c>
    </row>
    <row r="2527" spans="1:24" x14ac:dyDescent="0.3">
      <c r="A2527">
        <v>2526</v>
      </c>
      <c r="B2527" t="s">
        <v>1265</v>
      </c>
      <c r="C2527" s="2">
        <v>42100</v>
      </c>
      <c r="D2527" t="s">
        <v>2557</v>
      </c>
      <c r="E2527" t="s">
        <v>3608</v>
      </c>
      <c r="F2527" t="s">
        <v>4238</v>
      </c>
      <c r="G2527" t="s">
        <v>4994</v>
      </c>
      <c r="H2527" t="s">
        <v>5123</v>
      </c>
      <c r="I2527" t="s">
        <v>5126</v>
      </c>
      <c r="J2527" t="s">
        <v>5139</v>
      </c>
      <c r="K2527" t="s">
        <v>5560</v>
      </c>
      <c r="L2527">
        <v>77041</v>
      </c>
      <c r="M2527" t="s">
        <v>5604</v>
      </c>
      <c r="N2527" t="s">
        <v>6971</v>
      </c>
      <c r="O2527" t="s">
        <v>7322</v>
      </c>
      <c r="P2527" t="s">
        <v>7334</v>
      </c>
      <c r="Q2527" t="s">
        <v>8691</v>
      </c>
      <c r="R2527">
        <v>25.488</v>
      </c>
      <c r="S2527">
        <v>2</v>
      </c>
      <c r="T2527">
        <v>0.2</v>
      </c>
      <c r="U2527">
        <v>4.4603999999999999</v>
      </c>
      <c r="V2527" t="str">
        <f>TEXT('Raw Data'!C2527,"MMM-YYYY")</f>
        <v>Apr-2015</v>
      </c>
      <c r="W2527" t="str">
        <f t="shared" si="78"/>
        <v>April</v>
      </c>
      <c r="X2527">
        <f t="shared" si="79"/>
        <v>2015</v>
      </c>
    </row>
    <row r="2528" spans="1:24" x14ac:dyDescent="0.3">
      <c r="A2528">
        <v>2527</v>
      </c>
      <c r="B2528" t="s">
        <v>1265</v>
      </c>
      <c r="C2528" s="2">
        <v>42100</v>
      </c>
      <c r="D2528" t="s">
        <v>2557</v>
      </c>
      <c r="E2528" t="s">
        <v>3608</v>
      </c>
      <c r="F2528" t="s">
        <v>4238</v>
      </c>
      <c r="G2528" t="s">
        <v>4994</v>
      </c>
      <c r="H2528" t="s">
        <v>5123</v>
      </c>
      <c r="I2528" t="s">
        <v>5126</v>
      </c>
      <c r="J2528" t="s">
        <v>5139</v>
      </c>
      <c r="K2528" t="s">
        <v>5560</v>
      </c>
      <c r="L2528">
        <v>77041</v>
      </c>
      <c r="M2528" t="s">
        <v>5604</v>
      </c>
      <c r="N2528" t="s">
        <v>6629</v>
      </c>
      <c r="O2528" t="s">
        <v>7321</v>
      </c>
      <c r="P2528" t="s">
        <v>7331</v>
      </c>
      <c r="Q2528" t="s">
        <v>8354</v>
      </c>
      <c r="R2528">
        <v>6.9</v>
      </c>
      <c r="S2528">
        <v>3</v>
      </c>
      <c r="T2528">
        <v>0.8</v>
      </c>
      <c r="U2528">
        <v>-12.074999999999999</v>
      </c>
      <c r="V2528" t="str">
        <f>TEXT('Raw Data'!C2528,"MMM-YYYY")</f>
        <v>Apr-2015</v>
      </c>
      <c r="W2528" t="str">
        <f t="shared" si="78"/>
        <v>April</v>
      </c>
      <c r="X2528">
        <f t="shared" si="79"/>
        <v>2015</v>
      </c>
    </row>
    <row r="2529" spans="1:24" x14ac:dyDescent="0.3">
      <c r="A2529">
        <v>2528</v>
      </c>
      <c r="B2529" t="s">
        <v>1265</v>
      </c>
      <c r="C2529" s="2">
        <v>42100</v>
      </c>
      <c r="D2529" t="s">
        <v>2557</v>
      </c>
      <c r="E2529" t="s">
        <v>3608</v>
      </c>
      <c r="F2529" t="s">
        <v>4238</v>
      </c>
      <c r="G2529" t="s">
        <v>4994</v>
      </c>
      <c r="H2529" t="s">
        <v>5123</v>
      </c>
      <c r="I2529" t="s">
        <v>5126</v>
      </c>
      <c r="J2529" t="s">
        <v>5139</v>
      </c>
      <c r="K2529" t="s">
        <v>5560</v>
      </c>
      <c r="L2529">
        <v>77041</v>
      </c>
      <c r="M2529" t="s">
        <v>5604</v>
      </c>
      <c r="N2529" t="s">
        <v>6838</v>
      </c>
      <c r="O2529" t="s">
        <v>7321</v>
      </c>
      <c r="P2529" t="s">
        <v>7331</v>
      </c>
      <c r="Q2529" t="s">
        <v>8555</v>
      </c>
      <c r="R2529">
        <v>9.6479999999999997</v>
      </c>
      <c r="S2529">
        <v>6</v>
      </c>
      <c r="T2529">
        <v>0.8</v>
      </c>
      <c r="U2529">
        <v>-16.884</v>
      </c>
      <c r="V2529" t="str">
        <f>TEXT('Raw Data'!C2529,"MMM-YYYY")</f>
        <v>Apr-2015</v>
      </c>
      <c r="W2529" t="str">
        <f t="shared" si="78"/>
        <v>April</v>
      </c>
      <c r="X2529">
        <f t="shared" si="79"/>
        <v>2015</v>
      </c>
    </row>
    <row r="2530" spans="1:24" x14ac:dyDescent="0.3">
      <c r="A2530">
        <v>2529</v>
      </c>
      <c r="B2530" t="s">
        <v>1265</v>
      </c>
      <c r="C2530" s="2">
        <v>42100</v>
      </c>
      <c r="D2530" t="s">
        <v>2557</v>
      </c>
      <c r="E2530" t="s">
        <v>3608</v>
      </c>
      <c r="F2530" t="s">
        <v>4238</v>
      </c>
      <c r="G2530" t="s">
        <v>4994</v>
      </c>
      <c r="H2530" t="s">
        <v>5123</v>
      </c>
      <c r="I2530" t="s">
        <v>5126</v>
      </c>
      <c r="J2530" t="s">
        <v>5139</v>
      </c>
      <c r="K2530" t="s">
        <v>5560</v>
      </c>
      <c r="L2530">
        <v>77041</v>
      </c>
      <c r="M2530" t="s">
        <v>5604</v>
      </c>
      <c r="N2530" t="s">
        <v>6656</v>
      </c>
      <c r="O2530" t="s">
        <v>7321</v>
      </c>
      <c r="P2530" t="s">
        <v>7333</v>
      </c>
      <c r="Q2530" t="s">
        <v>8379</v>
      </c>
      <c r="R2530">
        <v>7.968</v>
      </c>
      <c r="S2530">
        <v>2</v>
      </c>
      <c r="T2530">
        <v>0.2</v>
      </c>
      <c r="U2530">
        <v>2.8883999999999999</v>
      </c>
      <c r="V2530" t="str">
        <f>TEXT('Raw Data'!C2530,"MMM-YYYY")</f>
        <v>Apr-2015</v>
      </c>
      <c r="W2530" t="str">
        <f t="shared" si="78"/>
        <v>April</v>
      </c>
      <c r="X2530">
        <f t="shared" si="79"/>
        <v>2015</v>
      </c>
    </row>
    <row r="2531" spans="1:24" x14ac:dyDescent="0.3">
      <c r="A2531">
        <v>2530</v>
      </c>
      <c r="B2531" t="s">
        <v>1266</v>
      </c>
      <c r="C2531" s="2">
        <v>41936</v>
      </c>
      <c r="D2531" t="s">
        <v>3296</v>
      </c>
      <c r="E2531" t="s">
        <v>3608</v>
      </c>
      <c r="F2531" t="s">
        <v>4237</v>
      </c>
      <c r="G2531" t="s">
        <v>4993</v>
      </c>
      <c r="H2531" t="s">
        <v>5125</v>
      </c>
      <c r="I2531" t="s">
        <v>5126</v>
      </c>
      <c r="J2531" t="s">
        <v>5129</v>
      </c>
      <c r="K2531" t="s">
        <v>5558</v>
      </c>
      <c r="L2531">
        <v>33311</v>
      </c>
      <c r="M2531" t="s">
        <v>5602</v>
      </c>
      <c r="N2531" t="s">
        <v>6345</v>
      </c>
      <c r="O2531" t="s">
        <v>7321</v>
      </c>
      <c r="P2531" t="s">
        <v>7333</v>
      </c>
      <c r="Q2531" t="s">
        <v>8078</v>
      </c>
      <c r="R2531">
        <v>10.368</v>
      </c>
      <c r="S2531">
        <v>2</v>
      </c>
      <c r="T2531">
        <v>0.2</v>
      </c>
      <c r="U2531">
        <v>3.6288</v>
      </c>
      <c r="V2531" t="str">
        <f>TEXT('Raw Data'!C2531,"MMM-YYYY")</f>
        <v>Oct-2014</v>
      </c>
      <c r="W2531" t="str">
        <f t="shared" si="78"/>
        <v>October</v>
      </c>
      <c r="X2531">
        <f t="shared" si="79"/>
        <v>2014</v>
      </c>
    </row>
    <row r="2532" spans="1:24" x14ac:dyDescent="0.3">
      <c r="A2532">
        <v>2531</v>
      </c>
      <c r="B2532" t="s">
        <v>1267</v>
      </c>
      <c r="C2532" s="2">
        <v>41868</v>
      </c>
      <c r="D2532" t="s">
        <v>3260</v>
      </c>
      <c r="E2532" t="s">
        <v>3608</v>
      </c>
      <c r="F2532" t="s">
        <v>3748</v>
      </c>
      <c r="G2532" t="s">
        <v>4504</v>
      </c>
      <c r="H2532" t="s">
        <v>5124</v>
      </c>
      <c r="I2532" t="s">
        <v>5126</v>
      </c>
      <c r="J2532" t="s">
        <v>5417</v>
      </c>
      <c r="K2532" t="s">
        <v>5591</v>
      </c>
      <c r="L2532">
        <v>72209</v>
      </c>
      <c r="M2532" t="s">
        <v>5602</v>
      </c>
      <c r="N2532" t="s">
        <v>6744</v>
      </c>
      <c r="O2532" t="s">
        <v>7321</v>
      </c>
      <c r="P2532" t="s">
        <v>7333</v>
      </c>
      <c r="Q2532" t="s">
        <v>8466</v>
      </c>
      <c r="R2532">
        <v>114.2</v>
      </c>
      <c r="S2532">
        <v>5</v>
      </c>
      <c r="T2532">
        <v>0</v>
      </c>
      <c r="U2532">
        <v>52.531999999999996</v>
      </c>
      <c r="V2532" t="str">
        <f>TEXT('Raw Data'!C2532,"MMM-YYYY")</f>
        <v>Aug-2014</v>
      </c>
      <c r="W2532" t="str">
        <f t="shared" si="78"/>
        <v>August</v>
      </c>
      <c r="X2532">
        <f t="shared" si="79"/>
        <v>2014</v>
      </c>
    </row>
    <row r="2533" spans="1:24" x14ac:dyDescent="0.3">
      <c r="A2533">
        <v>2532</v>
      </c>
      <c r="B2533" t="s">
        <v>1267</v>
      </c>
      <c r="C2533" s="2">
        <v>41868</v>
      </c>
      <c r="D2533" t="s">
        <v>3260</v>
      </c>
      <c r="E2533" t="s">
        <v>3608</v>
      </c>
      <c r="F2533" t="s">
        <v>3748</v>
      </c>
      <c r="G2533" t="s">
        <v>4504</v>
      </c>
      <c r="H2533" t="s">
        <v>5124</v>
      </c>
      <c r="I2533" t="s">
        <v>5126</v>
      </c>
      <c r="J2533" t="s">
        <v>5417</v>
      </c>
      <c r="K2533" t="s">
        <v>5591</v>
      </c>
      <c r="L2533">
        <v>72209</v>
      </c>
      <c r="M2533" t="s">
        <v>5602</v>
      </c>
      <c r="N2533" t="s">
        <v>6972</v>
      </c>
      <c r="O2533" t="s">
        <v>7321</v>
      </c>
      <c r="P2533" t="s">
        <v>7331</v>
      </c>
      <c r="Q2533" t="s">
        <v>7647</v>
      </c>
      <c r="R2533">
        <v>17.96</v>
      </c>
      <c r="S2533">
        <v>4</v>
      </c>
      <c r="T2533">
        <v>0</v>
      </c>
      <c r="U2533">
        <v>8.2615999999999996</v>
      </c>
      <c r="V2533" t="str">
        <f>TEXT('Raw Data'!C2533,"MMM-YYYY")</f>
        <v>Aug-2014</v>
      </c>
      <c r="W2533" t="str">
        <f t="shared" si="78"/>
        <v>August</v>
      </c>
      <c r="X2533">
        <f t="shared" si="79"/>
        <v>2014</v>
      </c>
    </row>
    <row r="2534" spans="1:24" x14ac:dyDescent="0.3">
      <c r="A2534">
        <v>2533</v>
      </c>
      <c r="B2534" t="s">
        <v>1267</v>
      </c>
      <c r="C2534" s="2">
        <v>41868</v>
      </c>
      <c r="D2534" t="s">
        <v>3260</v>
      </c>
      <c r="E2534" t="s">
        <v>3608</v>
      </c>
      <c r="F2534" t="s">
        <v>3748</v>
      </c>
      <c r="G2534" t="s">
        <v>4504</v>
      </c>
      <c r="H2534" t="s">
        <v>5124</v>
      </c>
      <c r="I2534" t="s">
        <v>5126</v>
      </c>
      <c r="J2534" t="s">
        <v>5417</v>
      </c>
      <c r="K2534" t="s">
        <v>5591</v>
      </c>
      <c r="L2534">
        <v>72209</v>
      </c>
      <c r="M2534" t="s">
        <v>5602</v>
      </c>
      <c r="N2534" t="s">
        <v>6694</v>
      </c>
      <c r="O2534" t="s">
        <v>7321</v>
      </c>
      <c r="P2534" t="s">
        <v>7336</v>
      </c>
      <c r="Q2534" t="s">
        <v>8418</v>
      </c>
      <c r="R2534">
        <v>12.67</v>
      </c>
      <c r="S2534">
        <v>7</v>
      </c>
      <c r="T2534">
        <v>0</v>
      </c>
      <c r="U2534">
        <v>4.5612000000000004</v>
      </c>
      <c r="V2534" t="str">
        <f>TEXT('Raw Data'!C2534,"MMM-YYYY")</f>
        <v>Aug-2014</v>
      </c>
      <c r="W2534" t="str">
        <f t="shared" si="78"/>
        <v>August</v>
      </c>
      <c r="X2534">
        <f t="shared" si="79"/>
        <v>2014</v>
      </c>
    </row>
    <row r="2535" spans="1:24" x14ac:dyDescent="0.3">
      <c r="A2535">
        <v>2534</v>
      </c>
      <c r="B2535" t="s">
        <v>1267</v>
      </c>
      <c r="C2535" s="2">
        <v>41868</v>
      </c>
      <c r="D2535" t="s">
        <v>3260</v>
      </c>
      <c r="E2535" t="s">
        <v>3608</v>
      </c>
      <c r="F2535" t="s">
        <v>3748</v>
      </c>
      <c r="G2535" t="s">
        <v>4504</v>
      </c>
      <c r="H2535" t="s">
        <v>5124</v>
      </c>
      <c r="I2535" t="s">
        <v>5126</v>
      </c>
      <c r="J2535" t="s">
        <v>5417</v>
      </c>
      <c r="K2535" t="s">
        <v>5591</v>
      </c>
      <c r="L2535">
        <v>72209</v>
      </c>
      <c r="M2535" t="s">
        <v>5602</v>
      </c>
      <c r="N2535" t="s">
        <v>5712</v>
      </c>
      <c r="O2535" t="s">
        <v>7322</v>
      </c>
      <c r="P2535" t="s">
        <v>7334</v>
      </c>
      <c r="Q2535" t="s">
        <v>7446</v>
      </c>
      <c r="R2535">
        <v>339.96</v>
      </c>
      <c r="S2535">
        <v>4</v>
      </c>
      <c r="T2535">
        <v>0</v>
      </c>
      <c r="U2535">
        <v>122.3856</v>
      </c>
      <c r="V2535" t="str">
        <f>TEXT('Raw Data'!C2535,"MMM-YYYY")</f>
        <v>Aug-2014</v>
      </c>
      <c r="W2535" t="str">
        <f t="shared" si="78"/>
        <v>August</v>
      </c>
      <c r="X2535">
        <f t="shared" si="79"/>
        <v>2014</v>
      </c>
    </row>
    <row r="2536" spans="1:24" x14ac:dyDescent="0.3">
      <c r="A2536">
        <v>2535</v>
      </c>
      <c r="B2536" t="s">
        <v>1268</v>
      </c>
      <c r="C2536" s="2">
        <v>42962</v>
      </c>
      <c r="D2536" t="s">
        <v>3297</v>
      </c>
      <c r="E2536" t="s">
        <v>3607</v>
      </c>
      <c r="F2536" t="s">
        <v>4004</v>
      </c>
      <c r="G2536" t="s">
        <v>4760</v>
      </c>
      <c r="H2536" t="s">
        <v>5124</v>
      </c>
      <c r="I2536" t="s">
        <v>5126</v>
      </c>
      <c r="J2536" t="s">
        <v>5137</v>
      </c>
      <c r="K2536" t="s">
        <v>5564</v>
      </c>
      <c r="L2536">
        <v>19120</v>
      </c>
      <c r="M2536" t="s">
        <v>5605</v>
      </c>
      <c r="N2536" t="s">
        <v>6064</v>
      </c>
      <c r="O2536" t="s">
        <v>7321</v>
      </c>
      <c r="P2536" t="s">
        <v>7327</v>
      </c>
      <c r="Q2536" t="s">
        <v>7799</v>
      </c>
      <c r="R2536">
        <v>1801.6320000000001</v>
      </c>
      <c r="S2536">
        <v>6</v>
      </c>
      <c r="T2536">
        <v>0.2</v>
      </c>
      <c r="U2536">
        <v>-337.80599999999998</v>
      </c>
      <c r="V2536" t="str">
        <f>TEXT('Raw Data'!C2536,"MMM-YYYY")</f>
        <v>Aug-2017</v>
      </c>
      <c r="W2536" t="str">
        <f t="shared" si="78"/>
        <v>August</v>
      </c>
      <c r="X2536">
        <f t="shared" si="79"/>
        <v>2017</v>
      </c>
    </row>
    <row r="2537" spans="1:24" x14ac:dyDescent="0.3">
      <c r="A2537">
        <v>2536</v>
      </c>
      <c r="B2537" t="s">
        <v>1269</v>
      </c>
      <c r="C2537" s="2">
        <v>42253</v>
      </c>
      <c r="D2537" t="s">
        <v>2537</v>
      </c>
      <c r="E2537" t="s">
        <v>3609</v>
      </c>
      <c r="F2537" t="s">
        <v>4239</v>
      </c>
      <c r="G2537" t="s">
        <v>4995</v>
      </c>
      <c r="H2537" t="s">
        <v>5124</v>
      </c>
      <c r="I2537" t="s">
        <v>5126</v>
      </c>
      <c r="J2537" t="s">
        <v>5441</v>
      </c>
      <c r="K2537" t="s">
        <v>5557</v>
      </c>
      <c r="L2537">
        <v>92253</v>
      </c>
      <c r="M2537" t="s">
        <v>5603</v>
      </c>
      <c r="N2537" t="s">
        <v>5709</v>
      </c>
      <c r="O2537" t="s">
        <v>7322</v>
      </c>
      <c r="P2537" t="s">
        <v>7334</v>
      </c>
      <c r="Q2537" t="s">
        <v>7443</v>
      </c>
      <c r="R2537">
        <v>46.32</v>
      </c>
      <c r="S2537">
        <v>4</v>
      </c>
      <c r="T2537">
        <v>0</v>
      </c>
      <c r="U2537">
        <v>18.064800000000002</v>
      </c>
      <c r="V2537" t="str">
        <f>TEXT('Raw Data'!C2537,"MMM-YYYY")</f>
        <v>Sep-2015</v>
      </c>
      <c r="W2537" t="str">
        <f t="shared" si="78"/>
        <v>September</v>
      </c>
      <c r="X2537">
        <f t="shared" si="79"/>
        <v>2015</v>
      </c>
    </row>
    <row r="2538" spans="1:24" x14ac:dyDescent="0.3">
      <c r="A2538">
        <v>2537</v>
      </c>
      <c r="B2538" t="s">
        <v>1270</v>
      </c>
      <c r="C2538" s="2">
        <v>42031</v>
      </c>
      <c r="D2538" t="s">
        <v>3298</v>
      </c>
      <c r="E2538" t="s">
        <v>3607</v>
      </c>
      <c r="F2538" t="s">
        <v>3888</v>
      </c>
      <c r="G2538" t="s">
        <v>4644</v>
      </c>
      <c r="H2538" t="s">
        <v>5123</v>
      </c>
      <c r="I2538" t="s">
        <v>5126</v>
      </c>
      <c r="J2538" t="s">
        <v>5265</v>
      </c>
      <c r="K2538" t="s">
        <v>5579</v>
      </c>
      <c r="L2538">
        <v>44105</v>
      </c>
      <c r="M2538" t="s">
        <v>5605</v>
      </c>
      <c r="N2538" t="s">
        <v>5676</v>
      </c>
      <c r="O2538" t="s">
        <v>7320</v>
      </c>
      <c r="P2538" t="s">
        <v>7324</v>
      </c>
      <c r="Q2538" t="s">
        <v>7410</v>
      </c>
      <c r="R2538">
        <v>181.98599999999999</v>
      </c>
      <c r="S2538">
        <v>2</v>
      </c>
      <c r="T2538">
        <v>0.3</v>
      </c>
      <c r="U2538">
        <v>-54.595799999999997</v>
      </c>
      <c r="V2538" t="str">
        <f>TEXT('Raw Data'!C2538,"MMM-YYYY")</f>
        <v>Jan-2015</v>
      </c>
      <c r="W2538" t="str">
        <f t="shared" si="78"/>
        <v>January</v>
      </c>
      <c r="X2538">
        <f t="shared" si="79"/>
        <v>2015</v>
      </c>
    </row>
    <row r="2539" spans="1:24" x14ac:dyDescent="0.3">
      <c r="A2539">
        <v>2538</v>
      </c>
      <c r="B2539" t="s">
        <v>1270</v>
      </c>
      <c r="C2539" s="2">
        <v>42031</v>
      </c>
      <c r="D2539" t="s">
        <v>3298</v>
      </c>
      <c r="E2539" t="s">
        <v>3607</v>
      </c>
      <c r="F2539" t="s">
        <v>3888</v>
      </c>
      <c r="G2539" t="s">
        <v>4644</v>
      </c>
      <c r="H2539" t="s">
        <v>5123</v>
      </c>
      <c r="I2539" t="s">
        <v>5126</v>
      </c>
      <c r="J2539" t="s">
        <v>5265</v>
      </c>
      <c r="K2539" t="s">
        <v>5579</v>
      </c>
      <c r="L2539">
        <v>44105</v>
      </c>
      <c r="M2539" t="s">
        <v>5605</v>
      </c>
      <c r="N2539" t="s">
        <v>6755</v>
      </c>
      <c r="O2539" t="s">
        <v>7322</v>
      </c>
      <c r="P2539" t="s">
        <v>7330</v>
      </c>
      <c r="Q2539" t="s">
        <v>8477</v>
      </c>
      <c r="R2539">
        <v>431.976</v>
      </c>
      <c r="S2539">
        <v>4</v>
      </c>
      <c r="T2539">
        <v>0.4</v>
      </c>
      <c r="U2539">
        <v>-100.7944</v>
      </c>
      <c r="V2539" t="str">
        <f>TEXT('Raw Data'!C2539,"MMM-YYYY")</f>
        <v>Jan-2015</v>
      </c>
      <c r="W2539" t="str">
        <f t="shared" si="78"/>
        <v>January</v>
      </c>
      <c r="X2539">
        <f t="shared" si="79"/>
        <v>2015</v>
      </c>
    </row>
    <row r="2540" spans="1:24" x14ac:dyDescent="0.3">
      <c r="A2540">
        <v>2539</v>
      </c>
      <c r="B2540" t="s">
        <v>1270</v>
      </c>
      <c r="C2540" s="2">
        <v>42031</v>
      </c>
      <c r="D2540" t="s">
        <v>3298</v>
      </c>
      <c r="E2540" t="s">
        <v>3607</v>
      </c>
      <c r="F2540" t="s">
        <v>3888</v>
      </c>
      <c r="G2540" t="s">
        <v>4644</v>
      </c>
      <c r="H2540" t="s">
        <v>5123</v>
      </c>
      <c r="I2540" t="s">
        <v>5126</v>
      </c>
      <c r="J2540" t="s">
        <v>5265</v>
      </c>
      <c r="K2540" t="s">
        <v>5579</v>
      </c>
      <c r="L2540">
        <v>44105</v>
      </c>
      <c r="M2540" t="s">
        <v>5605</v>
      </c>
      <c r="N2540" t="s">
        <v>6973</v>
      </c>
      <c r="O2540" t="s">
        <v>7322</v>
      </c>
      <c r="P2540" t="s">
        <v>7330</v>
      </c>
      <c r="Q2540" t="s">
        <v>8692</v>
      </c>
      <c r="R2540">
        <v>155.37</v>
      </c>
      <c r="S2540">
        <v>1</v>
      </c>
      <c r="T2540">
        <v>0.4</v>
      </c>
      <c r="U2540">
        <v>-36.253</v>
      </c>
      <c r="V2540" t="str">
        <f>TEXT('Raw Data'!C2540,"MMM-YYYY")</f>
        <v>Jan-2015</v>
      </c>
      <c r="W2540" t="str">
        <f t="shared" si="78"/>
        <v>January</v>
      </c>
      <c r="X2540">
        <f t="shared" si="79"/>
        <v>2015</v>
      </c>
    </row>
    <row r="2541" spans="1:24" x14ac:dyDescent="0.3">
      <c r="A2541">
        <v>2540</v>
      </c>
      <c r="B2541" t="s">
        <v>1271</v>
      </c>
      <c r="C2541" s="2">
        <v>42201</v>
      </c>
      <c r="D2541" t="s">
        <v>3299</v>
      </c>
      <c r="E2541" t="s">
        <v>3610</v>
      </c>
      <c r="F2541" t="s">
        <v>4224</v>
      </c>
      <c r="G2541" t="s">
        <v>4980</v>
      </c>
      <c r="H2541" t="s">
        <v>5124</v>
      </c>
      <c r="I2541" t="s">
        <v>5126</v>
      </c>
      <c r="J2541" t="s">
        <v>5135</v>
      </c>
      <c r="K2541" t="s">
        <v>5557</v>
      </c>
      <c r="L2541">
        <v>94122</v>
      </c>
      <c r="M2541" t="s">
        <v>5603</v>
      </c>
      <c r="N2541" t="s">
        <v>5905</v>
      </c>
      <c r="O2541" t="s">
        <v>7320</v>
      </c>
      <c r="P2541" t="s">
        <v>7324</v>
      </c>
      <c r="Q2541" t="s">
        <v>7639</v>
      </c>
      <c r="R2541">
        <v>1348.704</v>
      </c>
      <c r="S2541">
        <v>6</v>
      </c>
      <c r="T2541">
        <v>0.2</v>
      </c>
      <c r="U2541">
        <v>-219.1644</v>
      </c>
      <c r="V2541" t="str">
        <f>TEXT('Raw Data'!C2541,"MMM-YYYY")</f>
        <v>Jul-2015</v>
      </c>
      <c r="W2541" t="str">
        <f t="shared" si="78"/>
        <v>July</v>
      </c>
      <c r="X2541">
        <f t="shared" si="79"/>
        <v>2015</v>
      </c>
    </row>
    <row r="2542" spans="1:24" x14ac:dyDescent="0.3">
      <c r="A2542">
        <v>2541</v>
      </c>
      <c r="B2542" t="s">
        <v>1271</v>
      </c>
      <c r="C2542" s="2">
        <v>42201</v>
      </c>
      <c r="D2542" t="s">
        <v>3299</v>
      </c>
      <c r="E2542" t="s">
        <v>3610</v>
      </c>
      <c r="F2542" t="s">
        <v>4224</v>
      </c>
      <c r="G2542" t="s">
        <v>4980</v>
      </c>
      <c r="H2542" t="s">
        <v>5124</v>
      </c>
      <c r="I2542" t="s">
        <v>5126</v>
      </c>
      <c r="J2542" t="s">
        <v>5135</v>
      </c>
      <c r="K2542" t="s">
        <v>5557</v>
      </c>
      <c r="L2542">
        <v>94122</v>
      </c>
      <c r="M2542" t="s">
        <v>5603</v>
      </c>
      <c r="N2542" t="s">
        <v>5890</v>
      </c>
      <c r="O2542" t="s">
        <v>7320</v>
      </c>
      <c r="P2542" t="s">
        <v>7324</v>
      </c>
      <c r="Q2542" t="s">
        <v>7624</v>
      </c>
      <c r="R2542">
        <v>700.15200000000004</v>
      </c>
      <c r="S2542">
        <v>3</v>
      </c>
      <c r="T2542">
        <v>0.2</v>
      </c>
      <c r="U2542">
        <v>78.767099999999999</v>
      </c>
      <c r="V2542" t="str">
        <f>TEXT('Raw Data'!C2542,"MMM-YYYY")</f>
        <v>Jul-2015</v>
      </c>
      <c r="W2542" t="str">
        <f t="shared" si="78"/>
        <v>July</v>
      </c>
      <c r="X2542">
        <f t="shared" si="79"/>
        <v>2015</v>
      </c>
    </row>
    <row r="2543" spans="1:24" x14ac:dyDescent="0.3">
      <c r="A2543">
        <v>2542</v>
      </c>
      <c r="B2543" t="s">
        <v>1272</v>
      </c>
      <c r="C2543" s="2">
        <v>42490</v>
      </c>
      <c r="D2543" t="s">
        <v>3102</v>
      </c>
      <c r="E2543" t="s">
        <v>3608</v>
      </c>
      <c r="F2543" t="s">
        <v>4240</v>
      </c>
      <c r="G2543" t="s">
        <v>4996</v>
      </c>
      <c r="H2543" t="s">
        <v>5124</v>
      </c>
      <c r="I2543" t="s">
        <v>5126</v>
      </c>
      <c r="J2543" t="s">
        <v>5175</v>
      </c>
      <c r="K2543" t="s">
        <v>5571</v>
      </c>
      <c r="L2543">
        <v>85254</v>
      </c>
      <c r="M2543" t="s">
        <v>5603</v>
      </c>
      <c r="N2543" t="s">
        <v>6167</v>
      </c>
      <c r="O2543" t="s">
        <v>7320</v>
      </c>
      <c r="P2543" t="s">
        <v>7328</v>
      </c>
      <c r="Q2543" t="s">
        <v>7900</v>
      </c>
      <c r="R2543">
        <v>111.88800000000001</v>
      </c>
      <c r="S2543">
        <v>7</v>
      </c>
      <c r="T2543">
        <v>0.2</v>
      </c>
      <c r="U2543">
        <v>22.377600000000001</v>
      </c>
      <c r="V2543" t="str">
        <f>TEXT('Raw Data'!C2543,"MMM-YYYY")</f>
        <v>Apr-2016</v>
      </c>
      <c r="W2543" t="str">
        <f t="shared" si="78"/>
        <v>April</v>
      </c>
      <c r="X2543">
        <f t="shared" si="79"/>
        <v>2016</v>
      </c>
    </row>
    <row r="2544" spans="1:24" x14ac:dyDescent="0.3">
      <c r="A2544">
        <v>2543</v>
      </c>
      <c r="B2544" t="s">
        <v>1273</v>
      </c>
      <c r="C2544" s="2">
        <v>41908</v>
      </c>
      <c r="D2544" t="s">
        <v>3011</v>
      </c>
      <c r="E2544" t="s">
        <v>3607</v>
      </c>
      <c r="F2544" t="s">
        <v>4241</v>
      </c>
      <c r="G2544" t="s">
        <v>4997</v>
      </c>
      <c r="H2544" t="s">
        <v>5124</v>
      </c>
      <c r="I2544" t="s">
        <v>5126</v>
      </c>
      <c r="J2544" t="s">
        <v>5137</v>
      </c>
      <c r="K2544" t="s">
        <v>5564</v>
      </c>
      <c r="L2544">
        <v>19134</v>
      </c>
      <c r="M2544" t="s">
        <v>5605</v>
      </c>
      <c r="N2544" t="s">
        <v>6416</v>
      </c>
      <c r="O2544" t="s">
        <v>7321</v>
      </c>
      <c r="P2544" t="s">
        <v>7332</v>
      </c>
      <c r="Q2544" t="s">
        <v>8148</v>
      </c>
      <c r="R2544">
        <v>143.952</v>
      </c>
      <c r="S2544">
        <v>3</v>
      </c>
      <c r="T2544">
        <v>0.2</v>
      </c>
      <c r="U2544">
        <v>14.395200000000001</v>
      </c>
      <c r="V2544" t="str">
        <f>TEXT('Raw Data'!C2544,"MMM-YYYY")</f>
        <v>Sep-2014</v>
      </c>
      <c r="W2544" t="str">
        <f t="shared" si="78"/>
        <v>September</v>
      </c>
      <c r="X2544">
        <f t="shared" si="79"/>
        <v>2014</v>
      </c>
    </row>
    <row r="2545" spans="1:24" x14ac:dyDescent="0.3">
      <c r="A2545">
        <v>2544</v>
      </c>
      <c r="B2545" t="s">
        <v>1274</v>
      </c>
      <c r="C2545" s="2">
        <v>42621</v>
      </c>
      <c r="D2545" t="s">
        <v>2626</v>
      </c>
      <c r="E2545" t="s">
        <v>3608</v>
      </c>
      <c r="F2545" t="s">
        <v>4010</v>
      </c>
      <c r="G2545" t="s">
        <v>4766</v>
      </c>
      <c r="H2545" t="s">
        <v>5125</v>
      </c>
      <c r="I2545" t="s">
        <v>5126</v>
      </c>
      <c r="J2545" t="s">
        <v>5430</v>
      </c>
      <c r="K2545" t="s">
        <v>5586</v>
      </c>
      <c r="L2545">
        <v>2148</v>
      </c>
      <c r="M2545" t="s">
        <v>5605</v>
      </c>
      <c r="N2545" t="s">
        <v>6974</v>
      </c>
      <c r="O2545" t="s">
        <v>7320</v>
      </c>
      <c r="P2545" t="s">
        <v>7323</v>
      </c>
      <c r="Q2545" t="s">
        <v>8693</v>
      </c>
      <c r="R2545">
        <v>173.94</v>
      </c>
      <c r="S2545">
        <v>3</v>
      </c>
      <c r="T2545">
        <v>0</v>
      </c>
      <c r="U2545">
        <v>13.9152</v>
      </c>
      <c r="V2545" t="str">
        <f>TEXT('Raw Data'!C2545,"MMM-YYYY")</f>
        <v>Sep-2016</v>
      </c>
      <c r="W2545" t="str">
        <f t="shared" si="78"/>
        <v>September</v>
      </c>
      <c r="X2545">
        <f t="shared" si="79"/>
        <v>2016</v>
      </c>
    </row>
    <row r="2546" spans="1:24" x14ac:dyDescent="0.3">
      <c r="A2546">
        <v>2545</v>
      </c>
      <c r="B2546" t="s">
        <v>1274</v>
      </c>
      <c r="C2546" s="2">
        <v>42621</v>
      </c>
      <c r="D2546" t="s">
        <v>2626</v>
      </c>
      <c r="E2546" t="s">
        <v>3608</v>
      </c>
      <c r="F2546" t="s">
        <v>4010</v>
      </c>
      <c r="G2546" t="s">
        <v>4766</v>
      </c>
      <c r="H2546" t="s">
        <v>5125</v>
      </c>
      <c r="I2546" t="s">
        <v>5126</v>
      </c>
      <c r="J2546" t="s">
        <v>5430</v>
      </c>
      <c r="K2546" t="s">
        <v>5586</v>
      </c>
      <c r="L2546">
        <v>2148</v>
      </c>
      <c r="M2546" t="s">
        <v>5605</v>
      </c>
      <c r="N2546" t="s">
        <v>6844</v>
      </c>
      <c r="O2546" t="s">
        <v>7321</v>
      </c>
      <c r="P2546" t="s">
        <v>7325</v>
      </c>
      <c r="Q2546" t="s">
        <v>8561</v>
      </c>
      <c r="R2546">
        <v>14.76</v>
      </c>
      <c r="S2546">
        <v>4</v>
      </c>
      <c r="T2546">
        <v>0</v>
      </c>
      <c r="U2546">
        <v>6.9371999999999998</v>
      </c>
      <c r="V2546" t="str">
        <f>TEXT('Raw Data'!C2546,"MMM-YYYY")</f>
        <v>Sep-2016</v>
      </c>
      <c r="W2546" t="str">
        <f t="shared" si="78"/>
        <v>September</v>
      </c>
      <c r="X2546">
        <f t="shared" si="79"/>
        <v>2016</v>
      </c>
    </row>
    <row r="2547" spans="1:24" x14ac:dyDescent="0.3">
      <c r="A2547">
        <v>2546</v>
      </c>
      <c r="B2547" t="s">
        <v>1275</v>
      </c>
      <c r="C2547" s="2">
        <v>42841</v>
      </c>
      <c r="D2547" t="s">
        <v>2504</v>
      </c>
      <c r="E2547" t="s">
        <v>3608</v>
      </c>
      <c r="F2547" t="s">
        <v>3643</v>
      </c>
      <c r="G2547" t="s">
        <v>4399</v>
      </c>
      <c r="H2547" t="s">
        <v>5123</v>
      </c>
      <c r="I2547" t="s">
        <v>5126</v>
      </c>
      <c r="J2547" t="s">
        <v>5176</v>
      </c>
      <c r="K2547" t="s">
        <v>5557</v>
      </c>
      <c r="L2547">
        <v>95123</v>
      </c>
      <c r="M2547" t="s">
        <v>5603</v>
      </c>
      <c r="N2547" t="s">
        <v>5838</v>
      </c>
      <c r="O2547" t="s">
        <v>7321</v>
      </c>
      <c r="P2547" t="s">
        <v>7327</v>
      </c>
      <c r="Q2547" t="s">
        <v>7573</v>
      </c>
      <c r="R2547">
        <v>205.92</v>
      </c>
      <c r="S2547">
        <v>4</v>
      </c>
      <c r="T2547">
        <v>0</v>
      </c>
      <c r="U2547">
        <v>2.0592000000000001</v>
      </c>
      <c r="V2547" t="str">
        <f>TEXT('Raw Data'!C2547,"MMM-YYYY")</f>
        <v>Apr-2017</v>
      </c>
      <c r="W2547" t="str">
        <f t="shared" si="78"/>
        <v>April</v>
      </c>
      <c r="X2547">
        <f t="shared" si="79"/>
        <v>2017</v>
      </c>
    </row>
    <row r="2548" spans="1:24" x14ac:dyDescent="0.3">
      <c r="A2548">
        <v>2547</v>
      </c>
      <c r="B2548" t="s">
        <v>1275</v>
      </c>
      <c r="C2548" s="2">
        <v>42841</v>
      </c>
      <c r="D2548" t="s">
        <v>2504</v>
      </c>
      <c r="E2548" t="s">
        <v>3608</v>
      </c>
      <c r="F2548" t="s">
        <v>3643</v>
      </c>
      <c r="G2548" t="s">
        <v>4399</v>
      </c>
      <c r="H2548" t="s">
        <v>5123</v>
      </c>
      <c r="I2548" t="s">
        <v>5126</v>
      </c>
      <c r="J2548" t="s">
        <v>5176</v>
      </c>
      <c r="K2548" t="s">
        <v>5557</v>
      </c>
      <c r="L2548">
        <v>95123</v>
      </c>
      <c r="M2548" t="s">
        <v>5603</v>
      </c>
      <c r="N2548" t="s">
        <v>6036</v>
      </c>
      <c r="O2548" t="s">
        <v>7320</v>
      </c>
      <c r="P2548" t="s">
        <v>7323</v>
      </c>
      <c r="Q2548" t="s">
        <v>7770</v>
      </c>
      <c r="R2548">
        <v>102.833</v>
      </c>
      <c r="S2548">
        <v>1</v>
      </c>
      <c r="T2548">
        <v>0.15</v>
      </c>
      <c r="U2548">
        <v>-6.0490000000000004</v>
      </c>
      <c r="V2548" t="str">
        <f>TEXT('Raw Data'!C2548,"MMM-YYYY")</f>
        <v>Apr-2017</v>
      </c>
      <c r="W2548" t="str">
        <f t="shared" si="78"/>
        <v>April</v>
      </c>
      <c r="X2548">
        <f t="shared" si="79"/>
        <v>2017</v>
      </c>
    </row>
    <row r="2549" spans="1:24" x14ac:dyDescent="0.3">
      <c r="A2549">
        <v>2548</v>
      </c>
      <c r="B2549" t="s">
        <v>1276</v>
      </c>
      <c r="C2549" s="2">
        <v>42232</v>
      </c>
      <c r="D2549" t="s">
        <v>3300</v>
      </c>
      <c r="E2549" t="s">
        <v>3608</v>
      </c>
      <c r="F2549" t="s">
        <v>4233</v>
      </c>
      <c r="G2549" t="s">
        <v>4989</v>
      </c>
      <c r="H2549" t="s">
        <v>5123</v>
      </c>
      <c r="I2549" t="s">
        <v>5126</v>
      </c>
      <c r="J2549" t="s">
        <v>5169</v>
      </c>
      <c r="K2549" t="s">
        <v>5571</v>
      </c>
      <c r="L2549">
        <v>85023</v>
      </c>
      <c r="M2549" t="s">
        <v>5603</v>
      </c>
      <c r="N2549" t="s">
        <v>6432</v>
      </c>
      <c r="O2549" t="s">
        <v>7321</v>
      </c>
      <c r="P2549" t="s">
        <v>7329</v>
      </c>
      <c r="Q2549" t="s">
        <v>8162</v>
      </c>
      <c r="R2549">
        <v>2.3039999999999998</v>
      </c>
      <c r="S2549">
        <v>1</v>
      </c>
      <c r="T2549">
        <v>0.2</v>
      </c>
      <c r="U2549">
        <v>0.25919999999999999</v>
      </c>
      <c r="V2549" t="str">
        <f>TEXT('Raw Data'!C2549,"MMM-YYYY")</f>
        <v>Aug-2015</v>
      </c>
      <c r="W2549" t="str">
        <f t="shared" si="78"/>
        <v>August</v>
      </c>
      <c r="X2549">
        <f t="shared" si="79"/>
        <v>2015</v>
      </c>
    </row>
    <row r="2550" spans="1:24" x14ac:dyDescent="0.3">
      <c r="A2550">
        <v>2549</v>
      </c>
      <c r="B2550" t="s">
        <v>1276</v>
      </c>
      <c r="C2550" s="2">
        <v>42232</v>
      </c>
      <c r="D2550" t="s">
        <v>3300</v>
      </c>
      <c r="E2550" t="s">
        <v>3608</v>
      </c>
      <c r="F2550" t="s">
        <v>4233</v>
      </c>
      <c r="G2550" t="s">
        <v>4989</v>
      </c>
      <c r="H2550" t="s">
        <v>5123</v>
      </c>
      <c r="I2550" t="s">
        <v>5126</v>
      </c>
      <c r="J2550" t="s">
        <v>5169</v>
      </c>
      <c r="K2550" t="s">
        <v>5571</v>
      </c>
      <c r="L2550">
        <v>85023</v>
      </c>
      <c r="M2550" t="s">
        <v>5603</v>
      </c>
      <c r="N2550" t="s">
        <v>6753</v>
      </c>
      <c r="O2550" t="s">
        <v>7322</v>
      </c>
      <c r="P2550" t="s">
        <v>7330</v>
      </c>
      <c r="Q2550" t="s">
        <v>8475</v>
      </c>
      <c r="R2550">
        <v>1879.96</v>
      </c>
      <c r="S2550">
        <v>5</v>
      </c>
      <c r="T2550">
        <v>0.2</v>
      </c>
      <c r="U2550">
        <v>211.49549999999999</v>
      </c>
      <c r="V2550" t="str">
        <f>TEXT('Raw Data'!C2550,"MMM-YYYY")</f>
        <v>Aug-2015</v>
      </c>
      <c r="W2550" t="str">
        <f t="shared" si="78"/>
        <v>August</v>
      </c>
      <c r="X2550">
        <f t="shared" si="79"/>
        <v>2015</v>
      </c>
    </row>
    <row r="2551" spans="1:24" x14ac:dyDescent="0.3">
      <c r="A2551">
        <v>2550</v>
      </c>
      <c r="B2551" t="s">
        <v>1276</v>
      </c>
      <c r="C2551" s="2">
        <v>42232</v>
      </c>
      <c r="D2551" t="s">
        <v>3300</v>
      </c>
      <c r="E2551" t="s">
        <v>3608</v>
      </c>
      <c r="F2551" t="s">
        <v>4233</v>
      </c>
      <c r="G2551" t="s">
        <v>4989</v>
      </c>
      <c r="H2551" t="s">
        <v>5123</v>
      </c>
      <c r="I2551" t="s">
        <v>5126</v>
      </c>
      <c r="J2551" t="s">
        <v>5169</v>
      </c>
      <c r="K2551" t="s">
        <v>5571</v>
      </c>
      <c r="L2551">
        <v>85023</v>
      </c>
      <c r="M2551" t="s">
        <v>5603</v>
      </c>
      <c r="N2551" t="s">
        <v>6790</v>
      </c>
      <c r="O2551" t="s">
        <v>7321</v>
      </c>
      <c r="P2551" t="s">
        <v>7333</v>
      </c>
      <c r="Q2551" t="s">
        <v>8510</v>
      </c>
      <c r="R2551">
        <v>313.024</v>
      </c>
      <c r="S2551">
        <v>8</v>
      </c>
      <c r="T2551">
        <v>0.2</v>
      </c>
      <c r="U2551">
        <v>105.6456</v>
      </c>
      <c r="V2551" t="str">
        <f>TEXT('Raw Data'!C2551,"MMM-YYYY")</f>
        <v>Aug-2015</v>
      </c>
      <c r="W2551" t="str">
        <f t="shared" si="78"/>
        <v>August</v>
      </c>
      <c r="X2551">
        <f t="shared" si="79"/>
        <v>2015</v>
      </c>
    </row>
    <row r="2552" spans="1:24" x14ac:dyDescent="0.3">
      <c r="A2552">
        <v>2551</v>
      </c>
      <c r="B2552" t="s">
        <v>1276</v>
      </c>
      <c r="C2552" s="2">
        <v>42232</v>
      </c>
      <c r="D2552" t="s">
        <v>3300</v>
      </c>
      <c r="E2552" t="s">
        <v>3608</v>
      </c>
      <c r="F2552" t="s">
        <v>4233</v>
      </c>
      <c r="G2552" t="s">
        <v>4989</v>
      </c>
      <c r="H2552" t="s">
        <v>5123</v>
      </c>
      <c r="I2552" t="s">
        <v>5126</v>
      </c>
      <c r="J2552" t="s">
        <v>5169</v>
      </c>
      <c r="K2552" t="s">
        <v>5571</v>
      </c>
      <c r="L2552">
        <v>85023</v>
      </c>
      <c r="M2552" t="s">
        <v>5603</v>
      </c>
      <c r="N2552" t="s">
        <v>6422</v>
      </c>
      <c r="O2552" t="s">
        <v>7321</v>
      </c>
      <c r="P2552" t="s">
        <v>7325</v>
      </c>
      <c r="Q2552" t="s">
        <v>8152</v>
      </c>
      <c r="R2552">
        <v>5.04</v>
      </c>
      <c r="S2552">
        <v>2</v>
      </c>
      <c r="T2552">
        <v>0.2</v>
      </c>
      <c r="U2552">
        <v>1.764</v>
      </c>
      <c r="V2552" t="str">
        <f>TEXT('Raw Data'!C2552,"MMM-YYYY")</f>
        <v>Aug-2015</v>
      </c>
      <c r="W2552" t="str">
        <f t="shared" si="78"/>
        <v>August</v>
      </c>
      <c r="X2552">
        <f t="shared" si="79"/>
        <v>2015</v>
      </c>
    </row>
    <row r="2553" spans="1:24" x14ac:dyDescent="0.3">
      <c r="A2553">
        <v>2552</v>
      </c>
      <c r="B2553" t="s">
        <v>1277</v>
      </c>
      <c r="C2553" s="2">
        <v>43058</v>
      </c>
      <c r="D2553" t="s">
        <v>2622</v>
      </c>
      <c r="E2553" t="s">
        <v>3608</v>
      </c>
      <c r="F2553" t="s">
        <v>4066</v>
      </c>
      <c r="G2553" t="s">
        <v>4822</v>
      </c>
      <c r="H2553" t="s">
        <v>5123</v>
      </c>
      <c r="I2553" t="s">
        <v>5126</v>
      </c>
      <c r="J2553" t="s">
        <v>5127</v>
      </c>
      <c r="K2553" t="s">
        <v>5556</v>
      </c>
      <c r="L2553">
        <v>42420</v>
      </c>
      <c r="M2553" t="s">
        <v>5602</v>
      </c>
      <c r="N2553" t="s">
        <v>6975</v>
      </c>
      <c r="O2553" t="s">
        <v>7320</v>
      </c>
      <c r="P2553" t="s">
        <v>7328</v>
      </c>
      <c r="Q2553" t="s">
        <v>8694</v>
      </c>
      <c r="R2553">
        <v>821.88</v>
      </c>
      <c r="S2553">
        <v>6</v>
      </c>
      <c r="T2553">
        <v>0</v>
      </c>
      <c r="U2553">
        <v>213.68879999999999</v>
      </c>
      <c r="V2553" t="str">
        <f>TEXT('Raw Data'!C2553,"MMM-YYYY")</f>
        <v>Nov-2017</v>
      </c>
      <c r="W2553" t="str">
        <f t="shared" si="78"/>
        <v>November</v>
      </c>
      <c r="X2553">
        <f t="shared" si="79"/>
        <v>2017</v>
      </c>
    </row>
    <row r="2554" spans="1:24" x14ac:dyDescent="0.3">
      <c r="A2554">
        <v>2553</v>
      </c>
      <c r="B2554" t="s">
        <v>1277</v>
      </c>
      <c r="C2554" s="2">
        <v>43058</v>
      </c>
      <c r="D2554" t="s">
        <v>2622</v>
      </c>
      <c r="E2554" t="s">
        <v>3608</v>
      </c>
      <c r="F2554" t="s">
        <v>4066</v>
      </c>
      <c r="G2554" t="s">
        <v>4822</v>
      </c>
      <c r="H2554" t="s">
        <v>5123</v>
      </c>
      <c r="I2554" t="s">
        <v>5126</v>
      </c>
      <c r="J2554" t="s">
        <v>5127</v>
      </c>
      <c r="K2554" t="s">
        <v>5556</v>
      </c>
      <c r="L2554">
        <v>42420</v>
      </c>
      <c r="M2554" t="s">
        <v>5602</v>
      </c>
      <c r="N2554" t="s">
        <v>6651</v>
      </c>
      <c r="O2554" t="s">
        <v>7321</v>
      </c>
      <c r="P2554" t="s">
        <v>7331</v>
      </c>
      <c r="Q2554" t="s">
        <v>8374</v>
      </c>
      <c r="R2554">
        <v>21.96</v>
      </c>
      <c r="S2554">
        <v>2</v>
      </c>
      <c r="T2554">
        <v>0</v>
      </c>
      <c r="U2554">
        <v>10.760400000000001</v>
      </c>
      <c r="V2554" t="str">
        <f>TEXT('Raw Data'!C2554,"MMM-YYYY")</f>
        <v>Nov-2017</v>
      </c>
      <c r="W2554" t="str">
        <f t="shared" si="78"/>
        <v>November</v>
      </c>
      <c r="X2554">
        <f t="shared" si="79"/>
        <v>2017</v>
      </c>
    </row>
    <row r="2555" spans="1:24" x14ac:dyDescent="0.3">
      <c r="A2555">
        <v>2554</v>
      </c>
      <c r="B2555" t="s">
        <v>1278</v>
      </c>
      <c r="C2555" s="2">
        <v>42627</v>
      </c>
      <c r="D2555" t="s">
        <v>3301</v>
      </c>
      <c r="E2555" t="s">
        <v>3608</v>
      </c>
      <c r="F2555" t="s">
        <v>3654</v>
      </c>
      <c r="G2555" t="s">
        <v>4410</v>
      </c>
      <c r="H2555" t="s">
        <v>5125</v>
      </c>
      <c r="I2555" t="s">
        <v>5126</v>
      </c>
      <c r="J2555" t="s">
        <v>5156</v>
      </c>
      <c r="K2555" t="s">
        <v>5575</v>
      </c>
      <c r="L2555">
        <v>29203</v>
      </c>
      <c r="M2555" t="s">
        <v>5602</v>
      </c>
      <c r="N2555" t="s">
        <v>6421</v>
      </c>
      <c r="O2555" t="s">
        <v>7321</v>
      </c>
      <c r="P2555" t="s">
        <v>7333</v>
      </c>
      <c r="Q2555" t="s">
        <v>8151</v>
      </c>
      <c r="R2555">
        <v>25.92</v>
      </c>
      <c r="S2555">
        <v>4</v>
      </c>
      <c r="T2555">
        <v>0</v>
      </c>
      <c r="U2555">
        <v>12.441599999999999</v>
      </c>
      <c r="V2555" t="str">
        <f>TEXT('Raw Data'!C2555,"MMM-YYYY")</f>
        <v>Sep-2016</v>
      </c>
      <c r="W2555" t="str">
        <f t="shared" si="78"/>
        <v>September</v>
      </c>
      <c r="X2555">
        <f t="shared" si="79"/>
        <v>2016</v>
      </c>
    </row>
    <row r="2556" spans="1:24" x14ac:dyDescent="0.3">
      <c r="A2556">
        <v>2555</v>
      </c>
      <c r="B2556" t="s">
        <v>1279</v>
      </c>
      <c r="C2556" s="2">
        <v>42597</v>
      </c>
      <c r="D2556" t="s">
        <v>2928</v>
      </c>
      <c r="E2556" t="s">
        <v>3608</v>
      </c>
      <c r="F2556" t="s">
        <v>4158</v>
      </c>
      <c r="G2556" t="s">
        <v>4914</v>
      </c>
      <c r="H2556" t="s">
        <v>5123</v>
      </c>
      <c r="I2556" t="s">
        <v>5126</v>
      </c>
      <c r="J2556" t="s">
        <v>5442</v>
      </c>
      <c r="K2556" t="s">
        <v>5558</v>
      </c>
      <c r="L2556">
        <v>32303</v>
      </c>
      <c r="M2556" t="s">
        <v>5602</v>
      </c>
      <c r="N2556" t="s">
        <v>6976</v>
      </c>
      <c r="O2556" t="s">
        <v>7322</v>
      </c>
      <c r="P2556" t="s">
        <v>7330</v>
      </c>
      <c r="Q2556" t="s">
        <v>8695</v>
      </c>
      <c r="R2556">
        <v>705.54399999999998</v>
      </c>
      <c r="S2556">
        <v>7</v>
      </c>
      <c r="T2556">
        <v>0.2</v>
      </c>
      <c r="U2556">
        <v>70.554400000000001</v>
      </c>
      <c r="V2556" t="str">
        <f>TEXT('Raw Data'!C2556,"MMM-YYYY")</f>
        <v>Aug-2016</v>
      </c>
      <c r="W2556" t="str">
        <f t="shared" si="78"/>
        <v>August</v>
      </c>
      <c r="X2556">
        <f t="shared" si="79"/>
        <v>2016</v>
      </c>
    </row>
    <row r="2557" spans="1:24" x14ac:dyDescent="0.3">
      <c r="A2557">
        <v>2556</v>
      </c>
      <c r="B2557" t="s">
        <v>1280</v>
      </c>
      <c r="C2557" s="2">
        <v>42273</v>
      </c>
      <c r="D2557" t="s">
        <v>2512</v>
      </c>
      <c r="E2557" t="s">
        <v>3608</v>
      </c>
      <c r="F2557" t="s">
        <v>3669</v>
      </c>
      <c r="G2557" t="s">
        <v>4425</v>
      </c>
      <c r="H2557" t="s">
        <v>5123</v>
      </c>
      <c r="I2557" t="s">
        <v>5126</v>
      </c>
      <c r="J2557" t="s">
        <v>5147</v>
      </c>
      <c r="K2557" t="s">
        <v>5570</v>
      </c>
      <c r="L2557">
        <v>10035</v>
      </c>
      <c r="M2557" t="s">
        <v>5605</v>
      </c>
      <c r="N2557" t="s">
        <v>6977</v>
      </c>
      <c r="O2557" t="s">
        <v>7322</v>
      </c>
      <c r="P2557" t="s">
        <v>7334</v>
      </c>
      <c r="Q2557" t="s">
        <v>8696</v>
      </c>
      <c r="R2557">
        <v>50</v>
      </c>
      <c r="S2557">
        <v>2</v>
      </c>
      <c r="T2557">
        <v>0</v>
      </c>
      <c r="U2557">
        <v>12</v>
      </c>
      <c r="V2557" t="str">
        <f>TEXT('Raw Data'!C2557,"MMM-YYYY")</f>
        <v>Sep-2015</v>
      </c>
      <c r="W2557" t="str">
        <f t="shared" si="78"/>
        <v>September</v>
      </c>
      <c r="X2557">
        <f t="shared" si="79"/>
        <v>2015</v>
      </c>
    </row>
    <row r="2558" spans="1:24" x14ac:dyDescent="0.3">
      <c r="A2558">
        <v>2557</v>
      </c>
      <c r="B2558" t="s">
        <v>1281</v>
      </c>
      <c r="C2558" s="2">
        <v>42651</v>
      </c>
      <c r="D2558" t="s">
        <v>3302</v>
      </c>
      <c r="E2558" t="s">
        <v>3608</v>
      </c>
      <c r="F2558" t="s">
        <v>3919</v>
      </c>
      <c r="G2558" t="s">
        <v>4675</v>
      </c>
      <c r="H2558" t="s">
        <v>5124</v>
      </c>
      <c r="I2558" t="s">
        <v>5126</v>
      </c>
      <c r="J2558" t="s">
        <v>5139</v>
      </c>
      <c r="K2558" t="s">
        <v>5560</v>
      </c>
      <c r="L2558">
        <v>77070</v>
      </c>
      <c r="M2558" t="s">
        <v>5604</v>
      </c>
      <c r="N2558" t="s">
        <v>6978</v>
      </c>
      <c r="O2558" t="s">
        <v>7320</v>
      </c>
      <c r="P2558" t="s">
        <v>7328</v>
      </c>
      <c r="Q2558" t="s">
        <v>8697</v>
      </c>
      <c r="R2558">
        <v>51.712000000000003</v>
      </c>
      <c r="S2558">
        <v>8</v>
      </c>
      <c r="T2558">
        <v>0.6</v>
      </c>
      <c r="U2558">
        <v>-32.32</v>
      </c>
      <c r="V2558" t="str">
        <f>TEXT('Raw Data'!C2558,"MMM-YYYY")</f>
        <v>Oct-2016</v>
      </c>
      <c r="W2558" t="str">
        <f t="shared" si="78"/>
        <v>October</v>
      </c>
      <c r="X2558">
        <f t="shared" si="79"/>
        <v>2016</v>
      </c>
    </row>
    <row r="2559" spans="1:24" x14ac:dyDescent="0.3">
      <c r="A2559">
        <v>2558</v>
      </c>
      <c r="B2559" t="s">
        <v>1282</v>
      </c>
      <c r="C2559" s="2">
        <v>42087</v>
      </c>
      <c r="D2559" t="s">
        <v>3303</v>
      </c>
      <c r="E2559" t="s">
        <v>3608</v>
      </c>
      <c r="F2559" t="s">
        <v>3741</v>
      </c>
      <c r="G2559" t="s">
        <v>4497</v>
      </c>
      <c r="H2559" t="s">
        <v>5124</v>
      </c>
      <c r="I2559" t="s">
        <v>5126</v>
      </c>
      <c r="J2559" t="s">
        <v>5324</v>
      </c>
      <c r="K2559" t="s">
        <v>5558</v>
      </c>
      <c r="L2559">
        <v>33065</v>
      </c>
      <c r="M2559" t="s">
        <v>5602</v>
      </c>
      <c r="N2559" t="s">
        <v>6904</v>
      </c>
      <c r="O2559" t="s">
        <v>7321</v>
      </c>
      <c r="P2559" t="s">
        <v>7332</v>
      </c>
      <c r="Q2559" t="s">
        <v>8623</v>
      </c>
      <c r="R2559">
        <v>6.992</v>
      </c>
      <c r="S2559">
        <v>2</v>
      </c>
      <c r="T2559">
        <v>0.2</v>
      </c>
      <c r="U2559">
        <v>0.52439999999999998</v>
      </c>
      <c r="V2559" t="str">
        <f>TEXT('Raw Data'!C2559,"MMM-YYYY")</f>
        <v>Mar-2015</v>
      </c>
      <c r="W2559" t="str">
        <f t="shared" si="78"/>
        <v>March</v>
      </c>
      <c r="X2559">
        <f t="shared" si="79"/>
        <v>2015</v>
      </c>
    </row>
    <row r="2560" spans="1:24" x14ac:dyDescent="0.3">
      <c r="A2560">
        <v>2559</v>
      </c>
      <c r="B2560" t="s">
        <v>1283</v>
      </c>
      <c r="C2560" s="2">
        <v>42155</v>
      </c>
      <c r="D2560" t="s">
        <v>3130</v>
      </c>
      <c r="E2560" t="s">
        <v>3608</v>
      </c>
      <c r="F2560" t="s">
        <v>4223</v>
      </c>
      <c r="G2560" t="s">
        <v>4979</v>
      </c>
      <c r="H2560" t="s">
        <v>5123</v>
      </c>
      <c r="I2560" t="s">
        <v>5126</v>
      </c>
      <c r="J2560" t="s">
        <v>5138</v>
      </c>
      <c r="K2560" t="s">
        <v>5562</v>
      </c>
      <c r="L2560">
        <v>84057</v>
      </c>
      <c r="M2560" t="s">
        <v>5603</v>
      </c>
      <c r="N2560" t="s">
        <v>6979</v>
      </c>
      <c r="O2560" t="s">
        <v>7320</v>
      </c>
      <c r="P2560" t="s">
        <v>7323</v>
      </c>
      <c r="Q2560" t="s">
        <v>8698</v>
      </c>
      <c r="R2560">
        <v>1406.86</v>
      </c>
      <c r="S2560">
        <v>7</v>
      </c>
      <c r="T2560">
        <v>0</v>
      </c>
      <c r="U2560">
        <v>140.68600000000001</v>
      </c>
      <c r="V2560" t="str">
        <f>TEXT('Raw Data'!C2560,"MMM-YYYY")</f>
        <v>May-2015</v>
      </c>
      <c r="W2560" t="str">
        <f t="shared" si="78"/>
        <v>May</v>
      </c>
      <c r="X2560">
        <f t="shared" si="79"/>
        <v>2015</v>
      </c>
    </row>
    <row r="2561" spans="1:24" x14ac:dyDescent="0.3">
      <c r="A2561">
        <v>2560</v>
      </c>
      <c r="B2561" t="s">
        <v>1283</v>
      </c>
      <c r="C2561" s="2">
        <v>42155</v>
      </c>
      <c r="D2561" t="s">
        <v>3130</v>
      </c>
      <c r="E2561" t="s">
        <v>3608</v>
      </c>
      <c r="F2561" t="s">
        <v>4223</v>
      </c>
      <c r="G2561" t="s">
        <v>4979</v>
      </c>
      <c r="H2561" t="s">
        <v>5123</v>
      </c>
      <c r="I2561" t="s">
        <v>5126</v>
      </c>
      <c r="J2561" t="s">
        <v>5138</v>
      </c>
      <c r="K2561" t="s">
        <v>5562</v>
      </c>
      <c r="L2561">
        <v>84057</v>
      </c>
      <c r="M2561" t="s">
        <v>5603</v>
      </c>
      <c r="N2561" t="s">
        <v>5971</v>
      </c>
      <c r="O2561" t="s">
        <v>7321</v>
      </c>
      <c r="P2561" t="s">
        <v>7325</v>
      </c>
      <c r="Q2561" t="s">
        <v>7705</v>
      </c>
      <c r="R2561">
        <v>15.75</v>
      </c>
      <c r="S2561">
        <v>5</v>
      </c>
      <c r="T2561">
        <v>0</v>
      </c>
      <c r="U2561">
        <v>7.56</v>
      </c>
      <c r="V2561" t="str">
        <f>TEXT('Raw Data'!C2561,"MMM-YYYY")</f>
        <v>May-2015</v>
      </c>
      <c r="W2561" t="str">
        <f t="shared" si="78"/>
        <v>May</v>
      </c>
      <c r="X2561">
        <f t="shared" si="79"/>
        <v>2015</v>
      </c>
    </row>
    <row r="2562" spans="1:24" x14ac:dyDescent="0.3">
      <c r="A2562">
        <v>2561</v>
      </c>
      <c r="B2562" t="s">
        <v>1283</v>
      </c>
      <c r="C2562" s="2">
        <v>42155</v>
      </c>
      <c r="D2562" t="s">
        <v>3130</v>
      </c>
      <c r="E2562" t="s">
        <v>3608</v>
      </c>
      <c r="F2562" t="s">
        <v>4223</v>
      </c>
      <c r="G2562" t="s">
        <v>4979</v>
      </c>
      <c r="H2562" t="s">
        <v>5123</v>
      </c>
      <c r="I2562" t="s">
        <v>5126</v>
      </c>
      <c r="J2562" t="s">
        <v>5138</v>
      </c>
      <c r="K2562" t="s">
        <v>5562</v>
      </c>
      <c r="L2562">
        <v>84057</v>
      </c>
      <c r="M2562" t="s">
        <v>5603</v>
      </c>
      <c r="N2562" t="s">
        <v>6371</v>
      </c>
      <c r="O2562" t="s">
        <v>7321</v>
      </c>
      <c r="P2562" t="s">
        <v>7327</v>
      </c>
      <c r="Q2562" t="s">
        <v>8104</v>
      </c>
      <c r="R2562">
        <v>323.10000000000002</v>
      </c>
      <c r="S2562">
        <v>2</v>
      </c>
      <c r="T2562">
        <v>0</v>
      </c>
      <c r="U2562">
        <v>61.389000000000003</v>
      </c>
      <c r="V2562" t="str">
        <f>TEXT('Raw Data'!C2562,"MMM-YYYY")</f>
        <v>May-2015</v>
      </c>
      <c r="W2562" t="str">
        <f t="shared" si="78"/>
        <v>May</v>
      </c>
      <c r="X2562">
        <f t="shared" si="79"/>
        <v>2015</v>
      </c>
    </row>
    <row r="2563" spans="1:24" x14ac:dyDescent="0.3">
      <c r="A2563">
        <v>2562</v>
      </c>
      <c r="B2563" t="s">
        <v>1284</v>
      </c>
      <c r="C2563" s="2">
        <v>42363</v>
      </c>
      <c r="D2563" t="s">
        <v>2516</v>
      </c>
      <c r="E2563" t="s">
        <v>3608</v>
      </c>
      <c r="F2563" t="s">
        <v>3704</v>
      </c>
      <c r="G2563" t="s">
        <v>4460</v>
      </c>
      <c r="H2563" t="s">
        <v>5123</v>
      </c>
      <c r="I2563" t="s">
        <v>5126</v>
      </c>
      <c r="J2563" t="s">
        <v>5443</v>
      </c>
      <c r="K2563" t="s">
        <v>5573</v>
      </c>
      <c r="L2563">
        <v>37211</v>
      </c>
      <c r="M2563" t="s">
        <v>5602</v>
      </c>
      <c r="N2563" t="s">
        <v>6792</v>
      </c>
      <c r="O2563" t="s">
        <v>7321</v>
      </c>
      <c r="P2563" t="s">
        <v>7325</v>
      </c>
      <c r="Q2563" t="s">
        <v>8512</v>
      </c>
      <c r="R2563">
        <v>9.2159999999999993</v>
      </c>
      <c r="S2563">
        <v>4</v>
      </c>
      <c r="T2563">
        <v>0.2</v>
      </c>
      <c r="U2563">
        <v>3.3408000000000002</v>
      </c>
      <c r="V2563" t="str">
        <f>TEXT('Raw Data'!C2563,"MMM-YYYY")</f>
        <v>Dec-2015</v>
      </c>
      <c r="W2563" t="str">
        <f t="shared" ref="W2563:W2626" si="80">TEXT(C2563,"MMMM")</f>
        <v>December</v>
      </c>
      <c r="X2563">
        <f t="shared" ref="X2563:X2626" si="81">YEAR(C2563)</f>
        <v>2015</v>
      </c>
    </row>
    <row r="2564" spans="1:24" x14ac:dyDescent="0.3">
      <c r="A2564">
        <v>2563</v>
      </c>
      <c r="B2564" t="s">
        <v>1284</v>
      </c>
      <c r="C2564" s="2">
        <v>42363</v>
      </c>
      <c r="D2564" t="s">
        <v>2516</v>
      </c>
      <c r="E2564" t="s">
        <v>3608</v>
      </c>
      <c r="F2564" t="s">
        <v>3704</v>
      </c>
      <c r="G2564" t="s">
        <v>4460</v>
      </c>
      <c r="H2564" t="s">
        <v>5123</v>
      </c>
      <c r="I2564" t="s">
        <v>5126</v>
      </c>
      <c r="J2564" t="s">
        <v>5443</v>
      </c>
      <c r="K2564" t="s">
        <v>5573</v>
      </c>
      <c r="L2564">
        <v>37211</v>
      </c>
      <c r="M2564" t="s">
        <v>5602</v>
      </c>
      <c r="N2564" t="s">
        <v>6896</v>
      </c>
      <c r="O2564" t="s">
        <v>7321</v>
      </c>
      <c r="P2564" t="s">
        <v>7333</v>
      </c>
      <c r="Q2564" t="s">
        <v>8616</v>
      </c>
      <c r="R2564">
        <v>10.368</v>
      </c>
      <c r="S2564">
        <v>2</v>
      </c>
      <c r="T2564">
        <v>0.2</v>
      </c>
      <c r="U2564">
        <v>3.6288</v>
      </c>
      <c r="V2564" t="str">
        <f>TEXT('Raw Data'!C2564,"MMM-YYYY")</f>
        <v>Dec-2015</v>
      </c>
      <c r="W2564" t="str">
        <f t="shared" si="80"/>
        <v>December</v>
      </c>
      <c r="X2564">
        <f t="shared" si="81"/>
        <v>2015</v>
      </c>
    </row>
    <row r="2565" spans="1:24" x14ac:dyDescent="0.3">
      <c r="A2565">
        <v>2564</v>
      </c>
      <c r="B2565" t="s">
        <v>1285</v>
      </c>
      <c r="C2565" s="2">
        <v>42080</v>
      </c>
      <c r="D2565" t="s">
        <v>2706</v>
      </c>
      <c r="E2565" t="s">
        <v>3607</v>
      </c>
      <c r="F2565" t="s">
        <v>4014</v>
      </c>
      <c r="G2565" t="s">
        <v>4770</v>
      </c>
      <c r="H2565" t="s">
        <v>5124</v>
      </c>
      <c r="I2565" t="s">
        <v>5126</v>
      </c>
      <c r="J2565" t="s">
        <v>5147</v>
      </c>
      <c r="K2565" t="s">
        <v>5570</v>
      </c>
      <c r="L2565">
        <v>10009</v>
      </c>
      <c r="M2565" t="s">
        <v>5605</v>
      </c>
      <c r="N2565" t="s">
        <v>6980</v>
      </c>
      <c r="O2565" t="s">
        <v>7322</v>
      </c>
      <c r="P2565" t="s">
        <v>7334</v>
      </c>
      <c r="Q2565" t="s">
        <v>8699</v>
      </c>
      <c r="R2565">
        <v>15.02</v>
      </c>
      <c r="S2565">
        <v>1</v>
      </c>
      <c r="T2565">
        <v>0</v>
      </c>
      <c r="U2565">
        <v>2.7035999999999998</v>
      </c>
      <c r="V2565" t="str">
        <f>TEXT('Raw Data'!C2565,"MMM-YYYY")</f>
        <v>Mar-2015</v>
      </c>
      <c r="W2565" t="str">
        <f t="shared" si="80"/>
        <v>March</v>
      </c>
      <c r="X2565">
        <f t="shared" si="81"/>
        <v>2015</v>
      </c>
    </row>
    <row r="2566" spans="1:24" x14ac:dyDescent="0.3">
      <c r="A2566">
        <v>2565</v>
      </c>
      <c r="B2566" t="s">
        <v>1285</v>
      </c>
      <c r="C2566" s="2">
        <v>42080</v>
      </c>
      <c r="D2566" t="s">
        <v>2706</v>
      </c>
      <c r="E2566" t="s">
        <v>3607</v>
      </c>
      <c r="F2566" t="s">
        <v>4014</v>
      </c>
      <c r="G2566" t="s">
        <v>4770</v>
      </c>
      <c r="H2566" t="s">
        <v>5124</v>
      </c>
      <c r="I2566" t="s">
        <v>5126</v>
      </c>
      <c r="J2566" t="s">
        <v>5147</v>
      </c>
      <c r="K2566" t="s">
        <v>5570</v>
      </c>
      <c r="L2566">
        <v>10009</v>
      </c>
      <c r="M2566" t="s">
        <v>5605</v>
      </c>
      <c r="N2566" t="s">
        <v>6642</v>
      </c>
      <c r="O2566" t="s">
        <v>7321</v>
      </c>
      <c r="P2566" t="s">
        <v>7327</v>
      </c>
      <c r="Q2566" t="s">
        <v>8366</v>
      </c>
      <c r="R2566">
        <v>33.82</v>
      </c>
      <c r="S2566">
        <v>2</v>
      </c>
      <c r="T2566">
        <v>0</v>
      </c>
      <c r="U2566">
        <v>9.1313999999999993</v>
      </c>
      <c r="V2566" t="str">
        <f>TEXT('Raw Data'!C2566,"MMM-YYYY")</f>
        <v>Mar-2015</v>
      </c>
      <c r="W2566" t="str">
        <f t="shared" si="80"/>
        <v>March</v>
      </c>
      <c r="X2566">
        <f t="shared" si="81"/>
        <v>2015</v>
      </c>
    </row>
    <row r="2567" spans="1:24" x14ac:dyDescent="0.3">
      <c r="A2567">
        <v>2566</v>
      </c>
      <c r="B2567" t="s">
        <v>1286</v>
      </c>
      <c r="C2567" s="2">
        <v>43090</v>
      </c>
      <c r="D2567" t="s">
        <v>2968</v>
      </c>
      <c r="E2567" t="s">
        <v>3609</v>
      </c>
      <c r="F2567" t="s">
        <v>4242</v>
      </c>
      <c r="G2567" t="s">
        <v>4998</v>
      </c>
      <c r="H2567" t="s">
        <v>5123</v>
      </c>
      <c r="I2567" t="s">
        <v>5126</v>
      </c>
      <c r="J2567" t="s">
        <v>5383</v>
      </c>
      <c r="K2567" t="s">
        <v>5556</v>
      </c>
      <c r="L2567">
        <v>42104</v>
      </c>
      <c r="M2567" t="s">
        <v>5602</v>
      </c>
      <c r="N2567" t="s">
        <v>6542</v>
      </c>
      <c r="O2567" t="s">
        <v>7322</v>
      </c>
      <c r="P2567" t="s">
        <v>7334</v>
      </c>
      <c r="Q2567" t="s">
        <v>8269</v>
      </c>
      <c r="R2567">
        <v>71</v>
      </c>
      <c r="S2567">
        <v>4</v>
      </c>
      <c r="T2567">
        <v>0</v>
      </c>
      <c r="U2567">
        <v>27.69</v>
      </c>
      <c r="V2567" t="str">
        <f>TEXT('Raw Data'!C2567,"MMM-YYYY")</f>
        <v>Dec-2017</v>
      </c>
      <c r="W2567" t="str">
        <f t="shared" si="80"/>
        <v>December</v>
      </c>
      <c r="X2567">
        <f t="shared" si="81"/>
        <v>2017</v>
      </c>
    </row>
    <row r="2568" spans="1:24" x14ac:dyDescent="0.3">
      <c r="A2568">
        <v>2567</v>
      </c>
      <c r="B2568" t="s">
        <v>1287</v>
      </c>
      <c r="C2568" s="2">
        <v>43040</v>
      </c>
      <c r="D2568" t="s">
        <v>3048</v>
      </c>
      <c r="E2568" t="s">
        <v>3607</v>
      </c>
      <c r="F2568" t="s">
        <v>3838</v>
      </c>
      <c r="G2568" t="s">
        <v>4594</v>
      </c>
      <c r="H2568" t="s">
        <v>5123</v>
      </c>
      <c r="I2568" t="s">
        <v>5126</v>
      </c>
      <c r="J2568" t="s">
        <v>5444</v>
      </c>
      <c r="K2568" t="s">
        <v>5303</v>
      </c>
      <c r="L2568">
        <v>98226</v>
      </c>
      <c r="M2568" t="s">
        <v>5603</v>
      </c>
      <c r="N2568" t="s">
        <v>6981</v>
      </c>
      <c r="O2568" t="s">
        <v>7321</v>
      </c>
      <c r="P2568" t="s">
        <v>7331</v>
      </c>
      <c r="Q2568" t="s">
        <v>8700</v>
      </c>
      <c r="R2568">
        <v>25.12</v>
      </c>
      <c r="S2568">
        <v>5</v>
      </c>
      <c r="T2568">
        <v>0.2</v>
      </c>
      <c r="U2568">
        <v>7.85</v>
      </c>
      <c r="V2568" t="str">
        <f>TEXT('Raw Data'!C2568,"MMM-YYYY")</f>
        <v>Nov-2017</v>
      </c>
      <c r="W2568" t="str">
        <f t="shared" si="80"/>
        <v>November</v>
      </c>
      <c r="X2568">
        <f t="shared" si="81"/>
        <v>2017</v>
      </c>
    </row>
    <row r="2569" spans="1:24" x14ac:dyDescent="0.3">
      <c r="A2569">
        <v>2568</v>
      </c>
      <c r="B2569" t="s">
        <v>1287</v>
      </c>
      <c r="C2569" s="2">
        <v>43040</v>
      </c>
      <c r="D2569" t="s">
        <v>3048</v>
      </c>
      <c r="E2569" t="s">
        <v>3607</v>
      </c>
      <c r="F2569" t="s">
        <v>3838</v>
      </c>
      <c r="G2569" t="s">
        <v>4594</v>
      </c>
      <c r="H2569" t="s">
        <v>5123</v>
      </c>
      <c r="I2569" t="s">
        <v>5126</v>
      </c>
      <c r="J2569" t="s">
        <v>5444</v>
      </c>
      <c r="K2569" t="s">
        <v>5303</v>
      </c>
      <c r="L2569">
        <v>98226</v>
      </c>
      <c r="M2569" t="s">
        <v>5603</v>
      </c>
      <c r="N2569" t="s">
        <v>6840</v>
      </c>
      <c r="O2569" t="s">
        <v>7320</v>
      </c>
      <c r="P2569" t="s">
        <v>7326</v>
      </c>
      <c r="Q2569" t="s">
        <v>8557</v>
      </c>
      <c r="R2569">
        <v>2665.62</v>
      </c>
      <c r="S2569">
        <v>9</v>
      </c>
      <c r="T2569">
        <v>0</v>
      </c>
      <c r="U2569">
        <v>239.9058</v>
      </c>
      <c r="V2569" t="str">
        <f>TEXT('Raw Data'!C2569,"MMM-YYYY")</f>
        <v>Nov-2017</v>
      </c>
      <c r="W2569" t="str">
        <f t="shared" si="80"/>
        <v>November</v>
      </c>
      <c r="X2569">
        <f t="shared" si="81"/>
        <v>2017</v>
      </c>
    </row>
    <row r="2570" spans="1:24" x14ac:dyDescent="0.3">
      <c r="A2570">
        <v>2569</v>
      </c>
      <c r="B2570" t="s">
        <v>1288</v>
      </c>
      <c r="C2570" s="2">
        <v>42985</v>
      </c>
      <c r="D2570" t="s">
        <v>2718</v>
      </c>
      <c r="E2570" t="s">
        <v>3608</v>
      </c>
      <c r="F2570" t="s">
        <v>4018</v>
      </c>
      <c r="G2570" t="s">
        <v>4774</v>
      </c>
      <c r="H2570" t="s">
        <v>5124</v>
      </c>
      <c r="I2570" t="s">
        <v>5126</v>
      </c>
      <c r="J2570" t="s">
        <v>5147</v>
      </c>
      <c r="K2570" t="s">
        <v>5570</v>
      </c>
      <c r="L2570">
        <v>10011</v>
      </c>
      <c r="M2570" t="s">
        <v>5605</v>
      </c>
      <c r="N2570" t="s">
        <v>5648</v>
      </c>
      <c r="O2570" t="s">
        <v>7321</v>
      </c>
      <c r="P2570" t="s">
        <v>7327</v>
      </c>
      <c r="Q2570" t="s">
        <v>7382</v>
      </c>
      <c r="R2570">
        <v>478.08</v>
      </c>
      <c r="S2570">
        <v>8</v>
      </c>
      <c r="T2570">
        <v>0</v>
      </c>
      <c r="U2570">
        <v>133.86240000000001</v>
      </c>
      <c r="V2570" t="str">
        <f>TEXT('Raw Data'!C2570,"MMM-YYYY")</f>
        <v>Sep-2017</v>
      </c>
      <c r="W2570" t="str">
        <f t="shared" si="80"/>
        <v>September</v>
      </c>
      <c r="X2570">
        <f t="shared" si="81"/>
        <v>2017</v>
      </c>
    </row>
    <row r="2571" spans="1:24" x14ac:dyDescent="0.3">
      <c r="A2571">
        <v>2570</v>
      </c>
      <c r="B2571" t="s">
        <v>1289</v>
      </c>
      <c r="C2571" s="2">
        <v>43096</v>
      </c>
      <c r="D2571" t="s">
        <v>2563</v>
      </c>
      <c r="E2571" t="s">
        <v>3610</v>
      </c>
      <c r="F2571" t="s">
        <v>3723</v>
      </c>
      <c r="G2571" t="s">
        <v>4479</v>
      </c>
      <c r="H2571" t="s">
        <v>5124</v>
      </c>
      <c r="I2571" t="s">
        <v>5126</v>
      </c>
      <c r="J2571" t="s">
        <v>5173</v>
      </c>
      <c r="K2571" t="s">
        <v>5579</v>
      </c>
      <c r="L2571">
        <v>43055</v>
      </c>
      <c r="M2571" t="s">
        <v>5605</v>
      </c>
      <c r="N2571" t="s">
        <v>6425</v>
      </c>
      <c r="O2571" t="s">
        <v>7322</v>
      </c>
      <c r="P2571" t="s">
        <v>7330</v>
      </c>
      <c r="Q2571" t="s">
        <v>8155</v>
      </c>
      <c r="R2571">
        <v>164.38800000000001</v>
      </c>
      <c r="S2571">
        <v>2</v>
      </c>
      <c r="T2571">
        <v>0.4</v>
      </c>
      <c r="U2571">
        <v>-35.617400000000004</v>
      </c>
      <c r="V2571" t="str">
        <f>TEXT('Raw Data'!C2571,"MMM-YYYY")</f>
        <v>Dec-2017</v>
      </c>
      <c r="W2571" t="str">
        <f t="shared" si="80"/>
        <v>December</v>
      </c>
      <c r="X2571">
        <f t="shared" si="81"/>
        <v>2017</v>
      </c>
    </row>
    <row r="2572" spans="1:24" x14ac:dyDescent="0.3">
      <c r="A2572">
        <v>2571</v>
      </c>
      <c r="B2572" t="s">
        <v>1289</v>
      </c>
      <c r="C2572" s="2">
        <v>43096</v>
      </c>
      <c r="D2572" t="s">
        <v>2563</v>
      </c>
      <c r="E2572" t="s">
        <v>3610</v>
      </c>
      <c r="F2572" t="s">
        <v>3723</v>
      </c>
      <c r="G2572" t="s">
        <v>4479</v>
      </c>
      <c r="H2572" t="s">
        <v>5124</v>
      </c>
      <c r="I2572" t="s">
        <v>5126</v>
      </c>
      <c r="J2572" t="s">
        <v>5173</v>
      </c>
      <c r="K2572" t="s">
        <v>5579</v>
      </c>
      <c r="L2572">
        <v>43055</v>
      </c>
      <c r="M2572" t="s">
        <v>5605</v>
      </c>
      <c r="N2572" t="s">
        <v>5760</v>
      </c>
      <c r="O2572" t="s">
        <v>7321</v>
      </c>
      <c r="P2572" t="s">
        <v>7329</v>
      </c>
      <c r="Q2572" t="s">
        <v>7495</v>
      </c>
      <c r="R2572">
        <v>13.247999999999999</v>
      </c>
      <c r="S2572">
        <v>4</v>
      </c>
      <c r="T2572">
        <v>0.2</v>
      </c>
      <c r="U2572">
        <v>3.6432000000000002</v>
      </c>
      <c r="V2572" t="str">
        <f>TEXT('Raw Data'!C2572,"MMM-YYYY")</f>
        <v>Dec-2017</v>
      </c>
      <c r="W2572" t="str">
        <f t="shared" si="80"/>
        <v>December</v>
      </c>
      <c r="X2572">
        <f t="shared" si="81"/>
        <v>2017</v>
      </c>
    </row>
    <row r="2573" spans="1:24" x14ac:dyDescent="0.3">
      <c r="A2573">
        <v>2572</v>
      </c>
      <c r="B2573" t="s">
        <v>1290</v>
      </c>
      <c r="C2573" s="2">
        <v>42932</v>
      </c>
      <c r="D2573" t="s">
        <v>3304</v>
      </c>
      <c r="E2573" t="s">
        <v>3608</v>
      </c>
      <c r="F2573" t="s">
        <v>3702</v>
      </c>
      <c r="G2573" t="s">
        <v>4458</v>
      </c>
      <c r="H2573" t="s">
        <v>5125</v>
      </c>
      <c r="I2573" t="s">
        <v>5126</v>
      </c>
      <c r="J2573" t="s">
        <v>5445</v>
      </c>
      <c r="K2573" t="s">
        <v>5565</v>
      </c>
      <c r="L2573">
        <v>60098</v>
      </c>
      <c r="M2573" t="s">
        <v>5604</v>
      </c>
      <c r="N2573" t="s">
        <v>6459</v>
      </c>
      <c r="O2573" t="s">
        <v>7321</v>
      </c>
      <c r="P2573" t="s">
        <v>7329</v>
      </c>
      <c r="Q2573" t="s">
        <v>8186</v>
      </c>
      <c r="R2573">
        <v>2.9119999999999999</v>
      </c>
      <c r="S2573">
        <v>2</v>
      </c>
      <c r="T2573">
        <v>0.2</v>
      </c>
      <c r="U2573">
        <v>0.91</v>
      </c>
      <c r="V2573" t="str">
        <f>TEXT('Raw Data'!C2573,"MMM-YYYY")</f>
        <v>Jul-2017</v>
      </c>
      <c r="W2573" t="str">
        <f t="shared" si="80"/>
        <v>July</v>
      </c>
      <c r="X2573">
        <f t="shared" si="81"/>
        <v>2017</v>
      </c>
    </row>
    <row r="2574" spans="1:24" x14ac:dyDescent="0.3">
      <c r="A2574">
        <v>2573</v>
      </c>
      <c r="B2574" t="s">
        <v>1291</v>
      </c>
      <c r="C2574" s="2">
        <v>42594</v>
      </c>
      <c r="D2574" t="s">
        <v>3305</v>
      </c>
      <c r="E2574" t="s">
        <v>3607</v>
      </c>
      <c r="F2574" t="s">
        <v>4243</v>
      </c>
      <c r="G2574" t="s">
        <v>4999</v>
      </c>
      <c r="H2574" t="s">
        <v>5123</v>
      </c>
      <c r="I2574" t="s">
        <v>5126</v>
      </c>
      <c r="J2574" t="s">
        <v>5365</v>
      </c>
      <c r="K2574" t="s">
        <v>5560</v>
      </c>
      <c r="L2574">
        <v>75007</v>
      </c>
      <c r="M2574" t="s">
        <v>5604</v>
      </c>
      <c r="N2574" t="s">
        <v>6893</v>
      </c>
      <c r="O2574" t="s">
        <v>7322</v>
      </c>
      <c r="P2574" t="s">
        <v>7334</v>
      </c>
      <c r="Q2574" t="s">
        <v>8613</v>
      </c>
      <c r="R2574">
        <v>1399.944</v>
      </c>
      <c r="S2574">
        <v>7</v>
      </c>
      <c r="T2574">
        <v>0.2</v>
      </c>
      <c r="U2574">
        <v>52.497900000000001</v>
      </c>
      <c r="V2574" t="str">
        <f>TEXT('Raw Data'!C2574,"MMM-YYYY")</f>
        <v>Aug-2016</v>
      </c>
      <c r="W2574" t="str">
        <f t="shared" si="80"/>
        <v>August</v>
      </c>
      <c r="X2574">
        <f t="shared" si="81"/>
        <v>2016</v>
      </c>
    </row>
    <row r="2575" spans="1:24" x14ac:dyDescent="0.3">
      <c r="A2575">
        <v>2574</v>
      </c>
      <c r="B2575" t="s">
        <v>1292</v>
      </c>
      <c r="C2575" s="2">
        <v>42925</v>
      </c>
      <c r="D2575" t="s">
        <v>3230</v>
      </c>
      <c r="E2575" t="s">
        <v>3608</v>
      </c>
      <c r="F2575" t="s">
        <v>4209</v>
      </c>
      <c r="G2575" t="s">
        <v>4965</v>
      </c>
      <c r="H2575" t="s">
        <v>5125</v>
      </c>
      <c r="I2575" t="s">
        <v>5126</v>
      </c>
      <c r="J2575" t="s">
        <v>5367</v>
      </c>
      <c r="K2575" t="s">
        <v>5569</v>
      </c>
      <c r="L2575">
        <v>47905</v>
      </c>
      <c r="M2575" t="s">
        <v>5604</v>
      </c>
      <c r="N2575" t="s">
        <v>6399</v>
      </c>
      <c r="O2575" t="s">
        <v>7320</v>
      </c>
      <c r="P2575" t="s">
        <v>7328</v>
      </c>
      <c r="Q2575" t="s">
        <v>8131</v>
      </c>
      <c r="R2575">
        <v>526.45000000000005</v>
      </c>
      <c r="S2575">
        <v>5</v>
      </c>
      <c r="T2575">
        <v>0</v>
      </c>
      <c r="U2575">
        <v>31.587</v>
      </c>
      <c r="V2575" t="str">
        <f>TEXT('Raw Data'!C2575,"MMM-YYYY")</f>
        <v>Jul-2017</v>
      </c>
      <c r="W2575" t="str">
        <f t="shared" si="80"/>
        <v>July</v>
      </c>
      <c r="X2575">
        <f t="shared" si="81"/>
        <v>2017</v>
      </c>
    </row>
    <row r="2576" spans="1:24" x14ac:dyDescent="0.3">
      <c r="A2576">
        <v>2575</v>
      </c>
      <c r="B2576" t="s">
        <v>1293</v>
      </c>
      <c r="C2576" s="2">
        <v>41965</v>
      </c>
      <c r="D2576" t="s">
        <v>3180</v>
      </c>
      <c r="E2576" t="s">
        <v>3608</v>
      </c>
      <c r="F2576" t="s">
        <v>3630</v>
      </c>
      <c r="G2576" t="s">
        <v>4386</v>
      </c>
      <c r="H2576" t="s">
        <v>5124</v>
      </c>
      <c r="I2576" t="s">
        <v>5126</v>
      </c>
      <c r="J2576" t="s">
        <v>5165</v>
      </c>
      <c r="K2576" t="s">
        <v>5587</v>
      </c>
      <c r="L2576">
        <v>31907</v>
      </c>
      <c r="M2576" t="s">
        <v>5602</v>
      </c>
      <c r="N2576" t="s">
        <v>6503</v>
      </c>
      <c r="O2576" t="s">
        <v>7321</v>
      </c>
      <c r="P2576" t="s">
        <v>7335</v>
      </c>
      <c r="Q2576" t="s">
        <v>8230</v>
      </c>
      <c r="R2576">
        <v>16.23</v>
      </c>
      <c r="S2576">
        <v>3</v>
      </c>
      <c r="T2576">
        <v>0</v>
      </c>
      <c r="U2576">
        <v>7.9527000000000001</v>
      </c>
      <c r="V2576" t="str">
        <f>TEXT('Raw Data'!C2576,"MMM-YYYY")</f>
        <v>Nov-2014</v>
      </c>
      <c r="W2576" t="str">
        <f t="shared" si="80"/>
        <v>November</v>
      </c>
      <c r="X2576">
        <f t="shared" si="81"/>
        <v>2014</v>
      </c>
    </row>
    <row r="2577" spans="1:24" x14ac:dyDescent="0.3">
      <c r="A2577">
        <v>2576</v>
      </c>
      <c r="B2577" t="s">
        <v>1293</v>
      </c>
      <c r="C2577" s="2">
        <v>41965</v>
      </c>
      <c r="D2577" t="s">
        <v>3180</v>
      </c>
      <c r="E2577" t="s">
        <v>3608</v>
      </c>
      <c r="F2577" t="s">
        <v>3630</v>
      </c>
      <c r="G2577" t="s">
        <v>4386</v>
      </c>
      <c r="H2577" t="s">
        <v>5124</v>
      </c>
      <c r="I2577" t="s">
        <v>5126</v>
      </c>
      <c r="J2577" t="s">
        <v>5165</v>
      </c>
      <c r="K2577" t="s">
        <v>5587</v>
      </c>
      <c r="L2577">
        <v>31907</v>
      </c>
      <c r="M2577" t="s">
        <v>5602</v>
      </c>
      <c r="N2577" t="s">
        <v>6275</v>
      </c>
      <c r="O2577" t="s">
        <v>7321</v>
      </c>
      <c r="P2577" t="s">
        <v>7331</v>
      </c>
      <c r="Q2577" t="s">
        <v>8009</v>
      </c>
      <c r="R2577">
        <v>319.89999999999998</v>
      </c>
      <c r="S2577">
        <v>5</v>
      </c>
      <c r="T2577">
        <v>0</v>
      </c>
      <c r="U2577">
        <v>156.751</v>
      </c>
      <c r="V2577" t="str">
        <f>TEXT('Raw Data'!C2577,"MMM-YYYY")</f>
        <v>Nov-2014</v>
      </c>
      <c r="W2577" t="str">
        <f t="shared" si="80"/>
        <v>November</v>
      </c>
      <c r="X2577">
        <f t="shared" si="81"/>
        <v>2014</v>
      </c>
    </row>
    <row r="2578" spans="1:24" x14ac:dyDescent="0.3">
      <c r="A2578">
        <v>2577</v>
      </c>
      <c r="B2578" t="s">
        <v>1293</v>
      </c>
      <c r="C2578" s="2">
        <v>41965</v>
      </c>
      <c r="D2578" t="s">
        <v>3180</v>
      </c>
      <c r="E2578" t="s">
        <v>3608</v>
      </c>
      <c r="F2578" t="s">
        <v>3630</v>
      </c>
      <c r="G2578" t="s">
        <v>4386</v>
      </c>
      <c r="H2578" t="s">
        <v>5124</v>
      </c>
      <c r="I2578" t="s">
        <v>5126</v>
      </c>
      <c r="J2578" t="s">
        <v>5165</v>
      </c>
      <c r="K2578" t="s">
        <v>5587</v>
      </c>
      <c r="L2578">
        <v>31907</v>
      </c>
      <c r="M2578" t="s">
        <v>5602</v>
      </c>
      <c r="N2578" t="s">
        <v>5758</v>
      </c>
      <c r="O2578" t="s">
        <v>7321</v>
      </c>
      <c r="P2578" t="s">
        <v>7335</v>
      </c>
      <c r="Q2578" t="s">
        <v>7493</v>
      </c>
      <c r="R2578">
        <v>11.36</v>
      </c>
      <c r="S2578">
        <v>2</v>
      </c>
      <c r="T2578">
        <v>0</v>
      </c>
      <c r="U2578">
        <v>5.3391999999999999</v>
      </c>
      <c r="V2578" t="str">
        <f>TEXT('Raw Data'!C2578,"MMM-YYYY")</f>
        <v>Nov-2014</v>
      </c>
      <c r="W2578" t="str">
        <f t="shared" si="80"/>
        <v>November</v>
      </c>
      <c r="X2578">
        <f t="shared" si="81"/>
        <v>2014</v>
      </c>
    </row>
    <row r="2579" spans="1:24" x14ac:dyDescent="0.3">
      <c r="A2579">
        <v>2578</v>
      </c>
      <c r="B2579" t="s">
        <v>1293</v>
      </c>
      <c r="C2579" s="2">
        <v>41965</v>
      </c>
      <c r="D2579" t="s">
        <v>3180</v>
      </c>
      <c r="E2579" t="s">
        <v>3608</v>
      </c>
      <c r="F2579" t="s">
        <v>3630</v>
      </c>
      <c r="G2579" t="s">
        <v>4386</v>
      </c>
      <c r="H2579" t="s">
        <v>5124</v>
      </c>
      <c r="I2579" t="s">
        <v>5126</v>
      </c>
      <c r="J2579" t="s">
        <v>5165</v>
      </c>
      <c r="K2579" t="s">
        <v>5587</v>
      </c>
      <c r="L2579">
        <v>31907</v>
      </c>
      <c r="M2579" t="s">
        <v>5602</v>
      </c>
      <c r="N2579" t="s">
        <v>6982</v>
      </c>
      <c r="O2579" t="s">
        <v>7321</v>
      </c>
      <c r="P2579" t="s">
        <v>7332</v>
      </c>
      <c r="Q2579" t="s">
        <v>8701</v>
      </c>
      <c r="R2579">
        <v>675.12</v>
      </c>
      <c r="S2579">
        <v>3</v>
      </c>
      <c r="T2579">
        <v>0</v>
      </c>
      <c r="U2579">
        <v>290.30160000000001</v>
      </c>
      <c r="V2579" t="str">
        <f>TEXT('Raw Data'!C2579,"MMM-YYYY")</f>
        <v>Nov-2014</v>
      </c>
      <c r="W2579" t="str">
        <f t="shared" si="80"/>
        <v>November</v>
      </c>
      <c r="X2579">
        <f t="shared" si="81"/>
        <v>2014</v>
      </c>
    </row>
    <row r="2580" spans="1:24" x14ac:dyDescent="0.3">
      <c r="A2580">
        <v>2579</v>
      </c>
      <c r="B2580" t="s">
        <v>1294</v>
      </c>
      <c r="C2580" s="2">
        <v>41665</v>
      </c>
      <c r="D2580" t="s">
        <v>3306</v>
      </c>
      <c r="E2580" t="s">
        <v>3608</v>
      </c>
      <c r="F2580" t="s">
        <v>3785</v>
      </c>
      <c r="G2580" t="s">
        <v>4541</v>
      </c>
      <c r="H2580" t="s">
        <v>5125</v>
      </c>
      <c r="I2580" t="s">
        <v>5126</v>
      </c>
      <c r="J2580" t="s">
        <v>5293</v>
      </c>
      <c r="K2580" t="s">
        <v>5572</v>
      </c>
      <c r="L2580">
        <v>22304</v>
      </c>
      <c r="M2580" t="s">
        <v>5602</v>
      </c>
      <c r="N2580" t="s">
        <v>6983</v>
      </c>
      <c r="O2580" t="s">
        <v>7320</v>
      </c>
      <c r="P2580" t="s">
        <v>7328</v>
      </c>
      <c r="Q2580" t="s">
        <v>8702</v>
      </c>
      <c r="R2580">
        <v>62.82</v>
      </c>
      <c r="S2580">
        <v>3</v>
      </c>
      <c r="T2580">
        <v>0</v>
      </c>
      <c r="U2580">
        <v>30.7818</v>
      </c>
      <c r="V2580" t="str">
        <f>TEXT('Raw Data'!C2580,"MMM-YYYY")</f>
        <v>Jan-2014</v>
      </c>
      <c r="W2580" t="str">
        <f t="shared" si="80"/>
        <v>January</v>
      </c>
      <c r="X2580">
        <f t="shared" si="81"/>
        <v>2014</v>
      </c>
    </row>
    <row r="2581" spans="1:24" x14ac:dyDescent="0.3">
      <c r="A2581">
        <v>2580</v>
      </c>
      <c r="B2581" t="s">
        <v>1294</v>
      </c>
      <c r="C2581" s="2">
        <v>41665</v>
      </c>
      <c r="D2581" t="s">
        <v>3306</v>
      </c>
      <c r="E2581" t="s">
        <v>3608</v>
      </c>
      <c r="F2581" t="s">
        <v>3785</v>
      </c>
      <c r="G2581" t="s">
        <v>4541</v>
      </c>
      <c r="H2581" t="s">
        <v>5125</v>
      </c>
      <c r="I2581" t="s">
        <v>5126</v>
      </c>
      <c r="J2581" t="s">
        <v>5293</v>
      </c>
      <c r="K2581" t="s">
        <v>5572</v>
      </c>
      <c r="L2581">
        <v>22304</v>
      </c>
      <c r="M2581" t="s">
        <v>5602</v>
      </c>
      <c r="N2581" t="s">
        <v>6460</v>
      </c>
      <c r="O2581" t="s">
        <v>7321</v>
      </c>
      <c r="P2581" t="s">
        <v>7327</v>
      </c>
      <c r="Q2581" t="s">
        <v>8187</v>
      </c>
      <c r="R2581">
        <v>489.92</v>
      </c>
      <c r="S2581">
        <v>8</v>
      </c>
      <c r="T2581">
        <v>0</v>
      </c>
      <c r="U2581">
        <v>0</v>
      </c>
      <c r="V2581" t="str">
        <f>TEXT('Raw Data'!C2581,"MMM-YYYY")</f>
        <v>Jan-2014</v>
      </c>
      <c r="W2581" t="str">
        <f t="shared" si="80"/>
        <v>January</v>
      </c>
      <c r="X2581">
        <f t="shared" si="81"/>
        <v>2014</v>
      </c>
    </row>
    <row r="2582" spans="1:24" x14ac:dyDescent="0.3">
      <c r="A2582">
        <v>2581</v>
      </c>
      <c r="B2582" t="s">
        <v>1294</v>
      </c>
      <c r="C2582" s="2">
        <v>41665</v>
      </c>
      <c r="D2582" t="s">
        <v>3306</v>
      </c>
      <c r="E2582" t="s">
        <v>3608</v>
      </c>
      <c r="F2582" t="s">
        <v>3785</v>
      </c>
      <c r="G2582" t="s">
        <v>4541</v>
      </c>
      <c r="H2582" t="s">
        <v>5125</v>
      </c>
      <c r="I2582" t="s">
        <v>5126</v>
      </c>
      <c r="J2582" t="s">
        <v>5293</v>
      </c>
      <c r="K2582" t="s">
        <v>5572</v>
      </c>
      <c r="L2582">
        <v>22304</v>
      </c>
      <c r="M2582" t="s">
        <v>5602</v>
      </c>
      <c r="N2582" t="s">
        <v>6540</v>
      </c>
      <c r="O2582" t="s">
        <v>7321</v>
      </c>
      <c r="P2582" t="s">
        <v>7333</v>
      </c>
      <c r="Q2582" t="s">
        <v>8267</v>
      </c>
      <c r="R2582">
        <v>19.440000000000001</v>
      </c>
      <c r="S2582">
        <v>3</v>
      </c>
      <c r="T2582">
        <v>0</v>
      </c>
      <c r="U2582">
        <v>9.3312000000000008</v>
      </c>
      <c r="V2582" t="str">
        <f>TEXT('Raw Data'!C2582,"MMM-YYYY")</f>
        <v>Jan-2014</v>
      </c>
      <c r="W2582" t="str">
        <f t="shared" si="80"/>
        <v>January</v>
      </c>
      <c r="X2582">
        <f t="shared" si="81"/>
        <v>2014</v>
      </c>
    </row>
    <row r="2583" spans="1:24" x14ac:dyDescent="0.3">
      <c r="A2583">
        <v>2582</v>
      </c>
      <c r="B2583" t="s">
        <v>1294</v>
      </c>
      <c r="C2583" s="2">
        <v>41665</v>
      </c>
      <c r="D2583" t="s">
        <v>3306</v>
      </c>
      <c r="E2583" t="s">
        <v>3608</v>
      </c>
      <c r="F2583" t="s">
        <v>3785</v>
      </c>
      <c r="G2583" t="s">
        <v>4541</v>
      </c>
      <c r="H2583" t="s">
        <v>5125</v>
      </c>
      <c r="I2583" t="s">
        <v>5126</v>
      </c>
      <c r="J2583" t="s">
        <v>5293</v>
      </c>
      <c r="K2583" t="s">
        <v>5572</v>
      </c>
      <c r="L2583">
        <v>22304</v>
      </c>
      <c r="M2583" t="s">
        <v>5602</v>
      </c>
      <c r="N2583" t="s">
        <v>6911</v>
      </c>
      <c r="O2583" t="s">
        <v>7321</v>
      </c>
      <c r="P2583" t="s">
        <v>7333</v>
      </c>
      <c r="Q2583" t="s">
        <v>8630</v>
      </c>
      <c r="R2583">
        <v>16.68</v>
      </c>
      <c r="S2583">
        <v>2</v>
      </c>
      <c r="T2583">
        <v>0</v>
      </c>
      <c r="U2583">
        <v>8.34</v>
      </c>
      <c r="V2583" t="str">
        <f>TEXT('Raw Data'!C2583,"MMM-YYYY")</f>
        <v>Jan-2014</v>
      </c>
      <c r="W2583" t="str">
        <f t="shared" si="80"/>
        <v>January</v>
      </c>
      <c r="X2583">
        <f t="shared" si="81"/>
        <v>2014</v>
      </c>
    </row>
    <row r="2584" spans="1:24" x14ac:dyDescent="0.3">
      <c r="A2584">
        <v>2583</v>
      </c>
      <c r="B2584" t="s">
        <v>1294</v>
      </c>
      <c r="C2584" s="2">
        <v>41665</v>
      </c>
      <c r="D2584" t="s">
        <v>3306</v>
      </c>
      <c r="E2584" t="s">
        <v>3608</v>
      </c>
      <c r="F2584" t="s">
        <v>3785</v>
      </c>
      <c r="G2584" t="s">
        <v>4541</v>
      </c>
      <c r="H2584" t="s">
        <v>5125</v>
      </c>
      <c r="I2584" t="s">
        <v>5126</v>
      </c>
      <c r="J2584" t="s">
        <v>5293</v>
      </c>
      <c r="K2584" t="s">
        <v>5572</v>
      </c>
      <c r="L2584">
        <v>22304</v>
      </c>
      <c r="M2584" t="s">
        <v>5602</v>
      </c>
      <c r="N2584" t="s">
        <v>6984</v>
      </c>
      <c r="O2584" t="s">
        <v>7322</v>
      </c>
      <c r="P2584" t="s">
        <v>7330</v>
      </c>
      <c r="Q2584" t="s">
        <v>8703</v>
      </c>
      <c r="R2584">
        <v>155.35</v>
      </c>
      <c r="S2584">
        <v>13</v>
      </c>
      <c r="T2584">
        <v>0</v>
      </c>
      <c r="U2584">
        <v>0</v>
      </c>
      <c r="V2584" t="str">
        <f>TEXT('Raw Data'!C2584,"MMM-YYYY")</f>
        <v>Jan-2014</v>
      </c>
      <c r="W2584" t="str">
        <f t="shared" si="80"/>
        <v>January</v>
      </c>
      <c r="X2584">
        <f t="shared" si="81"/>
        <v>2014</v>
      </c>
    </row>
    <row r="2585" spans="1:24" x14ac:dyDescent="0.3">
      <c r="A2585">
        <v>2584</v>
      </c>
      <c r="B2585" t="s">
        <v>1294</v>
      </c>
      <c r="C2585" s="2">
        <v>41665</v>
      </c>
      <c r="D2585" t="s">
        <v>3306</v>
      </c>
      <c r="E2585" t="s">
        <v>3608</v>
      </c>
      <c r="F2585" t="s">
        <v>3785</v>
      </c>
      <c r="G2585" t="s">
        <v>4541</v>
      </c>
      <c r="H2585" t="s">
        <v>5125</v>
      </c>
      <c r="I2585" t="s">
        <v>5126</v>
      </c>
      <c r="J2585" t="s">
        <v>5293</v>
      </c>
      <c r="K2585" t="s">
        <v>5572</v>
      </c>
      <c r="L2585">
        <v>22304</v>
      </c>
      <c r="M2585" t="s">
        <v>5602</v>
      </c>
      <c r="N2585" t="s">
        <v>6985</v>
      </c>
      <c r="O2585" t="s">
        <v>7320</v>
      </c>
      <c r="P2585" t="s">
        <v>7328</v>
      </c>
      <c r="Q2585" t="s">
        <v>8704</v>
      </c>
      <c r="R2585">
        <v>12.42</v>
      </c>
      <c r="S2585">
        <v>3</v>
      </c>
      <c r="T2585">
        <v>0</v>
      </c>
      <c r="U2585">
        <v>4.4711999999999996</v>
      </c>
      <c r="V2585" t="str">
        <f>TEXT('Raw Data'!C2585,"MMM-YYYY")</f>
        <v>Jan-2014</v>
      </c>
      <c r="W2585" t="str">
        <f t="shared" si="80"/>
        <v>January</v>
      </c>
      <c r="X2585">
        <f t="shared" si="81"/>
        <v>2014</v>
      </c>
    </row>
    <row r="2586" spans="1:24" x14ac:dyDescent="0.3">
      <c r="A2586">
        <v>2585</v>
      </c>
      <c r="B2586" t="s">
        <v>1294</v>
      </c>
      <c r="C2586" s="2">
        <v>41665</v>
      </c>
      <c r="D2586" t="s">
        <v>3306</v>
      </c>
      <c r="E2586" t="s">
        <v>3608</v>
      </c>
      <c r="F2586" t="s">
        <v>3785</v>
      </c>
      <c r="G2586" t="s">
        <v>4541</v>
      </c>
      <c r="H2586" t="s">
        <v>5125</v>
      </c>
      <c r="I2586" t="s">
        <v>5126</v>
      </c>
      <c r="J2586" t="s">
        <v>5293</v>
      </c>
      <c r="K2586" t="s">
        <v>5572</v>
      </c>
      <c r="L2586">
        <v>22304</v>
      </c>
      <c r="M2586" t="s">
        <v>5602</v>
      </c>
      <c r="N2586" t="s">
        <v>6145</v>
      </c>
      <c r="O2586" t="s">
        <v>7322</v>
      </c>
      <c r="P2586" t="s">
        <v>7330</v>
      </c>
      <c r="Q2586" t="s">
        <v>7879</v>
      </c>
      <c r="R2586">
        <v>187.98</v>
      </c>
      <c r="S2586">
        <v>2</v>
      </c>
      <c r="T2586">
        <v>0</v>
      </c>
      <c r="U2586">
        <v>52.634399999999999</v>
      </c>
      <c r="V2586" t="str">
        <f>TEXT('Raw Data'!C2586,"MMM-YYYY")</f>
        <v>Jan-2014</v>
      </c>
      <c r="W2586" t="str">
        <f t="shared" si="80"/>
        <v>January</v>
      </c>
      <c r="X2586">
        <f t="shared" si="81"/>
        <v>2014</v>
      </c>
    </row>
    <row r="2587" spans="1:24" x14ac:dyDescent="0.3">
      <c r="A2587">
        <v>2586</v>
      </c>
      <c r="B2587" t="s">
        <v>1295</v>
      </c>
      <c r="C2587" s="2">
        <v>42311</v>
      </c>
      <c r="D2587" t="s">
        <v>3058</v>
      </c>
      <c r="E2587" t="s">
        <v>3608</v>
      </c>
      <c r="F2587" t="s">
        <v>3905</v>
      </c>
      <c r="G2587" t="s">
        <v>4661</v>
      </c>
      <c r="H2587" t="s">
        <v>5124</v>
      </c>
      <c r="I2587" t="s">
        <v>5126</v>
      </c>
      <c r="J2587" t="s">
        <v>5446</v>
      </c>
      <c r="K2587" t="s">
        <v>5560</v>
      </c>
      <c r="L2587">
        <v>76117</v>
      </c>
      <c r="M2587" t="s">
        <v>5604</v>
      </c>
      <c r="N2587" t="s">
        <v>5924</v>
      </c>
      <c r="O2587" t="s">
        <v>7321</v>
      </c>
      <c r="P2587" t="s">
        <v>7335</v>
      </c>
      <c r="Q2587" t="s">
        <v>7658</v>
      </c>
      <c r="R2587">
        <v>6.6079999999999997</v>
      </c>
      <c r="S2587">
        <v>2</v>
      </c>
      <c r="T2587">
        <v>0.2</v>
      </c>
      <c r="U2587">
        <v>2.1476000000000002</v>
      </c>
      <c r="V2587" t="str">
        <f>TEXT('Raw Data'!C2587,"MMM-YYYY")</f>
        <v>Nov-2015</v>
      </c>
      <c r="W2587" t="str">
        <f t="shared" si="80"/>
        <v>November</v>
      </c>
      <c r="X2587">
        <f t="shared" si="81"/>
        <v>2015</v>
      </c>
    </row>
    <row r="2588" spans="1:24" x14ac:dyDescent="0.3">
      <c r="A2588">
        <v>2587</v>
      </c>
      <c r="B2588" t="s">
        <v>1296</v>
      </c>
      <c r="C2588" s="2">
        <v>42916</v>
      </c>
      <c r="D2588" t="s">
        <v>3163</v>
      </c>
      <c r="E2588" t="s">
        <v>3608</v>
      </c>
      <c r="F2588" t="s">
        <v>3878</v>
      </c>
      <c r="G2588" t="s">
        <v>4634</v>
      </c>
      <c r="H2588" t="s">
        <v>5123</v>
      </c>
      <c r="I2588" t="s">
        <v>5126</v>
      </c>
      <c r="J2588" t="s">
        <v>5147</v>
      </c>
      <c r="K2588" t="s">
        <v>5570</v>
      </c>
      <c r="L2588">
        <v>10024</v>
      </c>
      <c r="M2588" t="s">
        <v>5605</v>
      </c>
      <c r="N2588" t="s">
        <v>6447</v>
      </c>
      <c r="O2588" t="s">
        <v>7321</v>
      </c>
      <c r="P2588" t="s">
        <v>7327</v>
      </c>
      <c r="Q2588" t="s">
        <v>8175</v>
      </c>
      <c r="R2588">
        <v>248.57</v>
      </c>
      <c r="S2588">
        <v>7</v>
      </c>
      <c r="T2588">
        <v>0</v>
      </c>
      <c r="U2588">
        <v>67.113900000000001</v>
      </c>
      <c r="V2588" t="str">
        <f>TEXT('Raw Data'!C2588,"MMM-YYYY")</f>
        <v>Jun-2017</v>
      </c>
      <c r="W2588" t="str">
        <f t="shared" si="80"/>
        <v>June</v>
      </c>
      <c r="X2588">
        <f t="shared" si="81"/>
        <v>2017</v>
      </c>
    </row>
    <row r="2589" spans="1:24" x14ac:dyDescent="0.3">
      <c r="A2589">
        <v>2588</v>
      </c>
      <c r="B2589" t="s">
        <v>1296</v>
      </c>
      <c r="C2589" s="2">
        <v>42916</v>
      </c>
      <c r="D2589" t="s">
        <v>3163</v>
      </c>
      <c r="E2589" t="s">
        <v>3608</v>
      </c>
      <c r="F2589" t="s">
        <v>3878</v>
      </c>
      <c r="G2589" t="s">
        <v>4634</v>
      </c>
      <c r="H2589" t="s">
        <v>5123</v>
      </c>
      <c r="I2589" t="s">
        <v>5126</v>
      </c>
      <c r="J2589" t="s">
        <v>5147</v>
      </c>
      <c r="K2589" t="s">
        <v>5570</v>
      </c>
      <c r="L2589">
        <v>10024</v>
      </c>
      <c r="M2589" t="s">
        <v>5605</v>
      </c>
      <c r="N2589" t="s">
        <v>6986</v>
      </c>
      <c r="O2589" t="s">
        <v>7320</v>
      </c>
      <c r="P2589" t="s">
        <v>7328</v>
      </c>
      <c r="Q2589" t="s">
        <v>8705</v>
      </c>
      <c r="R2589">
        <v>22.23</v>
      </c>
      <c r="S2589">
        <v>1</v>
      </c>
      <c r="T2589">
        <v>0</v>
      </c>
      <c r="U2589">
        <v>9.7812000000000001</v>
      </c>
      <c r="V2589" t="str">
        <f>TEXT('Raw Data'!C2589,"MMM-YYYY")</f>
        <v>Jun-2017</v>
      </c>
      <c r="W2589" t="str">
        <f t="shared" si="80"/>
        <v>June</v>
      </c>
      <c r="X2589">
        <f t="shared" si="81"/>
        <v>2017</v>
      </c>
    </row>
    <row r="2590" spans="1:24" x14ac:dyDescent="0.3">
      <c r="A2590">
        <v>2589</v>
      </c>
      <c r="B2590" t="s">
        <v>1297</v>
      </c>
      <c r="C2590" s="2">
        <v>42495</v>
      </c>
      <c r="D2590" t="s">
        <v>3307</v>
      </c>
      <c r="E2590" t="s">
        <v>3608</v>
      </c>
      <c r="F2590" t="s">
        <v>4204</v>
      </c>
      <c r="G2590" t="s">
        <v>4960</v>
      </c>
      <c r="H2590" t="s">
        <v>5125</v>
      </c>
      <c r="I2590" t="s">
        <v>5126</v>
      </c>
      <c r="J2590" t="s">
        <v>5128</v>
      </c>
      <c r="K2590" t="s">
        <v>5557</v>
      </c>
      <c r="L2590">
        <v>90004</v>
      </c>
      <c r="M2590" t="s">
        <v>5603</v>
      </c>
      <c r="N2590" t="s">
        <v>6804</v>
      </c>
      <c r="O2590" t="s">
        <v>7321</v>
      </c>
      <c r="P2590" t="s">
        <v>7327</v>
      </c>
      <c r="Q2590" t="s">
        <v>8523</v>
      </c>
      <c r="R2590">
        <v>5.98</v>
      </c>
      <c r="S2590">
        <v>1</v>
      </c>
      <c r="T2590">
        <v>0</v>
      </c>
      <c r="U2590">
        <v>1.0165999999999999</v>
      </c>
      <c r="V2590" t="str">
        <f>TEXT('Raw Data'!C2590,"MMM-YYYY")</f>
        <v>May-2016</v>
      </c>
      <c r="W2590" t="str">
        <f t="shared" si="80"/>
        <v>May</v>
      </c>
      <c r="X2590">
        <f t="shared" si="81"/>
        <v>2016</v>
      </c>
    </row>
    <row r="2591" spans="1:24" x14ac:dyDescent="0.3">
      <c r="A2591">
        <v>2590</v>
      </c>
      <c r="B2591" t="s">
        <v>1297</v>
      </c>
      <c r="C2591" s="2">
        <v>42495</v>
      </c>
      <c r="D2591" t="s">
        <v>3307</v>
      </c>
      <c r="E2591" t="s">
        <v>3608</v>
      </c>
      <c r="F2591" t="s">
        <v>4204</v>
      </c>
      <c r="G2591" t="s">
        <v>4960</v>
      </c>
      <c r="H2591" t="s">
        <v>5125</v>
      </c>
      <c r="I2591" t="s">
        <v>5126</v>
      </c>
      <c r="J2591" t="s">
        <v>5128</v>
      </c>
      <c r="K2591" t="s">
        <v>5557</v>
      </c>
      <c r="L2591">
        <v>90004</v>
      </c>
      <c r="M2591" t="s">
        <v>5603</v>
      </c>
      <c r="N2591" t="s">
        <v>5845</v>
      </c>
      <c r="O2591" t="s">
        <v>7322</v>
      </c>
      <c r="P2591" t="s">
        <v>7330</v>
      </c>
      <c r="Q2591" t="s">
        <v>7580</v>
      </c>
      <c r="R2591">
        <v>246.16800000000001</v>
      </c>
      <c r="S2591">
        <v>3</v>
      </c>
      <c r="T2591">
        <v>0.2</v>
      </c>
      <c r="U2591">
        <v>21.5397</v>
      </c>
      <c r="V2591" t="str">
        <f>TEXT('Raw Data'!C2591,"MMM-YYYY")</f>
        <v>May-2016</v>
      </c>
      <c r="W2591" t="str">
        <f t="shared" si="80"/>
        <v>May</v>
      </c>
      <c r="X2591">
        <f t="shared" si="81"/>
        <v>2016</v>
      </c>
    </row>
    <row r="2592" spans="1:24" x14ac:dyDescent="0.3">
      <c r="A2592">
        <v>2591</v>
      </c>
      <c r="B2592" t="s">
        <v>1298</v>
      </c>
      <c r="C2592" s="2">
        <v>42621</v>
      </c>
      <c r="D2592" t="s">
        <v>2626</v>
      </c>
      <c r="E2592" t="s">
        <v>3608</v>
      </c>
      <c r="F2592" t="s">
        <v>3950</v>
      </c>
      <c r="G2592" t="s">
        <v>4706</v>
      </c>
      <c r="H2592" t="s">
        <v>5123</v>
      </c>
      <c r="I2592" t="s">
        <v>5126</v>
      </c>
      <c r="J2592" t="s">
        <v>5447</v>
      </c>
      <c r="K2592" t="s">
        <v>5565</v>
      </c>
      <c r="L2592">
        <v>60090</v>
      </c>
      <c r="M2592" t="s">
        <v>5604</v>
      </c>
      <c r="N2592" t="s">
        <v>6987</v>
      </c>
      <c r="O2592" t="s">
        <v>7320</v>
      </c>
      <c r="P2592" t="s">
        <v>7328</v>
      </c>
      <c r="Q2592" t="s">
        <v>8706</v>
      </c>
      <c r="R2592">
        <v>14.135999999999999</v>
      </c>
      <c r="S2592">
        <v>2</v>
      </c>
      <c r="T2592">
        <v>0.6</v>
      </c>
      <c r="U2592">
        <v>-7.7747999999999999</v>
      </c>
      <c r="V2592" t="str">
        <f>TEXT('Raw Data'!C2592,"MMM-YYYY")</f>
        <v>Sep-2016</v>
      </c>
      <c r="W2592" t="str">
        <f t="shared" si="80"/>
        <v>September</v>
      </c>
      <c r="X2592">
        <f t="shared" si="81"/>
        <v>2016</v>
      </c>
    </row>
    <row r="2593" spans="1:24" x14ac:dyDescent="0.3">
      <c r="A2593">
        <v>2592</v>
      </c>
      <c r="B2593" t="s">
        <v>1298</v>
      </c>
      <c r="C2593" s="2">
        <v>42621</v>
      </c>
      <c r="D2593" t="s">
        <v>2626</v>
      </c>
      <c r="E2593" t="s">
        <v>3608</v>
      </c>
      <c r="F2593" t="s">
        <v>3950</v>
      </c>
      <c r="G2593" t="s">
        <v>4706</v>
      </c>
      <c r="H2593" t="s">
        <v>5123</v>
      </c>
      <c r="I2593" t="s">
        <v>5126</v>
      </c>
      <c r="J2593" t="s">
        <v>5447</v>
      </c>
      <c r="K2593" t="s">
        <v>5565</v>
      </c>
      <c r="L2593">
        <v>60090</v>
      </c>
      <c r="M2593" t="s">
        <v>5604</v>
      </c>
      <c r="N2593" t="s">
        <v>6988</v>
      </c>
      <c r="O2593" t="s">
        <v>7320</v>
      </c>
      <c r="P2593" t="s">
        <v>7326</v>
      </c>
      <c r="Q2593" t="s">
        <v>8707</v>
      </c>
      <c r="R2593">
        <v>601.47</v>
      </c>
      <c r="S2593">
        <v>3</v>
      </c>
      <c r="T2593">
        <v>0.5</v>
      </c>
      <c r="U2593">
        <v>-300.73500000000001</v>
      </c>
      <c r="V2593" t="str">
        <f>TEXT('Raw Data'!C2593,"MMM-YYYY")</f>
        <v>Sep-2016</v>
      </c>
      <c r="W2593" t="str">
        <f t="shared" si="80"/>
        <v>September</v>
      </c>
      <c r="X2593">
        <f t="shared" si="81"/>
        <v>2016</v>
      </c>
    </row>
    <row r="2594" spans="1:24" x14ac:dyDescent="0.3">
      <c r="A2594">
        <v>2593</v>
      </c>
      <c r="B2594" t="s">
        <v>1299</v>
      </c>
      <c r="C2594" s="2">
        <v>43063</v>
      </c>
      <c r="D2594" t="s">
        <v>2677</v>
      </c>
      <c r="E2594" t="s">
        <v>3607</v>
      </c>
      <c r="F2594" t="s">
        <v>3887</v>
      </c>
      <c r="G2594" t="s">
        <v>4643</v>
      </c>
      <c r="H2594" t="s">
        <v>5124</v>
      </c>
      <c r="I2594" t="s">
        <v>5126</v>
      </c>
      <c r="J2594" t="s">
        <v>5448</v>
      </c>
      <c r="K2594" t="s">
        <v>5575</v>
      </c>
      <c r="L2594">
        <v>29483</v>
      </c>
      <c r="M2594" t="s">
        <v>5602</v>
      </c>
      <c r="N2594" t="s">
        <v>6861</v>
      </c>
      <c r="O2594" t="s">
        <v>7322</v>
      </c>
      <c r="P2594" t="s">
        <v>7330</v>
      </c>
      <c r="Q2594" t="s">
        <v>8579</v>
      </c>
      <c r="R2594">
        <v>79.099999999999994</v>
      </c>
      <c r="S2594">
        <v>2</v>
      </c>
      <c r="T2594">
        <v>0</v>
      </c>
      <c r="U2594">
        <v>39.549999999999997</v>
      </c>
      <c r="V2594" t="str">
        <f>TEXT('Raw Data'!C2594,"MMM-YYYY")</f>
        <v>Nov-2017</v>
      </c>
      <c r="W2594" t="str">
        <f t="shared" si="80"/>
        <v>November</v>
      </c>
      <c r="X2594">
        <f t="shared" si="81"/>
        <v>2017</v>
      </c>
    </row>
    <row r="2595" spans="1:24" x14ac:dyDescent="0.3">
      <c r="A2595">
        <v>2594</v>
      </c>
      <c r="B2595" t="s">
        <v>1299</v>
      </c>
      <c r="C2595" s="2">
        <v>43063</v>
      </c>
      <c r="D2595" t="s">
        <v>2677</v>
      </c>
      <c r="E2595" t="s">
        <v>3607</v>
      </c>
      <c r="F2595" t="s">
        <v>3887</v>
      </c>
      <c r="G2595" t="s">
        <v>4643</v>
      </c>
      <c r="H2595" t="s">
        <v>5124</v>
      </c>
      <c r="I2595" t="s">
        <v>5126</v>
      </c>
      <c r="J2595" t="s">
        <v>5448</v>
      </c>
      <c r="K2595" t="s">
        <v>5575</v>
      </c>
      <c r="L2595">
        <v>29483</v>
      </c>
      <c r="M2595" t="s">
        <v>5602</v>
      </c>
      <c r="N2595" t="s">
        <v>6406</v>
      </c>
      <c r="O2595" t="s">
        <v>7321</v>
      </c>
      <c r="P2595" t="s">
        <v>7331</v>
      </c>
      <c r="Q2595" t="s">
        <v>8138</v>
      </c>
      <c r="R2595">
        <v>327.84</v>
      </c>
      <c r="S2595">
        <v>8</v>
      </c>
      <c r="T2595">
        <v>0</v>
      </c>
      <c r="U2595">
        <v>157.36320000000001</v>
      </c>
      <c r="V2595" t="str">
        <f>TEXT('Raw Data'!C2595,"MMM-YYYY")</f>
        <v>Nov-2017</v>
      </c>
      <c r="W2595" t="str">
        <f t="shared" si="80"/>
        <v>November</v>
      </c>
      <c r="X2595">
        <f t="shared" si="81"/>
        <v>2017</v>
      </c>
    </row>
    <row r="2596" spans="1:24" x14ac:dyDescent="0.3">
      <c r="A2596">
        <v>2595</v>
      </c>
      <c r="B2596" t="s">
        <v>1300</v>
      </c>
      <c r="C2596" s="2">
        <v>42868</v>
      </c>
      <c r="D2596" t="s">
        <v>3308</v>
      </c>
      <c r="E2596" t="s">
        <v>3608</v>
      </c>
      <c r="F2596" t="s">
        <v>3923</v>
      </c>
      <c r="G2596" t="s">
        <v>4679</v>
      </c>
      <c r="H2596" t="s">
        <v>5124</v>
      </c>
      <c r="I2596" t="s">
        <v>5126</v>
      </c>
      <c r="J2596" t="s">
        <v>5165</v>
      </c>
      <c r="K2596" t="s">
        <v>5569</v>
      </c>
      <c r="L2596">
        <v>47201</v>
      </c>
      <c r="M2596" t="s">
        <v>5604</v>
      </c>
      <c r="N2596" t="s">
        <v>5837</v>
      </c>
      <c r="O2596" t="s">
        <v>7321</v>
      </c>
      <c r="P2596" t="s">
        <v>7335</v>
      </c>
      <c r="Q2596" t="s">
        <v>7572</v>
      </c>
      <c r="R2596">
        <v>180.96</v>
      </c>
      <c r="S2596">
        <v>2</v>
      </c>
      <c r="T2596">
        <v>0</v>
      </c>
      <c r="U2596">
        <v>81.432000000000002</v>
      </c>
      <c r="V2596" t="str">
        <f>TEXT('Raw Data'!C2596,"MMM-YYYY")</f>
        <v>May-2017</v>
      </c>
      <c r="W2596" t="str">
        <f t="shared" si="80"/>
        <v>May</v>
      </c>
      <c r="X2596">
        <f t="shared" si="81"/>
        <v>2017</v>
      </c>
    </row>
    <row r="2597" spans="1:24" x14ac:dyDescent="0.3">
      <c r="A2597">
        <v>2596</v>
      </c>
      <c r="B2597" t="s">
        <v>1300</v>
      </c>
      <c r="C2597" s="2">
        <v>42868</v>
      </c>
      <c r="D2597" t="s">
        <v>3308</v>
      </c>
      <c r="E2597" t="s">
        <v>3608</v>
      </c>
      <c r="F2597" t="s">
        <v>3923</v>
      </c>
      <c r="G2597" t="s">
        <v>4679</v>
      </c>
      <c r="H2597" t="s">
        <v>5124</v>
      </c>
      <c r="I2597" t="s">
        <v>5126</v>
      </c>
      <c r="J2597" t="s">
        <v>5165</v>
      </c>
      <c r="K2597" t="s">
        <v>5569</v>
      </c>
      <c r="L2597">
        <v>47201</v>
      </c>
      <c r="M2597" t="s">
        <v>5604</v>
      </c>
      <c r="N2597" t="s">
        <v>6175</v>
      </c>
      <c r="O2597" t="s">
        <v>7321</v>
      </c>
      <c r="P2597" t="s">
        <v>7331</v>
      </c>
      <c r="Q2597" t="s">
        <v>7909</v>
      </c>
      <c r="R2597">
        <v>914.97</v>
      </c>
      <c r="S2597">
        <v>3</v>
      </c>
      <c r="T2597">
        <v>0</v>
      </c>
      <c r="U2597">
        <v>411.73649999999998</v>
      </c>
      <c r="V2597" t="str">
        <f>TEXT('Raw Data'!C2597,"MMM-YYYY")</f>
        <v>May-2017</v>
      </c>
      <c r="W2597" t="str">
        <f t="shared" si="80"/>
        <v>May</v>
      </c>
      <c r="X2597">
        <f t="shared" si="81"/>
        <v>2017</v>
      </c>
    </row>
    <row r="2598" spans="1:24" x14ac:dyDescent="0.3">
      <c r="A2598">
        <v>2597</v>
      </c>
      <c r="B2598" t="s">
        <v>1300</v>
      </c>
      <c r="C2598" s="2">
        <v>42868</v>
      </c>
      <c r="D2598" t="s">
        <v>3308</v>
      </c>
      <c r="E2598" t="s">
        <v>3608</v>
      </c>
      <c r="F2598" t="s">
        <v>3923</v>
      </c>
      <c r="G2598" t="s">
        <v>4679</v>
      </c>
      <c r="H2598" t="s">
        <v>5124</v>
      </c>
      <c r="I2598" t="s">
        <v>5126</v>
      </c>
      <c r="J2598" t="s">
        <v>5165</v>
      </c>
      <c r="K2598" t="s">
        <v>5569</v>
      </c>
      <c r="L2598">
        <v>47201</v>
      </c>
      <c r="M2598" t="s">
        <v>5604</v>
      </c>
      <c r="N2598" t="s">
        <v>6572</v>
      </c>
      <c r="O2598" t="s">
        <v>7322</v>
      </c>
      <c r="P2598" t="s">
        <v>7330</v>
      </c>
      <c r="Q2598" t="s">
        <v>8708</v>
      </c>
      <c r="R2598">
        <v>587.97</v>
      </c>
      <c r="S2598">
        <v>3</v>
      </c>
      <c r="T2598">
        <v>0</v>
      </c>
      <c r="U2598">
        <v>158.75190000000001</v>
      </c>
      <c r="V2598" t="str">
        <f>TEXT('Raw Data'!C2598,"MMM-YYYY")</f>
        <v>May-2017</v>
      </c>
      <c r="W2598" t="str">
        <f t="shared" si="80"/>
        <v>May</v>
      </c>
      <c r="X2598">
        <f t="shared" si="81"/>
        <v>2017</v>
      </c>
    </row>
    <row r="2599" spans="1:24" x14ac:dyDescent="0.3">
      <c r="A2599">
        <v>2598</v>
      </c>
      <c r="B2599" t="s">
        <v>1300</v>
      </c>
      <c r="C2599" s="2">
        <v>42868</v>
      </c>
      <c r="D2599" t="s">
        <v>3308</v>
      </c>
      <c r="E2599" t="s">
        <v>3608</v>
      </c>
      <c r="F2599" t="s">
        <v>3923</v>
      </c>
      <c r="G2599" t="s">
        <v>4679</v>
      </c>
      <c r="H2599" t="s">
        <v>5124</v>
      </c>
      <c r="I2599" t="s">
        <v>5126</v>
      </c>
      <c r="J2599" t="s">
        <v>5165</v>
      </c>
      <c r="K2599" t="s">
        <v>5569</v>
      </c>
      <c r="L2599">
        <v>47201</v>
      </c>
      <c r="M2599" t="s">
        <v>5604</v>
      </c>
      <c r="N2599" t="s">
        <v>6850</v>
      </c>
      <c r="O2599" t="s">
        <v>7321</v>
      </c>
      <c r="P2599" t="s">
        <v>7327</v>
      </c>
      <c r="Q2599" t="s">
        <v>8567</v>
      </c>
      <c r="R2599">
        <v>530.34</v>
      </c>
      <c r="S2599">
        <v>2</v>
      </c>
      <c r="T2599">
        <v>0</v>
      </c>
      <c r="U2599">
        <v>95.461200000000005</v>
      </c>
      <c r="V2599" t="str">
        <f>TEXT('Raw Data'!C2599,"MMM-YYYY")</f>
        <v>May-2017</v>
      </c>
      <c r="W2599" t="str">
        <f t="shared" si="80"/>
        <v>May</v>
      </c>
      <c r="X2599">
        <f t="shared" si="81"/>
        <v>2017</v>
      </c>
    </row>
    <row r="2600" spans="1:24" x14ac:dyDescent="0.3">
      <c r="A2600">
        <v>2599</v>
      </c>
      <c r="B2600" t="s">
        <v>1300</v>
      </c>
      <c r="C2600" s="2">
        <v>42868</v>
      </c>
      <c r="D2600" t="s">
        <v>3308</v>
      </c>
      <c r="E2600" t="s">
        <v>3608</v>
      </c>
      <c r="F2600" t="s">
        <v>3923</v>
      </c>
      <c r="G2600" t="s">
        <v>4679</v>
      </c>
      <c r="H2600" t="s">
        <v>5124</v>
      </c>
      <c r="I2600" t="s">
        <v>5126</v>
      </c>
      <c r="J2600" t="s">
        <v>5165</v>
      </c>
      <c r="K2600" t="s">
        <v>5569</v>
      </c>
      <c r="L2600">
        <v>47201</v>
      </c>
      <c r="M2600" t="s">
        <v>5604</v>
      </c>
      <c r="N2600" t="s">
        <v>6989</v>
      </c>
      <c r="O2600" t="s">
        <v>7321</v>
      </c>
      <c r="P2600" t="s">
        <v>7333</v>
      </c>
      <c r="Q2600" t="s">
        <v>8709</v>
      </c>
      <c r="R2600">
        <v>14.94</v>
      </c>
      <c r="S2600">
        <v>3</v>
      </c>
      <c r="T2600">
        <v>0</v>
      </c>
      <c r="U2600">
        <v>7.3205999999999998</v>
      </c>
      <c r="V2600" t="str">
        <f>TEXT('Raw Data'!C2600,"MMM-YYYY")</f>
        <v>May-2017</v>
      </c>
      <c r="W2600" t="str">
        <f t="shared" si="80"/>
        <v>May</v>
      </c>
      <c r="X2600">
        <f t="shared" si="81"/>
        <v>2017</v>
      </c>
    </row>
    <row r="2601" spans="1:24" x14ac:dyDescent="0.3">
      <c r="A2601">
        <v>2600</v>
      </c>
      <c r="B2601" t="s">
        <v>1301</v>
      </c>
      <c r="C2601" s="2">
        <v>42848</v>
      </c>
      <c r="D2601" t="s">
        <v>3309</v>
      </c>
      <c r="E2601" t="s">
        <v>3608</v>
      </c>
      <c r="F2601" t="s">
        <v>3696</v>
      </c>
      <c r="G2601" t="s">
        <v>4452</v>
      </c>
      <c r="H2601" t="s">
        <v>5123</v>
      </c>
      <c r="I2601" t="s">
        <v>5126</v>
      </c>
      <c r="J2601" t="s">
        <v>5147</v>
      </c>
      <c r="K2601" t="s">
        <v>5570</v>
      </c>
      <c r="L2601">
        <v>10024</v>
      </c>
      <c r="M2601" t="s">
        <v>5605</v>
      </c>
      <c r="N2601" t="s">
        <v>6912</v>
      </c>
      <c r="O2601" t="s">
        <v>7321</v>
      </c>
      <c r="P2601" t="s">
        <v>7332</v>
      </c>
      <c r="Q2601" t="s">
        <v>8631</v>
      </c>
      <c r="R2601">
        <v>121.94</v>
      </c>
      <c r="S2601">
        <v>2</v>
      </c>
      <c r="T2601">
        <v>0</v>
      </c>
      <c r="U2601">
        <v>35.3626</v>
      </c>
      <c r="V2601" t="str">
        <f>TEXT('Raw Data'!C2601,"MMM-YYYY")</f>
        <v>Apr-2017</v>
      </c>
      <c r="W2601" t="str">
        <f t="shared" si="80"/>
        <v>April</v>
      </c>
      <c r="X2601">
        <f t="shared" si="81"/>
        <v>2017</v>
      </c>
    </row>
    <row r="2602" spans="1:24" x14ac:dyDescent="0.3">
      <c r="A2602">
        <v>2601</v>
      </c>
      <c r="B2602" t="s">
        <v>1301</v>
      </c>
      <c r="C2602" s="2">
        <v>42848</v>
      </c>
      <c r="D2602" t="s">
        <v>3309</v>
      </c>
      <c r="E2602" t="s">
        <v>3608</v>
      </c>
      <c r="F2602" t="s">
        <v>3696</v>
      </c>
      <c r="G2602" t="s">
        <v>4452</v>
      </c>
      <c r="H2602" t="s">
        <v>5123</v>
      </c>
      <c r="I2602" t="s">
        <v>5126</v>
      </c>
      <c r="J2602" t="s">
        <v>5147</v>
      </c>
      <c r="K2602" t="s">
        <v>5570</v>
      </c>
      <c r="L2602">
        <v>10024</v>
      </c>
      <c r="M2602" t="s">
        <v>5605</v>
      </c>
      <c r="N2602" t="s">
        <v>5960</v>
      </c>
      <c r="O2602" t="s">
        <v>7321</v>
      </c>
      <c r="P2602" t="s">
        <v>7337</v>
      </c>
      <c r="Q2602" t="s">
        <v>7694</v>
      </c>
      <c r="R2602">
        <v>122.71</v>
      </c>
      <c r="S2602">
        <v>7</v>
      </c>
      <c r="T2602">
        <v>0</v>
      </c>
      <c r="U2602">
        <v>36.813000000000002</v>
      </c>
      <c r="V2602" t="str">
        <f>TEXT('Raw Data'!C2602,"MMM-YYYY")</f>
        <v>Apr-2017</v>
      </c>
      <c r="W2602" t="str">
        <f t="shared" si="80"/>
        <v>April</v>
      </c>
      <c r="X2602">
        <f t="shared" si="81"/>
        <v>2017</v>
      </c>
    </row>
    <row r="2603" spans="1:24" x14ac:dyDescent="0.3">
      <c r="A2603">
        <v>2602</v>
      </c>
      <c r="B2603" t="s">
        <v>1302</v>
      </c>
      <c r="C2603" s="2">
        <v>42525</v>
      </c>
      <c r="D2603" t="s">
        <v>2704</v>
      </c>
      <c r="E2603" t="s">
        <v>3610</v>
      </c>
      <c r="F2603" t="s">
        <v>4244</v>
      </c>
      <c r="G2603" t="s">
        <v>5000</v>
      </c>
      <c r="H2603" t="s">
        <v>5123</v>
      </c>
      <c r="I2603" t="s">
        <v>5126</v>
      </c>
      <c r="J2603" t="s">
        <v>5147</v>
      </c>
      <c r="K2603" t="s">
        <v>5570</v>
      </c>
      <c r="L2603">
        <v>10035</v>
      </c>
      <c r="M2603" t="s">
        <v>5605</v>
      </c>
      <c r="N2603" t="s">
        <v>6417</v>
      </c>
      <c r="O2603" t="s">
        <v>7321</v>
      </c>
      <c r="P2603" t="s">
        <v>7333</v>
      </c>
      <c r="Q2603" t="s">
        <v>7373</v>
      </c>
      <c r="R2603">
        <v>14.94</v>
      </c>
      <c r="S2603">
        <v>3</v>
      </c>
      <c r="T2603">
        <v>0</v>
      </c>
      <c r="U2603">
        <v>7.0217999999999998</v>
      </c>
      <c r="V2603" t="str">
        <f>TEXT('Raw Data'!C2603,"MMM-YYYY")</f>
        <v>Jun-2016</v>
      </c>
      <c r="W2603" t="str">
        <f t="shared" si="80"/>
        <v>June</v>
      </c>
      <c r="X2603">
        <f t="shared" si="81"/>
        <v>2016</v>
      </c>
    </row>
    <row r="2604" spans="1:24" x14ac:dyDescent="0.3">
      <c r="A2604">
        <v>2603</v>
      </c>
      <c r="B2604" t="s">
        <v>1302</v>
      </c>
      <c r="C2604" s="2">
        <v>42525</v>
      </c>
      <c r="D2604" t="s">
        <v>2704</v>
      </c>
      <c r="E2604" t="s">
        <v>3610</v>
      </c>
      <c r="F2604" t="s">
        <v>4244</v>
      </c>
      <c r="G2604" t="s">
        <v>5000</v>
      </c>
      <c r="H2604" t="s">
        <v>5123</v>
      </c>
      <c r="I2604" t="s">
        <v>5126</v>
      </c>
      <c r="J2604" t="s">
        <v>5147</v>
      </c>
      <c r="K2604" t="s">
        <v>5570</v>
      </c>
      <c r="L2604">
        <v>10035</v>
      </c>
      <c r="M2604" t="s">
        <v>5605</v>
      </c>
      <c r="N2604" t="s">
        <v>6990</v>
      </c>
      <c r="O2604" t="s">
        <v>7322</v>
      </c>
      <c r="P2604" t="s">
        <v>7338</v>
      </c>
      <c r="Q2604" t="s">
        <v>8710</v>
      </c>
      <c r="R2604">
        <v>1349.85</v>
      </c>
      <c r="S2604">
        <v>3</v>
      </c>
      <c r="T2604">
        <v>0</v>
      </c>
      <c r="U2604">
        <v>364.45949999999999</v>
      </c>
      <c r="V2604" t="str">
        <f>TEXT('Raw Data'!C2604,"MMM-YYYY")</f>
        <v>Jun-2016</v>
      </c>
      <c r="W2604" t="str">
        <f t="shared" si="80"/>
        <v>June</v>
      </c>
      <c r="X2604">
        <f t="shared" si="81"/>
        <v>2016</v>
      </c>
    </row>
    <row r="2605" spans="1:24" x14ac:dyDescent="0.3">
      <c r="A2605">
        <v>2604</v>
      </c>
      <c r="B2605" t="s">
        <v>1302</v>
      </c>
      <c r="C2605" s="2">
        <v>42525</v>
      </c>
      <c r="D2605" t="s">
        <v>2704</v>
      </c>
      <c r="E2605" t="s">
        <v>3610</v>
      </c>
      <c r="F2605" t="s">
        <v>4244</v>
      </c>
      <c r="G2605" t="s">
        <v>5000</v>
      </c>
      <c r="H2605" t="s">
        <v>5123</v>
      </c>
      <c r="I2605" t="s">
        <v>5126</v>
      </c>
      <c r="J2605" t="s">
        <v>5147</v>
      </c>
      <c r="K2605" t="s">
        <v>5570</v>
      </c>
      <c r="L2605">
        <v>10035</v>
      </c>
      <c r="M2605" t="s">
        <v>5605</v>
      </c>
      <c r="N2605" t="s">
        <v>6663</v>
      </c>
      <c r="O2605" t="s">
        <v>7320</v>
      </c>
      <c r="P2605" t="s">
        <v>7323</v>
      </c>
      <c r="Q2605" t="s">
        <v>8386</v>
      </c>
      <c r="R2605">
        <v>136.78399999999999</v>
      </c>
      <c r="S2605">
        <v>1</v>
      </c>
      <c r="T2605">
        <v>0.2</v>
      </c>
      <c r="U2605">
        <v>5.1294000000000004</v>
      </c>
      <c r="V2605" t="str">
        <f>TEXT('Raw Data'!C2605,"MMM-YYYY")</f>
        <v>Jun-2016</v>
      </c>
      <c r="W2605" t="str">
        <f t="shared" si="80"/>
        <v>June</v>
      </c>
      <c r="X2605">
        <f t="shared" si="81"/>
        <v>2016</v>
      </c>
    </row>
    <row r="2606" spans="1:24" x14ac:dyDescent="0.3">
      <c r="A2606">
        <v>2605</v>
      </c>
      <c r="B2606" t="s">
        <v>1302</v>
      </c>
      <c r="C2606" s="2">
        <v>42525</v>
      </c>
      <c r="D2606" t="s">
        <v>2704</v>
      </c>
      <c r="E2606" t="s">
        <v>3610</v>
      </c>
      <c r="F2606" t="s">
        <v>4244</v>
      </c>
      <c r="G2606" t="s">
        <v>5000</v>
      </c>
      <c r="H2606" t="s">
        <v>5123</v>
      </c>
      <c r="I2606" t="s">
        <v>5126</v>
      </c>
      <c r="J2606" t="s">
        <v>5147</v>
      </c>
      <c r="K2606" t="s">
        <v>5570</v>
      </c>
      <c r="L2606">
        <v>10035</v>
      </c>
      <c r="M2606" t="s">
        <v>5605</v>
      </c>
      <c r="N2606" t="s">
        <v>6283</v>
      </c>
      <c r="O2606" t="s">
        <v>7320</v>
      </c>
      <c r="P2606" t="s">
        <v>7328</v>
      </c>
      <c r="Q2606" t="s">
        <v>8017</v>
      </c>
      <c r="R2606">
        <v>61.12</v>
      </c>
      <c r="S2606">
        <v>4</v>
      </c>
      <c r="T2606">
        <v>0</v>
      </c>
      <c r="U2606">
        <v>20.780799999999999</v>
      </c>
      <c r="V2606" t="str">
        <f>TEXT('Raw Data'!C2606,"MMM-YYYY")</f>
        <v>Jun-2016</v>
      </c>
      <c r="W2606" t="str">
        <f t="shared" si="80"/>
        <v>June</v>
      </c>
      <c r="X2606">
        <f t="shared" si="81"/>
        <v>2016</v>
      </c>
    </row>
    <row r="2607" spans="1:24" x14ac:dyDescent="0.3">
      <c r="A2607">
        <v>2606</v>
      </c>
      <c r="B2607" t="s">
        <v>1303</v>
      </c>
      <c r="C2607" s="2">
        <v>41989</v>
      </c>
      <c r="D2607" t="s">
        <v>2944</v>
      </c>
      <c r="E2607" t="s">
        <v>3608</v>
      </c>
      <c r="F2607" t="s">
        <v>4245</v>
      </c>
      <c r="G2607" t="s">
        <v>5001</v>
      </c>
      <c r="H2607" t="s">
        <v>5124</v>
      </c>
      <c r="I2607" t="s">
        <v>5126</v>
      </c>
      <c r="J2607" t="s">
        <v>5235</v>
      </c>
      <c r="K2607" t="s">
        <v>5558</v>
      </c>
      <c r="L2607">
        <v>32216</v>
      </c>
      <c r="M2607" t="s">
        <v>5602</v>
      </c>
      <c r="N2607" t="s">
        <v>6671</v>
      </c>
      <c r="O2607" t="s">
        <v>7321</v>
      </c>
      <c r="P2607" t="s">
        <v>7331</v>
      </c>
      <c r="Q2607" t="s">
        <v>8394</v>
      </c>
      <c r="R2607">
        <v>1.167</v>
      </c>
      <c r="S2607">
        <v>1</v>
      </c>
      <c r="T2607">
        <v>0.7</v>
      </c>
      <c r="U2607">
        <v>-0.85580000000000001</v>
      </c>
      <c r="V2607" t="str">
        <f>TEXT('Raw Data'!C2607,"MMM-YYYY")</f>
        <v>Dec-2014</v>
      </c>
      <c r="W2607" t="str">
        <f t="shared" si="80"/>
        <v>December</v>
      </c>
      <c r="X2607">
        <f t="shared" si="81"/>
        <v>2014</v>
      </c>
    </row>
    <row r="2608" spans="1:24" x14ac:dyDescent="0.3">
      <c r="A2608">
        <v>2607</v>
      </c>
      <c r="B2608" t="s">
        <v>1304</v>
      </c>
      <c r="C2608" s="2">
        <v>42433</v>
      </c>
      <c r="D2608" t="s">
        <v>3310</v>
      </c>
      <c r="E2608" t="s">
        <v>3608</v>
      </c>
      <c r="F2608" t="s">
        <v>4061</v>
      </c>
      <c r="G2608" t="s">
        <v>4817</v>
      </c>
      <c r="H2608" t="s">
        <v>5125</v>
      </c>
      <c r="I2608" t="s">
        <v>5126</v>
      </c>
      <c r="J2608" t="s">
        <v>5197</v>
      </c>
      <c r="K2608" t="s">
        <v>5557</v>
      </c>
      <c r="L2608">
        <v>92024</v>
      </c>
      <c r="M2608" t="s">
        <v>5603</v>
      </c>
      <c r="N2608" t="s">
        <v>6991</v>
      </c>
      <c r="O2608" t="s">
        <v>7321</v>
      </c>
      <c r="P2608" t="s">
        <v>7329</v>
      </c>
      <c r="Q2608" t="s">
        <v>8711</v>
      </c>
      <c r="R2608">
        <v>16.989999999999998</v>
      </c>
      <c r="S2608">
        <v>1</v>
      </c>
      <c r="T2608">
        <v>0</v>
      </c>
      <c r="U2608">
        <v>4.9271000000000003</v>
      </c>
      <c r="V2608" t="str">
        <f>TEXT('Raw Data'!C2608,"MMM-YYYY")</f>
        <v>Mar-2016</v>
      </c>
      <c r="W2608" t="str">
        <f t="shared" si="80"/>
        <v>March</v>
      </c>
      <c r="X2608">
        <f t="shared" si="81"/>
        <v>2016</v>
      </c>
    </row>
    <row r="2609" spans="1:24" x14ac:dyDescent="0.3">
      <c r="A2609">
        <v>2608</v>
      </c>
      <c r="B2609" t="s">
        <v>1305</v>
      </c>
      <c r="C2609" s="2">
        <v>41968</v>
      </c>
      <c r="D2609" t="s">
        <v>2957</v>
      </c>
      <c r="E2609" t="s">
        <v>3608</v>
      </c>
      <c r="F2609" t="s">
        <v>4176</v>
      </c>
      <c r="G2609" t="s">
        <v>4932</v>
      </c>
      <c r="H2609" t="s">
        <v>5124</v>
      </c>
      <c r="I2609" t="s">
        <v>5126</v>
      </c>
      <c r="J2609" t="s">
        <v>5208</v>
      </c>
      <c r="K2609" t="s">
        <v>5560</v>
      </c>
      <c r="L2609">
        <v>76017</v>
      </c>
      <c r="M2609" t="s">
        <v>5604</v>
      </c>
      <c r="N2609" t="s">
        <v>6992</v>
      </c>
      <c r="O2609" t="s">
        <v>7322</v>
      </c>
      <c r="P2609" t="s">
        <v>7334</v>
      </c>
      <c r="Q2609" t="s">
        <v>8712</v>
      </c>
      <c r="R2609">
        <v>24.672000000000001</v>
      </c>
      <c r="S2609">
        <v>3</v>
      </c>
      <c r="T2609">
        <v>0.2</v>
      </c>
      <c r="U2609">
        <v>0</v>
      </c>
      <c r="V2609" t="str">
        <f>TEXT('Raw Data'!C2609,"MMM-YYYY")</f>
        <v>Nov-2014</v>
      </c>
      <c r="W2609" t="str">
        <f t="shared" si="80"/>
        <v>November</v>
      </c>
      <c r="X2609">
        <f t="shared" si="81"/>
        <v>2014</v>
      </c>
    </row>
    <row r="2610" spans="1:24" x14ac:dyDescent="0.3">
      <c r="A2610">
        <v>2609</v>
      </c>
      <c r="B2610" t="s">
        <v>1305</v>
      </c>
      <c r="C2610" s="2">
        <v>41968</v>
      </c>
      <c r="D2610" t="s">
        <v>2957</v>
      </c>
      <c r="E2610" t="s">
        <v>3608</v>
      </c>
      <c r="F2610" t="s">
        <v>4176</v>
      </c>
      <c r="G2610" t="s">
        <v>4932</v>
      </c>
      <c r="H2610" t="s">
        <v>5124</v>
      </c>
      <c r="I2610" t="s">
        <v>5126</v>
      </c>
      <c r="J2610" t="s">
        <v>5208</v>
      </c>
      <c r="K2610" t="s">
        <v>5560</v>
      </c>
      <c r="L2610">
        <v>76017</v>
      </c>
      <c r="M2610" t="s">
        <v>5604</v>
      </c>
      <c r="N2610" t="s">
        <v>6001</v>
      </c>
      <c r="O2610" t="s">
        <v>7321</v>
      </c>
      <c r="P2610" t="s">
        <v>7325</v>
      </c>
      <c r="Q2610" t="s">
        <v>7736</v>
      </c>
      <c r="R2610">
        <v>2.52</v>
      </c>
      <c r="S2610">
        <v>1</v>
      </c>
      <c r="T2610">
        <v>0.2</v>
      </c>
      <c r="U2610">
        <v>0.88200000000000001</v>
      </c>
      <c r="V2610" t="str">
        <f>TEXT('Raw Data'!C2610,"MMM-YYYY")</f>
        <v>Nov-2014</v>
      </c>
      <c r="W2610" t="str">
        <f t="shared" si="80"/>
        <v>November</v>
      </c>
      <c r="X2610">
        <f t="shared" si="81"/>
        <v>2014</v>
      </c>
    </row>
    <row r="2611" spans="1:24" x14ac:dyDescent="0.3">
      <c r="A2611">
        <v>2610</v>
      </c>
      <c r="B2611" t="s">
        <v>1305</v>
      </c>
      <c r="C2611" s="2">
        <v>41968</v>
      </c>
      <c r="D2611" t="s">
        <v>2957</v>
      </c>
      <c r="E2611" t="s">
        <v>3608</v>
      </c>
      <c r="F2611" t="s">
        <v>4176</v>
      </c>
      <c r="G2611" t="s">
        <v>4932</v>
      </c>
      <c r="H2611" t="s">
        <v>5124</v>
      </c>
      <c r="I2611" t="s">
        <v>5126</v>
      </c>
      <c r="J2611" t="s">
        <v>5208</v>
      </c>
      <c r="K2611" t="s">
        <v>5560</v>
      </c>
      <c r="L2611">
        <v>76017</v>
      </c>
      <c r="M2611" t="s">
        <v>5604</v>
      </c>
      <c r="N2611" t="s">
        <v>5609</v>
      </c>
      <c r="O2611" t="s">
        <v>7320</v>
      </c>
      <c r="P2611" t="s">
        <v>7326</v>
      </c>
      <c r="Q2611" t="s">
        <v>7343</v>
      </c>
      <c r="R2611">
        <v>1218.7349999999999</v>
      </c>
      <c r="S2611">
        <v>5</v>
      </c>
      <c r="T2611">
        <v>0.3</v>
      </c>
      <c r="U2611">
        <v>-121.87350000000001</v>
      </c>
      <c r="V2611" t="str">
        <f>TEXT('Raw Data'!C2611,"MMM-YYYY")</f>
        <v>Nov-2014</v>
      </c>
      <c r="W2611" t="str">
        <f t="shared" si="80"/>
        <v>November</v>
      </c>
      <c r="X2611">
        <f t="shared" si="81"/>
        <v>2014</v>
      </c>
    </row>
    <row r="2612" spans="1:24" x14ac:dyDescent="0.3">
      <c r="A2612">
        <v>2611</v>
      </c>
      <c r="B2612" t="s">
        <v>1305</v>
      </c>
      <c r="C2612" s="2">
        <v>41968</v>
      </c>
      <c r="D2612" t="s">
        <v>2957</v>
      </c>
      <c r="E2612" t="s">
        <v>3608</v>
      </c>
      <c r="F2612" t="s">
        <v>4176</v>
      </c>
      <c r="G2612" t="s">
        <v>4932</v>
      </c>
      <c r="H2612" t="s">
        <v>5124</v>
      </c>
      <c r="I2612" t="s">
        <v>5126</v>
      </c>
      <c r="J2612" t="s">
        <v>5208</v>
      </c>
      <c r="K2612" t="s">
        <v>5560</v>
      </c>
      <c r="L2612">
        <v>76017</v>
      </c>
      <c r="M2612" t="s">
        <v>5604</v>
      </c>
      <c r="N2612" t="s">
        <v>6844</v>
      </c>
      <c r="O2612" t="s">
        <v>7321</v>
      </c>
      <c r="P2612" t="s">
        <v>7325</v>
      </c>
      <c r="Q2612" t="s">
        <v>8561</v>
      </c>
      <c r="R2612">
        <v>5.9039999999999999</v>
      </c>
      <c r="S2612">
        <v>2</v>
      </c>
      <c r="T2612">
        <v>0.2</v>
      </c>
      <c r="U2612">
        <v>1.9925999999999999</v>
      </c>
      <c r="V2612" t="str">
        <f>TEXT('Raw Data'!C2612,"MMM-YYYY")</f>
        <v>Nov-2014</v>
      </c>
      <c r="W2612" t="str">
        <f t="shared" si="80"/>
        <v>November</v>
      </c>
      <c r="X2612">
        <f t="shared" si="81"/>
        <v>2014</v>
      </c>
    </row>
    <row r="2613" spans="1:24" x14ac:dyDescent="0.3">
      <c r="A2613">
        <v>2612</v>
      </c>
      <c r="B2613" t="s">
        <v>1305</v>
      </c>
      <c r="C2613" s="2">
        <v>41968</v>
      </c>
      <c r="D2613" t="s">
        <v>2957</v>
      </c>
      <c r="E2613" t="s">
        <v>3608</v>
      </c>
      <c r="F2613" t="s">
        <v>4176</v>
      </c>
      <c r="G2613" t="s">
        <v>4932</v>
      </c>
      <c r="H2613" t="s">
        <v>5124</v>
      </c>
      <c r="I2613" t="s">
        <v>5126</v>
      </c>
      <c r="J2613" t="s">
        <v>5208</v>
      </c>
      <c r="K2613" t="s">
        <v>5560</v>
      </c>
      <c r="L2613">
        <v>76017</v>
      </c>
      <c r="M2613" t="s">
        <v>5604</v>
      </c>
      <c r="N2613" t="s">
        <v>6389</v>
      </c>
      <c r="O2613" t="s">
        <v>7321</v>
      </c>
      <c r="P2613" t="s">
        <v>7333</v>
      </c>
      <c r="Q2613" t="s">
        <v>8122</v>
      </c>
      <c r="R2613">
        <v>15.696</v>
      </c>
      <c r="S2613">
        <v>3</v>
      </c>
      <c r="T2613">
        <v>0.2</v>
      </c>
      <c r="U2613">
        <v>5.1012000000000004</v>
      </c>
      <c r="V2613" t="str">
        <f>TEXT('Raw Data'!C2613,"MMM-YYYY")</f>
        <v>Nov-2014</v>
      </c>
      <c r="W2613" t="str">
        <f t="shared" si="80"/>
        <v>November</v>
      </c>
      <c r="X2613">
        <f t="shared" si="81"/>
        <v>2014</v>
      </c>
    </row>
    <row r="2614" spans="1:24" x14ac:dyDescent="0.3">
      <c r="A2614">
        <v>2613</v>
      </c>
      <c r="B2614" t="s">
        <v>1305</v>
      </c>
      <c r="C2614" s="2">
        <v>41968</v>
      </c>
      <c r="D2614" t="s">
        <v>2957</v>
      </c>
      <c r="E2614" t="s">
        <v>3608</v>
      </c>
      <c r="F2614" t="s">
        <v>4176</v>
      </c>
      <c r="G2614" t="s">
        <v>4932</v>
      </c>
      <c r="H2614" t="s">
        <v>5124</v>
      </c>
      <c r="I2614" t="s">
        <v>5126</v>
      </c>
      <c r="J2614" t="s">
        <v>5208</v>
      </c>
      <c r="K2614" t="s">
        <v>5560</v>
      </c>
      <c r="L2614">
        <v>76017</v>
      </c>
      <c r="M2614" t="s">
        <v>5604</v>
      </c>
      <c r="N2614" t="s">
        <v>6140</v>
      </c>
      <c r="O2614" t="s">
        <v>7320</v>
      </c>
      <c r="P2614" t="s">
        <v>7328</v>
      </c>
      <c r="Q2614" t="s">
        <v>7874</v>
      </c>
      <c r="R2614">
        <v>6.0960000000000001</v>
      </c>
      <c r="S2614">
        <v>3</v>
      </c>
      <c r="T2614">
        <v>0.6</v>
      </c>
      <c r="U2614">
        <v>-3.9624000000000001</v>
      </c>
      <c r="V2614" t="str">
        <f>TEXT('Raw Data'!C2614,"MMM-YYYY")</f>
        <v>Nov-2014</v>
      </c>
      <c r="W2614" t="str">
        <f t="shared" si="80"/>
        <v>November</v>
      </c>
      <c r="X2614">
        <f t="shared" si="81"/>
        <v>2014</v>
      </c>
    </row>
    <row r="2615" spans="1:24" x14ac:dyDescent="0.3">
      <c r="A2615">
        <v>2614</v>
      </c>
      <c r="B2615" t="s">
        <v>1306</v>
      </c>
      <c r="C2615" s="2">
        <v>42488</v>
      </c>
      <c r="D2615" t="s">
        <v>3211</v>
      </c>
      <c r="E2615" t="s">
        <v>3608</v>
      </c>
      <c r="F2615" t="s">
        <v>4246</v>
      </c>
      <c r="G2615" t="s">
        <v>5002</v>
      </c>
      <c r="H2615" t="s">
        <v>5124</v>
      </c>
      <c r="I2615" t="s">
        <v>5126</v>
      </c>
      <c r="J2615" t="s">
        <v>5128</v>
      </c>
      <c r="K2615" t="s">
        <v>5557</v>
      </c>
      <c r="L2615">
        <v>90045</v>
      </c>
      <c r="M2615" t="s">
        <v>5603</v>
      </c>
      <c r="N2615" t="s">
        <v>6398</v>
      </c>
      <c r="O2615" t="s">
        <v>7320</v>
      </c>
      <c r="P2615" t="s">
        <v>7324</v>
      </c>
      <c r="Q2615" t="s">
        <v>8130</v>
      </c>
      <c r="R2615">
        <v>41.567999999999998</v>
      </c>
      <c r="S2615">
        <v>2</v>
      </c>
      <c r="T2615">
        <v>0.2</v>
      </c>
      <c r="U2615">
        <v>2.5979999999999999</v>
      </c>
      <c r="V2615" t="str">
        <f>TEXT('Raw Data'!C2615,"MMM-YYYY")</f>
        <v>Apr-2016</v>
      </c>
      <c r="W2615" t="str">
        <f t="shared" si="80"/>
        <v>April</v>
      </c>
      <c r="X2615">
        <f t="shared" si="81"/>
        <v>2016</v>
      </c>
    </row>
    <row r="2616" spans="1:24" x14ac:dyDescent="0.3">
      <c r="A2616">
        <v>2615</v>
      </c>
      <c r="B2616" t="s">
        <v>1307</v>
      </c>
      <c r="C2616" s="2">
        <v>41755</v>
      </c>
      <c r="D2616" t="s">
        <v>3117</v>
      </c>
      <c r="E2616" t="s">
        <v>3608</v>
      </c>
      <c r="F2616" t="s">
        <v>4247</v>
      </c>
      <c r="G2616" t="s">
        <v>5003</v>
      </c>
      <c r="H2616" t="s">
        <v>5124</v>
      </c>
      <c r="I2616" t="s">
        <v>5126</v>
      </c>
      <c r="J2616" t="s">
        <v>5128</v>
      </c>
      <c r="K2616" t="s">
        <v>5557</v>
      </c>
      <c r="L2616">
        <v>90049</v>
      </c>
      <c r="M2616" t="s">
        <v>5603</v>
      </c>
      <c r="N2616" t="s">
        <v>5976</v>
      </c>
      <c r="O2616" t="s">
        <v>7320</v>
      </c>
      <c r="P2616" t="s">
        <v>7324</v>
      </c>
      <c r="Q2616" t="s">
        <v>7711</v>
      </c>
      <c r="R2616">
        <v>230.28</v>
      </c>
      <c r="S2616">
        <v>3</v>
      </c>
      <c r="T2616">
        <v>0.2</v>
      </c>
      <c r="U2616">
        <v>23.027999999999999</v>
      </c>
      <c r="V2616" t="str">
        <f>TEXT('Raw Data'!C2616,"MMM-YYYY")</f>
        <v>Apr-2014</v>
      </c>
      <c r="W2616" t="str">
        <f t="shared" si="80"/>
        <v>April</v>
      </c>
      <c r="X2616">
        <f t="shared" si="81"/>
        <v>2014</v>
      </c>
    </row>
    <row r="2617" spans="1:24" x14ac:dyDescent="0.3">
      <c r="A2617">
        <v>2616</v>
      </c>
      <c r="B2617" t="s">
        <v>1307</v>
      </c>
      <c r="C2617" s="2">
        <v>41755</v>
      </c>
      <c r="D2617" t="s">
        <v>3117</v>
      </c>
      <c r="E2617" t="s">
        <v>3608</v>
      </c>
      <c r="F2617" t="s">
        <v>4247</v>
      </c>
      <c r="G2617" t="s">
        <v>5003</v>
      </c>
      <c r="H2617" t="s">
        <v>5124</v>
      </c>
      <c r="I2617" t="s">
        <v>5126</v>
      </c>
      <c r="J2617" t="s">
        <v>5128</v>
      </c>
      <c r="K2617" t="s">
        <v>5557</v>
      </c>
      <c r="L2617">
        <v>90049</v>
      </c>
      <c r="M2617" t="s">
        <v>5603</v>
      </c>
      <c r="N2617" t="s">
        <v>5637</v>
      </c>
      <c r="O2617" t="s">
        <v>7321</v>
      </c>
      <c r="P2617" t="s">
        <v>7331</v>
      </c>
      <c r="Q2617" t="s">
        <v>7371</v>
      </c>
      <c r="R2617">
        <v>18.288</v>
      </c>
      <c r="S2617">
        <v>6</v>
      </c>
      <c r="T2617">
        <v>0.2</v>
      </c>
      <c r="U2617">
        <v>5.7149999999999999</v>
      </c>
      <c r="V2617" t="str">
        <f>TEXT('Raw Data'!C2617,"MMM-YYYY")</f>
        <v>Apr-2014</v>
      </c>
      <c r="W2617" t="str">
        <f t="shared" si="80"/>
        <v>April</v>
      </c>
      <c r="X2617">
        <f t="shared" si="81"/>
        <v>2014</v>
      </c>
    </row>
    <row r="2618" spans="1:24" x14ac:dyDescent="0.3">
      <c r="A2618">
        <v>2617</v>
      </c>
      <c r="B2618" t="s">
        <v>1308</v>
      </c>
      <c r="C2618" s="2">
        <v>42826</v>
      </c>
      <c r="D2618" t="s">
        <v>3210</v>
      </c>
      <c r="E2618" t="s">
        <v>3608</v>
      </c>
      <c r="F2618" t="s">
        <v>3944</v>
      </c>
      <c r="G2618" t="s">
        <v>4700</v>
      </c>
      <c r="H2618" t="s">
        <v>5123</v>
      </c>
      <c r="I2618" t="s">
        <v>5126</v>
      </c>
      <c r="J2618" t="s">
        <v>5135</v>
      </c>
      <c r="K2618" t="s">
        <v>5557</v>
      </c>
      <c r="L2618">
        <v>94110</v>
      </c>
      <c r="M2618" t="s">
        <v>5603</v>
      </c>
      <c r="N2618" t="s">
        <v>6993</v>
      </c>
      <c r="O2618" t="s">
        <v>7321</v>
      </c>
      <c r="P2618" t="s">
        <v>7325</v>
      </c>
      <c r="Q2618" t="s">
        <v>8713</v>
      </c>
      <c r="R2618">
        <v>5.78</v>
      </c>
      <c r="S2618">
        <v>2</v>
      </c>
      <c r="T2618">
        <v>0</v>
      </c>
      <c r="U2618">
        <v>2.7166000000000001</v>
      </c>
      <c r="V2618" t="str">
        <f>TEXT('Raw Data'!C2618,"MMM-YYYY")</f>
        <v>Apr-2017</v>
      </c>
      <c r="W2618" t="str">
        <f t="shared" si="80"/>
        <v>April</v>
      </c>
      <c r="X2618">
        <f t="shared" si="81"/>
        <v>2017</v>
      </c>
    </row>
    <row r="2619" spans="1:24" x14ac:dyDescent="0.3">
      <c r="A2619">
        <v>2618</v>
      </c>
      <c r="B2619" t="s">
        <v>1308</v>
      </c>
      <c r="C2619" s="2">
        <v>42826</v>
      </c>
      <c r="D2619" t="s">
        <v>3210</v>
      </c>
      <c r="E2619" t="s">
        <v>3608</v>
      </c>
      <c r="F2619" t="s">
        <v>3944</v>
      </c>
      <c r="G2619" t="s">
        <v>4700</v>
      </c>
      <c r="H2619" t="s">
        <v>5123</v>
      </c>
      <c r="I2619" t="s">
        <v>5126</v>
      </c>
      <c r="J2619" t="s">
        <v>5135</v>
      </c>
      <c r="K2619" t="s">
        <v>5557</v>
      </c>
      <c r="L2619">
        <v>94110</v>
      </c>
      <c r="M2619" t="s">
        <v>5603</v>
      </c>
      <c r="N2619" t="s">
        <v>6279</v>
      </c>
      <c r="O2619" t="s">
        <v>7321</v>
      </c>
      <c r="P2619" t="s">
        <v>7331</v>
      </c>
      <c r="Q2619" t="s">
        <v>8013</v>
      </c>
      <c r="R2619">
        <v>121.68</v>
      </c>
      <c r="S2619">
        <v>13</v>
      </c>
      <c r="T2619">
        <v>0.2</v>
      </c>
      <c r="U2619">
        <v>38.024999999999999</v>
      </c>
      <c r="V2619" t="str">
        <f>TEXT('Raw Data'!C2619,"MMM-YYYY")</f>
        <v>Apr-2017</v>
      </c>
      <c r="W2619" t="str">
        <f t="shared" si="80"/>
        <v>April</v>
      </c>
      <c r="X2619">
        <f t="shared" si="81"/>
        <v>2017</v>
      </c>
    </row>
    <row r="2620" spans="1:24" x14ac:dyDescent="0.3">
      <c r="A2620">
        <v>2619</v>
      </c>
      <c r="B2620" t="s">
        <v>1309</v>
      </c>
      <c r="C2620" s="2">
        <v>43091</v>
      </c>
      <c r="D2620" t="s">
        <v>3238</v>
      </c>
      <c r="E2620" t="s">
        <v>3608</v>
      </c>
      <c r="F2620" t="s">
        <v>4098</v>
      </c>
      <c r="G2620" t="s">
        <v>4854</v>
      </c>
      <c r="H2620" t="s">
        <v>5124</v>
      </c>
      <c r="I2620" t="s">
        <v>5126</v>
      </c>
      <c r="J2620" t="s">
        <v>5178</v>
      </c>
      <c r="K2620" t="s">
        <v>5582</v>
      </c>
      <c r="L2620">
        <v>88220</v>
      </c>
      <c r="M2620" t="s">
        <v>5603</v>
      </c>
      <c r="N2620" t="s">
        <v>5987</v>
      </c>
      <c r="O2620" t="s">
        <v>7321</v>
      </c>
      <c r="P2620" t="s">
        <v>7329</v>
      </c>
      <c r="Q2620" t="s">
        <v>7722</v>
      </c>
      <c r="R2620">
        <v>4.17</v>
      </c>
      <c r="S2620">
        <v>3</v>
      </c>
      <c r="T2620">
        <v>0</v>
      </c>
      <c r="U2620">
        <v>1.0842000000000001</v>
      </c>
      <c r="V2620" t="str">
        <f>TEXT('Raw Data'!C2620,"MMM-YYYY")</f>
        <v>Dec-2017</v>
      </c>
      <c r="W2620" t="str">
        <f t="shared" si="80"/>
        <v>December</v>
      </c>
      <c r="X2620">
        <f t="shared" si="81"/>
        <v>2017</v>
      </c>
    </row>
    <row r="2621" spans="1:24" x14ac:dyDescent="0.3">
      <c r="A2621">
        <v>2620</v>
      </c>
      <c r="B2621" t="s">
        <v>1309</v>
      </c>
      <c r="C2621" s="2">
        <v>43091</v>
      </c>
      <c r="D2621" t="s">
        <v>3238</v>
      </c>
      <c r="E2621" t="s">
        <v>3608</v>
      </c>
      <c r="F2621" t="s">
        <v>4098</v>
      </c>
      <c r="G2621" t="s">
        <v>4854</v>
      </c>
      <c r="H2621" t="s">
        <v>5124</v>
      </c>
      <c r="I2621" t="s">
        <v>5126</v>
      </c>
      <c r="J2621" t="s">
        <v>5178</v>
      </c>
      <c r="K2621" t="s">
        <v>5582</v>
      </c>
      <c r="L2621">
        <v>88220</v>
      </c>
      <c r="M2621" t="s">
        <v>5603</v>
      </c>
      <c r="N2621" t="s">
        <v>6626</v>
      </c>
      <c r="O2621" t="s">
        <v>7322</v>
      </c>
      <c r="P2621" t="s">
        <v>7330</v>
      </c>
      <c r="Q2621" t="s">
        <v>8351</v>
      </c>
      <c r="R2621">
        <v>67.040000000000006</v>
      </c>
      <c r="S2621">
        <v>4</v>
      </c>
      <c r="T2621">
        <v>0.2</v>
      </c>
      <c r="U2621">
        <v>6.7039999999999997</v>
      </c>
      <c r="V2621" t="str">
        <f>TEXT('Raw Data'!C2621,"MMM-YYYY")</f>
        <v>Dec-2017</v>
      </c>
      <c r="W2621" t="str">
        <f t="shared" si="80"/>
        <v>December</v>
      </c>
      <c r="X2621">
        <f t="shared" si="81"/>
        <v>2017</v>
      </c>
    </row>
    <row r="2622" spans="1:24" x14ac:dyDescent="0.3">
      <c r="A2622">
        <v>2621</v>
      </c>
      <c r="B2622" t="s">
        <v>1309</v>
      </c>
      <c r="C2622" s="2">
        <v>43091</v>
      </c>
      <c r="D2622" t="s">
        <v>3238</v>
      </c>
      <c r="E2622" t="s">
        <v>3608</v>
      </c>
      <c r="F2622" t="s">
        <v>4098</v>
      </c>
      <c r="G2622" t="s">
        <v>4854</v>
      </c>
      <c r="H2622" t="s">
        <v>5124</v>
      </c>
      <c r="I2622" t="s">
        <v>5126</v>
      </c>
      <c r="J2622" t="s">
        <v>5178</v>
      </c>
      <c r="K2622" t="s">
        <v>5582</v>
      </c>
      <c r="L2622">
        <v>88220</v>
      </c>
      <c r="M2622" t="s">
        <v>5603</v>
      </c>
      <c r="N2622" t="s">
        <v>5859</v>
      </c>
      <c r="O2622" t="s">
        <v>7321</v>
      </c>
      <c r="P2622" t="s">
        <v>7327</v>
      </c>
      <c r="Q2622" t="s">
        <v>7594</v>
      </c>
      <c r="R2622">
        <v>37.32</v>
      </c>
      <c r="S2622">
        <v>3</v>
      </c>
      <c r="T2622">
        <v>0</v>
      </c>
      <c r="U2622">
        <v>10.4496</v>
      </c>
      <c r="V2622" t="str">
        <f>TEXT('Raw Data'!C2622,"MMM-YYYY")</f>
        <v>Dec-2017</v>
      </c>
      <c r="W2622" t="str">
        <f t="shared" si="80"/>
        <v>December</v>
      </c>
      <c r="X2622">
        <f t="shared" si="81"/>
        <v>2017</v>
      </c>
    </row>
    <row r="2623" spans="1:24" x14ac:dyDescent="0.3">
      <c r="A2623">
        <v>2622</v>
      </c>
      <c r="B2623" t="s">
        <v>1309</v>
      </c>
      <c r="C2623" s="2">
        <v>43091</v>
      </c>
      <c r="D2623" t="s">
        <v>3238</v>
      </c>
      <c r="E2623" t="s">
        <v>3608</v>
      </c>
      <c r="F2623" t="s">
        <v>4098</v>
      </c>
      <c r="G2623" t="s">
        <v>4854</v>
      </c>
      <c r="H2623" t="s">
        <v>5124</v>
      </c>
      <c r="I2623" t="s">
        <v>5126</v>
      </c>
      <c r="J2623" t="s">
        <v>5178</v>
      </c>
      <c r="K2623" t="s">
        <v>5582</v>
      </c>
      <c r="L2623">
        <v>88220</v>
      </c>
      <c r="M2623" t="s">
        <v>5603</v>
      </c>
      <c r="N2623" t="s">
        <v>6538</v>
      </c>
      <c r="O2623" t="s">
        <v>7321</v>
      </c>
      <c r="P2623" t="s">
        <v>7325</v>
      </c>
      <c r="Q2623" t="s">
        <v>8265</v>
      </c>
      <c r="R2623">
        <v>18.45</v>
      </c>
      <c r="S2623">
        <v>5</v>
      </c>
      <c r="T2623">
        <v>0</v>
      </c>
      <c r="U2623">
        <v>8.6715</v>
      </c>
      <c r="V2623" t="str">
        <f>TEXT('Raw Data'!C2623,"MMM-YYYY")</f>
        <v>Dec-2017</v>
      </c>
      <c r="W2623" t="str">
        <f t="shared" si="80"/>
        <v>December</v>
      </c>
      <c r="X2623">
        <f t="shared" si="81"/>
        <v>2017</v>
      </c>
    </row>
    <row r="2624" spans="1:24" x14ac:dyDescent="0.3">
      <c r="A2624">
        <v>2623</v>
      </c>
      <c r="B2624" t="s">
        <v>1310</v>
      </c>
      <c r="C2624" s="2">
        <v>41976</v>
      </c>
      <c r="D2624" t="s">
        <v>3046</v>
      </c>
      <c r="E2624" t="s">
        <v>3607</v>
      </c>
      <c r="F2624" t="s">
        <v>4248</v>
      </c>
      <c r="G2624" t="s">
        <v>5004</v>
      </c>
      <c r="H2624" t="s">
        <v>5124</v>
      </c>
      <c r="I2624" t="s">
        <v>5126</v>
      </c>
      <c r="J2624" t="s">
        <v>5412</v>
      </c>
      <c r="K2624" t="s">
        <v>5580</v>
      </c>
      <c r="L2624">
        <v>63116</v>
      </c>
      <c r="M2624" t="s">
        <v>5604</v>
      </c>
      <c r="N2624" t="s">
        <v>6799</v>
      </c>
      <c r="O2624" t="s">
        <v>7321</v>
      </c>
      <c r="P2624" t="s">
        <v>7333</v>
      </c>
      <c r="Q2624" t="s">
        <v>8518</v>
      </c>
      <c r="R2624">
        <v>25.92</v>
      </c>
      <c r="S2624">
        <v>4</v>
      </c>
      <c r="T2624">
        <v>0</v>
      </c>
      <c r="U2624">
        <v>12.441599999999999</v>
      </c>
      <c r="V2624" t="str">
        <f>TEXT('Raw Data'!C2624,"MMM-YYYY")</f>
        <v>Dec-2014</v>
      </c>
      <c r="W2624" t="str">
        <f t="shared" si="80"/>
        <v>December</v>
      </c>
      <c r="X2624">
        <f t="shared" si="81"/>
        <v>2014</v>
      </c>
    </row>
    <row r="2625" spans="1:24" x14ac:dyDescent="0.3">
      <c r="A2625">
        <v>2624</v>
      </c>
      <c r="B2625" t="s">
        <v>1311</v>
      </c>
      <c r="C2625" s="2">
        <v>43030</v>
      </c>
      <c r="D2625" t="s">
        <v>2688</v>
      </c>
      <c r="E2625" t="s">
        <v>3609</v>
      </c>
      <c r="F2625" t="s">
        <v>4249</v>
      </c>
      <c r="G2625" t="s">
        <v>5005</v>
      </c>
      <c r="H2625" t="s">
        <v>5125</v>
      </c>
      <c r="I2625" t="s">
        <v>5126</v>
      </c>
      <c r="J2625" t="s">
        <v>5147</v>
      </c>
      <c r="K2625" t="s">
        <v>5570</v>
      </c>
      <c r="L2625">
        <v>10024</v>
      </c>
      <c r="M2625" t="s">
        <v>5605</v>
      </c>
      <c r="N2625" t="s">
        <v>6994</v>
      </c>
      <c r="O2625" t="s">
        <v>7322</v>
      </c>
      <c r="P2625" t="s">
        <v>7339</v>
      </c>
      <c r="Q2625" t="s">
        <v>8714</v>
      </c>
      <c r="R2625">
        <v>11199.968000000001</v>
      </c>
      <c r="S2625">
        <v>4</v>
      </c>
      <c r="T2625">
        <v>0.2</v>
      </c>
      <c r="U2625">
        <v>3919.9888000000001</v>
      </c>
      <c r="V2625" t="str">
        <f>TEXT('Raw Data'!C2625,"MMM-YYYY")</f>
        <v>Oct-2017</v>
      </c>
      <c r="W2625" t="str">
        <f t="shared" si="80"/>
        <v>October</v>
      </c>
      <c r="X2625">
        <f t="shared" si="81"/>
        <v>2017</v>
      </c>
    </row>
    <row r="2626" spans="1:24" x14ac:dyDescent="0.3">
      <c r="A2626">
        <v>2625</v>
      </c>
      <c r="B2626" t="s">
        <v>1311</v>
      </c>
      <c r="C2626" s="2">
        <v>43030</v>
      </c>
      <c r="D2626" t="s">
        <v>2688</v>
      </c>
      <c r="E2626" t="s">
        <v>3609</v>
      </c>
      <c r="F2626" t="s">
        <v>4249</v>
      </c>
      <c r="G2626" t="s">
        <v>5005</v>
      </c>
      <c r="H2626" t="s">
        <v>5125</v>
      </c>
      <c r="I2626" t="s">
        <v>5126</v>
      </c>
      <c r="J2626" t="s">
        <v>5147</v>
      </c>
      <c r="K2626" t="s">
        <v>5570</v>
      </c>
      <c r="L2626">
        <v>10024</v>
      </c>
      <c r="M2626" t="s">
        <v>5605</v>
      </c>
      <c r="N2626" t="s">
        <v>6322</v>
      </c>
      <c r="O2626" t="s">
        <v>7322</v>
      </c>
      <c r="P2626" t="s">
        <v>7330</v>
      </c>
      <c r="Q2626" t="s">
        <v>8055</v>
      </c>
      <c r="R2626">
        <v>2399.6</v>
      </c>
      <c r="S2626">
        <v>8</v>
      </c>
      <c r="T2626">
        <v>0</v>
      </c>
      <c r="U2626">
        <v>647.89200000000005</v>
      </c>
      <c r="V2626" t="str">
        <f>TEXT('Raw Data'!C2626,"MMM-YYYY")</f>
        <v>Oct-2017</v>
      </c>
      <c r="W2626" t="str">
        <f t="shared" si="80"/>
        <v>October</v>
      </c>
      <c r="X2626">
        <f t="shared" si="81"/>
        <v>2017</v>
      </c>
    </row>
    <row r="2627" spans="1:24" x14ac:dyDescent="0.3">
      <c r="A2627">
        <v>2626</v>
      </c>
      <c r="B2627" t="s">
        <v>1311</v>
      </c>
      <c r="C2627" s="2">
        <v>43030</v>
      </c>
      <c r="D2627" t="s">
        <v>2688</v>
      </c>
      <c r="E2627" t="s">
        <v>3609</v>
      </c>
      <c r="F2627" t="s">
        <v>4249</v>
      </c>
      <c r="G2627" t="s">
        <v>5005</v>
      </c>
      <c r="H2627" t="s">
        <v>5125</v>
      </c>
      <c r="I2627" t="s">
        <v>5126</v>
      </c>
      <c r="J2627" t="s">
        <v>5147</v>
      </c>
      <c r="K2627" t="s">
        <v>5570</v>
      </c>
      <c r="L2627">
        <v>10024</v>
      </c>
      <c r="M2627" t="s">
        <v>5605</v>
      </c>
      <c r="N2627" t="s">
        <v>5724</v>
      </c>
      <c r="O2627" t="s">
        <v>7321</v>
      </c>
      <c r="P2627" t="s">
        <v>7335</v>
      </c>
      <c r="Q2627" t="s">
        <v>7458</v>
      </c>
      <c r="R2627">
        <v>63.9</v>
      </c>
      <c r="S2627">
        <v>5</v>
      </c>
      <c r="T2627">
        <v>0</v>
      </c>
      <c r="U2627">
        <v>28.754999999999999</v>
      </c>
      <c r="V2627" t="str">
        <f>TEXT('Raw Data'!C2627,"MMM-YYYY")</f>
        <v>Oct-2017</v>
      </c>
      <c r="W2627" t="str">
        <f t="shared" ref="W2627:W2690" si="82">TEXT(C2627,"MMMM")</f>
        <v>October</v>
      </c>
      <c r="X2627">
        <f t="shared" ref="X2627:X2690" si="83">YEAR(C2627)</f>
        <v>2017</v>
      </c>
    </row>
    <row r="2628" spans="1:24" x14ac:dyDescent="0.3">
      <c r="A2628">
        <v>2627</v>
      </c>
      <c r="B2628" t="s">
        <v>1311</v>
      </c>
      <c r="C2628" s="2">
        <v>43030</v>
      </c>
      <c r="D2628" t="s">
        <v>2688</v>
      </c>
      <c r="E2628" t="s">
        <v>3609</v>
      </c>
      <c r="F2628" t="s">
        <v>4249</v>
      </c>
      <c r="G2628" t="s">
        <v>5005</v>
      </c>
      <c r="H2628" t="s">
        <v>5125</v>
      </c>
      <c r="I2628" t="s">
        <v>5126</v>
      </c>
      <c r="J2628" t="s">
        <v>5147</v>
      </c>
      <c r="K2628" t="s">
        <v>5570</v>
      </c>
      <c r="L2628">
        <v>10024</v>
      </c>
      <c r="M2628" t="s">
        <v>5605</v>
      </c>
      <c r="N2628" t="s">
        <v>6115</v>
      </c>
      <c r="O2628" t="s">
        <v>7322</v>
      </c>
      <c r="P2628" t="s">
        <v>7330</v>
      </c>
      <c r="Q2628" t="s">
        <v>7849</v>
      </c>
      <c r="R2628">
        <v>52.99</v>
      </c>
      <c r="S2628">
        <v>1</v>
      </c>
      <c r="T2628">
        <v>0</v>
      </c>
      <c r="U2628">
        <v>0.52990000000000004</v>
      </c>
      <c r="V2628" t="str">
        <f>TEXT('Raw Data'!C2628,"MMM-YYYY")</f>
        <v>Oct-2017</v>
      </c>
      <c r="W2628" t="str">
        <f t="shared" si="82"/>
        <v>October</v>
      </c>
      <c r="X2628">
        <f t="shared" si="83"/>
        <v>2017</v>
      </c>
    </row>
    <row r="2629" spans="1:24" x14ac:dyDescent="0.3">
      <c r="A2629">
        <v>2628</v>
      </c>
      <c r="B2629" t="s">
        <v>1312</v>
      </c>
      <c r="C2629" s="2">
        <v>43052</v>
      </c>
      <c r="D2629" t="s">
        <v>2705</v>
      </c>
      <c r="E2629" t="s">
        <v>3609</v>
      </c>
      <c r="F2629" t="s">
        <v>3726</v>
      </c>
      <c r="G2629" t="s">
        <v>4482</v>
      </c>
      <c r="H2629" t="s">
        <v>5124</v>
      </c>
      <c r="I2629" t="s">
        <v>5126</v>
      </c>
      <c r="J2629" t="s">
        <v>5151</v>
      </c>
      <c r="K2629" t="s">
        <v>5579</v>
      </c>
      <c r="L2629">
        <v>45503</v>
      </c>
      <c r="M2629" t="s">
        <v>5605</v>
      </c>
      <c r="N2629" t="s">
        <v>6058</v>
      </c>
      <c r="O2629" t="s">
        <v>7322</v>
      </c>
      <c r="P2629" t="s">
        <v>7334</v>
      </c>
      <c r="Q2629" t="s">
        <v>7793</v>
      </c>
      <c r="R2629">
        <v>60.863999999999997</v>
      </c>
      <c r="S2629">
        <v>4</v>
      </c>
      <c r="T2629">
        <v>0.2</v>
      </c>
      <c r="U2629">
        <v>9.1295999999999999</v>
      </c>
      <c r="V2629" t="str">
        <f>TEXT('Raw Data'!C2629,"MMM-YYYY")</f>
        <v>Nov-2017</v>
      </c>
      <c r="W2629" t="str">
        <f t="shared" si="82"/>
        <v>November</v>
      </c>
      <c r="X2629">
        <f t="shared" si="83"/>
        <v>2017</v>
      </c>
    </row>
    <row r="2630" spans="1:24" x14ac:dyDescent="0.3">
      <c r="A2630">
        <v>2629</v>
      </c>
      <c r="B2630" t="s">
        <v>1312</v>
      </c>
      <c r="C2630" s="2">
        <v>43052</v>
      </c>
      <c r="D2630" t="s">
        <v>2705</v>
      </c>
      <c r="E2630" t="s">
        <v>3609</v>
      </c>
      <c r="F2630" t="s">
        <v>3726</v>
      </c>
      <c r="G2630" t="s">
        <v>4482</v>
      </c>
      <c r="H2630" t="s">
        <v>5124</v>
      </c>
      <c r="I2630" t="s">
        <v>5126</v>
      </c>
      <c r="J2630" t="s">
        <v>5151</v>
      </c>
      <c r="K2630" t="s">
        <v>5579</v>
      </c>
      <c r="L2630">
        <v>45503</v>
      </c>
      <c r="M2630" t="s">
        <v>5605</v>
      </c>
      <c r="N2630" t="s">
        <v>6995</v>
      </c>
      <c r="O2630" t="s">
        <v>7322</v>
      </c>
      <c r="P2630" t="s">
        <v>7338</v>
      </c>
      <c r="Q2630" t="s">
        <v>8715</v>
      </c>
      <c r="R2630">
        <v>652.995</v>
      </c>
      <c r="S2630">
        <v>7</v>
      </c>
      <c r="T2630">
        <v>0.7</v>
      </c>
      <c r="U2630">
        <v>-935.95950000000005</v>
      </c>
      <c r="V2630" t="str">
        <f>TEXT('Raw Data'!C2630,"MMM-YYYY")</f>
        <v>Nov-2017</v>
      </c>
      <c r="W2630" t="str">
        <f t="shared" si="82"/>
        <v>November</v>
      </c>
      <c r="X2630">
        <f t="shared" si="83"/>
        <v>2017</v>
      </c>
    </row>
    <row r="2631" spans="1:24" x14ac:dyDescent="0.3">
      <c r="A2631">
        <v>2630</v>
      </c>
      <c r="B2631" t="s">
        <v>1312</v>
      </c>
      <c r="C2631" s="2">
        <v>43052</v>
      </c>
      <c r="D2631" t="s">
        <v>2705</v>
      </c>
      <c r="E2631" t="s">
        <v>3609</v>
      </c>
      <c r="F2631" t="s">
        <v>3726</v>
      </c>
      <c r="G2631" t="s">
        <v>4482</v>
      </c>
      <c r="H2631" t="s">
        <v>5124</v>
      </c>
      <c r="I2631" t="s">
        <v>5126</v>
      </c>
      <c r="J2631" t="s">
        <v>5151</v>
      </c>
      <c r="K2631" t="s">
        <v>5579</v>
      </c>
      <c r="L2631">
        <v>45503</v>
      </c>
      <c r="M2631" t="s">
        <v>5605</v>
      </c>
      <c r="N2631" t="s">
        <v>6996</v>
      </c>
      <c r="O2631" t="s">
        <v>7321</v>
      </c>
      <c r="P2631" t="s">
        <v>7331</v>
      </c>
      <c r="Q2631" t="s">
        <v>8716</v>
      </c>
      <c r="R2631">
        <v>11.22</v>
      </c>
      <c r="S2631">
        <v>10</v>
      </c>
      <c r="T2631">
        <v>0.7</v>
      </c>
      <c r="U2631">
        <v>-7.48</v>
      </c>
      <c r="V2631" t="str">
        <f>TEXT('Raw Data'!C2631,"MMM-YYYY")</f>
        <v>Nov-2017</v>
      </c>
      <c r="W2631" t="str">
        <f t="shared" si="82"/>
        <v>November</v>
      </c>
      <c r="X2631">
        <f t="shared" si="83"/>
        <v>2017</v>
      </c>
    </row>
    <row r="2632" spans="1:24" x14ac:dyDescent="0.3">
      <c r="A2632">
        <v>2631</v>
      </c>
      <c r="B2632" t="s">
        <v>1313</v>
      </c>
      <c r="C2632" s="2">
        <v>42257</v>
      </c>
      <c r="D2632" t="s">
        <v>2959</v>
      </c>
      <c r="E2632" t="s">
        <v>3608</v>
      </c>
      <c r="F2632" t="s">
        <v>4103</v>
      </c>
      <c r="G2632" t="s">
        <v>4859</v>
      </c>
      <c r="H2632" t="s">
        <v>5123</v>
      </c>
      <c r="I2632" t="s">
        <v>5126</v>
      </c>
      <c r="J2632" t="s">
        <v>5378</v>
      </c>
      <c r="K2632" t="s">
        <v>5581</v>
      </c>
      <c r="L2632">
        <v>74133</v>
      </c>
      <c r="M2632" t="s">
        <v>5604</v>
      </c>
      <c r="N2632" t="s">
        <v>6837</v>
      </c>
      <c r="O2632" t="s">
        <v>7321</v>
      </c>
      <c r="P2632" t="s">
        <v>7333</v>
      </c>
      <c r="Q2632" t="s">
        <v>8554</v>
      </c>
      <c r="R2632">
        <v>14.94</v>
      </c>
      <c r="S2632">
        <v>3</v>
      </c>
      <c r="T2632">
        <v>0</v>
      </c>
      <c r="U2632">
        <v>7.0217999999999998</v>
      </c>
      <c r="V2632" t="str">
        <f>TEXT('Raw Data'!C2632,"MMM-YYYY")</f>
        <v>Sep-2015</v>
      </c>
      <c r="W2632" t="str">
        <f t="shared" si="82"/>
        <v>September</v>
      </c>
      <c r="X2632">
        <f t="shared" si="83"/>
        <v>2015</v>
      </c>
    </row>
    <row r="2633" spans="1:24" x14ac:dyDescent="0.3">
      <c r="A2633">
        <v>2632</v>
      </c>
      <c r="B2633" t="s">
        <v>1314</v>
      </c>
      <c r="C2633" s="2">
        <v>42870</v>
      </c>
      <c r="D2633" t="s">
        <v>3275</v>
      </c>
      <c r="E2633" t="s">
        <v>3608</v>
      </c>
      <c r="F2633" t="s">
        <v>4250</v>
      </c>
      <c r="G2633" t="s">
        <v>5006</v>
      </c>
      <c r="H2633" t="s">
        <v>5123</v>
      </c>
      <c r="I2633" t="s">
        <v>5126</v>
      </c>
      <c r="J2633" t="s">
        <v>5131</v>
      </c>
      <c r="K2633" t="s">
        <v>5303</v>
      </c>
      <c r="L2633">
        <v>98103</v>
      </c>
      <c r="M2633" t="s">
        <v>5603</v>
      </c>
      <c r="N2633" t="s">
        <v>6497</v>
      </c>
      <c r="O2633" t="s">
        <v>7320</v>
      </c>
      <c r="P2633" t="s">
        <v>7328</v>
      </c>
      <c r="Q2633" t="s">
        <v>8224</v>
      </c>
      <c r="R2633">
        <v>39.96</v>
      </c>
      <c r="S2633">
        <v>2</v>
      </c>
      <c r="T2633">
        <v>0</v>
      </c>
      <c r="U2633">
        <v>17.1828</v>
      </c>
      <c r="V2633" t="str">
        <f>TEXT('Raw Data'!C2633,"MMM-YYYY")</f>
        <v>May-2017</v>
      </c>
      <c r="W2633" t="str">
        <f t="shared" si="82"/>
        <v>May</v>
      </c>
      <c r="X2633">
        <f t="shared" si="83"/>
        <v>2017</v>
      </c>
    </row>
    <row r="2634" spans="1:24" x14ac:dyDescent="0.3">
      <c r="A2634">
        <v>2633</v>
      </c>
      <c r="B2634" t="s">
        <v>1314</v>
      </c>
      <c r="C2634" s="2">
        <v>42870</v>
      </c>
      <c r="D2634" t="s">
        <v>3275</v>
      </c>
      <c r="E2634" t="s">
        <v>3608</v>
      </c>
      <c r="F2634" t="s">
        <v>4250</v>
      </c>
      <c r="G2634" t="s">
        <v>5006</v>
      </c>
      <c r="H2634" t="s">
        <v>5123</v>
      </c>
      <c r="I2634" t="s">
        <v>5126</v>
      </c>
      <c r="J2634" t="s">
        <v>5131</v>
      </c>
      <c r="K2634" t="s">
        <v>5303</v>
      </c>
      <c r="L2634">
        <v>98103</v>
      </c>
      <c r="M2634" t="s">
        <v>5603</v>
      </c>
      <c r="N2634" t="s">
        <v>6997</v>
      </c>
      <c r="O2634" t="s">
        <v>7320</v>
      </c>
      <c r="P2634" t="s">
        <v>7324</v>
      </c>
      <c r="Q2634" t="s">
        <v>8717</v>
      </c>
      <c r="R2634">
        <v>42.624000000000002</v>
      </c>
      <c r="S2634">
        <v>2</v>
      </c>
      <c r="T2634">
        <v>0.2</v>
      </c>
      <c r="U2634">
        <v>4.2624000000000004</v>
      </c>
      <c r="V2634" t="str">
        <f>TEXT('Raw Data'!C2634,"MMM-YYYY")</f>
        <v>May-2017</v>
      </c>
      <c r="W2634" t="str">
        <f t="shared" si="82"/>
        <v>May</v>
      </c>
      <c r="X2634">
        <f t="shared" si="83"/>
        <v>2017</v>
      </c>
    </row>
    <row r="2635" spans="1:24" x14ac:dyDescent="0.3">
      <c r="A2635">
        <v>2634</v>
      </c>
      <c r="B2635" t="s">
        <v>1314</v>
      </c>
      <c r="C2635" s="2">
        <v>42870</v>
      </c>
      <c r="D2635" t="s">
        <v>3275</v>
      </c>
      <c r="E2635" t="s">
        <v>3608</v>
      </c>
      <c r="F2635" t="s">
        <v>4250</v>
      </c>
      <c r="G2635" t="s">
        <v>5006</v>
      </c>
      <c r="H2635" t="s">
        <v>5123</v>
      </c>
      <c r="I2635" t="s">
        <v>5126</v>
      </c>
      <c r="J2635" t="s">
        <v>5131</v>
      </c>
      <c r="K2635" t="s">
        <v>5303</v>
      </c>
      <c r="L2635">
        <v>98103</v>
      </c>
      <c r="M2635" t="s">
        <v>5603</v>
      </c>
      <c r="N2635" t="s">
        <v>5763</v>
      </c>
      <c r="O2635" t="s">
        <v>7320</v>
      </c>
      <c r="P2635" t="s">
        <v>7324</v>
      </c>
      <c r="Q2635" t="s">
        <v>7498</v>
      </c>
      <c r="R2635">
        <v>220.96</v>
      </c>
      <c r="S2635">
        <v>1</v>
      </c>
      <c r="T2635">
        <v>0.2</v>
      </c>
      <c r="U2635">
        <v>24.858000000000001</v>
      </c>
      <c r="V2635" t="str">
        <f>TEXT('Raw Data'!C2635,"MMM-YYYY")</f>
        <v>May-2017</v>
      </c>
      <c r="W2635" t="str">
        <f t="shared" si="82"/>
        <v>May</v>
      </c>
      <c r="X2635">
        <f t="shared" si="83"/>
        <v>2017</v>
      </c>
    </row>
    <row r="2636" spans="1:24" x14ac:dyDescent="0.3">
      <c r="A2636">
        <v>2635</v>
      </c>
      <c r="B2636" t="s">
        <v>1315</v>
      </c>
      <c r="C2636" s="2">
        <v>42190</v>
      </c>
      <c r="D2636" t="s">
        <v>2901</v>
      </c>
      <c r="E2636" t="s">
        <v>3607</v>
      </c>
      <c r="F2636" t="s">
        <v>4152</v>
      </c>
      <c r="G2636" t="s">
        <v>4908</v>
      </c>
      <c r="H2636" t="s">
        <v>5124</v>
      </c>
      <c r="I2636" t="s">
        <v>5126</v>
      </c>
      <c r="J2636" t="s">
        <v>5242</v>
      </c>
      <c r="K2636" t="s">
        <v>5559</v>
      </c>
      <c r="L2636">
        <v>28314</v>
      </c>
      <c r="M2636" t="s">
        <v>5602</v>
      </c>
      <c r="N2636" t="s">
        <v>6998</v>
      </c>
      <c r="O2636" t="s">
        <v>7320</v>
      </c>
      <c r="P2636" t="s">
        <v>7328</v>
      </c>
      <c r="Q2636" t="s">
        <v>8718</v>
      </c>
      <c r="R2636">
        <v>4.9279999999999999</v>
      </c>
      <c r="S2636">
        <v>2</v>
      </c>
      <c r="T2636">
        <v>0.2</v>
      </c>
      <c r="U2636">
        <v>0.73919999999999997</v>
      </c>
      <c r="V2636" t="str">
        <f>TEXT('Raw Data'!C2636,"MMM-YYYY")</f>
        <v>Jul-2015</v>
      </c>
      <c r="W2636" t="str">
        <f t="shared" si="82"/>
        <v>July</v>
      </c>
      <c r="X2636">
        <f t="shared" si="83"/>
        <v>2015</v>
      </c>
    </row>
    <row r="2637" spans="1:24" x14ac:dyDescent="0.3">
      <c r="A2637">
        <v>2636</v>
      </c>
      <c r="B2637" t="s">
        <v>1315</v>
      </c>
      <c r="C2637" s="2">
        <v>42190</v>
      </c>
      <c r="D2637" t="s">
        <v>2901</v>
      </c>
      <c r="E2637" t="s">
        <v>3607</v>
      </c>
      <c r="F2637" t="s">
        <v>4152</v>
      </c>
      <c r="G2637" t="s">
        <v>4908</v>
      </c>
      <c r="H2637" t="s">
        <v>5124</v>
      </c>
      <c r="I2637" t="s">
        <v>5126</v>
      </c>
      <c r="J2637" t="s">
        <v>5242</v>
      </c>
      <c r="K2637" t="s">
        <v>5559</v>
      </c>
      <c r="L2637">
        <v>28314</v>
      </c>
      <c r="M2637" t="s">
        <v>5602</v>
      </c>
      <c r="N2637" t="s">
        <v>6150</v>
      </c>
      <c r="O2637" t="s">
        <v>7321</v>
      </c>
      <c r="P2637" t="s">
        <v>7331</v>
      </c>
      <c r="Q2637" t="s">
        <v>7884</v>
      </c>
      <c r="R2637">
        <v>7.23</v>
      </c>
      <c r="S2637">
        <v>5</v>
      </c>
      <c r="T2637">
        <v>0.7</v>
      </c>
      <c r="U2637">
        <v>-5.7839999999999998</v>
      </c>
      <c r="V2637" t="str">
        <f>TEXT('Raw Data'!C2637,"MMM-YYYY")</f>
        <v>Jul-2015</v>
      </c>
      <c r="W2637" t="str">
        <f t="shared" si="82"/>
        <v>July</v>
      </c>
      <c r="X2637">
        <f t="shared" si="83"/>
        <v>2015</v>
      </c>
    </row>
    <row r="2638" spans="1:24" x14ac:dyDescent="0.3">
      <c r="A2638">
        <v>2637</v>
      </c>
      <c r="B2638" t="s">
        <v>1316</v>
      </c>
      <c r="C2638" s="2">
        <v>42231</v>
      </c>
      <c r="D2638" t="s">
        <v>3311</v>
      </c>
      <c r="E2638" t="s">
        <v>3608</v>
      </c>
      <c r="F2638" t="s">
        <v>4251</v>
      </c>
      <c r="G2638" t="s">
        <v>5007</v>
      </c>
      <c r="H2638" t="s">
        <v>5124</v>
      </c>
      <c r="I2638" t="s">
        <v>5126</v>
      </c>
      <c r="J2638" t="s">
        <v>5128</v>
      </c>
      <c r="K2638" t="s">
        <v>5557</v>
      </c>
      <c r="L2638">
        <v>90045</v>
      </c>
      <c r="M2638" t="s">
        <v>5603</v>
      </c>
      <c r="N2638" t="s">
        <v>6371</v>
      </c>
      <c r="O2638" t="s">
        <v>7321</v>
      </c>
      <c r="P2638" t="s">
        <v>7327</v>
      </c>
      <c r="Q2638" t="s">
        <v>8104</v>
      </c>
      <c r="R2638">
        <v>323.10000000000002</v>
      </c>
      <c r="S2638">
        <v>2</v>
      </c>
      <c r="T2638">
        <v>0</v>
      </c>
      <c r="U2638">
        <v>61.389000000000003</v>
      </c>
      <c r="V2638" t="str">
        <f>TEXT('Raw Data'!C2638,"MMM-YYYY")</f>
        <v>Aug-2015</v>
      </c>
      <c r="W2638" t="str">
        <f t="shared" si="82"/>
        <v>August</v>
      </c>
      <c r="X2638">
        <f t="shared" si="83"/>
        <v>2015</v>
      </c>
    </row>
    <row r="2639" spans="1:24" x14ac:dyDescent="0.3">
      <c r="A2639">
        <v>2638</v>
      </c>
      <c r="B2639" t="s">
        <v>1317</v>
      </c>
      <c r="C2639" s="2">
        <v>42898</v>
      </c>
      <c r="D2639" t="s">
        <v>3312</v>
      </c>
      <c r="E2639" t="s">
        <v>3608</v>
      </c>
      <c r="F2639" t="s">
        <v>4252</v>
      </c>
      <c r="G2639" t="s">
        <v>5008</v>
      </c>
      <c r="H2639" t="s">
        <v>5123</v>
      </c>
      <c r="I2639" t="s">
        <v>5126</v>
      </c>
      <c r="J2639" t="s">
        <v>5147</v>
      </c>
      <c r="K2639" t="s">
        <v>5570</v>
      </c>
      <c r="L2639">
        <v>10035</v>
      </c>
      <c r="M2639" t="s">
        <v>5605</v>
      </c>
      <c r="N2639" t="s">
        <v>6999</v>
      </c>
      <c r="O2639" t="s">
        <v>7321</v>
      </c>
      <c r="P2639" t="s">
        <v>7333</v>
      </c>
      <c r="Q2639" t="s">
        <v>8719</v>
      </c>
      <c r="R2639">
        <v>19.04</v>
      </c>
      <c r="S2639">
        <v>4</v>
      </c>
      <c r="T2639">
        <v>0</v>
      </c>
      <c r="U2639">
        <v>9.3295999999999992</v>
      </c>
      <c r="V2639" t="str">
        <f>TEXT('Raw Data'!C2639,"MMM-YYYY")</f>
        <v>Jun-2017</v>
      </c>
      <c r="W2639" t="str">
        <f t="shared" si="82"/>
        <v>June</v>
      </c>
      <c r="X2639">
        <f t="shared" si="83"/>
        <v>2017</v>
      </c>
    </row>
    <row r="2640" spans="1:24" x14ac:dyDescent="0.3">
      <c r="A2640">
        <v>2639</v>
      </c>
      <c r="B2640" t="s">
        <v>1317</v>
      </c>
      <c r="C2640" s="2">
        <v>42898</v>
      </c>
      <c r="D2640" t="s">
        <v>3312</v>
      </c>
      <c r="E2640" t="s">
        <v>3608</v>
      </c>
      <c r="F2640" t="s">
        <v>4252</v>
      </c>
      <c r="G2640" t="s">
        <v>5008</v>
      </c>
      <c r="H2640" t="s">
        <v>5123</v>
      </c>
      <c r="I2640" t="s">
        <v>5126</v>
      </c>
      <c r="J2640" t="s">
        <v>5147</v>
      </c>
      <c r="K2640" t="s">
        <v>5570</v>
      </c>
      <c r="L2640">
        <v>10035</v>
      </c>
      <c r="M2640" t="s">
        <v>5605</v>
      </c>
      <c r="N2640" t="s">
        <v>6126</v>
      </c>
      <c r="O2640" t="s">
        <v>7321</v>
      </c>
      <c r="P2640" t="s">
        <v>7331</v>
      </c>
      <c r="Q2640" t="s">
        <v>7860</v>
      </c>
      <c r="R2640">
        <v>13.128</v>
      </c>
      <c r="S2640">
        <v>3</v>
      </c>
      <c r="T2640">
        <v>0.2</v>
      </c>
      <c r="U2640">
        <v>4.2666000000000004</v>
      </c>
      <c r="V2640" t="str">
        <f>TEXT('Raw Data'!C2640,"MMM-YYYY")</f>
        <v>Jun-2017</v>
      </c>
      <c r="W2640" t="str">
        <f t="shared" si="82"/>
        <v>June</v>
      </c>
      <c r="X2640">
        <f t="shared" si="83"/>
        <v>2017</v>
      </c>
    </row>
    <row r="2641" spans="1:24" x14ac:dyDescent="0.3">
      <c r="A2641">
        <v>2640</v>
      </c>
      <c r="B2641" t="s">
        <v>1317</v>
      </c>
      <c r="C2641" s="2">
        <v>42898</v>
      </c>
      <c r="D2641" t="s">
        <v>3312</v>
      </c>
      <c r="E2641" t="s">
        <v>3608</v>
      </c>
      <c r="F2641" t="s">
        <v>4252</v>
      </c>
      <c r="G2641" t="s">
        <v>5008</v>
      </c>
      <c r="H2641" t="s">
        <v>5123</v>
      </c>
      <c r="I2641" t="s">
        <v>5126</v>
      </c>
      <c r="J2641" t="s">
        <v>5147</v>
      </c>
      <c r="K2641" t="s">
        <v>5570</v>
      </c>
      <c r="L2641">
        <v>10035</v>
      </c>
      <c r="M2641" t="s">
        <v>5605</v>
      </c>
      <c r="N2641" t="s">
        <v>7000</v>
      </c>
      <c r="O2641" t="s">
        <v>7321</v>
      </c>
      <c r="P2641" t="s">
        <v>7329</v>
      </c>
      <c r="Q2641" t="s">
        <v>8720</v>
      </c>
      <c r="R2641">
        <v>64.14</v>
      </c>
      <c r="S2641">
        <v>3</v>
      </c>
      <c r="T2641">
        <v>0</v>
      </c>
      <c r="U2641">
        <v>16.676400000000001</v>
      </c>
      <c r="V2641" t="str">
        <f>TEXT('Raw Data'!C2641,"MMM-YYYY")</f>
        <v>Jun-2017</v>
      </c>
      <c r="W2641" t="str">
        <f t="shared" si="82"/>
        <v>June</v>
      </c>
      <c r="X2641">
        <f t="shared" si="83"/>
        <v>2017</v>
      </c>
    </row>
    <row r="2642" spans="1:24" x14ac:dyDescent="0.3">
      <c r="A2642">
        <v>2641</v>
      </c>
      <c r="B2642" t="s">
        <v>1317</v>
      </c>
      <c r="C2642" s="2">
        <v>42898</v>
      </c>
      <c r="D2642" t="s">
        <v>3312</v>
      </c>
      <c r="E2642" t="s">
        <v>3608</v>
      </c>
      <c r="F2642" t="s">
        <v>4252</v>
      </c>
      <c r="G2642" t="s">
        <v>5008</v>
      </c>
      <c r="H2642" t="s">
        <v>5123</v>
      </c>
      <c r="I2642" t="s">
        <v>5126</v>
      </c>
      <c r="J2642" t="s">
        <v>5147</v>
      </c>
      <c r="K2642" t="s">
        <v>5570</v>
      </c>
      <c r="L2642">
        <v>10035</v>
      </c>
      <c r="M2642" t="s">
        <v>5605</v>
      </c>
      <c r="N2642" t="s">
        <v>6073</v>
      </c>
      <c r="O2642" t="s">
        <v>7320</v>
      </c>
      <c r="P2642" t="s">
        <v>7324</v>
      </c>
      <c r="Q2642" t="s">
        <v>7808</v>
      </c>
      <c r="R2642">
        <v>858.24</v>
      </c>
      <c r="S2642">
        <v>4</v>
      </c>
      <c r="T2642">
        <v>0.1</v>
      </c>
      <c r="U2642">
        <v>143.04</v>
      </c>
      <c r="V2642" t="str">
        <f>TEXT('Raw Data'!C2642,"MMM-YYYY")</f>
        <v>Jun-2017</v>
      </c>
      <c r="W2642" t="str">
        <f t="shared" si="82"/>
        <v>June</v>
      </c>
      <c r="X2642">
        <f t="shared" si="83"/>
        <v>2017</v>
      </c>
    </row>
    <row r="2643" spans="1:24" x14ac:dyDescent="0.3">
      <c r="A2643">
        <v>2642</v>
      </c>
      <c r="B2643" t="s">
        <v>1318</v>
      </c>
      <c r="C2643" s="2">
        <v>42055</v>
      </c>
      <c r="D2643" t="s">
        <v>3313</v>
      </c>
      <c r="E2643" t="s">
        <v>3608</v>
      </c>
      <c r="F2643" t="s">
        <v>3826</v>
      </c>
      <c r="G2643" t="s">
        <v>4582</v>
      </c>
      <c r="H2643" t="s">
        <v>5123</v>
      </c>
      <c r="I2643" t="s">
        <v>5126</v>
      </c>
      <c r="J2643" t="s">
        <v>5449</v>
      </c>
      <c r="K2643" t="s">
        <v>5591</v>
      </c>
      <c r="L2643">
        <v>71901</v>
      </c>
      <c r="M2643" t="s">
        <v>5602</v>
      </c>
      <c r="N2643" t="s">
        <v>6307</v>
      </c>
      <c r="O2643" t="s">
        <v>7322</v>
      </c>
      <c r="P2643" t="s">
        <v>7334</v>
      </c>
      <c r="Q2643" t="s">
        <v>8041</v>
      </c>
      <c r="R2643">
        <v>29.99</v>
      </c>
      <c r="S2643">
        <v>1</v>
      </c>
      <c r="T2643">
        <v>0</v>
      </c>
      <c r="U2643">
        <v>2.9990000000000001</v>
      </c>
      <c r="V2643" t="str">
        <f>TEXT('Raw Data'!C2643,"MMM-YYYY")</f>
        <v>Feb-2015</v>
      </c>
      <c r="W2643" t="str">
        <f t="shared" si="82"/>
        <v>February</v>
      </c>
      <c r="X2643">
        <f t="shared" si="83"/>
        <v>2015</v>
      </c>
    </row>
    <row r="2644" spans="1:24" x14ac:dyDescent="0.3">
      <c r="A2644">
        <v>2643</v>
      </c>
      <c r="B2644" t="s">
        <v>1319</v>
      </c>
      <c r="C2644" s="2">
        <v>42733</v>
      </c>
      <c r="D2644" t="s">
        <v>3025</v>
      </c>
      <c r="E2644" t="s">
        <v>3609</v>
      </c>
      <c r="F2644" t="s">
        <v>4178</v>
      </c>
      <c r="G2644" t="s">
        <v>4934</v>
      </c>
      <c r="H2644" t="s">
        <v>5123</v>
      </c>
      <c r="I2644" t="s">
        <v>5126</v>
      </c>
      <c r="J2644" t="s">
        <v>5161</v>
      </c>
      <c r="K2644" t="s">
        <v>5565</v>
      </c>
      <c r="L2644">
        <v>60505</v>
      </c>
      <c r="M2644" t="s">
        <v>5604</v>
      </c>
      <c r="N2644" t="s">
        <v>6574</v>
      </c>
      <c r="O2644" t="s">
        <v>7321</v>
      </c>
      <c r="P2644" t="s">
        <v>7333</v>
      </c>
      <c r="Q2644" t="s">
        <v>8301</v>
      </c>
      <c r="R2644">
        <v>186.048</v>
      </c>
      <c r="S2644">
        <v>6</v>
      </c>
      <c r="T2644">
        <v>0.2</v>
      </c>
      <c r="U2644">
        <v>67.442400000000006</v>
      </c>
      <c r="V2644" t="str">
        <f>TEXT('Raw Data'!C2644,"MMM-YYYY")</f>
        <v>Dec-2016</v>
      </c>
      <c r="W2644" t="str">
        <f t="shared" si="82"/>
        <v>December</v>
      </c>
      <c r="X2644">
        <f t="shared" si="83"/>
        <v>2016</v>
      </c>
    </row>
    <row r="2645" spans="1:24" x14ac:dyDescent="0.3">
      <c r="A2645">
        <v>2644</v>
      </c>
      <c r="B2645" t="s">
        <v>1320</v>
      </c>
      <c r="C2645" s="2">
        <v>42477</v>
      </c>
      <c r="D2645" t="s">
        <v>2680</v>
      </c>
      <c r="E2645" t="s">
        <v>3607</v>
      </c>
      <c r="F2645" t="s">
        <v>4019</v>
      </c>
      <c r="G2645" t="s">
        <v>4775</v>
      </c>
      <c r="H2645" t="s">
        <v>5125</v>
      </c>
      <c r="I2645" t="s">
        <v>5126</v>
      </c>
      <c r="J2645" t="s">
        <v>5380</v>
      </c>
      <c r="K2645" t="s">
        <v>5559</v>
      </c>
      <c r="L2645">
        <v>27604</v>
      </c>
      <c r="M2645" t="s">
        <v>5602</v>
      </c>
      <c r="N2645" t="s">
        <v>6127</v>
      </c>
      <c r="O2645" t="s">
        <v>7322</v>
      </c>
      <c r="P2645" t="s">
        <v>7330</v>
      </c>
      <c r="Q2645" t="s">
        <v>7861</v>
      </c>
      <c r="R2645">
        <v>36.792000000000002</v>
      </c>
      <c r="S2645">
        <v>1</v>
      </c>
      <c r="T2645">
        <v>0.2</v>
      </c>
      <c r="U2645">
        <v>4.1391</v>
      </c>
      <c r="V2645" t="str">
        <f>TEXT('Raw Data'!C2645,"MMM-YYYY")</f>
        <v>Apr-2016</v>
      </c>
      <c r="W2645" t="str">
        <f t="shared" si="82"/>
        <v>April</v>
      </c>
      <c r="X2645">
        <f t="shared" si="83"/>
        <v>2016</v>
      </c>
    </row>
    <row r="2646" spans="1:24" x14ac:dyDescent="0.3">
      <c r="A2646">
        <v>2645</v>
      </c>
      <c r="B2646" t="s">
        <v>1320</v>
      </c>
      <c r="C2646" s="2">
        <v>42477</v>
      </c>
      <c r="D2646" t="s">
        <v>2680</v>
      </c>
      <c r="E2646" t="s">
        <v>3607</v>
      </c>
      <c r="F2646" t="s">
        <v>4019</v>
      </c>
      <c r="G2646" t="s">
        <v>4775</v>
      </c>
      <c r="H2646" t="s">
        <v>5125</v>
      </c>
      <c r="I2646" t="s">
        <v>5126</v>
      </c>
      <c r="J2646" t="s">
        <v>5380</v>
      </c>
      <c r="K2646" t="s">
        <v>5559</v>
      </c>
      <c r="L2646">
        <v>27604</v>
      </c>
      <c r="M2646" t="s">
        <v>5602</v>
      </c>
      <c r="N2646" t="s">
        <v>6002</v>
      </c>
      <c r="O2646" t="s">
        <v>7320</v>
      </c>
      <c r="P2646" t="s">
        <v>7328</v>
      </c>
      <c r="Q2646" t="s">
        <v>7737</v>
      </c>
      <c r="R2646">
        <v>18.623999999999999</v>
      </c>
      <c r="S2646">
        <v>8</v>
      </c>
      <c r="T2646">
        <v>0.2</v>
      </c>
      <c r="U2646">
        <v>6.2855999999999996</v>
      </c>
      <c r="V2646" t="str">
        <f>TEXT('Raw Data'!C2646,"MMM-YYYY")</f>
        <v>Apr-2016</v>
      </c>
      <c r="W2646" t="str">
        <f t="shared" si="82"/>
        <v>April</v>
      </c>
      <c r="X2646">
        <f t="shared" si="83"/>
        <v>2016</v>
      </c>
    </row>
    <row r="2647" spans="1:24" x14ac:dyDescent="0.3">
      <c r="A2647">
        <v>2646</v>
      </c>
      <c r="B2647" t="s">
        <v>1321</v>
      </c>
      <c r="C2647" s="2">
        <v>41889</v>
      </c>
      <c r="D2647" t="s">
        <v>2574</v>
      </c>
      <c r="E2647" t="s">
        <v>3607</v>
      </c>
      <c r="F2647" t="s">
        <v>4094</v>
      </c>
      <c r="G2647" t="s">
        <v>4850</v>
      </c>
      <c r="H2647" t="s">
        <v>5123</v>
      </c>
      <c r="I2647" t="s">
        <v>5126</v>
      </c>
      <c r="J2647" t="s">
        <v>5378</v>
      </c>
      <c r="K2647" t="s">
        <v>5581</v>
      </c>
      <c r="L2647">
        <v>74133</v>
      </c>
      <c r="M2647" t="s">
        <v>5604</v>
      </c>
      <c r="N2647" t="s">
        <v>6612</v>
      </c>
      <c r="O2647" t="s">
        <v>7320</v>
      </c>
      <c r="P2647" t="s">
        <v>7328</v>
      </c>
      <c r="Q2647" t="s">
        <v>8721</v>
      </c>
      <c r="R2647">
        <v>57.69</v>
      </c>
      <c r="S2647">
        <v>3</v>
      </c>
      <c r="T2647">
        <v>0</v>
      </c>
      <c r="U2647">
        <v>23.652899999999999</v>
      </c>
      <c r="V2647" t="str">
        <f>TEXT('Raw Data'!C2647,"MMM-YYYY")</f>
        <v>Sep-2014</v>
      </c>
      <c r="W2647" t="str">
        <f t="shared" si="82"/>
        <v>September</v>
      </c>
      <c r="X2647">
        <f t="shared" si="83"/>
        <v>2014</v>
      </c>
    </row>
    <row r="2648" spans="1:24" x14ac:dyDescent="0.3">
      <c r="A2648">
        <v>2647</v>
      </c>
      <c r="B2648" t="s">
        <v>1321</v>
      </c>
      <c r="C2648" s="2">
        <v>41889</v>
      </c>
      <c r="D2648" t="s">
        <v>2574</v>
      </c>
      <c r="E2648" t="s">
        <v>3607</v>
      </c>
      <c r="F2648" t="s">
        <v>4094</v>
      </c>
      <c r="G2648" t="s">
        <v>4850</v>
      </c>
      <c r="H2648" t="s">
        <v>5123</v>
      </c>
      <c r="I2648" t="s">
        <v>5126</v>
      </c>
      <c r="J2648" t="s">
        <v>5378</v>
      </c>
      <c r="K2648" t="s">
        <v>5581</v>
      </c>
      <c r="L2648">
        <v>74133</v>
      </c>
      <c r="M2648" t="s">
        <v>5604</v>
      </c>
      <c r="N2648" t="s">
        <v>7001</v>
      </c>
      <c r="O2648" t="s">
        <v>7321</v>
      </c>
      <c r="P2648" t="s">
        <v>7331</v>
      </c>
      <c r="Q2648" t="s">
        <v>8722</v>
      </c>
      <c r="R2648">
        <v>42.81</v>
      </c>
      <c r="S2648">
        <v>3</v>
      </c>
      <c r="T2648">
        <v>0</v>
      </c>
      <c r="U2648">
        <v>20.120699999999999</v>
      </c>
      <c r="V2648" t="str">
        <f>TEXT('Raw Data'!C2648,"MMM-YYYY")</f>
        <v>Sep-2014</v>
      </c>
      <c r="W2648" t="str">
        <f t="shared" si="82"/>
        <v>September</v>
      </c>
      <c r="X2648">
        <f t="shared" si="83"/>
        <v>2014</v>
      </c>
    </row>
    <row r="2649" spans="1:24" x14ac:dyDescent="0.3">
      <c r="A2649">
        <v>2648</v>
      </c>
      <c r="B2649" t="s">
        <v>1321</v>
      </c>
      <c r="C2649" s="2">
        <v>41889</v>
      </c>
      <c r="D2649" t="s">
        <v>2574</v>
      </c>
      <c r="E2649" t="s">
        <v>3607</v>
      </c>
      <c r="F2649" t="s">
        <v>4094</v>
      </c>
      <c r="G2649" t="s">
        <v>4850</v>
      </c>
      <c r="H2649" t="s">
        <v>5123</v>
      </c>
      <c r="I2649" t="s">
        <v>5126</v>
      </c>
      <c r="J2649" t="s">
        <v>5378</v>
      </c>
      <c r="K2649" t="s">
        <v>5581</v>
      </c>
      <c r="L2649">
        <v>74133</v>
      </c>
      <c r="M2649" t="s">
        <v>5604</v>
      </c>
      <c r="N2649" t="s">
        <v>7002</v>
      </c>
      <c r="O2649" t="s">
        <v>7321</v>
      </c>
      <c r="P2649" t="s">
        <v>7333</v>
      </c>
      <c r="Q2649" t="s">
        <v>8723</v>
      </c>
      <c r="R2649">
        <v>12.96</v>
      </c>
      <c r="S2649">
        <v>2</v>
      </c>
      <c r="T2649">
        <v>0</v>
      </c>
      <c r="U2649">
        <v>6.2207999999999997</v>
      </c>
      <c r="V2649" t="str">
        <f>TEXT('Raw Data'!C2649,"MMM-YYYY")</f>
        <v>Sep-2014</v>
      </c>
      <c r="W2649" t="str">
        <f t="shared" si="82"/>
        <v>September</v>
      </c>
      <c r="X2649">
        <f t="shared" si="83"/>
        <v>2014</v>
      </c>
    </row>
    <row r="2650" spans="1:24" x14ac:dyDescent="0.3">
      <c r="A2650">
        <v>2649</v>
      </c>
      <c r="B2650" t="s">
        <v>1321</v>
      </c>
      <c r="C2650" s="2">
        <v>41889</v>
      </c>
      <c r="D2650" t="s">
        <v>2574</v>
      </c>
      <c r="E2650" t="s">
        <v>3607</v>
      </c>
      <c r="F2650" t="s">
        <v>4094</v>
      </c>
      <c r="G2650" t="s">
        <v>4850</v>
      </c>
      <c r="H2650" t="s">
        <v>5123</v>
      </c>
      <c r="I2650" t="s">
        <v>5126</v>
      </c>
      <c r="J2650" t="s">
        <v>5378</v>
      </c>
      <c r="K2650" t="s">
        <v>5581</v>
      </c>
      <c r="L2650">
        <v>74133</v>
      </c>
      <c r="M2650" t="s">
        <v>5604</v>
      </c>
      <c r="N2650" t="s">
        <v>6975</v>
      </c>
      <c r="O2650" t="s">
        <v>7320</v>
      </c>
      <c r="P2650" t="s">
        <v>7328</v>
      </c>
      <c r="Q2650" t="s">
        <v>8694</v>
      </c>
      <c r="R2650">
        <v>821.88</v>
      </c>
      <c r="S2650">
        <v>6</v>
      </c>
      <c r="T2650">
        <v>0</v>
      </c>
      <c r="U2650">
        <v>213.68879999999999</v>
      </c>
      <c r="V2650" t="str">
        <f>TEXT('Raw Data'!C2650,"MMM-YYYY")</f>
        <v>Sep-2014</v>
      </c>
      <c r="W2650" t="str">
        <f t="shared" si="82"/>
        <v>September</v>
      </c>
      <c r="X2650">
        <f t="shared" si="83"/>
        <v>2014</v>
      </c>
    </row>
    <row r="2651" spans="1:24" x14ac:dyDescent="0.3">
      <c r="A2651">
        <v>2650</v>
      </c>
      <c r="B2651" t="s">
        <v>1321</v>
      </c>
      <c r="C2651" s="2">
        <v>41889</v>
      </c>
      <c r="D2651" t="s">
        <v>2574</v>
      </c>
      <c r="E2651" t="s">
        <v>3607</v>
      </c>
      <c r="F2651" t="s">
        <v>4094</v>
      </c>
      <c r="G2651" t="s">
        <v>4850</v>
      </c>
      <c r="H2651" t="s">
        <v>5123</v>
      </c>
      <c r="I2651" t="s">
        <v>5126</v>
      </c>
      <c r="J2651" t="s">
        <v>5378</v>
      </c>
      <c r="K2651" t="s">
        <v>5581</v>
      </c>
      <c r="L2651">
        <v>74133</v>
      </c>
      <c r="M2651" t="s">
        <v>5604</v>
      </c>
      <c r="N2651" t="s">
        <v>5745</v>
      </c>
      <c r="O2651" t="s">
        <v>7322</v>
      </c>
      <c r="P2651" t="s">
        <v>7330</v>
      </c>
      <c r="Q2651" t="s">
        <v>7480</v>
      </c>
      <c r="R2651">
        <v>104.85</v>
      </c>
      <c r="S2651">
        <v>3</v>
      </c>
      <c r="T2651">
        <v>0</v>
      </c>
      <c r="U2651">
        <v>28.3095</v>
      </c>
      <c r="V2651" t="str">
        <f>TEXT('Raw Data'!C2651,"MMM-YYYY")</f>
        <v>Sep-2014</v>
      </c>
      <c r="W2651" t="str">
        <f t="shared" si="82"/>
        <v>September</v>
      </c>
      <c r="X2651">
        <f t="shared" si="83"/>
        <v>2014</v>
      </c>
    </row>
    <row r="2652" spans="1:24" x14ac:dyDescent="0.3">
      <c r="A2652">
        <v>2651</v>
      </c>
      <c r="B2652" t="s">
        <v>1322</v>
      </c>
      <c r="C2652" s="2">
        <v>42639</v>
      </c>
      <c r="D2652" t="s">
        <v>2652</v>
      </c>
      <c r="E2652" t="s">
        <v>3608</v>
      </c>
      <c r="F2652" t="s">
        <v>3675</v>
      </c>
      <c r="G2652" t="s">
        <v>4431</v>
      </c>
      <c r="H2652" t="s">
        <v>5124</v>
      </c>
      <c r="I2652" t="s">
        <v>5126</v>
      </c>
      <c r="J2652" t="s">
        <v>5213</v>
      </c>
      <c r="K2652" t="s">
        <v>5557</v>
      </c>
      <c r="L2652">
        <v>92345</v>
      </c>
      <c r="M2652" t="s">
        <v>5603</v>
      </c>
      <c r="N2652" t="s">
        <v>6505</v>
      </c>
      <c r="O2652" t="s">
        <v>7320</v>
      </c>
      <c r="P2652" t="s">
        <v>7323</v>
      </c>
      <c r="Q2652" t="s">
        <v>8232</v>
      </c>
      <c r="R2652">
        <v>424.95749999999998</v>
      </c>
      <c r="S2652">
        <v>5</v>
      </c>
      <c r="T2652">
        <v>0.15</v>
      </c>
      <c r="U2652">
        <v>19.998000000000001</v>
      </c>
      <c r="V2652" t="str">
        <f>TEXT('Raw Data'!C2652,"MMM-YYYY")</f>
        <v>Sep-2016</v>
      </c>
      <c r="W2652" t="str">
        <f t="shared" si="82"/>
        <v>September</v>
      </c>
      <c r="X2652">
        <f t="shared" si="83"/>
        <v>2016</v>
      </c>
    </row>
    <row r="2653" spans="1:24" x14ac:dyDescent="0.3">
      <c r="A2653">
        <v>2652</v>
      </c>
      <c r="B2653" t="s">
        <v>1323</v>
      </c>
      <c r="C2653" s="2">
        <v>42995</v>
      </c>
      <c r="D2653" t="s">
        <v>3314</v>
      </c>
      <c r="E2653" t="s">
        <v>3607</v>
      </c>
      <c r="F2653" t="s">
        <v>3738</v>
      </c>
      <c r="G2653" t="s">
        <v>4494</v>
      </c>
      <c r="H2653" t="s">
        <v>5124</v>
      </c>
      <c r="I2653" t="s">
        <v>5126</v>
      </c>
      <c r="J2653" t="s">
        <v>5339</v>
      </c>
      <c r="K2653" t="s">
        <v>5562</v>
      </c>
      <c r="L2653">
        <v>84604</v>
      </c>
      <c r="M2653" t="s">
        <v>5603</v>
      </c>
      <c r="N2653" t="s">
        <v>6972</v>
      </c>
      <c r="O2653" t="s">
        <v>7321</v>
      </c>
      <c r="P2653" t="s">
        <v>7331</v>
      </c>
      <c r="Q2653" t="s">
        <v>7647</v>
      </c>
      <c r="R2653">
        <v>10.776</v>
      </c>
      <c r="S2653">
        <v>3</v>
      </c>
      <c r="T2653">
        <v>0.2</v>
      </c>
      <c r="U2653">
        <v>3.5022000000000002</v>
      </c>
      <c r="V2653" t="str">
        <f>TEXT('Raw Data'!C2653,"MMM-YYYY")</f>
        <v>Sep-2017</v>
      </c>
      <c r="W2653" t="str">
        <f t="shared" si="82"/>
        <v>September</v>
      </c>
      <c r="X2653">
        <f t="shared" si="83"/>
        <v>2017</v>
      </c>
    </row>
    <row r="2654" spans="1:24" x14ac:dyDescent="0.3">
      <c r="A2654">
        <v>2653</v>
      </c>
      <c r="B2654" t="s">
        <v>1323</v>
      </c>
      <c r="C2654" s="2">
        <v>42995</v>
      </c>
      <c r="D2654" t="s">
        <v>3314</v>
      </c>
      <c r="E2654" t="s">
        <v>3607</v>
      </c>
      <c r="F2654" t="s">
        <v>3738</v>
      </c>
      <c r="G2654" t="s">
        <v>4494</v>
      </c>
      <c r="H2654" t="s">
        <v>5124</v>
      </c>
      <c r="I2654" t="s">
        <v>5126</v>
      </c>
      <c r="J2654" t="s">
        <v>5339</v>
      </c>
      <c r="K2654" t="s">
        <v>5562</v>
      </c>
      <c r="L2654">
        <v>84604</v>
      </c>
      <c r="M2654" t="s">
        <v>5603</v>
      </c>
      <c r="N2654" t="s">
        <v>6302</v>
      </c>
      <c r="O2654" t="s">
        <v>7321</v>
      </c>
      <c r="P2654" t="s">
        <v>7331</v>
      </c>
      <c r="Q2654" t="s">
        <v>8036</v>
      </c>
      <c r="R2654">
        <v>11.784000000000001</v>
      </c>
      <c r="S2654">
        <v>3</v>
      </c>
      <c r="T2654">
        <v>0.2</v>
      </c>
      <c r="U2654">
        <v>4.2717000000000001</v>
      </c>
      <c r="V2654" t="str">
        <f>TEXT('Raw Data'!C2654,"MMM-YYYY")</f>
        <v>Sep-2017</v>
      </c>
      <c r="W2654" t="str">
        <f t="shared" si="82"/>
        <v>September</v>
      </c>
      <c r="X2654">
        <f t="shared" si="83"/>
        <v>2017</v>
      </c>
    </row>
    <row r="2655" spans="1:24" x14ac:dyDescent="0.3">
      <c r="A2655">
        <v>2654</v>
      </c>
      <c r="B2655" t="s">
        <v>1323</v>
      </c>
      <c r="C2655" s="2">
        <v>42995</v>
      </c>
      <c r="D2655" t="s">
        <v>3314</v>
      </c>
      <c r="E2655" t="s">
        <v>3607</v>
      </c>
      <c r="F2655" t="s">
        <v>3738</v>
      </c>
      <c r="G2655" t="s">
        <v>4494</v>
      </c>
      <c r="H2655" t="s">
        <v>5124</v>
      </c>
      <c r="I2655" t="s">
        <v>5126</v>
      </c>
      <c r="J2655" t="s">
        <v>5339</v>
      </c>
      <c r="K2655" t="s">
        <v>5562</v>
      </c>
      <c r="L2655">
        <v>84604</v>
      </c>
      <c r="M2655" t="s">
        <v>5603</v>
      </c>
      <c r="N2655" t="s">
        <v>7003</v>
      </c>
      <c r="O2655" t="s">
        <v>7321</v>
      </c>
      <c r="P2655" t="s">
        <v>7333</v>
      </c>
      <c r="Q2655" t="s">
        <v>8724</v>
      </c>
      <c r="R2655">
        <v>164.88</v>
      </c>
      <c r="S2655">
        <v>3</v>
      </c>
      <c r="T2655">
        <v>0</v>
      </c>
      <c r="U2655">
        <v>80.791200000000003</v>
      </c>
      <c r="V2655" t="str">
        <f>TEXT('Raw Data'!C2655,"MMM-YYYY")</f>
        <v>Sep-2017</v>
      </c>
      <c r="W2655" t="str">
        <f t="shared" si="82"/>
        <v>September</v>
      </c>
      <c r="X2655">
        <f t="shared" si="83"/>
        <v>2017</v>
      </c>
    </row>
    <row r="2656" spans="1:24" x14ac:dyDescent="0.3">
      <c r="A2656">
        <v>2655</v>
      </c>
      <c r="B2656" t="s">
        <v>1323</v>
      </c>
      <c r="C2656" s="2">
        <v>42995</v>
      </c>
      <c r="D2656" t="s">
        <v>3314</v>
      </c>
      <c r="E2656" t="s">
        <v>3607</v>
      </c>
      <c r="F2656" t="s">
        <v>3738</v>
      </c>
      <c r="G2656" t="s">
        <v>4494</v>
      </c>
      <c r="H2656" t="s">
        <v>5124</v>
      </c>
      <c r="I2656" t="s">
        <v>5126</v>
      </c>
      <c r="J2656" t="s">
        <v>5339</v>
      </c>
      <c r="K2656" t="s">
        <v>5562</v>
      </c>
      <c r="L2656">
        <v>84604</v>
      </c>
      <c r="M2656" t="s">
        <v>5603</v>
      </c>
      <c r="N2656" t="s">
        <v>7004</v>
      </c>
      <c r="O2656" t="s">
        <v>7320</v>
      </c>
      <c r="P2656" t="s">
        <v>7323</v>
      </c>
      <c r="Q2656" t="s">
        <v>8725</v>
      </c>
      <c r="R2656">
        <v>1292.94</v>
      </c>
      <c r="S2656">
        <v>3</v>
      </c>
      <c r="T2656">
        <v>0</v>
      </c>
      <c r="U2656">
        <v>77.576400000000007</v>
      </c>
      <c r="V2656" t="str">
        <f>TEXT('Raw Data'!C2656,"MMM-YYYY")</f>
        <v>Sep-2017</v>
      </c>
      <c r="W2656" t="str">
        <f t="shared" si="82"/>
        <v>September</v>
      </c>
      <c r="X2656">
        <f t="shared" si="83"/>
        <v>2017</v>
      </c>
    </row>
    <row r="2657" spans="1:24" x14ac:dyDescent="0.3">
      <c r="A2657">
        <v>2656</v>
      </c>
      <c r="B2657" t="s">
        <v>1323</v>
      </c>
      <c r="C2657" s="2">
        <v>42995</v>
      </c>
      <c r="D2657" t="s">
        <v>3314</v>
      </c>
      <c r="E2657" t="s">
        <v>3607</v>
      </c>
      <c r="F2657" t="s">
        <v>3738</v>
      </c>
      <c r="G2657" t="s">
        <v>4494</v>
      </c>
      <c r="H2657" t="s">
        <v>5124</v>
      </c>
      <c r="I2657" t="s">
        <v>5126</v>
      </c>
      <c r="J2657" t="s">
        <v>5339</v>
      </c>
      <c r="K2657" t="s">
        <v>5562</v>
      </c>
      <c r="L2657">
        <v>84604</v>
      </c>
      <c r="M2657" t="s">
        <v>5603</v>
      </c>
      <c r="N2657" t="s">
        <v>7005</v>
      </c>
      <c r="O2657" t="s">
        <v>7321</v>
      </c>
      <c r="P2657" t="s">
        <v>7331</v>
      </c>
      <c r="Q2657" t="s">
        <v>8726</v>
      </c>
      <c r="R2657">
        <v>25.584</v>
      </c>
      <c r="S2657">
        <v>2</v>
      </c>
      <c r="T2657">
        <v>0.2</v>
      </c>
      <c r="U2657">
        <v>8.9543999999999997</v>
      </c>
      <c r="V2657" t="str">
        <f>TEXT('Raw Data'!C2657,"MMM-YYYY")</f>
        <v>Sep-2017</v>
      </c>
      <c r="W2657" t="str">
        <f t="shared" si="82"/>
        <v>September</v>
      </c>
      <c r="X2657">
        <f t="shared" si="83"/>
        <v>2017</v>
      </c>
    </row>
    <row r="2658" spans="1:24" x14ac:dyDescent="0.3">
      <c r="A2658">
        <v>2657</v>
      </c>
      <c r="B2658" t="s">
        <v>1323</v>
      </c>
      <c r="C2658" s="2">
        <v>42995</v>
      </c>
      <c r="D2658" t="s">
        <v>3314</v>
      </c>
      <c r="E2658" t="s">
        <v>3607</v>
      </c>
      <c r="F2658" t="s">
        <v>3738</v>
      </c>
      <c r="G2658" t="s">
        <v>4494</v>
      </c>
      <c r="H2658" t="s">
        <v>5124</v>
      </c>
      <c r="I2658" t="s">
        <v>5126</v>
      </c>
      <c r="J2658" t="s">
        <v>5339</v>
      </c>
      <c r="K2658" t="s">
        <v>5562</v>
      </c>
      <c r="L2658">
        <v>84604</v>
      </c>
      <c r="M2658" t="s">
        <v>5603</v>
      </c>
      <c r="N2658" t="s">
        <v>6139</v>
      </c>
      <c r="O2658" t="s">
        <v>7321</v>
      </c>
      <c r="P2658" t="s">
        <v>7327</v>
      </c>
      <c r="Q2658" t="s">
        <v>7873</v>
      </c>
      <c r="R2658">
        <v>261.74</v>
      </c>
      <c r="S2658">
        <v>2</v>
      </c>
      <c r="T2658">
        <v>0</v>
      </c>
      <c r="U2658">
        <v>65.435000000000002</v>
      </c>
      <c r="V2658" t="str">
        <f>TEXT('Raw Data'!C2658,"MMM-YYYY")</f>
        <v>Sep-2017</v>
      </c>
      <c r="W2658" t="str">
        <f t="shared" si="82"/>
        <v>September</v>
      </c>
      <c r="X2658">
        <f t="shared" si="83"/>
        <v>2017</v>
      </c>
    </row>
    <row r="2659" spans="1:24" x14ac:dyDescent="0.3">
      <c r="A2659">
        <v>2658</v>
      </c>
      <c r="B2659" t="s">
        <v>1323</v>
      </c>
      <c r="C2659" s="2">
        <v>42995</v>
      </c>
      <c r="D2659" t="s">
        <v>3314</v>
      </c>
      <c r="E2659" t="s">
        <v>3607</v>
      </c>
      <c r="F2659" t="s">
        <v>3738</v>
      </c>
      <c r="G2659" t="s">
        <v>4494</v>
      </c>
      <c r="H2659" t="s">
        <v>5124</v>
      </c>
      <c r="I2659" t="s">
        <v>5126</v>
      </c>
      <c r="J2659" t="s">
        <v>5339</v>
      </c>
      <c r="K2659" t="s">
        <v>5562</v>
      </c>
      <c r="L2659">
        <v>84604</v>
      </c>
      <c r="M2659" t="s">
        <v>5603</v>
      </c>
      <c r="N2659" t="s">
        <v>6388</v>
      </c>
      <c r="O2659" t="s">
        <v>7321</v>
      </c>
      <c r="P2659" t="s">
        <v>7325</v>
      </c>
      <c r="Q2659" t="s">
        <v>8121</v>
      </c>
      <c r="R2659">
        <v>14.4</v>
      </c>
      <c r="S2659">
        <v>5</v>
      </c>
      <c r="T2659">
        <v>0</v>
      </c>
      <c r="U2659">
        <v>7.056</v>
      </c>
      <c r="V2659" t="str">
        <f>TEXT('Raw Data'!C2659,"MMM-YYYY")</f>
        <v>Sep-2017</v>
      </c>
      <c r="W2659" t="str">
        <f t="shared" si="82"/>
        <v>September</v>
      </c>
      <c r="X2659">
        <f t="shared" si="83"/>
        <v>2017</v>
      </c>
    </row>
    <row r="2660" spans="1:24" x14ac:dyDescent="0.3">
      <c r="A2660">
        <v>2659</v>
      </c>
      <c r="B2660" t="s">
        <v>1324</v>
      </c>
      <c r="C2660" s="2">
        <v>42598</v>
      </c>
      <c r="D2660" t="s">
        <v>2928</v>
      </c>
      <c r="E2660" t="s">
        <v>3608</v>
      </c>
      <c r="F2660" t="s">
        <v>3618</v>
      </c>
      <c r="G2660" t="s">
        <v>4374</v>
      </c>
      <c r="H2660" t="s">
        <v>5123</v>
      </c>
      <c r="I2660" t="s">
        <v>5126</v>
      </c>
      <c r="J2660" t="s">
        <v>5135</v>
      </c>
      <c r="K2660" t="s">
        <v>5557</v>
      </c>
      <c r="L2660">
        <v>94110</v>
      </c>
      <c r="M2660" t="s">
        <v>5603</v>
      </c>
      <c r="N2660" t="s">
        <v>5741</v>
      </c>
      <c r="O2660" t="s">
        <v>7321</v>
      </c>
      <c r="P2660" t="s">
        <v>7335</v>
      </c>
      <c r="Q2660" t="s">
        <v>7476</v>
      </c>
      <c r="R2660">
        <v>10.86</v>
      </c>
      <c r="S2660">
        <v>3</v>
      </c>
      <c r="T2660">
        <v>0</v>
      </c>
      <c r="U2660">
        <v>5.1041999999999996</v>
      </c>
      <c r="V2660" t="str">
        <f>TEXT('Raw Data'!C2660,"MMM-YYYY")</f>
        <v>Aug-2016</v>
      </c>
      <c r="W2660" t="str">
        <f t="shared" si="82"/>
        <v>August</v>
      </c>
      <c r="X2660">
        <f t="shared" si="83"/>
        <v>2016</v>
      </c>
    </row>
    <row r="2661" spans="1:24" x14ac:dyDescent="0.3">
      <c r="A2661">
        <v>2660</v>
      </c>
      <c r="B2661" t="s">
        <v>1325</v>
      </c>
      <c r="C2661" s="2">
        <v>42362</v>
      </c>
      <c r="D2661" t="s">
        <v>3014</v>
      </c>
      <c r="E2661" t="s">
        <v>3608</v>
      </c>
      <c r="F2661" t="s">
        <v>4014</v>
      </c>
      <c r="G2661" t="s">
        <v>4770</v>
      </c>
      <c r="H2661" t="s">
        <v>5124</v>
      </c>
      <c r="I2661" t="s">
        <v>5126</v>
      </c>
      <c r="J2661" t="s">
        <v>5150</v>
      </c>
      <c r="K2661" t="s">
        <v>5571</v>
      </c>
      <c r="L2661">
        <v>85234</v>
      </c>
      <c r="M2661" t="s">
        <v>5603</v>
      </c>
      <c r="N2661" t="s">
        <v>5763</v>
      </c>
      <c r="O2661" t="s">
        <v>7320</v>
      </c>
      <c r="P2661" t="s">
        <v>7324</v>
      </c>
      <c r="Q2661" t="s">
        <v>7498</v>
      </c>
      <c r="R2661">
        <v>883.84</v>
      </c>
      <c r="S2661">
        <v>4</v>
      </c>
      <c r="T2661">
        <v>0.2</v>
      </c>
      <c r="U2661">
        <v>99.432000000000002</v>
      </c>
      <c r="V2661" t="str">
        <f>TEXT('Raw Data'!C2661,"MMM-YYYY")</f>
        <v>Dec-2015</v>
      </c>
      <c r="W2661" t="str">
        <f t="shared" si="82"/>
        <v>December</v>
      </c>
      <c r="X2661">
        <f t="shared" si="83"/>
        <v>2015</v>
      </c>
    </row>
    <row r="2662" spans="1:24" x14ac:dyDescent="0.3">
      <c r="A2662">
        <v>2661</v>
      </c>
      <c r="B2662" t="s">
        <v>1326</v>
      </c>
      <c r="C2662" s="2">
        <v>43067</v>
      </c>
      <c r="D2662" t="s">
        <v>2848</v>
      </c>
      <c r="E2662" t="s">
        <v>3608</v>
      </c>
      <c r="F2662" t="s">
        <v>3986</v>
      </c>
      <c r="G2662" t="s">
        <v>4742</v>
      </c>
      <c r="H2662" t="s">
        <v>5124</v>
      </c>
      <c r="I2662" t="s">
        <v>5126</v>
      </c>
      <c r="J2662" t="s">
        <v>5147</v>
      </c>
      <c r="K2662" t="s">
        <v>5570</v>
      </c>
      <c r="L2662">
        <v>10035</v>
      </c>
      <c r="M2662" t="s">
        <v>5605</v>
      </c>
      <c r="N2662" t="s">
        <v>7006</v>
      </c>
      <c r="O2662" t="s">
        <v>7322</v>
      </c>
      <c r="P2662" t="s">
        <v>7330</v>
      </c>
      <c r="Q2662" t="s">
        <v>8727</v>
      </c>
      <c r="R2662">
        <v>1979.89</v>
      </c>
      <c r="S2662">
        <v>11</v>
      </c>
      <c r="T2662">
        <v>0</v>
      </c>
      <c r="U2662">
        <v>494.97250000000003</v>
      </c>
      <c r="V2662" t="str">
        <f>TEXT('Raw Data'!C2662,"MMM-YYYY")</f>
        <v>Nov-2017</v>
      </c>
      <c r="W2662" t="str">
        <f t="shared" si="82"/>
        <v>November</v>
      </c>
      <c r="X2662">
        <f t="shared" si="83"/>
        <v>2017</v>
      </c>
    </row>
    <row r="2663" spans="1:24" x14ac:dyDescent="0.3">
      <c r="A2663">
        <v>2662</v>
      </c>
      <c r="B2663" t="s">
        <v>1326</v>
      </c>
      <c r="C2663" s="2">
        <v>43067</v>
      </c>
      <c r="D2663" t="s">
        <v>2848</v>
      </c>
      <c r="E2663" t="s">
        <v>3608</v>
      </c>
      <c r="F2663" t="s">
        <v>3986</v>
      </c>
      <c r="G2663" t="s">
        <v>4742</v>
      </c>
      <c r="H2663" t="s">
        <v>5124</v>
      </c>
      <c r="I2663" t="s">
        <v>5126</v>
      </c>
      <c r="J2663" t="s">
        <v>5147</v>
      </c>
      <c r="K2663" t="s">
        <v>5570</v>
      </c>
      <c r="L2663">
        <v>10035</v>
      </c>
      <c r="M2663" t="s">
        <v>5605</v>
      </c>
      <c r="N2663" t="s">
        <v>6495</v>
      </c>
      <c r="O2663" t="s">
        <v>7321</v>
      </c>
      <c r="P2663" t="s">
        <v>7335</v>
      </c>
      <c r="Q2663" t="s">
        <v>8222</v>
      </c>
      <c r="R2663">
        <v>79.959999999999994</v>
      </c>
      <c r="S2663">
        <v>2</v>
      </c>
      <c r="T2663">
        <v>0</v>
      </c>
      <c r="U2663">
        <v>35.981999999999999</v>
      </c>
      <c r="V2663" t="str">
        <f>TEXT('Raw Data'!C2663,"MMM-YYYY")</f>
        <v>Nov-2017</v>
      </c>
      <c r="W2663" t="str">
        <f t="shared" si="82"/>
        <v>November</v>
      </c>
      <c r="X2663">
        <f t="shared" si="83"/>
        <v>2017</v>
      </c>
    </row>
    <row r="2664" spans="1:24" x14ac:dyDescent="0.3">
      <c r="A2664">
        <v>2663</v>
      </c>
      <c r="B2664" t="s">
        <v>1327</v>
      </c>
      <c r="C2664" s="2">
        <v>42839</v>
      </c>
      <c r="D2664" t="s">
        <v>2839</v>
      </c>
      <c r="E2664" t="s">
        <v>3609</v>
      </c>
      <c r="F2664" t="s">
        <v>4253</v>
      </c>
      <c r="G2664" t="s">
        <v>5009</v>
      </c>
      <c r="H2664" t="s">
        <v>5125</v>
      </c>
      <c r="I2664" t="s">
        <v>5126</v>
      </c>
      <c r="J2664" t="s">
        <v>5151</v>
      </c>
      <c r="K2664" t="s">
        <v>5580</v>
      </c>
      <c r="L2664">
        <v>65807</v>
      </c>
      <c r="M2664" t="s">
        <v>5604</v>
      </c>
      <c r="N2664" t="s">
        <v>5842</v>
      </c>
      <c r="O2664" t="s">
        <v>7321</v>
      </c>
      <c r="P2664" t="s">
        <v>7331</v>
      </c>
      <c r="Q2664" t="s">
        <v>7577</v>
      </c>
      <c r="R2664">
        <v>8.76</v>
      </c>
      <c r="S2664">
        <v>2</v>
      </c>
      <c r="T2664">
        <v>0</v>
      </c>
      <c r="U2664">
        <v>4.2047999999999996</v>
      </c>
      <c r="V2664" t="str">
        <f>TEXT('Raw Data'!C2664,"MMM-YYYY")</f>
        <v>Apr-2017</v>
      </c>
      <c r="W2664" t="str">
        <f t="shared" si="82"/>
        <v>April</v>
      </c>
      <c r="X2664">
        <f t="shared" si="83"/>
        <v>2017</v>
      </c>
    </row>
    <row r="2665" spans="1:24" x14ac:dyDescent="0.3">
      <c r="A2665">
        <v>2664</v>
      </c>
      <c r="B2665" t="s">
        <v>1328</v>
      </c>
      <c r="C2665" s="2">
        <v>42491</v>
      </c>
      <c r="D2665" t="s">
        <v>3102</v>
      </c>
      <c r="E2665" t="s">
        <v>3609</v>
      </c>
      <c r="F2665" t="s">
        <v>4131</v>
      </c>
      <c r="G2665" t="s">
        <v>4887</v>
      </c>
      <c r="H2665" t="s">
        <v>5123</v>
      </c>
      <c r="I2665" t="s">
        <v>5126</v>
      </c>
      <c r="J2665" t="s">
        <v>5153</v>
      </c>
      <c r="K2665" t="s">
        <v>5573</v>
      </c>
      <c r="L2665">
        <v>38109</v>
      </c>
      <c r="M2665" t="s">
        <v>5602</v>
      </c>
      <c r="N2665" t="s">
        <v>6245</v>
      </c>
      <c r="O2665" t="s">
        <v>7321</v>
      </c>
      <c r="P2665" t="s">
        <v>7325</v>
      </c>
      <c r="Q2665" t="s">
        <v>7979</v>
      </c>
      <c r="R2665">
        <v>3.984</v>
      </c>
      <c r="S2665">
        <v>1</v>
      </c>
      <c r="T2665">
        <v>0.2</v>
      </c>
      <c r="U2665">
        <v>1.2948</v>
      </c>
      <c r="V2665" t="str">
        <f>TEXT('Raw Data'!C2665,"MMM-YYYY")</f>
        <v>May-2016</v>
      </c>
      <c r="W2665" t="str">
        <f t="shared" si="82"/>
        <v>May</v>
      </c>
      <c r="X2665">
        <f t="shared" si="83"/>
        <v>2016</v>
      </c>
    </row>
    <row r="2666" spans="1:24" x14ac:dyDescent="0.3">
      <c r="A2666">
        <v>2665</v>
      </c>
      <c r="B2666" t="s">
        <v>1328</v>
      </c>
      <c r="C2666" s="2">
        <v>42491</v>
      </c>
      <c r="D2666" t="s">
        <v>3102</v>
      </c>
      <c r="E2666" t="s">
        <v>3609</v>
      </c>
      <c r="F2666" t="s">
        <v>4131</v>
      </c>
      <c r="G2666" t="s">
        <v>4887</v>
      </c>
      <c r="H2666" t="s">
        <v>5123</v>
      </c>
      <c r="I2666" t="s">
        <v>5126</v>
      </c>
      <c r="J2666" t="s">
        <v>5153</v>
      </c>
      <c r="K2666" t="s">
        <v>5573</v>
      </c>
      <c r="L2666">
        <v>38109</v>
      </c>
      <c r="M2666" t="s">
        <v>5602</v>
      </c>
      <c r="N2666" t="s">
        <v>5727</v>
      </c>
      <c r="O2666" t="s">
        <v>7320</v>
      </c>
      <c r="P2666" t="s">
        <v>7326</v>
      </c>
      <c r="Q2666" t="s">
        <v>7461</v>
      </c>
      <c r="R2666">
        <v>370.62</v>
      </c>
      <c r="S2666">
        <v>3</v>
      </c>
      <c r="T2666">
        <v>0.4</v>
      </c>
      <c r="U2666">
        <v>-142.071</v>
      </c>
      <c r="V2666" t="str">
        <f>TEXT('Raw Data'!C2666,"MMM-YYYY")</f>
        <v>May-2016</v>
      </c>
      <c r="W2666" t="str">
        <f t="shared" si="82"/>
        <v>May</v>
      </c>
      <c r="X2666">
        <f t="shared" si="83"/>
        <v>2016</v>
      </c>
    </row>
    <row r="2667" spans="1:24" x14ac:dyDescent="0.3">
      <c r="A2667">
        <v>2666</v>
      </c>
      <c r="B2667" t="s">
        <v>1328</v>
      </c>
      <c r="C2667" s="2">
        <v>42491</v>
      </c>
      <c r="D2667" t="s">
        <v>3102</v>
      </c>
      <c r="E2667" t="s">
        <v>3609</v>
      </c>
      <c r="F2667" t="s">
        <v>4131</v>
      </c>
      <c r="G2667" t="s">
        <v>4887</v>
      </c>
      <c r="H2667" t="s">
        <v>5123</v>
      </c>
      <c r="I2667" t="s">
        <v>5126</v>
      </c>
      <c r="J2667" t="s">
        <v>5153</v>
      </c>
      <c r="K2667" t="s">
        <v>5573</v>
      </c>
      <c r="L2667">
        <v>38109</v>
      </c>
      <c r="M2667" t="s">
        <v>5602</v>
      </c>
      <c r="N2667" t="s">
        <v>6809</v>
      </c>
      <c r="O2667" t="s">
        <v>7321</v>
      </c>
      <c r="P2667" t="s">
        <v>7331</v>
      </c>
      <c r="Q2667" t="s">
        <v>8528</v>
      </c>
      <c r="R2667">
        <v>2.742</v>
      </c>
      <c r="S2667">
        <v>2</v>
      </c>
      <c r="T2667">
        <v>0.7</v>
      </c>
      <c r="U2667">
        <v>-2.0108000000000001</v>
      </c>
      <c r="V2667" t="str">
        <f>TEXT('Raw Data'!C2667,"MMM-YYYY")</f>
        <v>May-2016</v>
      </c>
      <c r="W2667" t="str">
        <f t="shared" si="82"/>
        <v>May</v>
      </c>
      <c r="X2667">
        <f t="shared" si="83"/>
        <v>2016</v>
      </c>
    </row>
    <row r="2668" spans="1:24" x14ac:dyDescent="0.3">
      <c r="A2668">
        <v>2667</v>
      </c>
      <c r="B2668" t="s">
        <v>1329</v>
      </c>
      <c r="C2668" s="2">
        <v>42644</v>
      </c>
      <c r="D2668" t="s">
        <v>2652</v>
      </c>
      <c r="E2668" t="s">
        <v>3610</v>
      </c>
      <c r="F2668" t="s">
        <v>4254</v>
      </c>
      <c r="G2668" t="s">
        <v>5010</v>
      </c>
      <c r="H2668" t="s">
        <v>5123</v>
      </c>
      <c r="I2668" t="s">
        <v>5126</v>
      </c>
      <c r="J2668" t="s">
        <v>5239</v>
      </c>
      <c r="K2668" t="s">
        <v>5560</v>
      </c>
      <c r="L2668">
        <v>79109</v>
      </c>
      <c r="M2668" t="s">
        <v>5604</v>
      </c>
      <c r="N2668" t="s">
        <v>5823</v>
      </c>
      <c r="O2668" t="s">
        <v>7322</v>
      </c>
      <c r="P2668" t="s">
        <v>7334</v>
      </c>
      <c r="Q2668" t="s">
        <v>7803</v>
      </c>
      <c r="R2668">
        <v>79.512</v>
      </c>
      <c r="S2668">
        <v>3</v>
      </c>
      <c r="T2668">
        <v>0.2</v>
      </c>
      <c r="U2668">
        <v>20.8719</v>
      </c>
      <c r="V2668" t="str">
        <f>TEXT('Raw Data'!C2668,"MMM-YYYY")</f>
        <v>Oct-2016</v>
      </c>
      <c r="W2668" t="str">
        <f t="shared" si="82"/>
        <v>October</v>
      </c>
      <c r="X2668">
        <f t="shared" si="83"/>
        <v>2016</v>
      </c>
    </row>
    <row r="2669" spans="1:24" x14ac:dyDescent="0.3">
      <c r="A2669">
        <v>2668</v>
      </c>
      <c r="B2669" t="s">
        <v>1329</v>
      </c>
      <c r="C2669" s="2">
        <v>42644</v>
      </c>
      <c r="D2669" t="s">
        <v>2652</v>
      </c>
      <c r="E2669" t="s">
        <v>3610</v>
      </c>
      <c r="F2669" t="s">
        <v>4254</v>
      </c>
      <c r="G2669" t="s">
        <v>5010</v>
      </c>
      <c r="H2669" t="s">
        <v>5123</v>
      </c>
      <c r="I2669" t="s">
        <v>5126</v>
      </c>
      <c r="J2669" t="s">
        <v>5239</v>
      </c>
      <c r="K2669" t="s">
        <v>5560</v>
      </c>
      <c r="L2669">
        <v>79109</v>
      </c>
      <c r="M2669" t="s">
        <v>5604</v>
      </c>
      <c r="N2669" t="s">
        <v>5864</v>
      </c>
      <c r="O2669" t="s">
        <v>7321</v>
      </c>
      <c r="P2669" t="s">
        <v>7333</v>
      </c>
      <c r="Q2669" t="s">
        <v>7373</v>
      </c>
      <c r="R2669">
        <v>28.352</v>
      </c>
      <c r="S2669">
        <v>1</v>
      </c>
      <c r="T2669">
        <v>0.2</v>
      </c>
      <c r="U2669">
        <v>9.5687999999999995</v>
      </c>
      <c r="V2669" t="str">
        <f>TEXT('Raw Data'!C2669,"MMM-YYYY")</f>
        <v>Oct-2016</v>
      </c>
      <c r="W2669" t="str">
        <f t="shared" si="82"/>
        <v>October</v>
      </c>
      <c r="X2669">
        <f t="shared" si="83"/>
        <v>2016</v>
      </c>
    </row>
    <row r="2670" spans="1:24" x14ac:dyDescent="0.3">
      <c r="A2670">
        <v>2669</v>
      </c>
      <c r="B2670" t="s">
        <v>1330</v>
      </c>
      <c r="C2670" s="2">
        <v>42241</v>
      </c>
      <c r="D2670" t="s">
        <v>3315</v>
      </c>
      <c r="E2670" t="s">
        <v>3608</v>
      </c>
      <c r="F2670" t="s">
        <v>4255</v>
      </c>
      <c r="G2670" t="s">
        <v>5011</v>
      </c>
      <c r="H2670" t="s">
        <v>5125</v>
      </c>
      <c r="I2670" t="s">
        <v>5126</v>
      </c>
      <c r="J2670" t="s">
        <v>5128</v>
      </c>
      <c r="K2670" t="s">
        <v>5557</v>
      </c>
      <c r="L2670">
        <v>90045</v>
      </c>
      <c r="M2670" t="s">
        <v>5603</v>
      </c>
      <c r="N2670" t="s">
        <v>5629</v>
      </c>
      <c r="O2670" t="s">
        <v>7320</v>
      </c>
      <c r="P2670" t="s">
        <v>7324</v>
      </c>
      <c r="Q2670" t="s">
        <v>7363</v>
      </c>
      <c r="R2670">
        <v>40.783999999999999</v>
      </c>
      <c r="S2670">
        <v>1</v>
      </c>
      <c r="T2670">
        <v>0.2</v>
      </c>
      <c r="U2670">
        <v>4.5881999999999996</v>
      </c>
      <c r="V2670" t="str">
        <f>TEXT('Raw Data'!C2670,"MMM-YYYY")</f>
        <v>Aug-2015</v>
      </c>
      <c r="W2670" t="str">
        <f t="shared" si="82"/>
        <v>August</v>
      </c>
      <c r="X2670">
        <f t="shared" si="83"/>
        <v>2015</v>
      </c>
    </row>
    <row r="2671" spans="1:24" x14ac:dyDescent="0.3">
      <c r="A2671">
        <v>2670</v>
      </c>
      <c r="B2671" t="s">
        <v>1330</v>
      </c>
      <c r="C2671" s="2">
        <v>42241</v>
      </c>
      <c r="D2671" t="s">
        <v>3315</v>
      </c>
      <c r="E2671" t="s">
        <v>3608</v>
      </c>
      <c r="F2671" t="s">
        <v>4255</v>
      </c>
      <c r="G2671" t="s">
        <v>5011</v>
      </c>
      <c r="H2671" t="s">
        <v>5125</v>
      </c>
      <c r="I2671" t="s">
        <v>5126</v>
      </c>
      <c r="J2671" t="s">
        <v>5128</v>
      </c>
      <c r="K2671" t="s">
        <v>5557</v>
      </c>
      <c r="L2671">
        <v>90045</v>
      </c>
      <c r="M2671" t="s">
        <v>5603</v>
      </c>
      <c r="N2671" t="s">
        <v>6882</v>
      </c>
      <c r="O2671" t="s">
        <v>7321</v>
      </c>
      <c r="P2671" t="s">
        <v>7332</v>
      </c>
      <c r="Q2671" t="s">
        <v>8601</v>
      </c>
      <c r="R2671">
        <v>105.96</v>
      </c>
      <c r="S2671">
        <v>4</v>
      </c>
      <c r="T2671">
        <v>0</v>
      </c>
      <c r="U2671">
        <v>29.668800000000001</v>
      </c>
      <c r="V2671" t="str">
        <f>TEXT('Raw Data'!C2671,"MMM-YYYY")</f>
        <v>Aug-2015</v>
      </c>
      <c r="W2671" t="str">
        <f t="shared" si="82"/>
        <v>August</v>
      </c>
      <c r="X2671">
        <f t="shared" si="83"/>
        <v>2015</v>
      </c>
    </row>
    <row r="2672" spans="1:24" x14ac:dyDescent="0.3">
      <c r="A2672">
        <v>2671</v>
      </c>
      <c r="B2672" t="s">
        <v>1331</v>
      </c>
      <c r="C2672" s="2">
        <v>41891</v>
      </c>
      <c r="D2672" t="s">
        <v>2574</v>
      </c>
      <c r="E2672" t="s">
        <v>3607</v>
      </c>
      <c r="F2672" t="s">
        <v>4256</v>
      </c>
      <c r="G2672" t="s">
        <v>5012</v>
      </c>
      <c r="H2672" t="s">
        <v>5124</v>
      </c>
      <c r="I2672" t="s">
        <v>5126</v>
      </c>
      <c r="J2672" t="s">
        <v>5217</v>
      </c>
      <c r="K2672" t="s">
        <v>5586</v>
      </c>
      <c r="L2672">
        <v>1852</v>
      </c>
      <c r="M2672" t="s">
        <v>5605</v>
      </c>
      <c r="N2672" t="s">
        <v>5768</v>
      </c>
      <c r="O2672" t="s">
        <v>7321</v>
      </c>
      <c r="P2672" t="s">
        <v>7333</v>
      </c>
      <c r="Q2672" t="s">
        <v>7503</v>
      </c>
      <c r="R2672">
        <v>166.44</v>
      </c>
      <c r="S2672">
        <v>3</v>
      </c>
      <c r="T2672">
        <v>0</v>
      </c>
      <c r="U2672">
        <v>79.891199999999998</v>
      </c>
      <c r="V2672" t="str">
        <f>TEXT('Raw Data'!C2672,"MMM-YYYY")</f>
        <v>Sep-2014</v>
      </c>
      <c r="W2672" t="str">
        <f t="shared" si="82"/>
        <v>September</v>
      </c>
      <c r="X2672">
        <f t="shared" si="83"/>
        <v>2014</v>
      </c>
    </row>
    <row r="2673" spans="1:24" x14ac:dyDescent="0.3">
      <c r="A2673">
        <v>2672</v>
      </c>
      <c r="B2673" t="s">
        <v>1331</v>
      </c>
      <c r="C2673" s="2">
        <v>41891</v>
      </c>
      <c r="D2673" t="s">
        <v>2574</v>
      </c>
      <c r="E2673" t="s">
        <v>3607</v>
      </c>
      <c r="F2673" t="s">
        <v>4256</v>
      </c>
      <c r="G2673" t="s">
        <v>5012</v>
      </c>
      <c r="H2673" t="s">
        <v>5124</v>
      </c>
      <c r="I2673" t="s">
        <v>5126</v>
      </c>
      <c r="J2673" t="s">
        <v>5217</v>
      </c>
      <c r="K2673" t="s">
        <v>5586</v>
      </c>
      <c r="L2673">
        <v>1852</v>
      </c>
      <c r="M2673" t="s">
        <v>5605</v>
      </c>
      <c r="N2673" t="s">
        <v>7007</v>
      </c>
      <c r="O2673" t="s">
        <v>7320</v>
      </c>
      <c r="P2673" t="s">
        <v>7324</v>
      </c>
      <c r="Q2673" t="s">
        <v>8728</v>
      </c>
      <c r="R2673">
        <v>785.88</v>
      </c>
      <c r="S2673">
        <v>6</v>
      </c>
      <c r="T2673">
        <v>0</v>
      </c>
      <c r="U2673">
        <v>212.1876</v>
      </c>
      <c r="V2673" t="str">
        <f>TEXT('Raw Data'!C2673,"MMM-YYYY")</f>
        <v>Sep-2014</v>
      </c>
      <c r="W2673" t="str">
        <f t="shared" si="82"/>
        <v>September</v>
      </c>
      <c r="X2673">
        <f t="shared" si="83"/>
        <v>2014</v>
      </c>
    </row>
    <row r="2674" spans="1:24" x14ac:dyDescent="0.3">
      <c r="A2674">
        <v>2673</v>
      </c>
      <c r="B2674" t="s">
        <v>1331</v>
      </c>
      <c r="C2674" s="2">
        <v>41891</v>
      </c>
      <c r="D2674" t="s">
        <v>2574</v>
      </c>
      <c r="E2674" t="s">
        <v>3607</v>
      </c>
      <c r="F2674" t="s">
        <v>4256</v>
      </c>
      <c r="G2674" t="s">
        <v>5012</v>
      </c>
      <c r="H2674" t="s">
        <v>5124</v>
      </c>
      <c r="I2674" t="s">
        <v>5126</v>
      </c>
      <c r="J2674" t="s">
        <v>5217</v>
      </c>
      <c r="K2674" t="s">
        <v>5586</v>
      </c>
      <c r="L2674">
        <v>1852</v>
      </c>
      <c r="M2674" t="s">
        <v>5605</v>
      </c>
      <c r="N2674" t="s">
        <v>7008</v>
      </c>
      <c r="O2674" t="s">
        <v>7321</v>
      </c>
      <c r="P2674" t="s">
        <v>7333</v>
      </c>
      <c r="Q2674" t="s">
        <v>8729</v>
      </c>
      <c r="R2674">
        <v>26.2</v>
      </c>
      <c r="S2674">
        <v>2</v>
      </c>
      <c r="T2674">
        <v>0</v>
      </c>
      <c r="U2674">
        <v>12.837999999999999</v>
      </c>
      <c r="V2674" t="str">
        <f>TEXT('Raw Data'!C2674,"MMM-YYYY")</f>
        <v>Sep-2014</v>
      </c>
      <c r="W2674" t="str">
        <f t="shared" si="82"/>
        <v>September</v>
      </c>
      <c r="X2674">
        <f t="shared" si="83"/>
        <v>2014</v>
      </c>
    </row>
    <row r="2675" spans="1:24" x14ac:dyDescent="0.3">
      <c r="A2675">
        <v>2674</v>
      </c>
      <c r="B2675" t="s">
        <v>1331</v>
      </c>
      <c r="C2675" s="2">
        <v>41891</v>
      </c>
      <c r="D2675" t="s">
        <v>2574</v>
      </c>
      <c r="E2675" t="s">
        <v>3607</v>
      </c>
      <c r="F2675" t="s">
        <v>4256</v>
      </c>
      <c r="G2675" t="s">
        <v>5012</v>
      </c>
      <c r="H2675" t="s">
        <v>5124</v>
      </c>
      <c r="I2675" t="s">
        <v>5126</v>
      </c>
      <c r="J2675" t="s">
        <v>5217</v>
      </c>
      <c r="K2675" t="s">
        <v>5586</v>
      </c>
      <c r="L2675">
        <v>1852</v>
      </c>
      <c r="M2675" t="s">
        <v>5605</v>
      </c>
      <c r="N2675" t="s">
        <v>6850</v>
      </c>
      <c r="O2675" t="s">
        <v>7321</v>
      </c>
      <c r="P2675" t="s">
        <v>7327</v>
      </c>
      <c r="Q2675" t="s">
        <v>8567</v>
      </c>
      <c r="R2675">
        <v>1325.85</v>
      </c>
      <c r="S2675">
        <v>5</v>
      </c>
      <c r="T2675">
        <v>0</v>
      </c>
      <c r="U2675">
        <v>238.65299999999999</v>
      </c>
      <c r="V2675" t="str">
        <f>TEXT('Raw Data'!C2675,"MMM-YYYY")</f>
        <v>Sep-2014</v>
      </c>
      <c r="W2675" t="str">
        <f t="shared" si="82"/>
        <v>September</v>
      </c>
      <c r="X2675">
        <f t="shared" si="83"/>
        <v>2014</v>
      </c>
    </row>
    <row r="2676" spans="1:24" x14ac:dyDescent="0.3">
      <c r="A2676">
        <v>2675</v>
      </c>
      <c r="B2676" t="s">
        <v>1332</v>
      </c>
      <c r="C2676" s="2">
        <v>43072</v>
      </c>
      <c r="D2676" t="s">
        <v>2608</v>
      </c>
      <c r="E2676" t="s">
        <v>3610</v>
      </c>
      <c r="F2676" t="s">
        <v>4257</v>
      </c>
      <c r="G2676" t="s">
        <v>5013</v>
      </c>
      <c r="H2676" t="s">
        <v>5123</v>
      </c>
      <c r="I2676" t="s">
        <v>5126</v>
      </c>
      <c r="J2676" t="s">
        <v>5197</v>
      </c>
      <c r="K2676" t="s">
        <v>5557</v>
      </c>
      <c r="L2676">
        <v>92024</v>
      </c>
      <c r="M2676" t="s">
        <v>5603</v>
      </c>
      <c r="N2676" t="s">
        <v>6053</v>
      </c>
      <c r="O2676" t="s">
        <v>7321</v>
      </c>
      <c r="P2676" t="s">
        <v>7333</v>
      </c>
      <c r="Q2676" t="s">
        <v>8568</v>
      </c>
      <c r="R2676">
        <v>166.44</v>
      </c>
      <c r="S2676">
        <v>3</v>
      </c>
      <c r="T2676">
        <v>0</v>
      </c>
      <c r="U2676">
        <v>79.891199999999998</v>
      </c>
      <c r="V2676" t="str">
        <f>TEXT('Raw Data'!C2676,"MMM-YYYY")</f>
        <v>Dec-2017</v>
      </c>
      <c r="W2676" t="str">
        <f t="shared" si="82"/>
        <v>December</v>
      </c>
      <c r="X2676">
        <f t="shared" si="83"/>
        <v>2017</v>
      </c>
    </row>
    <row r="2677" spans="1:24" x14ac:dyDescent="0.3">
      <c r="A2677">
        <v>2676</v>
      </c>
      <c r="B2677" t="s">
        <v>1333</v>
      </c>
      <c r="C2677" s="2">
        <v>43066</v>
      </c>
      <c r="D2677" t="s">
        <v>2848</v>
      </c>
      <c r="E2677" t="s">
        <v>3608</v>
      </c>
      <c r="F2677" t="s">
        <v>3751</v>
      </c>
      <c r="G2677" t="s">
        <v>4507</v>
      </c>
      <c r="H2677" t="s">
        <v>5123</v>
      </c>
      <c r="I2677" t="s">
        <v>5126</v>
      </c>
      <c r="J2677" t="s">
        <v>5280</v>
      </c>
      <c r="K2677" t="s">
        <v>5559</v>
      </c>
      <c r="L2677">
        <v>28806</v>
      </c>
      <c r="M2677" t="s">
        <v>5602</v>
      </c>
      <c r="N2677" t="s">
        <v>6515</v>
      </c>
      <c r="O2677" t="s">
        <v>7321</v>
      </c>
      <c r="P2677" t="s">
        <v>7329</v>
      </c>
      <c r="Q2677" t="s">
        <v>8241</v>
      </c>
      <c r="R2677">
        <v>8.76</v>
      </c>
      <c r="S2677">
        <v>5</v>
      </c>
      <c r="T2677">
        <v>0.2</v>
      </c>
      <c r="U2677">
        <v>0.76649999999999996</v>
      </c>
      <c r="V2677" t="str">
        <f>TEXT('Raw Data'!C2677,"MMM-YYYY")</f>
        <v>Nov-2017</v>
      </c>
      <c r="W2677" t="str">
        <f t="shared" si="82"/>
        <v>November</v>
      </c>
      <c r="X2677">
        <f t="shared" si="83"/>
        <v>2017</v>
      </c>
    </row>
    <row r="2678" spans="1:24" x14ac:dyDescent="0.3">
      <c r="A2678">
        <v>2677</v>
      </c>
      <c r="B2678" t="s">
        <v>1333</v>
      </c>
      <c r="C2678" s="2">
        <v>43066</v>
      </c>
      <c r="D2678" t="s">
        <v>2848</v>
      </c>
      <c r="E2678" t="s">
        <v>3608</v>
      </c>
      <c r="F2678" t="s">
        <v>3751</v>
      </c>
      <c r="G2678" t="s">
        <v>4507</v>
      </c>
      <c r="H2678" t="s">
        <v>5123</v>
      </c>
      <c r="I2678" t="s">
        <v>5126</v>
      </c>
      <c r="J2678" t="s">
        <v>5280</v>
      </c>
      <c r="K2678" t="s">
        <v>5559</v>
      </c>
      <c r="L2678">
        <v>28806</v>
      </c>
      <c r="M2678" t="s">
        <v>5602</v>
      </c>
      <c r="N2678" t="s">
        <v>6915</v>
      </c>
      <c r="O2678" t="s">
        <v>7321</v>
      </c>
      <c r="P2678" t="s">
        <v>7332</v>
      </c>
      <c r="Q2678" t="s">
        <v>8634</v>
      </c>
      <c r="R2678">
        <v>43.584000000000003</v>
      </c>
      <c r="S2678">
        <v>1</v>
      </c>
      <c r="T2678">
        <v>0.2</v>
      </c>
      <c r="U2678">
        <v>4.3583999999999996</v>
      </c>
      <c r="V2678" t="str">
        <f>TEXT('Raw Data'!C2678,"MMM-YYYY")</f>
        <v>Nov-2017</v>
      </c>
      <c r="W2678" t="str">
        <f t="shared" si="82"/>
        <v>November</v>
      </c>
      <c r="X2678">
        <f t="shared" si="83"/>
        <v>2017</v>
      </c>
    </row>
    <row r="2679" spans="1:24" x14ac:dyDescent="0.3">
      <c r="A2679">
        <v>2678</v>
      </c>
      <c r="B2679" t="s">
        <v>1334</v>
      </c>
      <c r="C2679" s="2">
        <v>41811</v>
      </c>
      <c r="D2679" t="s">
        <v>2865</v>
      </c>
      <c r="E2679" t="s">
        <v>3610</v>
      </c>
      <c r="F2679" t="s">
        <v>4258</v>
      </c>
      <c r="G2679" t="s">
        <v>5014</v>
      </c>
      <c r="H2679" t="s">
        <v>5123</v>
      </c>
      <c r="I2679" t="s">
        <v>5126</v>
      </c>
      <c r="J2679" t="s">
        <v>5333</v>
      </c>
      <c r="K2679" t="s">
        <v>5577</v>
      </c>
      <c r="L2679">
        <v>81001</v>
      </c>
      <c r="M2679" t="s">
        <v>5603</v>
      </c>
      <c r="N2679" t="s">
        <v>6691</v>
      </c>
      <c r="O2679" t="s">
        <v>7321</v>
      </c>
      <c r="P2679" t="s">
        <v>7331</v>
      </c>
      <c r="Q2679" t="s">
        <v>8415</v>
      </c>
      <c r="R2679">
        <v>11.087999999999999</v>
      </c>
      <c r="S2679">
        <v>7</v>
      </c>
      <c r="T2679">
        <v>0.7</v>
      </c>
      <c r="U2679">
        <v>-8.1311999999999998</v>
      </c>
      <c r="V2679" t="str">
        <f>TEXT('Raw Data'!C2679,"MMM-YYYY")</f>
        <v>Jun-2014</v>
      </c>
      <c r="W2679" t="str">
        <f t="shared" si="82"/>
        <v>June</v>
      </c>
      <c r="X2679">
        <f t="shared" si="83"/>
        <v>2014</v>
      </c>
    </row>
    <row r="2680" spans="1:24" x14ac:dyDescent="0.3">
      <c r="A2680">
        <v>2679</v>
      </c>
      <c r="B2680" t="s">
        <v>1334</v>
      </c>
      <c r="C2680" s="2">
        <v>41811</v>
      </c>
      <c r="D2680" t="s">
        <v>2865</v>
      </c>
      <c r="E2680" t="s">
        <v>3610</v>
      </c>
      <c r="F2680" t="s">
        <v>4258</v>
      </c>
      <c r="G2680" t="s">
        <v>5014</v>
      </c>
      <c r="H2680" t="s">
        <v>5123</v>
      </c>
      <c r="I2680" t="s">
        <v>5126</v>
      </c>
      <c r="J2680" t="s">
        <v>5333</v>
      </c>
      <c r="K2680" t="s">
        <v>5577</v>
      </c>
      <c r="L2680">
        <v>81001</v>
      </c>
      <c r="M2680" t="s">
        <v>5603</v>
      </c>
      <c r="N2680" t="s">
        <v>6341</v>
      </c>
      <c r="O2680" t="s">
        <v>7321</v>
      </c>
      <c r="P2680" t="s">
        <v>7331</v>
      </c>
      <c r="Q2680" t="s">
        <v>8074</v>
      </c>
      <c r="R2680">
        <v>25.164000000000001</v>
      </c>
      <c r="S2680">
        <v>2</v>
      </c>
      <c r="T2680">
        <v>0.7</v>
      </c>
      <c r="U2680">
        <v>-16.776</v>
      </c>
      <c r="V2680" t="str">
        <f>TEXT('Raw Data'!C2680,"MMM-YYYY")</f>
        <v>Jun-2014</v>
      </c>
      <c r="W2680" t="str">
        <f t="shared" si="82"/>
        <v>June</v>
      </c>
      <c r="X2680">
        <f t="shared" si="83"/>
        <v>2014</v>
      </c>
    </row>
    <row r="2681" spans="1:24" x14ac:dyDescent="0.3">
      <c r="A2681">
        <v>2680</v>
      </c>
      <c r="B2681" t="s">
        <v>1335</v>
      </c>
      <c r="C2681" s="2">
        <v>42756</v>
      </c>
      <c r="D2681" t="s">
        <v>2710</v>
      </c>
      <c r="E2681" t="s">
        <v>3608</v>
      </c>
      <c r="F2681" t="s">
        <v>4025</v>
      </c>
      <c r="G2681" t="s">
        <v>4781</v>
      </c>
      <c r="H2681" t="s">
        <v>5125</v>
      </c>
      <c r="I2681" t="s">
        <v>5126</v>
      </c>
      <c r="J2681" t="s">
        <v>5152</v>
      </c>
      <c r="K2681" t="s">
        <v>5567</v>
      </c>
      <c r="L2681">
        <v>49201</v>
      </c>
      <c r="M2681" t="s">
        <v>5604</v>
      </c>
      <c r="N2681" t="s">
        <v>6220</v>
      </c>
      <c r="O2681" t="s">
        <v>7321</v>
      </c>
      <c r="P2681" t="s">
        <v>7331</v>
      </c>
      <c r="Q2681" t="s">
        <v>7954</v>
      </c>
      <c r="R2681">
        <v>14.4</v>
      </c>
      <c r="S2681">
        <v>5</v>
      </c>
      <c r="T2681">
        <v>0</v>
      </c>
      <c r="U2681">
        <v>7.056</v>
      </c>
      <c r="V2681" t="str">
        <f>TEXT('Raw Data'!C2681,"MMM-YYYY")</f>
        <v>Jan-2017</v>
      </c>
      <c r="W2681" t="str">
        <f t="shared" si="82"/>
        <v>January</v>
      </c>
      <c r="X2681">
        <f t="shared" si="83"/>
        <v>2017</v>
      </c>
    </row>
    <row r="2682" spans="1:24" x14ac:dyDescent="0.3">
      <c r="A2682">
        <v>2681</v>
      </c>
      <c r="B2682" t="s">
        <v>1335</v>
      </c>
      <c r="C2682" s="2">
        <v>42756</v>
      </c>
      <c r="D2682" t="s">
        <v>2710</v>
      </c>
      <c r="E2682" t="s">
        <v>3608</v>
      </c>
      <c r="F2682" t="s">
        <v>4025</v>
      </c>
      <c r="G2682" t="s">
        <v>4781</v>
      </c>
      <c r="H2682" t="s">
        <v>5125</v>
      </c>
      <c r="I2682" t="s">
        <v>5126</v>
      </c>
      <c r="J2682" t="s">
        <v>5152</v>
      </c>
      <c r="K2682" t="s">
        <v>5567</v>
      </c>
      <c r="L2682">
        <v>49201</v>
      </c>
      <c r="M2682" t="s">
        <v>5604</v>
      </c>
      <c r="N2682" t="s">
        <v>6301</v>
      </c>
      <c r="O2682" t="s">
        <v>7322</v>
      </c>
      <c r="P2682" t="s">
        <v>7334</v>
      </c>
      <c r="Q2682" t="s">
        <v>8035</v>
      </c>
      <c r="R2682">
        <v>619.95000000000005</v>
      </c>
      <c r="S2682">
        <v>5</v>
      </c>
      <c r="T2682">
        <v>0</v>
      </c>
      <c r="U2682">
        <v>111.59099999999999</v>
      </c>
      <c r="V2682" t="str">
        <f>TEXT('Raw Data'!C2682,"MMM-YYYY")</f>
        <v>Jan-2017</v>
      </c>
      <c r="W2682" t="str">
        <f t="shared" si="82"/>
        <v>January</v>
      </c>
      <c r="X2682">
        <f t="shared" si="83"/>
        <v>2017</v>
      </c>
    </row>
    <row r="2683" spans="1:24" x14ac:dyDescent="0.3">
      <c r="A2683">
        <v>2682</v>
      </c>
      <c r="B2683" t="s">
        <v>1335</v>
      </c>
      <c r="C2683" s="2">
        <v>42756</v>
      </c>
      <c r="D2683" t="s">
        <v>2710</v>
      </c>
      <c r="E2683" t="s">
        <v>3608</v>
      </c>
      <c r="F2683" t="s">
        <v>4025</v>
      </c>
      <c r="G2683" t="s">
        <v>4781</v>
      </c>
      <c r="H2683" t="s">
        <v>5125</v>
      </c>
      <c r="I2683" t="s">
        <v>5126</v>
      </c>
      <c r="J2683" t="s">
        <v>5152</v>
      </c>
      <c r="K2683" t="s">
        <v>5567</v>
      </c>
      <c r="L2683">
        <v>49201</v>
      </c>
      <c r="M2683" t="s">
        <v>5604</v>
      </c>
      <c r="N2683" t="s">
        <v>7009</v>
      </c>
      <c r="O2683" t="s">
        <v>7321</v>
      </c>
      <c r="P2683" t="s">
        <v>7331</v>
      </c>
      <c r="Q2683" t="s">
        <v>8730</v>
      </c>
      <c r="R2683">
        <v>89.52</v>
      </c>
      <c r="S2683">
        <v>4</v>
      </c>
      <c r="T2683">
        <v>0</v>
      </c>
      <c r="U2683">
        <v>42.074399999999997</v>
      </c>
      <c r="V2683" t="str">
        <f>TEXT('Raw Data'!C2683,"MMM-YYYY")</f>
        <v>Jan-2017</v>
      </c>
      <c r="W2683" t="str">
        <f t="shared" si="82"/>
        <v>January</v>
      </c>
      <c r="X2683">
        <f t="shared" si="83"/>
        <v>2017</v>
      </c>
    </row>
    <row r="2684" spans="1:24" x14ac:dyDescent="0.3">
      <c r="A2684">
        <v>2683</v>
      </c>
      <c r="B2684" t="s">
        <v>1335</v>
      </c>
      <c r="C2684" s="2">
        <v>42756</v>
      </c>
      <c r="D2684" t="s">
        <v>2710</v>
      </c>
      <c r="E2684" t="s">
        <v>3608</v>
      </c>
      <c r="F2684" t="s">
        <v>4025</v>
      </c>
      <c r="G2684" t="s">
        <v>4781</v>
      </c>
      <c r="H2684" t="s">
        <v>5125</v>
      </c>
      <c r="I2684" t="s">
        <v>5126</v>
      </c>
      <c r="J2684" t="s">
        <v>5152</v>
      </c>
      <c r="K2684" t="s">
        <v>5567</v>
      </c>
      <c r="L2684">
        <v>49201</v>
      </c>
      <c r="M2684" t="s">
        <v>5604</v>
      </c>
      <c r="N2684" t="s">
        <v>7010</v>
      </c>
      <c r="O2684" t="s">
        <v>7322</v>
      </c>
      <c r="P2684" t="s">
        <v>7338</v>
      </c>
      <c r="Q2684" t="s">
        <v>8731</v>
      </c>
      <c r="R2684">
        <v>350.97300000000001</v>
      </c>
      <c r="S2684">
        <v>3</v>
      </c>
      <c r="T2684">
        <v>0.1</v>
      </c>
      <c r="U2684">
        <v>152.0883</v>
      </c>
      <c r="V2684" t="str">
        <f>TEXT('Raw Data'!C2684,"MMM-YYYY")</f>
        <v>Jan-2017</v>
      </c>
      <c r="W2684" t="str">
        <f t="shared" si="82"/>
        <v>January</v>
      </c>
      <c r="X2684">
        <f t="shared" si="83"/>
        <v>2017</v>
      </c>
    </row>
    <row r="2685" spans="1:24" x14ac:dyDescent="0.3">
      <c r="A2685">
        <v>2684</v>
      </c>
      <c r="B2685" t="s">
        <v>1335</v>
      </c>
      <c r="C2685" s="2">
        <v>42756</v>
      </c>
      <c r="D2685" t="s">
        <v>2710</v>
      </c>
      <c r="E2685" t="s">
        <v>3608</v>
      </c>
      <c r="F2685" t="s">
        <v>4025</v>
      </c>
      <c r="G2685" t="s">
        <v>4781</v>
      </c>
      <c r="H2685" t="s">
        <v>5125</v>
      </c>
      <c r="I2685" t="s">
        <v>5126</v>
      </c>
      <c r="J2685" t="s">
        <v>5152</v>
      </c>
      <c r="K2685" t="s">
        <v>5567</v>
      </c>
      <c r="L2685">
        <v>49201</v>
      </c>
      <c r="M2685" t="s">
        <v>5604</v>
      </c>
      <c r="N2685" t="s">
        <v>7011</v>
      </c>
      <c r="O2685" t="s">
        <v>7322</v>
      </c>
      <c r="P2685" t="s">
        <v>7330</v>
      </c>
      <c r="Q2685" t="s">
        <v>8732</v>
      </c>
      <c r="R2685">
        <v>164.99</v>
      </c>
      <c r="S2685">
        <v>1</v>
      </c>
      <c r="T2685">
        <v>0</v>
      </c>
      <c r="U2685">
        <v>49.497</v>
      </c>
      <c r="V2685" t="str">
        <f>TEXT('Raw Data'!C2685,"MMM-YYYY")</f>
        <v>Jan-2017</v>
      </c>
      <c r="W2685" t="str">
        <f t="shared" si="82"/>
        <v>January</v>
      </c>
      <c r="X2685">
        <f t="shared" si="83"/>
        <v>2017</v>
      </c>
    </row>
    <row r="2686" spans="1:24" x14ac:dyDescent="0.3">
      <c r="A2686">
        <v>2685</v>
      </c>
      <c r="B2686" t="s">
        <v>1336</v>
      </c>
      <c r="C2686" s="2">
        <v>42915</v>
      </c>
      <c r="D2686" t="s">
        <v>3163</v>
      </c>
      <c r="E2686" t="s">
        <v>3608</v>
      </c>
      <c r="F2686" t="s">
        <v>4175</v>
      </c>
      <c r="G2686" t="s">
        <v>4931</v>
      </c>
      <c r="H2686" t="s">
        <v>5123</v>
      </c>
      <c r="I2686" t="s">
        <v>5126</v>
      </c>
      <c r="J2686" t="s">
        <v>5128</v>
      </c>
      <c r="K2686" t="s">
        <v>5557</v>
      </c>
      <c r="L2686">
        <v>90004</v>
      </c>
      <c r="M2686" t="s">
        <v>5603</v>
      </c>
      <c r="N2686" t="s">
        <v>6917</v>
      </c>
      <c r="O2686" t="s">
        <v>7321</v>
      </c>
      <c r="P2686" t="s">
        <v>7331</v>
      </c>
      <c r="Q2686" t="s">
        <v>8637</v>
      </c>
      <c r="R2686">
        <v>312.55200000000002</v>
      </c>
      <c r="S2686">
        <v>9</v>
      </c>
      <c r="T2686">
        <v>0.2</v>
      </c>
      <c r="U2686">
        <v>101.57940000000001</v>
      </c>
      <c r="V2686" t="str">
        <f>TEXT('Raw Data'!C2686,"MMM-YYYY")</f>
        <v>Jun-2017</v>
      </c>
      <c r="W2686" t="str">
        <f t="shared" si="82"/>
        <v>June</v>
      </c>
      <c r="X2686">
        <f t="shared" si="83"/>
        <v>2017</v>
      </c>
    </row>
    <row r="2687" spans="1:24" x14ac:dyDescent="0.3">
      <c r="A2687">
        <v>2686</v>
      </c>
      <c r="B2687" t="s">
        <v>1337</v>
      </c>
      <c r="C2687" s="2">
        <v>42619</v>
      </c>
      <c r="D2687" t="s">
        <v>2547</v>
      </c>
      <c r="E2687" t="s">
        <v>3608</v>
      </c>
      <c r="F2687" t="s">
        <v>3652</v>
      </c>
      <c r="G2687" t="s">
        <v>4408</v>
      </c>
      <c r="H2687" t="s">
        <v>5123</v>
      </c>
      <c r="I2687" t="s">
        <v>5126</v>
      </c>
      <c r="J2687" t="s">
        <v>5349</v>
      </c>
      <c r="K2687" t="s">
        <v>5559</v>
      </c>
      <c r="L2687">
        <v>27360</v>
      </c>
      <c r="M2687" t="s">
        <v>5602</v>
      </c>
      <c r="N2687" t="s">
        <v>6495</v>
      </c>
      <c r="O2687" t="s">
        <v>7321</v>
      </c>
      <c r="P2687" t="s">
        <v>7335</v>
      </c>
      <c r="Q2687" t="s">
        <v>8222</v>
      </c>
      <c r="R2687">
        <v>95.951999999999998</v>
      </c>
      <c r="S2687">
        <v>3</v>
      </c>
      <c r="T2687">
        <v>0.2</v>
      </c>
      <c r="U2687">
        <v>29.984999999999999</v>
      </c>
      <c r="V2687" t="str">
        <f>TEXT('Raw Data'!C2687,"MMM-YYYY")</f>
        <v>Sep-2016</v>
      </c>
      <c r="W2687" t="str">
        <f t="shared" si="82"/>
        <v>September</v>
      </c>
      <c r="X2687">
        <f t="shared" si="83"/>
        <v>2016</v>
      </c>
    </row>
    <row r="2688" spans="1:24" x14ac:dyDescent="0.3">
      <c r="A2688">
        <v>2687</v>
      </c>
      <c r="B2688" t="s">
        <v>1337</v>
      </c>
      <c r="C2688" s="2">
        <v>42619</v>
      </c>
      <c r="D2688" t="s">
        <v>2547</v>
      </c>
      <c r="E2688" t="s">
        <v>3608</v>
      </c>
      <c r="F2688" t="s">
        <v>3652</v>
      </c>
      <c r="G2688" t="s">
        <v>4408</v>
      </c>
      <c r="H2688" t="s">
        <v>5123</v>
      </c>
      <c r="I2688" t="s">
        <v>5126</v>
      </c>
      <c r="J2688" t="s">
        <v>5349</v>
      </c>
      <c r="K2688" t="s">
        <v>5559</v>
      </c>
      <c r="L2688">
        <v>27360</v>
      </c>
      <c r="M2688" t="s">
        <v>5602</v>
      </c>
      <c r="N2688" t="s">
        <v>6486</v>
      </c>
      <c r="O2688" t="s">
        <v>7321</v>
      </c>
      <c r="P2688" t="s">
        <v>7331</v>
      </c>
      <c r="Q2688" t="s">
        <v>8214</v>
      </c>
      <c r="R2688">
        <v>3.2040000000000002</v>
      </c>
      <c r="S2688">
        <v>2</v>
      </c>
      <c r="T2688">
        <v>0.7</v>
      </c>
      <c r="U2688">
        <v>-2.4563999999999999</v>
      </c>
      <c r="V2688" t="str">
        <f>TEXT('Raw Data'!C2688,"MMM-YYYY")</f>
        <v>Sep-2016</v>
      </c>
      <c r="W2688" t="str">
        <f t="shared" si="82"/>
        <v>September</v>
      </c>
      <c r="X2688">
        <f t="shared" si="83"/>
        <v>2016</v>
      </c>
    </row>
    <row r="2689" spans="1:24" x14ac:dyDescent="0.3">
      <c r="A2689">
        <v>2688</v>
      </c>
      <c r="B2689" t="s">
        <v>1338</v>
      </c>
      <c r="C2689" s="2">
        <v>42586</v>
      </c>
      <c r="D2689" t="s">
        <v>3316</v>
      </c>
      <c r="E2689" t="s">
        <v>3609</v>
      </c>
      <c r="F2689" t="s">
        <v>3878</v>
      </c>
      <c r="G2689" t="s">
        <v>4634</v>
      </c>
      <c r="H2689" t="s">
        <v>5123</v>
      </c>
      <c r="I2689" t="s">
        <v>5126</v>
      </c>
      <c r="J2689" t="s">
        <v>5224</v>
      </c>
      <c r="K2689" t="s">
        <v>5565</v>
      </c>
      <c r="L2689">
        <v>61604</v>
      </c>
      <c r="M2689" t="s">
        <v>5604</v>
      </c>
      <c r="N2689" t="s">
        <v>7012</v>
      </c>
      <c r="O2689" t="s">
        <v>7321</v>
      </c>
      <c r="P2689" t="s">
        <v>7331</v>
      </c>
      <c r="Q2689" t="s">
        <v>8733</v>
      </c>
      <c r="R2689">
        <v>3.98</v>
      </c>
      <c r="S2689">
        <v>5</v>
      </c>
      <c r="T2689">
        <v>0.8</v>
      </c>
      <c r="U2689">
        <v>-6.5670000000000002</v>
      </c>
      <c r="V2689" t="str">
        <f>TEXT('Raw Data'!C2689,"MMM-YYYY")</f>
        <v>Aug-2016</v>
      </c>
      <c r="W2689" t="str">
        <f t="shared" si="82"/>
        <v>August</v>
      </c>
      <c r="X2689">
        <f t="shared" si="83"/>
        <v>2016</v>
      </c>
    </row>
    <row r="2690" spans="1:24" x14ac:dyDescent="0.3">
      <c r="A2690">
        <v>2689</v>
      </c>
      <c r="B2690" t="s">
        <v>1339</v>
      </c>
      <c r="C2690" s="2">
        <v>42320</v>
      </c>
      <c r="D2690" t="s">
        <v>3165</v>
      </c>
      <c r="E2690" t="s">
        <v>3609</v>
      </c>
      <c r="F2690" t="s">
        <v>3900</v>
      </c>
      <c r="G2690" t="s">
        <v>4656</v>
      </c>
      <c r="H2690" t="s">
        <v>5124</v>
      </c>
      <c r="I2690" t="s">
        <v>5126</v>
      </c>
      <c r="J2690" t="s">
        <v>5128</v>
      </c>
      <c r="K2690" t="s">
        <v>5557</v>
      </c>
      <c r="L2690">
        <v>90032</v>
      </c>
      <c r="M2690" t="s">
        <v>5603</v>
      </c>
      <c r="N2690" t="s">
        <v>7013</v>
      </c>
      <c r="O2690" t="s">
        <v>7321</v>
      </c>
      <c r="P2690" t="s">
        <v>7333</v>
      </c>
      <c r="Q2690" t="s">
        <v>8734</v>
      </c>
      <c r="R2690">
        <v>15.7</v>
      </c>
      <c r="S2690">
        <v>5</v>
      </c>
      <c r="T2690">
        <v>0</v>
      </c>
      <c r="U2690">
        <v>7.0650000000000004</v>
      </c>
      <c r="V2690" t="str">
        <f>TEXT('Raw Data'!C2690,"MMM-YYYY")</f>
        <v>Nov-2015</v>
      </c>
      <c r="W2690" t="str">
        <f t="shared" si="82"/>
        <v>November</v>
      </c>
      <c r="X2690">
        <f t="shared" si="83"/>
        <v>2015</v>
      </c>
    </row>
    <row r="2691" spans="1:24" x14ac:dyDescent="0.3">
      <c r="A2691">
        <v>2690</v>
      </c>
      <c r="B2691" t="s">
        <v>1340</v>
      </c>
      <c r="C2691" s="2">
        <v>41820</v>
      </c>
      <c r="D2691" t="s">
        <v>2826</v>
      </c>
      <c r="E2691" t="s">
        <v>3609</v>
      </c>
      <c r="F2691" t="s">
        <v>3765</v>
      </c>
      <c r="G2691" t="s">
        <v>4521</v>
      </c>
      <c r="H2691" t="s">
        <v>5123</v>
      </c>
      <c r="I2691" t="s">
        <v>5126</v>
      </c>
      <c r="J2691" t="s">
        <v>5149</v>
      </c>
      <c r="K2691" t="s">
        <v>5565</v>
      </c>
      <c r="L2691">
        <v>60653</v>
      </c>
      <c r="M2691" t="s">
        <v>5604</v>
      </c>
      <c r="N2691" t="s">
        <v>6805</v>
      </c>
      <c r="O2691" t="s">
        <v>7321</v>
      </c>
      <c r="P2691" t="s">
        <v>7329</v>
      </c>
      <c r="Q2691" t="s">
        <v>8524</v>
      </c>
      <c r="R2691">
        <v>5.2480000000000002</v>
      </c>
      <c r="S2691">
        <v>4</v>
      </c>
      <c r="T2691">
        <v>0.2</v>
      </c>
      <c r="U2691">
        <v>1.64</v>
      </c>
      <c r="V2691" t="str">
        <f>TEXT('Raw Data'!C2691,"MMM-YYYY")</f>
        <v>Jun-2014</v>
      </c>
      <c r="W2691" t="str">
        <f t="shared" ref="W2691:W2754" si="84">TEXT(C2691,"MMMM")</f>
        <v>June</v>
      </c>
      <c r="X2691">
        <f t="shared" ref="X2691:X2754" si="85">YEAR(C2691)</f>
        <v>2014</v>
      </c>
    </row>
    <row r="2692" spans="1:24" x14ac:dyDescent="0.3">
      <c r="A2692">
        <v>2691</v>
      </c>
      <c r="B2692" t="s">
        <v>1341</v>
      </c>
      <c r="C2692" s="2">
        <v>43073</v>
      </c>
      <c r="D2692" t="s">
        <v>2774</v>
      </c>
      <c r="E2692" t="s">
        <v>3608</v>
      </c>
      <c r="F2692" t="s">
        <v>3991</v>
      </c>
      <c r="G2692" t="s">
        <v>4747</v>
      </c>
      <c r="H2692" t="s">
        <v>5123</v>
      </c>
      <c r="I2692" t="s">
        <v>5126</v>
      </c>
      <c r="J2692" t="s">
        <v>5137</v>
      </c>
      <c r="K2692" t="s">
        <v>5564</v>
      </c>
      <c r="L2692">
        <v>19134</v>
      </c>
      <c r="M2692" t="s">
        <v>5605</v>
      </c>
      <c r="N2692" t="s">
        <v>6596</v>
      </c>
      <c r="O2692" t="s">
        <v>7321</v>
      </c>
      <c r="P2692" t="s">
        <v>7331</v>
      </c>
      <c r="Q2692" t="s">
        <v>7645</v>
      </c>
      <c r="R2692">
        <v>5.3460000000000001</v>
      </c>
      <c r="S2692">
        <v>3</v>
      </c>
      <c r="T2692">
        <v>0.7</v>
      </c>
      <c r="U2692">
        <v>-4.4550000000000001</v>
      </c>
      <c r="V2692" t="str">
        <f>TEXT('Raw Data'!C2692,"MMM-YYYY")</f>
        <v>Dec-2017</v>
      </c>
      <c r="W2692" t="str">
        <f t="shared" si="84"/>
        <v>December</v>
      </c>
      <c r="X2692">
        <f t="shared" si="85"/>
        <v>2017</v>
      </c>
    </row>
    <row r="2693" spans="1:24" x14ac:dyDescent="0.3">
      <c r="A2693">
        <v>2692</v>
      </c>
      <c r="B2693" t="s">
        <v>1342</v>
      </c>
      <c r="C2693" s="2">
        <v>42610</v>
      </c>
      <c r="D2693" t="s">
        <v>2548</v>
      </c>
      <c r="E2693" t="s">
        <v>3608</v>
      </c>
      <c r="F2693" t="s">
        <v>3690</v>
      </c>
      <c r="G2693" t="s">
        <v>4446</v>
      </c>
      <c r="H2693" t="s">
        <v>5123</v>
      </c>
      <c r="I2693" t="s">
        <v>5126</v>
      </c>
      <c r="J2693" t="s">
        <v>5450</v>
      </c>
      <c r="K2693" t="s">
        <v>5577</v>
      </c>
      <c r="L2693">
        <v>80112</v>
      </c>
      <c r="M2693" t="s">
        <v>5603</v>
      </c>
      <c r="N2693" t="s">
        <v>7014</v>
      </c>
      <c r="O2693" t="s">
        <v>7321</v>
      </c>
      <c r="P2693" t="s">
        <v>7333</v>
      </c>
      <c r="Q2693" t="s">
        <v>8735</v>
      </c>
      <c r="R2693">
        <v>15.48</v>
      </c>
      <c r="S2693">
        <v>3</v>
      </c>
      <c r="T2693">
        <v>0.2</v>
      </c>
      <c r="U2693">
        <v>5.6115000000000004</v>
      </c>
      <c r="V2693" t="str">
        <f>TEXT('Raw Data'!C2693,"MMM-YYYY")</f>
        <v>Aug-2016</v>
      </c>
      <c r="W2693" t="str">
        <f t="shared" si="84"/>
        <v>August</v>
      </c>
      <c r="X2693">
        <f t="shared" si="85"/>
        <v>2016</v>
      </c>
    </row>
    <row r="2694" spans="1:24" x14ac:dyDescent="0.3">
      <c r="A2694">
        <v>2693</v>
      </c>
      <c r="B2694" t="s">
        <v>1342</v>
      </c>
      <c r="C2694" s="2">
        <v>42610</v>
      </c>
      <c r="D2694" t="s">
        <v>2548</v>
      </c>
      <c r="E2694" t="s">
        <v>3608</v>
      </c>
      <c r="F2694" t="s">
        <v>3690</v>
      </c>
      <c r="G2694" t="s">
        <v>4446</v>
      </c>
      <c r="H2694" t="s">
        <v>5123</v>
      </c>
      <c r="I2694" t="s">
        <v>5126</v>
      </c>
      <c r="J2694" t="s">
        <v>5450</v>
      </c>
      <c r="K2694" t="s">
        <v>5577</v>
      </c>
      <c r="L2694">
        <v>80112</v>
      </c>
      <c r="M2694" t="s">
        <v>5603</v>
      </c>
      <c r="N2694" t="s">
        <v>7015</v>
      </c>
      <c r="O2694" t="s">
        <v>7322</v>
      </c>
      <c r="P2694" t="s">
        <v>7330</v>
      </c>
      <c r="Q2694" t="s">
        <v>8736</v>
      </c>
      <c r="R2694">
        <v>108.57599999999999</v>
      </c>
      <c r="S2694">
        <v>3</v>
      </c>
      <c r="T2694">
        <v>0.2</v>
      </c>
      <c r="U2694">
        <v>8.1432000000000002</v>
      </c>
      <c r="V2694" t="str">
        <f>TEXT('Raw Data'!C2694,"MMM-YYYY")</f>
        <v>Aug-2016</v>
      </c>
      <c r="W2694" t="str">
        <f t="shared" si="84"/>
        <v>August</v>
      </c>
      <c r="X2694">
        <f t="shared" si="85"/>
        <v>2016</v>
      </c>
    </row>
    <row r="2695" spans="1:24" x14ac:dyDescent="0.3">
      <c r="A2695">
        <v>2694</v>
      </c>
      <c r="B2695" t="s">
        <v>1343</v>
      </c>
      <c r="C2695" s="2">
        <v>42391</v>
      </c>
      <c r="D2695" t="s">
        <v>2613</v>
      </c>
      <c r="E2695" t="s">
        <v>3608</v>
      </c>
      <c r="F2695" t="s">
        <v>3906</v>
      </c>
      <c r="G2695" t="s">
        <v>4662</v>
      </c>
      <c r="H2695" t="s">
        <v>5124</v>
      </c>
      <c r="I2695" t="s">
        <v>5126</v>
      </c>
      <c r="J2695" t="s">
        <v>5131</v>
      </c>
      <c r="K2695" t="s">
        <v>5303</v>
      </c>
      <c r="L2695">
        <v>98115</v>
      </c>
      <c r="M2695" t="s">
        <v>5603</v>
      </c>
      <c r="N2695" t="s">
        <v>6110</v>
      </c>
      <c r="O2695" t="s">
        <v>7320</v>
      </c>
      <c r="P2695" t="s">
        <v>7328</v>
      </c>
      <c r="Q2695" t="s">
        <v>7844</v>
      </c>
      <c r="R2695">
        <v>109.9</v>
      </c>
      <c r="S2695">
        <v>5</v>
      </c>
      <c r="T2695">
        <v>0</v>
      </c>
      <c r="U2695">
        <v>37.366</v>
      </c>
      <c r="V2695" t="str">
        <f>TEXT('Raw Data'!C2695,"MMM-YYYY")</f>
        <v>Jan-2016</v>
      </c>
      <c r="W2695" t="str">
        <f t="shared" si="84"/>
        <v>January</v>
      </c>
      <c r="X2695">
        <f t="shared" si="85"/>
        <v>2016</v>
      </c>
    </row>
    <row r="2696" spans="1:24" x14ac:dyDescent="0.3">
      <c r="A2696">
        <v>2695</v>
      </c>
      <c r="B2696" t="s">
        <v>1344</v>
      </c>
      <c r="C2696" s="2">
        <v>41927</v>
      </c>
      <c r="D2696" t="s">
        <v>3177</v>
      </c>
      <c r="E2696" t="s">
        <v>3608</v>
      </c>
      <c r="F2696" t="s">
        <v>3908</v>
      </c>
      <c r="G2696" t="s">
        <v>4664</v>
      </c>
      <c r="H2696" t="s">
        <v>5123</v>
      </c>
      <c r="I2696" t="s">
        <v>5126</v>
      </c>
      <c r="J2696" t="s">
        <v>5273</v>
      </c>
      <c r="K2696" t="s">
        <v>5558</v>
      </c>
      <c r="L2696">
        <v>33012</v>
      </c>
      <c r="M2696" t="s">
        <v>5602</v>
      </c>
      <c r="N2696" t="s">
        <v>6612</v>
      </c>
      <c r="O2696" t="s">
        <v>7320</v>
      </c>
      <c r="P2696" t="s">
        <v>7328</v>
      </c>
      <c r="Q2696" t="s">
        <v>8721</v>
      </c>
      <c r="R2696">
        <v>15.384</v>
      </c>
      <c r="S2696">
        <v>1</v>
      </c>
      <c r="T2696">
        <v>0.2</v>
      </c>
      <c r="U2696">
        <v>4.0382999999999996</v>
      </c>
      <c r="V2696" t="str">
        <f>TEXT('Raw Data'!C2696,"MMM-YYYY")</f>
        <v>Oct-2014</v>
      </c>
      <c r="W2696" t="str">
        <f t="shared" si="84"/>
        <v>October</v>
      </c>
      <c r="X2696">
        <f t="shared" si="85"/>
        <v>2014</v>
      </c>
    </row>
    <row r="2697" spans="1:24" x14ac:dyDescent="0.3">
      <c r="A2697">
        <v>2696</v>
      </c>
      <c r="B2697" t="s">
        <v>1345</v>
      </c>
      <c r="C2697" s="2">
        <v>42407</v>
      </c>
      <c r="D2697" t="s">
        <v>3317</v>
      </c>
      <c r="E2697" t="s">
        <v>3609</v>
      </c>
      <c r="F2697" t="s">
        <v>4259</v>
      </c>
      <c r="G2697" t="s">
        <v>5015</v>
      </c>
      <c r="H2697" t="s">
        <v>5123</v>
      </c>
      <c r="I2697" t="s">
        <v>5126</v>
      </c>
      <c r="J2697" t="s">
        <v>5279</v>
      </c>
      <c r="K2697" t="s">
        <v>5579</v>
      </c>
      <c r="L2697">
        <v>43130</v>
      </c>
      <c r="M2697" t="s">
        <v>5605</v>
      </c>
      <c r="N2697" t="s">
        <v>6029</v>
      </c>
      <c r="O2697" t="s">
        <v>7321</v>
      </c>
      <c r="P2697" t="s">
        <v>7333</v>
      </c>
      <c r="Q2697" t="s">
        <v>7763</v>
      </c>
      <c r="R2697">
        <v>30.352</v>
      </c>
      <c r="S2697">
        <v>2</v>
      </c>
      <c r="T2697">
        <v>0.2</v>
      </c>
      <c r="U2697">
        <v>10.623200000000001</v>
      </c>
      <c r="V2697" t="str">
        <f>TEXT('Raw Data'!C2697,"MMM-YYYY")</f>
        <v>Feb-2016</v>
      </c>
      <c r="W2697" t="str">
        <f t="shared" si="84"/>
        <v>February</v>
      </c>
      <c r="X2697">
        <f t="shared" si="85"/>
        <v>2016</v>
      </c>
    </row>
    <row r="2698" spans="1:24" x14ac:dyDescent="0.3">
      <c r="A2698">
        <v>2697</v>
      </c>
      <c r="B2698" t="s">
        <v>1346</v>
      </c>
      <c r="C2698" s="2">
        <v>41716</v>
      </c>
      <c r="D2698" t="s">
        <v>3318</v>
      </c>
      <c r="E2698" t="s">
        <v>3608</v>
      </c>
      <c r="F2698" t="s">
        <v>4209</v>
      </c>
      <c r="G2698" t="s">
        <v>4965</v>
      </c>
      <c r="H2698" t="s">
        <v>5125</v>
      </c>
      <c r="I2698" t="s">
        <v>5126</v>
      </c>
      <c r="J2698" t="s">
        <v>5235</v>
      </c>
      <c r="K2698" t="s">
        <v>5558</v>
      </c>
      <c r="L2698">
        <v>32216</v>
      </c>
      <c r="M2698" t="s">
        <v>5602</v>
      </c>
      <c r="N2698" t="s">
        <v>7016</v>
      </c>
      <c r="O2698" t="s">
        <v>7322</v>
      </c>
      <c r="P2698" t="s">
        <v>7338</v>
      </c>
      <c r="Q2698" t="s">
        <v>8737</v>
      </c>
      <c r="R2698">
        <v>821.3</v>
      </c>
      <c r="S2698">
        <v>4</v>
      </c>
      <c r="T2698">
        <v>0.5</v>
      </c>
      <c r="U2698">
        <v>-16.425999999999998</v>
      </c>
      <c r="V2698" t="str">
        <f>TEXT('Raw Data'!C2698,"MMM-YYYY")</f>
        <v>Mar-2014</v>
      </c>
      <c r="W2698" t="str">
        <f t="shared" si="84"/>
        <v>March</v>
      </c>
      <c r="X2698">
        <f t="shared" si="85"/>
        <v>2014</v>
      </c>
    </row>
    <row r="2699" spans="1:24" x14ac:dyDescent="0.3">
      <c r="A2699">
        <v>2698</v>
      </c>
      <c r="B2699" t="s">
        <v>1346</v>
      </c>
      <c r="C2699" s="2">
        <v>41716</v>
      </c>
      <c r="D2699" t="s">
        <v>3318</v>
      </c>
      <c r="E2699" t="s">
        <v>3608</v>
      </c>
      <c r="F2699" t="s">
        <v>4209</v>
      </c>
      <c r="G2699" t="s">
        <v>4965</v>
      </c>
      <c r="H2699" t="s">
        <v>5125</v>
      </c>
      <c r="I2699" t="s">
        <v>5126</v>
      </c>
      <c r="J2699" t="s">
        <v>5235</v>
      </c>
      <c r="K2699" t="s">
        <v>5558</v>
      </c>
      <c r="L2699">
        <v>32216</v>
      </c>
      <c r="M2699" t="s">
        <v>5602</v>
      </c>
      <c r="N2699" t="s">
        <v>7017</v>
      </c>
      <c r="O2699" t="s">
        <v>7322</v>
      </c>
      <c r="P2699" t="s">
        <v>7338</v>
      </c>
      <c r="Q2699" t="s">
        <v>8738</v>
      </c>
      <c r="R2699">
        <v>22638.48</v>
      </c>
      <c r="S2699">
        <v>6</v>
      </c>
      <c r="T2699">
        <v>0.5</v>
      </c>
      <c r="U2699">
        <v>-1811.0784000000001</v>
      </c>
      <c r="V2699" t="str">
        <f>TEXT('Raw Data'!C2699,"MMM-YYYY")</f>
        <v>Mar-2014</v>
      </c>
      <c r="W2699" t="str">
        <f t="shared" si="84"/>
        <v>March</v>
      </c>
      <c r="X2699">
        <f t="shared" si="85"/>
        <v>2014</v>
      </c>
    </row>
    <row r="2700" spans="1:24" x14ac:dyDescent="0.3">
      <c r="A2700">
        <v>2699</v>
      </c>
      <c r="B2700" t="s">
        <v>1346</v>
      </c>
      <c r="C2700" s="2">
        <v>41716</v>
      </c>
      <c r="D2700" t="s">
        <v>3318</v>
      </c>
      <c r="E2700" t="s">
        <v>3608</v>
      </c>
      <c r="F2700" t="s">
        <v>4209</v>
      </c>
      <c r="G2700" t="s">
        <v>4965</v>
      </c>
      <c r="H2700" t="s">
        <v>5125</v>
      </c>
      <c r="I2700" t="s">
        <v>5126</v>
      </c>
      <c r="J2700" t="s">
        <v>5235</v>
      </c>
      <c r="K2700" t="s">
        <v>5558</v>
      </c>
      <c r="L2700">
        <v>32216</v>
      </c>
      <c r="M2700" t="s">
        <v>5602</v>
      </c>
      <c r="N2700" t="s">
        <v>5734</v>
      </c>
      <c r="O2700" t="s">
        <v>7321</v>
      </c>
      <c r="P2700" t="s">
        <v>7333</v>
      </c>
      <c r="Q2700" t="s">
        <v>7469</v>
      </c>
      <c r="R2700">
        <v>21.376000000000001</v>
      </c>
      <c r="S2700">
        <v>4</v>
      </c>
      <c r="T2700">
        <v>0.2</v>
      </c>
      <c r="U2700">
        <v>7.4816000000000003</v>
      </c>
      <c r="V2700" t="str">
        <f>TEXT('Raw Data'!C2700,"MMM-YYYY")</f>
        <v>Mar-2014</v>
      </c>
      <c r="W2700" t="str">
        <f t="shared" si="84"/>
        <v>March</v>
      </c>
      <c r="X2700">
        <f t="shared" si="85"/>
        <v>2014</v>
      </c>
    </row>
    <row r="2701" spans="1:24" x14ac:dyDescent="0.3">
      <c r="A2701">
        <v>2700</v>
      </c>
      <c r="B2701" t="s">
        <v>1346</v>
      </c>
      <c r="C2701" s="2">
        <v>41716</v>
      </c>
      <c r="D2701" t="s">
        <v>3318</v>
      </c>
      <c r="E2701" t="s">
        <v>3608</v>
      </c>
      <c r="F2701" t="s">
        <v>4209</v>
      </c>
      <c r="G2701" t="s">
        <v>4965</v>
      </c>
      <c r="H2701" t="s">
        <v>5125</v>
      </c>
      <c r="I2701" t="s">
        <v>5126</v>
      </c>
      <c r="J2701" t="s">
        <v>5235</v>
      </c>
      <c r="K2701" t="s">
        <v>5558</v>
      </c>
      <c r="L2701">
        <v>32216</v>
      </c>
      <c r="M2701" t="s">
        <v>5602</v>
      </c>
      <c r="N2701" t="s">
        <v>7018</v>
      </c>
      <c r="O2701" t="s">
        <v>7321</v>
      </c>
      <c r="P2701" t="s">
        <v>7329</v>
      </c>
      <c r="Q2701" t="s">
        <v>8739</v>
      </c>
      <c r="R2701">
        <v>8.016</v>
      </c>
      <c r="S2701">
        <v>3</v>
      </c>
      <c r="T2701">
        <v>0.2</v>
      </c>
      <c r="U2701">
        <v>1.002</v>
      </c>
      <c r="V2701" t="str">
        <f>TEXT('Raw Data'!C2701,"MMM-YYYY")</f>
        <v>Mar-2014</v>
      </c>
      <c r="W2701" t="str">
        <f t="shared" si="84"/>
        <v>March</v>
      </c>
      <c r="X2701">
        <f t="shared" si="85"/>
        <v>2014</v>
      </c>
    </row>
    <row r="2702" spans="1:24" x14ac:dyDescent="0.3">
      <c r="A2702">
        <v>2701</v>
      </c>
      <c r="B2702" t="s">
        <v>1346</v>
      </c>
      <c r="C2702" s="2">
        <v>41716</v>
      </c>
      <c r="D2702" t="s">
        <v>3318</v>
      </c>
      <c r="E2702" t="s">
        <v>3608</v>
      </c>
      <c r="F2702" t="s">
        <v>4209</v>
      </c>
      <c r="G2702" t="s">
        <v>4965</v>
      </c>
      <c r="H2702" t="s">
        <v>5125</v>
      </c>
      <c r="I2702" t="s">
        <v>5126</v>
      </c>
      <c r="J2702" t="s">
        <v>5235</v>
      </c>
      <c r="K2702" t="s">
        <v>5558</v>
      </c>
      <c r="L2702">
        <v>32216</v>
      </c>
      <c r="M2702" t="s">
        <v>5602</v>
      </c>
      <c r="N2702" t="s">
        <v>6612</v>
      </c>
      <c r="O2702" t="s">
        <v>7320</v>
      </c>
      <c r="P2702" t="s">
        <v>7328</v>
      </c>
      <c r="Q2702" t="s">
        <v>8721</v>
      </c>
      <c r="R2702">
        <v>30.768000000000001</v>
      </c>
      <c r="S2702">
        <v>2</v>
      </c>
      <c r="T2702">
        <v>0.2</v>
      </c>
      <c r="U2702">
        <v>8.0765999999999991</v>
      </c>
      <c r="V2702" t="str">
        <f>TEXT('Raw Data'!C2702,"MMM-YYYY")</f>
        <v>Mar-2014</v>
      </c>
      <c r="W2702" t="str">
        <f t="shared" si="84"/>
        <v>March</v>
      </c>
      <c r="X2702">
        <f t="shared" si="85"/>
        <v>2014</v>
      </c>
    </row>
    <row r="2703" spans="1:24" x14ac:dyDescent="0.3">
      <c r="A2703">
        <v>2702</v>
      </c>
      <c r="B2703" t="s">
        <v>1346</v>
      </c>
      <c r="C2703" s="2">
        <v>41716</v>
      </c>
      <c r="D2703" t="s">
        <v>3318</v>
      </c>
      <c r="E2703" t="s">
        <v>3608</v>
      </c>
      <c r="F2703" t="s">
        <v>4209</v>
      </c>
      <c r="G2703" t="s">
        <v>4965</v>
      </c>
      <c r="H2703" t="s">
        <v>5125</v>
      </c>
      <c r="I2703" t="s">
        <v>5126</v>
      </c>
      <c r="J2703" t="s">
        <v>5235</v>
      </c>
      <c r="K2703" t="s">
        <v>5558</v>
      </c>
      <c r="L2703">
        <v>32216</v>
      </c>
      <c r="M2703" t="s">
        <v>5602</v>
      </c>
      <c r="N2703" t="s">
        <v>6156</v>
      </c>
      <c r="O2703" t="s">
        <v>7321</v>
      </c>
      <c r="P2703" t="s">
        <v>7336</v>
      </c>
      <c r="Q2703" t="s">
        <v>7468</v>
      </c>
      <c r="R2703">
        <v>18.936</v>
      </c>
      <c r="S2703">
        <v>3</v>
      </c>
      <c r="T2703">
        <v>0.2</v>
      </c>
      <c r="U2703">
        <v>5.9175000000000004</v>
      </c>
      <c r="V2703" t="str">
        <f>TEXT('Raw Data'!C2703,"MMM-YYYY")</f>
        <v>Mar-2014</v>
      </c>
      <c r="W2703" t="str">
        <f t="shared" si="84"/>
        <v>March</v>
      </c>
      <c r="X2703">
        <f t="shared" si="85"/>
        <v>2014</v>
      </c>
    </row>
    <row r="2704" spans="1:24" x14ac:dyDescent="0.3">
      <c r="A2704">
        <v>2703</v>
      </c>
      <c r="B2704" t="s">
        <v>1346</v>
      </c>
      <c r="C2704" s="2">
        <v>41716</v>
      </c>
      <c r="D2704" t="s">
        <v>3318</v>
      </c>
      <c r="E2704" t="s">
        <v>3608</v>
      </c>
      <c r="F2704" t="s">
        <v>4209</v>
      </c>
      <c r="G2704" t="s">
        <v>4965</v>
      </c>
      <c r="H2704" t="s">
        <v>5125</v>
      </c>
      <c r="I2704" t="s">
        <v>5126</v>
      </c>
      <c r="J2704" t="s">
        <v>5235</v>
      </c>
      <c r="K2704" t="s">
        <v>5558</v>
      </c>
      <c r="L2704">
        <v>32216</v>
      </c>
      <c r="M2704" t="s">
        <v>5602</v>
      </c>
      <c r="N2704" t="s">
        <v>6760</v>
      </c>
      <c r="O2704" t="s">
        <v>7320</v>
      </c>
      <c r="P2704" t="s">
        <v>7328</v>
      </c>
      <c r="Q2704" t="s">
        <v>8482</v>
      </c>
      <c r="R2704">
        <v>122.352</v>
      </c>
      <c r="S2704">
        <v>3</v>
      </c>
      <c r="T2704">
        <v>0.2</v>
      </c>
      <c r="U2704">
        <v>15.294</v>
      </c>
      <c r="V2704" t="str">
        <f>TEXT('Raw Data'!C2704,"MMM-YYYY")</f>
        <v>Mar-2014</v>
      </c>
      <c r="W2704" t="str">
        <f t="shared" si="84"/>
        <v>March</v>
      </c>
      <c r="X2704">
        <f t="shared" si="85"/>
        <v>2014</v>
      </c>
    </row>
    <row r="2705" spans="1:24" x14ac:dyDescent="0.3">
      <c r="A2705">
        <v>2704</v>
      </c>
      <c r="B2705" t="s">
        <v>1347</v>
      </c>
      <c r="C2705" s="2">
        <v>41783</v>
      </c>
      <c r="D2705" t="s">
        <v>2996</v>
      </c>
      <c r="E2705" t="s">
        <v>3608</v>
      </c>
      <c r="F2705" t="s">
        <v>3872</v>
      </c>
      <c r="G2705" t="s">
        <v>4628</v>
      </c>
      <c r="H2705" t="s">
        <v>5123</v>
      </c>
      <c r="I2705" t="s">
        <v>5126</v>
      </c>
      <c r="J2705" t="s">
        <v>5375</v>
      </c>
      <c r="K2705" t="s">
        <v>5594</v>
      </c>
      <c r="L2705">
        <v>21215</v>
      </c>
      <c r="M2705" t="s">
        <v>5605</v>
      </c>
      <c r="N2705" t="s">
        <v>7019</v>
      </c>
      <c r="O2705" t="s">
        <v>7321</v>
      </c>
      <c r="P2705" t="s">
        <v>7333</v>
      </c>
      <c r="Q2705" t="s">
        <v>8740</v>
      </c>
      <c r="R2705">
        <v>116.28</v>
      </c>
      <c r="S2705">
        <v>3</v>
      </c>
      <c r="T2705">
        <v>0</v>
      </c>
      <c r="U2705">
        <v>56.977200000000003</v>
      </c>
      <c r="V2705" t="str">
        <f>TEXT('Raw Data'!C2705,"MMM-YYYY")</f>
        <v>May-2014</v>
      </c>
      <c r="W2705" t="str">
        <f t="shared" si="84"/>
        <v>May</v>
      </c>
      <c r="X2705">
        <f t="shared" si="85"/>
        <v>2014</v>
      </c>
    </row>
    <row r="2706" spans="1:24" x14ac:dyDescent="0.3">
      <c r="A2706">
        <v>2705</v>
      </c>
      <c r="B2706" t="s">
        <v>1348</v>
      </c>
      <c r="C2706" s="2">
        <v>42927</v>
      </c>
      <c r="D2706" t="s">
        <v>2588</v>
      </c>
      <c r="E2706" t="s">
        <v>3607</v>
      </c>
      <c r="F2706" t="s">
        <v>4168</v>
      </c>
      <c r="G2706" t="s">
        <v>4924</v>
      </c>
      <c r="H2706" t="s">
        <v>5123</v>
      </c>
      <c r="I2706" t="s">
        <v>5126</v>
      </c>
      <c r="J2706" t="s">
        <v>5147</v>
      </c>
      <c r="K2706" t="s">
        <v>5570</v>
      </c>
      <c r="L2706">
        <v>10009</v>
      </c>
      <c r="M2706" t="s">
        <v>5605</v>
      </c>
      <c r="N2706" t="s">
        <v>5782</v>
      </c>
      <c r="O2706" t="s">
        <v>7322</v>
      </c>
      <c r="P2706" t="s">
        <v>7334</v>
      </c>
      <c r="Q2706" t="s">
        <v>7517</v>
      </c>
      <c r="R2706">
        <v>132.6</v>
      </c>
      <c r="S2706">
        <v>6</v>
      </c>
      <c r="T2706">
        <v>0</v>
      </c>
      <c r="U2706">
        <v>17.238</v>
      </c>
      <c r="V2706" t="str">
        <f>TEXT('Raw Data'!C2706,"MMM-YYYY")</f>
        <v>Jul-2017</v>
      </c>
      <c r="W2706" t="str">
        <f t="shared" si="84"/>
        <v>July</v>
      </c>
      <c r="X2706">
        <f t="shared" si="85"/>
        <v>2017</v>
      </c>
    </row>
    <row r="2707" spans="1:24" x14ac:dyDescent="0.3">
      <c r="A2707">
        <v>2706</v>
      </c>
      <c r="B2707" t="s">
        <v>1349</v>
      </c>
      <c r="C2707" s="2">
        <v>42902</v>
      </c>
      <c r="D2707" t="s">
        <v>2829</v>
      </c>
      <c r="E2707" t="s">
        <v>3608</v>
      </c>
      <c r="F2707" t="s">
        <v>4048</v>
      </c>
      <c r="G2707" t="s">
        <v>4804</v>
      </c>
      <c r="H2707" t="s">
        <v>5125</v>
      </c>
      <c r="I2707" t="s">
        <v>5126</v>
      </c>
      <c r="J2707" t="s">
        <v>5178</v>
      </c>
      <c r="K2707" t="s">
        <v>5582</v>
      </c>
      <c r="L2707">
        <v>88220</v>
      </c>
      <c r="M2707" t="s">
        <v>5603</v>
      </c>
      <c r="N2707" t="s">
        <v>6665</v>
      </c>
      <c r="O2707" t="s">
        <v>7321</v>
      </c>
      <c r="P2707" t="s">
        <v>7337</v>
      </c>
      <c r="Q2707" t="s">
        <v>8388</v>
      </c>
      <c r="R2707">
        <v>16.68</v>
      </c>
      <c r="S2707">
        <v>2</v>
      </c>
      <c r="T2707">
        <v>0</v>
      </c>
      <c r="U2707">
        <v>4.3368000000000002</v>
      </c>
      <c r="V2707" t="str">
        <f>TEXT('Raw Data'!C2707,"MMM-YYYY")</f>
        <v>Jun-2017</v>
      </c>
      <c r="W2707" t="str">
        <f t="shared" si="84"/>
        <v>June</v>
      </c>
      <c r="X2707">
        <f t="shared" si="85"/>
        <v>2017</v>
      </c>
    </row>
    <row r="2708" spans="1:24" x14ac:dyDescent="0.3">
      <c r="A2708">
        <v>2707</v>
      </c>
      <c r="B2708" t="s">
        <v>1349</v>
      </c>
      <c r="C2708" s="2">
        <v>42902</v>
      </c>
      <c r="D2708" t="s">
        <v>2829</v>
      </c>
      <c r="E2708" t="s">
        <v>3608</v>
      </c>
      <c r="F2708" t="s">
        <v>4048</v>
      </c>
      <c r="G2708" t="s">
        <v>4804</v>
      </c>
      <c r="H2708" t="s">
        <v>5125</v>
      </c>
      <c r="I2708" t="s">
        <v>5126</v>
      </c>
      <c r="J2708" t="s">
        <v>5178</v>
      </c>
      <c r="K2708" t="s">
        <v>5582</v>
      </c>
      <c r="L2708">
        <v>88220</v>
      </c>
      <c r="M2708" t="s">
        <v>5603</v>
      </c>
      <c r="N2708" t="s">
        <v>7020</v>
      </c>
      <c r="O2708" t="s">
        <v>7321</v>
      </c>
      <c r="P2708" t="s">
        <v>7333</v>
      </c>
      <c r="Q2708" t="s">
        <v>8741</v>
      </c>
      <c r="R2708">
        <v>19.440000000000001</v>
      </c>
      <c r="S2708">
        <v>3</v>
      </c>
      <c r="T2708">
        <v>0</v>
      </c>
      <c r="U2708">
        <v>9.3312000000000008</v>
      </c>
      <c r="V2708" t="str">
        <f>TEXT('Raw Data'!C2708,"MMM-YYYY")</f>
        <v>Jun-2017</v>
      </c>
      <c r="W2708" t="str">
        <f t="shared" si="84"/>
        <v>June</v>
      </c>
      <c r="X2708">
        <f t="shared" si="85"/>
        <v>2017</v>
      </c>
    </row>
    <row r="2709" spans="1:24" x14ac:dyDescent="0.3">
      <c r="A2709">
        <v>2708</v>
      </c>
      <c r="B2709" t="s">
        <v>1349</v>
      </c>
      <c r="C2709" s="2">
        <v>42902</v>
      </c>
      <c r="D2709" t="s">
        <v>2829</v>
      </c>
      <c r="E2709" t="s">
        <v>3608</v>
      </c>
      <c r="F2709" t="s">
        <v>4048</v>
      </c>
      <c r="G2709" t="s">
        <v>4804</v>
      </c>
      <c r="H2709" t="s">
        <v>5125</v>
      </c>
      <c r="I2709" t="s">
        <v>5126</v>
      </c>
      <c r="J2709" t="s">
        <v>5178</v>
      </c>
      <c r="K2709" t="s">
        <v>5582</v>
      </c>
      <c r="L2709">
        <v>88220</v>
      </c>
      <c r="M2709" t="s">
        <v>5603</v>
      </c>
      <c r="N2709" t="s">
        <v>7021</v>
      </c>
      <c r="O2709" t="s">
        <v>7321</v>
      </c>
      <c r="P2709" t="s">
        <v>7333</v>
      </c>
      <c r="Q2709" t="s">
        <v>8742</v>
      </c>
      <c r="R2709">
        <v>192.16</v>
      </c>
      <c r="S2709">
        <v>4</v>
      </c>
      <c r="T2709">
        <v>0</v>
      </c>
      <c r="U2709">
        <v>92.236800000000002</v>
      </c>
      <c r="V2709" t="str">
        <f>TEXT('Raw Data'!C2709,"MMM-YYYY")</f>
        <v>Jun-2017</v>
      </c>
      <c r="W2709" t="str">
        <f t="shared" si="84"/>
        <v>June</v>
      </c>
      <c r="X2709">
        <f t="shared" si="85"/>
        <v>2017</v>
      </c>
    </row>
    <row r="2710" spans="1:24" x14ac:dyDescent="0.3">
      <c r="A2710">
        <v>2709</v>
      </c>
      <c r="B2710" t="s">
        <v>1350</v>
      </c>
      <c r="C2710" s="2">
        <v>42034</v>
      </c>
      <c r="D2710" t="s">
        <v>3319</v>
      </c>
      <c r="E2710" t="s">
        <v>3608</v>
      </c>
      <c r="F2710" t="s">
        <v>3841</v>
      </c>
      <c r="G2710" t="s">
        <v>4597</v>
      </c>
      <c r="H2710" t="s">
        <v>5123</v>
      </c>
      <c r="I2710" t="s">
        <v>5126</v>
      </c>
      <c r="J2710" t="s">
        <v>5128</v>
      </c>
      <c r="K2710" t="s">
        <v>5557</v>
      </c>
      <c r="L2710">
        <v>90049</v>
      </c>
      <c r="M2710" t="s">
        <v>5603</v>
      </c>
      <c r="N2710" t="s">
        <v>7022</v>
      </c>
      <c r="O2710" t="s">
        <v>7320</v>
      </c>
      <c r="P2710" t="s">
        <v>7328</v>
      </c>
      <c r="Q2710" t="s">
        <v>8743</v>
      </c>
      <c r="R2710">
        <v>227.36</v>
      </c>
      <c r="S2710">
        <v>7</v>
      </c>
      <c r="T2710">
        <v>0</v>
      </c>
      <c r="U2710">
        <v>81.849599999999995</v>
      </c>
      <c r="V2710" t="str">
        <f>TEXT('Raw Data'!C2710,"MMM-YYYY")</f>
        <v>Jan-2015</v>
      </c>
      <c r="W2710" t="str">
        <f t="shared" si="84"/>
        <v>January</v>
      </c>
      <c r="X2710">
        <f t="shared" si="85"/>
        <v>2015</v>
      </c>
    </row>
    <row r="2711" spans="1:24" x14ac:dyDescent="0.3">
      <c r="A2711">
        <v>2710</v>
      </c>
      <c r="B2711" t="s">
        <v>1350</v>
      </c>
      <c r="C2711" s="2">
        <v>42034</v>
      </c>
      <c r="D2711" t="s">
        <v>3319</v>
      </c>
      <c r="E2711" t="s">
        <v>3608</v>
      </c>
      <c r="F2711" t="s">
        <v>3841</v>
      </c>
      <c r="G2711" t="s">
        <v>4597</v>
      </c>
      <c r="H2711" t="s">
        <v>5123</v>
      </c>
      <c r="I2711" t="s">
        <v>5126</v>
      </c>
      <c r="J2711" t="s">
        <v>5128</v>
      </c>
      <c r="K2711" t="s">
        <v>5557</v>
      </c>
      <c r="L2711">
        <v>90049</v>
      </c>
      <c r="M2711" t="s">
        <v>5603</v>
      </c>
      <c r="N2711" t="s">
        <v>6756</v>
      </c>
      <c r="O2711" t="s">
        <v>7322</v>
      </c>
      <c r="P2711" t="s">
        <v>7338</v>
      </c>
      <c r="Q2711" t="s">
        <v>8478</v>
      </c>
      <c r="R2711">
        <v>1919.9760000000001</v>
      </c>
      <c r="S2711">
        <v>3</v>
      </c>
      <c r="T2711">
        <v>0.2</v>
      </c>
      <c r="U2711">
        <v>215.9973</v>
      </c>
      <c r="V2711" t="str">
        <f>TEXT('Raw Data'!C2711,"MMM-YYYY")</f>
        <v>Jan-2015</v>
      </c>
      <c r="W2711" t="str">
        <f t="shared" si="84"/>
        <v>January</v>
      </c>
      <c r="X2711">
        <f t="shared" si="85"/>
        <v>2015</v>
      </c>
    </row>
    <row r="2712" spans="1:24" x14ac:dyDescent="0.3">
      <c r="A2712">
        <v>2711</v>
      </c>
      <c r="B2712" t="s">
        <v>1351</v>
      </c>
      <c r="C2712" s="2">
        <v>42349</v>
      </c>
      <c r="D2712" t="s">
        <v>3131</v>
      </c>
      <c r="E2712" t="s">
        <v>3608</v>
      </c>
      <c r="F2712" t="s">
        <v>4096</v>
      </c>
      <c r="G2712" t="s">
        <v>4852</v>
      </c>
      <c r="H2712" t="s">
        <v>5123</v>
      </c>
      <c r="I2712" t="s">
        <v>5126</v>
      </c>
      <c r="J2712" t="s">
        <v>5235</v>
      </c>
      <c r="K2712" t="s">
        <v>5558</v>
      </c>
      <c r="L2712">
        <v>32216</v>
      </c>
      <c r="M2712" t="s">
        <v>5602</v>
      </c>
      <c r="N2712" t="s">
        <v>6016</v>
      </c>
      <c r="O2712" t="s">
        <v>7321</v>
      </c>
      <c r="P2712" t="s">
        <v>7331</v>
      </c>
      <c r="Q2712" t="s">
        <v>7750</v>
      </c>
      <c r="R2712">
        <v>12.827999999999999</v>
      </c>
      <c r="S2712">
        <v>2</v>
      </c>
      <c r="T2712">
        <v>0.7</v>
      </c>
      <c r="U2712">
        <v>-8.9795999999999996</v>
      </c>
      <c r="V2712" t="str">
        <f>TEXT('Raw Data'!C2712,"MMM-YYYY")</f>
        <v>Dec-2015</v>
      </c>
      <c r="W2712" t="str">
        <f t="shared" si="84"/>
        <v>December</v>
      </c>
      <c r="X2712">
        <f t="shared" si="85"/>
        <v>2015</v>
      </c>
    </row>
    <row r="2713" spans="1:24" x14ac:dyDescent="0.3">
      <c r="A2713">
        <v>2712</v>
      </c>
      <c r="B2713" t="s">
        <v>1352</v>
      </c>
      <c r="C2713" s="2">
        <v>43017</v>
      </c>
      <c r="D2713" t="s">
        <v>3268</v>
      </c>
      <c r="E2713" t="s">
        <v>3609</v>
      </c>
      <c r="F2713" t="s">
        <v>4045</v>
      </c>
      <c r="G2713" t="s">
        <v>4801</v>
      </c>
      <c r="H2713" t="s">
        <v>5124</v>
      </c>
      <c r="I2713" t="s">
        <v>5126</v>
      </c>
      <c r="J2713" t="s">
        <v>5207</v>
      </c>
      <c r="K2713" t="s">
        <v>5579</v>
      </c>
      <c r="L2713">
        <v>44107</v>
      </c>
      <c r="M2713" t="s">
        <v>5605</v>
      </c>
      <c r="N2713" t="s">
        <v>6219</v>
      </c>
      <c r="O2713" t="s">
        <v>7320</v>
      </c>
      <c r="P2713" t="s">
        <v>7328</v>
      </c>
      <c r="Q2713" t="s">
        <v>7953</v>
      </c>
      <c r="R2713">
        <v>45.887999999999998</v>
      </c>
      <c r="S2713">
        <v>4</v>
      </c>
      <c r="T2713">
        <v>0.2</v>
      </c>
      <c r="U2713">
        <v>9.1776</v>
      </c>
      <c r="V2713" t="str">
        <f>TEXT('Raw Data'!C2713,"MMM-YYYY")</f>
        <v>Oct-2017</v>
      </c>
      <c r="W2713" t="str">
        <f t="shared" si="84"/>
        <v>October</v>
      </c>
      <c r="X2713">
        <f t="shared" si="85"/>
        <v>2017</v>
      </c>
    </row>
    <row r="2714" spans="1:24" x14ac:dyDescent="0.3">
      <c r="A2714">
        <v>2713</v>
      </c>
      <c r="B2714" t="s">
        <v>1353</v>
      </c>
      <c r="C2714" s="2">
        <v>42945</v>
      </c>
      <c r="D2714" t="s">
        <v>3108</v>
      </c>
      <c r="E2714" t="s">
        <v>3607</v>
      </c>
      <c r="F2714" t="s">
        <v>3917</v>
      </c>
      <c r="G2714" t="s">
        <v>4673</v>
      </c>
      <c r="H2714" t="s">
        <v>5123</v>
      </c>
      <c r="I2714" t="s">
        <v>5126</v>
      </c>
      <c r="J2714" t="s">
        <v>5148</v>
      </c>
      <c r="K2714" t="s">
        <v>5570</v>
      </c>
      <c r="L2714">
        <v>12180</v>
      </c>
      <c r="M2714" t="s">
        <v>5605</v>
      </c>
      <c r="N2714" t="s">
        <v>5764</v>
      </c>
      <c r="O2714" t="s">
        <v>7321</v>
      </c>
      <c r="P2714" t="s">
        <v>7329</v>
      </c>
      <c r="Q2714" t="s">
        <v>7499</v>
      </c>
      <c r="R2714">
        <v>60.12</v>
      </c>
      <c r="S2714">
        <v>9</v>
      </c>
      <c r="T2714">
        <v>0</v>
      </c>
      <c r="U2714">
        <v>22.244399999999999</v>
      </c>
      <c r="V2714" t="str">
        <f>TEXT('Raw Data'!C2714,"MMM-YYYY")</f>
        <v>Jul-2017</v>
      </c>
      <c r="W2714" t="str">
        <f t="shared" si="84"/>
        <v>July</v>
      </c>
      <c r="X2714">
        <f t="shared" si="85"/>
        <v>2017</v>
      </c>
    </row>
    <row r="2715" spans="1:24" x14ac:dyDescent="0.3">
      <c r="A2715">
        <v>2714</v>
      </c>
      <c r="B2715" t="s">
        <v>1354</v>
      </c>
      <c r="C2715" s="2">
        <v>41754</v>
      </c>
      <c r="D2715" t="s">
        <v>3112</v>
      </c>
      <c r="E2715" t="s">
        <v>3608</v>
      </c>
      <c r="F2715" t="s">
        <v>3673</v>
      </c>
      <c r="G2715" t="s">
        <v>4429</v>
      </c>
      <c r="H2715" t="s">
        <v>5123</v>
      </c>
      <c r="I2715" t="s">
        <v>5126</v>
      </c>
      <c r="J2715" t="s">
        <v>5167</v>
      </c>
      <c r="K2715" t="s">
        <v>5559</v>
      </c>
      <c r="L2715">
        <v>28403</v>
      </c>
      <c r="M2715" t="s">
        <v>5602</v>
      </c>
      <c r="N2715" t="s">
        <v>6328</v>
      </c>
      <c r="O2715" t="s">
        <v>7322</v>
      </c>
      <c r="P2715" t="s">
        <v>7330</v>
      </c>
      <c r="Q2715" t="s">
        <v>8744</v>
      </c>
      <c r="R2715">
        <v>302.37599999999998</v>
      </c>
      <c r="S2715">
        <v>3</v>
      </c>
      <c r="T2715">
        <v>0.2</v>
      </c>
      <c r="U2715">
        <v>37.796999999999997</v>
      </c>
      <c r="V2715" t="str">
        <f>TEXT('Raw Data'!C2715,"MMM-YYYY")</f>
        <v>Apr-2014</v>
      </c>
      <c r="W2715" t="str">
        <f t="shared" si="84"/>
        <v>April</v>
      </c>
      <c r="X2715">
        <f t="shared" si="85"/>
        <v>2014</v>
      </c>
    </row>
    <row r="2716" spans="1:24" x14ac:dyDescent="0.3">
      <c r="A2716">
        <v>2715</v>
      </c>
      <c r="B2716" t="s">
        <v>1355</v>
      </c>
      <c r="C2716" s="2">
        <v>42339</v>
      </c>
      <c r="D2716" t="s">
        <v>3226</v>
      </c>
      <c r="E2716" t="s">
        <v>3608</v>
      </c>
      <c r="F2716" t="s">
        <v>4068</v>
      </c>
      <c r="G2716" t="s">
        <v>4824</v>
      </c>
      <c r="H2716" t="s">
        <v>5125</v>
      </c>
      <c r="I2716" t="s">
        <v>5126</v>
      </c>
      <c r="J2716" t="s">
        <v>5131</v>
      </c>
      <c r="K2716" t="s">
        <v>5303</v>
      </c>
      <c r="L2716">
        <v>98105</v>
      </c>
      <c r="M2716" t="s">
        <v>5603</v>
      </c>
      <c r="N2716" t="s">
        <v>6667</v>
      </c>
      <c r="O2716" t="s">
        <v>7321</v>
      </c>
      <c r="P2716" t="s">
        <v>7329</v>
      </c>
      <c r="Q2716" t="s">
        <v>8390</v>
      </c>
      <c r="R2716">
        <v>13.9</v>
      </c>
      <c r="S2716">
        <v>5</v>
      </c>
      <c r="T2716">
        <v>0</v>
      </c>
      <c r="U2716">
        <v>5.56</v>
      </c>
      <c r="V2716" t="str">
        <f>TEXT('Raw Data'!C2716,"MMM-YYYY")</f>
        <v>Dec-2015</v>
      </c>
      <c r="W2716" t="str">
        <f t="shared" si="84"/>
        <v>December</v>
      </c>
      <c r="X2716">
        <f t="shared" si="85"/>
        <v>2015</v>
      </c>
    </row>
    <row r="2717" spans="1:24" x14ac:dyDescent="0.3">
      <c r="A2717">
        <v>2716</v>
      </c>
      <c r="B2717" t="s">
        <v>1356</v>
      </c>
      <c r="C2717" s="2">
        <v>41977</v>
      </c>
      <c r="D2717" t="s">
        <v>3320</v>
      </c>
      <c r="E2717" t="s">
        <v>3608</v>
      </c>
      <c r="F2717" t="s">
        <v>4045</v>
      </c>
      <c r="G2717" t="s">
        <v>4801</v>
      </c>
      <c r="H2717" t="s">
        <v>5124</v>
      </c>
      <c r="I2717" t="s">
        <v>5126</v>
      </c>
      <c r="J2717" t="s">
        <v>5147</v>
      </c>
      <c r="K2717" t="s">
        <v>5570</v>
      </c>
      <c r="L2717">
        <v>10024</v>
      </c>
      <c r="M2717" t="s">
        <v>5605</v>
      </c>
      <c r="N2717" t="s">
        <v>7023</v>
      </c>
      <c r="O2717" t="s">
        <v>7322</v>
      </c>
      <c r="P2717" t="s">
        <v>7330</v>
      </c>
      <c r="Q2717" t="s">
        <v>8745</v>
      </c>
      <c r="R2717">
        <v>129.97999999999999</v>
      </c>
      <c r="S2717">
        <v>2</v>
      </c>
      <c r="T2717">
        <v>0</v>
      </c>
      <c r="U2717">
        <v>62.3904</v>
      </c>
      <c r="V2717" t="str">
        <f>TEXT('Raw Data'!C2717,"MMM-YYYY")</f>
        <v>Dec-2014</v>
      </c>
      <c r="W2717" t="str">
        <f t="shared" si="84"/>
        <v>December</v>
      </c>
      <c r="X2717">
        <f t="shared" si="85"/>
        <v>2014</v>
      </c>
    </row>
    <row r="2718" spans="1:24" x14ac:dyDescent="0.3">
      <c r="A2718">
        <v>2717</v>
      </c>
      <c r="B2718" t="s">
        <v>1357</v>
      </c>
      <c r="C2718" s="2">
        <v>42973</v>
      </c>
      <c r="D2718" t="s">
        <v>2653</v>
      </c>
      <c r="E2718" t="s">
        <v>3608</v>
      </c>
      <c r="F2718" t="s">
        <v>4260</v>
      </c>
      <c r="G2718" t="s">
        <v>5016</v>
      </c>
      <c r="H2718" t="s">
        <v>5125</v>
      </c>
      <c r="I2718" t="s">
        <v>5126</v>
      </c>
      <c r="J2718" t="s">
        <v>5165</v>
      </c>
      <c r="K2718" t="s">
        <v>5587</v>
      </c>
      <c r="L2718">
        <v>31907</v>
      </c>
      <c r="M2718" t="s">
        <v>5602</v>
      </c>
      <c r="N2718" t="s">
        <v>5963</v>
      </c>
      <c r="O2718" t="s">
        <v>7322</v>
      </c>
      <c r="P2718" t="s">
        <v>7334</v>
      </c>
      <c r="Q2718" t="s">
        <v>7697</v>
      </c>
      <c r="R2718">
        <v>71.98</v>
      </c>
      <c r="S2718">
        <v>2</v>
      </c>
      <c r="T2718">
        <v>0</v>
      </c>
      <c r="U2718">
        <v>15.1158</v>
      </c>
      <c r="V2718" t="str">
        <f>TEXT('Raw Data'!C2718,"MMM-YYYY")</f>
        <v>Aug-2017</v>
      </c>
      <c r="W2718" t="str">
        <f t="shared" si="84"/>
        <v>August</v>
      </c>
      <c r="X2718">
        <f t="shared" si="85"/>
        <v>2017</v>
      </c>
    </row>
    <row r="2719" spans="1:24" x14ac:dyDescent="0.3">
      <c r="A2719">
        <v>2718</v>
      </c>
      <c r="B2719" t="s">
        <v>1358</v>
      </c>
      <c r="C2719" s="2">
        <v>41889</v>
      </c>
      <c r="D2719" t="s">
        <v>2678</v>
      </c>
      <c r="E2719" t="s">
        <v>3608</v>
      </c>
      <c r="F2719" t="s">
        <v>4200</v>
      </c>
      <c r="G2719" t="s">
        <v>4956</v>
      </c>
      <c r="H2719" t="s">
        <v>5123</v>
      </c>
      <c r="I2719" t="s">
        <v>5126</v>
      </c>
      <c r="J2719" t="s">
        <v>5147</v>
      </c>
      <c r="K2719" t="s">
        <v>5570</v>
      </c>
      <c r="L2719">
        <v>10024</v>
      </c>
      <c r="M2719" t="s">
        <v>5605</v>
      </c>
      <c r="N2719" t="s">
        <v>7024</v>
      </c>
      <c r="O2719" t="s">
        <v>7322</v>
      </c>
      <c r="P2719" t="s">
        <v>7330</v>
      </c>
      <c r="Q2719" t="s">
        <v>8746</v>
      </c>
      <c r="R2719">
        <v>377.97</v>
      </c>
      <c r="S2719">
        <v>3</v>
      </c>
      <c r="T2719">
        <v>0</v>
      </c>
      <c r="U2719">
        <v>109.6113</v>
      </c>
      <c r="V2719" t="str">
        <f>TEXT('Raw Data'!C2719,"MMM-YYYY")</f>
        <v>Sep-2014</v>
      </c>
      <c r="W2719" t="str">
        <f t="shared" si="84"/>
        <v>September</v>
      </c>
      <c r="X2719">
        <f t="shared" si="85"/>
        <v>2014</v>
      </c>
    </row>
    <row r="2720" spans="1:24" x14ac:dyDescent="0.3">
      <c r="A2720">
        <v>2719</v>
      </c>
      <c r="B2720" t="s">
        <v>1359</v>
      </c>
      <c r="C2720" s="2">
        <v>43090</v>
      </c>
      <c r="D2720" t="s">
        <v>2563</v>
      </c>
      <c r="E2720" t="s">
        <v>3608</v>
      </c>
      <c r="F2720" t="s">
        <v>3950</v>
      </c>
      <c r="G2720" t="s">
        <v>4706</v>
      </c>
      <c r="H2720" t="s">
        <v>5123</v>
      </c>
      <c r="I2720" t="s">
        <v>5126</v>
      </c>
      <c r="J2720" t="s">
        <v>5243</v>
      </c>
      <c r="K2720" t="s">
        <v>5557</v>
      </c>
      <c r="L2720">
        <v>92627</v>
      </c>
      <c r="M2720" t="s">
        <v>5603</v>
      </c>
      <c r="N2720" t="s">
        <v>6427</v>
      </c>
      <c r="O2720" t="s">
        <v>7321</v>
      </c>
      <c r="P2720" t="s">
        <v>7327</v>
      </c>
      <c r="Q2720" t="s">
        <v>8157</v>
      </c>
      <c r="R2720">
        <v>124.36</v>
      </c>
      <c r="S2720">
        <v>2</v>
      </c>
      <c r="T2720">
        <v>0</v>
      </c>
      <c r="U2720">
        <v>33.577199999999998</v>
      </c>
      <c r="V2720" t="str">
        <f>TEXT('Raw Data'!C2720,"MMM-YYYY")</f>
        <v>Dec-2017</v>
      </c>
      <c r="W2720" t="str">
        <f t="shared" si="84"/>
        <v>December</v>
      </c>
      <c r="X2720">
        <f t="shared" si="85"/>
        <v>2017</v>
      </c>
    </row>
    <row r="2721" spans="1:24" x14ac:dyDescent="0.3">
      <c r="A2721">
        <v>2720</v>
      </c>
      <c r="B2721" t="s">
        <v>1360</v>
      </c>
      <c r="C2721" s="2">
        <v>41979</v>
      </c>
      <c r="D2721" t="s">
        <v>3320</v>
      </c>
      <c r="E2721" t="s">
        <v>3607</v>
      </c>
      <c r="F2721" t="s">
        <v>3777</v>
      </c>
      <c r="G2721" t="s">
        <v>4533</v>
      </c>
      <c r="H2721" t="s">
        <v>5123</v>
      </c>
      <c r="I2721" t="s">
        <v>5126</v>
      </c>
      <c r="J2721" t="s">
        <v>5139</v>
      </c>
      <c r="K2721" t="s">
        <v>5560</v>
      </c>
      <c r="L2721">
        <v>77095</v>
      </c>
      <c r="M2721" t="s">
        <v>5604</v>
      </c>
      <c r="N2721" t="s">
        <v>6167</v>
      </c>
      <c r="O2721" t="s">
        <v>7320</v>
      </c>
      <c r="P2721" t="s">
        <v>7328</v>
      </c>
      <c r="Q2721" t="s">
        <v>7900</v>
      </c>
      <c r="R2721">
        <v>23.975999999999999</v>
      </c>
      <c r="S2721">
        <v>3</v>
      </c>
      <c r="T2721">
        <v>0.6</v>
      </c>
      <c r="U2721">
        <v>-14.3856</v>
      </c>
      <c r="V2721" t="str">
        <f>TEXT('Raw Data'!C2721,"MMM-YYYY")</f>
        <v>Dec-2014</v>
      </c>
      <c r="W2721" t="str">
        <f t="shared" si="84"/>
        <v>December</v>
      </c>
      <c r="X2721">
        <f t="shared" si="85"/>
        <v>2014</v>
      </c>
    </row>
    <row r="2722" spans="1:24" x14ac:dyDescent="0.3">
      <c r="A2722">
        <v>2721</v>
      </c>
      <c r="B2722" t="s">
        <v>1361</v>
      </c>
      <c r="C2722" s="2">
        <v>41947</v>
      </c>
      <c r="D2722" t="s">
        <v>3321</v>
      </c>
      <c r="E2722" t="s">
        <v>3607</v>
      </c>
      <c r="F2722" t="s">
        <v>3632</v>
      </c>
      <c r="G2722" t="s">
        <v>4388</v>
      </c>
      <c r="H2722" t="s">
        <v>5124</v>
      </c>
      <c r="I2722" t="s">
        <v>5126</v>
      </c>
      <c r="J2722" t="s">
        <v>5270</v>
      </c>
      <c r="K2722" t="s">
        <v>5559</v>
      </c>
      <c r="L2722">
        <v>27511</v>
      </c>
      <c r="M2722" t="s">
        <v>5602</v>
      </c>
      <c r="N2722" t="s">
        <v>5809</v>
      </c>
      <c r="O2722" t="s">
        <v>7321</v>
      </c>
      <c r="P2722" t="s">
        <v>7336</v>
      </c>
      <c r="Q2722" t="s">
        <v>7544</v>
      </c>
      <c r="R2722">
        <v>8.3759999999999994</v>
      </c>
      <c r="S2722">
        <v>3</v>
      </c>
      <c r="T2722">
        <v>0.2</v>
      </c>
      <c r="U2722">
        <v>2.7222</v>
      </c>
      <c r="V2722" t="str">
        <f>TEXT('Raw Data'!C2722,"MMM-YYYY")</f>
        <v>Nov-2014</v>
      </c>
      <c r="W2722" t="str">
        <f t="shared" si="84"/>
        <v>November</v>
      </c>
      <c r="X2722">
        <f t="shared" si="85"/>
        <v>2014</v>
      </c>
    </row>
    <row r="2723" spans="1:24" x14ac:dyDescent="0.3">
      <c r="A2723">
        <v>2722</v>
      </c>
      <c r="B2723" t="s">
        <v>1361</v>
      </c>
      <c r="C2723" s="2">
        <v>41947</v>
      </c>
      <c r="D2723" t="s">
        <v>3321</v>
      </c>
      <c r="E2723" t="s">
        <v>3607</v>
      </c>
      <c r="F2723" t="s">
        <v>3632</v>
      </c>
      <c r="G2723" t="s">
        <v>4388</v>
      </c>
      <c r="H2723" t="s">
        <v>5124</v>
      </c>
      <c r="I2723" t="s">
        <v>5126</v>
      </c>
      <c r="J2723" t="s">
        <v>5270</v>
      </c>
      <c r="K2723" t="s">
        <v>5559</v>
      </c>
      <c r="L2723">
        <v>27511</v>
      </c>
      <c r="M2723" t="s">
        <v>5602</v>
      </c>
      <c r="N2723" t="s">
        <v>6543</v>
      </c>
      <c r="O2723" t="s">
        <v>7321</v>
      </c>
      <c r="P2723" t="s">
        <v>7332</v>
      </c>
      <c r="Q2723" t="s">
        <v>8270</v>
      </c>
      <c r="R2723">
        <v>58.24</v>
      </c>
      <c r="S2723">
        <v>5</v>
      </c>
      <c r="T2723">
        <v>0.2</v>
      </c>
      <c r="U2723">
        <v>5.0960000000000001</v>
      </c>
      <c r="V2723" t="str">
        <f>TEXT('Raw Data'!C2723,"MMM-YYYY")</f>
        <v>Nov-2014</v>
      </c>
      <c r="W2723" t="str">
        <f t="shared" si="84"/>
        <v>November</v>
      </c>
      <c r="X2723">
        <f t="shared" si="85"/>
        <v>2014</v>
      </c>
    </row>
    <row r="2724" spans="1:24" x14ac:dyDescent="0.3">
      <c r="A2724">
        <v>2723</v>
      </c>
      <c r="B2724" t="s">
        <v>1362</v>
      </c>
      <c r="C2724" s="2">
        <v>42474</v>
      </c>
      <c r="D2724" t="s">
        <v>3078</v>
      </c>
      <c r="E2724" t="s">
        <v>3607</v>
      </c>
      <c r="F2724" t="s">
        <v>4094</v>
      </c>
      <c r="G2724" t="s">
        <v>4850</v>
      </c>
      <c r="H2724" t="s">
        <v>5123</v>
      </c>
      <c r="I2724" t="s">
        <v>5126</v>
      </c>
      <c r="J2724" t="s">
        <v>5293</v>
      </c>
      <c r="K2724" t="s">
        <v>5572</v>
      </c>
      <c r="L2724">
        <v>22304</v>
      </c>
      <c r="M2724" t="s">
        <v>5602</v>
      </c>
      <c r="N2724" t="s">
        <v>6326</v>
      </c>
      <c r="O2724" t="s">
        <v>7321</v>
      </c>
      <c r="P2724" t="s">
        <v>7327</v>
      </c>
      <c r="Q2724" t="s">
        <v>8059</v>
      </c>
      <c r="R2724">
        <v>81.2</v>
      </c>
      <c r="S2724">
        <v>5</v>
      </c>
      <c r="T2724">
        <v>0</v>
      </c>
      <c r="U2724">
        <v>12.18</v>
      </c>
      <c r="V2724" t="str">
        <f>TEXT('Raw Data'!C2724,"MMM-YYYY")</f>
        <v>Apr-2016</v>
      </c>
      <c r="W2724" t="str">
        <f t="shared" si="84"/>
        <v>April</v>
      </c>
      <c r="X2724">
        <f t="shared" si="85"/>
        <v>2016</v>
      </c>
    </row>
    <row r="2725" spans="1:24" x14ac:dyDescent="0.3">
      <c r="A2725">
        <v>2724</v>
      </c>
      <c r="B2725" t="s">
        <v>1363</v>
      </c>
      <c r="C2725" s="2">
        <v>41916</v>
      </c>
      <c r="D2725" t="s">
        <v>3008</v>
      </c>
      <c r="E2725" t="s">
        <v>3608</v>
      </c>
      <c r="F2725" t="s">
        <v>4261</v>
      </c>
      <c r="G2725" t="s">
        <v>5017</v>
      </c>
      <c r="H2725" t="s">
        <v>5123</v>
      </c>
      <c r="I2725" t="s">
        <v>5126</v>
      </c>
      <c r="J2725" t="s">
        <v>5259</v>
      </c>
      <c r="K2725" t="s">
        <v>5557</v>
      </c>
      <c r="L2725">
        <v>94591</v>
      </c>
      <c r="M2725" t="s">
        <v>5603</v>
      </c>
      <c r="N2725" t="s">
        <v>5870</v>
      </c>
      <c r="O2725" t="s">
        <v>7321</v>
      </c>
      <c r="P2725" t="s">
        <v>7325</v>
      </c>
      <c r="Q2725" t="s">
        <v>7604</v>
      </c>
      <c r="R2725">
        <v>14.45</v>
      </c>
      <c r="S2725">
        <v>5</v>
      </c>
      <c r="T2725">
        <v>0</v>
      </c>
      <c r="U2725">
        <v>6.7915000000000001</v>
      </c>
      <c r="V2725" t="str">
        <f>TEXT('Raw Data'!C2725,"MMM-YYYY")</f>
        <v>Oct-2014</v>
      </c>
      <c r="W2725" t="str">
        <f t="shared" si="84"/>
        <v>October</v>
      </c>
      <c r="X2725">
        <f t="shared" si="85"/>
        <v>2014</v>
      </c>
    </row>
    <row r="2726" spans="1:24" x14ac:dyDescent="0.3">
      <c r="A2726">
        <v>2725</v>
      </c>
      <c r="B2726" t="s">
        <v>1363</v>
      </c>
      <c r="C2726" s="2">
        <v>41916</v>
      </c>
      <c r="D2726" t="s">
        <v>3008</v>
      </c>
      <c r="E2726" t="s">
        <v>3608</v>
      </c>
      <c r="F2726" t="s">
        <v>4261</v>
      </c>
      <c r="G2726" t="s">
        <v>5017</v>
      </c>
      <c r="H2726" t="s">
        <v>5123</v>
      </c>
      <c r="I2726" t="s">
        <v>5126</v>
      </c>
      <c r="J2726" t="s">
        <v>5259</v>
      </c>
      <c r="K2726" t="s">
        <v>5557</v>
      </c>
      <c r="L2726">
        <v>94591</v>
      </c>
      <c r="M2726" t="s">
        <v>5603</v>
      </c>
      <c r="N2726" t="s">
        <v>6585</v>
      </c>
      <c r="O2726" t="s">
        <v>7321</v>
      </c>
      <c r="P2726" t="s">
        <v>7331</v>
      </c>
      <c r="Q2726" t="s">
        <v>8312</v>
      </c>
      <c r="R2726">
        <v>95.647999999999996</v>
      </c>
      <c r="S2726">
        <v>2</v>
      </c>
      <c r="T2726">
        <v>0.2</v>
      </c>
      <c r="U2726">
        <v>31.085599999999999</v>
      </c>
      <c r="V2726" t="str">
        <f>TEXT('Raw Data'!C2726,"MMM-YYYY")</f>
        <v>Oct-2014</v>
      </c>
      <c r="W2726" t="str">
        <f t="shared" si="84"/>
        <v>October</v>
      </c>
      <c r="X2726">
        <f t="shared" si="85"/>
        <v>2014</v>
      </c>
    </row>
    <row r="2727" spans="1:24" x14ac:dyDescent="0.3">
      <c r="A2727">
        <v>2726</v>
      </c>
      <c r="B2727" t="s">
        <v>1364</v>
      </c>
      <c r="C2727" s="2">
        <v>43046</v>
      </c>
      <c r="D2727" t="s">
        <v>2587</v>
      </c>
      <c r="E2727" t="s">
        <v>3608</v>
      </c>
      <c r="F2727" t="s">
        <v>3823</v>
      </c>
      <c r="G2727" t="s">
        <v>4579</v>
      </c>
      <c r="H2727" t="s">
        <v>5123</v>
      </c>
      <c r="I2727" t="s">
        <v>5126</v>
      </c>
      <c r="J2727" t="s">
        <v>5137</v>
      </c>
      <c r="K2727" t="s">
        <v>5564</v>
      </c>
      <c r="L2727">
        <v>19120</v>
      </c>
      <c r="M2727" t="s">
        <v>5605</v>
      </c>
      <c r="N2727" t="s">
        <v>6817</v>
      </c>
      <c r="O2727" t="s">
        <v>7322</v>
      </c>
      <c r="P2727" t="s">
        <v>7330</v>
      </c>
      <c r="Q2727" t="s">
        <v>8536</v>
      </c>
      <c r="R2727">
        <v>359.97</v>
      </c>
      <c r="S2727">
        <v>5</v>
      </c>
      <c r="T2727">
        <v>0.4</v>
      </c>
      <c r="U2727">
        <v>-71.994</v>
      </c>
      <c r="V2727" t="str">
        <f>TEXT('Raw Data'!C2727,"MMM-YYYY")</f>
        <v>Nov-2017</v>
      </c>
      <c r="W2727" t="str">
        <f t="shared" si="84"/>
        <v>November</v>
      </c>
      <c r="X2727">
        <f t="shared" si="85"/>
        <v>2017</v>
      </c>
    </row>
    <row r="2728" spans="1:24" x14ac:dyDescent="0.3">
      <c r="A2728">
        <v>2727</v>
      </c>
      <c r="B2728" t="s">
        <v>1364</v>
      </c>
      <c r="C2728" s="2">
        <v>43046</v>
      </c>
      <c r="D2728" t="s">
        <v>2587</v>
      </c>
      <c r="E2728" t="s">
        <v>3608</v>
      </c>
      <c r="F2728" t="s">
        <v>3823</v>
      </c>
      <c r="G2728" t="s">
        <v>4579</v>
      </c>
      <c r="H2728" t="s">
        <v>5123</v>
      </c>
      <c r="I2728" t="s">
        <v>5126</v>
      </c>
      <c r="J2728" t="s">
        <v>5137</v>
      </c>
      <c r="K2728" t="s">
        <v>5564</v>
      </c>
      <c r="L2728">
        <v>19120</v>
      </c>
      <c r="M2728" t="s">
        <v>5605</v>
      </c>
      <c r="N2728" t="s">
        <v>6948</v>
      </c>
      <c r="O2728" t="s">
        <v>7320</v>
      </c>
      <c r="P2728" t="s">
        <v>7326</v>
      </c>
      <c r="Q2728" t="s">
        <v>8667</v>
      </c>
      <c r="R2728">
        <v>350.35199999999998</v>
      </c>
      <c r="S2728">
        <v>4</v>
      </c>
      <c r="T2728">
        <v>0.4</v>
      </c>
      <c r="U2728">
        <v>-140.14080000000001</v>
      </c>
      <c r="V2728" t="str">
        <f>TEXT('Raw Data'!C2728,"MMM-YYYY")</f>
        <v>Nov-2017</v>
      </c>
      <c r="W2728" t="str">
        <f t="shared" si="84"/>
        <v>November</v>
      </c>
      <c r="X2728">
        <f t="shared" si="85"/>
        <v>2017</v>
      </c>
    </row>
    <row r="2729" spans="1:24" x14ac:dyDescent="0.3">
      <c r="A2729">
        <v>2728</v>
      </c>
      <c r="B2729" t="s">
        <v>1365</v>
      </c>
      <c r="C2729" s="2">
        <v>43091</v>
      </c>
      <c r="D2729" t="s">
        <v>2968</v>
      </c>
      <c r="E2729" t="s">
        <v>3609</v>
      </c>
      <c r="F2729" t="s">
        <v>3696</v>
      </c>
      <c r="G2729" t="s">
        <v>4452</v>
      </c>
      <c r="H2729" t="s">
        <v>5123</v>
      </c>
      <c r="I2729" t="s">
        <v>5126</v>
      </c>
      <c r="J2729" t="s">
        <v>5294</v>
      </c>
      <c r="K2729" t="s">
        <v>5579</v>
      </c>
      <c r="L2729">
        <v>43615</v>
      </c>
      <c r="M2729" t="s">
        <v>5605</v>
      </c>
      <c r="N2729" t="s">
        <v>6126</v>
      </c>
      <c r="O2729" t="s">
        <v>7321</v>
      </c>
      <c r="P2729" t="s">
        <v>7331</v>
      </c>
      <c r="Q2729" t="s">
        <v>7860</v>
      </c>
      <c r="R2729">
        <v>1.641</v>
      </c>
      <c r="S2729">
        <v>1</v>
      </c>
      <c r="T2729">
        <v>0.7</v>
      </c>
      <c r="U2729">
        <v>-1.3128</v>
      </c>
      <c r="V2729" t="str">
        <f>TEXT('Raw Data'!C2729,"MMM-YYYY")</f>
        <v>Dec-2017</v>
      </c>
      <c r="W2729" t="str">
        <f t="shared" si="84"/>
        <v>December</v>
      </c>
      <c r="X2729">
        <f t="shared" si="85"/>
        <v>2017</v>
      </c>
    </row>
    <row r="2730" spans="1:24" x14ac:dyDescent="0.3">
      <c r="A2730">
        <v>2729</v>
      </c>
      <c r="B2730" t="s">
        <v>1365</v>
      </c>
      <c r="C2730" s="2">
        <v>43091</v>
      </c>
      <c r="D2730" t="s">
        <v>2968</v>
      </c>
      <c r="E2730" t="s">
        <v>3609</v>
      </c>
      <c r="F2730" t="s">
        <v>3696</v>
      </c>
      <c r="G2730" t="s">
        <v>4452</v>
      </c>
      <c r="H2730" t="s">
        <v>5123</v>
      </c>
      <c r="I2730" t="s">
        <v>5126</v>
      </c>
      <c r="J2730" t="s">
        <v>5294</v>
      </c>
      <c r="K2730" t="s">
        <v>5579</v>
      </c>
      <c r="L2730">
        <v>43615</v>
      </c>
      <c r="M2730" t="s">
        <v>5605</v>
      </c>
      <c r="N2730" t="s">
        <v>6940</v>
      </c>
      <c r="O2730" t="s">
        <v>7322</v>
      </c>
      <c r="P2730" t="s">
        <v>7330</v>
      </c>
      <c r="Q2730" t="s">
        <v>8659</v>
      </c>
      <c r="R2730">
        <v>629.95799999999997</v>
      </c>
      <c r="S2730">
        <v>7</v>
      </c>
      <c r="T2730">
        <v>0.4</v>
      </c>
      <c r="U2730">
        <v>94.493700000000004</v>
      </c>
      <c r="V2730" t="str">
        <f>TEXT('Raw Data'!C2730,"MMM-YYYY")</f>
        <v>Dec-2017</v>
      </c>
      <c r="W2730" t="str">
        <f t="shared" si="84"/>
        <v>December</v>
      </c>
      <c r="X2730">
        <f t="shared" si="85"/>
        <v>2017</v>
      </c>
    </row>
    <row r="2731" spans="1:24" x14ac:dyDescent="0.3">
      <c r="A2731">
        <v>2730</v>
      </c>
      <c r="B2731" t="s">
        <v>1366</v>
      </c>
      <c r="C2731" s="2">
        <v>42779</v>
      </c>
      <c r="D2731" t="s">
        <v>3322</v>
      </c>
      <c r="E2731" t="s">
        <v>3608</v>
      </c>
      <c r="F2731" t="s">
        <v>4262</v>
      </c>
      <c r="G2731" t="s">
        <v>5018</v>
      </c>
      <c r="H2731" t="s">
        <v>5123</v>
      </c>
      <c r="I2731" t="s">
        <v>5126</v>
      </c>
      <c r="J2731" t="s">
        <v>5131</v>
      </c>
      <c r="K2731" t="s">
        <v>5303</v>
      </c>
      <c r="L2731">
        <v>98105</v>
      </c>
      <c r="M2731" t="s">
        <v>5603</v>
      </c>
      <c r="N2731" t="s">
        <v>5753</v>
      </c>
      <c r="O2731" t="s">
        <v>7321</v>
      </c>
      <c r="P2731" t="s">
        <v>7329</v>
      </c>
      <c r="Q2731" t="s">
        <v>7488</v>
      </c>
      <c r="R2731">
        <v>6.63</v>
      </c>
      <c r="S2731">
        <v>3</v>
      </c>
      <c r="T2731">
        <v>0</v>
      </c>
      <c r="U2731">
        <v>1.7901</v>
      </c>
      <c r="V2731" t="str">
        <f>TEXT('Raw Data'!C2731,"MMM-YYYY")</f>
        <v>Feb-2017</v>
      </c>
      <c r="W2731" t="str">
        <f t="shared" si="84"/>
        <v>February</v>
      </c>
      <c r="X2731">
        <f t="shared" si="85"/>
        <v>2017</v>
      </c>
    </row>
    <row r="2732" spans="1:24" x14ac:dyDescent="0.3">
      <c r="A2732">
        <v>2731</v>
      </c>
      <c r="B2732" t="s">
        <v>1366</v>
      </c>
      <c r="C2732" s="2">
        <v>42779</v>
      </c>
      <c r="D2732" t="s">
        <v>3322</v>
      </c>
      <c r="E2732" t="s">
        <v>3608</v>
      </c>
      <c r="F2732" t="s">
        <v>4262</v>
      </c>
      <c r="G2732" t="s">
        <v>5018</v>
      </c>
      <c r="H2732" t="s">
        <v>5123</v>
      </c>
      <c r="I2732" t="s">
        <v>5126</v>
      </c>
      <c r="J2732" t="s">
        <v>5131</v>
      </c>
      <c r="K2732" t="s">
        <v>5303</v>
      </c>
      <c r="L2732">
        <v>98105</v>
      </c>
      <c r="M2732" t="s">
        <v>5603</v>
      </c>
      <c r="N2732" t="s">
        <v>6257</v>
      </c>
      <c r="O2732" t="s">
        <v>7322</v>
      </c>
      <c r="P2732" t="s">
        <v>7334</v>
      </c>
      <c r="Q2732" t="s">
        <v>7991</v>
      </c>
      <c r="R2732">
        <v>799.96</v>
      </c>
      <c r="S2732">
        <v>4</v>
      </c>
      <c r="T2732">
        <v>0</v>
      </c>
      <c r="U2732">
        <v>343.9828</v>
      </c>
      <c r="V2732" t="str">
        <f>TEXT('Raw Data'!C2732,"MMM-YYYY")</f>
        <v>Feb-2017</v>
      </c>
      <c r="W2732" t="str">
        <f t="shared" si="84"/>
        <v>February</v>
      </c>
      <c r="X2732">
        <f t="shared" si="85"/>
        <v>2017</v>
      </c>
    </row>
    <row r="2733" spans="1:24" x14ac:dyDescent="0.3">
      <c r="A2733">
        <v>2732</v>
      </c>
      <c r="B2733" t="s">
        <v>1366</v>
      </c>
      <c r="C2733" s="2">
        <v>42779</v>
      </c>
      <c r="D2733" t="s">
        <v>3322</v>
      </c>
      <c r="E2733" t="s">
        <v>3608</v>
      </c>
      <c r="F2733" t="s">
        <v>4262</v>
      </c>
      <c r="G2733" t="s">
        <v>5018</v>
      </c>
      <c r="H2733" t="s">
        <v>5123</v>
      </c>
      <c r="I2733" t="s">
        <v>5126</v>
      </c>
      <c r="J2733" t="s">
        <v>5131</v>
      </c>
      <c r="K2733" t="s">
        <v>5303</v>
      </c>
      <c r="L2733">
        <v>98105</v>
      </c>
      <c r="M2733" t="s">
        <v>5603</v>
      </c>
      <c r="N2733" t="s">
        <v>5822</v>
      </c>
      <c r="O2733" t="s">
        <v>7320</v>
      </c>
      <c r="P2733" t="s">
        <v>7328</v>
      </c>
      <c r="Q2733" t="s">
        <v>7557</v>
      </c>
      <c r="R2733">
        <v>107.53</v>
      </c>
      <c r="S2733">
        <v>1</v>
      </c>
      <c r="T2733">
        <v>0</v>
      </c>
      <c r="U2733">
        <v>21.506</v>
      </c>
      <c r="V2733" t="str">
        <f>TEXT('Raw Data'!C2733,"MMM-YYYY")</f>
        <v>Feb-2017</v>
      </c>
      <c r="W2733" t="str">
        <f t="shared" si="84"/>
        <v>February</v>
      </c>
      <c r="X2733">
        <f t="shared" si="85"/>
        <v>2017</v>
      </c>
    </row>
    <row r="2734" spans="1:24" x14ac:dyDescent="0.3">
      <c r="A2734">
        <v>2733</v>
      </c>
      <c r="B2734" t="s">
        <v>1367</v>
      </c>
      <c r="C2734" s="2">
        <v>41822</v>
      </c>
      <c r="D2734" t="s">
        <v>2787</v>
      </c>
      <c r="E2734" t="s">
        <v>3608</v>
      </c>
      <c r="F2734" t="s">
        <v>3624</v>
      </c>
      <c r="G2734" t="s">
        <v>4380</v>
      </c>
      <c r="H2734" t="s">
        <v>5123</v>
      </c>
      <c r="I2734" t="s">
        <v>5126</v>
      </c>
      <c r="J2734" t="s">
        <v>5262</v>
      </c>
      <c r="K2734" t="s">
        <v>5585</v>
      </c>
      <c r="L2734">
        <v>7060</v>
      </c>
      <c r="M2734" t="s">
        <v>5605</v>
      </c>
      <c r="N2734" t="s">
        <v>6293</v>
      </c>
      <c r="O2734" t="s">
        <v>7322</v>
      </c>
      <c r="P2734" t="s">
        <v>7330</v>
      </c>
      <c r="Q2734" t="s">
        <v>8027</v>
      </c>
      <c r="R2734">
        <v>73.98</v>
      </c>
      <c r="S2734">
        <v>2</v>
      </c>
      <c r="T2734">
        <v>0</v>
      </c>
      <c r="U2734">
        <v>19.974599999999999</v>
      </c>
      <c r="V2734" t="str">
        <f>TEXT('Raw Data'!C2734,"MMM-YYYY")</f>
        <v>Jul-2014</v>
      </c>
      <c r="W2734" t="str">
        <f t="shared" si="84"/>
        <v>July</v>
      </c>
      <c r="X2734">
        <f t="shared" si="85"/>
        <v>2014</v>
      </c>
    </row>
    <row r="2735" spans="1:24" x14ac:dyDescent="0.3">
      <c r="A2735">
        <v>2734</v>
      </c>
      <c r="B2735" t="s">
        <v>1367</v>
      </c>
      <c r="C2735" s="2">
        <v>41822</v>
      </c>
      <c r="D2735" t="s">
        <v>2787</v>
      </c>
      <c r="E2735" t="s">
        <v>3608</v>
      </c>
      <c r="F2735" t="s">
        <v>3624</v>
      </c>
      <c r="G2735" t="s">
        <v>4380</v>
      </c>
      <c r="H2735" t="s">
        <v>5123</v>
      </c>
      <c r="I2735" t="s">
        <v>5126</v>
      </c>
      <c r="J2735" t="s">
        <v>5262</v>
      </c>
      <c r="K2735" t="s">
        <v>5585</v>
      </c>
      <c r="L2735">
        <v>7060</v>
      </c>
      <c r="M2735" t="s">
        <v>5605</v>
      </c>
      <c r="N2735" t="s">
        <v>6402</v>
      </c>
      <c r="O2735" t="s">
        <v>7321</v>
      </c>
      <c r="P2735" t="s">
        <v>7329</v>
      </c>
      <c r="Q2735" t="s">
        <v>8134</v>
      </c>
      <c r="R2735">
        <v>5.58</v>
      </c>
      <c r="S2735">
        <v>1</v>
      </c>
      <c r="T2735">
        <v>0</v>
      </c>
      <c r="U2735">
        <v>2.1762000000000001</v>
      </c>
      <c r="V2735" t="str">
        <f>TEXT('Raw Data'!C2735,"MMM-YYYY")</f>
        <v>Jul-2014</v>
      </c>
      <c r="W2735" t="str">
        <f t="shared" si="84"/>
        <v>July</v>
      </c>
      <c r="X2735">
        <f t="shared" si="85"/>
        <v>2014</v>
      </c>
    </row>
    <row r="2736" spans="1:24" x14ac:dyDescent="0.3">
      <c r="A2736">
        <v>2735</v>
      </c>
      <c r="B2736" t="s">
        <v>1368</v>
      </c>
      <c r="C2736" s="2">
        <v>42056</v>
      </c>
      <c r="D2736" t="s">
        <v>3323</v>
      </c>
      <c r="E2736" t="s">
        <v>3607</v>
      </c>
      <c r="F2736" t="s">
        <v>4166</v>
      </c>
      <c r="G2736" t="s">
        <v>4922</v>
      </c>
      <c r="H2736" t="s">
        <v>5123</v>
      </c>
      <c r="I2736" t="s">
        <v>5126</v>
      </c>
      <c r="J2736" t="s">
        <v>5451</v>
      </c>
      <c r="K2736" t="s">
        <v>5582</v>
      </c>
      <c r="L2736">
        <v>88001</v>
      </c>
      <c r="M2736" t="s">
        <v>5603</v>
      </c>
      <c r="N2736" t="s">
        <v>5639</v>
      </c>
      <c r="O2736" t="s">
        <v>7321</v>
      </c>
      <c r="P2736" t="s">
        <v>7333</v>
      </c>
      <c r="Q2736" t="s">
        <v>7373</v>
      </c>
      <c r="R2736">
        <v>49.12</v>
      </c>
      <c r="S2736">
        <v>4</v>
      </c>
      <c r="T2736">
        <v>0</v>
      </c>
      <c r="U2736">
        <v>23.086400000000001</v>
      </c>
      <c r="V2736" t="str">
        <f>TEXT('Raw Data'!C2736,"MMM-YYYY")</f>
        <v>Feb-2015</v>
      </c>
      <c r="W2736" t="str">
        <f t="shared" si="84"/>
        <v>February</v>
      </c>
      <c r="X2736">
        <f t="shared" si="85"/>
        <v>2015</v>
      </c>
    </row>
    <row r="2737" spans="1:24" x14ac:dyDescent="0.3">
      <c r="A2737">
        <v>2736</v>
      </c>
      <c r="B2737" t="s">
        <v>1369</v>
      </c>
      <c r="C2737" s="2">
        <v>42321</v>
      </c>
      <c r="D2737" t="s">
        <v>3265</v>
      </c>
      <c r="E2737" t="s">
        <v>3608</v>
      </c>
      <c r="F2737" t="s">
        <v>3718</v>
      </c>
      <c r="G2737" t="s">
        <v>4474</v>
      </c>
      <c r="H2737" t="s">
        <v>5123</v>
      </c>
      <c r="I2737" t="s">
        <v>5126</v>
      </c>
      <c r="J2737" t="s">
        <v>5173</v>
      </c>
      <c r="K2737" t="s">
        <v>5568</v>
      </c>
      <c r="L2737">
        <v>19711</v>
      </c>
      <c r="M2737" t="s">
        <v>5605</v>
      </c>
      <c r="N2737" t="s">
        <v>7025</v>
      </c>
      <c r="O2737" t="s">
        <v>7322</v>
      </c>
      <c r="P2737" t="s">
        <v>7330</v>
      </c>
      <c r="Q2737" t="s">
        <v>8747</v>
      </c>
      <c r="R2737">
        <v>377.97</v>
      </c>
      <c r="S2737">
        <v>3</v>
      </c>
      <c r="T2737">
        <v>0</v>
      </c>
      <c r="U2737">
        <v>94.492500000000007</v>
      </c>
      <c r="V2737" t="str">
        <f>TEXT('Raw Data'!C2737,"MMM-YYYY")</f>
        <v>Nov-2015</v>
      </c>
      <c r="W2737" t="str">
        <f t="shared" si="84"/>
        <v>November</v>
      </c>
      <c r="X2737">
        <f t="shared" si="85"/>
        <v>2015</v>
      </c>
    </row>
    <row r="2738" spans="1:24" x14ac:dyDescent="0.3">
      <c r="A2738">
        <v>2737</v>
      </c>
      <c r="B2738" t="s">
        <v>1369</v>
      </c>
      <c r="C2738" s="2">
        <v>42321</v>
      </c>
      <c r="D2738" t="s">
        <v>3265</v>
      </c>
      <c r="E2738" t="s">
        <v>3608</v>
      </c>
      <c r="F2738" t="s">
        <v>3718</v>
      </c>
      <c r="G2738" t="s">
        <v>4474</v>
      </c>
      <c r="H2738" t="s">
        <v>5123</v>
      </c>
      <c r="I2738" t="s">
        <v>5126</v>
      </c>
      <c r="J2738" t="s">
        <v>5173</v>
      </c>
      <c r="K2738" t="s">
        <v>5568</v>
      </c>
      <c r="L2738">
        <v>19711</v>
      </c>
      <c r="M2738" t="s">
        <v>5605</v>
      </c>
      <c r="N2738" t="s">
        <v>6276</v>
      </c>
      <c r="O2738" t="s">
        <v>7321</v>
      </c>
      <c r="P2738" t="s">
        <v>7333</v>
      </c>
      <c r="Q2738" t="s">
        <v>8010</v>
      </c>
      <c r="R2738">
        <v>42.28</v>
      </c>
      <c r="S2738">
        <v>7</v>
      </c>
      <c r="T2738">
        <v>0</v>
      </c>
      <c r="U2738">
        <v>19.871600000000001</v>
      </c>
      <c r="V2738" t="str">
        <f>TEXT('Raw Data'!C2738,"MMM-YYYY")</f>
        <v>Nov-2015</v>
      </c>
      <c r="W2738" t="str">
        <f t="shared" si="84"/>
        <v>November</v>
      </c>
      <c r="X2738">
        <f t="shared" si="85"/>
        <v>2015</v>
      </c>
    </row>
    <row r="2739" spans="1:24" x14ac:dyDescent="0.3">
      <c r="A2739">
        <v>2738</v>
      </c>
      <c r="B2739" t="s">
        <v>1369</v>
      </c>
      <c r="C2739" s="2">
        <v>42321</v>
      </c>
      <c r="D2739" t="s">
        <v>3265</v>
      </c>
      <c r="E2739" t="s">
        <v>3608</v>
      </c>
      <c r="F2739" t="s">
        <v>3718</v>
      </c>
      <c r="G2739" t="s">
        <v>4474</v>
      </c>
      <c r="H2739" t="s">
        <v>5123</v>
      </c>
      <c r="I2739" t="s">
        <v>5126</v>
      </c>
      <c r="J2739" t="s">
        <v>5173</v>
      </c>
      <c r="K2739" t="s">
        <v>5568</v>
      </c>
      <c r="L2739">
        <v>19711</v>
      </c>
      <c r="M2739" t="s">
        <v>5605</v>
      </c>
      <c r="N2739" t="s">
        <v>6505</v>
      </c>
      <c r="O2739" t="s">
        <v>7320</v>
      </c>
      <c r="P2739" t="s">
        <v>7323</v>
      </c>
      <c r="Q2739" t="s">
        <v>8232</v>
      </c>
      <c r="R2739">
        <v>299.97000000000003</v>
      </c>
      <c r="S2739">
        <v>3</v>
      </c>
      <c r="T2739">
        <v>0</v>
      </c>
      <c r="U2739">
        <v>56.994300000000003</v>
      </c>
      <c r="V2739" t="str">
        <f>TEXT('Raw Data'!C2739,"MMM-YYYY")</f>
        <v>Nov-2015</v>
      </c>
      <c r="W2739" t="str">
        <f t="shared" si="84"/>
        <v>November</v>
      </c>
      <c r="X2739">
        <f t="shared" si="85"/>
        <v>2015</v>
      </c>
    </row>
    <row r="2740" spans="1:24" x14ac:dyDescent="0.3">
      <c r="A2740">
        <v>2739</v>
      </c>
      <c r="B2740" t="s">
        <v>1369</v>
      </c>
      <c r="C2740" s="2">
        <v>42321</v>
      </c>
      <c r="D2740" t="s">
        <v>3265</v>
      </c>
      <c r="E2740" t="s">
        <v>3608</v>
      </c>
      <c r="F2740" t="s">
        <v>3718</v>
      </c>
      <c r="G2740" t="s">
        <v>4474</v>
      </c>
      <c r="H2740" t="s">
        <v>5123</v>
      </c>
      <c r="I2740" t="s">
        <v>5126</v>
      </c>
      <c r="J2740" t="s">
        <v>5173</v>
      </c>
      <c r="K2740" t="s">
        <v>5568</v>
      </c>
      <c r="L2740">
        <v>19711</v>
      </c>
      <c r="M2740" t="s">
        <v>5605</v>
      </c>
      <c r="N2740" t="s">
        <v>6423</v>
      </c>
      <c r="O2740" t="s">
        <v>7322</v>
      </c>
      <c r="P2740" t="s">
        <v>7330</v>
      </c>
      <c r="Q2740" t="s">
        <v>8153</v>
      </c>
      <c r="R2740">
        <v>89.98</v>
      </c>
      <c r="S2740">
        <v>2</v>
      </c>
      <c r="T2740">
        <v>0</v>
      </c>
      <c r="U2740">
        <v>43.190399999999997</v>
      </c>
      <c r="V2740" t="str">
        <f>TEXT('Raw Data'!C2740,"MMM-YYYY")</f>
        <v>Nov-2015</v>
      </c>
      <c r="W2740" t="str">
        <f t="shared" si="84"/>
        <v>November</v>
      </c>
      <c r="X2740">
        <f t="shared" si="85"/>
        <v>2015</v>
      </c>
    </row>
    <row r="2741" spans="1:24" x14ac:dyDescent="0.3">
      <c r="A2741">
        <v>2740</v>
      </c>
      <c r="B2741" t="s">
        <v>1370</v>
      </c>
      <c r="C2741" s="2">
        <v>42841</v>
      </c>
      <c r="D2741" t="s">
        <v>3150</v>
      </c>
      <c r="E2741" t="s">
        <v>3609</v>
      </c>
      <c r="F2741" t="s">
        <v>4105</v>
      </c>
      <c r="G2741" t="s">
        <v>4861</v>
      </c>
      <c r="H2741" t="s">
        <v>5124</v>
      </c>
      <c r="I2741" t="s">
        <v>5126</v>
      </c>
      <c r="J2741" t="s">
        <v>5452</v>
      </c>
      <c r="K2741" t="s">
        <v>5574</v>
      </c>
      <c r="L2741">
        <v>35244</v>
      </c>
      <c r="M2741" t="s">
        <v>5602</v>
      </c>
      <c r="N2741" t="s">
        <v>7026</v>
      </c>
      <c r="O2741" t="s">
        <v>7321</v>
      </c>
      <c r="P2741" t="s">
        <v>7337</v>
      </c>
      <c r="Q2741" t="s">
        <v>8748</v>
      </c>
      <c r="R2741">
        <v>477.24</v>
      </c>
      <c r="S2741">
        <v>4</v>
      </c>
      <c r="T2741">
        <v>0</v>
      </c>
      <c r="U2741">
        <v>9.5448000000000004</v>
      </c>
      <c r="V2741" t="str">
        <f>TEXT('Raw Data'!C2741,"MMM-YYYY")</f>
        <v>Apr-2017</v>
      </c>
      <c r="W2741" t="str">
        <f t="shared" si="84"/>
        <v>April</v>
      </c>
      <c r="X2741">
        <f t="shared" si="85"/>
        <v>2017</v>
      </c>
    </row>
    <row r="2742" spans="1:24" x14ac:dyDescent="0.3">
      <c r="A2742">
        <v>2741</v>
      </c>
      <c r="B2742" t="s">
        <v>1370</v>
      </c>
      <c r="C2742" s="2">
        <v>42841</v>
      </c>
      <c r="D2742" t="s">
        <v>3150</v>
      </c>
      <c r="E2742" t="s">
        <v>3609</v>
      </c>
      <c r="F2742" t="s">
        <v>4105</v>
      </c>
      <c r="G2742" t="s">
        <v>4861</v>
      </c>
      <c r="H2742" t="s">
        <v>5124</v>
      </c>
      <c r="I2742" t="s">
        <v>5126</v>
      </c>
      <c r="J2742" t="s">
        <v>5452</v>
      </c>
      <c r="K2742" t="s">
        <v>5574</v>
      </c>
      <c r="L2742">
        <v>35244</v>
      </c>
      <c r="M2742" t="s">
        <v>5602</v>
      </c>
      <c r="N2742" t="s">
        <v>7027</v>
      </c>
      <c r="O2742" t="s">
        <v>7322</v>
      </c>
      <c r="P2742" t="s">
        <v>7334</v>
      </c>
      <c r="Q2742" t="s">
        <v>8749</v>
      </c>
      <c r="R2742">
        <v>25.98</v>
      </c>
      <c r="S2742">
        <v>2</v>
      </c>
      <c r="T2742">
        <v>0</v>
      </c>
      <c r="U2742">
        <v>1.5588</v>
      </c>
      <c r="V2742" t="str">
        <f>TEXT('Raw Data'!C2742,"MMM-YYYY")</f>
        <v>Apr-2017</v>
      </c>
      <c r="W2742" t="str">
        <f t="shared" si="84"/>
        <v>April</v>
      </c>
      <c r="X2742">
        <f t="shared" si="85"/>
        <v>2017</v>
      </c>
    </row>
    <row r="2743" spans="1:24" x14ac:dyDescent="0.3">
      <c r="A2743">
        <v>2742</v>
      </c>
      <c r="B2743" t="s">
        <v>1371</v>
      </c>
      <c r="C2743" s="2">
        <v>42425</v>
      </c>
      <c r="D2743" t="s">
        <v>3324</v>
      </c>
      <c r="E2743" t="s">
        <v>3607</v>
      </c>
      <c r="F2743" t="s">
        <v>3843</v>
      </c>
      <c r="G2743" t="s">
        <v>4599</v>
      </c>
      <c r="H2743" t="s">
        <v>5123</v>
      </c>
      <c r="I2743" t="s">
        <v>5126</v>
      </c>
      <c r="J2743" t="s">
        <v>5173</v>
      </c>
      <c r="K2743" t="s">
        <v>5579</v>
      </c>
      <c r="L2743">
        <v>43055</v>
      </c>
      <c r="M2743" t="s">
        <v>5605</v>
      </c>
      <c r="N2743" t="s">
        <v>6646</v>
      </c>
      <c r="O2743" t="s">
        <v>7321</v>
      </c>
      <c r="P2743" t="s">
        <v>7335</v>
      </c>
      <c r="Q2743" t="s">
        <v>7493</v>
      </c>
      <c r="R2743">
        <v>46.72</v>
      </c>
      <c r="S2743">
        <v>5</v>
      </c>
      <c r="T2743">
        <v>0.2</v>
      </c>
      <c r="U2743">
        <v>17.52</v>
      </c>
      <c r="V2743" t="str">
        <f>TEXT('Raw Data'!C2743,"MMM-YYYY")</f>
        <v>Feb-2016</v>
      </c>
      <c r="W2743" t="str">
        <f t="shared" si="84"/>
        <v>February</v>
      </c>
      <c r="X2743">
        <f t="shared" si="85"/>
        <v>2016</v>
      </c>
    </row>
    <row r="2744" spans="1:24" x14ac:dyDescent="0.3">
      <c r="A2744">
        <v>2743</v>
      </c>
      <c r="B2744" t="s">
        <v>1372</v>
      </c>
      <c r="C2744" s="2">
        <v>41947</v>
      </c>
      <c r="D2744" t="s">
        <v>3321</v>
      </c>
      <c r="E2744" t="s">
        <v>3608</v>
      </c>
      <c r="F2744" t="s">
        <v>4263</v>
      </c>
      <c r="G2744" t="s">
        <v>5019</v>
      </c>
      <c r="H2744" t="s">
        <v>5123</v>
      </c>
      <c r="I2744" t="s">
        <v>5126</v>
      </c>
      <c r="J2744" t="s">
        <v>5197</v>
      </c>
      <c r="K2744" t="s">
        <v>5557</v>
      </c>
      <c r="L2744">
        <v>92037</v>
      </c>
      <c r="M2744" t="s">
        <v>5603</v>
      </c>
      <c r="N2744" t="s">
        <v>6987</v>
      </c>
      <c r="O2744" t="s">
        <v>7320</v>
      </c>
      <c r="P2744" t="s">
        <v>7328</v>
      </c>
      <c r="Q2744" t="s">
        <v>8706</v>
      </c>
      <c r="R2744">
        <v>35.340000000000003</v>
      </c>
      <c r="S2744">
        <v>2</v>
      </c>
      <c r="T2744">
        <v>0</v>
      </c>
      <c r="U2744">
        <v>13.4292</v>
      </c>
      <c r="V2744" t="str">
        <f>TEXT('Raw Data'!C2744,"MMM-YYYY")</f>
        <v>Nov-2014</v>
      </c>
      <c r="W2744" t="str">
        <f t="shared" si="84"/>
        <v>November</v>
      </c>
      <c r="X2744">
        <f t="shared" si="85"/>
        <v>2014</v>
      </c>
    </row>
    <row r="2745" spans="1:24" x14ac:dyDescent="0.3">
      <c r="A2745">
        <v>2744</v>
      </c>
      <c r="B2745" t="s">
        <v>1373</v>
      </c>
      <c r="C2745" s="2">
        <v>42175</v>
      </c>
      <c r="D2745" t="s">
        <v>3079</v>
      </c>
      <c r="E2745" t="s">
        <v>3607</v>
      </c>
      <c r="F2745" t="s">
        <v>3645</v>
      </c>
      <c r="G2745" t="s">
        <v>4401</v>
      </c>
      <c r="H2745" t="s">
        <v>5124</v>
      </c>
      <c r="I2745" t="s">
        <v>5126</v>
      </c>
      <c r="J2745" t="s">
        <v>5135</v>
      </c>
      <c r="K2745" t="s">
        <v>5557</v>
      </c>
      <c r="L2745">
        <v>94122</v>
      </c>
      <c r="M2745" t="s">
        <v>5603</v>
      </c>
      <c r="N2745" t="s">
        <v>6198</v>
      </c>
      <c r="O2745" t="s">
        <v>7320</v>
      </c>
      <c r="P2745" t="s">
        <v>7328</v>
      </c>
      <c r="Q2745" t="s">
        <v>7932</v>
      </c>
      <c r="R2745">
        <v>257.64</v>
      </c>
      <c r="S2745">
        <v>6</v>
      </c>
      <c r="T2745">
        <v>0</v>
      </c>
      <c r="U2745">
        <v>100.4796</v>
      </c>
      <c r="V2745" t="str">
        <f>TEXT('Raw Data'!C2745,"MMM-YYYY")</f>
        <v>Jun-2015</v>
      </c>
      <c r="W2745" t="str">
        <f t="shared" si="84"/>
        <v>June</v>
      </c>
      <c r="X2745">
        <f t="shared" si="85"/>
        <v>2015</v>
      </c>
    </row>
    <row r="2746" spans="1:24" x14ac:dyDescent="0.3">
      <c r="A2746">
        <v>2745</v>
      </c>
      <c r="B2746" t="s">
        <v>1373</v>
      </c>
      <c r="C2746" s="2">
        <v>42175</v>
      </c>
      <c r="D2746" t="s">
        <v>3079</v>
      </c>
      <c r="E2746" t="s">
        <v>3607</v>
      </c>
      <c r="F2746" t="s">
        <v>3645</v>
      </c>
      <c r="G2746" t="s">
        <v>4401</v>
      </c>
      <c r="H2746" t="s">
        <v>5124</v>
      </c>
      <c r="I2746" t="s">
        <v>5126</v>
      </c>
      <c r="J2746" t="s">
        <v>5135</v>
      </c>
      <c r="K2746" t="s">
        <v>5557</v>
      </c>
      <c r="L2746">
        <v>94122</v>
      </c>
      <c r="M2746" t="s">
        <v>5603</v>
      </c>
      <c r="N2746" t="s">
        <v>5672</v>
      </c>
      <c r="O2746" t="s">
        <v>7322</v>
      </c>
      <c r="P2746" t="s">
        <v>7330</v>
      </c>
      <c r="Q2746" t="s">
        <v>7406</v>
      </c>
      <c r="R2746">
        <v>125.976</v>
      </c>
      <c r="S2746">
        <v>3</v>
      </c>
      <c r="T2746">
        <v>0.2</v>
      </c>
      <c r="U2746">
        <v>47.241</v>
      </c>
      <c r="V2746" t="str">
        <f>TEXT('Raw Data'!C2746,"MMM-YYYY")</f>
        <v>Jun-2015</v>
      </c>
      <c r="W2746" t="str">
        <f t="shared" si="84"/>
        <v>June</v>
      </c>
      <c r="X2746">
        <f t="shared" si="85"/>
        <v>2015</v>
      </c>
    </row>
    <row r="2747" spans="1:24" x14ac:dyDescent="0.3">
      <c r="A2747">
        <v>2746</v>
      </c>
      <c r="B2747" t="s">
        <v>1374</v>
      </c>
      <c r="C2747" s="2">
        <v>42954</v>
      </c>
      <c r="D2747" t="s">
        <v>3325</v>
      </c>
      <c r="E2747" t="s">
        <v>3607</v>
      </c>
      <c r="F2747" t="s">
        <v>3859</v>
      </c>
      <c r="G2747" t="s">
        <v>4615</v>
      </c>
      <c r="H2747" t="s">
        <v>5123</v>
      </c>
      <c r="I2747" t="s">
        <v>5126</v>
      </c>
      <c r="J2747" t="s">
        <v>5235</v>
      </c>
      <c r="K2747" t="s">
        <v>5559</v>
      </c>
      <c r="L2747">
        <v>28540</v>
      </c>
      <c r="M2747" t="s">
        <v>5602</v>
      </c>
      <c r="N2747" t="s">
        <v>6015</v>
      </c>
      <c r="O2747" t="s">
        <v>7322</v>
      </c>
      <c r="P2747" t="s">
        <v>7334</v>
      </c>
      <c r="Q2747" t="s">
        <v>7749</v>
      </c>
      <c r="R2747">
        <v>79.992000000000004</v>
      </c>
      <c r="S2747">
        <v>1</v>
      </c>
      <c r="T2747">
        <v>0.2</v>
      </c>
      <c r="U2747">
        <v>21.997800000000002</v>
      </c>
      <c r="V2747" t="str">
        <f>TEXT('Raw Data'!C2747,"MMM-YYYY")</f>
        <v>Aug-2017</v>
      </c>
      <c r="W2747" t="str">
        <f t="shared" si="84"/>
        <v>August</v>
      </c>
      <c r="X2747">
        <f t="shared" si="85"/>
        <v>2017</v>
      </c>
    </row>
    <row r="2748" spans="1:24" x14ac:dyDescent="0.3">
      <c r="A2748">
        <v>2747</v>
      </c>
      <c r="B2748" t="s">
        <v>1375</v>
      </c>
      <c r="C2748" s="2">
        <v>41771</v>
      </c>
      <c r="D2748" t="s">
        <v>3113</v>
      </c>
      <c r="E2748" t="s">
        <v>3608</v>
      </c>
      <c r="F2748" t="s">
        <v>4020</v>
      </c>
      <c r="G2748" t="s">
        <v>4776</v>
      </c>
      <c r="H2748" t="s">
        <v>5123</v>
      </c>
      <c r="I2748" t="s">
        <v>5126</v>
      </c>
      <c r="J2748" t="s">
        <v>5174</v>
      </c>
      <c r="K2748" t="s">
        <v>5586</v>
      </c>
      <c r="L2748">
        <v>2038</v>
      </c>
      <c r="M2748" t="s">
        <v>5605</v>
      </c>
      <c r="N2748" t="s">
        <v>6207</v>
      </c>
      <c r="O2748" t="s">
        <v>7320</v>
      </c>
      <c r="P2748" t="s">
        <v>7326</v>
      </c>
      <c r="Q2748" t="s">
        <v>7941</v>
      </c>
      <c r="R2748">
        <v>700.05600000000004</v>
      </c>
      <c r="S2748">
        <v>3</v>
      </c>
      <c r="T2748">
        <v>0.3</v>
      </c>
      <c r="U2748">
        <v>-130.0104</v>
      </c>
      <c r="V2748" t="str">
        <f>TEXT('Raw Data'!C2748,"MMM-YYYY")</f>
        <v>May-2014</v>
      </c>
      <c r="W2748" t="str">
        <f t="shared" si="84"/>
        <v>May</v>
      </c>
      <c r="X2748">
        <f t="shared" si="85"/>
        <v>2014</v>
      </c>
    </row>
    <row r="2749" spans="1:24" x14ac:dyDescent="0.3">
      <c r="A2749">
        <v>2748</v>
      </c>
      <c r="B2749" t="s">
        <v>1376</v>
      </c>
      <c r="C2749" s="2">
        <v>42330</v>
      </c>
      <c r="D2749" t="s">
        <v>2506</v>
      </c>
      <c r="E2749" t="s">
        <v>3608</v>
      </c>
      <c r="F2749" t="s">
        <v>4010</v>
      </c>
      <c r="G2749" t="s">
        <v>4766</v>
      </c>
      <c r="H2749" t="s">
        <v>5125</v>
      </c>
      <c r="I2749" t="s">
        <v>5126</v>
      </c>
      <c r="J2749" t="s">
        <v>5453</v>
      </c>
      <c r="K2749" t="s">
        <v>5560</v>
      </c>
      <c r="L2749">
        <v>75034</v>
      </c>
      <c r="M2749" t="s">
        <v>5604</v>
      </c>
      <c r="N2749" t="s">
        <v>7028</v>
      </c>
      <c r="O2749" t="s">
        <v>7322</v>
      </c>
      <c r="P2749" t="s">
        <v>7334</v>
      </c>
      <c r="Q2749" t="s">
        <v>8750</v>
      </c>
      <c r="R2749">
        <v>27.167999999999999</v>
      </c>
      <c r="S2749">
        <v>4</v>
      </c>
      <c r="T2749">
        <v>0.2</v>
      </c>
      <c r="U2749">
        <v>-1.3584000000000001</v>
      </c>
      <c r="V2749" t="str">
        <f>TEXT('Raw Data'!C2749,"MMM-YYYY")</f>
        <v>Nov-2015</v>
      </c>
      <c r="W2749" t="str">
        <f t="shared" si="84"/>
        <v>November</v>
      </c>
      <c r="X2749">
        <f t="shared" si="85"/>
        <v>2015</v>
      </c>
    </row>
    <row r="2750" spans="1:24" x14ac:dyDescent="0.3">
      <c r="A2750">
        <v>2749</v>
      </c>
      <c r="B2750" t="s">
        <v>1377</v>
      </c>
      <c r="C2750" s="2">
        <v>42342</v>
      </c>
      <c r="D2750" t="s">
        <v>2722</v>
      </c>
      <c r="E2750" t="s">
        <v>3608</v>
      </c>
      <c r="F2750" t="s">
        <v>4264</v>
      </c>
      <c r="G2750" t="s">
        <v>5020</v>
      </c>
      <c r="H2750" t="s">
        <v>5123</v>
      </c>
      <c r="I2750" t="s">
        <v>5126</v>
      </c>
      <c r="J2750" t="s">
        <v>5442</v>
      </c>
      <c r="K2750" t="s">
        <v>5558</v>
      </c>
      <c r="L2750">
        <v>32303</v>
      </c>
      <c r="M2750" t="s">
        <v>5602</v>
      </c>
      <c r="N2750" t="s">
        <v>6922</v>
      </c>
      <c r="O2750" t="s">
        <v>7321</v>
      </c>
      <c r="P2750" t="s">
        <v>7331</v>
      </c>
      <c r="Q2750" t="s">
        <v>8642</v>
      </c>
      <c r="R2750">
        <v>8.2260000000000009</v>
      </c>
      <c r="S2750">
        <v>3</v>
      </c>
      <c r="T2750">
        <v>0.7</v>
      </c>
      <c r="U2750">
        <v>-6.0324</v>
      </c>
      <c r="V2750" t="str">
        <f>TEXT('Raw Data'!C2750,"MMM-YYYY")</f>
        <v>Dec-2015</v>
      </c>
      <c r="W2750" t="str">
        <f t="shared" si="84"/>
        <v>December</v>
      </c>
      <c r="X2750">
        <f t="shared" si="85"/>
        <v>2015</v>
      </c>
    </row>
    <row r="2751" spans="1:24" x14ac:dyDescent="0.3">
      <c r="A2751">
        <v>2750</v>
      </c>
      <c r="B2751" t="s">
        <v>1378</v>
      </c>
      <c r="C2751" s="2">
        <v>41798</v>
      </c>
      <c r="D2751" t="s">
        <v>2503</v>
      </c>
      <c r="E2751" t="s">
        <v>3608</v>
      </c>
      <c r="F2751" t="s">
        <v>3840</v>
      </c>
      <c r="G2751" t="s">
        <v>4596</v>
      </c>
      <c r="H2751" t="s">
        <v>5123</v>
      </c>
      <c r="I2751" t="s">
        <v>5126</v>
      </c>
      <c r="J2751" t="s">
        <v>5131</v>
      </c>
      <c r="K2751" t="s">
        <v>5303</v>
      </c>
      <c r="L2751">
        <v>98115</v>
      </c>
      <c r="M2751" t="s">
        <v>5603</v>
      </c>
      <c r="N2751" t="s">
        <v>7029</v>
      </c>
      <c r="O2751" t="s">
        <v>7320</v>
      </c>
      <c r="P2751" t="s">
        <v>7324</v>
      </c>
      <c r="Q2751" t="s">
        <v>8751</v>
      </c>
      <c r="R2751">
        <v>585.55200000000002</v>
      </c>
      <c r="S2751">
        <v>3</v>
      </c>
      <c r="T2751">
        <v>0.2</v>
      </c>
      <c r="U2751">
        <v>73.194000000000003</v>
      </c>
      <c r="V2751" t="str">
        <f>TEXT('Raw Data'!C2751,"MMM-YYYY")</f>
        <v>Jun-2014</v>
      </c>
      <c r="W2751" t="str">
        <f t="shared" si="84"/>
        <v>June</v>
      </c>
      <c r="X2751">
        <f t="shared" si="85"/>
        <v>2014</v>
      </c>
    </row>
    <row r="2752" spans="1:24" x14ac:dyDescent="0.3">
      <c r="A2752">
        <v>2751</v>
      </c>
      <c r="B2752" t="s">
        <v>1379</v>
      </c>
      <c r="C2752" s="2">
        <v>41859</v>
      </c>
      <c r="D2752" t="s">
        <v>3326</v>
      </c>
      <c r="E2752" t="s">
        <v>3607</v>
      </c>
      <c r="F2752" t="s">
        <v>4223</v>
      </c>
      <c r="G2752" t="s">
        <v>4979</v>
      </c>
      <c r="H2752" t="s">
        <v>5123</v>
      </c>
      <c r="I2752" t="s">
        <v>5126</v>
      </c>
      <c r="J2752" t="s">
        <v>5454</v>
      </c>
      <c r="K2752" t="s">
        <v>5557</v>
      </c>
      <c r="L2752">
        <v>95687</v>
      </c>
      <c r="M2752" t="s">
        <v>5603</v>
      </c>
      <c r="N2752" t="s">
        <v>7030</v>
      </c>
      <c r="O2752" t="s">
        <v>7321</v>
      </c>
      <c r="P2752" t="s">
        <v>7327</v>
      </c>
      <c r="Q2752" t="s">
        <v>8752</v>
      </c>
      <c r="R2752">
        <v>423.28</v>
      </c>
      <c r="S2752">
        <v>11</v>
      </c>
      <c r="T2752">
        <v>0</v>
      </c>
      <c r="U2752">
        <v>110.0528</v>
      </c>
      <c r="V2752" t="str">
        <f>TEXT('Raw Data'!C2752,"MMM-YYYY")</f>
        <v>Aug-2014</v>
      </c>
      <c r="W2752" t="str">
        <f t="shared" si="84"/>
        <v>August</v>
      </c>
      <c r="X2752">
        <f t="shared" si="85"/>
        <v>2014</v>
      </c>
    </row>
    <row r="2753" spans="1:24" x14ac:dyDescent="0.3">
      <c r="A2753">
        <v>2752</v>
      </c>
      <c r="B2753" t="s">
        <v>1380</v>
      </c>
      <c r="C2753" s="2">
        <v>41785</v>
      </c>
      <c r="D2753" t="s">
        <v>2996</v>
      </c>
      <c r="E2753" t="s">
        <v>3608</v>
      </c>
      <c r="F2753" t="s">
        <v>4131</v>
      </c>
      <c r="G2753" t="s">
        <v>4887</v>
      </c>
      <c r="H2753" t="s">
        <v>5123</v>
      </c>
      <c r="I2753" t="s">
        <v>5126</v>
      </c>
      <c r="J2753" t="s">
        <v>5128</v>
      </c>
      <c r="K2753" t="s">
        <v>5557</v>
      </c>
      <c r="L2753">
        <v>90008</v>
      </c>
      <c r="M2753" t="s">
        <v>5603</v>
      </c>
      <c r="N2753" t="s">
        <v>6759</v>
      </c>
      <c r="O2753" t="s">
        <v>7320</v>
      </c>
      <c r="P2753" t="s">
        <v>7324</v>
      </c>
      <c r="Q2753" t="s">
        <v>8481</v>
      </c>
      <c r="R2753">
        <v>225.29599999999999</v>
      </c>
      <c r="S2753">
        <v>2</v>
      </c>
      <c r="T2753">
        <v>0.2</v>
      </c>
      <c r="U2753">
        <v>22.529599999999999</v>
      </c>
      <c r="V2753" t="str">
        <f>TEXT('Raw Data'!C2753,"MMM-YYYY")</f>
        <v>May-2014</v>
      </c>
      <c r="W2753" t="str">
        <f t="shared" si="84"/>
        <v>May</v>
      </c>
      <c r="X2753">
        <f t="shared" si="85"/>
        <v>2014</v>
      </c>
    </row>
    <row r="2754" spans="1:24" x14ac:dyDescent="0.3">
      <c r="A2754">
        <v>2753</v>
      </c>
      <c r="B2754" t="s">
        <v>1381</v>
      </c>
      <c r="C2754" s="2">
        <v>42111</v>
      </c>
      <c r="D2754" t="s">
        <v>2919</v>
      </c>
      <c r="E2754" t="s">
        <v>3608</v>
      </c>
      <c r="F2754" t="s">
        <v>4265</v>
      </c>
      <c r="G2754" t="s">
        <v>5021</v>
      </c>
      <c r="H2754" t="s">
        <v>5123</v>
      </c>
      <c r="I2754" t="s">
        <v>5126</v>
      </c>
      <c r="J2754" t="s">
        <v>5135</v>
      </c>
      <c r="K2754" t="s">
        <v>5557</v>
      </c>
      <c r="L2754">
        <v>94122</v>
      </c>
      <c r="M2754" t="s">
        <v>5603</v>
      </c>
      <c r="N2754" t="s">
        <v>6667</v>
      </c>
      <c r="O2754" t="s">
        <v>7321</v>
      </c>
      <c r="P2754" t="s">
        <v>7329</v>
      </c>
      <c r="Q2754" t="s">
        <v>8390</v>
      </c>
      <c r="R2754">
        <v>5.56</v>
      </c>
      <c r="S2754">
        <v>2</v>
      </c>
      <c r="T2754">
        <v>0</v>
      </c>
      <c r="U2754">
        <v>2.2240000000000002</v>
      </c>
      <c r="V2754" t="str">
        <f>TEXT('Raw Data'!C2754,"MMM-YYYY")</f>
        <v>Apr-2015</v>
      </c>
      <c r="W2754" t="str">
        <f t="shared" si="84"/>
        <v>April</v>
      </c>
      <c r="X2754">
        <f t="shared" si="85"/>
        <v>2015</v>
      </c>
    </row>
    <row r="2755" spans="1:24" x14ac:dyDescent="0.3">
      <c r="A2755">
        <v>2754</v>
      </c>
      <c r="B2755" t="s">
        <v>1381</v>
      </c>
      <c r="C2755" s="2">
        <v>42111</v>
      </c>
      <c r="D2755" t="s">
        <v>2919</v>
      </c>
      <c r="E2755" t="s">
        <v>3608</v>
      </c>
      <c r="F2755" t="s">
        <v>4265</v>
      </c>
      <c r="G2755" t="s">
        <v>5021</v>
      </c>
      <c r="H2755" t="s">
        <v>5123</v>
      </c>
      <c r="I2755" t="s">
        <v>5126</v>
      </c>
      <c r="J2755" t="s">
        <v>5135</v>
      </c>
      <c r="K2755" t="s">
        <v>5557</v>
      </c>
      <c r="L2755">
        <v>94122</v>
      </c>
      <c r="M2755" t="s">
        <v>5603</v>
      </c>
      <c r="N2755" t="s">
        <v>6225</v>
      </c>
      <c r="O2755" t="s">
        <v>7322</v>
      </c>
      <c r="P2755" t="s">
        <v>7334</v>
      </c>
      <c r="Q2755" t="s">
        <v>7959</v>
      </c>
      <c r="R2755">
        <v>323.37</v>
      </c>
      <c r="S2755">
        <v>3</v>
      </c>
      <c r="T2755">
        <v>0</v>
      </c>
      <c r="U2755">
        <v>129.34800000000001</v>
      </c>
      <c r="V2755" t="str">
        <f>TEXT('Raw Data'!C2755,"MMM-YYYY")</f>
        <v>Apr-2015</v>
      </c>
      <c r="W2755" t="str">
        <f t="shared" ref="W2755:W2818" si="86">TEXT(C2755,"MMMM")</f>
        <v>April</v>
      </c>
      <c r="X2755">
        <f t="shared" ref="X2755:X2818" si="87">YEAR(C2755)</f>
        <v>2015</v>
      </c>
    </row>
    <row r="2756" spans="1:24" x14ac:dyDescent="0.3">
      <c r="A2756">
        <v>2755</v>
      </c>
      <c r="B2756" t="s">
        <v>1381</v>
      </c>
      <c r="C2756" s="2">
        <v>42111</v>
      </c>
      <c r="D2756" t="s">
        <v>2919</v>
      </c>
      <c r="E2756" t="s">
        <v>3608</v>
      </c>
      <c r="F2756" t="s">
        <v>4265</v>
      </c>
      <c r="G2756" t="s">
        <v>5021</v>
      </c>
      <c r="H2756" t="s">
        <v>5123</v>
      </c>
      <c r="I2756" t="s">
        <v>5126</v>
      </c>
      <c r="J2756" t="s">
        <v>5135</v>
      </c>
      <c r="K2756" t="s">
        <v>5557</v>
      </c>
      <c r="L2756">
        <v>94122</v>
      </c>
      <c r="M2756" t="s">
        <v>5603</v>
      </c>
      <c r="N2756" t="s">
        <v>6572</v>
      </c>
      <c r="O2756" t="s">
        <v>7322</v>
      </c>
      <c r="P2756" t="s">
        <v>7330</v>
      </c>
      <c r="Q2756" t="s">
        <v>8708</v>
      </c>
      <c r="R2756">
        <v>783.96</v>
      </c>
      <c r="S2756">
        <v>5</v>
      </c>
      <c r="T2756">
        <v>0.2</v>
      </c>
      <c r="U2756">
        <v>68.596500000000006</v>
      </c>
      <c r="V2756" t="str">
        <f>TEXT('Raw Data'!C2756,"MMM-YYYY")</f>
        <v>Apr-2015</v>
      </c>
      <c r="W2756" t="str">
        <f t="shared" si="86"/>
        <v>April</v>
      </c>
      <c r="X2756">
        <f t="shared" si="87"/>
        <v>2015</v>
      </c>
    </row>
    <row r="2757" spans="1:24" x14ac:dyDescent="0.3">
      <c r="A2757">
        <v>2756</v>
      </c>
      <c r="B2757" t="s">
        <v>1381</v>
      </c>
      <c r="C2757" s="2">
        <v>42111</v>
      </c>
      <c r="D2757" t="s">
        <v>2919</v>
      </c>
      <c r="E2757" t="s">
        <v>3608</v>
      </c>
      <c r="F2757" t="s">
        <v>4265</v>
      </c>
      <c r="G2757" t="s">
        <v>5021</v>
      </c>
      <c r="H2757" t="s">
        <v>5123</v>
      </c>
      <c r="I2757" t="s">
        <v>5126</v>
      </c>
      <c r="J2757" t="s">
        <v>5135</v>
      </c>
      <c r="K2757" t="s">
        <v>5557</v>
      </c>
      <c r="L2757">
        <v>94122</v>
      </c>
      <c r="M2757" t="s">
        <v>5603</v>
      </c>
      <c r="N2757" t="s">
        <v>6970</v>
      </c>
      <c r="O2757" t="s">
        <v>7321</v>
      </c>
      <c r="P2757" t="s">
        <v>7332</v>
      </c>
      <c r="Q2757" t="s">
        <v>8690</v>
      </c>
      <c r="R2757">
        <v>1447.65</v>
      </c>
      <c r="S2757">
        <v>5</v>
      </c>
      <c r="T2757">
        <v>0</v>
      </c>
      <c r="U2757">
        <v>419.81849999999997</v>
      </c>
      <c r="V2757" t="str">
        <f>TEXT('Raw Data'!C2757,"MMM-YYYY")</f>
        <v>Apr-2015</v>
      </c>
      <c r="W2757" t="str">
        <f t="shared" si="86"/>
        <v>April</v>
      </c>
      <c r="X2757">
        <f t="shared" si="87"/>
        <v>2015</v>
      </c>
    </row>
    <row r="2758" spans="1:24" x14ac:dyDescent="0.3">
      <c r="A2758">
        <v>2757</v>
      </c>
      <c r="B2758" t="s">
        <v>1381</v>
      </c>
      <c r="C2758" s="2">
        <v>42111</v>
      </c>
      <c r="D2758" t="s">
        <v>2919</v>
      </c>
      <c r="E2758" t="s">
        <v>3608</v>
      </c>
      <c r="F2758" t="s">
        <v>4265</v>
      </c>
      <c r="G2758" t="s">
        <v>5021</v>
      </c>
      <c r="H2758" t="s">
        <v>5123</v>
      </c>
      <c r="I2758" t="s">
        <v>5126</v>
      </c>
      <c r="J2758" t="s">
        <v>5135</v>
      </c>
      <c r="K2758" t="s">
        <v>5557</v>
      </c>
      <c r="L2758">
        <v>94122</v>
      </c>
      <c r="M2758" t="s">
        <v>5603</v>
      </c>
      <c r="N2758" t="s">
        <v>6937</v>
      </c>
      <c r="O2758" t="s">
        <v>7321</v>
      </c>
      <c r="P2758" t="s">
        <v>7333</v>
      </c>
      <c r="Q2758" t="s">
        <v>8656</v>
      </c>
      <c r="R2758">
        <v>11.96</v>
      </c>
      <c r="S2758">
        <v>2</v>
      </c>
      <c r="T2758">
        <v>0</v>
      </c>
      <c r="U2758">
        <v>5.8604000000000003</v>
      </c>
      <c r="V2758" t="str">
        <f>TEXT('Raw Data'!C2758,"MMM-YYYY")</f>
        <v>Apr-2015</v>
      </c>
      <c r="W2758" t="str">
        <f t="shared" si="86"/>
        <v>April</v>
      </c>
      <c r="X2758">
        <f t="shared" si="87"/>
        <v>2015</v>
      </c>
    </row>
    <row r="2759" spans="1:24" x14ac:dyDescent="0.3">
      <c r="A2759">
        <v>2758</v>
      </c>
      <c r="B2759" t="s">
        <v>1382</v>
      </c>
      <c r="C2759" s="2">
        <v>42532</v>
      </c>
      <c r="D2759" t="s">
        <v>2611</v>
      </c>
      <c r="E2759" t="s">
        <v>3607</v>
      </c>
      <c r="F2759" t="s">
        <v>3912</v>
      </c>
      <c r="G2759" t="s">
        <v>4668</v>
      </c>
      <c r="H2759" t="s">
        <v>5123</v>
      </c>
      <c r="I2759" t="s">
        <v>5126</v>
      </c>
      <c r="J2759" t="s">
        <v>5147</v>
      </c>
      <c r="K2759" t="s">
        <v>5570</v>
      </c>
      <c r="L2759">
        <v>10035</v>
      </c>
      <c r="M2759" t="s">
        <v>5605</v>
      </c>
      <c r="N2759" t="s">
        <v>6263</v>
      </c>
      <c r="O2759" t="s">
        <v>7322</v>
      </c>
      <c r="P2759" t="s">
        <v>7334</v>
      </c>
      <c r="Q2759" t="s">
        <v>7997</v>
      </c>
      <c r="R2759">
        <v>239.97</v>
      </c>
      <c r="S2759">
        <v>3</v>
      </c>
      <c r="T2759">
        <v>0</v>
      </c>
      <c r="U2759">
        <v>71.991</v>
      </c>
      <c r="V2759" t="str">
        <f>TEXT('Raw Data'!C2759,"MMM-YYYY")</f>
        <v>Jun-2016</v>
      </c>
      <c r="W2759" t="str">
        <f t="shared" si="86"/>
        <v>June</v>
      </c>
      <c r="X2759">
        <f t="shared" si="87"/>
        <v>2016</v>
      </c>
    </row>
    <row r="2760" spans="1:24" x14ac:dyDescent="0.3">
      <c r="A2760">
        <v>2759</v>
      </c>
      <c r="B2760" t="s">
        <v>1383</v>
      </c>
      <c r="C2760" s="2">
        <v>42440</v>
      </c>
      <c r="D2760" t="s">
        <v>3035</v>
      </c>
      <c r="E2760" t="s">
        <v>3608</v>
      </c>
      <c r="F2760" t="s">
        <v>4266</v>
      </c>
      <c r="G2760" t="s">
        <v>5022</v>
      </c>
      <c r="H2760" t="s">
        <v>5125</v>
      </c>
      <c r="I2760" t="s">
        <v>5126</v>
      </c>
      <c r="J2760" t="s">
        <v>5165</v>
      </c>
      <c r="K2760" t="s">
        <v>5587</v>
      </c>
      <c r="L2760">
        <v>31907</v>
      </c>
      <c r="M2760" t="s">
        <v>5602</v>
      </c>
      <c r="N2760" t="s">
        <v>6612</v>
      </c>
      <c r="O2760" t="s">
        <v>7320</v>
      </c>
      <c r="P2760" t="s">
        <v>7328</v>
      </c>
      <c r="Q2760" t="s">
        <v>8721</v>
      </c>
      <c r="R2760">
        <v>76.92</v>
      </c>
      <c r="S2760">
        <v>4</v>
      </c>
      <c r="T2760">
        <v>0</v>
      </c>
      <c r="U2760">
        <v>31.537199999999999</v>
      </c>
      <c r="V2760" t="str">
        <f>TEXT('Raw Data'!C2760,"MMM-YYYY")</f>
        <v>Mar-2016</v>
      </c>
      <c r="W2760" t="str">
        <f t="shared" si="86"/>
        <v>March</v>
      </c>
      <c r="X2760">
        <f t="shared" si="87"/>
        <v>2016</v>
      </c>
    </row>
    <row r="2761" spans="1:24" x14ac:dyDescent="0.3">
      <c r="A2761">
        <v>2760</v>
      </c>
      <c r="B2761" t="s">
        <v>1383</v>
      </c>
      <c r="C2761" s="2">
        <v>42440</v>
      </c>
      <c r="D2761" t="s">
        <v>3035</v>
      </c>
      <c r="E2761" t="s">
        <v>3608</v>
      </c>
      <c r="F2761" t="s">
        <v>4266</v>
      </c>
      <c r="G2761" t="s">
        <v>5022</v>
      </c>
      <c r="H2761" t="s">
        <v>5125</v>
      </c>
      <c r="I2761" t="s">
        <v>5126</v>
      </c>
      <c r="J2761" t="s">
        <v>5165</v>
      </c>
      <c r="K2761" t="s">
        <v>5587</v>
      </c>
      <c r="L2761">
        <v>31907</v>
      </c>
      <c r="M2761" t="s">
        <v>5602</v>
      </c>
      <c r="N2761" t="s">
        <v>6378</v>
      </c>
      <c r="O2761" t="s">
        <v>7321</v>
      </c>
      <c r="P2761" t="s">
        <v>7327</v>
      </c>
      <c r="Q2761" t="s">
        <v>8111</v>
      </c>
      <c r="R2761">
        <v>481.32</v>
      </c>
      <c r="S2761">
        <v>4</v>
      </c>
      <c r="T2761">
        <v>0</v>
      </c>
      <c r="U2761">
        <v>125.14319999999999</v>
      </c>
      <c r="V2761" t="str">
        <f>TEXT('Raw Data'!C2761,"MMM-YYYY")</f>
        <v>Mar-2016</v>
      </c>
      <c r="W2761" t="str">
        <f t="shared" si="86"/>
        <v>March</v>
      </c>
      <c r="X2761">
        <f t="shared" si="87"/>
        <v>2016</v>
      </c>
    </row>
    <row r="2762" spans="1:24" x14ac:dyDescent="0.3">
      <c r="A2762">
        <v>2761</v>
      </c>
      <c r="B2762" t="s">
        <v>1384</v>
      </c>
      <c r="C2762" s="2">
        <v>41785</v>
      </c>
      <c r="D2762" t="s">
        <v>3132</v>
      </c>
      <c r="E2762" t="s">
        <v>3609</v>
      </c>
      <c r="F2762" t="s">
        <v>4267</v>
      </c>
      <c r="G2762" t="s">
        <v>5023</v>
      </c>
      <c r="H2762" t="s">
        <v>5125</v>
      </c>
      <c r="I2762" t="s">
        <v>5126</v>
      </c>
      <c r="J2762" t="s">
        <v>5335</v>
      </c>
      <c r="K2762" t="s">
        <v>5562</v>
      </c>
      <c r="L2762">
        <v>84107</v>
      </c>
      <c r="M2762" t="s">
        <v>5603</v>
      </c>
      <c r="N2762" t="s">
        <v>5970</v>
      </c>
      <c r="O2762" t="s">
        <v>7321</v>
      </c>
      <c r="P2762" t="s">
        <v>7333</v>
      </c>
      <c r="Q2762" t="s">
        <v>7704</v>
      </c>
      <c r="R2762">
        <v>48.4</v>
      </c>
      <c r="S2762">
        <v>5</v>
      </c>
      <c r="T2762">
        <v>0</v>
      </c>
      <c r="U2762">
        <v>23.231999999999999</v>
      </c>
      <c r="V2762" t="str">
        <f>TEXT('Raw Data'!C2762,"MMM-YYYY")</f>
        <v>May-2014</v>
      </c>
      <c r="W2762" t="str">
        <f t="shared" si="86"/>
        <v>May</v>
      </c>
      <c r="X2762">
        <f t="shared" si="87"/>
        <v>2014</v>
      </c>
    </row>
    <row r="2763" spans="1:24" x14ac:dyDescent="0.3">
      <c r="A2763">
        <v>2762</v>
      </c>
      <c r="B2763" t="s">
        <v>1385</v>
      </c>
      <c r="C2763" s="2">
        <v>43020</v>
      </c>
      <c r="D2763" t="s">
        <v>3018</v>
      </c>
      <c r="E2763" t="s">
        <v>3609</v>
      </c>
      <c r="F2763" t="s">
        <v>3682</v>
      </c>
      <c r="G2763" t="s">
        <v>4438</v>
      </c>
      <c r="H2763" t="s">
        <v>5125</v>
      </c>
      <c r="I2763" t="s">
        <v>5126</v>
      </c>
      <c r="J2763" t="s">
        <v>5135</v>
      </c>
      <c r="K2763" t="s">
        <v>5557</v>
      </c>
      <c r="L2763">
        <v>94110</v>
      </c>
      <c r="M2763" t="s">
        <v>5603</v>
      </c>
      <c r="N2763" t="s">
        <v>7031</v>
      </c>
      <c r="O2763" t="s">
        <v>7322</v>
      </c>
      <c r="P2763" t="s">
        <v>7334</v>
      </c>
      <c r="Q2763" t="s">
        <v>8753</v>
      </c>
      <c r="R2763">
        <v>0.99</v>
      </c>
      <c r="S2763">
        <v>1</v>
      </c>
      <c r="T2763">
        <v>0</v>
      </c>
      <c r="U2763">
        <v>0.43559999999999999</v>
      </c>
      <c r="V2763" t="str">
        <f>TEXT('Raw Data'!C2763,"MMM-YYYY")</f>
        <v>Oct-2017</v>
      </c>
      <c r="W2763" t="str">
        <f t="shared" si="86"/>
        <v>October</v>
      </c>
      <c r="X2763">
        <f t="shared" si="87"/>
        <v>2017</v>
      </c>
    </row>
    <row r="2764" spans="1:24" x14ac:dyDescent="0.3">
      <c r="A2764">
        <v>2763</v>
      </c>
      <c r="B2764" t="s">
        <v>1385</v>
      </c>
      <c r="C2764" s="2">
        <v>43020</v>
      </c>
      <c r="D2764" t="s">
        <v>3018</v>
      </c>
      <c r="E2764" t="s">
        <v>3609</v>
      </c>
      <c r="F2764" t="s">
        <v>3682</v>
      </c>
      <c r="G2764" t="s">
        <v>4438</v>
      </c>
      <c r="H2764" t="s">
        <v>5125</v>
      </c>
      <c r="I2764" t="s">
        <v>5126</v>
      </c>
      <c r="J2764" t="s">
        <v>5135</v>
      </c>
      <c r="K2764" t="s">
        <v>5557</v>
      </c>
      <c r="L2764">
        <v>94110</v>
      </c>
      <c r="M2764" t="s">
        <v>5603</v>
      </c>
      <c r="N2764" t="s">
        <v>6592</v>
      </c>
      <c r="O2764" t="s">
        <v>7321</v>
      </c>
      <c r="P2764" t="s">
        <v>7331</v>
      </c>
      <c r="Q2764" t="s">
        <v>8319</v>
      </c>
      <c r="R2764">
        <v>101.84</v>
      </c>
      <c r="S2764">
        <v>5</v>
      </c>
      <c r="T2764">
        <v>0.2</v>
      </c>
      <c r="U2764">
        <v>36.917000000000002</v>
      </c>
      <c r="V2764" t="str">
        <f>TEXT('Raw Data'!C2764,"MMM-YYYY")</f>
        <v>Oct-2017</v>
      </c>
      <c r="W2764" t="str">
        <f t="shared" si="86"/>
        <v>October</v>
      </c>
      <c r="X2764">
        <f t="shared" si="87"/>
        <v>2017</v>
      </c>
    </row>
    <row r="2765" spans="1:24" x14ac:dyDescent="0.3">
      <c r="A2765">
        <v>2764</v>
      </c>
      <c r="B2765" t="s">
        <v>1386</v>
      </c>
      <c r="C2765" s="2">
        <v>42908</v>
      </c>
      <c r="D2765" t="s">
        <v>2671</v>
      </c>
      <c r="E2765" t="s">
        <v>3608</v>
      </c>
      <c r="F2765" t="s">
        <v>4095</v>
      </c>
      <c r="G2765" t="s">
        <v>4851</v>
      </c>
      <c r="H2765" t="s">
        <v>5125</v>
      </c>
      <c r="I2765" t="s">
        <v>5126</v>
      </c>
      <c r="J2765" t="s">
        <v>5137</v>
      </c>
      <c r="K2765" t="s">
        <v>5564</v>
      </c>
      <c r="L2765">
        <v>19140</v>
      </c>
      <c r="M2765" t="s">
        <v>5605</v>
      </c>
      <c r="N2765" t="s">
        <v>7032</v>
      </c>
      <c r="O2765" t="s">
        <v>7321</v>
      </c>
      <c r="P2765" t="s">
        <v>7331</v>
      </c>
      <c r="Q2765" t="s">
        <v>8754</v>
      </c>
      <c r="R2765">
        <v>10.332000000000001</v>
      </c>
      <c r="S2765">
        <v>3</v>
      </c>
      <c r="T2765">
        <v>0.7</v>
      </c>
      <c r="U2765">
        <v>-7.5768000000000004</v>
      </c>
      <c r="V2765" t="str">
        <f>TEXT('Raw Data'!C2765,"MMM-YYYY")</f>
        <v>Jun-2017</v>
      </c>
      <c r="W2765" t="str">
        <f t="shared" si="86"/>
        <v>June</v>
      </c>
      <c r="X2765">
        <f t="shared" si="87"/>
        <v>2017</v>
      </c>
    </row>
    <row r="2766" spans="1:24" x14ac:dyDescent="0.3">
      <c r="A2766">
        <v>2765</v>
      </c>
      <c r="B2766" t="s">
        <v>1386</v>
      </c>
      <c r="C2766" s="2">
        <v>42908</v>
      </c>
      <c r="D2766" t="s">
        <v>2671</v>
      </c>
      <c r="E2766" t="s">
        <v>3608</v>
      </c>
      <c r="F2766" t="s">
        <v>4095</v>
      </c>
      <c r="G2766" t="s">
        <v>4851</v>
      </c>
      <c r="H2766" t="s">
        <v>5125</v>
      </c>
      <c r="I2766" t="s">
        <v>5126</v>
      </c>
      <c r="J2766" t="s">
        <v>5137</v>
      </c>
      <c r="K2766" t="s">
        <v>5564</v>
      </c>
      <c r="L2766">
        <v>19140</v>
      </c>
      <c r="M2766" t="s">
        <v>5605</v>
      </c>
      <c r="N2766" t="s">
        <v>5956</v>
      </c>
      <c r="O2766" t="s">
        <v>7321</v>
      </c>
      <c r="P2766" t="s">
        <v>7331</v>
      </c>
      <c r="Q2766" t="s">
        <v>7690</v>
      </c>
      <c r="R2766">
        <v>31.155000000000001</v>
      </c>
      <c r="S2766">
        <v>5</v>
      </c>
      <c r="T2766">
        <v>0.7</v>
      </c>
      <c r="U2766">
        <v>-23.8855</v>
      </c>
      <c r="V2766" t="str">
        <f>TEXT('Raw Data'!C2766,"MMM-YYYY")</f>
        <v>Jun-2017</v>
      </c>
      <c r="W2766" t="str">
        <f t="shared" si="86"/>
        <v>June</v>
      </c>
      <c r="X2766">
        <f t="shared" si="87"/>
        <v>2017</v>
      </c>
    </row>
    <row r="2767" spans="1:24" x14ac:dyDescent="0.3">
      <c r="A2767">
        <v>2766</v>
      </c>
      <c r="B2767" t="s">
        <v>1386</v>
      </c>
      <c r="C2767" s="2">
        <v>42908</v>
      </c>
      <c r="D2767" t="s">
        <v>2671</v>
      </c>
      <c r="E2767" t="s">
        <v>3608</v>
      </c>
      <c r="F2767" t="s">
        <v>4095</v>
      </c>
      <c r="G2767" t="s">
        <v>4851</v>
      </c>
      <c r="H2767" t="s">
        <v>5125</v>
      </c>
      <c r="I2767" t="s">
        <v>5126</v>
      </c>
      <c r="J2767" t="s">
        <v>5137</v>
      </c>
      <c r="K2767" t="s">
        <v>5564</v>
      </c>
      <c r="L2767">
        <v>19140</v>
      </c>
      <c r="M2767" t="s">
        <v>5605</v>
      </c>
      <c r="N2767" t="s">
        <v>7033</v>
      </c>
      <c r="O2767" t="s">
        <v>7321</v>
      </c>
      <c r="P2767" t="s">
        <v>7327</v>
      </c>
      <c r="Q2767" t="s">
        <v>8755</v>
      </c>
      <c r="R2767">
        <v>8.9280000000000008</v>
      </c>
      <c r="S2767">
        <v>2</v>
      </c>
      <c r="T2767">
        <v>0.2</v>
      </c>
      <c r="U2767">
        <v>0.66959999999999997</v>
      </c>
      <c r="V2767" t="str">
        <f>TEXT('Raw Data'!C2767,"MMM-YYYY")</f>
        <v>Jun-2017</v>
      </c>
      <c r="W2767" t="str">
        <f t="shared" si="86"/>
        <v>June</v>
      </c>
      <c r="X2767">
        <f t="shared" si="87"/>
        <v>2017</v>
      </c>
    </row>
    <row r="2768" spans="1:24" x14ac:dyDescent="0.3">
      <c r="A2768">
        <v>2767</v>
      </c>
      <c r="B2768" t="s">
        <v>1387</v>
      </c>
      <c r="C2768" s="2">
        <v>42750</v>
      </c>
      <c r="D2768" t="s">
        <v>3327</v>
      </c>
      <c r="E2768" t="s">
        <v>3609</v>
      </c>
      <c r="F2768" t="s">
        <v>3966</v>
      </c>
      <c r="G2768" t="s">
        <v>4722</v>
      </c>
      <c r="H2768" t="s">
        <v>5123</v>
      </c>
      <c r="I2768" t="s">
        <v>5126</v>
      </c>
      <c r="J2768" t="s">
        <v>5137</v>
      </c>
      <c r="K2768" t="s">
        <v>5564</v>
      </c>
      <c r="L2768">
        <v>19134</v>
      </c>
      <c r="M2768" t="s">
        <v>5605</v>
      </c>
      <c r="N2768" t="s">
        <v>7034</v>
      </c>
      <c r="O2768" t="s">
        <v>7321</v>
      </c>
      <c r="P2768" t="s">
        <v>7332</v>
      </c>
      <c r="Q2768" t="s">
        <v>8756</v>
      </c>
      <c r="R2768">
        <v>34.384</v>
      </c>
      <c r="S2768">
        <v>1</v>
      </c>
      <c r="T2768">
        <v>0.2</v>
      </c>
      <c r="U2768">
        <v>3.8681999999999999</v>
      </c>
      <c r="V2768" t="str">
        <f>TEXT('Raw Data'!C2768,"MMM-YYYY")</f>
        <v>Jan-2017</v>
      </c>
      <c r="W2768" t="str">
        <f t="shared" si="86"/>
        <v>January</v>
      </c>
      <c r="X2768">
        <f t="shared" si="87"/>
        <v>2017</v>
      </c>
    </row>
    <row r="2769" spans="1:24" x14ac:dyDescent="0.3">
      <c r="A2769">
        <v>2768</v>
      </c>
      <c r="B2769" t="s">
        <v>1387</v>
      </c>
      <c r="C2769" s="2">
        <v>42750</v>
      </c>
      <c r="D2769" t="s">
        <v>3327</v>
      </c>
      <c r="E2769" t="s">
        <v>3609</v>
      </c>
      <c r="F2769" t="s">
        <v>3966</v>
      </c>
      <c r="G2769" t="s">
        <v>4722</v>
      </c>
      <c r="H2769" t="s">
        <v>5123</v>
      </c>
      <c r="I2769" t="s">
        <v>5126</v>
      </c>
      <c r="J2769" t="s">
        <v>5137</v>
      </c>
      <c r="K2769" t="s">
        <v>5564</v>
      </c>
      <c r="L2769">
        <v>19134</v>
      </c>
      <c r="M2769" t="s">
        <v>5605</v>
      </c>
      <c r="N2769" t="s">
        <v>5833</v>
      </c>
      <c r="O2769" t="s">
        <v>7321</v>
      </c>
      <c r="P2769" t="s">
        <v>7332</v>
      </c>
      <c r="Q2769" t="s">
        <v>7568</v>
      </c>
      <c r="R2769">
        <v>1924.16</v>
      </c>
      <c r="S2769">
        <v>8</v>
      </c>
      <c r="T2769">
        <v>0.2</v>
      </c>
      <c r="U2769">
        <v>312.67599999999999</v>
      </c>
      <c r="V2769" t="str">
        <f>TEXT('Raw Data'!C2769,"MMM-YYYY")</f>
        <v>Jan-2017</v>
      </c>
      <c r="W2769" t="str">
        <f t="shared" si="86"/>
        <v>January</v>
      </c>
      <c r="X2769">
        <f t="shared" si="87"/>
        <v>2017</v>
      </c>
    </row>
    <row r="2770" spans="1:24" x14ac:dyDescent="0.3">
      <c r="A2770">
        <v>2769</v>
      </c>
      <c r="B2770" t="s">
        <v>1388</v>
      </c>
      <c r="C2770" s="2">
        <v>42096</v>
      </c>
      <c r="D2770" t="s">
        <v>3328</v>
      </c>
      <c r="E2770" t="s">
        <v>3608</v>
      </c>
      <c r="F2770" t="s">
        <v>4268</v>
      </c>
      <c r="G2770" t="s">
        <v>5024</v>
      </c>
      <c r="H2770" t="s">
        <v>5123</v>
      </c>
      <c r="I2770" t="s">
        <v>5126</v>
      </c>
      <c r="J2770" t="s">
        <v>5188</v>
      </c>
      <c r="K2770" t="s">
        <v>5560</v>
      </c>
      <c r="L2770">
        <v>75220</v>
      </c>
      <c r="M2770" t="s">
        <v>5604</v>
      </c>
      <c r="N2770" t="s">
        <v>7035</v>
      </c>
      <c r="O2770" t="s">
        <v>7321</v>
      </c>
      <c r="P2770" t="s">
        <v>7332</v>
      </c>
      <c r="Q2770" t="s">
        <v>8757</v>
      </c>
      <c r="R2770">
        <v>32.192</v>
      </c>
      <c r="S2770">
        <v>2</v>
      </c>
      <c r="T2770">
        <v>0.8</v>
      </c>
      <c r="U2770">
        <v>-80.48</v>
      </c>
      <c r="V2770" t="str">
        <f>TEXT('Raw Data'!C2770,"MMM-YYYY")</f>
        <v>Apr-2015</v>
      </c>
      <c r="W2770" t="str">
        <f t="shared" si="86"/>
        <v>April</v>
      </c>
      <c r="X2770">
        <f t="shared" si="87"/>
        <v>2015</v>
      </c>
    </row>
    <row r="2771" spans="1:24" x14ac:dyDescent="0.3">
      <c r="A2771">
        <v>2770</v>
      </c>
      <c r="B2771" t="s">
        <v>1388</v>
      </c>
      <c r="C2771" s="2">
        <v>42096</v>
      </c>
      <c r="D2771" t="s">
        <v>3328</v>
      </c>
      <c r="E2771" t="s">
        <v>3608</v>
      </c>
      <c r="F2771" t="s">
        <v>4268</v>
      </c>
      <c r="G2771" t="s">
        <v>5024</v>
      </c>
      <c r="H2771" t="s">
        <v>5123</v>
      </c>
      <c r="I2771" t="s">
        <v>5126</v>
      </c>
      <c r="J2771" t="s">
        <v>5188</v>
      </c>
      <c r="K2771" t="s">
        <v>5560</v>
      </c>
      <c r="L2771">
        <v>75220</v>
      </c>
      <c r="M2771" t="s">
        <v>5604</v>
      </c>
      <c r="N2771" t="s">
        <v>6650</v>
      </c>
      <c r="O2771" t="s">
        <v>7322</v>
      </c>
      <c r="P2771" t="s">
        <v>7334</v>
      </c>
      <c r="Q2771" t="s">
        <v>8373</v>
      </c>
      <c r="R2771">
        <v>50.12</v>
      </c>
      <c r="S2771">
        <v>7</v>
      </c>
      <c r="T2771">
        <v>0.2</v>
      </c>
      <c r="U2771">
        <v>-0.62649999999999995</v>
      </c>
      <c r="V2771" t="str">
        <f>TEXT('Raw Data'!C2771,"MMM-YYYY")</f>
        <v>Apr-2015</v>
      </c>
      <c r="W2771" t="str">
        <f t="shared" si="86"/>
        <v>April</v>
      </c>
      <c r="X2771">
        <f t="shared" si="87"/>
        <v>2015</v>
      </c>
    </row>
    <row r="2772" spans="1:24" x14ac:dyDescent="0.3">
      <c r="A2772">
        <v>2771</v>
      </c>
      <c r="B2772" t="s">
        <v>1388</v>
      </c>
      <c r="C2772" s="2">
        <v>42096</v>
      </c>
      <c r="D2772" t="s">
        <v>3328</v>
      </c>
      <c r="E2772" t="s">
        <v>3608</v>
      </c>
      <c r="F2772" t="s">
        <v>4268</v>
      </c>
      <c r="G2772" t="s">
        <v>5024</v>
      </c>
      <c r="H2772" t="s">
        <v>5123</v>
      </c>
      <c r="I2772" t="s">
        <v>5126</v>
      </c>
      <c r="J2772" t="s">
        <v>5188</v>
      </c>
      <c r="K2772" t="s">
        <v>5560</v>
      </c>
      <c r="L2772">
        <v>75220</v>
      </c>
      <c r="M2772" t="s">
        <v>5604</v>
      </c>
      <c r="N2772" t="s">
        <v>6841</v>
      </c>
      <c r="O2772" t="s">
        <v>7322</v>
      </c>
      <c r="P2772" t="s">
        <v>7334</v>
      </c>
      <c r="Q2772" t="s">
        <v>8558</v>
      </c>
      <c r="R2772">
        <v>47.975999999999999</v>
      </c>
      <c r="S2772">
        <v>3</v>
      </c>
      <c r="T2772">
        <v>0.2</v>
      </c>
      <c r="U2772">
        <v>1.7990999999999999</v>
      </c>
      <c r="V2772" t="str">
        <f>TEXT('Raw Data'!C2772,"MMM-YYYY")</f>
        <v>Apr-2015</v>
      </c>
      <c r="W2772" t="str">
        <f t="shared" si="86"/>
        <v>April</v>
      </c>
      <c r="X2772">
        <f t="shared" si="87"/>
        <v>2015</v>
      </c>
    </row>
    <row r="2773" spans="1:24" x14ac:dyDescent="0.3">
      <c r="A2773">
        <v>2772</v>
      </c>
      <c r="B2773" t="s">
        <v>1389</v>
      </c>
      <c r="C2773" s="2">
        <v>42616</v>
      </c>
      <c r="D2773" t="s">
        <v>2665</v>
      </c>
      <c r="E2773" t="s">
        <v>3608</v>
      </c>
      <c r="F2773" t="s">
        <v>3981</v>
      </c>
      <c r="G2773" t="s">
        <v>4737</v>
      </c>
      <c r="H2773" t="s">
        <v>5123</v>
      </c>
      <c r="I2773" t="s">
        <v>5126</v>
      </c>
      <c r="J2773" t="s">
        <v>5455</v>
      </c>
      <c r="K2773" t="s">
        <v>5561</v>
      </c>
      <c r="L2773">
        <v>53186</v>
      </c>
      <c r="M2773" t="s">
        <v>5604</v>
      </c>
      <c r="N2773" t="s">
        <v>5982</v>
      </c>
      <c r="O2773" t="s">
        <v>7321</v>
      </c>
      <c r="P2773" t="s">
        <v>7327</v>
      </c>
      <c r="Q2773" t="s">
        <v>7717</v>
      </c>
      <c r="R2773">
        <v>54.5</v>
      </c>
      <c r="S2773">
        <v>5</v>
      </c>
      <c r="T2773">
        <v>0</v>
      </c>
      <c r="U2773">
        <v>14.17</v>
      </c>
      <c r="V2773" t="str">
        <f>TEXT('Raw Data'!C2773,"MMM-YYYY")</f>
        <v>Sep-2016</v>
      </c>
      <c r="W2773" t="str">
        <f t="shared" si="86"/>
        <v>September</v>
      </c>
      <c r="X2773">
        <f t="shared" si="87"/>
        <v>2016</v>
      </c>
    </row>
    <row r="2774" spans="1:24" x14ac:dyDescent="0.3">
      <c r="A2774">
        <v>2773</v>
      </c>
      <c r="B2774" t="s">
        <v>1390</v>
      </c>
      <c r="C2774" s="2">
        <v>43079</v>
      </c>
      <c r="D2774" t="s">
        <v>2669</v>
      </c>
      <c r="E2774" t="s">
        <v>3609</v>
      </c>
      <c r="F2774" t="s">
        <v>4148</v>
      </c>
      <c r="G2774" t="s">
        <v>4904</v>
      </c>
      <c r="H2774" t="s">
        <v>5123</v>
      </c>
      <c r="I2774" t="s">
        <v>5126</v>
      </c>
      <c r="J2774" t="s">
        <v>5129</v>
      </c>
      <c r="K2774" t="s">
        <v>5558</v>
      </c>
      <c r="L2774">
        <v>33311</v>
      </c>
      <c r="M2774" t="s">
        <v>5602</v>
      </c>
      <c r="N2774" t="s">
        <v>6346</v>
      </c>
      <c r="O2774" t="s">
        <v>7320</v>
      </c>
      <c r="P2774" t="s">
        <v>7328</v>
      </c>
      <c r="Q2774" t="s">
        <v>7562</v>
      </c>
      <c r="R2774">
        <v>19.103999999999999</v>
      </c>
      <c r="S2774">
        <v>3</v>
      </c>
      <c r="T2774">
        <v>0.2</v>
      </c>
      <c r="U2774">
        <v>5.7312000000000003</v>
      </c>
      <c r="V2774" t="str">
        <f>TEXT('Raw Data'!C2774,"MMM-YYYY")</f>
        <v>Dec-2017</v>
      </c>
      <c r="W2774" t="str">
        <f t="shared" si="86"/>
        <v>December</v>
      </c>
      <c r="X2774">
        <f t="shared" si="87"/>
        <v>2017</v>
      </c>
    </row>
    <row r="2775" spans="1:24" x14ac:dyDescent="0.3">
      <c r="A2775">
        <v>2774</v>
      </c>
      <c r="B2775" t="s">
        <v>1391</v>
      </c>
      <c r="C2775" s="2">
        <v>42696</v>
      </c>
      <c r="D2775" t="s">
        <v>2982</v>
      </c>
      <c r="E2775" t="s">
        <v>3608</v>
      </c>
      <c r="F2775" t="s">
        <v>3972</v>
      </c>
      <c r="G2775" t="s">
        <v>4728</v>
      </c>
      <c r="H2775" t="s">
        <v>5123</v>
      </c>
      <c r="I2775" t="s">
        <v>5126</v>
      </c>
      <c r="J2775" t="s">
        <v>5193</v>
      </c>
      <c r="K2775" t="s">
        <v>5567</v>
      </c>
      <c r="L2775">
        <v>48205</v>
      </c>
      <c r="M2775" t="s">
        <v>5604</v>
      </c>
      <c r="N2775" t="s">
        <v>5697</v>
      </c>
      <c r="O2775" t="s">
        <v>7321</v>
      </c>
      <c r="P2775" t="s">
        <v>7331</v>
      </c>
      <c r="Q2775" t="s">
        <v>7431</v>
      </c>
      <c r="R2775">
        <v>49.44</v>
      </c>
      <c r="S2775">
        <v>3</v>
      </c>
      <c r="T2775">
        <v>0</v>
      </c>
      <c r="U2775">
        <v>24.2256</v>
      </c>
      <c r="V2775" t="str">
        <f>TEXT('Raw Data'!C2775,"MMM-YYYY")</f>
        <v>Nov-2016</v>
      </c>
      <c r="W2775" t="str">
        <f t="shared" si="86"/>
        <v>November</v>
      </c>
      <c r="X2775">
        <f t="shared" si="87"/>
        <v>2016</v>
      </c>
    </row>
    <row r="2776" spans="1:24" x14ac:dyDescent="0.3">
      <c r="A2776">
        <v>2775</v>
      </c>
      <c r="B2776" t="s">
        <v>1392</v>
      </c>
      <c r="C2776" s="2">
        <v>43050</v>
      </c>
      <c r="D2776" t="s">
        <v>3051</v>
      </c>
      <c r="E2776" t="s">
        <v>3608</v>
      </c>
      <c r="F2776" t="s">
        <v>4140</v>
      </c>
      <c r="G2776" t="s">
        <v>4896</v>
      </c>
      <c r="H2776" t="s">
        <v>5125</v>
      </c>
      <c r="I2776" t="s">
        <v>5126</v>
      </c>
      <c r="J2776" t="s">
        <v>5151</v>
      </c>
      <c r="K2776" t="s">
        <v>5579</v>
      </c>
      <c r="L2776">
        <v>45503</v>
      </c>
      <c r="M2776" t="s">
        <v>5605</v>
      </c>
      <c r="N2776" t="s">
        <v>6104</v>
      </c>
      <c r="O2776" t="s">
        <v>7321</v>
      </c>
      <c r="P2776" t="s">
        <v>7333</v>
      </c>
      <c r="Q2776" t="s">
        <v>7838</v>
      </c>
      <c r="R2776">
        <v>10.368</v>
      </c>
      <c r="S2776">
        <v>2</v>
      </c>
      <c r="T2776">
        <v>0.2</v>
      </c>
      <c r="U2776">
        <v>3.6288</v>
      </c>
      <c r="V2776" t="str">
        <f>TEXT('Raw Data'!C2776,"MMM-YYYY")</f>
        <v>Nov-2017</v>
      </c>
      <c r="W2776" t="str">
        <f t="shared" si="86"/>
        <v>November</v>
      </c>
      <c r="X2776">
        <f t="shared" si="87"/>
        <v>2017</v>
      </c>
    </row>
    <row r="2777" spans="1:24" x14ac:dyDescent="0.3">
      <c r="A2777">
        <v>2776</v>
      </c>
      <c r="B2777" t="s">
        <v>1393</v>
      </c>
      <c r="C2777" s="2">
        <v>42664</v>
      </c>
      <c r="D2777" t="s">
        <v>3329</v>
      </c>
      <c r="E2777" t="s">
        <v>3608</v>
      </c>
      <c r="F2777" t="s">
        <v>3643</v>
      </c>
      <c r="G2777" t="s">
        <v>4399</v>
      </c>
      <c r="H2777" t="s">
        <v>5123</v>
      </c>
      <c r="I2777" t="s">
        <v>5126</v>
      </c>
      <c r="J2777" t="s">
        <v>5197</v>
      </c>
      <c r="K2777" t="s">
        <v>5557</v>
      </c>
      <c r="L2777">
        <v>92037</v>
      </c>
      <c r="M2777" t="s">
        <v>5603</v>
      </c>
      <c r="N2777" t="s">
        <v>5838</v>
      </c>
      <c r="O2777" t="s">
        <v>7321</v>
      </c>
      <c r="P2777" t="s">
        <v>7327</v>
      </c>
      <c r="Q2777" t="s">
        <v>7573</v>
      </c>
      <c r="R2777">
        <v>154.44</v>
      </c>
      <c r="S2777">
        <v>3</v>
      </c>
      <c r="T2777">
        <v>0</v>
      </c>
      <c r="U2777">
        <v>1.5444</v>
      </c>
      <c r="V2777" t="str">
        <f>TEXT('Raw Data'!C2777,"MMM-YYYY")</f>
        <v>Oct-2016</v>
      </c>
      <c r="W2777" t="str">
        <f t="shared" si="86"/>
        <v>October</v>
      </c>
      <c r="X2777">
        <f t="shared" si="87"/>
        <v>2016</v>
      </c>
    </row>
    <row r="2778" spans="1:24" x14ac:dyDescent="0.3">
      <c r="A2778">
        <v>2777</v>
      </c>
      <c r="B2778" t="s">
        <v>1394</v>
      </c>
      <c r="C2778" s="2">
        <v>42359</v>
      </c>
      <c r="D2778" t="s">
        <v>3103</v>
      </c>
      <c r="E2778" t="s">
        <v>3608</v>
      </c>
      <c r="F2778" t="s">
        <v>3656</v>
      </c>
      <c r="G2778" t="s">
        <v>4412</v>
      </c>
      <c r="H2778" t="s">
        <v>5124</v>
      </c>
      <c r="I2778" t="s">
        <v>5126</v>
      </c>
      <c r="J2778" t="s">
        <v>5204</v>
      </c>
      <c r="K2778" t="s">
        <v>5577</v>
      </c>
      <c r="L2778">
        <v>80906</v>
      </c>
      <c r="M2778" t="s">
        <v>5603</v>
      </c>
      <c r="N2778" t="s">
        <v>6536</v>
      </c>
      <c r="O2778" t="s">
        <v>7321</v>
      </c>
      <c r="P2778" t="s">
        <v>7332</v>
      </c>
      <c r="Q2778" t="s">
        <v>8263</v>
      </c>
      <c r="R2778">
        <v>60.984000000000002</v>
      </c>
      <c r="S2778">
        <v>7</v>
      </c>
      <c r="T2778">
        <v>0.2</v>
      </c>
      <c r="U2778">
        <v>4.5738000000000003</v>
      </c>
      <c r="V2778" t="str">
        <f>TEXT('Raw Data'!C2778,"MMM-YYYY")</f>
        <v>Dec-2015</v>
      </c>
      <c r="W2778" t="str">
        <f t="shared" si="86"/>
        <v>December</v>
      </c>
      <c r="X2778">
        <f t="shared" si="87"/>
        <v>2015</v>
      </c>
    </row>
    <row r="2779" spans="1:24" x14ac:dyDescent="0.3">
      <c r="A2779">
        <v>2778</v>
      </c>
      <c r="B2779" t="s">
        <v>1395</v>
      </c>
      <c r="C2779" s="2">
        <v>42202</v>
      </c>
      <c r="D2779" t="s">
        <v>3330</v>
      </c>
      <c r="E2779" t="s">
        <v>3607</v>
      </c>
      <c r="F2779" t="s">
        <v>3952</v>
      </c>
      <c r="G2779" t="s">
        <v>4708</v>
      </c>
      <c r="H2779" t="s">
        <v>5123</v>
      </c>
      <c r="I2779" t="s">
        <v>5126</v>
      </c>
      <c r="J2779" t="s">
        <v>5456</v>
      </c>
      <c r="K2779" t="s">
        <v>5557</v>
      </c>
      <c r="L2779">
        <v>93309</v>
      </c>
      <c r="M2779" t="s">
        <v>5603</v>
      </c>
      <c r="N2779" t="s">
        <v>6727</v>
      </c>
      <c r="O2779" t="s">
        <v>7320</v>
      </c>
      <c r="P2779" t="s">
        <v>7323</v>
      </c>
      <c r="Q2779" t="s">
        <v>8449</v>
      </c>
      <c r="R2779">
        <v>195.46600000000001</v>
      </c>
      <c r="S2779">
        <v>2</v>
      </c>
      <c r="T2779">
        <v>0.15</v>
      </c>
      <c r="U2779">
        <v>-13.797599999999999</v>
      </c>
      <c r="V2779" t="str">
        <f>TEXT('Raw Data'!C2779,"MMM-YYYY")</f>
        <v>Jul-2015</v>
      </c>
      <c r="W2779" t="str">
        <f t="shared" si="86"/>
        <v>July</v>
      </c>
      <c r="X2779">
        <f t="shared" si="87"/>
        <v>2015</v>
      </c>
    </row>
    <row r="2780" spans="1:24" x14ac:dyDescent="0.3">
      <c r="A2780">
        <v>2779</v>
      </c>
      <c r="B2780" t="s">
        <v>1396</v>
      </c>
      <c r="C2780" s="2">
        <v>42855</v>
      </c>
      <c r="D2780" t="s">
        <v>3047</v>
      </c>
      <c r="E2780" t="s">
        <v>3608</v>
      </c>
      <c r="F2780" t="s">
        <v>3775</v>
      </c>
      <c r="G2780" t="s">
        <v>4531</v>
      </c>
      <c r="H2780" t="s">
        <v>5124</v>
      </c>
      <c r="I2780" t="s">
        <v>5126</v>
      </c>
      <c r="J2780" t="s">
        <v>5457</v>
      </c>
      <c r="K2780" t="s">
        <v>5558</v>
      </c>
      <c r="L2780">
        <v>33068</v>
      </c>
      <c r="M2780" t="s">
        <v>5602</v>
      </c>
      <c r="N2780" t="s">
        <v>5951</v>
      </c>
      <c r="O2780" t="s">
        <v>7320</v>
      </c>
      <c r="P2780" t="s">
        <v>7328</v>
      </c>
      <c r="Q2780" t="s">
        <v>7685</v>
      </c>
      <c r="R2780">
        <v>23.68</v>
      </c>
      <c r="S2780">
        <v>8</v>
      </c>
      <c r="T2780">
        <v>0.2</v>
      </c>
      <c r="U2780">
        <v>6.2160000000000002</v>
      </c>
      <c r="V2780" t="str">
        <f>TEXT('Raw Data'!C2780,"MMM-YYYY")</f>
        <v>Apr-2017</v>
      </c>
      <c r="W2780" t="str">
        <f t="shared" si="86"/>
        <v>April</v>
      </c>
      <c r="X2780">
        <f t="shared" si="87"/>
        <v>2017</v>
      </c>
    </row>
    <row r="2781" spans="1:24" x14ac:dyDescent="0.3">
      <c r="A2781">
        <v>2780</v>
      </c>
      <c r="B2781" t="s">
        <v>1396</v>
      </c>
      <c r="C2781" s="2">
        <v>42855</v>
      </c>
      <c r="D2781" t="s">
        <v>3047</v>
      </c>
      <c r="E2781" t="s">
        <v>3608</v>
      </c>
      <c r="F2781" t="s">
        <v>3775</v>
      </c>
      <c r="G2781" t="s">
        <v>4531</v>
      </c>
      <c r="H2781" t="s">
        <v>5124</v>
      </c>
      <c r="I2781" t="s">
        <v>5126</v>
      </c>
      <c r="J2781" t="s">
        <v>5457</v>
      </c>
      <c r="K2781" t="s">
        <v>5558</v>
      </c>
      <c r="L2781">
        <v>33068</v>
      </c>
      <c r="M2781" t="s">
        <v>5602</v>
      </c>
      <c r="N2781" t="s">
        <v>7036</v>
      </c>
      <c r="O2781" t="s">
        <v>7322</v>
      </c>
      <c r="P2781" t="s">
        <v>7334</v>
      </c>
      <c r="Q2781" t="s">
        <v>8758</v>
      </c>
      <c r="R2781">
        <v>2.3759999999999999</v>
      </c>
      <c r="S2781">
        <v>3</v>
      </c>
      <c r="T2781">
        <v>0.2</v>
      </c>
      <c r="U2781">
        <v>0.74250000000000005</v>
      </c>
      <c r="V2781" t="str">
        <f>TEXT('Raw Data'!C2781,"MMM-YYYY")</f>
        <v>Apr-2017</v>
      </c>
      <c r="W2781" t="str">
        <f t="shared" si="86"/>
        <v>April</v>
      </c>
      <c r="X2781">
        <f t="shared" si="87"/>
        <v>2017</v>
      </c>
    </row>
    <row r="2782" spans="1:24" x14ac:dyDescent="0.3">
      <c r="A2782">
        <v>2781</v>
      </c>
      <c r="B2782" t="s">
        <v>1397</v>
      </c>
      <c r="C2782" s="2">
        <v>42861</v>
      </c>
      <c r="D2782" t="s">
        <v>3285</v>
      </c>
      <c r="E2782" t="s">
        <v>3609</v>
      </c>
      <c r="F2782" t="s">
        <v>4257</v>
      </c>
      <c r="G2782" t="s">
        <v>5013</v>
      </c>
      <c r="H2782" t="s">
        <v>5123</v>
      </c>
      <c r="I2782" t="s">
        <v>5126</v>
      </c>
      <c r="J2782" t="s">
        <v>5147</v>
      </c>
      <c r="K2782" t="s">
        <v>5570</v>
      </c>
      <c r="L2782">
        <v>10035</v>
      </c>
      <c r="M2782" t="s">
        <v>5605</v>
      </c>
      <c r="N2782" t="s">
        <v>5804</v>
      </c>
      <c r="O2782" t="s">
        <v>7321</v>
      </c>
      <c r="P2782" t="s">
        <v>7325</v>
      </c>
      <c r="Q2782" t="s">
        <v>7539</v>
      </c>
      <c r="R2782">
        <v>59.2</v>
      </c>
      <c r="S2782">
        <v>4</v>
      </c>
      <c r="T2782">
        <v>0</v>
      </c>
      <c r="U2782">
        <v>29.6</v>
      </c>
      <c r="V2782" t="str">
        <f>TEXT('Raw Data'!C2782,"MMM-YYYY")</f>
        <v>May-2017</v>
      </c>
      <c r="W2782" t="str">
        <f t="shared" si="86"/>
        <v>May</v>
      </c>
      <c r="X2782">
        <f t="shared" si="87"/>
        <v>2017</v>
      </c>
    </row>
    <row r="2783" spans="1:24" x14ac:dyDescent="0.3">
      <c r="A2783">
        <v>2782</v>
      </c>
      <c r="B2783" t="s">
        <v>1398</v>
      </c>
      <c r="C2783" s="2">
        <v>43059</v>
      </c>
      <c r="D2783" t="s">
        <v>2707</v>
      </c>
      <c r="E2783" t="s">
        <v>3608</v>
      </c>
      <c r="F2783" t="s">
        <v>4254</v>
      </c>
      <c r="G2783" t="s">
        <v>5010</v>
      </c>
      <c r="H2783" t="s">
        <v>5123</v>
      </c>
      <c r="I2783" t="s">
        <v>5126</v>
      </c>
      <c r="J2783" t="s">
        <v>5196</v>
      </c>
      <c r="K2783" t="s">
        <v>5566</v>
      </c>
      <c r="L2783">
        <v>55044</v>
      </c>
      <c r="M2783" t="s">
        <v>5604</v>
      </c>
      <c r="N2783" t="s">
        <v>5814</v>
      </c>
      <c r="O2783" t="s">
        <v>7321</v>
      </c>
      <c r="P2783" t="s">
        <v>7329</v>
      </c>
      <c r="Q2783" t="s">
        <v>7549</v>
      </c>
      <c r="R2783">
        <v>22</v>
      </c>
      <c r="S2783">
        <v>10</v>
      </c>
      <c r="T2783">
        <v>0</v>
      </c>
      <c r="U2783">
        <v>9.68</v>
      </c>
      <c r="V2783" t="str">
        <f>TEXT('Raw Data'!C2783,"MMM-YYYY")</f>
        <v>Nov-2017</v>
      </c>
      <c r="W2783" t="str">
        <f t="shared" si="86"/>
        <v>November</v>
      </c>
      <c r="X2783">
        <f t="shared" si="87"/>
        <v>2017</v>
      </c>
    </row>
    <row r="2784" spans="1:24" x14ac:dyDescent="0.3">
      <c r="A2784">
        <v>2783</v>
      </c>
      <c r="B2784" t="s">
        <v>1399</v>
      </c>
      <c r="C2784" s="2">
        <v>42685</v>
      </c>
      <c r="D2784" t="s">
        <v>3119</v>
      </c>
      <c r="E2784" t="s">
        <v>3608</v>
      </c>
      <c r="F2784" t="s">
        <v>4047</v>
      </c>
      <c r="G2784" t="s">
        <v>4803</v>
      </c>
      <c r="H2784" t="s">
        <v>5123</v>
      </c>
      <c r="I2784" t="s">
        <v>5126</v>
      </c>
      <c r="J2784" t="s">
        <v>5193</v>
      </c>
      <c r="K2784" t="s">
        <v>5567</v>
      </c>
      <c r="L2784">
        <v>48234</v>
      </c>
      <c r="M2784" t="s">
        <v>5604</v>
      </c>
      <c r="N2784" t="s">
        <v>6563</v>
      </c>
      <c r="O2784" t="s">
        <v>7322</v>
      </c>
      <c r="P2784" t="s">
        <v>7330</v>
      </c>
      <c r="Q2784" t="s">
        <v>8290</v>
      </c>
      <c r="R2784">
        <v>257.98</v>
      </c>
      <c r="S2784">
        <v>2</v>
      </c>
      <c r="T2784">
        <v>0</v>
      </c>
      <c r="U2784">
        <v>74.8142</v>
      </c>
      <c r="V2784" t="str">
        <f>TEXT('Raw Data'!C2784,"MMM-YYYY")</f>
        <v>Nov-2016</v>
      </c>
      <c r="W2784" t="str">
        <f t="shared" si="86"/>
        <v>November</v>
      </c>
      <c r="X2784">
        <f t="shared" si="87"/>
        <v>2016</v>
      </c>
    </row>
    <row r="2785" spans="1:24" x14ac:dyDescent="0.3">
      <c r="A2785">
        <v>2784</v>
      </c>
      <c r="B2785" t="s">
        <v>1400</v>
      </c>
      <c r="C2785" s="2">
        <v>42679</v>
      </c>
      <c r="D2785" t="s">
        <v>2554</v>
      </c>
      <c r="E2785" t="s">
        <v>3608</v>
      </c>
      <c r="F2785" t="s">
        <v>3766</v>
      </c>
      <c r="G2785" t="s">
        <v>4522</v>
      </c>
      <c r="H2785" t="s">
        <v>5124</v>
      </c>
      <c r="I2785" t="s">
        <v>5126</v>
      </c>
      <c r="J2785" t="s">
        <v>5137</v>
      </c>
      <c r="K2785" t="s">
        <v>5564</v>
      </c>
      <c r="L2785">
        <v>19134</v>
      </c>
      <c r="M2785" t="s">
        <v>5605</v>
      </c>
      <c r="N2785" t="s">
        <v>7037</v>
      </c>
      <c r="O2785" t="s">
        <v>7322</v>
      </c>
      <c r="P2785" t="s">
        <v>7330</v>
      </c>
      <c r="Q2785" t="s">
        <v>8759</v>
      </c>
      <c r="R2785">
        <v>23.988</v>
      </c>
      <c r="S2785">
        <v>2</v>
      </c>
      <c r="T2785">
        <v>0.4</v>
      </c>
      <c r="U2785">
        <v>-15.992000000000001</v>
      </c>
      <c r="V2785" t="str">
        <f>TEXT('Raw Data'!C2785,"MMM-YYYY")</f>
        <v>Nov-2016</v>
      </c>
      <c r="W2785" t="str">
        <f t="shared" si="86"/>
        <v>November</v>
      </c>
      <c r="X2785">
        <f t="shared" si="87"/>
        <v>2016</v>
      </c>
    </row>
    <row r="2786" spans="1:24" x14ac:dyDescent="0.3">
      <c r="A2786">
        <v>2785</v>
      </c>
      <c r="B2786" t="s">
        <v>1401</v>
      </c>
      <c r="C2786" s="2">
        <v>42652</v>
      </c>
      <c r="D2786" t="s">
        <v>3331</v>
      </c>
      <c r="E2786" t="s">
        <v>3608</v>
      </c>
      <c r="F2786" t="s">
        <v>3783</v>
      </c>
      <c r="G2786" t="s">
        <v>4539</v>
      </c>
      <c r="H2786" t="s">
        <v>5124</v>
      </c>
      <c r="I2786" t="s">
        <v>5126</v>
      </c>
      <c r="J2786" t="s">
        <v>5148</v>
      </c>
      <c r="K2786" t="s">
        <v>5579</v>
      </c>
      <c r="L2786">
        <v>45373</v>
      </c>
      <c r="M2786" t="s">
        <v>5605</v>
      </c>
      <c r="N2786" t="s">
        <v>6742</v>
      </c>
      <c r="O2786" t="s">
        <v>7322</v>
      </c>
      <c r="P2786" t="s">
        <v>7330</v>
      </c>
      <c r="Q2786" t="s">
        <v>8464</v>
      </c>
      <c r="R2786">
        <v>23.975999999999999</v>
      </c>
      <c r="S2786">
        <v>4</v>
      </c>
      <c r="T2786">
        <v>0.4</v>
      </c>
      <c r="U2786">
        <v>-15.5844</v>
      </c>
      <c r="V2786" t="str">
        <f>TEXT('Raw Data'!C2786,"MMM-YYYY")</f>
        <v>Oct-2016</v>
      </c>
      <c r="W2786" t="str">
        <f t="shared" si="86"/>
        <v>October</v>
      </c>
      <c r="X2786">
        <f t="shared" si="87"/>
        <v>2016</v>
      </c>
    </row>
    <row r="2787" spans="1:24" x14ac:dyDescent="0.3">
      <c r="A2787">
        <v>2786</v>
      </c>
      <c r="B2787" t="s">
        <v>1402</v>
      </c>
      <c r="C2787" s="2">
        <v>42268</v>
      </c>
      <c r="D2787" t="s">
        <v>3332</v>
      </c>
      <c r="E2787" t="s">
        <v>3609</v>
      </c>
      <c r="F2787" t="s">
        <v>4133</v>
      </c>
      <c r="G2787" t="s">
        <v>4889</v>
      </c>
      <c r="H2787" t="s">
        <v>5125</v>
      </c>
      <c r="I2787" t="s">
        <v>5126</v>
      </c>
      <c r="J2787" t="s">
        <v>5128</v>
      </c>
      <c r="K2787" t="s">
        <v>5557</v>
      </c>
      <c r="L2787">
        <v>90036</v>
      </c>
      <c r="M2787" t="s">
        <v>5603</v>
      </c>
      <c r="N2787" t="s">
        <v>6105</v>
      </c>
      <c r="O2787" t="s">
        <v>7320</v>
      </c>
      <c r="P2787" t="s">
        <v>7324</v>
      </c>
      <c r="Q2787" t="s">
        <v>7839</v>
      </c>
      <c r="R2787">
        <v>601.53599999999994</v>
      </c>
      <c r="S2787">
        <v>4</v>
      </c>
      <c r="T2787">
        <v>0.2</v>
      </c>
      <c r="U2787">
        <v>0</v>
      </c>
      <c r="V2787" t="str">
        <f>TEXT('Raw Data'!C2787,"MMM-YYYY")</f>
        <v>Sep-2015</v>
      </c>
      <c r="W2787" t="str">
        <f t="shared" si="86"/>
        <v>September</v>
      </c>
      <c r="X2787">
        <f t="shared" si="87"/>
        <v>2015</v>
      </c>
    </row>
    <row r="2788" spans="1:24" x14ac:dyDescent="0.3">
      <c r="A2788">
        <v>2787</v>
      </c>
      <c r="B2788" t="s">
        <v>1402</v>
      </c>
      <c r="C2788" s="2">
        <v>42268</v>
      </c>
      <c r="D2788" t="s">
        <v>3332</v>
      </c>
      <c r="E2788" t="s">
        <v>3609</v>
      </c>
      <c r="F2788" t="s">
        <v>4133</v>
      </c>
      <c r="G2788" t="s">
        <v>4889</v>
      </c>
      <c r="H2788" t="s">
        <v>5125</v>
      </c>
      <c r="I2788" t="s">
        <v>5126</v>
      </c>
      <c r="J2788" t="s">
        <v>5128</v>
      </c>
      <c r="K2788" t="s">
        <v>5557</v>
      </c>
      <c r="L2788">
        <v>90036</v>
      </c>
      <c r="M2788" t="s">
        <v>5603</v>
      </c>
      <c r="N2788" t="s">
        <v>7038</v>
      </c>
      <c r="O2788" t="s">
        <v>7321</v>
      </c>
      <c r="P2788" t="s">
        <v>7336</v>
      </c>
      <c r="Q2788" t="s">
        <v>8760</v>
      </c>
      <c r="R2788">
        <v>7.9</v>
      </c>
      <c r="S2788">
        <v>2</v>
      </c>
      <c r="T2788">
        <v>0</v>
      </c>
      <c r="U2788">
        <v>2.528</v>
      </c>
      <c r="V2788" t="str">
        <f>TEXT('Raw Data'!C2788,"MMM-YYYY")</f>
        <v>Sep-2015</v>
      </c>
      <c r="W2788" t="str">
        <f t="shared" si="86"/>
        <v>September</v>
      </c>
      <c r="X2788">
        <f t="shared" si="87"/>
        <v>2015</v>
      </c>
    </row>
    <row r="2789" spans="1:24" x14ac:dyDescent="0.3">
      <c r="A2789">
        <v>2788</v>
      </c>
      <c r="B2789" t="s">
        <v>1403</v>
      </c>
      <c r="C2789" s="2">
        <v>41975</v>
      </c>
      <c r="D2789" t="s">
        <v>3046</v>
      </c>
      <c r="E2789" t="s">
        <v>3608</v>
      </c>
      <c r="F2789" t="s">
        <v>4161</v>
      </c>
      <c r="G2789" t="s">
        <v>4917</v>
      </c>
      <c r="H2789" t="s">
        <v>5124</v>
      </c>
      <c r="I2789" t="s">
        <v>5126</v>
      </c>
      <c r="J2789" t="s">
        <v>5458</v>
      </c>
      <c r="K2789" t="s">
        <v>5560</v>
      </c>
      <c r="L2789">
        <v>78415</v>
      </c>
      <c r="M2789" t="s">
        <v>5604</v>
      </c>
      <c r="N2789" t="s">
        <v>5893</v>
      </c>
      <c r="O2789" t="s">
        <v>7320</v>
      </c>
      <c r="P2789" t="s">
        <v>7328</v>
      </c>
      <c r="Q2789" t="s">
        <v>7627</v>
      </c>
      <c r="R2789">
        <v>58.36</v>
      </c>
      <c r="S2789">
        <v>5</v>
      </c>
      <c r="T2789">
        <v>0.6</v>
      </c>
      <c r="U2789">
        <v>-24.803000000000001</v>
      </c>
      <c r="V2789" t="str">
        <f>TEXT('Raw Data'!C2789,"MMM-YYYY")</f>
        <v>Dec-2014</v>
      </c>
      <c r="W2789" t="str">
        <f t="shared" si="86"/>
        <v>December</v>
      </c>
      <c r="X2789">
        <f t="shared" si="87"/>
        <v>2014</v>
      </c>
    </row>
    <row r="2790" spans="1:24" x14ac:dyDescent="0.3">
      <c r="A2790">
        <v>2789</v>
      </c>
      <c r="B2790" t="s">
        <v>1403</v>
      </c>
      <c r="C2790" s="2">
        <v>41975</v>
      </c>
      <c r="D2790" t="s">
        <v>3046</v>
      </c>
      <c r="E2790" t="s">
        <v>3608</v>
      </c>
      <c r="F2790" t="s">
        <v>4161</v>
      </c>
      <c r="G2790" t="s">
        <v>4917</v>
      </c>
      <c r="H2790" t="s">
        <v>5124</v>
      </c>
      <c r="I2790" t="s">
        <v>5126</v>
      </c>
      <c r="J2790" t="s">
        <v>5458</v>
      </c>
      <c r="K2790" t="s">
        <v>5560</v>
      </c>
      <c r="L2790">
        <v>78415</v>
      </c>
      <c r="M2790" t="s">
        <v>5604</v>
      </c>
      <c r="N2790" t="s">
        <v>5740</v>
      </c>
      <c r="O2790" t="s">
        <v>7321</v>
      </c>
      <c r="P2790" t="s">
        <v>7329</v>
      </c>
      <c r="Q2790" t="s">
        <v>7475</v>
      </c>
      <c r="R2790">
        <v>16.463999999999999</v>
      </c>
      <c r="S2790">
        <v>7</v>
      </c>
      <c r="T2790">
        <v>0.2</v>
      </c>
      <c r="U2790">
        <v>1.4406000000000001</v>
      </c>
      <c r="V2790" t="str">
        <f>TEXT('Raw Data'!C2790,"MMM-YYYY")</f>
        <v>Dec-2014</v>
      </c>
      <c r="W2790" t="str">
        <f t="shared" si="86"/>
        <v>December</v>
      </c>
      <c r="X2790">
        <f t="shared" si="87"/>
        <v>2014</v>
      </c>
    </row>
    <row r="2791" spans="1:24" x14ac:dyDescent="0.3">
      <c r="A2791">
        <v>2790</v>
      </c>
      <c r="B2791" t="s">
        <v>1403</v>
      </c>
      <c r="C2791" s="2">
        <v>41975</v>
      </c>
      <c r="D2791" t="s">
        <v>3046</v>
      </c>
      <c r="E2791" t="s">
        <v>3608</v>
      </c>
      <c r="F2791" t="s">
        <v>4161</v>
      </c>
      <c r="G2791" t="s">
        <v>4917</v>
      </c>
      <c r="H2791" t="s">
        <v>5124</v>
      </c>
      <c r="I2791" t="s">
        <v>5126</v>
      </c>
      <c r="J2791" t="s">
        <v>5458</v>
      </c>
      <c r="K2791" t="s">
        <v>5560</v>
      </c>
      <c r="L2791">
        <v>78415</v>
      </c>
      <c r="M2791" t="s">
        <v>5604</v>
      </c>
      <c r="N2791" t="s">
        <v>6167</v>
      </c>
      <c r="O2791" t="s">
        <v>7320</v>
      </c>
      <c r="P2791" t="s">
        <v>7328</v>
      </c>
      <c r="Q2791" t="s">
        <v>7900</v>
      </c>
      <c r="R2791">
        <v>39.96</v>
      </c>
      <c r="S2791">
        <v>5</v>
      </c>
      <c r="T2791">
        <v>0.6</v>
      </c>
      <c r="U2791">
        <v>-23.975999999999999</v>
      </c>
      <c r="V2791" t="str">
        <f>TEXT('Raw Data'!C2791,"MMM-YYYY")</f>
        <v>Dec-2014</v>
      </c>
      <c r="W2791" t="str">
        <f t="shared" si="86"/>
        <v>December</v>
      </c>
      <c r="X2791">
        <f t="shared" si="87"/>
        <v>2014</v>
      </c>
    </row>
    <row r="2792" spans="1:24" x14ac:dyDescent="0.3">
      <c r="A2792">
        <v>2791</v>
      </c>
      <c r="B2792" t="s">
        <v>1404</v>
      </c>
      <c r="C2792" s="2">
        <v>41903</v>
      </c>
      <c r="D2792" t="s">
        <v>3333</v>
      </c>
      <c r="E2792" t="s">
        <v>3609</v>
      </c>
      <c r="F2792" t="s">
        <v>3923</v>
      </c>
      <c r="G2792" t="s">
        <v>4679</v>
      </c>
      <c r="H2792" t="s">
        <v>5124</v>
      </c>
      <c r="I2792" t="s">
        <v>5126</v>
      </c>
      <c r="J2792" t="s">
        <v>5282</v>
      </c>
      <c r="K2792" t="s">
        <v>5563</v>
      </c>
      <c r="L2792">
        <v>68104</v>
      </c>
      <c r="M2792" t="s">
        <v>5604</v>
      </c>
      <c r="N2792" t="s">
        <v>5701</v>
      </c>
      <c r="O2792" t="s">
        <v>7321</v>
      </c>
      <c r="P2792" t="s">
        <v>7332</v>
      </c>
      <c r="Q2792" t="s">
        <v>7435</v>
      </c>
      <c r="R2792">
        <v>25.96</v>
      </c>
      <c r="S2792">
        <v>2</v>
      </c>
      <c r="T2792">
        <v>0</v>
      </c>
      <c r="U2792">
        <v>7.5284000000000004</v>
      </c>
      <c r="V2792" t="str">
        <f>TEXT('Raw Data'!C2792,"MMM-YYYY")</f>
        <v>Sep-2014</v>
      </c>
      <c r="W2792" t="str">
        <f t="shared" si="86"/>
        <v>September</v>
      </c>
      <c r="X2792">
        <f t="shared" si="87"/>
        <v>2014</v>
      </c>
    </row>
    <row r="2793" spans="1:24" x14ac:dyDescent="0.3">
      <c r="A2793">
        <v>2792</v>
      </c>
      <c r="B2793" t="s">
        <v>1404</v>
      </c>
      <c r="C2793" s="2">
        <v>41903</v>
      </c>
      <c r="D2793" t="s">
        <v>3333</v>
      </c>
      <c r="E2793" t="s">
        <v>3609</v>
      </c>
      <c r="F2793" t="s">
        <v>3923</v>
      </c>
      <c r="G2793" t="s">
        <v>4679</v>
      </c>
      <c r="H2793" t="s">
        <v>5124</v>
      </c>
      <c r="I2793" t="s">
        <v>5126</v>
      </c>
      <c r="J2793" t="s">
        <v>5282</v>
      </c>
      <c r="K2793" t="s">
        <v>5563</v>
      </c>
      <c r="L2793">
        <v>68104</v>
      </c>
      <c r="M2793" t="s">
        <v>5604</v>
      </c>
      <c r="N2793" t="s">
        <v>6810</v>
      </c>
      <c r="O2793" t="s">
        <v>7321</v>
      </c>
      <c r="P2793" t="s">
        <v>7332</v>
      </c>
      <c r="Q2793" t="s">
        <v>8529</v>
      </c>
      <c r="R2793">
        <v>36.270000000000003</v>
      </c>
      <c r="S2793">
        <v>3</v>
      </c>
      <c r="T2793">
        <v>0</v>
      </c>
      <c r="U2793">
        <v>10.881</v>
      </c>
      <c r="V2793" t="str">
        <f>TEXT('Raw Data'!C2793,"MMM-YYYY")</f>
        <v>Sep-2014</v>
      </c>
      <c r="W2793" t="str">
        <f t="shared" si="86"/>
        <v>September</v>
      </c>
      <c r="X2793">
        <f t="shared" si="87"/>
        <v>2014</v>
      </c>
    </row>
    <row r="2794" spans="1:24" x14ac:dyDescent="0.3">
      <c r="A2794">
        <v>2793</v>
      </c>
      <c r="B2794" t="s">
        <v>1404</v>
      </c>
      <c r="C2794" s="2">
        <v>41903</v>
      </c>
      <c r="D2794" t="s">
        <v>3333</v>
      </c>
      <c r="E2794" t="s">
        <v>3609</v>
      </c>
      <c r="F2794" t="s">
        <v>3923</v>
      </c>
      <c r="G2794" t="s">
        <v>4679</v>
      </c>
      <c r="H2794" t="s">
        <v>5124</v>
      </c>
      <c r="I2794" t="s">
        <v>5126</v>
      </c>
      <c r="J2794" t="s">
        <v>5282</v>
      </c>
      <c r="K2794" t="s">
        <v>5563</v>
      </c>
      <c r="L2794">
        <v>68104</v>
      </c>
      <c r="M2794" t="s">
        <v>5604</v>
      </c>
      <c r="N2794" t="s">
        <v>6421</v>
      </c>
      <c r="O2794" t="s">
        <v>7321</v>
      </c>
      <c r="P2794" t="s">
        <v>7333</v>
      </c>
      <c r="Q2794" t="s">
        <v>8151</v>
      </c>
      <c r="R2794">
        <v>6.48</v>
      </c>
      <c r="S2794">
        <v>1</v>
      </c>
      <c r="T2794">
        <v>0</v>
      </c>
      <c r="U2794">
        <v>3.1103999999999998</v>
      </c>
      <c r="V2794" t="str">
        <f>TEXT('Raw Data'!C2794,"MMM-YYYY")</f>
        <v>Sep-2014</v>
      </c>
      <c r="W2794" t="str">
        <f t="shared" si="86"/>
        <v>September</v>
      </c>
      <c r="X2794">
        <f t="shared" si="87"/>
        <v>2014</v>
      </c>
    </row>
    <row r="2795" spans="1:24" x14ac:dyDescent="0.3">
      <c r="A2795">
        <v>2794</v>
      </c>
      <c r="B2795" t="s">
        <v>1405</v>
      </c>
      <c r="C2795" s="2">
        <v>41741</v>
      </c>
      <c r="D2795" t="s">
        <v>2639</v>
      </c>
      <c r="E2795" t="s">
        <v>3608</v>
      </c>
      <c r="F2795" t="s">
        <v>4245</v>
      </c>
      <c r="G2795" t="s">
        <v>5001</v>
      </c>
      <c r="H2795" t="s">
        <v>5124</v>
      </c>
      <c r="I2795" t="s">
        <v>5126</v>
      </c>
      <c r="J2795" t="s">
        <v>5459</v>
      </c>
      <c r="K2795" t="s">
        <v>5557</v>
      </c>
      <c r="L2795">
        <v>90278</v>
      </c>
      <c r="M2795" t="s">
        <v>5603</v>
      </c>
      <c r="N2795" t="s">
        <v>6270</v>
      </c>
      <c r="O2795" t="s">
        <v>7322</v>
      </c>
      <c r="P2795" t="s">
        <v>7330</v>
      </c>
      <c r="Q2795" t="s">
        <v>8004</v>
      </c>
      <c r="R2795">
        <v>1075.088</v>
      </c>
      <c r="S2795">
        <v>14</v>
      </c>
      <c r="T2795">
        <v>0.2</v>
      </c>
      <c r="U2795">
        <v>94.0702</v>
      </c>
      <c r="V2795" t="str">
        <f>TEXT('Raw Data'!C2795,"MMM-YYYY")</f>
        <v>Apr-2014</v>
      </c>
      <c r="W2795" t="str">
        <f t="shared" si="86"/>
        <v>April</v>
      </c>
      <c r="X2795">
        <f t="shared" si="87"/>
        <v>2014</v>
      </c>
    </row>
    <row r="2796" spans="1:24" x14ac:dyDescent="0.3">
      <c r="A2796">
        <v>2795</v>
      </c>
      <c r="B2796" t="s">
        <v>1405</v>
      </c>
      <c r="C2796" s="2">
        <v>41741</v>
      </c>
      <c r="D2796" t="s">
        <v>2639</v>
      </c>
      <c r="E2796" t="s">
        <v>3608</v>
      </c>
      <c r="F2796" t="s">
        <v>4245</v>
      </c>
      <c r="G2796" t="s">
        <v>5001</v>
      </c>
      <c r="H2796" t="s">
        <v>5124</v>
      </c>
      <c r="I2796" t="s">
        <v>5126</v>
      </c>
      <c r="J2796" t="s">
        <v>5459</v>
      </c>
      <c r="K2796" t="s">
        <v>5557</v>
      </c>
      <c r="L2796">
        <v>90278</v>
      </c>
      <c r="M2796" t="s">
        <v>5603</v>
      </c>
      <c r="N2796" t="s">
        <v>6425</v>
      </c>
      <c r="O2796" t="s">
        <v>7322</v>
      </c>
      <c r="P2796" t="s">
        <v>7330</v>
      </c>
      <c r="Q2796" t="s">
        <v>8155</v>
      </c>
      <c r="R2796">
        <v>438.36799999999999</v>
      </c>
      <c r="S2796">
        <v>4</v>
      </c>
      <c r="T2796">
        <v>0.2</v>
      </c>
      <c r="U2796">
        <v>38.357199999999999</v>
      </c>
      <c r="V2796" t="str">
        <f>TEXT('Raw Data'!C2796,"MMM-YYYY")</f>
        <v>Apr-2014</v>
      </c>
      <c r="W2796" t="str">
        <f t="shared" si="86"/>
        <v>April</v>
      </c>
      <c r="X2796">
        <f t="shared" si="87"/>
        <v>2014</v>
      </c>
    </row>
    <row r="2797" spans="1:24" x14ac:dyDescent="0.3">
      <c r="A2797">
        <v>2796</v>
      </c>
      <c r="B2797" t="s">
        <v>1405</v>
      </c>
      <c r="C2797" s="2">
        <v>41741</v>
      </c>
      <c r="D2797" t="s">
        <v>2639</v>
      </c>
      <c r="E2797" t="s">
        <v>3608</v>
      </c>
      <c r="F2797" t="s">
        <v>4245</v>
      </c>
      <c r="G2797" t="s">
        <v>5001</v>
      </c>
      <c r="H2797" t="s">
        <v>5124</v>
      </c>
      <c r="I2797" t="s">
        <v>5126</v>
      </c>
      <c r="J2797" t="s">
        <v>5459</v>
      </c>
      <c r="K2797" t="s">
        <v>5557</v>
      </c>
      <c r="L2797">
        <v>90278</v>
      </c>
      <c r="M2797" t="s">
        <v>5603</v>
      </c>
      <c r="N2797" t="s">
        <v>6113</v>
      </c>
      <c r="O2797" t="s">
        <v>7321</v>
      </c>
      <c r="P2797" t="s">
        <v>7331</v>
      </c>
      <c r="Q2797" t="s">
        <v>7847</v>
      </c>
      <c r="R2797">
        <v>18.088000000000001</v>
      </c>
      <c r="S2797">
        <v>7</v>
      </c>
      <c r="T2797">
        <v>0.2</v>
      </c>
      <c r="U2797">
        <v>6.5568999999999997</v>
      </c>
      <c r="V2797" t="str">
        <f>TEXT('Raw Data'!C2797,"MMM-YYYY")</f>
        <v>Apr-2014</v>
      </c>
      <c r="W2797" t="str">
        <f t="shared" si="86"/>
        <v>April</v>
      </c>
      <c r="X2797">
        <f t="shared" si="87"/>
        <v>2014</v>
      </c>
    </row>
    <row r="2798" spans="1:24" x14ac:dyDescent="0.3">
      <c r="A2798">
        <v>2797</v>
      </c>
      <c r="B2798" t="s">
        <v>1405</v>
      </c>
      <c r="C2798" s="2">
        <v>41741</v>
      </c>
      <c r="D2798" t="s">
        <v>2639</v>
      </c>
      <c r="E2798" t="s">
        <v>3608</v>
      </c>
      <c r="F2798" t="s">
        <v>4245</v>
      </c>
      <c r="G2798" t="s">
        <v>5001</v>
      </c>
      <c r="H2798" t="s">
        <v>5124</v>
      </c>
      <c r="I2798" t="s">
        <v>5126</v>
      </c>
      <c r="J2798" t="s">
        <v>5459</v>
      </c>
      <c r="K2798" t="s">
        <v>5557</v>
      </c>
      <c r="L2798">
        <v>90278</v>
      </c>
      <c r="M2798" t="s">
        <v>5603</v>
      </c>
      <c r="N2798" t="s">
        <v>6036</v>
      </c>
      <c r="O2798" t="s">
        <v>7320</v>
      </c>
      <c r="P2798" t="s">
        <v>7323</v>
      </c>
      <c r="Q2798" t="s">
        <v>7770</v>
      </c>
      <c r="R2798">
        <v>308.49900000000002</v>
      </c>
      <c r="S2798">
        <v>3</v>
      </c>
      <c r="T2798">
        <v>0.15</v>
      </c>
      <c r="U2798">
        <v>-18.146999999999998</v>
      </c>
      <c r="V2798" t="str">
        <f>TEXT('Raw Data'!C2798,"MMM-YYYY")</f>
        <v>Apr-2014</v>
      </c>
      <c r="W2798" t="str">
        <f t="shared" si="86"/>
        <v>April</v>
      </c>
      <c r="X2798">
        <f t="shared" si="87"/>
        <v>2014</v>
      </c>
    </row>
    <row r="2799" spans="1:24" x14ac:dyDescent="0.3">
      <c r="A2799">
        <v>2798</v>
      </c>
      <c r="B2799" t="s">
        <v>1406</v>
      </c>
      <c r="C2799" s="2">
        <v>43028</v>
      </c>
      <c r="D2799" t="s">
        <v>2971</v>
      </c>
      <c r="E2799" t="s">
        <v>3608</v>
      </c>
      <c r="F2799" t="s">
        <v>4101</v>
      </c>
      <c r="G2799" t="s">
        <v>4857</v>
      </c>
      <c r="H2799" t="s">
        <v>5123</v>
      </c>
      <c r="I2799" t="s">
        <v>5126</v>
      </c>
      <c r="J2799" t="s">
        <v>5417</v>
      </c>
      <c r="K2799" t="s">
        <v>5591</v>
      </c>
      <c r="L2799">
        <v>72209</v>
      </c>
      <c r="M2799" t="s">
        <v>5602</v>
      </c>
      <c r="N2799" t="s">
        <v>6822</v>
      </c>
      <c r="O2799" t="s">
        <v>7321</v>
      </c>
      <c r="P2799" t="s">
        <v>7329</v>
      </c>
      <c r="Q2799" t="s">
        <v>8540</v>
      </c>
      <c r="R2799">
        <v>13.36</v>
      </c>
      <c r="S2799">
        <v>4</v>
      </c>
      <c r="T2799">
        <v>0</v>
      </c>
      <c r="U2799">
        <v>4.1416000000000004</v>
      </c>
      <c r="V2799" t="str">
        <f>TEXT('Raw Data'!C2799,"MMM-YYYY")</f>
        <v>Oct-2017</v>
      </c>
      <c r="W2799" t="str">
        <f t="shared" si="86"/>
        <v>October</v>
      </c>
      <c r="X2799">
        <f t="shared" si="87"/>
        <v>2017</v>
      </c>
    </row>
    <row r="2800" spans="1:24" x14ac:dyDescent="0.3">
      <c r="A2800">
        <v>2799</v>
      </c>
      <c r="B2800" t="s">
        <v>1406</v>
      </c>
      <c r="C2800" s="2">
        <v>43028</v>
      </c>
      <c r="D2800" t="s">
        <v>2971</v>
      </c>
      <c r="E2800" t="s">
        <v>3608</v>
      </c>
      <c r="F2800" t="s">
        <v>4101</v>
      </c>
      <c r="G2800" t="s">
        <v>4857</v>
      </c>
      <c r="H2800" t="s">
        <v>5123</v>
      </c>
      <c r="I2800" t="s">
        <v>5126</v>
      </c>
      <c r="J2800" t="s">
        <v>5417</v>
      </c>
      <c r="K2800" t="s">
        <v>5591</v>
      </c>
      <c r="L2800">
        <v>72209</v>
      </c>
      <c r="M2800" t="s">
        <v>5602</v>
      </c>
      <c r="N2800" t="s">
        <v>6287</v>
      </c>
      <c r="O2800" t="s">
        <v>7321</v>
      </c>
      <c r="P2800" t="s">
        <v>7333</v>
      </c>
      <c r="Q2800" t="s">
        <v>8021</v>
      </c>
      <c r="R2800">
        <v>39.96</v>
      </c>
      <c r="S2800">
        <v>2</v>
      </c>
      <c r="T2800">
        <v>0</v>
      </c>
      <c r="U2800">
        <v>18.781199999999998</v>
      </c>
      <c r="V2800" t="str">
        <f>TEXT('Raw Data'!C2800,"MMM-YYYY")</f>
        <v>Oct-2017</v>
      </c>
      <c r="W2800" t="str">
        <f t="shared" si="86"/>
        <v>October</v>
      </c>
      <c r="X2800">
        <f t="shared" si="87"/>
        <v>2017</v>
      </c>
    </row>
    <row r="2801" spans="1:24" x14ac:dyDescent="0.3">
      <c r="A2801">
        <v>2800</v>
      </c>
      <c r="B2801" t="s">
        <v>1406</v>
      </c>
      <c r="C2801" s="2">
        <v>43028</v>
      </c>
      <c r="D2801" t="s">
        <v>2971</v>
      </c>
      <c r="E2801" t="s">
        <v>3608</v>
      </c>
      <c r="F2801" t="s">
        <v>4101</v>
      </c>
      <c r="G2801" t="s">
        <v>4857</v>
      </c>
      <c r="H2801" t="s">
        <v>5123</v>
      </c>
      <c r="I2801" t="s">
        <v>5126</v>
      </c>
      <c r="J2801" t="s">
        <v>5417</v>
      </c>
      <c r="K2801" t="s">
        <v>5591</v>
      </c>
      <c r="L2801">
        <v>72209</v>
      </c>
      <c r="M2801" t="s">
        <v>5602</v>
      </c>
      <c r="N2801" t="s">
        <v>6311</v>
      </c>
      <c r="O2801" t="s">
        <v>7321</v>
      </c>
      <c r="P2801" t="s">
        <v>7331</v>
      </c>
      <c r="Q2801" t="s">
        <v>8045</v>
      </c>
      <c r="R2801">
        <v>145.85</v>
      </c>
      <c r="S2801">
        <v>5</v>
      </c>
      <c r="T2801">
        <v>0</v>
      </c>
      <c r="U2801">
        <v>70.007999999999996</v>
      </c>
      <c r="V2801" t="str">
        <f>TEXT('Raw Data'!C2801,"MMM-YYYY")</f>
        <v>Oct-2017</v>
      </c>
      <c r="W2801" t="str">
        <f t="shared" si="86"/>
        <v>October</v>
      </c>
      <c r="X2801">
        <f t="shared" si="87"/>
        <v>2017</v>
      </c>
    </row>
    <row r="2802" spans="1:24" x14ac:dyDescent="0.3">
      <c r="A2802">
        <v>2801</v>
      </c>
      <c r="B2802" t="s">
        <v>1407</v>
      </c>
      <c r="C2802" s="2">
        <v>42668</v>
      </c>
      <c r="D2802" t="s">
        <v>2964</v>
      </c>
      <c r="E2802" t="s">
        <v>3609</v>
      </c>
      <c r="F2802" t="s">
        <v>3940</v>
      </c>
      <c r="G2802" t="s">
        <v>4696</v>
      </c>
      <c r="H2802" t="s">
        <v>5124</v>
      </c>
      <c r="I2802" t="s">
        <v>5126</v>
      </c>
      <c r="J2802" t="s">
        <v>5227</v>
      </c>
      <c r="K2802" t="s">
        <v>5558</v>
      </c>
      <c r="L2802">
        <v>33180</v>
      </c>
      <c r="M2802" t="s">
        <v>5602</v>
      </c>
      <c r="N2802" t="s">
        <v>6075</v>
      </c>
      <c r="O2802" t="s">
        <v>7322</v>
      </c>
      <c r="P2802" t="s">
        <v>7330</v>
      </c>
      <c r="Q2802" t="s">
        <v>7810</v>
      </c>
      <c r="R2802">
        <v>783.96</v>
      </c>
      <c r="S2802">
        <v>5</v>
      </c>
      <c r="T2802">
        <v>0.2</v>
      </c>
      <c r="U2802">
        <v>78.396000000000001</v>
      </c>
      <c r="V2802" t="str">
        <f>TEXT('Raw Data'!C2802,"MMM-YYYY")</f>
        <v>Oct-2016</v>
      </c>
      <c r="W2802" t="str">
        <f t="shared" si="86"/>
        <v>October</v>
      </c>
      <c r="X2802">
        <f t="shared" si="87"/>
        <v>2016</v>
      </c>
    </row>
    <row r="2803" spans="1:24" x14ac:dyDescent="0.3">
      <c r="A2803">
        <v>2802</v>
      </c>
      <c r="B2803" t="s">
        <v>1408</v>
      </c>
      <c r="C2803" s="2">
        <v>42309</v>
      </c>
      <c r="D2803" t="s">
        <v>2664</v>
      </c>
      <c r="E2803" t="s">
        <v>3609</v>
      </c>
      <c r="F2803" t="s">
        <v>3926</v>
      </c>
      <c r="G2803" t="s">
        <v>4682</v>
      </c>
      <c r="H2803" t="s">
        <v>5123</v>
      </c>
      <c r="I2803" t="s">
        <v>5126</v>
      </c>
      <c r="J2803" t="s">
        <v>5254</v>
      </c>
      <c r="K2803" t="s">
        <v>5576</v>
      </c>
      <c r="L2803">
        <v>97301</v>
      </c>
      <c r="M2803" t="s">
        <v>5603</v>
      </c>
      <c r="N2803" t="s">
        <v>5638</v>
      </c>
      <c r="O2803" t="s">
        <v>7321</v>
      </c>
      <c r="P2803" t="s">
        <v>7329</v>
      </c>
      <c r="Q2803" t="s">
        <v>7372</v>
      </c>
      <c r="R2803">
        <v>7.88</v>
      </c>
      <c r="S2803">
        <v>1</v>
      </c>
      <c r="T2803">
        <v>0.2</v>
      </c>
      <c r="U2803">
        <v>1.7729999999999999</v>
      </c>
      <c r="V2803" t="str">
        <f>TEXT('Raw Data'!C2803,"MMM-YYYY")</f>
        <v>Nov-2015</v>
      </c>
      <c r="W2803" t="str">
        <f t="shared" si="86"/>
        <v>November</v>
      </c>
      <c r="X2803">
        <f t="shared" si="87"/>
        <v>2015</v>
      </c>
    </row>
    <row r="2804" spans="1:24" x14ac:dyDescent="0.3">
      <c r="A2804">
        <v>2803</v>
      </c>
      <c r="B2804" t="s">
        <v>1409</v>
      </c>
      <c r="C2804" s="2">
        <v>43042</v>
      </c>
      <c r="D2804" t="s">
        <v>3334</v>
      </c>
      <c r="E2804" t="s">
        <v>3608</v>
      </c>
      <c r="F2804" t="s">
        <v>4269</v>
      </c>
      <c r="G2804" t="s">
        <v>5025</v>
      </c>
      <c r="H2804" t="s">
        <v>5123</v>
      </c>
      <c r="I2804" t="s">
        <v>5126</v>
      </c>
      <c r="J2804" t="s">
        <v>5451</v>
      </c>
      <c r="K2804" t="s">
        <v>5582</v>
      </c>
      <c r="L2804">
        <v>88001</v>
      </c>
      <c r="M2804" t="s">
        <v>5603</v>
      </c>
      <c r="N2804" t="s">
        <v>5699</v>
      </c>
      <c r="O2804" t="s">
        <v>7320</v>
      </c>
      <c r="P2804" t="s">
        <v>7328</v>
      </c>
      <c r="Q2804" t="s">
        <v>7433</v>
      </c>
      <c r="R2804">
        <v>41.37</v>
      </c>
      <c r="S2804">
        <v>3</v>
      </c>
      <c r="T2804">
        <v>0</v>
      </c>
      <c r="U2804">
        <v>17.375399999999999</v>
      </c>
      <c r="V2804" t="str">
        <f>TEXT('Raw Data'!C2804,"MMM-YYYY")</f>
        <v>Nov-2017</v>
      </c>
      <c r="W2804" t="str">
        <f t="shared" si="86"/>
        <v>November</v>
      </c>
      <c r="X2804">
        <f t="shared" si="87"/>
        <v>2017</v>
      </c>
    </row>
    <row r="2805" spans="1:24" x14ac:dyDescent="0.3">
      <c r="A2805">
        <v>2804</v>
      </c>
      <c r="B2805" t="s">
        <v>1410</v>
      </c>
      <c r="C2805" s="2">
        <v>42136</v>
      </c>
      <c r="D2805" t="s">
        <v>3037</v>
      </c>
      <c r="E2805" t="s">
        <v>3608</v>
      </c>
      <c r="F2805" t="s">
        <v>4084</v>
      </c>
      <c r="G2805" t="s">
        <v>4840</v>
      </c>
      <c r="H2805" t="s">
        <v>5123</v>
      </c>
      <c r="I2805" t="s">
        <v>5126</v>
      </c>
      <c r="J2805" t="s">
        <v>5135</v>
      </c>
      <c r="K2805" t="s">
        <v>5557</v>
      </c>
      <c r="L2805">
        <v>94122</v>
      </c>
      <c r="M2805" t="s">
        <v>5603</v>
      </c>
      <c r="N2805" t="s">
        <v>6723</v>
      </c>
      <c r="O2805" t="s">
        <v>7321</v>
      </c>
      <c r="P2805" t="s">
        <v>7333</v>
      </c>
      <c r="Q2805" t="s">
        <v>8445</v>
      </c>
      <c r="R2805">
        <v>12.84</v>
      </c>
      <c r="S2805">
        <v>3</v>
      </c>
      <c r="T2805">
        <v>0</v>
      </c>
      <c r="U2805">
        <v>5.7779999999999996</v>
      </c>
      <c r="V2805" t="str">
        <f>TEXT('Raw Data'!C2805,"MMM-YYYY")</f>
        <v>May-2015</v>
      </c>
      <c r="W2805" t="str">
        <f t="shared" si="86"/>
        <v>May</v>
      </c>
      <c r="X2805">
        <f t="shared" si="87"/>
        <v>2015</v>
      </c>
    </row>
    <row r="2806" spans="1:24" x14ac:dyDescent="0.3">
      <c r="A2806">
        <v>2805</v>
      </c>
      <c r="B2806" t="s">
        <v>1410</v>
      </c>
      <c r="C2806" s="2">
        <v>42136</v>
      </c>
      <c r="D2806" t="s">
        <v>3037</v>
      </c>
      <c r="E2806" t="s">
        <v>3608</v>
      </c>
      <c r="F2806" t="s">
        <v>4084</v>
      </c>
      <c r="G2806" t="s">
        <v>4840</v>
      </c>
      <c r="H2806" t="s">
        <v>5123</v>
      </c>
      <c r="I2806" t="s">
        <v>5126</v>
      </c>
      <c r="J2806" t="s">
        <v>5135</v>
      </c>
      <c r="K2806" t="s">
        <v>5557</v>
      </c>
      <c r="L2806">
        <v>94122</v>
      </c>
      <c r="M2806" t="s">
        <v>5603</v>
      </c>
      <c r="N2806" t="s">
        <v>7039</v>
      </c>
      <c r="O2806" t="s">
        <v>7321</v>
      </c>
      <c r="P2806" t="s">
        <v>7333</v>
      </c>
      <c r="Q2806" t="s">
        <v>8761</v>
      </c>
      <c r="R2806">
        <v>25.68</v>
      </c>
      <c r="S2806">
        <v>6</v>
      </c>
      <c r="T2806">
        <v>0</v>
      </c>
      <c r="U2806">
        <v>11.555999999999999</v>
      </c>
      <c r="V2806" t="str">
        <f>TEXT('Raw Data'!C2806,"MMM-YYYY")</f>
        <v>May-2015</v>
      </c>
      <c r="W2806" t="str">
        <f t="shared" si="86"/>
        <v>May</v>
      </c>
      <c r="X2806">
        <f t="shared" si="87"/>
        <v>2015</v>
      </c>
    </row>
    <row r="2807" spans="1:24" x14ac:dyDescent="0.3">
      <c r="A2807">
        <v>2806</v>
      </c>
      <c r="B2807" t="s">
        <v>1411</v>
      </c>
      <c r="C2807" s="2">
        <v>42254</v>
      </c>
      <c r="D2807" t="s">
        <v>3335</v>
      </c>
      <c r="E2807" t="s">
        <v>3608</v>
      </c>
      <c r="F2807" t="s">
        <v>3841</v>
      </c>
      <c r="G2807" t="s">
        <v>4597</v>
      </c>
      <c r="H2807" t="s">
        <v>5123</v>
      </c>
      <c r="I2807" t="s">
        <v>5126</v>
      </c>
      <c r="J2807" t="s">
        <v>5363</v>
      </c>
      <c r="K2807" t="s">
        <v>5560</v>
      </c>
      <c r="L2807">
        <v>79907</v>
      </c>
      <c r="M2807" t="s">
        <v>5604</v>
      </c>
      <c r="N2807" t="s">
        <v>6878</v>
      </c>
      <c r="O2807" t="s">
        <v>7320</v>
      </c>
      <c r="P2807" t="s">
        <v>7324</v>
      </c>
      <c r="Q2807" t="s">
        <v>8597</v>
      </c>
      <c r="R2807">
        <v>47.515999999999998</v>
      </c>
      <c r="S2807">
        <v>2</v>
      </c>
      <c r="T2807">
        <v>0.3</v>
      </c>
      <c r="U2807">
        <v>-2.0364</v>
      </c>
      <c r="V2807" t="str">
        <f>TEXT('Raw Data'!C2807,"MMM-YYYY")</f>
        <v>Sep-2015</v>
      </c>
      <c r="W2807" t="str">
        <f t="shared" si="86"/>
        <v>September</v>
      </c>
      <c r="X2807">
        <f t="shared" si="87"/>
        <v>2015</v>
      </c>
    </row>
    <row r="2808" spans="1:24" x14ac:dyDescent="0.3">
      <c r="A2808">
        <v>2807</v>
      </c>
      <c r="B2808" t="s">
        <v>1412</v>
      </c>
      <c r="C2808" s="2">
        <v>42210</v>
      </c>
      <c r="D2808" t="s">
        <v>3336</v>
      </c>
      <c r="E2808" t="s">
        <v>3607</v>
      </c>
      <c r="F2808" t="s">
        <v>4270</v>
      </c>
      <c r="G2808" t="s">
        <v>5026</v>
      </c>
      <c r="H2808" t="s">
        <v>5123</v>
      </c>
      <c r="I2808" t="s">
        <v>5126</v>
      </c>
      <c r="J2808" t="s">
        <v>5131</v>
      </c>
      <c r="K2808" t="s">
        <v>5303</v>
      </c>
      <c r="L2808">
        <v>98115</v>
      </c>
      <c r="M2808" t="s">
        <v>5603</v>
      </c>
      <c r="N2808" t="s">
        <v>6823</v>
      </c>
      <c r="O2808" t="s">
        <v>7321</v>
      </c>
      <c r="P2808" t="s">
        <v>7336</v>
      </c>
      <c r="Q2808" t="s">
        <v>8541</v>
      </c>
      <c r="R2808">
        <v>9.42</v>
      </c>
      <c r="S2808">
        <v>2</v>
      </c>
      <c r="T2808">
        <v>0</v>
      </c>
      <c r="U2808">
        <v>0.47099999999999997</v>
      </c>
      <c r="V2808" t="str">
        <f>TEXT('Raw Data'!C2808,"MMM-YYYY")</f>
        <v>Jul-2015</v>
      </c>
      <c r="W2808" t="str">
        <f t="shared" si="86"/>
        <v>July</v>
      </c>
      <c r="X2808">
        <f t="shared" si="87"/>
        <v>2015</v>
      </c>
    </row>
    <row r="2809" spans="1:24" x14ac:dyDescent="0.3">
      <c r="A2809">
        <v>2808</v>
      </c>
      <c r="B2809" t="s">
        <v>1412</v>
      </c>
      <c r="C2809" s="2">
        <v>42210</v>
      </c>
      <c r="D2809" t="s">
        <v>3336</v>
      </c>
      <c r="E2809" t="s">
        <v>3607</v>
      </c>
      <c r="F2809" t="s">
        <v>4270</v>
      </c>
      <c r="G2809" t="s">
        <v>5026</v>
      </c>
      <c r="H2809" t="s">
        <v>5123</v>
      </c>
      <c r="I2809" t="s">
        <v>5126</v>
      </c>
      <c r="J2809" t="s">
        <v>5131</v>
      </c>
      <c r="K2809" t="s">
        <v>5303</v>
      </c>
      <c r="L2809">
        <v>98115</v>
      </c>
      <c r="M2809" t="s">
        <v>5603</v>
      </c>
      <c r="N2809" t="s">
        <v>7040</v>
      </c>
      <c r="O2809" t="s">
        <v>7321</v>
      </c>
      <c r="P2809" t="s">
        <v>7333</v>
      </c>
      <c r="Q2809" t="s">
        <v>8762</v>
      </c>
      <c r="R2809">
        <v>12.96</v>
      </c>
      <c r="S2809">
        <v>2</v>
      </c>
      <c r="T2809">
        <v>0</v>
      </c>
      <c r="U2809">
        <v>6.2207999999999997</v>
      </c>
      <c r="V2809" t="str">
        <f>TEXT('Raw Data'!C2809,"MMM-YYYY")</f>
        <v>Jul-2015</v>
      </c>
      <c r="W2809" t="str">
        <f t="shared" si="86"/>
        <v>July</v>
      </c>
      <c r="X2809">
        <f t="shared" si="87"/>
        <v>2015</v>
      </c>
    </row>
    <row r="2810" spans="1:24" x14ac:dyDescent="0.3">
      <c r="A2810">
        <v>2809</v>
      </c>
      <c r="B2810" t="s">
        <v>1412</v>
      </c>
      <c r="C2810" s="2">
        <v>42210</v>
      </c>
      <c r="D2810" t="s">
        <v>3336</v>
      </c>
      <c r="E2810" t="s">
        <v>3607</v>
      </c>
      <c r="F2810" t="s">
        <v>4270</v>
      </c>
      <c r="G2810" t="s">
        <v>5026</v>
      </c>
      <c r="H2810" t="s">
        <v>5123</v>
      </c>
      <c r="I2810" t="s">
        <v>5126</v>
      </c>
      <c r="J2810" t="s">
        <v>5131</v>
      </c>
      <c r="K2810" t="s">
        <v>5303</v>
      </c>
      <c r="L2810">
        <v>98115</v>
      </c>
      <c r="M2810" t="s">
        <v>5603</v>
      </c>
      <c r="N2810" t="s">
        <v>6854</v>
      </c>
      <c r="O2810" t="s">
        <v>7320</v>
      </c>
      <c r="P2810" t="s">
        <v>7323</v>
      </c>
      <c r="Q2810" t="s">
        <v>8674</v>
      </c>
      <c r="R2810">
        <v>704.9</v>
      </c>
      <c r="S2810">
        <v>5</v>
      </c>
      <c r="T2810">
        <v>0</v>
      </c>
      <c r="U2810">
        <v>56.392000000000003</v>
      </c>
      <c r="V2810" t="str">
        <f>TEXT('Raw Data'!C2810,"MMM-YYYY")</f>
        <v>Jul-2015</v>
      </c>
      <c r="W2810" t="str">
        <f t="shared" si="86"/>
        <v>July</v>
      </c>
      <c r="X2810">
        <f t="shared" si="87"/>
        <v>2015</v>
      </c>
    </row>
    <row r="2811" spans="1:24" x14ac:dyDescent="0.3">
      <c r="A2811">
        <v>2810</v>
      </c>
      <c r="B2811" t="s">
        <v>1412</v>
      </c>
      <c r="C2811" s="2">
        <v>42210</v>
      </c>
      <c r="D2811" t="s">
        <v>3336</v>
      </c>
      <c r="E2811" t="s">
        <v>3607</v>
      </c>
      <c r="F2811" t="s">
        <v>4270</v>
      </c>
      <c r="G2811" t="s">
        <v>5026</v>
      </c>
      <c r="H2811" t="s">
        <v>5123</v>
      </c>
      <c r="I2811" t="s">
        <v>5126</v>
      </c>
      <c r="J2811" t="s">
        <v>5131</v>
      </c>
      <c r="K2811" t="s">
        <v>5303</v>
      </c>
      <c r="L2811">
        <v>98115</v>
      </c>
      <c r="M2811" t="s">
        <v>5603</v>
      </c>
      <c r="N2811" t="s">
        <v>6737</v>
      </c>
      <c r="O2811" t="s">
        <v>7320</v>
      </c>
      <c r="P2811" t="s">
        <v>7324</v>
      </c>
      <c r="Q2811" t="s">
        <v>8459</v>
      </c>
      <c r="R2811">
        <v>561.56799999999998</v>
      </c>
      <c r="S2811">
        <v>2</v>
      </c>
      <c r="T2811">
        <v>0.2</v>
      </c>
      <c r="U2811">
        <v>28.078399999999998</v>
      </c>
      <c r="V2811" t="str">
        <f>TEXT('Raw Data'!C2811,"MMM-YYYY")</f>
        <v>Jul-2015</v>
      </c>
      <c r="W2811" t="str">
        <f t="shared" si="86"/>
        <v>July</v>
      </c>
      <c r="X2811">
        <f t="shared" si="87"/>
        <v>2015</v>
      </c>
    </row>
    <row r="2812" spans="1:24" x14ac:dyDescent="0.3">
      <c r="A2812">
        <v>2811</v>
      </c>
      <c r="B2812" t="s">
        <v>1413</v>
      </c>
      <c r="C2812" s="2">
        <v>42324</v>
      </c>
      <c r="D2812" t="s">
        <v>3337</v>
      </c>
      <c r="E2812" t="s">
        <v>3607</v>
      </c>
      <c r="F2812" t="s">
        <v>4097</v>
      </c>
      <c r="G2812" t="s">
        <v>4853</v>
      </c>
      <c r="H2812" t="s">
        <v>5125</v>
      </c>
      <c r="I2812" t="s">
        <v>5126</v>
      </c>
      <c r="J2812" t="s">
        <v>5285</v>
      </c>
      <c r="K2812" t="s">
        <v>5561</v>
      </c>
      <c r="L2812">
        <v>53209</v>
      </c>
      <c r="M2812" t="s">
        <v>5604</v>
      </c>
      <c r="N2812" t="s">
        <v>5974</v>
      </c>
      <c r="O2812" t="s">
        <v>7321</v>
      </c>
      <c r="P2812" t="s">
        <v>7333</v>
      </c>
      <c r="Q2812" t="s">
        <v>7709</v>
      </c>
      <c r="R2812">
        <v>179.82</v>
      </c>
      <c r="S2812">
        <v>9</v>
      </c>
      <c r="T2812">
        <v>0</v>
      </c>
      <c r="U2812">
        <v>84.5154</v>
      </c>
      <c r="V2812" t="str">
        <f>TEXT('Raw Data'!C2812,"MMM-YYYY")</f>
        <v>Nov-2015</v>
      </c>
      <c r="W2812" t="str">
        <f t="shared" si="86"/>
        <v>November</v>
      </c>
      <c r="X2812">
        <f t="shared" si="87"/>
        <v>2015</v>
      </c>
    </row>
    <row r="2813" spans="1:24" x14ac:dyDescent="0.3">
      <c r="A2813">
        <v>2812</v>
      </c>
      <c r="B2813" t="s">
        <v>1413</v>
      </c>
      <c r="C2813" s="2">
        <v>42324</v>
      </c>
      <c r="D2813" t="s">
        <v>3337</v>
      </c>
      <c r="E2813" t="s">
        <v>3607</v>
      </c>
      <c r="F2813" t="s">
        <v>4097</v>
      </c>
      <c r="G2813" t="s">
        <v>4853</v>
      </c>
      <c r="H2813" t="s">
        <v>5125</v>
      </c>
      <c r="I2813" t="s">
        <v>5126</v>
      </c>
      <c r="J2813" t="s">
        <v>5285</v>
      </c>
      <c r="K2813" t="s">
        <v>5561</v>
      </c>
      <c r="L2813">
        <v>53209</v>
      </c>
      <c r="M2813" t="s">
        <v>5604</v>
      </c>
      <c r="N2813" t="s">
        <v>7041</v>
      </c>
      <c r="O2813" t="s">
        <v>7320</v>
      </c>
      <c r="P2813" t="s">
        <v>7328</v>
      </c>
      <c r="Q2813" t="s">
        <v>8763</v>
      </c>
      <c r="R2813">
        <v>185.58</v>
      </c>
      <c r="S2813">
        <v>6</v>
      </c>
      <c r="T2813">
        <v>0</v>
      </c>
      <c r="U2813">
        <v>76.087800000000001</v>
      </c>
      <c r="V2813" t="str">
        <f>TEXT('Raw Data'!C2813,"MMM-YYYY")</f>
        <v>Nov-2015</v>
      </c>
      <c r="W2813" t="str">
        <f t="shared" si="86"/>
        <v>November</v>
      </c>
      <c r="X2813">
        <f t="shared" si="87"/>
        <v>2015</v>
      </c>
    </row>
    <row r="2814" spans="1:24" x14ac:dyDescent="0.3">
      <c r="A2814">
        <v>2813</v>
      </c>
      <c r="B2814" t="s">
        <v>1413</v>
      </c>
      <c r="C2814" s="2">
        <v>42324</v>
      </c>
      <c r="D2814" t="s">
        <v>3337</v>
      </c>
      <c r="E2814" t="s">
        <v>3607</v>
      </c>
      <c r="F2814" t="s">
        <v>4097</v>
      </c>
      <c r="G2814" t="s">
        <v>4853</v>
      </c>
      <c r="H2814" t="s">
        <v>5125</v>
      </c>
      <c r="I2814" t="s">
        <v>5126</v>
      </c>
      <c r="J2814" t="s">
        <v>5285</v>
      </c>
      <c r="K2814" t="s">
        <v>5561</v>
      </c>
      <c r="L2814">
        <v>53209</v>
      </c>
      <c r="M2814" t="s">
        <v>5604</v>
      </c>
      <c r="N2814" t="s">
        <v>6325</v>
      </c>
      <c r="O2814" t="s">
        <v>7320</v>
      </c>
      <c r="P2814" t="s">
        <v>7326</v>
      </c>
      <c r="Q2814" t="s">
        <v>8058</v>
      </c>
      <c r="R2814">
        <v>214.11</v>
      </c>
      <c r="S2814">
        <v>3</v>
      </c>
      <c r="T2814">
        <v>0</v>
      </c>
      <c r="U2814">
        <v>36.398699999999998</v>
      </c>
      <c r="V2814" t="str">
        <f>TEXT('Raw Data'!C2814,"MMM-YYYY")</f>
        <v>Nov-2015</v>
      </c>
      <c r="W2814" t="str">
        <f t="shared" si="86"/>
        <v>November</v>
      </c>
      <c r="X2814">
        <f t="shared" si="87"/>
        <v>2015</v>
      </c>
    </row>
    <row r="2815" spans="1:24" x14ac:dyDescent="0.3">
      <c r="A2815">
        <v>2814</v>
      </c>
      <c r="B2815" t="s">
        <v>1413</v>
      </c>
      <c r="C2815" s="2">
        <v>42324</v>
      </c>
      <c r="D2815" t="s">
        <v>3337</v>
      </c>
      <c r="E2815" t="s">
        <v>3607</v>
      </c>
      <c r="F2815" t="s">
        <v>4097</v>
      </c>
      <c r="G2815" t="s">
        <v>4853</v>
      </c>
      <c r="H2815" t="s">
        <v>5125</v>
      </c>
      <c r="I2815" t="s">
        <v>5126</v>
      </c>
      <c r="J2815" t="s">
        <v>5285</v>
      </c>
      <c r="K2815" t="s">
        <v>5561</v>
      </c>
      <c r="L2815">
        <v>53209</v>
      </c>
      <c r="M2815" t="s">
        <v>5604</v>
      </c>
      <c r="N2815" t="s">
        <v>6893</v>
      </c>
      <c r="O2815" t="s">
        <v>7322</v>
      </c>
      <c r="P2815" t="s">
        <v>7334</v>
      </c>
      <c r="Q2815" t="s">
        <v>8613</v>
      </c>
      <c r="R2815">
        <v>999.96</v>
      </c>
      <c r="S2815">
        <v>4</v>
      </c>
      <c r="T2815">
        <v>0</v>
      </c>
      <c r="U2815">
        <v>229.99080000000001</v>
      </c>
      <c r="V2815" t="str">
        <f>TEXT('Raw Data'!C2815,"MMM-YYYY")</f>
        <v>Nov-2015</v>
      </c>
      <c r="W2815" t="str">
        <f t="shared" si="86"/>
        <v>November</v>
      </c>
      <c r="X2815">
        <f t="shared" si="87"/>
        <v>2015</v>
      </c>
    </row>
    <row r="2816" spans="1:24" x14ac:dyDescent="0.3">
      <c r="A2816">
        <v>2815</v>
      </c>
      <c r="B2816" t="s">
        <v>1413</v>
      </c>
      <c r="C2816" s="2">
        <v>42324</v>
      </c>
      <c r="D2816" t="s">
        <v>3337</v>
      </c>
      <c r="E2816" t="s">
        <v>3607</v>
      </c>
      <c r="F2816" t="s">
        <v>4097</v>
      </c>
      <c r="G2816" t="s">
        <v>4853</v>
      </c>
      <c r="H2816" t="s">
        <v>5125</v>
      </c>
      <c r="I2816" t="s">
        <v>5126</v>
      </c>
      <c r="J2816" t="s">
        <v>5285</v>
      </c>
      <c r="K2816" t="s">
        <v>5561</v>
      </c>
      <c r="L2816">
        <v>53209</v>
      </c>
      <c r="M2816" t="s">
        <v>5604</v>
      </c>
      <c r="N2816" t="s">
        <v>6168</v>
      </c>
      <c r="O2816" t="s">
        <v>7320</v>
      </c>
      <c r="P2816" t="s">
        <v>7326</v>
      </c>
      <c r="Q2816" t="s">
        <v>7901</v>
      </c>
      <c r="R2816">
        <v>653.54999999999995</v>
      </c>
      <c r="S2816">
        <v>3</v>
      </c>
      <c r="T2816">
        <v>0</v>
      </c>
      <c r="U2816">
        <v>111.1035</v>
      </c>
      <c r="V2816" t="str">
        <f>TEXT('Raw Data'!C2816,"MMM-YYYY")</f>
        <v>Nov-2015</v>
      </c>
      <c r="W2816" t="str">
        <f t="shared" si="86"/>
        <v>November</v>
      </c>
      <c r="X2816">
        <f t="shared" si="87"/>
        <v>2015</v>
      </c>
    </row>
    <row r="2817" spans="1:24" x14ac:dyDescent="0.3">
      <c r="A2817">
        <v>2816</v>
      </c>
      <c r="B2817" t="s">
        <v>1414</v>
      </c>
      <c r="C2817" s="2">
        <v>42248</v>
      </c>
      <c r="D2817" t="s">
        <v>2537</v>
      </c>
      <c r="E2817" t="s">
        <v>3608</v>
      </c>
      <c r="F2817" t="s">
        <v>4271</v>
      </c>
      <c r="G2817" t="s">
        <v>5027</v>
      </c>
      <c r="H2817" t="s">
        <v>5125</v>
      </c>
      <c r="I2817" t="s">
        <v>5126</v>
      </c>
      <c r="J2817" t="s">
        <v>5174</v>
      </c>
      <c r="K2817" t="s">
        <v>5586</v>
      </c>
      <c r="L2817">
        <v>2038</v>
      </c>
      <c r="M2817" t="s">
        <v>5605</v>
      </c>
      <c r="N2817" t="s">
        <v>6316</v>
      </c>
      <c r="O2817" t="s">
        <v>7321</v>
      </c>
      <c r="P2817" t="s">
        <v>7331</v>
      </c>
      <c r="Q2817" t="s">
        <v>8049</v>
      </c>
      <c r="R2817">
        <v>114.6</v>
      </c>
      <c r="S2817">
        <v>5</v>
      </c>
      <c r="T2817">
        <v>0</v>
      </c>
      <c r="U2817">
        <v>51.57</v>
      </c>
      <c r="V2817" t="str">
        <f>TEXT('Raw Data'!C2817,"MMM-YYYY")</f>
        <v>Sep-2015</v>
      </c>
      <c r="W2817" t="str">
        <f t="shared" si="86"/>
        <v>September</v>
      </c>
      <c r="X2817">
        <f t="shared" si="87"/>
        <v>2015</v>
      </c>
    </row>
    <row r="2818" spans="1:24" x14ac:dyDescent="0.3">
      <c r="A2818">
        <v>2817</v>
      </c>
      <c r="B2818" t="s">
        <v>1414</v>
      </c>
      <c r="C2818" s="2">
        <v>42248</v>
      </c>
      <c r="D2818" t="s">
        <v>2537</v>
      </c>
      <c r="E2818" t="s">
        <v>3608</v>
      </c>
      <c r="F2818" t="s">
        <v>4271</v>
      </c>
      <c r="G2818" t="s">
        <v>5027</v>
      </c>
      <c r="H2818" t="s">
        <v>5125</v>
      </c>
      <c r="I2818" t="s">
        <v>5126</v>
      </c>
      <c r="J2818" t="s">
        <v>5174</v>
      </c>
      <c r="K2818" t="s">
        <v>5586</v>
      </c>
      <c r="L2818">
        <v>2038</v>
      </c>
      <c r="M2818" t="s">
        <v>5605</v>
      </c>
      <c r="N2818" t="s">
        <v>5769</v>
      </c>
      <c r="O2818" t="s">
        <v>7320</v>
      </c>
      <c r="P2818" t="s">
        <v>7324</v>
      </c>
      <c r="Q2818" t="s">
        <v>7504</v>
      </c>
      <c r="R2818">
        <v>60.74</v>
      </c>
      <c r="S2818">
        <v>1</v>
      </c>
      <c r="T2818">
        <v>0</v>
      </c>
      <c r="U2818">
        <v>15.185</v>
      </c>
      <c r="V2818" t="str">
        <f>TEXT('Raw Data'!C2818,"MMM-YYYY")</f>
        <v>Sep-2015</v>
      </c>
      <c r="W2818" t="str">
        <f t="shared" si="86"/>
        <v>September</v>
      </c>
      <c r="X2818">
        <f t="shared" si="87"/>
        <v>2015</v>
      </c>
    </row>
    <row r="2819" spans="1:24" x14ac:dyDescent="0.3">
      <c r="A2819">
        <v>2818</v>
      </c>
      <c r="B2819" t="s">
        <v>1414</v>
      </c>
      <c r="C2819" s="2">
        <v>42248</v>
      </c>
      <c r="D2819" t="s">
        <v>2537</v>
      </c>
      <c r="E2819" t="s">
        <v>3608</v>
      </c>
      <c r="F2819" t="s">
        <v>4271</v>
      </c>
      <c r="G2819" t="s">
        <v>5027</v>
      </c>
      <c r="H2819" t="s">
        <v>5125</v>
      </c>
      <c r="I2819" t="s">
        <v>5126</v>
      </c>
      <c r="J2819" t="s">
        <v>5174</v>
      </c>
      <c r="K2819" t="s">
        <v>5586</v>
      </c>
      <c r="L2819">
        <v>2038</v>
      </c>
      <c r="M2819" t="s">
        <v>5605</v>
      </c>
      <c r="N2819" t="s">
        <v>6898</v>
      </c>
      <c r="O2819" t="s">
        <v>7320</v>
      </c>
      <c r="P2819" t="s">
        <v>7328</v>
      </c>
      <c r="Q2819" t="s">
        <v>8618</v>
      </c>
      <c r="R2819">
        <v>124.36</v>
      </c>
      <c r="S2819">
        <v>2</v>
      </c>
      <c r="T2819">
        <v>0</v>
      </c>
      <c r="U2819">
        <v>27.359200000000001</v>
      </c>
      <c r="V2819" t="str">
        <f>TEXT('Raw Data'!C2819,"MMM-YYYY")</f>
        <v>Sep-2015</v>
      </c>
      <c r="W2819" t="str">
        <f t="shared" ref="W2819:W2882" si="88">TEXT(C2819,"MMMM")</f>
        <v>September</v>
      </c>
      <c r="X2819">
        <f t="shared" ref="X2819:X2882" si="89">YEAR(C2819)</f>
        <v>2015</v>
      </c>
    </row>
    <row r="2820" spans="1:24" x14ac:dyDescent="0.3">
      <c r="A2820">
        <v>2819</v>
      </c>
      <c r="B2820" t="s">
        <v>1414</v>
      </c>
      <c r="C2820" s="2">
        <v>42248</v>
      </c>
      <c r="D2820" t="s">
        <v>2537</v>
      </c>
      <c r="E2820" t="s">
        <v>3608</v>
      </c>
      <c r="F2820" t="s">
        <v>4271</v>
      </c>
      <c r="G2820" t="s">
        <v>5027</v>
      </c>
      <c r="H2820" t="s">
        <v>5125</v>
      </c>
      <c r="I2820" t="s">
        <v>5126</v>
      </c>
      <c r="J2820" t="s">
        <v>5174</v>
      </c>
      <c r="K2820" t="s">
        <v>5586</v>
      </c>
      <c r="L2820">
        <v>2038</v>
      </c>
      <c r="M2820" t="s">
        <v>5605</v>
      </c>
      <c r="N2820" t="s">
        <v>5851</v>
      </c>
      <c r="O2820" t="s">
        <v>7321</v>
      </c>
      <c r="P2820" t="s">
        <v>7327</v>
      </c>
      <c r="Q2820" t="s">
        <v>7586</v>
      </c>
      <c r="R2820">
        <v>1088.76</v>
      </c>
      <c r="S2820">
        <v>6</v>
      </c>
      <c r="T2820">
        <v>0</v>
      </c>
      <c r="U2820">
        <v>315.74040000000002</v>
      </c>
      <c r="V2820" t="str">
        <f>TEXT('Raw Data'!C2820,"MMM-YYYY")</f>
        <v>Sep-2015</v>
      </c>
      <c r="W2820" t="str">
        <f t="shared" si="88"/>
        <v>September</v>
      </c>
      <c r="X2820">
        <f t="shared" si="89"/>
        <v>2015</v>
      </c>
    </row>
    <row r="2821" spans="1:24" x14ac:dyDescent="0.3">
      <c r="A2821">
        <v>2820</v>
      </c>
      <c r="B2821" t="s">
        <v>1415</v>
      </c>
      <c r="C2821" s="2">
        <v>42495</v>
      </c>
      <c r="D2821" t="s">
        <v>3088</v>
      </c>
      <c r="E2821" t="s">
        <v>3609</v>
      </c>
      <c r="F2821" t="s">
        <v>4272</v>
      </c>
      <c r="G2821" t="s">
        <v>5028</v>
      </c>
      <c r="H2821" t="s">
        <v>5123</v>
      </c>
      <c r="I2821" t="s">
        <v>5126</v>
      </c>
      <c r="J2821" t="s">
        <v>5311</v>
      </c>
      <c r="K2821" t="s">
        <v>5557</v>
      </c>
      <c r="L2821">
        <v>92024</v>
      </c>
      <c r="M2821" t="s">
        <v>5603</v>
      </c>
      <c r="N2821" t="s">
        <v>6944</v>
      </c>
      <c r="O2821" t="s">
        <v>7321</v>
      </c>
      <c r="P2821" t="s">
        <v>7331</v>
      </c>
      <c r="Q2821" t="s">
        <v>8663</v>
      </c>
      <c r="R2821">
        <v>6.72</v>
      </c>
      <c r="S2821">
        <v>5</v>
      </c>
      <c r="T2821">
        <v>0.2</v>
      </c>
      <c r="U2821">
        <v>2.3519999999999999</v>
      </c>
      <c r="V2821" t="str">
        <f>TEXT('Raw Data'!C2821,"MMM-YYYY")</f>
        <v>May-2016</v>
      </c>
      <c r="W2821" t="str">
        <f t="shared" si="88"/>
        <v>May</v>
      </c>
      <c r="X2821">
        <f t="shared" si="89"/>
        <v>2016</v>
      </c>
    </row>
    <row r="2822" spans="1:24" x14ac:dyDescent="0.3">
      <c r="A2822">
        <v>2821</v>
      </c>
      <c r="B2822" t="s">
        <v>1415</v>
      </c>
      <c r="C2822" s="2">
        <v>42495</v>
      </c>
      <c r="D2822" t="s">
        <v>3088</v>
      </c>
      <c r="E2822" t="s">
        <v>3609</v>
      </c>
      <c r="F2822" t="s">
        <v>4272</v>
      </c>
      <c r="G2822" t="s">
        <v>5028</v>
      </c>
      <c r="H2822" t="s">
        <v>5123</v>
      </c>
      <c r="I2822" t="s">
        <v>5126</v>
      </c>
      <c r="J2822" t="s">
        <v>5311</v>
      </c>
      <c r="K2822" t="s">
        <v>5557</v>
      </c>
      <c r="L2822">
        <v>92024</v>
      </c>
      <c r="M2822" t="s">
        <v>5603</v>
      </c>
      <c r="N2822" t="s">
        <v>5815</v>
      </c>
      <c r="O2822" t="s">
        <v>7320</v>
      </c>
      <c r="P2822" t="s">
        <v>7326</v>
      </c>
      <c r="Q2822" t="s">
        <v>7550</v>
      </c>
      <c r="R2822">
        <v>298.77600000000001</v>
      </c>
      <c r="S2822">
        <v>3</v>
      </c>
      <c r="T2822">
        <v>0.2</v>
      </c>
      <c r="U2822">
        <v>7.4694000000000003</v>
      </c>
      <c r="V2822" t="str">
        <f>TEXT('Raw Data'!C2822,"MMM-YYYY")</f>
        <v>May-2016</v>
      </c>
      <c r="W2822" t="str">
        <f t="shared" si="88"/>
        <v>May</v>
      </c>
      <c r="X2822">
        <f t="shared" si="89"/>
        <v>2016</v>
      </c>
    </row>
    <row r="2823" spans="1:24" x14ac:dyDescent="0.3">
      <c r="A2823">
        <v>2822</v>
      </c>
      <c r="B2823" t="s">
        <v>1416</v>
      </c>
      <c r="C2823" s="2">
        <v>42735</v>
      </c>
      <c r="D2823" t="s">
        <v>3338</v>
      </c>
      <c r="E2823" t="s">
        <v>3608</v>
      </c>
      <c r="F2823" t="s">
        <v>3990</v>
      </c>
      <c r="G2823" t="s">
        <v>4746</v>
      </c>
      <c r="H2823" t="s">
        <v>5123</v>
      </c>
      <c r="I2823" t="s">
        <v>5126</v>
      </c>
      <c r="J2823" t="s">
        <v>5252</v>
      </c>
      <c r="K2823" t="s">
        <v>5557</v>
      </c>
      <c r="L2823">
        <v>92804</v>
      </c>
      <c r="M2823" t="s">
        <v>5603</v>
      </c>
      <c r="N2823" t="s">
        <v>5808</v>
      </c>
      <c r="O2823" t="s">
        <v>7322</v>
      </c>
      <c r="P2823" t="s">
        <v>7330</v>
      </c>
      <c r="Q2823" t="s">
        <v>7543</v>
      </c>
      <c r="R2823">
        <v>302.37599999999998</v>
      </c>
      <c r="S2823">
        <v>3</v>
      </c>
      <c r="T2823">
        <v>0.2</v>
      </c>
      <c r="U2823">
        <v>22.6782</v>
      </c>
      <c r="V2823" t="str">
        <f>TEXT('Raw Data'!C2823,"MMM-YYYY")</f>
        <v>Dec-2016</v>
      </c>
      <c r="W2823" t="str">
        <f t="shared" si="88"/>
        <v>December</v>
      </c>
      <c r="X2823">
        <f t="shared" si="89"/>
        <v>2016</v>
      </c>
    </row>
    <row r="2824" spans="1:24" x14ac:dyDescent="0.3">
      <c r="A2824">
        <v>2823</v>
      </c>
      <c r="B2824" t="s">
        <v>1417</v>
      </c>
      <c r="C2824" s="2">
        <v>42996</v>
      </c>
      <c r="D2824" t="s">
        <v>2795</v>
      </c>
      <c r="E2824" t="s">
        <v>3609</v>
      </c>
      <c r="F2824" t="s">
        <v>4030</v>
      </c>
      <c r="G2824" t="s">
        <v>4786</v>
      </c>
      <c r="H2824" t="s">
        <v>5123</v>
      </c>
      <c r="I2824" t="s">
        <v>5126</v>
      </c>
      <c r="J2824" t="s">
        <v>5208</v>
      </c>
      <c r="K2824" t="s">
        <v>5560</v>
      </c>
      <c r="L2824">
        <v>76017</v>
      </c>
      <c r="M2824" t="s">
        <v>5604</v>
      </c>
      <c r="N2824" t="s">
        <v>5917</v>
      </c>
      <c r="O2824" t="s">
        <v>7321</v>
      </c>
      <c r="P2824" t="s">
        <v>7329</v>
      </c>
      <c r="Q2824" t="s">
        <v>7651</v>
      </c>
      <c r="R2824">
        <v>8.9280000000000008</v>
      </c>
      <c r="S2824">
        <v>2</v>
      </c>
      <c r="T2824">
        <v>0.2</v>
      </c>
      <c r="U2824">
        <v>0.55800000000000005</v>
      </c>
      <c r="V2824" t="str">
        <f>TEXT('Raw Data'!C2824,"MMM-YYYY")</f>
        <v>Sep-2017</v>
      </c>
      <c r="W2824" t="str">
        <f t="shared" si="88"/>
        <v>September</v>
      </c>
      <c r="X2824">
        <f t="shared" si="89"/>
        <v>2017</v>
      </c>
    </row>
    <row r="2825" spans="1:24" x14ac:dyDescent="0.3">
      <c r="A2825">
        <v>2824</v>
      </c>
      <c r="B2825" t="s">
        <v>1417</v>
      </c>
      <c r="C2825" s="2">
        <v>42996</v>
      </c>
      <c r="D2825" t="s">
        <v>2795</v>
      </c>
      <c r="E2825" t="s">
        <v>3609</v>
      </c>
      <c r="F2825" t="s">
        <v>4030</v>
      </c>
      <c r="G2825" t="s">
        <v>4786</v>
      </c>
      <c r="H2825" t="s">
        <v>5123</v>
      </c>
      <c r="I2825" t="s">
        <v>5126</v>
      </c>
      <c r="J2825" t="s">
        <v>5208</v>
      </c>
      <c r="K2825" t="s">
        <v>5560</v>
      </c>
      <c r="L2825">
        <v>76017</v>
      </c>
      <c r="M2825" t="s">
        <v>5604</v>
      </c>
      <c r="N2825" t="s">
        <v>6675</v>
      </c>
      <c r="O2825" t="s">
        <v>7321</v>
      </c>
      <c r="P2825" t="s">
        <v>7327</v>
      </c>
      <c r="Q2825" t="s">
        <v>8398</v>
      </c>
      <c r="R2825">
        <v>47.584000000000003</v>
      </c>
      <c r="S2825">
        <v>2</v>
      </c>
      <c r="T2825">
        <v>0.2</v>
      </c>
      <c r="U2825">
        <v>-2.9740000000000002</v>
      </c>
      <c r="V2825" t="str">
        <f>TEXT('Raw Data'!C2825,"MMM-YYYY")</f>
        <v>Sep-2017</v>
      </c>
      <c r="W2825" t="str">
        <f t="shared" si="88"/>
        <v>September</v>
      </c>
      <c r="X2825">
        <f t="shared" si="89"/>
        <v>2017</v>
      </c>
    </row>
    <row r="2826" spans="1:24" x14ac:dyDescent="0.3">
      <c r="A2826">
        <v>2825</v>
      </c>
      <c r="B2826" t="s">
        <v>1418</v>
      </c>
      <c r="C2826" s="2">
        <v>41907</v>
      </c>
      <c r="D2826" t="s">
        <v>3339</v>
      </c>
      <c r="E2826" t="s">
        <v>3608</v>
      </c>
      <c r="F2826" t="s">
        <v>3803</v>
      </c>
      <c r="G2826" t="s">
        <v>4559</v>
      </c>
      <c r="H2826" t="s">
        <v>5125</v>
      </c>
      <c r="I2826" t="s">
        <v>5126</v>
      </c>
      <c r="J2826" t="s">
        <v>5139</v>
      </c>
      <c r="K2826" t="s">
        <v>5560</v>
      </c>
      <c r="L2826">
        <v>77041</v>
      </c>
      <c r="M2826" t="s">
        <v>5604</v>
      </c>
      <c r="N2826" t="s">
        <v>7042</v>
      </c>
      <c r="O2826" t="s">
        <v>7321</v>
      </c>
      <c r="P2826" t="s">
        <v>7333</v>
      </c>
      <c r="Q2826" t="s">
        <v>8764</v>
      </c>
      <c r="R2826">
        <v>33.792000000000002</v>
      </c>
      <c r="S2826">
        <v>8</v>
      </c>
      <c r="T2826">
        <v>0.2</v>
      </c>
      <c r="U2826">
        <v>10.56</v>
      </c>
      <c r="V2826" t="str">
        <f>TEXT('Raw Data'!C2826,"MMM-YYYY")</f>
        <v>Sep-2014</v>
      </c>
      <c r="W2826" t="str">
        <f t="shared" si="88"/>
        <v>September</v>
      </c>
      <c r="X2826">
        <f t="shared" si="89"/>
        <v>2014</v>
      </c>
    </row>
    <row r="2827" spans="1:24" x14ac:dyDescent="0.3">
      <c r="A2827">
        <v>2826</v>
      </c>
      <c r="B2827" t="s">
        <v>1418</v>
      </c>
      <c r="C2827" s="2">
        <v>41907</v>
      </c>
      <c r="D2827" t="s">
        <v>3339</v>
      </c>
      <c r="E2827" t="s">
        <v>3608</v>
      </c>
      <c r="F2827" t="s">
        <v>3803</v>
      </c>
      <c r="G2827" t="s">
        <v>4559</v>
      </c>
      <c r="H2827" t="s">
        <v>5125</v>
      </c>
      <c r="I2827" t="s">
        <v>5126</v>
      </c>
      <c r="J2827" t="s">
        <v>5139</v>
      </c>
      <c r="K2827" t="s">
        <v>5560</v>
      </c>
      <c r="L2827">
        <v>77041</v>
      </c>
      <c r="M2827" t="s">
        <v>5604</v>
      </c>
      <c r="N2827" t="s">
        <v>6193</v>
      </c>
      <c r="O2827" t="s">
        <v>7320</v>
      </c>
      <c r="P2827" t="s">
        <v>7323</v>
      </c>
      <c r="Q2827" t="s">
        <v>7927</v>
      </c>
      <c r="R2827">
        <v>300.53280000000001</v>
      </c>
      <c r="S2827">
        <v>2</v>
      </c>
      <c r="T2827">
        <v>0.32</v>
      </c>
      <c r="U2827">
        <v>-97.231200000000001</v>
      </c>
      <c r="V2827" t="str">
        <f>TEXT('Raw Data'!C2827,"MMM-YYYY")</f>
        <v>Sep-2014</v>
      </c>
      <c r="W2827" t="str">
        <f t="shared" si="88"/>
        <v>September</v>
      </c>
      <c r="X2827">
        <f t="shared" si="89"/>
        <v>2014</v>
      </c>
    </row>
    <row r="2828" spans="1:24" x14ac:dyDescent="0.3">
      <c r="A2828">
        <v>2827</v>
      </c>
      <c r="B2828" t="s">
        <v>1418</v>
      </c>
      <c r="C2828" s="2">
        <v>41907</v>
      </c>
      <c r="D2828" t="s">
        <v>3339</v>
      </c>
      <c r="E2828" t="s">
        <v>3608</v>
      </c>
      <c r="F2828" t="s">
        <v>3803</v>
      </c>
      <c r="G2828" t="s">
        <v>4559</v>
      </c>
      <c r="H2828" t="s">
        <v>5125</v>
      </c>
      <c r="I2828" t="s">
        <v>5126</v>
      </c>
      <c r="J2828" t="s">
        <v>5139</v>
      </c>
      <c r="K2828" t="s">
        <v>5560</v>
      </c>
      <c r="L2828">
        <v>77041</v>
      </c>
      <c r="M2828" t="s">
        <v>5604</v>
      </c>
      <c r="N2828" t="s">
        <v>6888</v>
      </c>
      <c r="O2828" t="s">
        <v>7321</v>
      </c>
      <c r="P2828" t="s">
        <v>7331</v>
      </c>
      <c r="Q2828" t="s">
        <v>8607</v>
      </c>
      <c r="R2828">
        <v>2.7240000000000002</v>
      </c>
      <c r="S2828">
        <v>2</v>
      </c>
      <c r="T2828">
        <v>0.8</v>
      </c>
      <c r="U2828">
        <v>-4.3583999999999996</v>
      </c>
      <c r="V2828" t="str">
        <f>TEXT('Raw Data'!C2828,"MMM-YYYY")</f>
        <v>Sep-2014</v>
      </c>
      <c r="W2828" t="str">
        <f t="shared" si="88"/>
        <v>September</v>
      </c>
      <c r="X2828">
        <f t="shared" si="89"/>
        <v>2014</v>
      </c>
    </row>
    <row r="2829" spans="1:24" x14ac:dyDescent="0.3">
      <c r="A2829">
        <v>2828</v>
      </c>
      <c r="B2829" t="s">
        <v>1418</v>
      </c>
      <c r="C2829" s="2">
        <v>41907</v>
      </c>
      <c r="D2829" t="s">
        <v>3339</v>
      </c>
      <c r="E2829" t="s">
        <v>3608</v>
      </c>
      <c r="F2829" t="s">
        <v>3803</v>
      </c>
      <c r="G2829" t="s">
        <v>4559</v>
      </c>
      <c r="H2829" t="s">
        <v>5125</v>
      </c>
      <c r="I2829" t="s">
        <v>5126</v>
      </c>
      <c r="J2829" t="s">
        <v>5139</v>
      </c>
      <c r="K2829" t="s">
        <v>5560</v>
      </c>
      <c r="L2829">
        <v>77041</v>
      </c>
      <c r="M2829" t="s">
        <v>5604</v>
      </c>
      <c r="N2829" t="s">
        <v>5635</v>
      </c>
      <c r="O2829" t="s">
        <v>7321</v>
      </c>
      <c r="P2829" t="s">
        <v>7335</v>
      </c>
      <c r="Q2829" t="s">
        <v>7369</v>
      </c>
      <c r="R2829">
        <v>3.2639999999999998</v>
      </c>
      <c r="S2829">
        <v>2</v>
      </c>
      <c r="T2829">
        <v>0.2</v>
      </c>
      <c r="U2829">
        <v>1.1015999999999999</v>
      </c>
      <c r="V2829" t="str">
        <f>TEXT('Raw Data'!C2829,"MMM-YYYY")</f>
        <v>Sep-2014</v>
      </c>
      <c r="W2829" t="str">
        <f t="shared" si="88"/>
        <v>September</v>
      </c>
      <c r="X2829">
        <f t="shared" si="89"/>
        <v>2014</v>
      </c>
    </row>
    <row r="2830" spans="1:24" x14ac:dyDescent="0.3">
      <c r="A2830">
        <v>2829</v>
      </c>
      <c r="B2830" t="s">
        <v>1419</v>
      </c>
      <c r="C2830" s="2">
        <v>42483</v>
      </c>
      <c r="D2830" t="s">
        <v>2908</v>
      </c>
      <c r="E2830" t="s">
        <v>3609</v>
      </c>
      <c r="F2830" t="s">
        <v>3688</v>
      </c>
      <c r="G2830" t="s">
        <v>4444</v>
      </c>
      <c r="H2830" t="s">
        <v>5123</v>
      </c>
      <c r="I2830" t="s">
        <v>5126</v>
      </c>
      <c r="J2830" t="s">
        <v>5279</v>
      </c>
      <c r="K2830" t="s">
        <v>5579</v>
      </c>
      <c r="L2830">
        <v>43130</v>
      </c>
      <c r="M2830" t="s">
        <v>5605</v>
      </c>
      <c r="N2830" t="s">
        <v>7043</v>
      </c>
      <c r="O2830" t="s">
        <v>7321</v>
      </c>
      <c r="P2830" t="s">
        <v>7333</v>
      </c>
      <c r="Q2830" t="s">
        <v>8765</v>
      </c>
      <c r="R2830">
        <v>108.336</v>
      </c>
      <c r="S2830">
        <v>6</v>
      </c>
      <c r="T2830">
        <v>0.2</v>
      </c>
      <c r="U2830">
        <v>37.9176</v>
      </c>
      <c r="V2830" t="str">
        <f>TEXT('Raw Data'!C2830,"MMM-YYYY")</f>
        <v>Apr-2016</v>
      </c>
      <c r="W2830" t="str">
        <f t="shared" si="88"/>
        <v>April</v>
      </c>
      <c r="X2830">
        <f t="shared" si="89"/>
        <v>2016</v>
      </c>
    </row>
    <row r="2831" spans="1:24" x14ac:dyDescent="0.3">
      <c r="A2831">
        <v>2830</v>
      </c>
      <c r="B2831" t="s">
        <v>1419</v>
      </c>
      <c r="C2831" s="2">
        <v>42483</v>
      </c>
      <c r="D2831" t="s">
        <v>2908</v>
      </c>
      <c r="E2831" t="s">
        <v>3609</v>
      </c>
      <c r="F2831" t="s">
        <v>3688</v>
      </c>
      <c r="G2831" t="s">
        <v>4444</v>
      </c>
      <c r="H2831" t="s">
        <v>5123</v>
      </c>
      <c r="I2831" t="s">
        <v>5126</v>
      </c>
      <c r="J2831" t="s">
        <v>5279</v>
      </c>
      <c r="K2831" t="s">
        <v>5579</v>
      </c>
      <c r="L2831">
        <v>43130</v>
      </c>
      <c r="M2831" t="s">
        <v>5605</v>
      </c>
      <c r="N2831" t="s">
        <v>5610</v>
      </c>
      <c r="O2831" t="s">
        <v>7321</v>
      </c>
      <c r="P2831" t="s">
        <v>7327</v>
      </c>
      <c r="Q2831" t="s">
        <v>7344</v>
      </c>
      <c r="R2831">
        <v>55.92</v>
      </c>
      <c r="S2831">
        <v>5</v>
      </c>
      <c r="T2831">
        <v>0.2</v>
      </c>
      <c r="U2831">
        <v>6.2910000000000004</v>
      </c>
      <c r="V2831" t="str">
        <f>TEXT('Raw Data'!C2831,"MMM-YYYY")</f>
        <v>Apr-2016</v>
      </c>
      <c r="W2831" t="str">
        <f t="shared" si="88"/>
        <v>April</v>
      </c>
      <c r="X2831">
        <f t="shared" si="89"/>
        <v>2016</v>
      </c>
    </row>
    <row r="2832" spans="1:24" x14ac:dyDescent="0.3">
      <c r="A2832">
        <v>2831</v>
      </c>
      <c r="B2832" t="s">
        <v>1419</v>
      </c>
      <c r="C2832" s="2">
        <v>42483</v>
      </c>
      <c r="D2832" t="s">
        <v>2908</v>
      </c>
      <c r="E2832" t="s">
        <v>3609</v>
      </c>
      <c r="F2832" t="s">
        <v>3688</v>
      </c>
      <c r="G2832" t="s">
        <v>4444</v>
      </c>
      <c r="H2832" t="s">
        <v>5123</v>
      </c>
      <c r="I2832" t="s">
        <v>5126</v>
      </c>
      <c r="J2832" t="s">
        <v>5279</v>
      </c>
      <c r="K2832" t="s">
        <v>5579</v>
      </c>
      <c r="L2832">
        <v>43130</v>
      </c>
      <c r="M2832" t="s">
        <v>5605</v>
      </c>
      <c r="N2832" t="s">
        <v>7044</v>
      </c>
      <c r="O2832" t="s">
        <v>7321</v>
      </c>
      <c r="P2832" t="s">
        <v>7333</v>
      </c>
      <c r="Q2832" t="s">
        <v>8766</v>
      </c>
      <c r="R2832">
        <v>78.304000000000002</v>
      </c>
      <c r="S2832">
        <v>2</v>
      </c>
      <c r="T2832">
        <v>0.2</v>
      </c>
      <c r="U2832">
        <v>29.364000000000001</v>
      </c>
      <c r="V2832" t="str">
        <f>TEXT('Raw Data'!C2832,"MMM-YYYY")</f>
        <v>Apr-2016</v>
      </c>
      <c r="W2832" t="str">
        <f t="shared" si="88"/>
        <v>April</v>
      </c>
      <c r="X2832">
        <f t="shared" si="89"/>
        <v>2016</v>
      </c>
    </row>
    <row r="2833" spans="1:24" x14ac:dyDescent="0.3">
      <c r="A2833">
        <v>2832</v>
      </c>
      <c r="B2833" t="s">
        <v>1420</v>
      </c>
      <c r="C2833" s="2">
        <v>41944</v>
      </c>
      <c r="D2833" t="s">
        <v>3340</v>
      </c>
      <c r="E2833" t="s">
        <v>3608</v>
      </c>
      <c r="F2833" t="s">
        <v>4055</v>
      </c>
      <c r="G2833" t="s">
        <v>4811</v>
      </c>
      <c r="H2833" t="s">
        <v>5123</v>
      </c>
      <c r="I2833" t="s">
        <v>5126</v>
      </c>
      <c r="J2833" t="s">
        <v>5159</v>
      </c>
      <c r="K2833" t="s">
        <v>5576</v>
      </c>
      <c r="L2833">
        <v>97206</v>
      </c>
      <c r="M2833" t="s">
        <v>5603</v>
      </c>
      <c r="N2833" t="s">
        <v>7045</v>
      </c>
      <c r="O2833" t="s">
        <v>7321</v>
      </c>
      <c r="P2833" t="s">
        <v>7327</v>
      </c>
      <c r="Q2833" t="s">
        <v>8767</v>
      </c>
      <c r="R2833">
        <v>443.92</v>
      </c>
      <c r="S2833">
        <v>5</v>
      </c>
      <c r="T2833">
        <v>0.2</v>
      </c>
      <c r="U2833">
        <v>-94.332999999999998</v>
      </c>
      <c r="V2833" t="str">
        <f>TEXT('Raw Data'!C2833,"MMM-YYYY")</f>
        <v>Nov-2014</v>
      </c>
      <c r="W2833" t="str">
        <f t="shared" si="88"/>
        <v>November</v>
      </c>
      <c r="X2833">
        <f t="shared" si="89"/>
        <v>2014</v>
      </c>
    </row>
    <row r="2834" spans="1:24" x14ac:dyDescent="0.3">
      <c r="A2834">
        <v>2833</v>
      </c>
      <c r="B2834" t="s">
        <v>1420</v>
      </c>
      <c r="C2834" s="2">
        <v>41944</v>
      </c>
      <c r="D2834" t="s">
        <v>3340</v>
      </c>
      <c r="E2834" t="s">
        <v>3608</v>
      </c>
      <c r="F2834" t="s">
        <v>4055</v>
      </c>
      <c r="G2834" t="s">
        <v>4811</v>
      </c>
      <c r="H2834" t="s">
        <v>5123</v>
      </c>
      <c r="I2834" t="s">
        <v>5126</v>
      </c>
      <c r="J2834" t="s">
        <v>5159</v>
      </c>
      <c r="K2834" t="s">
        <v>5576</v>
      </c>
      <c r="L2834">
        <v>97206</v>
      </c>
      <c r="M2834" t="s">
        <v>5603</v>
      </c>
      <c r="N2834" t="s">
        <v>7023</v>
      </c>
      <c r="O2834" t="s">
        <v>7322</v>
      </c>
      <c r="P2834" t="s">
        <v>7330</v>
      </c>
      <c r="Q2834" t="s">
        <v>8745</v>
      </c>
      <c r="R2834">
        <v>155.976</v>
      </c>
      <c r="S2834">
        <v>3</v>
      </c>
      <c r="T2834">
        <v>0.2</v>
      </c>
      <c r="U2834">
        <v>54.5916</v>
      </c>
      <c r="V2834" t="str">
        <f>TEXT('Raw Data'!C2834,"MMM-YYYY")</f>
        <v>Nov-2014</v>
      </c>
      <c r="W2834" t="str">
        <f t="shared" si="88"/>
        <v>November</v>
      </c>
      <c r="X2834">
        <f t="shared" si="89"/>
        <v>2014</v>
      </c>
    </row>
    <row r="2835" spans="1:24" x14ac:dyDescent="0.3">
      <c r="A2835">
        <v>2834</v>
      </c>
      <c r="B2835" t="s">
        <v>1421</v>
      </c>
      <c r="C2835" s="2">
        <v>42761</v>
      </c>
      <c r="D2835" t="s">
        <v>3023</v>
      </c>
      <c r="E2835" t="s">
        <v>3607</v>
      </c>
      <c r="F2835" t="s">
        <v>4273</v>
      </c>
      <c r="G2835" t="s">
        <v>5029</v>
      </c>
      <c r="H2835" t="s">
        <v>5124</v>
      </c>
      <c r="I2835" t="s">
        <v>5126</v>
      </c>
      <c r="J2835" t="s">
        <v>5452</v>
      </c>
      <c r="K2835" t="s">
        <v>5574</v>
      </c>
      <c r="L2835">
        <v>35244</v>
      </c>
      <c r="M2835" t="s">
        <v>5602</v>
      </c>
      <c r="N2835" t="s">
        <v>5753</v>
      </c>
      <c r="O2835" t="s">
        <v>7321</v>
      </c>
      <c r="P2835" t="s">
        <v>7329</v>
      </c>
      <c r="Q2835" t="s">
        <v>7488</v>
      </c>
      <c r="R2835">
        <v>15.47</v>
      </c>
      <c r="S2835">
        <v>7</v>
      </c>
      <c r="T2835">
        <v>0</v>
      </c>
      <c r="U2835">
        <v>4.1768999999999998</v>
      </c>
      <c r="V2835" t="str">
        <f>TEXT('Raw Data'!C2835,"MMM-YYYY")</f>
        <v>Jan-2017</v>
      </c>
      <c r="W2835" t="str">
        <f t="shared" si="88"/>
        <v>January</v>
      </c>
      <c r="X2835">
        <f t="shared" si="89"/>
        <v>2017</v>
      </c>
    </row>
    <row r="2836" spans="1:24" x14ac:dyDescent="0.3">
      <c r="A2836">
        <v>2835</v>
      </c>
      <c r="B2836" t="s">
        <v>1421</v>
      </c>
      <c r="C2836" s="2">
        <v>42761</v>
      </c>
      <c r="D2836" t="s">
        <v>3023</v>
      </c>
      <c r="E2836" t="s">
        <v>3607</v>
      </c>
      <c r="F2836" t="s">
        <v>4273</v>
      </c>
      <c r="G2836" t="s">
        <v>5029</v>
      </c>
      <c r="H2836" t="s">
        <v>5124</v>
      </c>
      <c r="I2836" t="s">
        <v>5126</v>
      </c>
      <c r="J2836" t="s">
        <v>5452</v>
      </c>
      <c r="K2836" t="s">
        <v>5574</v>
      </c>
      <c r="L2836">
        <v>35244</v>
      </c>
      <c r="M2836" t="s">
        <v>5602</v>
      </c>
      <c r="N2836" t="s">
        <v>5781</v>
      </c>
      <c r="O2836" t="s">
        <v>7321</v>
      </c>
      <c r="P2836" t="s">
        <v>7331</v>
      </c>
      <c r="Q2836" t="s">
        <v>7516</v>
      </c>
      <c r="R2836">
        <v>7.16</v>
      </c>
      <c r="S2836">
        <v>2</v>
      </c>
      <c r="T2836">
        <v>0</v>
      </c>
      <c r="U2836">
        <v>3.4367999999999999</v>
      </c>
      <c r="V2836" t="str">
        <f>TEXT('Raw Data'!C2836,"MMM-YYYY")</f>
        <v>Jan-2017</v>
      </c>
      <c r="W2836" t="str">
        <f t="shared" si="88"/>
        <v>January</v>
      </c>
      <c r="X2836">
        <f t="shared" si="89"/>
        <v>2017</v>
      </c>
    </row>
    <row r="2837" spans="1:24" x14ac:dyDescent="0.3">
      <c r="A2837">
        <v>2836</v>
      </c>
      <c r="B2837" t="s">
        <v>1422</v>
      </c>
      <c r="C2837" s="2">
        <v>43050</v>
      </c>
      <c r="D2837" t="s">
        <v>2538</v>
      </c>
      <c r="E2837" t="s">
        <v>3608</v>
      </c>
      <c r="F2837" t="s">
        <v>3926</v>
      </c>
      <c r="G2837" t="s">
        <v>4682</v>
      </c>
      <c r="H2837" t="s">
        <v>5123</v>
      </c>
      <c r="I2837" t="s">
        <v>5126</v>
      </c>
      <c r="J2837" t="s">
        <v>5128</v>
      </c>
      <c r="K2837" t="s">
        <v>5557</v>
      </c>
      <c r="L2837">
        <v>90036</v>
      </c>
      <c r="M2837" t="s">
        <v>5603</v>
      </c>
      <c r="N2837" t="s">
        <v>6536</v>
      </c>
      <c r="O2837" t="s">
        <v>7321</v>
      </c>
      <c r="P2837" t="s">
        <v>7332</v>
      </c>
      <c r="Q2837" t="s">
        <v>8263</v>
      </c>
      <c r="R2837">
        <v>10.89</v>
      </c>
      <c r="S2837">
        <v>1</v>
      </c>
      <c r="T2837">
        <v>0</v>
      </c>
      <c r="U2837">
        <v>2.8313999999999999</v>
      </c>
      <c r="V2837" t="str">
        <f>TEXT('Raw Data'!C2837,"MMM-YYYY")</f>
        <v>Nov-2017</v>
      </c>
      <c r="W2837" t="str">
        <f t="shared" si="88"/>
        <v>November</v>
      </c>
      <c r="X2837">
        <f t="shared" si="89"/>
        <v>2017</v>
      </c>
    </row>
    <row r="2838" spans="1:24" x14ac:dyDescent="0.3">
      <c r="A2838">
        <v>2837</v>
      </c>
      <c r="B2838" t="s">
        <v>1422</v>
      </c>
      <c r="C2838" s="2">
        <v>43050</v>
      </c>
      <c r="D2838" t="s">
        <v>2538</v>
      </c>
      <c r="E2838" t="s">
        <v>3608</v>
      </c>
      <c r="F2838" t="s">
        <v>3926</v>
      </c>
      <c r="G2838" t="s">
        <v>4682</v>
      </c>
      <c r="H2838" t="s">
        <v>5123</v>
      </c>
      <c r="I2838" t="s">
        <v>5126</v>
      </c>
      <c r="J2838" t="s">
        <v>5128</v>
      </c>
      <c r="K2838" t="s">
        <v>5557</v>
      </c>
      <c r="L2838">
        <v>90036</v>
      </c>
      <c r="M2838" t="s">
        <v>5603</v>
      </c>
      <c r="N2838" t="s">
        <v>7046</v>
      </c>
      <c r="O2838" t="s">
        <v>7321</v>
      </c>
      <c r="P2838" t="s">
        <v>7333</v>
      </c>
      <c r="Q2838" t="s">
        <v>8768</v>
      </c>
      <c r="R2838">
        <v>19.440000000000001</v>
      </c>
      <c r="S2838">
        <v>3</v>
      </c>
      <c r="T2838">
        <v>0</v>
      </c>
      <c r="U2838">
        <v>9.3312000000000008</v>
      </c>
      <c r="V2838" t="str">
        <f>TEXT('Raw Data'!C2838,"MMM-YYYY")</f>
        <v>Nov-2017</v>
      </c>
      <c r="W2838" t="str">
        <f t="shared" si="88"/>
        <v>November</v>
      </c>
      <c r="X2838">
        <f t="shared" si="89"/>
        <v>2017</v>
      </c>
    </row>
    <row r="2839" spans="1:24" x14ac:dyDescent="0.3">
      <c r="A2839">
        <v>2838</v>
      </c>
      <c r="B2839" t="s">
        <v>1422</v>
      </c>
      <c r="C2839" s="2">
        <v>43050</v>
      </c>
      <c r="D2839" t="s">
        <v>2538</v>
      </c>
      <c r="E2839" t="s">
        <v>3608</v>
      </c>
      <c r="F2839" t="s">
        <v>3926</v>
      </c>
      <c r="G2839" t="s">
        <v>4682</v>
      </c>
      <c r="H2839" t="s">
        <v>5123</v>
      </c>
      <c r="I2839" t="s">
        <v>5126</v>
      </c>
      <c r="J2839" t="s">
        <v>5128</v>
      </c>
      <c r="K2839" t="s">
        <v>5557</v>
      </c>
      <c r="L2839">
        <v>90036</v>
      </c>
      <c r="M2839" t="s">
        <v>5603</v>
      </c>
      <c r="N2839" t="s">
        <v>6605</v>
      </c>
      <c r="O2839" t="s">
        <v>7321</v>
      </c>
      <c r="P2839" t="s">
        <v>7331</v>
      </c>
      <c r="Q2839" t="s">
        <v>8331</v>
      </c>
      <c r="R2839">
        <v>121.6</v>
      </c>
      <c r="S2839">
        <v>5</v>
      </c>
      <c r="T2839">
        <v>0.2</v>
      </c>
      <c r="U2839">
        <v>39.520000000000003</v>
      </c>
      <c r="V2839" t="str">
        <f>TEXT('Raw Data'!C2839,"MMM-YYYY")</f>
        <v>Nov-2017</v>
      </c>
      <c r="W2839" t="str">
        <f t="shared" si="88"/>
        <v>November</v>
      </c>
      <c r="X2839">
        <f t="shared" si="89"/>
        <v>2017</v>
      </c>
    </row>
    <row r="2840" spans="1:24" x14ac:dyDescent="0.3">
      <c r="A2840">
        <v>2839</v>
      </c>
      <c r="B2840" t="s">
        <v>1423</v>
      </c>
      <c r="C2840" s="2">
        <v>42530</v>
      </c>
      <c r="D2840" t="s">
        <v>3341</v>
      </c>
      <c r="E2840" t="s">
        <v>3609</v>
      </c>
      <c r="F2840" t="s">
        <v>4257</v>
      </c>
      <c r="G2840" t="s">
        <v>5013</v>
      </c>
      <c r="H2840" t="s">
        <v>5123</v>
      </c>
      <c r="I2840" t="s">
        <v>5126</v>
      </c>
      <c r="J2840" t="s">
        <v>5442</v>
      </c>
      <c r="K2840" t="s">
        <v>5558</v>
      </c>
      <c r="L2840">
        <v>32303</v>
      </c>
      <c r="M2840" t="s">
        <v>5602</v>
      </c>
      <c r="N2840" t="s">
        <v>6552</v>
      </c>
      <c r="O2840" t="s">
        <v>7322</v>
      </c>
      <c r="P2840" t="s">
        <v>7338</v>
      </c>
      <c r="Q2840" t="s">
        <v>8279</v>
      </c>
      <c r="R2840">
        <v>695.7</v>
      </c>
      <c r="S2840">
        <v>2</v>
      </c>
      <c r="T2840">
        <v>0.5</v>
      </c>
      <c r="U2840">
        <v>-27.827999999999999</v>
      </c>
      <c r="V2840" t="str">
        <f>TEXT('Raw Data'!C2840,"MMM-YYYY")</f>
        <v>Jun-2016</v>
      </c>
      <c r="W2840" t="str">
        <f t="shared" si="88"/>
        <v>June</v>
      </c>
      <c r="X2840">
        <f t="shared" si="89"/>
        <v>2016</v>
      </c>
    </row>
    <row r="2841" spans="1:24" x14ac:dyDescent="0.3">
      <c r="A2841">
        <v>2840</v>
      </c>
      <c r="B2841" t="s">
        <v>1424</v>
      </c>
      <c r="C2841" s="2">
        <v>42250</v>
      </c>
      <c r="D2841" t="s">
        <v>2537</v>
      </c>
      <c r="E2841" t="s">
        <v>3607</v>
      </c>
      <c r="F2841" t="s">
        <v>3691</v>
      </c>
      <c r="G2841" t="s">
        <v>4447</v>
      </c>
      <c r="H2841" t="s">
        <v>5124</v>
      </c>
      <c r="I2841" t="s">
        <v>5126</v>
      </c>
      <c r="J2841" t="s">
        <v>5147</v>
      </c>
      <c r="K2841" t="s">
        <v>5570</v>
      </c>
      <c r="L2841">
        <v>10009</v>
      </c>
      <c r="M2841" t="s">
        <v>5605</v>
      </c>
      <c r="N2841" t="s">
        <v>6378</v>
      </c>
      <c r="O2841" t="s">
        <v>7321</v>
      </c>
      <c r="P2841" t="s">
        <v>7327</v>
      </c>
      <c r="Q2841" t="s">
        <v>8111</v>
      </c>
      <c r="R2841">
        <v>120.33</v>
      </c>
      <c r="S2841">
        <v>1</v>
      </c>
      <c r="T2841">
        <v>0</v>
      </c>
      <c r="U2841">
        <v>31.285799999999998</v>
      </c>
      <c r="V2841" t="str">
        <f>TEXT('Raw Data'!C2841,"MMM-YYYY")</f>
        <v>Sep-2015</v>
      </c>
      <c r="W2841" t="str">
        <f t="shared" si="88"/>
        <v>September</v>
      </c>
      <c r="X2841">
        <f t="shared" si="89"/>
        <v>2015</v>
      </c>
    </row>
    <row r="2842" spans="1:24" x14ac:dyDescent="0.3">
      <c r="A2842">
        <v>2841</v>
      </c>
      <c r="B2842" t="s">
        <v>1425</v>
      </c>
      <c r="C2842" s="2">
        <v>41712</v>
      </c>
      <c r="D2842" t="s">
        <v>2747</v>
      </c>
      <c r="E2842" t="s">
        <v>3608</v>
      </c>
      <c r="F2842" t="s">
        <v>3889</v>
      </c>
      <c r="G2842" t="s">
        <v>4645</v>
      </c>
      <c r="H2842" t="s">
        <v>5125</v>
      </c>
      <c r="I2842" t="s">
        <v>5126</v>
      </c>
      <c r="J2842" t="s">
        <v>5396</v>
      </c>
      <c r="K2842" t="s">
        <v>5572</v>
      </c>
      <c r="L2842">
        <v>23320</v>
      </c>
      <c r="M2842" t="s">
        <v>5602</v>
      </c>
      <c r="N2842" t="s">
        <v>6069</v>
      </c>
      <c r="O2842" t="s">
        <v>7320</v>
      </c>
      <c r="P2842" t="s">
        <v>7324</v>
      </c>
      <c r="Q2842" t="s">
        <v>7804</v>
      </c>
      <c r="R2842">
        <v>1139.92</v>
      </c>
      <c r="S2842">
        <v>4</v>
      </c>
      <c r="T2842">
        <v>0</v>
      </c>
      <c r="U2842">
        <v>284.98</v>
      </c>
      <c r="V2842" t="str">
        <f>TEXT('Raw Data'!C2842,"MMM-YYYY")</f>
        <v>Mar-2014</v>
      </c>
      <c r="W2842" t="str">
        <f t="shared" si="88"/>
        <v>March</v>
      </c>
      <c r="X2842">
        <f t="shared" si="89"/>
        <v>2014</v>
      </c>
    </row>
    <row r="2843" spans="1:24" x14ac:dyDescent="0.3">
      <c r="A2843">
        <v>2842</v>
      </c>
      <c r="B2843" t="s">
        <v>1426</v>
      </c>
      <c r="C2843" s="2">
        <v>42978</v>
      </c>
      <c r="D2843" t="s">
        <v>3342</v>
      </c>
      <c r="E2843" t="s">
        <v>3607</v>
      </c>
      <c r="F2843" t="s">
        <v>3821</v>
      </c>
      <c r="G2843" t="s">
        <v>4577</v>
      </c>
      <c r="H2843" t="s">
        <v>5123</v>
      </c>
      <c r="I2843" t="s">
        <v>5126</v>
      </c>
      <c r="J2843" t="s">
        <v>5242</v>
      </c>
      <c r="K2843" t="s">
        <v>5559</v>
      </c>
      <c r="L2843">
        <v>28314</v>
      </c>
      <c r="M2843" t="s">
        <v>5602</v>
      </c>
      <c r="N2843" t="s">
        <v>6445</v>
      </c>
      <c r="O2843" t="s">
        <v>7321</v>
      </c>
      <c r="P2843" t="s">
        <v>7333</v>
      </c>
      <c r="Q2843" t="s">
        <v>8173</v>
      </c>
      <c r="R2843">
        <v>229.54400000000001</v>
      </c>
      <c r="S2843">
        <v>7</v>
      </c>
      <c r="T2843">
        <v>0.2</v>
      </c>
      <c r="U2843">
        <v>83.209699999999998</v>
      </c>
      <c r="V2843" t="str">
        <f>TEXT('Raw Data'!C2843,"MMM-YYYY")</f>
        <v>Aug-2017</v>
      </c>
      <c r="W2843" t="str">
        <f t="shared" si="88"/>
        <v>August</v>
      </c>
      <c r="X2843">
        <f t="shared" si="89"/>
        <v>2017</v>
      </c>
    </row>
    <row r="2844" spans="1:24" x14ac:dyDescent="0.3">
      <c r="A2844">
        <v>2843</v>
      </c>
      <c r="B2844" t="s">
        <v>1427</v>
      </c>
      <c r="C2844" s="2">
        <v>42817</v>
      </c>
      <c r="D2844" t="s">
        <v>3147</v>
      </c>
      <c r="E2844" t="s">
        <v>3608</v>
      </c>
      <c r="F2844" t="s">
        <v>4274</v>
      </c>
      <c r="G2844" t="s">
        <v>5030</v>
      </c>
      <c r="H2844" t="s">
        <v>5123</v>
      </c>
      <c r="I2844" t="s">
        <v>5126</v>
      </c>
      <c r="J2844" t="s">
        <v>5241</v>
      </c>
      <c r="K2844" t="s">
        <v>5560</v>
      </c>
      <c r="L2844">
        <v>77340</v>
      </c>
      <c r="M2844" t="s">
        <v>5604</v>
      </c>
      <c r="N2844" t="s">
        <v>6041</v>
      </c>
      <c r="O2844" t="s">
        <v>7321</v>
      </c>
      <c r="P2844" t="s">
        <v>7327</v>
      </c>
      <c r="Q2844" t="s">
        <v>7775</v>
      </c>
      <c r="R2844">
        <v>143.72800000000001</v>
      </c>
      <c r="S2844">
        <v>2</v>
      </c>
      <c r="T2844">
        <v>0.2</v>
      </c>
      <c r="U2844">
        <v>-32.338799999999999</v>
      </c>
      <c r="V2844" t="str">
        <f>TEXT('Raw Data'!C2844,"MMM-YYYY")</f>
        <v>Mar-2017</v>
      </c>
      <c r="W2844" t="str">
        <f t="shared" si="88"/>
        <v>March</v>
      </c>
      <c r="X2844">
        <f t="shared" si="89"/>
        <v>2017</v>
      </c>
    </row>
    <row r="2845" spans="1:24" x14ac:dyDescent="0.3">
      <c r="A2845">
        <v>2844</v>
      </c>
      <c r="B2845" t="s">
        <v>1428</v>
      </c>
      <c r="C2845" s="2">
        <v>42873</v>
      </c>
      <c r="D2845" t="s">
        <v>3343</v>
      </c>
      <c r="E2845" t="s">
        <v>3608</v>
      </c>
      <c r="F2845" t="s">
        <v>3614</v>
      </c>
      <c r="G2845" t="s">
        <v>4370</v>
      </c>
      <c r="H2845" t="s">
        <v>5123</v>
      </c>
      <c r="I2845" t="s">
        <v>5126</v>
      </c>
      <c r="J2845" t="s">
        <v>5137</v>
      </c>
      <c r="K2845" t="s">
        <v>5564</v>
      </c>
      <c r="L2845">
        <v>19140</v>
      </c>
      <c r="M2845" t="s">
        <v>5605</v>
      </c>
      <c r="N2845" t="s">
        <v>6980</v>
      </c>
      <c r="O2845" t="s">
        <v>7322</v>
      </c>
      <c r="P2845" t="s">
        <v>7334</v>
      </c>
      <c r="Q2845" t="s">
        <v>8699</v>
      </c>
      <c r="R2845">
        <v>36.048000000000002</v>
      </c>
      <c r="S2845">
        <v>3</v>
      </c>
      <c r="T2845">
        <v>0.2</v>
      </c>
      <c r="U2845">
        <v>-0.9012</v>
      </c>
      <c r="V2845" t="str">
        <f>TEXT('Raw Data'!C2845,"MMM-YYYY")</f>
        <v>May-2017</v>
      </c>
      <c r="W2845" t="str">
        <f t="shared" si="88"/>
        <v>May</v>
      </c>
      <c r="X2845">
        <f t="shared" si="89"/>
        <v>2017</v>
      </c>
    </row>
    <row r="2846" spans="1:24" x14ac:dyDescent="0.3">
      <c r="A2846">
        <v>2845</v>
      </c>
      <c r="B2846" t="s">
        <v>1429</v>
      </c>
      <c r="C2846" s="2">
        <v>42731</v>
      </c>
      <c r="D2846" t="s">
        <v>3344</v>
      </c>
      <c r="E2846" t="s">
        <v>3608</v>
      </c>
      <c r="F2846" t="s">
        <v>4021</v>
      </c>
      <c r="G2846" t="s">
        <v>4777</v>
      </c>
      <c r="H2846" t="s">
        <v>5124</v>
      </c>
      <c r="I2846" t="s">
        <v>5126</v>
      </c>
      <c r="J2846" t="s">
        <v>5445</v>
      </c>
      <c r="K2846" t="s">
        <v>5565</v>
      </c>
      <c r="L2846">
        <v>60098</v>
      </c>
      <c r="M2846" t="s">
        <v>5604</v>
      </c>
      <c r="N2846" t="s">
        <v>6137</v>
      </c>
      <c r="O2846" t="s">
        <v>7320</v>
      </c>
      <c r="P2846" t="s">
        <v>7324</v>
      </c>
      <c r="Q2846" t="s">
        <v>7871</v>
      </c>
      <c r="R2846">
        <v>845.48800000000006</v>
      </c>
      <c r="S2846">
        <v>8</v>
      </c>
      <c r="T2846">
        <v>0.3</v>
      </c>
      <c r="U2846">
        <v>-12.0784</v>
      </c>
      <c r="V2846" t="str">
        <f>TEXT('Raw Data'!C2846,"MMM-YYYY")</f>
        <v>Dec-2016</v>
      </c>
      <c r="W2846" t="str">
        <f t="shared" si="88"/>
        <v>December</v>
      </c>
      <c r="X2846">
        <f t="shared" si="89"/>
        <v>2016</v>
      </c>
    </row>
    <row r="2847" spans="1:24" x14ac:dyDescent="0.3">
      <c r="A2847">
        <v>2846</v>
      </c>
      <c r="B2847" t="s">
        <v>1430</v>
      </c>
      <c r="C2847" s="2">
        <v>43056</v>
      </c>
      <c r="D2847" t="s">
        <v>3041</v>
      </c>
      <c r="E2847" t="s">
        <v>3609</v>
      </c>
      <c r="F2847" t="s">
        <v>3801</v>
      </c>
      <c r="G2847" t="s">
        <v>4557</v>
      </c>
      <c r="H2847" t="s">
        <v>5123</v>
      </c>
      <c r="I2847" t="s">
        <v>5126</v>
      </c>
      <c r="J2847" t="s">
        <v>5358</v>
      </c>
      <c r="K2847" t="s">
        <v>5586</v>
      </c>
      <c r="L2847">
        <v>2149</v>
      </c>
      <c r="M2847" t="s">
        <v>5605</v>
      </c>
      <c r="N2847" t="s">
        <v>5813</v>
      </c>
      <c r="O2847" t="s">
        <v>7321</v>
      </c>
      <c r="P2847" t="s">
        <v>7329</v>
      </c>
      <c r="Q2847" t="s">
        <v>7548</v>
      </c>
      <c r="R2847">
        <v>50.94</v>
      </c>
      <c r="S2847">
        <v>3</v>
      </c>
      <c r="T2847">
        <v>0</v>
      </c>
      <c r="U2847">
        <v>14.263199999999999</v>
      </c>
      <c r="V2847" t="str">
        <f>TEXT('Raw Data'!C2847,"MMM-YYYY")</f>
        <v>Nov-2017</v>
      </c>
      <c r="W2847" t="str">
        <f t="shared" si="88"/>
        <v>November</v>
      </c>
      <c r="X2847">
        <f t="shared" si="89"/>
        <v>2017</v>
      </c>
    </row>
    <row r="2848" spans="1:24" x14ac:dyDescent="0.3">
      <c r="A2848">
        <v>2847</v>
      </c>
      <c r="B2848" t="s">
        <v>1431</v>
      </c>
      <c r="C2848" s="2">
        <v>42988</v>
      </c>
      <c r="D2848" t="s">
        <v>2517</v>
      </c>
      <c r="E2848" t="s">
        <v>3608</v>
      </c>
      <c r="F2848" t="s">
        <v>3992</v>
      </c>
      <c r="G2848" t="s">
        <v>4748</v>
      </c>
      <c r="H2848" t="s">
        <v>5125</v>
      </c>
      <c r="I2848" t="s">
        <v>5126</v>
      </c>
      <c r="J2848" t="s">
        <v>5149</v>
      </c>
      <c r="K2848" t="s">
        <v>5565</v>
      </c>
      <c r="L2848">
        <v>60653</v>
      </c>
      <c r="M2848" t="s">
        <v>5604</v>
      </c>
      <c r="N2848" t="s">
        <v>6056</v>
      </c>
      <c r="O2848" t="s">
        <v>7321</v>
      </c>
      <c r="P2848" t="s">
        <v>7331</v>
      </c>
      <c r="Q2848" t="s">
        <v>7791</v>
      </c>
      <c r="R2848">
        <v>762.59400000000005</v>
      </c>
      <c r="S2848">
        <v>3</v>
      </c>
      <c r="T2848">
        <v>0.8</v>
      </c>
      <c r="U2848">
        <v>-1143.8910000000001</v>
      </c>
      <c r="V2848" t="str">
        <f>TEXT('Raw Data'!C2848,"MMM-YYYY")</f>
        <v>Sep-2017</v>
      </c>
      <c r="W2848" t="str">
        <f t="shared" si="88"/>
        <v>September</v>
      </c>
      <c r="X2848">
        <f t="shared" si="89"/>
        <v>2017</v>
      </c>
    </row>
    <row r="2849" spans="1:24" x14ac:dyDescent="0.3">
      <c r="A2849">
        <v>2848</v>
      </c>
      <c r="B2849" t="s">
        <v>1432</v>
      </c>
      <c r="C2849" s="2">
        <v>42833</v>
      </c>
      <c r="D2849" t="s">
        <v>2839</v>
      </c>
      <c r="E2849" t="s">
        <v>3608</v>
      </c>
      <c r="F2849" t="s">
        <v>4275</v>
      </c>
      <c r="G2849" t="s">
        <v>5031</v>
      </c>
      <c r="H2849" t="s">
        <v>5124</v>
      </c>
      <c r="I2849" t="s">
        <v>5126</v>
      </c>
      <c r="J2849" t="s">
        <v>5312</v>
      </c>
      <c r="K2849" t="s">
        <v>5587</v>
      </c>
      <c r="L2849">
        <v>30076</v>
      </c>
      <c r="M2849" t="s">
        <v>5602</v>
      </c>
      <c r="N2849" t="s">
        <v>7047</v>
      </c>
      <c r="O2849" t="s">
        <v>7320</v>
      </c>
      <c r="P2849" t="s">
        <v>7328</v>
      </c>
      <c r="Q2849" t="s">
        <v>8769</v>
      </c>
      <c r="R2849">
        <v>56.28</v>
      </c>
      <c r="S2849">
        <v>6</v>
      </c>
      <c r="T2849">
        <v>0</v>
      </c>
      <c r="U2849">
        <v>15.7584</v>
      </c>
      <c r="V2849" t="str">
        <f>TEXT('Raw Data'!C2849,"MMM-YYYY")</f>
        <v>Apr-2017</v>
      </c>
      <c r="W2849" t="str">
        <f t="shared" si="88"/>
        <v>April</v>
      </c>
      <c r="X2849">
        <f t="shared" si="89"/>
        <v>2017</v>
      </c>
    </row>
    <row r="2850" spans="1:24" x14ac:dyDescent="0.3">
      <c r="A2850">
        <v>2849</v>
      </c>
      <c r="B2850" t="s">
        <v>1432</v>
      </c>
      <c r="C2850" s="2">
        <v>42833</v>
      </c>
      <c r="D2850" t="s">
        <v>2839</v>
      </c>
      <c r="E2850" t="s">
        <v>3608</v>
      </c>
      <c r="F2850" t="s">
        <v>4275</v>
      </c>
      <c r="G2850" t="s">
        <v>5031</v>
      </c>
      <c r="H2850" t="s">
        <v>5124</v>
      </c>
      <c r="I2850" t="s">
        <v>5126</v>
      </c>
      <c r="J2850" t="s">
        <v>5312</v>
      </c>
      <c r="K2850" t="s">
        <v>5587</v>
      </c>
      <c r="L2850">
        <v>30076</v>
      </c>
      <c r="M2850" t="s">
        <v>5602</v>
      </c>
      <c r="N2850" t="s">
        <v>6782</v>
      </c>
      <c r="O2850" t="s">
        <v>7321</v>
      </c>
      <c r="P2850" t="s">
        <v>7331</v>
      </c>
      <c r="Q2850" t="s">
        <v>8502</v>
      </c>
      <c r="R2850">
        <v>2690.97</v>
      </c>
      <c r="S2850">
        <v>3</v>
      </c>
      <c r="T2850">
        <v>0</v>
      </c>
      <c r="U2850">
        <v>1264.7559000000001</v>
      </c>
      <c r="V2850" t="str">
        <f>TEXT('Raw Data'!C2850,"MMM-YYYY")</f>
        <v>Apr-2017</v>
      </c>
      <c r="W2850" t="str">
        <f t="shared" si="88"/>
        <v>April</v>
      </c>
      <c r="X2850">
        <f t="shared" si="89"/>
        <v>2017</v>
      </c>
    </row>
    <row r="2851" spans="1:24" x14ac:dyDescent="0.3">
      <c r="A2851">
        <v>2850</v>
      </c>
      <c r="B2851" t="s">
        <v>1433</v>
      </c>
      <c r="C2851" s="2">
        <v>42702</v>
      </c>
      <c r="D2851" t="s">
        <v>3345</v>
      </c>
      <c r="E2851" t="s">
        <v>3608</v>
      </c>
      <c r="F2851" t="s">
        <v>3932</v>
      </c>
      <c r="G2851" t="s">
        <v>4688</v>
      </c>
      <c r="H2851" t="s">
        <v>5124</v>
      </c>
      <c r="I2851" t="s">
        <v>5126</v>
      </c>
      <c r="J2851" t="s">
        <v>5271</v>
      </c>
      <c r="K2851" t="s">
        <v>5558</v>
      </c>
      <c r="L2851">
        <v>32137</v>
      </c>
      <c r="M2851" t="s">
        <v>5602</v>
      </c>
      <c r="N2851" t="s">
        <v>6469</v>
      </c>
      <c r="O2851" t="s">
        <v>7321</v>
      </c>
      <c r="P2851" t="s">
        <v>7331</v>
      </c>
      <c r="Q2851" t="s">
        <v>8197</v>
      </c>
      <c r="R2851">
        <v>7.4340000000000002</v>
      </c>
      <c r="S2851">
        <v>6</v>
      </c>
      <c r="T2851">
        <v>0.7</v>
      </c>
      <c r="U2851">
        <v>-5.6993999999999998</v>
      </c>
      <c r="V2851" t="str">
        <f>TEXT('Raw Data'!C2851,"MMM-YYYY")</f>
        <v>Nov-2016</v>
      </c>
      <c r="W2851" t="str">
        <f t="shared" si="88"/>
        <v>November</v>
      </c>
      <c r="X2851">
        <f t="shared" si="89"/>
        <v>2016</v>
      </c>
    </row>
    <row r="2852" spans="1:24" x14ac:dyDescent="0.3">
      <c r="A2852">
        <v>2851</v>
      </c>
      <c r="B2852" t="s">
        <v>1434</v>
      </c>
      <c r="C2852" s="2">
        <v>42523</v>
      </c>
      <c r="D2852" t="s">
        <v>3346</v>
      </c>
      <c r="E2852" t="s">
        <v>3609</v>
      </c>
      <c r="F2852" t="s">
        <v>3957</v>
      </c>
      <c r="G2852" t="s">
        <v>4713</v>
      </c>
      <c r="H2852" t="s">
        <v>5124</v>
      </c>
      <c r="I2852" t="s">
        <v>5126</v>
      </c>
      <c r="J2852" t="s">
        <v>5137</v>
      </c>
      <c r="K2852" t="s">
        <v>5564</v>
      </c>
      <c r="L2852">
        <v>19120</v>
      </c>
      <c r="M2852" t="s">
        <v>5605</v>
      </c>
      <c r="N2852" t="s">
        <v>6065</v>
      </c>
      <c r="O2852" t="s">
        <v>7321</v>
      </c>
      <c r="P2852" t="s">
        <v>7327</v>
      </c>
      <c r="Q2852" t="s">
        <v>7800</v>
      </c>
      <c r="R2852">
        <v>64.784000000000006</v>
      </c>
      <c r="S2852">
        <v>1</v>
      </c>
      <c r="T2852">
        <v>0.2</v>
      </c>
      <c r="U2852">
        <v>-12.956799999999999</v>
      </c>
      <c r="V2852" t="str">
        <f>TEXT('Raw Data'!C2852,"MMM-YYYY")</f>
        <v>Jun-2016</v>
      </c>
      <c r="W2852" t="str">
        <f t="shared" si="88"/>
        <v>June</v>
      </c>
      <c r="X2852">
        <f t="shared" si="89"/>
        <v>2016</v>
      </c>
    </row>
    <row r="2853" spans="1:24" x14ac:dyDescent="0.3">
      <c r="A2853">
        <v>2852</v>
      </c>
      <c r="B2853" t="s">
        <v>1435</v>
      </c>
      <c r="C2853" s="2">
        <v>43086</v>
      </c>
      <c r="D2853" t="s">
        <v>3347</v>
      </c>
      <c r="E2853" t="s">
        <v>3608</v>
      </c>
      <c r="F2853" t="s">
        <v>4276</v>
      </c>
      <c r="G2853" t="s">
        <v>5032</v>
      </c>
      <c r="H2853" t="s">
        <v>5125</v>
      </c>
      <c r="I2853" t="s">
        <v>5126</v>
      </c>
      <c r="J2853" t="s">
        <v>5165</v>
      </c>
      <c r="K2853" t="s">
        <v>5569</v>
      </c>
      <c r="L2853">
        <v>47201</v>
      </c>
      <c r="M2853" t="s">
        <v>5604</v>
      </c>
      <c r="N2853" t="s">
        <v>6334</v>
      </c>
      <c r="O2853" t="s">
        <v>7321</v>
      </c>
      <c r="P2853" t="s">
        <v>7333</v>
      </c>
      <c r="Q2853" t="s">
        <v>8067</v>
      </c>
      <c r="R2853">
        <v>28.16</v>
      </c>
      <c r="S2853">
        <v>4</v>
      </c>
      <c r="T2853">
        <v>0</v>
      </c>
      <c r="U2853">
        <v>13.235200000000001</v>
      </c>
      <c r="V2853" t="str">
        <f>TEXT('Raw Data'!C2853,"MMM-YYYY")</f>
        <v>Dec-2017</v>
      </c>
      <c r="W2853" t="str">
        <f t="shared" si="88"/>
        <v>December</v>
      </c>
      <c r="X2853">
        <f t="shared" si="89"/>
        <v>2017</v>
      </c>
    </row>
    <row r="2854" spans="1:24" x14ac:dyDescent="0.3">
      <c r="A2854">
        <v>2853</v>
      </c>
      <c r="B2854" t="s">
        <v>1436</v>
      </c>
      <c r="C2854" s="2">
        <v>42448</v>
      </c>
      <c r="D2854" t="s">
        <v>2702</v>
      </c>
      <c r="E2854" t="s">
        <v>3607</v>
      </c>
      <c r="F2854" t="s">
        <v>4214</v>
      </c>
      <c r="G2854" t="s">
        <v>4970</v>
      </c>
      <c r="H2854" t="s">
        <v>5123</v>
      </c>
      <c r="I2854" t="s">
        <v>5126</v>
      </c>
      <c r="J2854" t="s">
        <v>5274</v>
      </c>
      <c r="K2854" t="s">
        <v>5570</v>
      </c>
      <c r="L2854">
        <v>11572</v>
      </c>
      <c r="M2854" t="s">
        <v>5605</v>
      </c>
      <c r="N2854" t="s">
        <v>7048</v>
      </c>
      <c r="O2854" t="s">
        <v>7320</v>
      </c>
      <c r="P2854" t="s">
        <v>7328</v>
      </c>
      <c r="Q2854" t="s">
        <v>8770</v>
      </c>
      <c r="R2854">
        <v>14.98</v>
      </c>
      <c r="S2854">
        <v>1</v>
      </c>
      <c r="T2854">
        <v>0</v>
      </c>
      <c r="U2854">
        <v>6.8907999999999996</v>
      </c>
      <c r="V2854" t="str">
        <f>TEXT('Raw Data'!C2854,"MMM-YYYY")</f>
        <v>Mar-2016</v>
      </c>
      <c r="W2854" t="str">
        <f t="shared" si="88"/>
        <v>March</v>
      </c>
      <c r="X2854">
        <f t="shared" si="89"/>
        <v>2016</v>
      </c>
    </row>
    <row r="2855" spans="1:24" x14ac:dyDescent="0.3">
      <c r="A2855">
        <v>2854</v>
      </c>
      <c r="B2855" t="s">
        <v>1436</v>
      </c>
      <c r="C2855" s="2">
        <v>42448</v>
      </c>
      <c r="D2855" t="s">
        <v>2702</v>
      </c>
      <c r="E2855" t="s">
        <v>3607</v>
      </c>
      <c r="F2855" t="s">
        <v>4214</v>
      </c>
      <c r="G2855" t="s">
        <v>4970</v>
      </c>
      <c r="H2855" t="s">
        <v>5123</v>
      </c>
      <c r="I2855" t="s">
        <v>5126</v>
      </c>
      <c r="J2855" t="s">
        <v>5274</v>
      </c>
      <c r="K2855" t="s">
        <v>5570</v>
      </c>
      <c r="L2855">
        <v>11572</v>
      </c>
      <c r="M2855" t="s">
        <v>5605</v>
      </c>
      <c r="N2855" t="s">
        <v>6140</v>
      </c>
      <c r="O2855" t="s">
        <v>7320</v>
      </c>
      <c r="P2855" t="s">
        <v>7328</v>
      </c>
      <c r="Q2855" t="s">
        <v>7874</v>
      </c>
      <c r="R2855">
        <v>20.32</v>
      </c>
      <c r="S2855">
        <v>4</v>
      </c>
      <c r="T2855">
        <v>0</v>
      </c>
      <c r="U2855">
        <v>6.9088000000000003</v>
      </c>
      <c r="V2855" t="str">
        <f>TEXT('Raw Data'!C2855,"MMM-YYYY")</f>
        <v>Mar-2016</v>
      </c>
      <c r="W2855" t="str">
        <f t="shared" si="88"/>
        <v>March</v>
      </c>
      <c r="X2855">
        <f t="shared" si="89"/>
        <v>2016</v>
      </c>
    </row>
    <row r="2856" spans="1:24" x14ac:dyDescent="0.3">
      <c r="A2856">
        <v>2855</v>
      </c>
      <c r="B2856" t="s">
        <v>1437</v>
      </c>
      <c r="C2856" s="2">
        <v>42967</v>
      </c>
      <c r="D2856" t="s">
        <v>3348</v>
      </c>
      <c r="E2856" t="s">
        <v>3610</v>
      </c>
      <c r="F2856" t="s">
        <v>4224</v>
      </c>
      <c r="G2856" t="s">
        <v>4980</v>
      </c>
      <c r="H2856" t="s">
        <v>5124</v>
      </c>
      <c r="I2856" t="s">
        <v>5126</v>
      </c>
      <c r="J2856" t="s">
        <v>5174</v>
      </c>
      <c r="K2856" t="s">
        <v>5586</v>
      </c>
      <c r="L2856">
        <v>2038</v>
      </c>
      <c r="M2856" t="s">
        <v>5605</v>
      </c>
      <c r="N2856" t="s">
        <v>6637</v>
      </c>
      <c r="O2856" t="s">
        <v>7321</v>
      </c>
      <c r="P2856" t="s">
        <v>7327</v>
      </c>
      <c r="Q2856" t="s">
        <v>8362</v>
      </c>
      <c r="R2856">
        <v>40.29</v>
      </c>
      <c r="S2856">
        <v>3</v>
      </c>
      <c r="T2856">
        <v>0</v>
      </c>
      <c r="U2856">
        <v>10.4754</v>
      </c>
      <c r="V2856" t="str">
        <f>TEXT('Raw Data'!C2856,"MMM-YYYY")</f>
        <v>Aug-2017</v>
      </c>
      <c r="W2856" t="str">
        <f t="shared" si="88"/>
        <v>August</v>
      </c>
      <c r="X2856">
        <f t="shared" si="89"/>
        <v>2017</v>
      </c>
    </row>
    <row r="2857" spans="1:24" x14ac:dyDescent="0.3">
      <c r="A2857">
        <v>2856</v>
      </c>
      <c r="B2857" t="s">
        <v>1438</v>
      </c>
      <c r="C2857" s="2">
        <v>42941</v>
      </c>
      <c r="D2857" t="s">
        <v>3349</v>
      </c>
      <c r="E2857" t="s">
        <v>3608</v>
      </c>
      <c r="F2857" t="s">
        <v>3792</v>
      </c>
      <c r="G2857" t="s">
        <v>4548</v>
      </c>
      <c r="H2857" t="s">
        <v>5123</v>
      </c>
      <c r="I2857" t="s">
        <v>5126</v>
      </c>
      <c r="J2857" t="s">
        <v>5425</v>
      </c>
      <c r="K2857" t="s">
        <v>5599</v>
      </c>
      <c r="L2857">
        <v>57103</v>
      </c>
      <c r="M2857" t="s">
        <v>5604</v>
      </c>
      <c r="N2857" t="s">
        <v>6993</v>
      </c>
      <c r="O2857" t="s">
        <v>7321</v>
      </c>
      <c r="P2857" t="s">
        <v>7325</v>
      </c>
      <c r="Q2857" t="s">
        <v>8713</v>
      </c>
      <c r="R2857">
        <v>20.23</v>
      </c>
      <c r="S2857">
        <v>7</v>
      </c>
      <c r="T2857">
        <v>0</v>
      </c>
      <c r="U2857">
        <v>9.5081000000000007</v>
      </c>
      <c r="V2857" t="str">
        <f>TEXT('Raw Data'!C2857,"MMM-YYYY")</f>
        <v>Jul-2017</v>
      </c>
      <c r="W2857" t="str">
        <f t="shared" si="88"/>
        <v>July</v>
      </c>
      <c r="X2857">
        <f t="shared" si="89"/>
        <v>2017</v>
      </c>
    </row>
    <row r="2858" spans="1:24" x14ac:dyDescent="0.3">
      <c r="A2858">
        <v>2857</v>
      </c>
      <c r="B2858" t="s">
        <v>1439</v>
      </c>
      <c r="C2858" s="2">
        <v>42608</v>
      </c>
      <c r="D2858" t="s">
        <v>3152</v>
      </c>
      <c r="E2858" t="s">
        <v>3609</v>
      </c>
      <c r="F2858" t="s">
        <v>3748</v>
      </c>
      <c r="G2858" t="s">
        <v>4504</v>
      </c>
      <c r="H2858" t="s">
        <v>5124</v>
      </c>
      <c r="I2858" t="s">
        <v>5126</v>
      </c>
      <c r="J2858" t="s">
        <v>5197</v>
      </c>
      <c r="K2858" t="s">
        <v>5557</v>
      </c>
      <c r="L2858">
        <v>92037</v>
      </c>
      <c r="M2858" t="s">
        <v>5603</v>
      </c>
      <c r="N2858" t="s">
        <v>6051</v>
      </c>
      <c r="O2858" t="s">
        <v>7320</v>
      </c>
      <c r="P2858" t="s">
        <v>7324</v>
      </c>
      <c r="Q2858" t="s">
        <v>7785</v>
      </c>
      <c r="R2858">
        <v>1603.136</v>
      </c>
      <c r="S2858">
        <v>4</v>
      </c>
      <c r="T2858">
        <v>0.2</v>
      </c>
      <c r="U2858">
        <v>100.196</v>
      </c>
      <c r="V2858" t="str">
        <f>TEXT('Raw Data'!C2858,"MMM-YYYY")</f>
        <v>Aug-2016</v>
      </c>
      <c r="W2858" t="str">
        <f t="shared" si="88"/>
        <v>August</v>
      </c>
      <c r="X2858">
        <f t="shared" si="89"/>
        <v>2016</v>
      </c>
    </row>
    <row r="2859" spans="1:24" x14ac:dyDescent="0.3">
      <c r="A2859">
        <v>2858</v>
      </c>
      <c r="B2859" t="s">
        <v>1440</v>
      </c>
      <c r="C2859" s="2">
        <v>42597</v>
      </c>
      <c r="D2859" t="s">
        <v>3111</v>
      </c>
      <c r="E2859" t="s">
        <v>3607</v>
      </c>
      <c r="F2859" t="s">
        <v>4277</v>
      </c>
      <c r="G2859" t="s">
        <v>5033</v>
      </c>
      <c r="H2859" t="s">
        <v>5123</v>
      </c>
      <c r="I2859" t="s">
        <v>5126</v>
      </c>
      <c r="J2859" t="s">
        <v>5242</v>
      </c>
      <c r="K2859" t="s">
        <v>5559</v>
      </c>
      <c r="L2859">
        <v>28314</v>
      </c>
      <c r="M2859" t="s">
        <v>5602</v>
      </c>
      <c r="N2859" t="s">
        <v>6759</v>
      </c>
      <c r="O2859" t="s">
        <v>7320</v>
      </c>
      <c r="P2859" t="s">
        <v>7324</v>
      </c>
      <c r="Q2859" t="s">
        <v>8481</v>
      </c>
      <c r="R2859">
        <v>225.29599999999999</v>
      </c>
      <c r="S2859">
        <v>2</v>
      </c>
      <c r="T2859">
        <v>0.2</v>
      </c>
      <c r="U2859">
        <v>22.529599999999999</v>
      </c>
      <c r="V2859" t="str">
        <f>TEXT('Raw Data'!C2859,"MMM-YYYY")</f>
        <v>Aug-2016</v>
      </c>
      <c r="W2859" t="str">
        <f t="shared" si="88"/>
        <v>August</v>
      </c>
      <c r="X2859">
        <f t="shared" si="89"/>
        <v>2016</v>
      </c>
    </row>
    <row r="2860" spans="1:24" x14ac:dyDescent="0.3">
      <c r="A2860">
        <v>2859</v>
      </c>
      <c r="B2860" t="s">
        <v>1441</v>
      </c>
      <c r="C2860" s="2">
        <v>42874</v>
      </c>
      <c r="D2860" t="s">
        <v>2754</v>
      </c>
      <c r="E2860" t="s">
        <v>3608</v>
      </c>
      <c r="F2860" t="s">
        <v>4229</v>
      </c>
      <c r="G2860" t="s">
        <v>4985</v>
      </c>
      <c r="H2860" t="s">
        <v>5123</v>
      </c>
      <c r="I2860" t="s">
        <v>5126</v>
      </c>
      <c r="J2860" t="s">
        <v>5245</v>
      </c>
      <c r="K2860" t="s">
        <v>5587</v>
      </c>
      <c r="L2860">
        <v>30318</v>
      </c>
      <c r="M2860" t="s">
        <v>5602</v>
      </c>
      <c r="N2860" t="s">
        <v>6264</v>
      </c>
      <c r="O2860" t="s">
        <v>7322</v>
      </c>
      <c r="P2860" t="s">
        <v>7334</v>
      </c>
      <c r="Q2860" t="s">
        <v>7998</v>
      </c>
      <c r="R2860">
        <v>67.8</v>
      </c>
      <c r="S2860">
        <v>4</v>
      </c>
      <c r="T2860">
        <v>0</v>
      </c>
      <c r="U2860">
        <v>4.0679999999999996</v>
      </c>
      <c r="V2860" t="str">
        <f>TEXT('Raw Data'!C2860,"MMM-YYYY")</f>
        <v>May-2017</v>
      </c>
      <c r="W2860" t="str">
        <f t="shared" si="88"/>
        <v>May</v>
      </c>
      <c r="X2860">
        <f t="shared" si="89"/>
        <v>2017</v>
      </c>
    </row>
    <row r="2861" spans="1:24" x14ac:dyDescent="0.3">
      <c r="A2861">
        <v>2860</v>
      </c>
      <c r="B2861" t="s">
        <v>1441</v>
      </c>
      <c r="C2861" s="2">
        <v>42874</v>
      </c>
      <c r="D2861" t="s">
        <v>2754</v>
      </c>
      <c r="E2861" t="s">
        <v>3608</v>
      </c>
      <c r="F2861" t="s">
        <v>4229</v>
      </c>
      <c r="G2861" t="s">
        <v>4985</v>
      </c>
      <c r="H2861" t="s">
        <v>5123</v>
      </c>
      <c r="I2861" t="s">
        <v>5126</v>
      </c>
      <c r="J2861" t="s">
        <v>5245</v>
      </c>
      <c r="K2861" t="s">
        <v>5587</v>
      </c>
      <c r="L2861">
        <v>30318</v>
      </c>
      <c r="M2861" t="s">
        <v>5602</v>
      </c>
      <c r="N2861" t="s">
        <v>7049</v>
      </c>
      <c r="O2861" t="s">
        <v>7322</v>
      </c>
      <c r="P2861" t="s">
        <v>7330</v>
      </c>
      <c r="Q2861" t="s">
        <v>8771</v>
      </c>
      <c r="R2861">
        <v>377.97</v>
      </c>
      <c r="S2861">
        <v>3</v>
      </c>
      <c r="T2861">
        <v>0</v>
      </c>
      <c r="U2861">
        <v>98.272199999999998</v>
      </c>
      <c r="V2861" t="str">
        <f>TEXT('Raw Data'!C2861,"MMM-YYYY")</f>
        <v>May-2017</v>
      </c>
      <c r="W2861" t="str">
        <f t="shared" si="88"/>
        <v>May</v>
      </c>
      <c r="X2861">
        <f t="shared" si="89"/>
        <v>2017</v>
      </c>
    </row>
    <row r="2862" spans="1:24" x14ac:dyDescent="0.3">
      <c r="A2862">
        <v>2861</v>
      </c>
      <c r="B2862" t="s">
        <v>1441</v>
      </c>
      <c r="C2862" s="2">
        <v>42874</v>
      </c>
      <c r="D2862" t="s">
        <v>2754</v>
      </c>
      <c r="E2862" t="s">
        <v>3608</v>
      </c>
      <c r="F2862" t="s">
        <v>4229</v>
      </c>
      <c r="G2862" t="s">
        <v>4985</v>
      </c>
      <c r="H2862" t="s">
        <v>5123</v>
      </c>
      <c r="I2862" t="s">
        <v>5126</v>
      </c>
      <c r="J2862" t="s">
        <v>5245</v>
      </c>
      <c r="K2862" t="s">
        <v>5587</v>
      </c>
      <c r="L2862">
        <v>30318</v>
      </c>
      <c r="M2862" t="s">
        <v>5602</v>
      </c>
      <c r="N2862" t="s">
        <v>5805</v>
      </c>
      <c r="O2862" t="s">
        <v>7320</v>
      </c>
      <c r="P2862" t="s">
        <v>7323</v>
      </c>
      <c r="Q2862" t="s">
        <v>7540</v>
      </c>
      <c r="R2862">
        <v>1628.82</v>
      </c>
      <c r="S2862">
        <v>9</v>
      </c>
      <c r="T2862">
        <v>0</v>
      </c>
      <c r="U2862">
        <v>374.62860000000001</v>
      </c>
      <c r="V2862" t="str">
        <f>TEXT('Raw Data'!C2862,"MMM-YYYY")</f>
        <v>May-2017</v>
      </c>
      <c r="W2862" t="str">
        <f t="shared" si="88"/>
        <v>May</v>
      </c>
      <c r="X2862">
        <f t="shared" si="89"/>
        <v>2017</v>
      </c>
    </row>
    <row r="2863" spans="1:24" x14ac:dyDescent="0.3">
      <c r="A2863">
        <v>2862</v>
      </c>
      <c r="B2863" t="s">
        <v>1441</v>
      </c>
      <c r="C2863" s="2">
        <v>42874</v>
      </c>
      <c r="D2863" t="s">
        <v>2754</v>
      </c>
      <c r="E2863" t="s">
        <v>3608</v>
      </c>
      <c r="F2863" t="s">
        <v>4229</v>
      </c>
      <c r="G2863" t="s">
        <v>4985</v>
      </c>
      <c r="H2863" t="s">
        <v>5123</v>
      </c>
      <c r="I2863" t="s">
        <v>5126</v>
      </c>
      <c r="J2863" t="s">
        <v>5245</v>
      </c>
      <c r="K2863" t="s">
        <v>5587</v>
      </c>
      <c r="L2863">
        <v>30318</v>
      </c>
      <c r="M2863" t="s">
        <v>5602</v>
      </c>
      <c r="N2863" t="s">
        <v>6445</v>
      </c>
      <c r="O2863" t="s">
        <v>7321</v>
      </c>
      <c r="P2863" t="s">
        <v>7333</v>
      </c>
      <c r="Q2863" t="s">
        <v>8173</v>
      </c>
      <c r="R2863">
        <v>286.93</v>
      </c>
      <c r="S2863">
        <v>7</v>
      </c>
      <c r="T2863">
        <v>0</v>
      </c>
      <c r="U2863">
        <v>140.59569999999999</v>
      </c>
      <c r="V2863" t="str">
        <f>TEXT('Raw Data'!C2863,"MMM-YYYY")</f>
        <v>May-2017</v>
      </c>
      <c r="W2863" t="str">
        <f t="shared" si="88"/>
        <v>May</v>
      </c>
      <c r="X2863">
        <f t="shared" si="89"/>
        <v>2017</v>
      </c>
    </row>
    <row r="2864" spans="1:24" x14ac:dyDescent="0.3">
      <c r="A2864">
        <v>2863</v>
      </c>
      <c r="B2864" t="s">
        <v>1442</v>
      </c>
      <c r="C2864" s="2">
        <v>42959</v>
      </c>
      <c r="D2864" t="s">
        <v>3350</v>
      </c>
      <c r="E2864" t="s">
        <v>3608</v>
      </c>
      <c r="F2864" t="s">
        <v>3913</v>
      </c>
      <c r="G2864" t="s">
        <v>4669</v>
      </c>
      <c r="H2864" t="s">
        <v>5123</v>
      </c>
      <c r="I2864" t="s">
        <v>5126</v>
      </c>
      <c r="J2864" t="s">
        <v>5460</v>
      </c>
      <c r="K2864" t="s">
        <v>5558</v>
      </c>
      <c r="L2864">
        <v>32839</v>
      </c>
      <c r="M2864" t="s">
        <v>5602</v>
      </c>
      <c r="N2864" t="s">
        <v>7002</v>
      </c>
      <c r="O2864" t="s">
        <v>7321</v>
      </c>
      <c r="P2864" t="s">
        <v>7333</v>
      </c>
      <c r="Q2864" t="s">
        <v>8723</v>
      </c>
      <c r="R2864">
        <v>20.736000000000001</v>
      </c>
      <c r="S2864">
        <v>4</v>
      </c>
      <c r="T2864">
        <v>0.2</v>
      </c>
      <c r="U2864">
        <v>7.2576000000000001</v>
      </c>
      <c r="V2864" t="str">
        <f>TEXT('Raw Data'!C2864,"MMM-YYYY")</f>
        <v>Aug-2017</v>
      </c>
      <c r="W2864" t="str">
        <f t="shared" si="88"/>
        <v>August</v>
      </c>
      <c r="X2864">
        <f t="shared" si="89"/>
        <v>2017</v>
      </c>
    </row>
    <row r="2865" spans="1:24" x14ac:dyDescent="0.3">
      <c r="A2865">
        <v>2864</v>
      </c>
      <c r="B2865" t="s">
        <v>1443</v>
      </c>
      <c r="C2865" s="2">
        <v>42960</v>
      </c>
      <c r="D2865" t="s">
        <v>3351</v>
      </c>
      <c r="E2865" t="s">
        <v>3610</v>
      </c>
      <c r="F2865" t="s">
        <v>3882</v>
      </c>
      <c r="G2865" t="s">
        <v>4638</v>
      </c>
      <c r="H2865" t="s">
        <v>5123</v>
      </c>
      <c r="I2865" t="s">
        <v>5126</v>
      </c>
      <c r="J2865" t="s">
        <v>5135</v>
      </c>
      <c r="K2865" t="s">
        <v>5557</v>
      </c>
      <c r="L2865">
        <v>94122</v>
      </c>
      <c r="M2865" t="s">
        <v>5603</v>
      </c>
      <c r="N2865" t="s">
        <v>6076</v>
      </c>
      <c r="O2865" t="s">
        <v>7321</v>
      </c>
      <c r="P2865" t="s">
        <v>7327</v>
      </c>
      <c r="Q2865" t="s">
        <v>7811</v>
      </c>
      <c r="R2865">
        <v>31.44</v>
      </c>
      <c r="S2865">
        <v>3</v>
      </c>
      <c r="T2865">
        <v>0</v>
      </c>
      <c r="U2865">
        <v>8.4887999999999995</v>
      </c>
      <c r="V2865" t="str">
        <f>TEXT('Raw Data'!C2865,"MMM-YYYY")</f>
        <v>Aug-2017</v>
      </c>
      <c r="W2865" t="str">
        <f t="shared" si="88"/>
        <v>August</v>
      </c>
      <c r="X2865">
        <f t="shared" si="89"/>
        <v>2017</v>
      </c>
    </row>
    <row r="2866" spans="1:24" x14ac:dyDescent="0.3">
      <c r="A2866">
        <v>2865</v>
      </c>
      <c r="B2866" t="s">
        <v>1443</v>
      </c>
      <c r="C2866" s="2">
        <v>42960</v>
      </c>
      <c r="D2866" t="s">
        <v>3351</v>
      </c>
      <c r="E2866" t="s">
        <v>3610</v>
      </c>
      <c r="F2866" t="s">
        <v>3882</v>
      </c>
      <c r="G2866" t="s">
        <v>4638</v>
      </c>
      <c r="H2866" t="s">
        <v>5123</v>
      </c>
      <c r="I2866" t="s">
        <v>5126</v>
      </c>
      <c r="J2866" t="s">
        <v>5135</v>
      </c>
      <c r="K2866" t="s">
        <v>5557</v>
      </c>
      <c r="L2866">
        <v>94122</v>
      </c>
      <c r="M2866" t="s">
        <v>5603</v>
      </c>
      <c r="N2866" t="s">
        <v>5966</v>
      </c>
      <c r="O2866" t="s">
        <v>7321</v>
      </c>
      <c r="P2866" t="s">
        <v>7332</v>
      </c>
      <c r="Q2866" t="s">
        <v>7700</v>
      </c>
      <c r="R2866">
        <v>83.79</v>
      </c>
      <c r="S2866">
        <v>7</v>
      </c>
      <c r="T2866">
        <v>0</v>
      </c>
      <c r="U2866">
        <v>22.6233</v>
      </c>
      <c r="V2866" t="str">
        <f>TEXT('Raw Data'!C2866,"MMM-YYYY")</f>
        <v>Aug-2017</v>
      </c>
      <c r="W2866" t="str">
        <f t="shared" si="88"/>
        <v>August</v>
      </c>
      <c r="X2866">
        <f t="shared" si="89"/>
        <v>2017</v>
      </c>
    </row>
    <row r="2867" spans="1:24" x14ac:dyDescent="0.3">
      <c r="A2867">
        <v>2866</v>
      </c>
      <c r="B2867" t="s">
        <v>1443</v>
      </c>
      <c r="C2867" s="2">
        <v>42960</v>
      </c>
      <c r="D2867" t="s">
        <v>3351</v>
      </c>
      <c r="E2867" t="s">
        <v>3610</v>
      </c>
      <c r="F2867" t="s">
        <v>3882</v>
      </c>
      <c r="G2867" t="s">
        <v>4638</v>
      </c>
      <c r="H2867" t="s">
        <v>5123</v>
      </c>
      <c r="I2867" t="s">
        <v>5126</v>
      </c>
      <c r="J2867" t="s">
        <v>5135</v>
      </c>
      <c r="K2867" t="s">
        <v>5557</v>
      </c>
      <c r="L2867">
        <v>94122</v>
      </c>
      <c r="M2867" t="s">
        <v>5603</v>
      </c>
      <c r="N2867" t="s">
        <v>6003</v>
      </c>
      <c r="O2867" t="s">
        <v>7321</v>
      </c>
      <c r="P2867" t="s">
        <v>7329</v>
      </c>
      <c r="Q2867" t="s">
        <v>7738</v>
      </c>
      <c r="R2867">
        <v>59.52</v>
      </c>
      <c r="S2867">
        <v>3</v>
      </c>
      <c r="T2867">
        <v>0</v>
      </c>
      <c r="U2867">
        <v>15.475199999999999</v>
      </c>
      <c r="V2867" t="str">
        <f>TEXT('Raw Data'!C2867,"MMM-YYYY")</f>
        <v>Aug-2017</v>
      </c>
      <c r="W2867" t="str">
        <f t="shared" si="88"/>
        <v>August</v>
      </c>
      <c r="X2867">
        <f t="shared" si="89"/>
        <v>2017</v>
      </c>
    </row>
    <row r="2868" spans="1:24" x14ac:dyDescent="0.3">
      <c r="A2868">
        <v>2867</v>
      </c>
      <c r="B2868" t="s">
        <v>1443</v>
      </c>
      <c r="C2868" s="2">
        <v>42960</v>
      </c>
      <c r="D2868" t="s">
        <v>3351</v>
      </c>
      <c r="E2868" t="s">
        <v>3610</v>
      </c>
      <c r="F2868" t="s">
        <v>3882</v>
      </c>
      <c r="G2868" t="s">
        <v>4638</v>
      </c>
      <c r="H2868" t="s">
        <v>5123</v>
      </c>
      <c r="I2868" t="s">
        <v>5126</v>
      </c>
      <c r="J2868" t="s">
        <v>5135</v>
      </c>
      <c r="K2868" t="s">
        <v>5557</v>
      </c>
      <c r="L2868">
        <v>94122</v>
      </c>
      <c r="M2868" t="s">
        <v>5603</v>
      </c>
      <c r="N2868" t="s">
        <v>7050</v>
      </c>
      <c r="O2868" t="s">
        <v>7321</v>
      </c>
      <c r="P2868" t="s">
        <v>7337</v>
      </c>
      <c r="Q2868" t="s">
        <v>7667</v>
      </c>
      <c r="R2868">
        <v>31.92</v>
      </c>
      <c r="S2868">
        <v>4</v>
      </c>
      <c r="T2868">
        <v>0</v>
      </c>
      <c r="U2868">
        <v>9.2568000000000001</v>
      </c>
      <c r="V2868" t="str">
        <f>TEXT('Raw Data'!C2868,"MMM-YYYY")</f>
        <v>Aug-2017</v>
      </c>
      <c r="W2868" t="str">
        <f t="shared" si="88"/>
        <v>August</v>
      </c>
      <c r="X2868">
        <f t="shared" si="89"/>
        <v>2017</v>
      </c>
    </row>
    <row r="2869" spans="1:24" x14ac:dyDescent="0.3">
      <c r="A2869">
        <v>2868</v>
      </c>
      <c r="B2869" t="s">
        <v>1444</v>
      </c>
      <c r="C2869" s="2">
        <v>42684</v>
      </c>
      <c r="D2869" t="s">
        <v>2857</v>
      </c>
      <c r="E2869" t="s">
        <v>3607</v>
      </c>
      <c r="F2869" t="s">
        <v>3925</v>
      </c>
      <c r="G2869" t="s">
        <v>4681</v>
      </c>
      <c r="H2869" t="s">
        <v>5123</v>
      </c>
      <c r="I2869" t="s">
        <v>5126</v>
      </c>
      <c r="J2869" t="s">
        <v>5294</v>
      </c>
      <c r="K2869" t="s">
        <v>5579</v>
      </c>
      <c r="L2869">
        <v>43615</v>
      </c>
      <c r="M2869" t="s">
        <v>5605</v>
      </c>
      <c r="N2869" t="s">
        <v>5933</v>
      </c>
      <c r="O2869" t="s">
        <v>7321</v>
      </c>
      <c r="P2869" t="s">
        <v>7337</v>
      </c>
      <c r="Q2869" t="s">
        <v>7667</v>
      </c>
      <c r="R2869">
        <v>14.72</v>
      </c>
      <c r="S2869">
        <v>5</v>
      </c>
      <c r="T2869">
        <v>0.2</v>
      </c>
      <c r="U2869">
        <v>-3.3119999999999998</v>
      </c>
      <c r="V2869" t="str">
        <f>TEXT('Raw Data'!C2869,"MMM-YYYY")</f>
        <v>Nov-2016</v>
      </c>
      <c r="W2869" t="str">
        <f t="shared" si="88"/>
        <v>November</v>
      </c>
      <c r="X2869">
        <f t="shared" si="89"/>
        <v>2016</v>
      </c>
    </row>
    <row r="2870" spans="1:24" x14ac:dyDescent="0.3">
      <c r="A2870">
        <v>2869</v>
      </c>
      <c r="B2870" t="s">
        <v>1444</v>
      </c>
      <c r="C2870" s="2">
        <v>42684</v>
      </c>
      <c r="D2870" t="s">
        <v>2857</v>
      </c>
      <c r="E2870" t="s">
        <v>3607</v>
      </c>
      <c r="F2870" t="s">
        <v>3925</v>
      </c>
      <c r="G2870" t="s">
        <v>4681</v>
      </c>
      <c r="H2870" t="s">
        <v>5123</v>
      </c>
      <c r="I2870" t="s">
        <v>5126</v>
      </c>
      <c r="J2870" t="s">
        <v>5294</v>
      </c>
      <c r="K2870" t="s">
        <v>5579</v>
      </c>
      <c r="L2870">
        <v>43615</v>
      </c>
      <c r="M2870" t="s">
        <v>5605</v>
      </c>
      <c r="N2870" t="s">
        <v>6326</v>
      </c>
      <c r="O2870" t="s">
        <v>7321</v>
      </c>
      <c r="P2870" t="s">
        <v>7327</v>
      </c>
      <c r="Q2870" t="s">
        <v>8059</v>
      </c>
      <c r="R2870">
        <v>38.975999999999999</v>
      </c>
      <c r="S2870">
        <v>3</v>
      </c>
      <c r="T2870">
        <v>0.2</v>
      </c>
      <c r="U2870">
        <v>-2.4359999999999999</v>
      </c>
      <c r="V2870" t="str">
        <f>TEXT('Raw Data'!C2870,"MMM-YYYY")</f>
        <v>Nov-2016</v>
      </c>
      <c r="W2870" t="str">
        <f t="shared" si="88"/>
        <v>November</v>
      </c>
      <c r="X2870">
        <f t="shared" si="89"/>
        <v>2016</v>
      </c>
    </row>
    <row r="2871" spans="1:24" x14ac:dyDescent="0.3">
      <c r="A2871">
        <v>2870</v>
      </c>
      <c r="B2871" t="s">
        <v>1445</v>
      </c>
      <c r="C2871" s="2">
        <v>42898</v>
      </c>
      <c r="D2871" t="s">
        <v>2641</v>
      </c>
      <c r="E2871" t="s">
        <v>3608</v>
      </c>
      <c r="F2871" t="s">
        <v>3673</v>
      </c>
      <c r="G2871" t="s">
        <v>4429</v>
      </c>
      <c r="H2871" t="s">
        <v>5123</v>
      </c>
      <c r="I2871" t="s">
        <v>5126</v>
      </c>
      <c r="J2871" t="s">
        <v>5211</v>
      </c>
      <c r="K2871" t="s">
        <v>5558</v>
      </c>
      <c r="L2871">
        <v>33710</v>
      </c>
      <c r="M2871" t="s">
        <v>5602</v>
      </c>
      <c r="N2871" t="s">
        <v>7051</v>
      </c>
      <c r="O2871" t="s">
        <v>7320</v>
      </c>
      <c r="P2871" t="s">
        <v>7328</v>
      </c>
      <c r="Q2871" t="s">
        <v>8772</v>
      </c>
      <c r="R2871">
        <v>17.088000000000001</v>
      </c>
      <c r="S2871">
        <v>2</v>
      </c>
      <c r="T2871">
        <v>0.2</v>
      </c>
      <c r="U2871">
        <v>1.0680000000000001</v>
      </c>
      <c r="V2871" t="str">
        <f>TEXT('Raw Data'!C2871,"MMM-YYYY")</f>
        <v>Jun-2017</v>
      </c>
      <c r="W2871" t="str">
        <f t="shared" si="88"/>
        <v>June</v>
      </c>
      <c r="X2871">
        <f t="shared" si="89"/>
        <v>2017</v>
      </c>
    </row>
    <row r="2872" spans="1:24" x14ac:dyDescent="0.3">
      <c r="A2872">
        <v>2871</v>
      </c>
      <c r="B2872" t="s">
        <v>1446</v>
      </c>
      <c r="C2872" s="2">
        <v>41720</v>
      </c>
      <c r="D2872" t="s">
        <v>3116</v>
      </c>
      <c r="E2872" t="s">
        <v>3608</v>
      </c>
      <c r="F2872" t="s">
        <v>4278</v>
      </c>
      <c r="G2872" t="s">
        <v>5034</v>
      </c>
      <c r="H2872" t="s">
        <v>5124</v>
      </c>
      <c r="I2872" t="s">
        <v>5126</v>
      </c>
      <c r="J2872" t="s">
        <v>5220</v>
      </c>
      <c r="K2872" t="s">
        <v>5571</v>
      </c>
      <c r="L2872">
        <v>85705</v>
      </c>
      <c r="M2872" t="s">
        <v>5603</v>
      </c>
      <c r="N2872" t="s">
        <v>6929</v>
      </c>
      <c r="O2872" t="s">
        <v>7321</v>
      </c>
      <c r="P2872" t="s">
        <v>7333</v>
      </c>
      <c r="Q2872" t="s">
        <v>8649</v>
      </c>
      <c r="R2872">
        <v>74.352000000000004</v>
      </c>
      <c r="S2872">
        <v>3</v>
      </c>
      <c r="T2872">
        <v>0.2</v>
      </c>
      <c r="U2872">
        <v>23.234999999999999</v>
      </c>
      <c r="V2872" t="str">
        <f>TEXT('Raw Data'!C2872,"MMM-YYYY")</f>
        <v>Mar-2014</v>
      </c>
      <c r="W2872" t="str">
        <f t="shared" si="88"/>
        <v>March</v>
      </c>
      <c r="X2872">
        <f t="shared" si="89"/>
        <v>2014</v>
      </c>
    </row>
    <row r="2873" spans="1:24" x14ac:dyDescent="0.3">
      <c r="A2873">
        <v>2872</v>
      </c>
      <c r="B2873" t="s">
        <v>1446</v>
      </c>
      <c r="C2873" s="2">
        <v>41720</v>
      </c>
      <c r="D2873" t="s">
        <v>3116</v>
      </c>
      <c r="E2873" t="s">
        <v>3608</v>
      </c>
      <c r="F2873" t="s">
        <v>4278</v>
      </c>
      <c r="G2873" t="s">
        <v>5034</v>
      </c>
      <c r="H2873" t="s">
        <v>5124</v>
      </c>
      <c r="I2873" t="s">
        <v>5126</v>
      </c>
      <c r="J2873" t="s">
        <v>5220</v>
      </c>
      <c r="K2873" t="s">
        <v>5571</v>
      </c>
      <c r="L2873">
        <v>85705</v>
      </c>
      <c r="M2873" t="s">
        <v>5603</v>
      </c>
      <c r="N2873" t="s">
        <v>6147</v>
      </c>
      <c r="O2873" t="s">
        <v>7320</v>
      </c>
      <c r="P2873" t="s">
        <v>7324</v>
      </c>
      <c r="Q2873" t="s">
        <v>7881</v>
      </c>
      <c r="R2873">
        <v>314.35199999999998</v>
      </c>
      <c r="S2873">
        <v>3</v>
      </c>
      <c r="T2873">
        <v>0.2</v>
      </c>
      <c r="U2873">
        <v>-35.364600000000003</v>
      </c>
      <c r="V2873" t="str">
        <f>TEXT('Raw Data'!C2873,"MMM-YYYY")</f>
        <v>Mar-2014</v>
      </c>
      <c r="W2873" t="str">
        <f t="shared" si="88"/>
        <v>March</v>
      </c>
      <c r="X2873">
        <f t="shared" si="89"/>
        <v>2014</v>
      </c>
    </row>
    <row r="2874" spans="1:24" x14ac:dyDescent="0.3">
      <c r="A2874">
        <v>2873</v>
      </c>
      <c r="B2874" t="s">
        <v>1447</v>
      </c>
      <c r="C2874" s="2">
        <v>42901</v>
      </c>
      <c r="D2874" t="s">
        <v>2546</v>
      </c>
      <c r="E2874" t="s">
        <v>3608</v>
      </c>
      <c r="F2874" t="s">
        <v>4172</v>
      </c>
      <c r="G2874" t="s">
        <v>4928</v>
      </c>
      <c r="H2874" t="s">
        <v>5123</v>
      </c>
      <c r="I2874" t="s">
        <v>5126</v>
      </c>
      <c r="J2874" t="s">
        <v>5128</v>
      </c>
      <c r="K2874" t="s">
        <v>5557</v>
      </c>
      <c r="L2874">
        <v>90036</v>
      </c>
      <c r="M2874" t="s">
        <v>5603</v>
      </c>
      <c r="N2874" t="s">
        <v>5925</v>
      </c>
      <c r="O2874" t="s">
        <v>7321</v>
      </c>
      <c r="P2874" t="s">
        <v>7329</v>
      </c>
      <c r="Q2874" t="s">
        <v>7659</v>
      </c>
      <c r="R2874">
        <v>4.26</v>
      </c>
      <c r="S2874">
        <v>1</v>
      </c>
      <c r="T2874">
        <v>0</v>
      </c>
      <c r="U2874">
        <v>1.7465999999999999</v>
      </c>
      <c r="V2874" t="str">
        <f>TEXT('Raw Data'!C2874,"MMM-YYYY")</f>
        <v>Jun-2017</v>
      </c>
      <c r="W2874" t="str">
        <f t="shared" si="88"/>
        <v>June</v>
      </c>
      <c r="X2874">
        <f t="shared" si="89"/>
        <v>2017</v>
      </c>
    </row>
    <row r="2875" spans="1:24" x14ac:dyDescent="0.3">
      <c r="A2875">
        <v>2874</v>
      </c>
      <c r="B2875" t="s">
        <v>1448</v>
      </c>
      <c r="C2875" s="2">
        <v>43055</v>
      </c>
      <c r="D2875" t="s">
        <v>2728</v>
      </c>
      <c r="E2875" t="s">
        <v>3608</v>
      </c>
      <c r="F2875" t="s">
        <v>3960</v>
      </c>
      <c r="G2875" t="s">
        <v>4716</v>
      </c>
      <c r="H2875" t="s">
        <v>5123</v>
      </c>
      <c r="I2875" t="s">
        <v>5126</v>
      </c>
      <c r="J2875" t="s">
        <v>5197</v>
      </c>
      <c r="K2875" t="s">
        <v>5557</v>
      </c>
      <c r="L2875">
        <v>92105</v>
      </c>
      <c r="M2875" t="s">
        <v>5603</v>
      </c>
      <c r="N2875" t="s">
        <v>6143</v>
      </c>
      <c r="O2875" t="s">
        <v>7321</v>
      </c>
      <c r="P2875" t="s">
        <v>7327</v>
      </c>
      <c r="Q2875" t="s">
        <v>7877</v>
      </c>
      <c r="R2875">
        <v>811.28</v>
      </c>
      <c r="S2875">
        <v>8</v>
      </c>
      <c r="T2875">
        <v>0</v>
      </c>
      <c r="U2875">
        <v>24.3384</v>
      </c>
      <c r="V2875" t="str">
        <f>TEXT('Raw Data'!C2875,"MMM-YYYY")</f>
        <v>Nov-2017</v>
      </c>
      <c r="W2875" t="str">
        <f t="shared" si="88"/>
        <v>November</v>
      </c>
      <c r="X2875">
        <f t="shared" si="89"/>
        <v>2017</v>
      </c>
    </row>
    <row r="2876" spans="1:24" x14ac:dyDescent="0.3">
      <c r="A2876">
        <v>2875</v>
      </c>
      <c r="B2876" t="s">
        <v>1449</v>
      </c>
      <c r="C2876" s="2">
        <v>43098</v>
      </c>
      <c r="D2876" t="s">
        <v>3286</v>
      </c>
      <c r="E2876" t="s">
        <v>3609</v>
      </c>
      <c r="F2876" t="s">
        <v>3877</v>
      </c>
      <c r="G2876" t="s">
        <v>4633</v>
      </c>
      <c r="H2876" t="s">
        <v>5123</v>
      </c>
      <c r="I2876" t="s">
        <v>5126</v>
      </c>
      <c r="J2876" t="s">
        <v>5147</v>
      </c>
      <c r="K2876" t="s">
        <v>5570</v>
      </c>
      <c r="L2876">
        <v>10035</v>
      </c>
      <c r="M2876" t="s">
        <v>5605</v>
      </c>
      <c r="N2876" t="s">
        <v>5737</v>
      </c>
      <c r="O2876" t="s">
        <v>7321</v>
      </c>
      <c r="P2876" t="s">
        <v>7336</v>
      </c>
      <c r="Q2876" t="s">
        <v>7472</v>
      </c>
      <c r="R2876">
        <v>6.03</v>
      </c>
      <c r="S2876">
        <v>3</v>
      </c>
      <c r="T2876">
        <v>0</v>
      </c>
      <c r="U2876">
        <v>2.9546999999999999</v>
      </c>
      <c r="V2876" t="str">
        <f>TEXT('Raw Data'!C2876,"MMM-YYYY")</f>
        <v>Dec-2017</v>
      </c>
      <c r="W2876" t="str">
        <f t="shared" si="88"/>
        <v>December</v>
      </c>
      <c r="X2876">
        <f t="shared" si="89"/>
        <v>2017</v>
      </c>
    </row>
    <row r="2877" spans="1:24" x14ac:dyDescent="0.3">
      <c r="A2877">
        <v>2876</v>
      </c>
      <c r="B2877" t="s">
        <v>1450</v>
      </c>
      <c r="C2877" s="2">
        <v>42390</v>
      </c>
      <c r="D2877" t="s">
        <v>3352</v>
      </c>
      <c r="E2877" t="s">
        <v>3607</v>
      </c>
      <c r="F2877" t="s">
        <v>3754</v>
      </c>
      <c r="G2877" t="s">
        <v>4510</v>
      </c>
      <c r="H2877" t="s">
        <v>5123</v>
      </c>
      <c r="I2877" t="s">
        <v>5126</v>
      </c>
      <c r="J2877" t="s">
        <v>5197</v>
      </c>
      <c r="K2877" t="s">
        <v>5557</v>
      </c>
      <c r="L2877">
        <v>92037</v>
      </c>
      <c r="M2877" t="s">
        <v>5603</v>
      </c>
      <c r="N2877" t="s">
        <v>6598</v>
      </c>
      <c r="O2877" t="s">
        <v>7320</v>
      </c>
      <c r="P2877" t="s">
        <v>7324</v>
      </c>
      <c r="Q2877" t="s">
        <v>8324</v>
      </c>
      <c r="R2877">
        <v>153.56800000000001</v>
      </c>
      <c r="S2877">
        <v>2</v>
      </c>
      <c r="T2877">
        <v>0.2</v>
      </c>
      <c r="U2877">
        <v>-5.7587999999999999</v>
      </c>
      <c r="V2877" t="str">
        <f>TEXT('Raw Data'!C2877,"MMM-YYYY")</f>
        <v>Jan-2016</v>
      </c>
      <c r="W2877" t="str">
        <f t="shared" si="88"/>
        <v>January</v>
      </c>
      <c r="X2877">
        <f t="shared" si="89"/>
        <v>2016</v>
      </c>
    </row>
    <row r="2878" spans="1:24" x14ac:dyDescent="0.3">
      <c r="A2878">
        <v>2877</v>
      </c>
      <c r="B2878" t="s">
        <v>1450</v>
      </c>
      <c r="C2878" s="2">
        <v>42390</v>
      </c>
      <c r="D2878" t="s">
        <v>3352</v>
      </c>
      <c r="E2878" t="s">
        <v>3607</v>
      </c>
      <c r="F2878" t="s">
        <v>3754</v>
      </c>
      <c r="G2878" t="s">
        <v>4510</v>
      </c>
      <c r="H2878" t="s">
        <v>5123</v>
      </c>
      <c r="I2878" t="s">
        <v>5126</v>
      </c>
      <c r="J2878" t="s">
        <v>5197</v>
      </c>
      <c r="K2878" t="s">
        <v>5557</v>
      </c>
      <c r="L2878">
        <v>92037</v>
      </c>
      <c r="M2878" t="s">
        <v>5603</v>
      </c>
      <c r="N2878" t="s">
        <v>5929</v>
      </c>
      <c r="O2878" t="s">
        <v>7320</v>
      </c>
      <c r="P2878" t="s">
        <v>7324</v>
      </c>
      <c r="Q2878" t="s">
        <v>7663</v>
      </c>
      <c r="R2878">
        <v>1013.4880000000001</v>
      </c>
      <c r="S2878">
        <v>7</v>
      </c>
      <c r="T2878">
        <v>0.2</v>
      </c>
      <c r="U2878">
        <v>76.011600000000001</v>
      </c>
      <c r="V2878" t="str">
        <f>TEXT('Raw Data'!C2878,"MMM-YYYY")</f>
        <v>Jan-2016</v>
      </c>
      <c r="W2878" t="str">
        <f t="shared" si="88"/>
        <v>January</v>
      </c>
      <c r="X2878">
        <f t="shared" si="89"/>
        <v>2016</v>
      </c>
    </row>
    <row r="2879" spans="1:24" x14ac:dyDescent="0.3">
      <c r="A2879">
        <v>2878</v>
      </c>
      <c r="B2879" t="s">
        <v>1451</v>
      </c>
      <c r="C2879" s="2">
        <v>42384</v>
      </c>
      <c r="D2879" t="s">
        <v>3353</v>
      </c>
      <c r="E2879" t="s">
        <v>3608</v>
      </c>
      <c r="F2879" t="s">
        <v>4267</v>
      </c>
      <c r="G2879" t="s">
        <v>5023</v>
      </c>
      <c r="H2879" t="s">
        <v>5125</v>
      </c>
      <c r="I2879" t="s">
        <v>5126</v>
      </c>
      <c r="J2879" t="s">
        <v>5185</v>
      </c>
      <c r="K2879" t="s">
        <v>5585</v>
      </c>
      <c r="L2879">
        <v>7090</v>
      </c>
      <c r="M2879" t="s">
        <v>5605</v>
      </c>
      <c r="N2879" t="s">
        <v>6855</v>
      </c>
      <c r="O2879" t="s">
        <v>7321</v>
      </c>
      <c r="P2879" t="s">
        <v>7335</v>
      </c>
      <c r="Q2879" t="s">
        <v>8573</v>
      </c>
      <c r="R2879">
        <v>52.34</v>
      </c>
      <c r="S2879">
        <v>2</v>
      </c>
      <c r="T2879">
        <v>0</v>
      </c>
      <c r="U2879">
        <v>24.599799999999998</v>
      </c>
      <c r="V2879" t="str">
        <f>TEXT('Raw Data'!C2879,"MMM-YYYY")</f>
        <v>Jan-2016</v>
      </c>
      <c r="W2879" t="str">
        <f t="shared" si="88"/>
        <v>January</v>
      </c>
      <c r="X2879">
        <f t="shared" si="89"/>
        <v>2016</v>
      </c>
    </row>
    <row r="2880" spans="1:24" x14ac:dyDescent="0.3">
      <c r="A2880">
        <v>2879</v>
      </c>
      <c r="B2880" t="s">
        <v>1451</v>
      </c>
      <c r="C2880" s="2">
        <v>42384</v>
      </c>
      <c r="D2880" t="s">
        <v>3353</v>
      </c>
      <c r="E2880" t="s">
        <v>3608</v>
      </c>
      <c r="F2880" t="s">
        <v>4267</v>
      </c>
      <c r="G2880" t="s">
        <v>5023</v>
      </c>
      <c r="H2880" t="s">
        <v>5125</v>
      </c>
      <c r="I2880" t="s">
        <v>5126</v>
      </c>
      <c r="J2880" t="s">
        <v>5185</v>
      </c>
      <c r="K2880" t="s">
        <v>5585</v>
      </c>
      <c r="L2880">
        <v>7090</v>
      </c>
      <c r="M2880" t="s">
        <v>5605</v>
      </c>
      <c r="N2880" t="s">
        <v>5978</v>
      </c>
      <c r="O2880" t="s">
        <v>7321</v>
      </c>
      <c r="P2880" t="s">
        <v>7329</v>
      </c>
      <c r="Q2880" t="s">
        <v>7713</v>
      </c>
      <c r="R2880">
        <v>4.66</v>
      </c>
      <c r="S2880">
        <v>2</v>
      </c>
      <c r="T2880">
        <v>0</v>
      </c>
      <c r="U2880">
        <v>1.3513999999999999</v>
      </c>
      <c r="V2880" t="str">
        <f>TEXT('Raw Data'!C2880,"MMM-YYYY")</f>
        <v>Jan-2016</v>
      </c>
      <c r="W2880" t="str">
        <f t="shared" si="88"/>
        <v>January</v>
      </c>
      <c r="X2880">
        <f t="shared" si="89"/>
        <v>2016</v>
      </c>
    </row>
    <row r="2881" spans="1:24" x14ac:dyDescent="0.3">
      <c r="A2881">
        <v>2880</v>
      </c>
      <c r="B2881" t="s">
        <v>1451</v>
      </c>
      <c r="C2881" s="2">
        <v>42384</v>
      </c>
      <c r="D2881" t="s">
        <v>3353</v>
      </c>
      <c r="E2881" t="s">
        <v>3608</v>
      </c>
      <c r="F2881" t="s">
        <v>4267</v>
      </c>
      <c r="G2881" t="s">
        <v>5023</v>
      </c>
      <c r="H2881" t="s">
        <v>5125</v>
      </c>
      <c r="I2881" t="s">
        <v>5126</v>
      </c>
      <c r="J2881" t="s">
        <v>5185</v>
      </c>
      <c r="K2881" t="s">
        <v>5585</v>
      </c>
      <c r="L2881">
        <v>7090</v>
      </c>
      <c r="M2881" t="s">
        <v>5605</v>
      </c>
      <c r="N2881" t="s">
        <v>5712</v>
      </c>
      <c r="O2881" t="s">
        <v>7322</v>
      </c>
      <c r="P2881" t="s">
        <v>7334</v>
      </c>
      <c r="Q2881" t="s">
        <v>7446</v>
      </c>
      <c r="R2881">
        <v>254.97</v>
      </c>
      <c r="S2881">
        <v>3</v>
      </c>
      <c r="T2881">
        <v>0</v>
      </c>
      <c r="U2881">
        <v>91.789199999999994</v>
      </c>
      <c r="V2881" t="str">
        <f>TEXT('Raw Data'!C2881,"MMM-YYYY")</f>
        <v>Jan-2016</v>
      </c>
      <c r="W2881" t="str">
        <f t="shared" si="88"/>
        <v>January</v>
      </c>
      <c r="X2881">
        <f t="shared" si="89"/>
        <v>2016</v>
      </c>
    </row>
    <row r="2882" spans="1:24" x14ac:dyDescent="0.3">
      <c r="A2882">
        <v>2881</v>
      </c>
      <c r="B2882" t="s">
        <v>1452</v>
      </c>
      <c r="C2882" s="2">
        <v>42632</v>
      </c>
      <c r="D2882" t="s">
        <v>2530</v>
      </c>
      <c r="E2882" t="s">
        <v>3607</v>
      </c>
      <c r="F2882" t="s">
        <v>3785</v>
      </c>
      <c r="G2882" t="s">
        <v>4541</v>
      </c>
      <c r="H2882" t="s">
        <v>5125</v>
      </c>
      <c r="I2882" t="s">
        <v>5126</v>
      </c>
      <c r="J2882" t="s">
        <v>5461</v>
      </c>
      <c r="K2882" t="s">
        <v>5585</v>
      </c>
      <c r="L2882">
        <v>7050</v>
      </c>
      <c r="M2882" t="s">
        <v>5605</v>
      </c>
      <c r="N2882" t="s">
        <v>5621</v>
      </c>
      <c r="O2882" t="s">
        <v>7321</v>
      </c>
      <c r="P2882" t="s">
        <v>7331</v>
      </c>
      <c r="Q2882" t="s">
        <v>7355</v>
      </c>
      <c r="R2882">
        <v>25.44</v>
      </c>
      <c r="S2882">
        <v>6</v>
      </c>
      <c r="T2882">
        <v>0</v>
      </c>
      <c r="U2882">
        <v>12.72</v>
      </c>
      <c r="V2882" t="str">
        <f>TEXT('Raw Data'!C2882,"MMM-YYYY")</f>
        <v>Sep-2016</v>
      </c>
      <c r="W2882" t="str">
        <f t="shared" si="88"/>
        <v>September</v>
      </c>
      <c r="X2882">
        <f t="shared" si="89"/>
        <v>2016</v>
      </c>
    </row>
    <row r="2883" spans="1:24" x14ac:dyDescent="0.3">
      <c r="A2883">
        <v>2882</v>
      </c>
      <c r="B2883" t="s">
        <v>1452</v>
      </c>
      <c r="C2883" s="2">
        <v>42632</v>
      </c>
      <c r="D2883" t="s">
        <v>2530</v>
      </c>
      <c r="E2883" t="s">
        <v>3607</v>
      </c>
      <c r="F2883" t="s">
        <v>3785</v>
      </c>
      <c r="G2883" t="s">
        <v>4541</v>
      </c>
      <c r="H2883" t="s">
        <v>5125</v>
      </c>
      <c r="I2883" t="s">
        <v>5126</v>
      </c>
      <c r="J2883" t="s">
        <v>5461</v>
      </c>
      <c r="K2883" t="s">
        <v>5585</v>
      </c>
      <c r="L2883">
        <v>7050</v>
      </c>
      <c r="M2883" t="s">
        <v>5605</v>
      </c>
      <c r="N2883" t="s">
        <v>6266</v>
      </c>
      <c r="O2883" t="s">
        <v>7321</v>
      </c>
      <c r="P2883" t="s">
        <v>7337</v>
      </c>
      <c r="Q2883" t="s">
        <v>8000</v>
      </c>
      <c r="R2883">
        <v>27.93</v>
      </c>
      <c r="S2883">
        <v>3</v>
      </c>
      <c r="T2883">
        <v>0</v>
      </c>
      <c r="U2883">
        <v>8.0997000000000003</v>
      </c>
      <c r="V2883" t="str">
        <f>TEXT('Raw Data'!C2883,"MMM-YYYY")</f>
        <v>Sep-2016</v>
      </c>
      <c r="W2883" t="str">
        <f t="shared" ref="W2883:W2946" si="90">TEXT(C2883,"MMMM")</f>
        <v>September</v>
      </c>
      <c r="X2883">
        <f t="shared" ref="X2883:X2946" si="91">YEAR(C2883)</f>
        <v>2016</v>
      </c>
    </row>
    <row r="2884" spans="1:24" x14ac:dyDescent="0.3">
      <c r="A2884">
        <v>2883</v>
      </c>
      <c r="B2884" t="s">
        <v>1453</v>
      </c>
      <c r="C2884" s="2">
        <v>41691</v>
      </c>
      <c r="D2884" t="s">
        <v>3354</v>
      </c>
      <c r="E2884" t="s">
        <v>3608</v>
      </c>
      <c r="F2884" t="s">
        <v>4223</v>
      </c>
      <c r="G2884" t="s">
        <v>4979</v>
      </c>
      <c r="H2884" t="s">
        <v>5123</v>
      </c>
      <c r="I2884" t="s">
        <v>5126</v>
      </c>
      <c r="J2884" t="s">
        <v>5445</v>
      </c>
      <c r="K2884" t="s">
        <v>5565</v>
      </c>
      <c r="L2884">
        <v>60098</v>
      </c>
      <c r="M2884" t="s">
        <v>5604</v>
      </c>
      <c r="N2884" t="s">
        <v>6214</v>
      </c>
      <c r="O2884" t="s">
        <v>7321</v>
      </c>
      <c r="P2884" t="s">
        <v>7331</v>
      </c>
      <c r="Q2884" t="s">
        <v>7948</v>
      </c>
      <c r="R2884">
        <v>8.85</v>
      </c>
      <c r="S2884">
        <v>5</v>
      </c>
      <c r="T2884">
        <v>0.8</v>
      </c>
      <c r="U2884">
        <v>-13.717499999999999</v>
      </c>
      <c r="V2884" t="str">
        <f>TEXT('Raw Data'!C2884,"MMM-YYYY")</f>
        <v>Feb-2014</v>
      </c>
      <c r="W2884" t="str">
        <f t="shared" si="90"/>
        <v>February</v>
      </c>
      <c r="X2884">
        <f t="shared" si="91"/>
        <v>2014</v>
      </c>
    </row>
    <row r="2885" spans="1:24" x14ac:dyDescent="0.3">
      <c r="A2885">
        <v>2884</v>
      </c>
      <c r="B2885" t="s">
        <v>1454</v>
      </c>
      <c r="C2885" s="2">
        <v>42685</v>
      </c>
      <c r="D2885" t="s">
        <v>3119</v>
      </c>
      <c r="E2885" t="s">
        <v>3607</v>
      </c>
      <c r="F2885" t="s">
        <v>3929</v>
      </c>
      <c r="G2885" t="s">
        <v>4685</v>
      </c>
      <c r="H2885" t="s">
        <v>5123</v>
      </c>
      <c r="I2885" t="s">
        <v>5126</v>
      </c>
      <c r="J2885" t="s">
        <v>5135</v>
      </c>
      <c r="K2885" t="s">
        <v>5557</v>
      </c>
      <c r="L2885">
        <v>94110</v>
      </c>
      <c r="M2885" t="s">
        <v>5603</v>
      </c>
      <c r="N2885" t="s">
        <v>6458</v>
      </c>
      <c r="O2885" t="s">
        <v>7320</v>
      </c>
      <c r="P2885" t="s">
        <v>7328</v>
      </c>
      <c r="Q2885" t="s">
        <v>8185</v>
      </c>
      <c r="R2885">
        <v>6.96</v>
      </c>
      <c r="S2885">
        <v>4</v>
      </c>
      <c r="T2885">
        <v>0</v>
      </c>
      <c r="U2885">
        <v>2.2271999999999998</v>
      </c>
      <c r="V2885" t="str">
        <f>TEXT('Raw Data'!C2885,"MMM-YYYY")</f>
        <v>Nov-2016</v>
      </c>
      <c r="W2885" t="str">
        <f t="shared" si="90"/>
        <v>November</v>
      </c>
      <c r="X2885">
        <f t="shared" si="91"/>
        <v>2016</v>
      </c>
    </row>
    <row r="2886" spans="1:24" x14ac:dyDescent="0.3">
      <c r="A2886">
        <v>2885</v>
      </c>
      <c r="B2886" t="s">
        <v>1455</v>
      </c>
      <c r="C2886" s="2">
        <v>42399</v>
      </c>
      <c r="D2886" t="s">
        <v>3355</v>
      </c>
      <c r="E2886" t="s">
        <v>3608</v>
      </c>
      <c r="F2886" t="s">
        <v>3834</v>
      </c>
      <c r="G2886" t="s">
        <v>4590</v>
      </c>
      <c r="H2886" t="s">
        <v>5123</v>
      </c>
      <c r="I2886" t="s">
        <v>5126</v>
      </c>
      <c r="J2886" t="s">
        <v>5135</v>
      </c>
      <c r="K2886" t="s">
        <v>5557</v>
      </c>
      <c r="L2886">
        <v>94122</v>
      </c>
      <c r="M2886" t="s">
        <v>5603</v>
      </c>
      <c r="N2886" t="s">
        <v>6240</v>
      </c>
      <c r="O2886" t="s">
        <v>7321</v>
      </c>
      <c r="P2886" t="s">
        <v>7331</v>
      </c>
      <c r="Q2886" t="s">
        <v>7974</v>
      </c>
      <c r="R2886">
        <v>17.456</v>
      </c>
      <c r="S2886">
        <v>2</v>
      </c>
      <c r="T2886">
        <v>0.2</v>
      </c>
      <c r="U2886">
        <v>5.8914</v>
      </c>
      <c r="V2886" t="str">
        <f>TEXT('Raw Data'!C2886,"MMM-YYYY")</f>
        <v>Jan-2016</v>
      </c>
      <c r="W2886" t="str">
        <f t="shared" si="90"/>
        <v>January</v>
      </c>
      <c r="X2886">
        <f t="shared" si="91"/>
        <v>2016</v>
      </c>
    </row>
    <row r="2887" spans="1:24" x14ac:dyDescent="0.3">
      <c r="A2887">
        <v>2886</v>
      </c>
      <c r="B2887" t="s">
        <v>1456</v>
      </c>
      <c r="C2887" s="2">
        <v>42661</v>
      </c>
      <c r="D2887" t="s">
        <v>3356</v>
      </c>
      <c r="E2887" t="s">
        <v>3608</v>
      </c>
      <c r="F2887" t="s">
        <v>3823</v>
      </c>
      <c r="G2887" t="s">
        <v>4579</v>
      </c>
      <c r="H2887" t="s">
        <v>5123</v>
      </c>
      <c r="I2887" t="s">
        <v>5126</v>
      </c>
      <c r="J2887" t="s">
        <v>5355</v>
      </c>
      <c r="K2887" t="s">
        <v>5571</v>
      </c>
      <c r="L2887">
        <v>85281</v>
      </c>
      <c r="M2887" t="s">
        <v>5603</v>
      </c>
      <c r="N2887" t="s">
        <v>5995</v>
      </c>
      <c r="O2887" t="s">
        <v>7320</v>
      </c>
      <c r="P2887" t="s">
        <v>7324</v>
      </c>
      <c r="Q2887" t="s">
        <v>7730</v>
      </c>
      <c r="R2887">
        <v>307.92</v>
      </c>
      <c r="S2887">
        <v>5</v>
      </c>
      <c r="T2887">
        <v>0.2</v>
      </c>
      <c r="U2887">
        <v>-34.640999999999998</v>
      </c>
      <c r="V2887" t="str">
        <f>TEXT('Raw Data'!C2887,"MMM-YYYY")</f>
        <v>Oct-2016</v>
      </c>
      <c r="W2887" t="str">
        <f t="shared" si="90"/>
        <v>October</v>
      </c>
      <c r="X2887">
        <f t="shared" si="91"/>
        <v>2016</v>
      </c>
    </row>
    <row r="2888" spans="1:24" x14ac:dyDescent="0.3">
      <c r="A2888">
        <v>2887</v>
      </c>
      <c r="B2888" t="s">
        <v>1457</v>
      </c>
      <c r="C2888" s="2">
        <v>43087</v>
      </c>
      <c r="D2888" t="s">
        <v>3357</v>
      </c>
      <c r="E2888" t="s">
        <v>3609</v>
      </c>
      <c r="F2888" t="s">
        <v>3823</v>
      </c>
      <c r="G2888" t="s">
        <v>4579</v>
      </c>
      <c r="H2888" t="s">
        <v>5123</v>
      </c>
      <c r="I2888" t="s">
        <v>5126</v>
      </c>
      <c r="J2888" t="s">
        <v>5128</v>
      </c>
      <c r="K2888" t="s">
        <v>5557</v>
      </c>
      <c r="L2888">
        <v>90008</v>
      </c>
      <c r="M2888" t="s">
        <v>5603</v>
      </c>
      <c r="N2888" t="s">
        <v>6059</v>
      </c>
      <c r="O2888" t="s">
        <v>7321</v>
      </c>
      <c r="P2888" t="s">
        <v>7329</v>
      </c>
      <c r="Q2888" t="s">
        <v>7794</v>
      </c>
      <c r="R2888">
        <v>6.63</v>
      </c>
      <c r="S2888">
        <v>3</v>
      </c>
      <c r="T2888">
        <v>0</v>
      </c>
      <c r="U2888">
        <v>1.7901</v>
      </c>
      <c r="V2888" t="str">
        <f>TEXT('Raw Data'!C2888,"MMM-YYYY")</f>
        <v>Dec-2017</v>
      </c>
      <c r="W2888" t="str">
        <f t="shared" si="90"/>
        <v>December</v>
      </c>
      <c r="X2888">
        <f t="shared" si="91"/>
        <v>2017</v>
      </c>
    </row>
    <row r="2889" spans="1:24" x14ac:dyDescent="0.3">
      <c r="A2889">
        <v>2888</v>
      </c>
      <c r="B2889" t="s">
        <v>1457</v>
      </c>
      <c r="C2889" s="2">
        <v>43087</v>
      </c>
      <c r="D2889" t="s">
        <v>3357</v>
      </c>
      <c r="E2889" t="s">
        <v>3609</v>
      </c>
      <c r="F2889" t="s">
        <v>3823</v>
      </c>
      <c r="G2889" t="s">
        <v>4579</v>
      </c>
      <c r="H2889" t="s">
        <v>5123</v>
      </c>
      <c r="I2889" t="s">
        <v>5126</v>
      </c>
      <c r="J2889" t="s">
        <v>5128</v>
      </c>
      <c r="K2889" t="s">
        <v>5557</v>
      </c>
      <c r="L2889">
        <v>90008</v>
      </c>
      <c r="M2889" t="s">
        <v>5603</v>
      </c>
      <c r="N2889" t="s">
        <v>6466</v>
      </c>
      <c r="O2889" t="s">
        <v>7321</v>
      </c>
      <c r="P2889" t="s">
        <v>7333</v>
      </c>
      <c r="Q2889" t="s">
        <v>8194</v>
      </c>
      <c r="R2889">
        <v>12.96</v>
      </c>
      <c r="S2889">
        <v>2</v>
      </c>
      <c r="T2889">
        <v>0</v>
      </c>
      <c r="U2889">
        <v>6.2207999999999997</v>
      </c>
      <c r="V2889" t="str">
        <f>TEXT('Raw Data'!C2889,"MMM-YYYY")</f>
        <v>Dec-2017</v>
      </c>
      <c r="W2889" t="str">
        <f t="shared" si="90"/>
        <v>December</v>
      </c>
      <c r="X2889">
        <f t="shared" si="91"/>
        <v>2017</v>
      </c>
    </row>
    <row r="2890" spans="1:24" x14ac:dyDescent="0.3">
      <c r="A2890">
        <v>2889</v>
      </c>
      <c r="B2890" t="s">
        <v>1457</v>
      </c>
      <c r="C2890" s="2">
        <v>43087</v>
      </c>
      <c r="D2890" t="s">
        <v>3357</v>
      </c>
      <c r="E2890" t="s">
        <v>3609</v>
      </c>
      <c r="F2890" t="s">
        <v>3823</v>
      </c>
      <c r="G2890" t="s">
        <v>4579</v>
      </c>
      <c r="H2890" t="s">
        <v>5123</v>
      </c>
      <c r="I2890" t="s">
        <v>5126</v>
      </c>
      <c r="J2890" t="s">
        <v>5128</v>
      </c>
      <c r="K2890" t="s">
        <v>5557</v>
      </c>
      <c r="L2890">
        <v>90008</v>
      </c>
      <c r="M2890" t="s">
        <v>5603</v>
      </c>
      <c r="N2890" t="s">
        <v>6336</v>
      </c>
      <c r="O2890" t="s">
        <v>7321</v>
      </c>
      <c r="P2890" t="s">
        <v>7333</v>
      </c>
      <c r="Q2890" t="s">
        <v>8069</v>
      </c>
      <c r="R2890">
        <v>32.4</v>
      </c>
      <c r="S2890">
        <v>5</v>
      </c>
      <c r="T2890">
        <v>0</v>
      </c>
      <c r="U2890">
        <v>15.552</v>
      </c>
      <c r="V2890" t="str">
        <f>TEXT('Raw Data'!C2890,"MMM-YYYY")</f>
        <v>Dec-2017</v>
      </c>
      <c r="W2890" t="str">
        <f t="shared" si="90"/>
        <v>December</v>
      </c>
      <c r="X2890">
        <f t="shared" si="91"/>
        <v>2017</v>
      </c>
    </row>
    <row r="2891" spans="1:24" x14ac:dyDescent="0.3">
      <c r="A2891">
        <v>2890</v>
      </c>
      <c r="B2891" t="s">
        <v>1458</v>
      </c>
      <c r="C2891" s="2">
        <v>43041</v>
      </c>
      <c r="D2891" t="s">
        <v>2873</v>
      </c>
      <c r="E2891" t="s">
        <v>3608</v>
      </c>
      <c r="F2891" t="s">
        <v>3786</v>
      </c>
      <c r="G2891" t="s">
        <v>4542</v>
      </c>
      <c r="H2891" t="s">
        <v>5124</v>
      </c>
      <c r="I2891" t="s">
        <v>5126</v>
      </c>
      <c r="J2891" t="s">
        <v>5131</v>
      </c>
      <c r="K2891" t="s">
        <v>5303</v>
      </c>
      <c r="L2891">
        <v>98105</v>
      </c>
      <c r="M2891" t="s">
        <v>5603</v>
      </c>
      <c r="N2891" t="s">
        <v>7052</v>
      </c>
      <c r="O2891" t="s">
        <v>7321</v>
      </c>
      <c r="P2891" t="s">
        <v>7333</v>
      </c>
      <c r="Q2891" t="s">
        <v>8773</v>
      </c>
      <c r="R2891">
        <v>23.85</v>
      </c>
      <c r="S2891">
        <v>5</v>
      </c>
      <c r="T2891">
        <v>0</v>
      </c>
      <c r="U2891">
        <v>10.7325</v>
      </c>
      <c r="V2891" t="str">
        <f>TEXT('Raw Data'!C2891,"MMM-YYYY")</f>
        <v>Nov-2017</v>
      </c>
      <c r="W2891" t="str">
        <f t="shared" si="90"/>
        <v>November</v>
      </c>
      <c r="X2891">
        <f t="shared" si="91"/>
        <v>2017</v>
      </c>
    </row>
    <row r="2892" spans="1:24" x14ac:dyDescent="0.3">
      <c r="A2892">
        <v>2891</v>
      </c>
      <c r="B2892" t="s">
        <v>1459</v>
      </c>
      <c r="C2892" s="2">
        <v>41758</v>
      </c>
      <c r="D2892" t="s">
        <v>3358</v>
      </c>
      <c r="E2892" t="s">
        <v>3607</v>
      </c>
      <c r="F2892" t="s">
        <v>4279</v>
      </c>
      <c r="G2892" t="s">
        <v>5035</v>
      </c>
      <c r="H2892" t="s">
        <v>5123</v>
      </c>
      <c r="I2892" t="s">
        <v>5126</v>
      </c>
      <c r="J2892" t="s">
        <v>5462</v>
      </c>
      <c r="K2892" t="s">
        <v>5583</v>
      </c>
      <c r="L2892">
        <v>70601</v>
      </c>
      <c r="M2892" t="s">
        <v>5602</v>
      </c>
      <c r="N2892" t="s">
        <v>6398</v>
      </c>
      <c r="O2892" t="s">
        <v>7320</v>
      </c>
      <c r="P2892" t="s">
        <v>7324</v>
      </c>
      <c r="Q2892" t="s">
        <v>8130</v>
      </c>
      <c r="R2892">
        <v>51.96</v>
      </c>
      <c r="S2892">
        <v>2</v>
      </c>
      <c r="T2892">
        <v>0</v>
      </c>
      <c r="U2892">
        <v>12.99</v>
      </c>
      <c r="V2892" t="str">
        <f>TEXT('Raw Data'!C2892,"MMM-YYYY")</f>
        <v>Apr-2014</v>
      </c>
      <c r="W2892" t="str">
        <f t="shared" si="90"/>
        <v>April</v>
      </c>
      <c r="X2892">
        <f t="shared" si="91"/>
        <v>2014</v>
      </c>
    </row>
    <row r="2893" spans="1:24" x14ac:dyDescent="0.3">
      <c r="A2893">
        <v>2892</v>
      </c>
      <c r="B2893" t="s">
        <v>1459</v>
      </c>
      <c r="C2893" s="2">
        <v>41758</v>
      </c>
      <c r="D2893" t="s">
        <v>3358</v>
      </c>
      <c r="E2893" t="s">
        <v>3607</v>
      </c>
      <c r="F2893" t="s">
        <v>4279</v>
      </c>
      <c r="G2893" t="s">
        <v>5035</v>
      </c>
      <c r="H2893" t="s">
        <v>5123</v>
      </c>
      <c r="I2893" t="s">
        <v>5126</v>
      </c>
      <c r="J2893" t="s">
        <v>5462</v>
      </c>
      <c r="K2893" t="s">
        <v>5583</v>
      </c>
      <c r="L2893">
        <v>70601</v>
      </c>
      <c r="M2893" t="s">
        <v>5602</v>
      </c>
      <c r="N2893" t="s">
        <v>6558</v>
      </c>
      <c r="O2893" t="s">
        <v>7321</v>
      </c>
      <c r="P2893" t="s">
        <v>7331</v>
      </c>
      <c r="Q2893" t="s">
        <v>8285</v>
      </c>
      <c r="R2893">
        <v>17.940000000000001</v>
      </c>
      <c r="S2893">
        <v>3</v>
      </c>
      <c r="T2893">
        <v>0</v>
      </c>
      <c r="U2893">
        <v>8.6112000000000002</v>
      </c>
      <c r="V2893" t="str">
        <f>TEXT('Raw Data'!C2893,"MMM-YYYY")</f>
        <v>Apr-2014</v>
      </c>
      <c r="W2893" t="str">
        <f t="shared" si="90"/>
        <v>April</v>
      </c>
      <c r="X2893">
        <f t="shared" si="91"/>
        <v>2014</v>
      </c>
    </row>
    <row r="2894" spans="1:24" x14ac:dyDescent="0.3">
      <c r="A2894">
        <v>2893</v>
      </c>
      <c r="B2894" t="s">
        <v>1460</v>
      </c>
      <c r="C2894" s="2">
        <v>43031</v>
      </c>
      <c r="D2894" t="s">
        <v>3359</v>
      </c>
      <c r="E2894" t="s">
        <v>3608</v>
      </c>
      <c r="F2894" t="s">
        <v>3647</v>
      </c>
      <c r="G2894" t="s">
        <v>4403</v>
      </c>
      <c r="H2894" t="s">
        <v>5124</v>
      </c>
      <c r="I2894" t="s">
        <v>5126</v>
      </c>
      <c r="J2894" t="s">
        <v>5157</v>
      </c>
      <c r="K2894" t="s">
        <v>5570</v>
      </c>
      <c r="L2894">
        <v>14609</v>
      </c>
      <c r="M2894" t="s">
        <v>5605</v>
      </c>
      <c r="N2894" t="s">
        <v>7053</v>
      </c>
      <c r="O2894" t="s">
        <v>7321</v>
      </c>
      <c r="P2894" t="s">
        <v>7333</v>
      </c>
      <c r="Q2894" t="s">
        <v>8774</v>
      </c>
      <c r="R2894">
        <v>11.56</v>
      </c>
      <c r="S2894">
        <v>2</v>
      </c>
      <c r="T2894">
        <v>0</v>
      </c>
      <c r="U2894">
        <v>5.6643999999999997</v>
      </c>
      <c r="V2894" t="str">
        <f>TEXT('Raw Data'!C2894,"MMM-YYYY")</f>
        <v>Oct-2017</v>
      </c>
      <c r="W2894" t="str">
        <f t="shared" si="90"/>
        <v>October</v>
      </c>
      <c r="X2894">
        <f t="shared" si="91"/>
        <v>2017</v>
      </c>
    </row>
    <row r="2895" spans="1:24" x14ac:dyDescent="0.3">
      <c r="A2895">
        <v>2894</v>
      </c>
      <c r="B2895" t="s">
        <v>1460</v>
      </c>
      <c r="C2895" s="2">
        <v>43031</v>
      </c>
      <c r="D2895" t="s">
        <v>3359</v>
      </c>
      <c r="E2895" t="s">
        <v>3608</v>
      </c>
      <c r="F2895" t="s">
        <v>3647</v>
      </c>
      <c r="G2895" t="s">
        <v>4403</v>
      </c>
      <c r="H2895" t="s">
        <v>5124</v>
      </c>
      <c r="I2895" t="s">
        <v>5126</v>
      </c>
      <c r="J2895" t="s">
        <v>5157</v>
      </c>
      <c r="K2895" t="s">
        <v>5570</v>
      </c>
      <c r="L2895">
        <v>14609</v>
      </c>
      <c r="M2895" t="s">
        <v>5605</v>
      </c>
      <c r="N2895" t="s">
        <v>5824</v>
      </c>
      <c r="O2895" t="s">
        <v>7321</v>
      </c>
      <c r="P2895" t="s">
        <v>7333</v>
      </c>
      <c r="Q2895" t="s">
        <v>7559</v>
      </c>
      <c r="R2895">
        <v>26.4</v>
      </c>
      <c r="S2895">
        <v>5</v>
      </c>
      <c r="T2895">
        <v>0</v>
      </c>
      <c r="U2895">
        <v>11.88</v>
      </c>
      <c r="V2895" t="str">
        <f>TEXT('Raw Data'!C2895,"MMM-YYYY")</f>
        <v>Oct-2017</v>
      </c>
      <c r="W2895" t="str">
        <f t="shared" si="90"/>
        <v>October</v>
      </c>
      <c r="X2895">
        <f t="shared" si="91"/>
        <v>2017</v>
      </c>
    </row>
    <row r="2896" spans="1:24" x14ac:dyDescent="0.3">
      <c r="A2896">
        <v>2895</v>
      </c>
      <c r="B2896" t="s">
        <v>1460</v>
      </c>
      <c r="C2896" s="2">
        <v>43031</v>
      </c>
      <c r="D2896" t="s">
        <v>3359</v>
      </c>
      <c r="E2896" t="s">
        <v>3608</v>
      </c>
      <c r="F2896" t="s">
        <v>3647</v>
      </c>
      <c r="G2896" t="s">
        <v>4403</v>
      </c>
      <c r="H2896" t="s">
        <v>5124</v>
      </c>
      <c r="I2896" t="s">
        <v>5126</v>
      </c>
      <c r="J2896" t="s">
        <v>5157</v>
      </c>
      <c r="K2896" t="s">
        <v>5570</v>
      </c>
      <c r="L2896">
        <v>14609</v>
      </c>
      <c r="M2896" t="s">
        <v>5605</v>
      </c>
      <c r="N2896" t="s">
        <v>7054</v>
      </c>
      <c r="O2896" t="s">
        <v>7320</v>
      </c>
      <c r="P2896" t="s">
        <v>7328</v>
      </c>
      <c r="Q2896" t="s">
        <v>8775</v>
      </c>
      <c r="R2896">
        <v>69.08</v>
      </c>
      <c r="S2896">
        <v>11</v>
      </c>
      <c r="T2896">
        <v>0</v>
      </c>
      <c r="U2896">
        <v>29.0136</v>
      </c>
      <c r="V2896" t="str">
        <f>TEXT('Raw Data'!C2896,"MMM-YYYY")</f>
        <v>Oct-2017</v>
      </c>
      <c r="W2896" t="str">
        <f t="shared" si="90"/>
        <v>October</v>
      </c>
      <c r="X2896">
        <f t="shared" si="91"/>
        <v>2017</v>
      </c>
    </row>
    <row r="2897" spans="1:24" x14ac:dyDescent="0.3">
      <c r="A2897">
        <v>2896</v>
      </c>
      <c r="B2897" t="s">
        <v>1460</v>
      </c>
      <c r="C2897" s="2">
        <v>43031</v>
      </c>
      <c r="D2897" t="s">
        <v>3359</v>
      </c>
      <c r="E2897" t="s">
        <v>3608</v>
      </c>
      <c r="F2897" t="s">
        <v>3647</v>
      </c>
      <c r="G2897" t="s">
        <v>4403</v>
      </c>
      <c r="H2897" t="s">
        <v>5124</v>
      </c>
      <c r="I2897" t="s">
        <v>5126</v>
      </c>
      <c r="J2897" t="s">
        <v>5157</v>
      </c>
      <c r="K2897" t="s">
        <v>5570</v>
      </c>
      <c r="L2897">
        <v>14609</v>
      </c>
      <c r="M2897" t="s">
        <v>5605</v>
      </c>
      <c r="N2897" t="s">
        <v>5785</v>
      </c>
      <c r="O2897" t="s">
        <v>7322</v>
      </c>
      <c r="P2897" t="s">
        <v>7330</v>
      </c>
      <c r="Q2897" t="s">
        <v>7520</v>
      </c>
      <c r="R2897">
        <v>35.880000000000003</v>
      </c>
      <c r="S2897">
        <v>3</v>
      </c>
      <c r="T2897">
        <v>0</v>
      </c>
      <c r="U2897">
        <v>10.0464</v>
      </c>
      <c r="V2897" t="str">
        <f>TEXT('Raw Data'!C2897,"MMM-YYYY")</f>
        <v>Oct-2017</v>
      </c>
      <c r="W2897" t="str">
        <f t="shared" si="90"/>
        <v>October</v>
      </c>
      <c r="X2897">
        <f t="shared" si="91"/>
        <v>2017</v>
      </c>
    </row>
    <row r="2898" spans="1:24" x14ac:dyDescent="0.3">
      <c r="A2898">
        <v>2897</v>
      </c>
      <c r="B2898" t="s">
        <v>1461</v>
      </c>
      <c r="C2898" s="2">
        <v>41728</v>
      </c>
      <c r="D2898" t="s">
        <v>3360</v>
      </c>
      <c r="E2898" t="s">
        <v>3608</v>
      </c>
      <c r="F2898" t="s">
        <v>3638</v>
      </c>
      <c r="G2898" t="s">
        <v>4394</v>
      </c>
      <c r="H2898" t="s">
        <v>5123</v>
      </c>
      <c r="I2898" t="s">
        <v>5126</v>
      </c>
      <c r="J2898" t="s">
        <v>5212</v>
      </c>
      <c r="K2898" t="s">
        <v>5570</v>
      </c>
      <c r="L2898">
        <v>11561</v>
      </c>
      <c r="M2898" t="s">
        <v>5605</v>
      </c>
      <c r="N2898" t="s">
        <v>6674</v>
      </c>
      <c r="O2898" t="s">
        <v>7321</v>
      </c>
      <c r="P2898" t="s">
        <v>7329</v>
      </c>
      <c r="Q2898" t="s">
        <v>8397</v>
      </c>
      <c r="R2898">
        <v>49.65</v>
      </c>
      <c r="S2898">
        <v>5</v>
      </c>
      <c r="T2898">
        <v>0</v>
      </c>
      <c r="U2898">
        <v>20.853000000000002</v>
      </c>
      <c r="V2898" t="str">
        <f>TEXT('Raw Data'!C2898,"MMM-YYYY")</f>
        <v>Mar-2014</v>
      </c>
      <c r="W2898" t="str">
        <f t="shared" si="90"/>
        <v>March</v>
      </c>
      <c r="X2898">
        <f t="shared" si="91"/>
        <v>2014</v>
      </c>
    </row>
    <row r="2899" spans="1:24" x14ac:dyDescent="0.3">
      <c r="A2899">
        <v>2898</v>
      </c>
      <c r="B2899" t="s">
        <v>1462</v>
      </c>
      <c r="C2899" s="2">
        <v>42373</v>
      </c>
      <c r="D2899" t="s">
        <v>3361</v>
      </c>
      <c r="E2899" t="s">
        <v>3608</v>
      </c>
      <c r="F2899" t="s">
        <v>4035</v>
      </c>
      <c r="G2899" t="s">
        <v>4791</v>
      </c>
      <c r="H2899" t="s">
        <v>5124</v>
      </c>
      <c r="I2899" t="s">
        <v>5126</v>
      </c>
      <c r="J2899" t="s">
        <v>5162</v>
      </c>
      <c r="K2899" t="s">
        <v>5559</v>
      </c>
      <c r="L2899">
        <v>28205</v>
      </c>
      <c r="M2899" t="s">
        <v>5602</v>
      </c>
      <c r="N2899" t="s">
        <v>6933</v>
      </c>
      <c r="O2899" t="s">
        <v>7322</v>
      </c>
      <c r="P2899" t="s">
        <v>7339</v>
      </c>
      <c r="Q2899" t="s">
        <v>8653</v>
      </c>
      <c r="R2899">
        <v>959.96799999999996</v>
      </c>
      <c r="S2899">
        <v>4</v>
      </c>
      <c r="T2899">
        <v>0.2</v>
      </c>
      <c r="U2899">
        <v>119.996</v>
      </c>
      <c r="V2899" t="str">
        <f>TEXT('Raw Data'!C2899,"MMM-YYYY")</f>
        <v>Jan-2016</v>
      </c>
      <c r="W2899" t="str">
        <f t="shared" si="90"/>
        <v>January</v>
      </c>
      <c r="X2899">
        <f t="shared" si="91"/>
        <v>2016</v>
      </c>
    </row>
    <row r="2900" spans="1:24" x14ac:dyDescent="0.3">
      <c r="A2900">
        <v>2899</v>
      </c>
      <c r="B2900" t="s">
        <v>1463</v>
      </c>
      <c r="C2900" s="2">
        <v>42120</v>
      </c>
      <c r="D2900" t="s">
        <v>3362</v>
      </c>
      <c r="E2900" t="s">
        <v>3608</v>
      </c>
      <c r="F2900" t="s">
        <v>4228</v>
      </c>
      <c r="G2900" t="s">
        <v>4984</v>
      </c>
      <c r="H2900" t="s">
        <v>5123</v>
      </c>
      <c r="I2900" t="s">
        <v>5126</v>
      </c>
      <c r="J2900" t="s">
        <v>5139</v>
      </c>
      <c r="K2900" t="s">
        <v>5560</v>
      </c>
      <c r="L2900">
        <v>77036</v>
      </c>
      <c r="M2900" t="s">
        <v>5604</v>
      </c>
      <c r="N2900" t="s">
        <v>5890</v>
      </c>
      <c r="O2900" t="s">
        <v>7320</v>
      </c>
      <c r="P2900" t="s">
        <v>7324</v>
      </c>
      <c r="Q2900" t="s">
        <v>7624</v>
      </c>
      <c r="R2900">
        <v>408.42200000000003</v>
      </c>
      <c r="S2900">
        <v>2</v>
      </c>
      <c r="T2900">
        <v>0.3</v>
      </c>
      <c r="U2900">
        <v>-5.8346</v>
      </c>
      <c r="V2900" t="str">
        <f>TEXT('Raw Data'!C2900,"MMM-YYYY")</f>
        <v>Apr-2015</v>
      </c>
      <c r="W2900" t="str">
        <f t="shared" si="90"/>
        <v>April</v>
      </c>
      <c r="X2900">
        <f t="shared" si="91"/>
        <v>2015</v>
      </c>
    </row>
    <row r="2901" spans="1:24" x14ac:dyDescent="0.3">
      <c r="A2901">
        <v>2900</v>
      </c>
      <c r="B2901" t="s">
        <v>1464</v>
      </c>
      <c r="C2901" s="2">
        <v>42259</v>
      </c>
      <c r="D2901" t="s">
        <v>3231</v>
      </c>
      <c r="E2901" t="s">
        <v>3608</v>
      </c>
      <c r="F2901" t="s">
        <v>3649</v>
      </c>
      <c r="G2901" t="s">
        <v>4405</v>
      </c>
      <c r="H2901" t="s">
        <v>5123</v>
      </c>
      <c r="I2901" t="s">
        <v>5126</v>
      </c>
      <c r="J2901" t="s">
        <v>5147</v>
      </c>
      <c r="K2901" t="s">
        <v>5570</v>
      </c>
      <c r="L2901">
        <v>10035</v>
      </c>
      <c r="M2901" t="s">
        <v>5605</v>
      </c>
      <c r="N2901" t="s">
        <v>6933</v>
      </c>
      <c r="O2901" t="s">
        <v>7322</v>
      </c>
      <c r="P2901" t="s">
        <v>7339</v>
      </c>
      <c r="Q2901" t="s">
        <v>8653</v>
      </c>
      <c r="R2901">
        <v>479.98399999999998</v>
      </c>
      <c r="S2901">
        <v>2</v>
      </c>
      <c r="T2901">
        <v>0.2</v>
      </c>
      <c r="U2901">
        <v>59.997999999999998</v>
      </c>
      <c r="V2901" t="str">
        <f>TEXT('Raw Data'!C2901,"MMM-YYYY")</f>
        <v>Sep-2015</v>
      </c>
      <c r="W2901" t="str">
        <f t="shared" si="90"/>
        <v>September</v>
      </c>
      <c r="X2901">
        <f t="shared" si="91"/>
        <v>2015</v>
      </c>
    </row>
    <row r="2902" spans="1:24" x14ac:dyDescent="0.3">
      <c r="A2902">
        <v>2901</v>
      </c>
      <c r="B2902" t="s">
        <v>1464</v>
      </c>
      <c r="C2902" s="2">
        <v>42259</v>
      </c>
      <c r="D2902" t="s">
        <v>3231</v>
      </c>
      <c r="E2902" t="s">
        <v>3608</v>
      </c>
      <c r="F2902" t="s">
        <v>3649</v>
      </c>
      <c r="G2902" t="s">
        <v>4405</v>
      </c>
      <c r="H2902" t="s">
        <v>5123</v>
      </c>
      <c r="I2902" t="s">
        <v>5126</v>
      </c>
      <c r="J2902" t="s">
        <v>5147</v>
      </c>
      <c r="K2902" t="s">
        <v>5570</v>
      </c>
      <c r="L2902">
        <v>10035</v>
      </c>
      <c r="M2902" t="s">
        <v>5605</v>
      </c>
      <c r="N2902" t="s">
        <v>6001</v>
      </c>
      <c r="O2902" t="s">
        <v>7321</v>
      </c>
      <c r="P2902" t="s">
        <v>7325</v>
      </c>
      <c r="Q2902" t="s">
        <v>7736</v>
      </c>
      <c r="R2902">
        <v>12.6</v>
      </c>
      <c r="S2902">
        <v>4</v>
      </c>
      <c r="T2902">
        <v>0</v>
      </c>
      <c r="U2902">
        <v>6.048</v>
      </c>
      <c r="V2902" t="str">
        <f>TEXT('Raw Data'!C2902,"MMM-YYYY")</f>
        <v>Sep-2015</v>
      </c>
      <c r="W2902" t="str">
        <f t="shared" si="90"/>
        <v>September</v>
      </c>
      <c r="X2902">
        <f t="shared" si="91"/>
        <v>2015</v>
      </c>
    </row>
    <row r="2903" spans="1:24" x14ac:dyDescent="0.3">
      <c r="A2903">
        <v>2902</v>
      </c>
      <c r="B2903" t="s">
        <v>1465</v>
      </c>
      <c r="C2903" s="2">
        <v>42989</v>
      </c>
      <c r="D2903" t="s">
        <v>2517</v>
      </c>
      <c r="E2903" t="s">
        <v>3608</v>
      </c>
      <c r="F2903" t="s">
        <v>4237</v>
      </c>
      <c r="G2903" t="s">
        <v>4993</v>
      </c>
      <c r="H2903" t="s">
        <v>5125</v>
      </c>
      <c r="I2903" t="s">
        <v>5126</v>
      </c>
      <c r="J2903" t="s">
        <v>5165</v>
      </c>
      <c r="K2903" t="s">
        <v>5587</v>
      </c>
      <c r="L2903">
        <v>31907</v>
      </c>
      <c r="M2903" t="s">
        <v>5602</v>
      </c>
      <c r="N2903" t="s">
        <v>6385</v>
      </c>
      <c r="O2903" t="s">
        <v>7321</v>
      </c>
      <c r="P2903" t="s">
        <v>7333</v>
      </c>
      <c r="Q2903" t="s">
        <v>8118</v>
      </c>
      <c r="R2903">
        <v>184.66</v>
      </c>
      <c r="S2903">
        <v>7</v>
      </c>
      <c r="T2903">
        <v>0</v>
      </c>
      <c r="U2903">
        <v>84.943600000000004</v>
      </c>
      <c r="V2903" t="str">
        <f>TEXT('Raw Data'!C2903,"MMM-YYYY")</f>
        <v>Sep-2017</v>
      </c>
      <c r="W2903" t="str">
        <f t="shared" si="90"/>
        <v>September</v>
      </c>
      <c r="X2903">
        <f t="shared" si="91"/>
        <v>2017</v>
      </c>
    </row>
    <row r="2904" spans="1:24" x14ac:dyDescent="0.3">
      <c r="A2904">
        <v>2903</v>
      </c>
      <c r="B2904" t="s">
        <v>1466</v>
      </c>
      <c r="C2904" s="2">
        <v>42533</v>
      </c>
      <c r="D2904" t="s">
        <v>2932</v>
      </c>
      <c r="E2904" t="s">
        <v>3608</v>
      </c>
      <c r="F2904" t="s">
        <v>3868</v>
      </c>
      <c r="G2904" t="s">
        <v>4624</v>
      </c>
      <c r="H2904" t="s">
        <v>5123</v>
      </c>
      <c r="I2904" t="s">
        <v>5126</v>
      </c>
      <c r="J2904" t="s">
        <v>5149</v>
      </c>
      <c r="K2904" t="s">
        <v>5565</v>
      </c>
      <c r="L2904">
        <v>60610</v>
      </c>
      <c r="M2904" t="s">
        <v>5604</v>
      </c>
      <c r="N2904" t="s">
        <v>6821</v>
      </c>
      <c r="O2904" t="s">
        <v>7321</v>
      </c>
      <c r="P2904" t="s">
        <v>7333</v>
      </c>
      <c r="Q2904" t="s">
        <v>8539</v>
      </c>
      <c r="R2904">
        <v>23.12</v>
      </c>
      <c r="S2904">
        <v>5</v>
      </c>
      <c r="T2904">
        <v>0.2</v>
      </c>
      <c r="U2904">
        <v>8.3810000000000002</v>
      </c>
      <c r="V2904" t="str">
        <f>TEXT('Raw Data'!C2904,"MMM-YYYY")</f>
        <v>Jun-2016</v>
      </c>
      <c r="W2904" t="str">
        <f t="shared" si="90"/>
        <v>June</v>
      </c>
      <c r="X2904">
        <f t="shared" si="91"/>
        <v>2016</v>
      </c>
    </row>
    <row r="2905" spans="1:24" x14ac:dyDescent="0.3">
      <c r="A2905">
        <v>2904</v>
      </c>
      <c r="B2905" t="s">
        <v>1467</v>
      </c>
      <c r="C2905" s="2">
        <v>42548</v>
      </c>
      <c r="D2905" t="s">
        <v>3363</v>
      </c>
      <c r="E2905" t="s">
        <v>3608</v>
      </c>
      <c r="F2905" t="s">
        <v>4153</v>
      </c>
      <c r="G2905" t="s">
        <v>4909</v>
      </c>
      <c r="H2905" t="s">
        <v>5124</v>
      </c>
      <c r="I2905" t="s">
        <v>5126</v>
      </c>
      <c r="J2905" t="s">
        <v>5463</v>
      </c>
      <c r="K2905" t="s">
        <v>5565</v>
      </c>
      <c r="L2905">
        <v>60035</v>
      </c>
      <c r="M2905" t="s">
        <v>5604</v>
      </c>
      <c r="N2905" t="s">
        <v>6676</v>
      </c>
      <c r="O2905" t="s">
        <v>7321</v>
      </c>
      <c r="P2905" t="s">
        <v>7333</v>
      </c>
      <c r="Q2905" t="s">
        <v>8399</v>
      </c>
      <c r="R2905">
        <v>37.463999999999999</v>
      </c>
      <c r="S2905">
        <v>7</v>
      </c>
      <c r="T2905">
        <v>0.2</v>
      </c>
      <c r="U2905">
        <v>12.175800000000001</v>
      </c>
      <c r="V2905" t="str">
        <f>TEXT('Raw Data'!C2905,"MMM-YYYY")</f>
        <v>Jun-2016</v>
      </c>
      <c r="W2905" t="str">
        <f t="shared" si="90"/>
        <v>June</v>
      </c>
      <c r="X2905">
        <f t="shared" si="91"/>
        <v>2016</v>
      </c>
    </row>
    <row r="2906" spans="1:24" x14ac:dyDescent="0.3">
      <c r="A2906">
        <v>2905</v>
      </c>
      <c r="B2906" t="s">
        <v>1467</v>
      </c>
      <c r="C2906" s="2">
        <v>42548</v>
      </c>
      <c r="D2906" t="s">
        <v>3363</v>
      </c>
      <c r="E2906" t="s">
        <v>3608</v>
      </c>
      <c r="F2906" t="s">
        <v>4153</v>
      </c>
      <c r="G2906" t="s">
        <v>4909</v>
      </c>
      <c r="H2906" t="s">
        <v>5124</v>
      </c>
      <c r="I2906" t="s">
        <v>5126</v>
      </c>
      <c r="J2906" t="s">
        <v>5463</v>
      </c>
      <c r="K2906" t="s">
        <v>5565</v>
      </c>
      <c r="L2906">
        <v>60035</v>
      </c>
      <c r="M2906" t="s">
        <v>5604</v>
      </c>
      <c r="N2906" t="s">
        <v>6795</v>
      </c>
      <c r="O2906" t="s">
        <v>7320</v>
      </c>
      <c r="P2906" t="s">
        <v>7324</v>
      </c>
      <c r="Q2906" t="s">
        <v>8515</v>
      </c>
      <c r="R2906">
        <v>539.65800000000002</v>
      </c>
      <c r="S2906">
        <v>3</v>
      </c>
      <c r="T2906">
        <v>0.3</v>
      </c>
      <c r="U2906">
        <v>-7.7093999999999996</v>
      </c>
      <c r="V2906" t="str">
        <f>TEXT('Raw Data'!C2906,"MMM-YYYY")</f>
        <v>Jun-2016</v>
      </c>
      <c r="W2906" t="str">
        <f t="shared" si="90"/>
        <v>June</v>
      </c>
      <c r="X2906">
        <f t="shared" si="91"/>
        <v>2016</v>
      </c>
    </row>
    <row r="2907" spans="1:24" x14ac:dyDescent="0.3">
      <c r="A2907">
        <v>2906</v>
      </c>
      <c r="B2907" t="s">
        <v>1468</v>
      </c>
      <c r="C2907" s="2">
        <v>41908</v>
      </c>
      <c r="D2907" t="s">
        <v>3339</v>
      </c>
      <c r="E2907" t="s">
        <v>3608</v>
      </c>
      <c r="F2907" t="s">
        <v>3648</v>
      </c>
      <c r="G2907" t="s">
        <v>4404</v>
      </c>
      <c r="H2907" t="s">
        <v>5125</v>
      </c>
      <c r="I2907" t="s">
        <v>5126</v>
      </c>
      <c r="J2907" t="s">
        <v>5131</v>
      </c>
      <c r="K2907" t="s">
        <v>5303</v>
      </c>
      <c r="L2907">
        <v>98115</v>
      </c>
      <c r="M2907" t="s">
        <v>5603</v>
      </c>
      <c r="N2907" t="s">
        <v>7055</v>
      </c>
      <c r="O2907" t="s">
        <v>7321</v>
      </c>
      <c r="P2907" t="s">
        <v>7327</v>
      </c>
      <c r="Q2907" t="s">
        <v>8776</v>
      </c>
      <c r="R2907">
        <v>310.12</v>
      </c>
      <c r="S2907">
        <v>2</v>
      </c>
      <c r="T2907">
        <v>0</v>
      </c>
      <c r="U2907">
        <v>80.631200000000007</v>
      </c>
      <c r="V2907" t="str">
        <f>TEXT('Raw Data'!C2907,"MMM-YYYY")</f>
        <v>Sep-2014</v>
      </c>
      <c r="W2907" t="str">
        <f t="shared" si="90"/>
        <v>September</v>
      </c>
      <c r="X2907">
        <f t="shared" si="91"/>
        <v>2014</v>
      </c>
    </row>
    <row r="2908" spans="1:24" x14ac:dyDescent="0.3">
      <c r="A2908">
        <v>2907</v>
      </c>
      <c r="B2908" t="s">
        <v>1469</v>
      </c>
      <c r="C2908" s="2">
        <v>43042</v>
      </c>
      <c r="D2908" t="s">
        <v>3248</v>
      </c>
      <c r="E2908" t="s">
        <v>3608</v>
      </c>
      <c r="F2908" t="s">
        <v>3962</v>
      </c>
      <c r="G2908" t="s">
        <v>4718</v>
      </c>
      <c r="H2908" t="s">
        <v>5123</v>
      </c>
      <c r="I2908" t="s">
        <v>5126</v>
      </c>
      <c r="J2908" t="s">
        <v>5143</v>
      </c>
      <c r="K2908" t="s">
        <v>5566</v>
      </c>
      <c r="L2908">
        <v>55122</v>
      </c>
      <c r="M2908" t="s">
        <v>5604</v>
      </c>
      <c r="N2908" t="s">
        <v>7056</v>
      </c>
      <c r="O2908" t="s">
        <v>7321</v>
      </c>
      <c r="P2908" t="s">
        <v>7333</v>
      </c>
      <c r="Q2908" t="s">
        <v>8777</v>
      </c>
      <c r="R2908">
        <v>8.56</v>
      </c>
      <c r="S2908">
        <v>2</v>
      </c>
      <c r="T2908">
        <v>0</v>
      </c>
      <c r="U2908">
        <v>3.8519999999999999</v>
      </c>
      <c r="V2908" t="str">
        <f>TEXT('Raw Data'!C2908,"MMM-YYYY")</f>
        <v>Nov-2017</v>
      </c>
      <c r="W2908" t="str">
        <f t="shared" si="90"/>
        <v>November</v>
      </c>
      <c r="X2908">
        <f t="shared" si="91"/>
        <v>2017</v>
      </c>
    </row>
    <row r="2909" spans="1:24" x14ac:dyDescent="0.3">
      <c r="A2909">
        <v>2908</v>
      </c>
      <c r="B2909" t="s">
        <v>1469</v>
      </c>
      <c r="C2909" s="2">
        <v>43042</v>
      </c>
      <c r="D2909" t="s">
        <v>3248</v>
      </c>
      <c r="E2909" t="s">
        <v>3608</v>
      </c>
      <c r="F2909" t="s">
        <v>3962</v>
      </c>
      <c r="G2909" t="s">
        <v>4718</v>
      </c>
      <c r="H2909" t="s">
        <v>5123</v>
      </c>
      <c r="I2909" t="s">
        <v>5126</v>
      </c>
      <c r="J2909" t="s">
        <v>5143</v>
      </c>
      <c r="K2909" t="s">
        <v>5566</v>
      </c>
      <c r="L2909">
        <v>55122</v>
      </c>
      <c r="M2909" t="s">
        <v>5604</v>
      </c>
      <c r="N2909" t="s">
        <v>6076</v>
      </c>
      <c r="O2909" t="s">
        <v>7321</v>
      </c>
      <c r="P2909" t="s">
        <v>7327</v>
      </c>
      <c r="Q2909" t="s">
        <v>7811</v>
      </c>
      <c r="R2909">
        <v>52.4</v>
      </c>
      <c r="S2909">
        <v>5</v>
      </c>
      <c r="T2909">
        <v>0</v>
      </c>
      <c r="U2909">
        <v>14.148</v>
      </c>
      <c r="V2909" t="str">
        <f>TEXT('Raw Data'!C2909,"MMM-YYYY")</f>
        <v>Nov-2017</v>
      </c>
      <c r="W2909" t="str">
        <f t="shared" si="90"/>
        <v>November</v>
      </c>
      <c r="X2909">
        <f t="shared" si="91"/>
        <v>2017</v>
      </c>
    </row>
    <row r="2910" spans="1:24" x14ac:dyDescent="0.3">
      <c r="A2910">
        <v>2909</v>
      </c>
      <c r="B2910" t="s">
        <v>1469</v>
      </c>
      <c r="C2910" s="2">
        <v>43042</v>
      </c>
      <c r="D2910" t="s">
        <v>3248</v>
      </c>
      <c r="E2910" t="s">
        <v>3608</v>
      </c>
      <c r="F2910" t="s">
        <v>3962</v>
      </c>
      <c r="G2910" t="s">
        <v>4718</v>
      </c>
      <c r="H2910" t="s">
        <v>5123</v>
      </c>
      <c r="I2910" t="s">
        <v>5126</v>
      </c>
      <c r="J2910" t="s">
        <v>5143</v>
      </c>
      <c r="K2910" t="s">
        <v>5566</v>
      </c>
      <c r="L2910">
        <v>55122</v>
      </c>
      <c r="M2910" t="s">
        <v>5604</v>
      </c>
      <c r="N2910" t="s">
        <v>6746</v>
      </c>
      <c r="O2910" t="s">
        <v>7321</v>
      </c>
      <c r="P2910" t="s">
        <v>7325</v>
      </c>
      <c r="Q2910" t="s">
        <v>8468</v>
      </c>
      <c r="R2910">
        <v>14.94</v>
      </c>
      <c r="S2910">
        <v>3</v>
      </c>
      <c r="T2910">
        <v>0</v>
      </c>
      <c r="U2910">
        <v>6.8723999999999998</v>
      </c>
      <c r="V2910" t="str">
        <f>TEXT('Raw Data'!C2910,"MMM-YYYY")</f>
        <v>Nov-2017</v>
      </c>
      <c r="W2910" t="str">
        <f t="shared" si="90"/>
        <v>November</v>
      </c>
      <c r="X2910">
        <f t="shared" si="91"/>
        <v>2017</v>
      </c>
    </row>
    <row r="2911" spans="1:24" x14ac:dyDescent="0.3">
      <c r="A2911">
        <v>2910</v>
      </c>
      <c r="B2911" t="s">
        <v>1470</v>
      </c>
      <c r="C2911" s="2">
        <v>42785</v>
      </c>
      <c r="D2911" t="s">
        <v>2818</v>
      </c>
      <c r="E2911" t="s">
        <v>3608</v>
      </c>
      <c r="F2911" t="s">
        <v>3861</v>
      </c>
      <c r="G2911" t="s">
        <v>4617</v>
      </c>
      <c r="H2911" t="s">
        <v>5123</v>
      </c>
      <c r="I2911" t="s">
        <v>5126</v>
      </c>
      <c r="J2911" t="s">
        <v>5131</v>
      </c>
      <c r="K2911" t="s">
        <v>5303</v>
      </c>
      <c r="L2911">
        <v>98103</v>
      </c>
      <c r="M2911" t="s">
        <v>5603</v>
      </c>
      <c r="N2911" t="s">
        <v>6634</v>
      </c>
      <c r="O2911" t="s">
        <v>7321</v>
      </c>
      <c r="P2911" t="s">
        <v>7336</v>
      </c>
      <c r="Q2911" t="s">
        <v>8359</v>
      </c>
      <c r="R2911">
        <v>11.22</v>
      </c>
      <c r="S2911">
        <v>3</v>
      </c>
      <c r="T2911">
        <v>0</v>
      </c>
      <c r="U2911">
        <v>0.22439999999999999</v>
      </c>
      <c r="V2911" t="str">
        <f>TEXT('Raw Data'!C2911,"MMM-YYYY")</f>
        <v>Feb-2017</v>
      </c>
      <c r="W2911" t="str">
        <f t="shared" si="90"/>
        <v>February</v>
      </c>
      <c r="X2911">
        <f t="shared" si="91"/>
        <v>2017</v>
      </c>
    </row>
    <row r="2912" spans="1:24" x14ac:dyDescent="0.3">
      <c r="A2912">
        <v>2911</v>
      </c>
      <c r="B2912" t="s">
        <v>1471</v>
      </c>
      <c r="C2912" s="2">
        <v>42313</v>
      </c>
      <c r="D2912" t="s">
        <v>2717</v>
      </c>
      <c r="E2912" t="s">
        <v>3608</v>
      </c>
      <c r="F2912" t="s">
        <v>3715</v>
      </c>
      <c r="G2912" t="s">
        <v>4471</v>
      </c>
      <c r="H2912" t="s">
        <v>5123</v>
      </c>
      <c r="I2912" t="s">
        <v>5126</v>
      </c>
      <c r="J2912" t="s">
        <v>5324</v>
      </c>
      <c r="K2912" t="s">
        <v>5558</v>
      </c>
      <c r="L2912">
        <v>33065</v>
      </c>
      <c r="M2912" t="s">
        <v>5602</v>
      </c>
      <c r="N2912" t="s">
        <v>6249</v>
      </c>
      <c r="O2912" t="s">
        <v>7321</v>
      </c>
      <c r="P2912" t="s">
        <v>7332</v>
      </c>
      <c r="Q2912" t="s">
        <v>8190</v>
      </c>
      <c r="R2912">
        <v>387.13600000000002</v>
      </c>
      <c r="S2912">
        <v>4</v>
      </c>
      <c r="T2912">
        <v>0.2</v>
      </c>
      <c r="U2912">
        <v>24.196000000000002</v>
      </c>
      <c r="V2912" t="str">
        <f>TEXT('Raw Data'!C2912,"MMM-YYYY")</f>
        <v>Nov-2015</v>
      </c>
      <c r="W2912" t="str">
        <f t="shared" si="90"/>
        <v>November</v>
      </c>
      <c r="X2912">
        <f t="shared" si="91"/>
        <v>2015</v>
      </c>
    </row>
    <row r="2913" spans="1:24" x14ac:dyDescent="0.3">
      <c r="A2913">
        <v>2912</v>
      </c>
      <c r="B2913" t="s">
        <v>1472</v>
      </c>
      <c r="C2913" s="2">
        <v>41806</v>
      </c>
      <c r="D2913" t="s">
        <v>2865</v>
      </c>
      <c r="E2913" t="s">
        <v>3608</v>
      </c>
      <c r="F2913" t="s">
        <v>3848</v>
      </c>
      <c r="G2913" t="s">
        <v>4604</v>
      </c>
      <c r="H2913" t="s">
        <v>5123</v>
      </c>
      <c r="I2913" t="s">
        <v>5126</v>
      </c>
      <c r="J2913" t="s">
        <v>5464</v>
      </c>
      <c r="K2913" t="s">
        <v>5570</v>
      </c>
      <c r="L2913">
        <v>11550</v>
      </c>
      <c r="M2913" t="s">
        <v>5605</v>
      </c>
      <c r="N2913" t="s">
        <v>7057</v>
      </c>
      <c r="O2913" t="s">
        <v>7321</v>
      </c>
      <c r="P2913" t="s">
        <v>7335</v>
      </c>
      <c r="Q2913" t="s">
        <v>7493</v>
      </c>
      <c r="R2913">
        <v>41.4</v>
      </c>
      <c r="S2913">
        <v>5</v>
      </c>
      <c r="T2913">
        <v>0</v>
      </c>
      <c r="U2913">
        <v>19.457999999999998</v>
      </c>
      <c r="V2913" t="str">
        <f>TEXT('Raw Data'!C2913,"MMM-YYYY")</f>
        <v>Jun-2014</v>
      </c>
      <c r="W2913" t="str">
        <f t="shared" si="90"/>
        <v>June</v>
      </c>
      <c r="X2913">
        <f t="shared" si="91"/>
        <v>2014</v>
      </c>
    </row>
    <row r="2914" spans="1:24" x14ac:dyDescent="0.3">
      <c r="A2914">
        <v>2913</v>
      </c>
      <c r="B2914" t="s">
        <v>1472</v>
      </c>
      <c r="C2914" s="2">
        <v>41806</v>
      </c>
      <c r="D2914" t="s">
        <v>2865</v>
      </c>
      <c r="E2914" t="s">
        <v>3608</v>
      </c>
      <c r="F2914" t="s">
        <v>3848</v>
      </c>
      <c r="G2914" t="s">
        <v>4604</v>
      </c>
      <c r="H2914" t="s">
        <v>5123</v>
      </c>
      <c r="I2914" t="s">
        <v>5126</v>
      </c>
      <c r="J2914" t="s">
        <v>5464</v>
      </c>
      <c r="K2914" t="s">
        <v>5570</v>
      </c>
      <c r="L2914">
        <v>11550</v>
      </c>
      <c r="M2914" t="s">
        <v>5605</v>
      </c>
      <c r="N2914" t="s">
        <v>7058</v>
      </c>
      <c r="O2914" t="s">
        <v>7321</v>
      </c>
      <c r="P2914" t="s">
        <v>7329</v>
      </c>
      <c r="Q2914" t="s">
        <v>8778</v>
      </c>
      <c r="R2914">
        <v>35</v>
      </c>
      <c r="S2914">
        <v>4</v>
      </c>
      <c r="T2914">
        <v>0</v>
      </c>
      <c r="U2914">
        <v>10.5</v>
      </c>
      <c r="V2914" t="str">
        <f>TEXT('Raw Data'!C2914,"MMM-YYYY")</f>
        <v>Jun-2014</v>
      </c>
      <c r="W2914" t="str">
        <f t="shared" si="90"/>
        <v>June</v>
      </c>
      <c r="X2914">
        <f t="shared" si="91"/>
        <v>2014</v>
      </c>
    </row>
    <row r="2915" spans="1:24" x14ac:dyDescent="0.3">
      <c r="A2915">
        <v>2914</v>
      </c>
      <c r="B2915" t="s">
        <v>1472</v>
      </c>
      <c r="C2915" s="2">
        <v>41806</v>
      </c>
      <c r="D2915" t="s">
        <v>2865</v>
      </c>
      <c r="E2915" t="s">
        <v>3608</v>
      </c>
      <c r="F2915" t="s">
        <v>3848</v>
      </c>
      <c r="G2915" t="s">
        <v>4604</v>
      </c>
      <c r="H2915" t="s">
        <v>5123</v>
      </c>
      <c r="I2915" t="s">
        <v>5126</v>
      </c>
      <c r="J2915" t="s">
        <v>5464</v>
      </c>
      <c r="K2915" t="s">
        <v>5570</v>
      </c>
      <c r="L2915">
        <v>11550</v>
      </c>
      <c r="M2915" t="s">
        <v>5605</v>
      </c>
      <c r="N2915" t="s">
        <v>5697</v>
      </c>
      <c r="O2915" t="s">
        <v>7321</v>
      </c>
      <c r="P2915" t="s">
        <v>7331</v>
      </c>
      <c r="Q2915" t="s">
        <v>7431</v>
      </c>
      <c r="R2915">
        <v>39.552</v>
      </c>
      <c r="S2915">
        <v>3</v>
      </c>
      <c r="T2915">
        <v>0.2</v>
      </c>
      <c r="U2915">
        <v>14.3376</v>
      </c>
      <c r="V2915" t="str">
        <f>TEXT('Raw Data'!C2915,"MMM-YYYY")</f>
        <v>Jun-2014</v>
      </c>
      <c r="W2915" t="str">
        <f t="shared" si="90"/>
        <v>June</v>
      </c>
      <c r="X2915">
        <f t="shared" si="91"/>
        <v>2014</v>
      </c>
    </row>
    <row r="2916" spans="1:24" x14ac:dyDescent="0.3">
      <c r="A2916">
        <v>2915</v>
      </c>
      <c r="B2916" t="s">
        <v>1473</v>
      </c>
      <c r="C2916" s="2">
        <v>42289</v>
      </c>
      <c r="D2916" t="s">
        <v>2834</v>
      </c>
      <c r="E2916" t="s">
        <v>3607</v>
      </c>
      <c r="F2916" t="s">
        <v>3962</v>
      </c>
      <c r="G2916" t="s">
        <v>4718</v>
      </c>
      <c r="H2916" t="s">
        <v>5123</v>
      </c>
      <c r="I2916" t="s">
        <v>5126</v>
      </c>
      <c r="J2916" t="s">
        <v>5465</v>
      </c>
      <c r="K2916" t="s">
        <v>5569</v>
      </c>
      <c r="L2916">
        <v>46060</v>
      </c>
      <c r="M2916" t="s">
        <v>5604</v>
      </c>
      <c r="N2916" t="s">
        <v>7015</v>
      </c>
      <c r="O2916" t="s">
        <v>7322</v>
      </c>
      <c r="P2916" t="s">
        <v>7330</v>
      </c>
      <c r="Q2916" t="s">
        <v>8736</v>
      </c>
      <c r="R2916">
        <v>135.72</v>
      </c>
      <c r="S2916">
        <v>3</v>
      </c>
      <c r="T2916">
        <v>0</v>
      </c>
      <c r="U2916">
        <v>35.287199999999999</v>
      </c>
      <c r="V2916" t="str">
        <f>TEXT('Raw Data'!C2916,"MMM-YYYY")</f>
        <v>Oct-2015</v>
      </c>
      <c r="W2916" t="str">
        <f t="shared" si="90"/>
        <v>October</v>
      </c>
      <c r="X2916">
        <f t="shared" si="91"/>
        <v>2015</v>
      </c>
    </row>
    <row r="2917" spans="1:24" x14ac:dyDescent="0.3">
      <c r="A2917">
        <v>2916</v>
      </c>
      <c r="B2917" t="s">
        <v>1473</v>
      </c>
      <c r="C2917" s="2">
        <v>42289</v>
      </c>
      <c r="D2917" t="s">
        <v>2834</v>
      </c>
      <c r="E2917" t="s">
        <v>3607</v>
      </c>
      <c r="F2917" t="s">
        <v>3962</v>
      </c>
      <c r="G2917" t="s">
        <v>4718</v>
      </c>
      <c r="H2917" t="s">
        <v>5123</v>
      </c>
      <c r="I2917" t="s">
        <v>5126</v>
      </c>
      <c r="J2917" t="s">
        <v>5465</v>
      </c>
      <c r="K2917" t="s">
        <v>5569</v>
      </c>
      <c r="L2917">
        <v>46060</v>
      </c>
      <c r="M2917" t="s">
        <v>5604</v>
      </c>
      <c r="N2917" t="s">
        <v>6981</v>
      </c>
      <c r="O2917" t="s">
        <v>7321</v>
      </c>
      <c r="P2917" t="s">
        <v>7331</v>
      </c>
      <c r="Q2917" t="s">
        <v>8700</v>
      </c>
      <c r="R2917">
        <v>12.56</v>
      </c>
      <c r="S2917">
        <v>2</v>
      </c>
      <c r="T2917">
        <v>0</v>
      </c>
      <c r="U2917">
        <v>5.6520000000000001</v>
      </c>
      <c r="V2917" t="str">
        <f>TEXT('Raw Data'!C2917,"MMM-YYYY")</f>
        <v>Oct-2015</v>
      </c>
      <c r="W2917" t="str">
        <f t="shared" si="90"/>
        <v>October</v>
      </c>
      <c r="X2917">
        <f t="shared" si="91"/>
        <v>2015</v>
      </c>
    </row>
    <row r="2918" spans="1:24" x14ac:dyDescent="0.3">
      <c r="A2918">
        <v>2917</v>
      </c>
      <c r="B2918" t="s">
        <v>1473</v>
      </c>
      <c r="C2918" s="2">
        <v>42289</v>
      </c>
      <c r="D2918" t="s">
        <v>2834</v>
      </c>
      <c r="E2918" t="s">
        <v>3607</v>
      </c>
      <c r="F2918" t="s">
        <v>3962</v>
      </c>
      <c r="G2918" t="s">
        <v>4718</v>
      </c>
      <c r="H2918" t="s">
        <v>5123</v>
      </c>
      <c r="I2918" t="s">
        <v>5126</v>
      </c>
      <c r="J2918" t="s">
        <v>5465</v>
      </c>
      <c r="K2918" t="s">
        <v>5569</v>
      </c>
      <c r="L2918">
        <v>46060</v>
      </c>
      <c r="M2918" t="s">
        <v>5604</v>
      </c>
      <c r="N2918" t="s">
        <v>6590</v>
      </c>
      <c r="O2918" t="s">
        <v>7322</v>
      </c>
      <c r="P2918" t="s">
        <v>7330</v>
      </c>
      <c r="Q2918" t="s">
        <v>8317</v>
      </c>
      <c r="R2918">
        <v>263.95999999999998</v>
      </c>
      <c r="S2918">
        <v>4</v>
      </c>
      <c r="T2918">
        <v>0</v>
      </c>
      <c r="U2918">
        <v>71.269199999999998</v>
      </c>
      <c r="V2918" t="str">
        <f>TEXT('Raw Data'!C2918,"MMM-YYYY")</f>
        <v>Oct-2015</v>
      </c>
      <c r="W2918" t="str">
        <f t="shared" si="90"/>
        <v>October</v>
      </c>
      <c r="X2918">
        <f t="shared" si="91"/>
        <v>2015</v>
      </c>
    </row>
    <row r="2919" spans="1:24" x14ac:dyDescent="0.3">
      <c r="A2919">
        <v>2918</v>
      </c>
      <c r="B2919" t="s">
        <v>1474</v>
      </c>
      <c r="C2919" s="2">
        <v>42974</v>
      </c>
      <c r="D2919" t="s">
        <v>3124</v>
      </c>
      <c r="E2919" t="s">
        <v>3609</v>
      </c>
      <c r="F2919" t="s">
        <v>3950</v>
      </c>
      <c r="G2919" t="s">
        <v>4706</v>
      </c>
      <c r="H2919" t="s">
        <v>5123</v>
      </c>
      <c r="I2919" t="s">
        <v>5126</v>
      </c>
      <c r="J2919" t="s">
        <v>5188</v>
      </c>
      <c r="K2919" t="s">
        <v>5560</v>
      </c>
      <c r="L2919">
        <v>75220</v>
      </c>
      <c r="M2919" t="s">
        <v>5604</v>
      </c>
      <c r="N2919" t="s">
        <v>7059</v>
      </c>
      <c r="O2919" t="s">
        <v>7321</v>
      </c>
      <c r="P2919" t="s">
        <v>7329</v>
      </c>
      <c r="Q2919" t="s">
        <v>8779</v>
      </c>
      <c r="R2919">
        <v>5.952</v>
      </c>
      <c r="S2919">
        <v>1</v>
      </c>
      <c r="T2919">
        <v>0.2</v>
      </c>
      <c r="U2919">
        <v>0.372</v>
      </c>
      <c r="V2919" t="str">
        <f>TEXT('Raw Data'!C2919,"MMM-YYYY")</f>
        <v>Aug-2017</v>
      </c>
      <c r="W2919" t="str">
        <f t="shared" si="90"/>
        <v>August</v>
      </c>
      <c r="X2919">
        <f t="shared" si="91"/>
        <v>2017</v>
      </c>
    </row>
    <row r="2920" spans="1:24" x14ac:dyDescent="0.3">
      <c r="A2920">
        <v>2919</v>
      </c>
      <c r="B2920" t="s">
        <v>1475</v>
      </c>
      <c r="C2920" s="2">
        <v>42697</v>
      </c>
      <c r="D2920" t="s">
        <v>3291</v>
      </c>
      <c r="E2920" t="s">
        <v>3610</v>
      </c>
      <c r="F2920" t="s">
        <v>4235</v>
      </c>
      <c r="G2920" t="s">
        <v>4991</v>
      </c>
      <c r="H2920" t="s">
        <v>5124</v>
      </c>
      <c r="I2920" t="s">
        <v>5126</v>
      </c>
      <c r="J2920" t="s">
        <v>5137</v>
      </c>
      <c r="K2920" t="s">
        <v>5564</v>
      </c>
      <c r="L2920">
        <v>19140</v>
      </c>
      <c r="M2920" t="s">
        <v>5605</v>
      </c>
      <c r="N2920" t="s">
        <v>7038</v>
      </c>
      <c r="O2920" t="s">
        <v>7321</v>
      </c>
      <c r="P2920" t="s">
        <v>7336</v>
      </c>
      <c r="Q2920" t="s">
        <v>8760</v>
      </c>
      <c r="R2920">
        <v>15.8</v>
      </c>
      <c r="S2920">
        <v>5</v>
      </c>
      <c r="T2920">
        <v>0.2</v>
      </c>
      <c r="U2920">
        <v>2.37</v>
      </c>
      <c r="V2920" t="str">
        <f>TEXT('Raw Data'!C2920,"MMM-YYYY")</f>
        <v>Nov-2016</v>
      </c>
      <c r="W2920" t="str">
        <f t="shared" si="90"/>
        <v>November</v>
      </c>
      <c r="X2920">
        <f t="shared" si="91"/>
        <v>2016</v>
      </c>
    </row>
    <row r="2921" spans="1:24" x14ac:dyDescent="0.3">
      <c r="A2921">
        <v>2920</v>
      </c>
      <c r="B2921" t="s">
        <v>1475</v>
      </c>
      <c r="C2921" s="2">
        <v>42697</v>
      </c>
      <c r="D2921" t="s">
        <v>3291</v>
      </c>
      <c r="E2921" t="s">
        <v>3610</v>
      </c>
      <c r="F2921" t="s">
        <v>4235</v>
      </c>
      <c r="G2921" t="s">
        <v>4991</v>
      </c>
      <c r="H2921" t="s">
        <v>5124</v>
      </c>
      <c r="I2921" t="s">
        <v>5126</v>
      </c>
      <c r="J2921" t="s">
        <v>5137</v>
      </c>
      <c r="K2921" t="s">
        <v>5564</v>
      </c>
      <c r="L2921">
        <v>19140</v>
      </c>
      <c r="M2921" t="s">
        <v>5605</v>
      </c>
      <c r="N2921" t="s">
        <v>6710</v>
      </c>
      <c r="O2921" t="s">
        <v>7320</v>
      </c>
      <c r="P2921" t="s">
        <v>7328</v>
      </c>
      <c r="Q2921" t="s">
        <v>8433</v>
      </c>
      <c r="R2921">
        <v>14.368</v>
      </c>
      <c r="S2921">
        <v>2</v>
      </c>
      <c r="T2921">
        <v>0.2</v>
      </c>
      <c r="U2921">
        <v>3.9512</v>
      </c>
      <c r="V2921" t="str">
        <f>TEXT('Raw Data'!C2921,"MMM-YYYY")</f>
        <v>Nov-2016</v>
      </c>
      <c r="W2921" t="str">
        <f t="shared" si="90"/>
        <v>November</v>
      </c>
      <c r="X2921">
        <f t="shared" si="91"/>
        <v>2016</v>
      </c>
    </row>
    <row r="2922" spans="1:24" x14ac:dyDescent="0.3">
      <c r="A2922">
        <v>2921</v>
      </c>
      <c r="B2922" t="s">
        <v>1475</v>
      </c>
      <c r="C2922" s="2">
        <v>42697</v>
      </c>
      <c r="D2922" t="s">
        <v>3291</v>
      </c>
      <c r="E2922" t="s">
        <v>3610</v>
      </c>
      <c r="F2922" t="s">
        <v>4235</v>
      </c>
      <c r="G2922" t="s">
        <v>4991</v>
      </c>
      <c r="H2922" t="s">
        <v>5124</v>
      </c>
      <c r="I2922" t="s">
        <v>5126</v>
      </c>
      <c r="J2922" t="s">
        <v>5137</v>
      </c>
      <c r="K2922" t="s">
        <v>5564</v>
      </c>
      <c r="L2922">
        <v>19140</v>
      </c>
      <c r="M2922" t="s">
        <v>5605</v>
      </c>
      <c r="N2922" t="s">
        <v>6586</v>
      </c>
      <c r="O2922" t="s">
        <v>7320</v>
      </c>
      <c r="P2922" t="s">
        <v>7328</v>
      </c>
      <c r="Q2922" t="s">
        <v>8313</v>
      </c>
      <c r="R2922">
        <v>70.447999999999993</v>
      </c>
      <c r="S2922">
        <v>7</v>
      </c>
      <c r="T2922">
        <v>0.2</v>
      </c>
      <c r="U2922">
        <v>12.3284</v>
      </c>
      <c r="V2922" t="str">
        <f>TEXT('Raw Data'!C2922,"MMM-YYYY")</f>
        <v>Nov-2016</v>
      </c>
      <c r="W2922" t="str">
        <f t="shared" si="90"/>
        <v>November</v>
      </c>
      <c r="X2922">
        <f t="shared" si="91"/>
        <v>2016</v>
      </c>
    </row>
    <row r="2923" spans="1:24" x14ac:dyDescent="0.3">
      <c r="A2923">
        <v>2922</v>
      </c>
      <c r="B2923" t="s">
        <v>1476</v>
      </c>
      <c r="C2923" s="2">
        <v>42765</v>
      </c>
      <c r="D2923" t="s">
        <v>3214</v>
      </c>
      <c r="E2923" t="s">
        <v>3610</v>
      </c>
      <c r="F2923" t="s">
        <v>4073</v>
      </c>
      <c r="G2923" t="s">
        <v>4829</v>
      </c>
      <c r="H2923" t="s">
        <v>5123</v>
      </c>
      <c r="I2923" t="s">
        <v>5126</v>
      </c>
      <c r="J2923" t="s">
        <v>5135</v>
      </c>
      <c r="K2923" t="s">
        <v>5557</v>
      </c>
      <c r="L2923">
        <v>94109</v>
      </c>
      <c r="M2923" t="s">
        <v>5603</v>
      </c>
      <c r="N2923" t="s">
        <v>6163</v>
      </c>
      <c r="O2923" t="s">
        <v>7321</v>
      </c>
      <c r="P2923" t="s">
        <v>7327</v>
      </c>
      <c r="Q2923" t="s">
        <v>7896</v>
      </c>
      <c r="R2923">
        <v>129.30000000000001</v>
      </c>
      <c r="S2923">
        <v>2</v>
      </c>
      <c r="T2923">
        <v>0</v>
      </c>
      <c r="U2923">
        <v>6.4649999999999999</v>
      </c>
      <c r="V2923" t="str">
        <f>TEXT('Raw Data'!C2923,"MMM-YYYY")</f>
        <v>Jan-2017</v>
      </c>
      <c r="W2923" t="str">
        <f t="shared" si="90"/>
        <v>January</v>
      </c>
      <c r="X2923">
        <f t="shared" si="91"/>
        <v>2017</v>
      </c>
    </row>
    <row r="2924" spans="1:24" x14ac:dyDescent="0.3">
      <c r="A2924">
        <v>2923</v>
      </c>
      <c r="B2924" t="s">
        <v>1477</v>
      </c>
      <c r="C2924" s="2">
        <v>42338</v>
      </c>
      <c r="D2924" t="s">
        <v>2753</v>
      </c>
      <c r="E2924" t="s">
        <v>3607</v>
      </c>
      <c r="F2924" t="s">
        <v>4100</v>
      </c>
      <c r="G2924" t="s">
        <v>4856</v>
      </c>
      <c r="H2924" t="s">
        <v>5125</v>
      </c>
      <c r="I2924" t="s">
        <v>5126</v>
      </c>
      <c r="J2924" t="s">
        <v>5216</v>
      </c>
      <c r="K2924" t="s">
        <v>5560</v>
      </c>
      <c r="L2924">
        <v>78745</v>
      </c>
      <c r="M2924" t="s">
        <v>5604</v>
      </c>
      <c r="N2924" t="s">
        <v>6231</v>
      </c>
      <c r="O2924" t="s">
        <v>7321</v>
      </c>
      <c r="P2924" t="s">
        <v>7331</v>
      </c>
      <c r="Q2924" t="s">
        <v>7965</v>
      </c>
      <c r="R2924">
        <v>3.8820000000000001</v>
      </c>
      <c r="S2924">
        <v>3</v>
      </c>
      <c r="T2924">
        <v>0.8</v>
      </c>
      <c r="U2924">
        <v>-5.8230000000000004</v>
      </c>
      <c r="V2924" t="str">
        <f>TEXT('Raw Data'!C2924,"MMM-YYYY")</f>
        <v>Nov-2015</v>
      </c>
      <c r="W2924" t="str">
        <f t="shared" si="90"/>
        <v>November</v>
      </c>
      <c r="X2924">
        <f t="shared" si="91"/>
        <v>2015</v>
      </c>
    </row>
    <row r="2925" spans="1:24" x14ac:dyDescent="0.3">
      <c r="A2925">
        <v>2924</v>
      </c>
      <c r="B2925" t="s">
        <v>1478</v>
      </c>
      <c r="C2925" s="2">
        <v>41818</v>
      </c>
      <c r="D2925" t="s">
        <v>3364</v>
      </c>
      <c r="E2925" t="s">
        <v>3608</v>
      </c>
      <c r="F2925" t="s">
        <v>3949</v>
      </c>
      <c r="G2925" t="s">
        <v>4705</v>
      </c>
      <c r="H2925" t="s">
        <v>5124</v>
      </c>
      <c r="I2925" t="s">
        <v>5126</v>
      </c>
      <c r="J2925" t="s">
        <v>5193</v>
      </c>
      <c r="K2925" t="s">
        <v>5567</v>
      </c>
      <c r="L2925">
        <v>48234</v>
      </c>
      <c r="M2925" t="s">
        <v>5604</v>
      </c>
      <c r="N2925" t="s">
        <v>6435</v>
      </c>
      <c r="O2925" t="s">
        <v>7321</v>
      </c>
      <c r="P2925" t="s">
        <v>7336</v>
      </c>
      <c r="Q2925" t="s">
        <v>7468</v>
      </c>
      <c r="R2925">
        <v>6.08</v>
      </c>
      <c r="S2925">
        <v>1</v>
      </c>
      <c r="T2925">
        <v>0</v>
      </c>
      <c r="U2925">
        <v>3.04</v>
      </c>
      <c r="V2925" t="str">
        <f>TEXT('Raw Data'!C2925,"MMM-YYYY")</f>
        <v>Jun-2014</v>
      </c>
      <c r="W2925" t="str">
        <f t="shared" si="90"/>
        <v>June</v>
      </c>
      <c r="X2925">
        <f t="shared" si="91"/>
        <v>2014</v>
      </c>
    </row>
    <row r="2926" spans="1:24" x14ac:dyDescent="0.3">
      <c r="A2926">
        <v>2925</v>
      </c>
      <c r="B2926" t="s">
        <v>1479</v>
      </c>
      <c r="C2926" s="2">
        <v>41884</v>
      </c>
      <c r="D2926" t="s">
        <v>2947</v>
      </c>
      <c r="E2926" t="s">
        <v>3609</v>
      </c>
      <c r="F2926" t="s">
        <v>4205</v>
      </c>
      <c r="G2926" t="s">
        <v>4961</v>
      </c>
      <c r="H2926" t="s">
        <v>5123</v>
      </c>
      <c r="I2926" t="s">
        <v>5126</v>
      </c>
      <c r="J2926" t="s">
        <v>5359</v>
      </c>
      <c r="K2926" t="s">
        <v>5570</v>
      </c>
      <c r="L2926">
        <v>13601</v>
      </c>
      <c r="M2926" t="s">
        <v>5605</v>
      </c>
      <c r="N2926" t="s">
        <v>6547</v>
      </c>
      <c r="O2926" t="s">
        <v>7321</v>
      </c>
      <c r="P2926" t="s">
        <v>7332</v>
      </c>
      <c r="Q2926" t="s">
        <v>8274</v>
      </c>
      <c r="R2926">
        <v>19.899999999999999</v>
      </c>
      <c r="S2926">
        <v>1</v>
      </c>
      <c r="T2926">
        <v>0</v>
      </c>
      <c r="U2926">
        <v>8.9550000000000001</v>
      </c>
      <c r="V2926" t="str">
        <f>TEXT('Raw Data'!C2926,"MMM-YYYY")</f>
        <v>Sep-2014</v>
      </c>
      <c r="W2926" t="str">
        <f t="shared" si="90"/>
        <v>September</v>
      </c>
      <c r="X2926">
        <f t="shared" si="91"/>
        <v>2014</v>
      </c>
    </row>
    <row r="2927" spans="1:24" x14ac:dyDescent="0.3">
      <c r="A2927">
        <v>2926</v>
      </c>
      <c r="B2927" t="s">
        <v>1479</v>
      </c>
      <c r="C2927" s="2">
        <v>41884</v>
      </c>
      <c r="D2927" t="s">
        <v>2947</v>
      </c>
      <c r="E2927" t="s">
        <v>3609</v>
      </c>
      <c r="F2927" t="s">
        <v>4205</v>
      </c>
      <c r="G2927" t="s">
        <v>4961</v>
      </c>
      <c r="H2927" t="s">
        <v>5123</v>
      </c>
      <c r="I2927" t="s">
        <v>5126</v>
      </c>
      <c r="J2927" t="s">
        <v>5359</v>
      </c>
      <c r="K2927" t="s">
        <v>5570</v>
      </c>
      <c r="L2927">
        <v>13601</v>
      </c>
      <c r="M2927" t="s">
        <v>5605</v>
      </c>
      <c r="N2927" t="s">
        <v>7060</v>
      </c>
      <c r="O2927" t="s">
        <v>7320</v>
      </c>
      <c r="P2927" t="s">
        <v>7328</v>
      </c>
      <c r="Q2927" t="s">
        <v>8780</v>
      </c>
      <c r="R2927">
        <v>70.709999999999994</v>
      </c>
      <c r="S2927">
        <v>1</v>
      </c>
      <c r="T2927">
        <v>0</v>
      </c>
      <c r="U2927">
        <v>4.9497</v>
      </c>
      <c r="V2927" t="str">
        <f>TEXT('Raw Data'!C2927,"MMM-YYYY")</f>
        <v>Sep-2014</v>
      </c>
      <c r="W2927" t="str">
        <f t="shared" si="90"/>
        <v>September</v>
      </c>
      <c r="X2927">
        <f t="shared" si="91"/>
        <v>2014</v>
      </c>
    </row>
    <row r="2928" spans="1:24" x14ac:dyDescent="0.3">
      <c r="A2928">
        <v>2927</v>
      </c>
      <c r="B2928" t="s">
        <v>1480</v>
      </c>
      <c r="C2928" s="2">
        <v>42926</v>
      </c>
      <c r="D2928" t="s">
        <v>3230</v>
      </c>
      <c r="E2928" t="s">
        <v>3607</v>
      </c>
      <c r="F2928" t="s">
        <v>4280</v>
      </c>
      <c r="G2928" t="s">
        <v>5036</v>
      </c>
      <c r="H2928" t="s">
        <v>5123</v>
      </c>
      <c r="I2928" t="s">
        <v>5126</v>
      </c>
      <c r="J2928" t="s">
        <v>5165</v>
      </c>
      <c r="K2928" t="s">
        <v>5587</v>
      </c>
      <c r="L2928">
        <v>31907</v>
      </c>
      <c r="M2928" t="s">
        <v>5602</v>
      </c>
      <c r="N2928" t="s">
        <v>7054</v>
      </c>
      <c r="O2928" t="s">
        <v>7320</v>
      </c>
      <c r="P2928" t="s">
        <v>7328</v>
      </c>
      <c r="Q2928" t="s">
        <v>8775</v>
      </c>
      <c r="R2928">
        <v>18.84</v>
      </c>
      <c r="S2928">
        <v>3</v>
      </c>
      <c r="T2928">
        <v>0</v>
      </c>
      <c r="U2928">
        <v>7.9127999999999998</v>
      </c>
      <c r="V2928" t="str">
        <f>TEXT('Raw Data'!C2928,"MMM-YYYY")</f>
        <v>Jul-2017</v>
      </c>
      <c r="W2928" t="str">
        <f t="shared" si="90"/>
        <v>July</v>
      </c>
      <c r="X2928">
        <f t="shared" si="91"/>
        <v>2017</v>
      </c>
    </row>
    <row r="2929" spans="1:24" x14ac:dyDescent="0.3">
      <c r="A2929">
        <v>2928</v>
      </c>
      <c r="B2929" t="s">
        <v>1481</v>
      </c>
      <c r="C2929" s="2">
        <v>42890</v>
      </c>
      <c r="D2929" t="s">
        <v>2772</v>
      </c>
      <c r="E2929" t="s">
        <v>3608</v>
      </c>
      <c r="F2929" t="s">
        <v>4175</v>
      </c>
      <c r="G2929" t="s">
        <v>4931</v>
      </c>
      <c r="H2929" t="s">
        <v>5123</v>
      </c>
      <c r="I2929" t="s">
        <v>5126</v>
      </c>
      <c r="J2929" t="s">
        <v>5466</v>
      </c>
      <c r="K2929" t="s">
        <v>5566</v>
      </c>
      <c r="L2929">
        <v>55124</v>
      </c>
      <c r="M2929" t="s">
        <v>5604</v>
      </c>
      <c r="N2929" t="s">
        <v>6432</v>
      </c>
      <c r="O2929" t="s">
        <v>7321</v>
      </c>
      <c r="P2929" t="s">
        <v>7329</v>
      </c>
      <c r="Q2929" t="s">
        <v>8162</v>
      </c>
      <c r="R2929">
        <v>8.64</v>
      </c>
      <c r="S2929">
        <v>3</v>
      </c>
      <c r="T2929">
        <v>0</v>
      </c>
      <c r="U2929">
        <v>2.5055999999999998</v>
      </c>
      <c r="V2929" t="str">
        <f>TEXT('Raw Data'!C2929,"MMM-YYYY")</f>
        <v>Jun-2017</v>
      </c>
      <c r="W2929" t="str">
        <f t="shared" si="90"/>
        <v>June</v>
      </c>
      <c r="X2929">
        <f t="shared" si="91"/>
        <v>2017</v>
      </c>
    </row>
    <row r="2930" spans="1:24" x14ac:dyDescent="0.3">
      <c r="A2930">
        <v>2929</v>
      </c>
      <c r="B2930" t="s">
        <v>1482</v>
      </c>
      <c r="C2930" s="2">
        <v>43027</v>
      </c>
      <c r="D2930" t="s">
        <v>2715</v>
      </c>
      <c r="E2930" t="s">
        <v>3608</v>
      </c>
      <c r="F2930" t="s">
        <v>3885</v>
      </c>
      <c r="G2930" t="s">
        <v>4641</v>
      </c>
      <c r="H2930" t="s">
        <v>5125</v>
      </c>
      <c r="I2930" t="s">
        <v>5126</v>
      </c>
      <c r="J2930" t="s">
        <v>5267</v>
      </c>
      <c r="K2930" t="s">
        <v>5559</v>
      </c>
      <c r="L2930">
        <v>27217</v>
      </c>
      <c r="M2930" t="s">
        <v>5602</v>
      </c>
      <c r="N2930" t="s">
        <v>5922</v>
      </c>
      <c r="O2930" t="s">
        <v>7321</v>
      </c>
      <c r="P2930" t="s">
        <v>7331</v>
      </c>
      <c r="Q2930" t="s">
        <v>7656</v>
      </c>
      <c r="R2930">
        <v>1633.1880000000001</v>
      </c>
      <c r="S2930">
        <v>4</v>
      </c>
      <c r="T2930">
        <v>0.7</v>
      </c>
      <c r="U2930">
        <v>-1306.5504000000001</v>
      </c>
      <c r="V2930" t="str">
        <f>TEXT('Raw Data'!C2930,"MMM-YYYY")</f>
        <v>Oct-2017</v>
      </c>
      <c r="W2930" t="str">
        <f t="shared" si="90"/>
        <v>October</v>
      </c>
      <c r="X2930">
        <f t="shared" si="91"/>
        <v>2017</v>
      </c>
    </row>
    <row r="2931" spans="1:24" x14ac:dyDescent="0.3">
      <c r="A2931">
        <v>2930</v>
      </c>
      <c r="B2931" t="s">
        <v>1483</v>
      </c>
      <c r="C2931" s="2">
        <v>43057</v>
      </c>
      <c r="D2931" t="s">
        <v>3365</v>
      </c>
      <c r="E2931" t="s">
        <v>3608</v>
      </c>
      <c r="F2931" t="s">
        <v>4078</v>
      </c>
      <c r="G2931" t="s">
        <v>4834</v>
      </c>
      <c r="H2931" t="s">
        <v>5125</v>
      </c>
      <c r="I2931" t="s">
        <v>5126</v>
      </c>
      <c r="J2931" t="s">
        <v>5190</v>
      </c>
      <c r="K2931" t="s">
        <v>5567</v>
      </c>
      <c r="L2931">
        <v>48601</v>
      </c>
      <c r="M2931" t="s">
        <v>5604</v>
      </c>
      <c r="N2931" t="s">
        <v>6233</v>
      </c>
      <c r="O2931" t="s">
        <v>7320</v>
      </c>
      <c r="P2931" t="s">
        <v>7328</v>
      </c>
      <c r="Q2931" t="s">
        <v>7967</v>
      </c>
      <c r="R2931">
        <v>19.760000000000002</v>
      </c>
      <c r="S2931">
        <v>4</v>
      </c>
      <c r="T2931">
        <v>0</v>
      </c>
      <c r="U2931">
        <v>8.2992000000000008</v>
      </c>
      <c r="V2931" t="str">
        <f>TEXT('Raw Data'!C2931,"MMM-YYYY")</f>
        <v>Nov-2017</v>
      </c>
      <c r="W2931" t="str">
        <f t="shared" si="90"/>
        <v>November</v>
      </c>
      <c r="X2931">
        <f t="shared" si="91"/>
        <v>2017</v>
      </c>
    </row>
    <row r="2932" spans="1:24" x14ac:dyDescent="0.3">
      <c r="A2932">
        <v>2931</v>
      </c>
      <c r="B2932" t="s">
        <v>1484</v>
      </c>
      <c r="C2932" s="2">
        <v>42224</v>
      </c>
      <c r="D2932" t="s">
        <v>3247</v>
      </c>
      <c r="E2932" t="s">
        <v>3610</v>
      </c>
      <c r="F2932" t="s">
        <v>4238</v>
      </c>
      <c r="G2932" t="s">
        <v>4994</v>
      </c>
      <c r="H2932" t="s">
        <v>5123</v>
      </c>
      <c r="I2932" t="s">
        <v>5126</v>
      </c>
      <c r="J2932" t="s">
        <v>5135</v>
      </c>
      <c r="K2932" t="s">
        <v>5557</v>
      </c>
      <c r="L2932">
        <v>94109</v>
      </c>
      <c r="M2932" t="s">
        <v>5603</v>
      </c>
      <c r="N2932" t="s">
        <v>6531</v>
      </c>
      <c r="O2932" t="s">
        <v>7321</v>
      </c>
      <c r="P2932" t="s">
        <v>7331</v>
      </c>
      <c r="Q2932" t="s">
        <v>8257</v>
      </c>
      <c r="R2932">
        <v>6.6079999999999997</v>
      </c>
      <c r="S2932">
        <v>2</v>
      </c>
      <c r="T2932">
        <v>0.2</v>
      </c>
      <c r="U2932">
        <v>2.2302</v>
      </c>
      <c r="V2932" t="str">
        <f>TEXT('Raw Data'!C2932,"MMM-YYYY")</f>
        <v>Aug-2015</v>
      </c>
      <c r="W2932" t="str">
        <f t="shared" si="90"/>
        <v>August</v>
      </c>
      <c r="X2932">
        <f t="shared" si="91"/>
        <v>2015</v>
      </c>
    </row>
    <row r="2933" spans="1:24" x14ac:dyDescent="0.3">
      <c r="A2933">
        <v>2932</v>
      </c>
      <c r="B2933" t="s">
        <v>1484</v>
      </c>
      <c r="C2933" s="2">
        <v>42224</v>
      </c>
      <c r="D2933" t="s">
        <v>3247</v>
      </c>
      <c r="E2933" t="s">
        <v>3610</v>
      </c>
      <c r="F2933" t="s">
        <v>4238</v>
      </c>
      <c r="G2933" t="s">
        <v>4994</v>
      </c>
      <c r="H2933" t="s">
        <v>5123</v>
      </c>
      <c r="I2933" t="s">
        <v>5126</v>
      </c>
      <c r="J2933" t="s">
        <v>5135</v>
      </c>
      <c r="K2933" t="s">
        <v>5557</v>
      </c>
      <c r="L2933">
        <v>94109</v>
      </c>
      <c r="M2933" t="s">
        <v>5603</v>
      </c>
      <c r="N2933" t="s">
        <v>5854</v>
      </c>
      <c r="O2933" t="s">
        <v>7321</v>
      </c>
      <c r="P2933" t="s">
        <v>7331</v>
      </c>
      <c r="Q2933" t="s">
        <v>7589</v>
      </c>
      <c r="R2933">
        <v>7.28</v>
      </c>
      <c r="S2933">
        <v>2</v>
      </c>
      <c r="T2933">
        <v>0.2</v>
      </c>
      <c r="U2933">
        <v>2.73</v>
      </c>
      <c r="V2933" t="str">
        <f>TEXT('Raw Data'!C2933,"MMM-YYYY")</f>
        <v>Aug-2015</v>
      </c>
      <c r="W2933" t="str">
        <f t="shared" si="90"/>
        <v>August</v>
      </c>
      <c r="X2933">
        <f t="shared" si="91"/>
        <v>2015</v>
      </c>
    </row>
    <row r="2934" spans="1:24" x14ac:dyDescent="0.3">
      <c r="A2934">
        <v>2933</v>
      </c>
      <c r="B2934" t="s">
        <v>1484</v>
      </c>
      <c r="C2934" s="2">
        <v>42224</v>
      </c>
      <c r="D2934" t="s">
        <v>3247</v>
      </c>
      <c r="E2934" t="s">
        <v>3610</v>
      </c>
      <c r="F2934" t="s">
        <v>4238</v>
      </c>
      <c r="G2934" t="s">
        <v>4994</v>
      </c>
      <c r="H2934" t="s">
        <v>5123</v>
      </c>
      <c r="I2934" t="s">
        <v>5126</v>
      </c>
      <c r="J2934" t="s">
        <v>5135</v>
      </c>
      <c r="K2934" t="s">
        <v>5557</v>
      </c>
      <c r="L2934">
        <v>94109</v>
      </c>
      <c r="M2934" t="s">
        <v>5603</v>
      </c>
      <c r="N2934" t="s">
        <v>5929</v>
      </c>
      <c r="O2934" t="s">
        <v>7320</v>
      </c>
      <c r="P2934" t="s">
        <v>7324</v>
      </c>
      <c r="Q2934" t="s">
        <v>7663</v>
      </c>
      <c r="R2934">
        <v>144.78399999999999</v>
      </c>
      <c r="S2934">
        <v>1</v>
      </c>
      <c r="T2934">
        <v>0.2</v>
      </c>
      <c r="U2934">
        <v>10.8588</v>
      </c>
      <c r="V2934" t="str">
        <f>TEXT('Raw Data'!C2934,"MMM-YYYY")</f>
        <v>Aug-2015</v>
      </c>
      <c r="W2934" t="str">
        <f t="shared" si="90"/>
        <v>August</v>
      </c>
      <c r="X2934">
        <f t="shared" si="91"/>
        <v>2015</v>
      </c>
    </row>
    <row r="2935" spans="1:24" x14ac:dyDescent="0.3">
      <c r="A2935">
        <v>2934</v>
      </c>
      <c r="B2935" t="s">
        <v>1485</v>
      </c>
      <c r="C2935" s="2">
        <v>42710</v>
      </c>
      <c r="D2935" t="s">
        <v>2985</v>
      </c>
      <c r="E2935" t="s">
        <v>3608</v>
      </c>
      <c r="F2935" t="s">
        <v>3829</v>
      </c>
      <c r="G2935" t="s">
        <v>4585</v>
      </c>
      <c r="H2935" t="s">
        <v>5123</v>
      </c>
      <c r="I2935" t="s">
        <v>5126</v>
      </c>
      <c r="J2935" t="s">
        <v>5131</v>
      </c>
      <c r="K2935" t="s">
        <v>5303</v>
      </c>
      <c r="L2935">
        <v>98105</v>
      </c>
      <c r="M2935" t="s">
        <v>5603</v>
      </c>
      <c r="N2935" t="s">
        <v>6572</v>
      </c>
      <c r="O2935" t="s">
        <v>7322</v>
      </c>
      <c r="P2935" t="s">
        <v>7330</v>
      </c>
      <c r="Q2935" t="s">
        <v>8708</v>
      </c>
      <c r="R2935">
        <v>156.792</v>
      </c>
      <c r="S2935">
        <v>1</v>
      </c>
      <c r="T2935">
        <v>0.2</v>
      </c>
      <c r="U2935">
        <v>13.7193</v>
      </c>
      <c r="V2935" t="str">
        <f>TEXT('Raw Data'!C2935,"MMM-YYYY")</f>
        <v>Dec-2016</v>
      </c>
      <c r="W2935" t="str">
        <f t="shared" si="90"/>
        <v>December</v>
      </c>
      <c r="X2935">
        <f t="shared" si="91"/>
        <v>2016</v>
      </c>
    </row>
    <row r="2936" spans="1:24" x14ac:dyDescent="0.3">
      <c r="A2936">
        <v>2935</v>
      </c>
      <c r="B2936" t="s">
        <v>1485</v>
      </c>
      <c r="C2936" s="2">
        <v>42710</v>
      </c>
      <c r="D2936" t="s">
        <v>2985</v>
      </c>
      <c r="E2936" t="s">
        <v>3608</v>
      </c>
      <c r="F2936" t="s">
        <v>3829</v>
      </c>
      <c r="G2936" t="s">
        <v>4585</v>
      </c>
      <c r="H2936" t="s">
        <v>5123</v>
      </c>
      <c r="I2936" t="s">
        <v>5126</v>
      </c>
      <c r="J2936" t="s">
        <v>5131</v>
      </c>
      <c r="K2936" t="s">
        <v>5303</v>
      </c>
      <c r="L2936">
        <v>98105</v>
      </c>
      <c r="M2936" t="s">
        <v>5603</v>
      </c>
      <c r="N2936" t="s">
        <v>7006</v>
      </c>
      <c r="O2936" t="s">
        <v>7322</v>
      </c>
      <c r="P2936" t="s">
        <v>7330</v>
      </c>
      <c r="Q2936" t="s">
        <v>8727</v>
      </c>
      <c r="R2936">
        <v>431.976</v>
      </c>
      <c r="S2936">
        <v>3</v>
      </c>
      <c r="T2936">
        <v>0.2</v>
      </c>
      <c r="U2936">
        <v>26.9985</v>
      </c>
      <c r="V2936" t="str">
        <f>TEXT('Raw Data'!C2936,"MMM-YYYY")</f>
        <v>Dec-2016</v>
      </c>
      <c r="W2936" t="str">
        <f t="shared" si="90"/>
        <v>December</v>
      </c>
      <c r="X2936">
        <f t="shared" si="91"/>
        <v>2016</v>
      </c>
    </row>
    <row r="2937" spans="1:24" x14ac:dyDescent="0.3">
      <c r="A2937">
        <v>2936</v>
      </c>
      <c r="B2937" t="s">
        <v>1485</v>
      </c>
      <c r="C2937" s="2">
        <v>42710</v>
      </c>
      <c r="D2937" t="s">
        <v>2985</v>
      </c>
      <c r="E2937" t="s">
        <v>3608</v>
      </c>
      <c r="F2937" t="s">
        <v>3829</v>
      </c>
      <c r="G2937" t="s">
        <v>4585</v>
      </c>
      <c r="H2937" t="s">
        <v>5123</v>
      </c>
      <c r="I2937" t="s">
        <v>5126</v>
      </c>
      <c r="J2937" t="s">
        <v>5131</v>
      </c>
      <c r="K2937" t="s">
        <v>5303</v>
      </c>
      <c r="L2937">
        <v>98105</v>
      </c>
      <c r="M2937" t="s">
        <v>5603</v>
      </c>
      <c r="N2937" t="s">
        <v>5687</v>
      </c>
      <c r="O2937" t="s">
        <v>7321</v>
      </c>
      <c r="P2937" t="s">
        <v>7335</v>
      </c>
      <c r="Q2937" t="s">
        <v>7421</v>
      </c>
      <c r="R2937">
        <v>35.89</v>
      </c>
      <c r="S2937">
        <v>1</v>
      </c>
      <c r="T2937">
        <v>0</v>
      </c>
      <c r="U2937">
        <v>16.150500000000001</v>
      </c>
      <c r="V2937" t="str">
        <f>TEXT('Raw Data'!C2937,"MMM-YYYY")</f>
        <v>Dec-2016</v>
      </c>
      <c r="W2937" t="str">
        <f t="shared" si="90"/>
        <v>December</v>
      </c>
      <c r="X2937">
        <f t="shared" si="91"/>
        <v>2016</v>
      </c>
    </row>
    <row r="2938" spans="1:24" x14ac:dyDescent="0.3">
      <c r="A2938">
        <v>2937</v>
      </c>
      <c r="B2938" t="s">
        <v>1485</v>
      </c>
      <c r="C2938" s="2">
        <v>42710</v>
      </c>
      <c r="D2938" t="s">
        <v>2985</v>
      </c>
      <c r="E2938" t="s">
        <v>3608</v>
      </c>
      <c r="F2938" t="s">
        <v>3829</v>
      </c>
      <c r="G2938" t="s">
        <v>4585</v>
      </c>
      <c r="H2938" t="s">
        <v>5123</v>
      </c>
      <c r="I2938" t="s">
        <v>5126</v>
      </c>
      <c r="J2938" t="s">
        <v>5131</v>
      </c>
      <c r="K2938" t="s">
        <v>5303</v>
      </c>
      <c r="L2938">
        <v>98105</v>
      </c>
      <c r="M2938" t="s">
        <v>5603</v>
      </c>
      <c r="N2938" t="s">
        <v>6280</v>
      </c>
      <c r="O2938" t="s">
        <v>7321</v>
      </c>
      <c r="P2938" t="s">
        <v>7331</v>
      </c>
      <c r="Q2938" t="s">
        <v>8014</v>
      </c>
      <c r="R2938">
        <v>47.207999999999998</v>
      </c>
      <c r="S2938">
        <v>7</v>
      </c>
      <c r="T2938">
        <v>0.2</v>
      </c>
      <c r="U2938">
        <v>15.342599999999999</v>
      </c>
      <c r="V2938" t="str">
        <f>TEXT('Raw Data'!C2938,"MMM-YYYY")</f>
        <v>Dec-2016</v>
      </c>
      <c r="W2938" t="str">
        <f t="shared" si="90"/>
        <v>December</v>
      </c>
      <c r="X2938">
        <f t="shared" si="91"/>
        <v>2016</v>
      </c>
    </row>
    <row r="2939" spans="1:24" x14ac:dyDescent="0.3">
      <c r="A2939">
        <v>2938</v>
      </c>
      <c r="B2939" t="s">
        <v>1485</v>
      </c>
      <c r="C2939" s="2">
        <v>42710</v>
      </c>
      <c r="D2939" t="s">
        <v>2985</v>
      </c>
      <c r="E2939" t="s">
        <v>3608</v>
      </c>
      <c r="F2939" t="s">
        <v>3829</v>
      </c>
      <c r="G2939" t="s">
        <v>4585</v>
      </c>
      <c r="H2939" t="s">
        <v>5123</v>
      </c>
      <c r="I2939" t="s">
        <v>5126</v>
      </c>
      <c r="J2939" t="s">
        <v>5131</v>
      </c>
      <c r="K2939" t="s">
        <v>5303</v>
      </c>
      <c r="L2939">
        <v>98105</v>
      </c>
      <c r="M2939" t="s">
        <v>5603</v>
      </c>
      <c r="N2939" t="s">
        <v>5735</v>
      </c>
      <c r="O2939" t="s">
        <v>7321</v>
      </c>
      <c r="P2939" t="s">
        <v>7333</v>
      </c>
      <c r="Q2939" t="s">
        <v>7470</v>
      </c>
      <c r="R2939">
        <v>248.08</v>
      </c>
      <c r="S2939">
        <v>7</v>
      </c>
      <c r="T2939">
        <v>0</v>
      </c>
      <c r="U2939">
        <v>116.5976</v>
      </c>
      <c r="V2939" t="str">
        <f>TEXT('Raw Data'!C2939,"MMM-YYYY")</f>
        <v>Dec-2016</v>
      </c>
      <c r="W2939" t="str">
        <f t="shared" si="90"/>
        <v>December</v>
      </c>
      <c r="X2939">
        <f t="shared" si="91"/>
        <v>2016</v>
      </c>
    </row>
    <row r="2940" spans="1:24" x14ac:dyDescent="0.3">
      <c r="A2940">
        <v>2939</v>
      </c>
      <c r="B2940" t="s">
        <v>1485</v>
      </c>
      <c r="C2940" s="2">
        <v>42710</v>
      </c>
      <c r="D2940" t="s">
        <v>2985</v>
      </c>
      <c r="E2940" t="s">
        <v>3608</v>
      </c>
      <c r="F2940" t="s">
        <v>3829</v>
      </c>
      <c r="G2940" t="s">
        <v>4585</v>
      </c>
      <c r="H2940" t="s">
        <v>5123</v>
      </c>
      <c r="I2940" t="s">
        <v>5126</v>
      </c>
      <c r="J2940" t="s">
        <v>5131</v>
      </c>
      <c r="K2940" t="s">
        <v>5303</v>
      </c>
      <c r="L2940">
        <v>98105</v>
      </c>
      <c r="M2940" t="s">
        <v>5603</v>
      </c>
      <c r="N2940" t="s">
        <v>5673</v>
      </c>
      <c r="O2940" t="s">
        <v>7321</v>
      </c>
      <c r="P2940" t="s">
        <v>7333</v>
      </c>
      <c r="Q2940" t="s">
        <v>7407</v>
      </c>
      <c r="R2940">
        <v>189.7</v>
      </c>
      <c r="S2940">
        <v>5</v>
      </c>
      <c r="T2940">
        <v>0</v>
      </c>
      <c r="U2940">
        <v>89.159000000000006</v>
      </c>
      <c r="V2940" t="str">
        <f>TEXT('Raw Data'!C2940,"MMM-YYYY")</f>
        <v>Dec-2016</v>
      </c>
      <c r="W2940" t="str">
        <f t="shared" si="90"/>
        <v>December</v>
      </c>
      <c r="X2940">
        <f t="shared" si="91"/>
        <v>2016</v>
      </c>
    </row>
    <row r="2941" spans="1:24" x14ac:dyDescent="0.3">
      <c r="A2941">
        <v>2940</v>
      </c>
      <c r="B2941" t="s">
        <v>1485</v>
      </c>
      <c r="C2941" s="2">
        <v>42710</v>
      </c>
      <c r="D2941" t="s">
        <v>2985</v>
      </c>
      <c r="E2941" t="s">
        <v>3608</v>
      </c>
      <c r="F2941" t="s">
        <v>3829</v>
      </c>
      <c r="G2941" t="s">
        <v>4585</v>
      </c>
      <c r="H2941" t="s">
        <v>5123</v>
      </c>
      <c r="I2941" t="s">
        <v>5126</v>
      </c>
      <c r="J2941" t="s">
        <v>5131</v>
      </c>
      <c r="K2941" t="s">
        <v>5303</v>
      </c>
      <c r="L2941">
        <v>98105</v>
      </c>
      <c r="M2941" t="s">
        <v>5603</v>
      </c>
      <c r="N2941" t="s">
        <v>6050</v>
      </c>
      <c r="O2941" t="s">
        <v>7321</v>
      </c>
      <c r="P2941" t="s">
        <v>7331</v>
      </c>
      <c r="Q2941" t="s">
        <v>7784</v>
      </c>
      <c r="R2941">
        <v>59.808</v>
      </c>
      <c r="S2941">
        <v>3</v>
      </c>
      <c r="T2941">
        <v>0.2</v>
      </c>
      <c r="U2941">
        <v>19.4376</v>
      </c>
      <c r="V2941" t="str">
        <f>TEXT('Raw Data'!C2941,"MMM-YYYY")</f>
        <v>Dec-2016</v>
      </c>
      <c r="W2941" t="str">
        <f t="shared" si="90"/>
        <v>December</v>
      </c>
      <c r="X2941">
        <f t="shared" si="91"/>
        <v>2016</v>
      </c>
    </row>
    <row r="2942" spans="1:24" x14ac:dyDescent="0.3">
      <c r="A2942">
        <v>2941</v>
      </c>
      <c r="B2942" t="s">
        <v>1486</v>
      </c>
      <c r="C2942" s="2">
        <v>42819</v>
      </c>
      <c r="D2942" t="s">
        <v>3366</v>
      </c>
      <c r="E2942" t="s">
        <v>3608</v>
      </c>
      <c r="F2942" t="s">
        <v>3862</v>
      </c>
      <c r="G2942" t="s">
        <v>4618</v>
      </c>
      <c r="H2942" t="s">
        <v>5124</v>
      </c>
      <c r="I2942" t="s">
        <v>5126</v>
      </c>
      <c r="J2942" t="s">
        <v>5285</v>
      </c>
      <c r="K2942" t="s">
        <v>5561</v>
      </c>
      <c r="L2942">
        <v>53209</v>
      </c>
      <c r="M2942" t="s">
        <v>5604</v>
      </c>
      <c r="N2942" t="s">
        <v>7061</v>
      </c>
      <c r="O2942" t="s">
        <v>7320</v>
      </c>
      <c r="P2942" t="s">
        <v>7324</v>
      </c>
      <c r="Q2942" t="s">
        <v>8781</v>
      </c>
      <c r="R2942">
        <v>90.99</v>
      </c>
      <c r="S2942">
        <v>1</v>
      </c>
      <c r="T2942">
        <v>0</v>
      </c>
      <c r="U2942">
        <v>14.558400000000001</v>
      </c>
      <c r="V2942" t="str">
        <f>TEXT('Raw Data'!C2942,"MMM-YYYY")</f>
        <v>Mar-2017</v>
      </c>
      <c r="W2942" t="str">
        <f t="shared" si="90"/>
        <v>March</v>
      </c>
      <c r="X2942">
        <f t="shared" si="91"/>
        <v>2017</v>
      </c>
    </row>
    <row r="2943" spans="1:24" x14ac:dyDescent="0.3">
      <c r="A2943">
        <v>2942</v>
      </c>
      <c r="B2943" t="s">
        <v>1486</v>
      </c>
      <c r="C2943" s="2">
        <v>42819</v>
      </c>
      <c r="D2943" t="s">
        <v>3366</v>
      </c>
      <c r="E2943" t="s">
        <v>3608</v>
      </c>
      <c r="F2943" t="s">
        <v>3862</v>
      </c>
      <c r="G2943" t="s">
        <v>4618</v>
      </c>
      <c r="H2943" t="s">
        <v>5124</v>
      </c>
      <c r="I2943" t="s">
        <v>5126</v>
      </c>
      <c r="J2943" t="s">
        <v>5285</v>
      </c>
      <c r="K2943" t="s">
        <v>5561</v>
      </c>
      <c r="L2943">
        <v>53209</v>
      </c>
      <c r="M2943" t="s">
        <v>5604</v>
      </c>
      <c r="N2943" t="s">
        <v>6241</v>
      </c>
      <c r="O2943" t="s">
        <v>7320</v>
      </c>
      <c r="P2943" t="s">
        <v>7324</v>
      </c>
      <c r="Q2943" t="s">
        <v>7975</v>
      </c>
      <c r="R2943">
        <v>1526.56</v>
      </c>
      <c r="S2943">
        <v>7</v>
      </c>
      <c r="T2943">
        <v>0</v>
      </c>
      <c r="U2943">
        <v>427.43680000000001</v>
      </c>
      <c r="V2943" t="str">
        <f>TEXT('Raw Data'!C2943,"MMM-YYYY")</f>
        <v>Mar-2017</v>
      </c>
      <c r="W2943" t="str">
        <f t="shared" si="90"/>
        <v>March</v>
      </c>
      <c r="X2943">
        <f t="shared" si="91"/>
        <v>2017</v>
      </c>
    </row>
    <row r="2944" spans="1:24" x14ac:dyDescent="0.3">
      <c r="A2944">
        <v>2943</v>
      </c>
      <c r="B2944" t="s">
        <v>1486</v>
      </c>
      <c r="C2944" s="2">
        <v>42819</v>
      </c>
      <c r="D2944" t="s">
        <v>3366</v>
      </c>
      <c r="E2944" t="s">
        <v>3608</v>
      </c>
      <c r="F2944" t="s">
        <v>3862</v>
      </c>
      <c r="G2944" t="s">
        <v>4618</v>
      </c>
      <c r="H2944" t="s">
        <v>5124</v>
      </c>
      <c r="I2944" t="s">
        <v>5126</v>
      </c>
      <c r="J2944" t="s">
        <v>5285</v>
      </c>
      <c r="K2944" t="s">
        <v>5561</v>
      </c>
      <c r="L2944">
        <v>53209</v>
      </c>
      <c r="M2944" t="s">
        <v>5604</v>
      </c>
      <c r="N2944" t="s">
        <v>6418</v>
      </c>
      <c r="O2944" t="s">
        <v>7320</v>
      </c>
      <c r="P2944" t="s">
        <v>7324</v>
      </c>
      <c r="Q2944" t="s">
        <v>8149</v>
      </c>
      <c r="R2944">
        <v>368.97</v>
      </c>
      <c r="S2944">
        <v>3</v>
      </c>
      <c r="T2944">
        <v>0</v>
      </c>
      <c r="U2944">
        <v>40.5867</v>
      </c>
      <c r="V2944" t="str">
        <f>TEXT('Raw Data'!C2944,"MMM-YYYY")</f>
        <v>Mar-2017</v>
      </c>
      <c r="W2944" t="str">
        <f t="shared" si="90"/>
        <v>March</v>
      </c>
      <c r="X2944">
        <f t="shared" si="91"/>
        <v>2017</v>
      </c>
    </row>
    <row r="2945" spans="1:24" x14ac:dyDescent="0.3">
      <c r="A2945">
        <v>2944</v>
      </c>
      <c r="B2945" t="s">
        <v>1487</v>
      </c>
      <c r="C2945" s="2">
        <v>43058</v>
      </c>
      <c r="D2945" t="s">
        <v>3365</v>
      </c>
      <c r="E2945" t="s">
        <v>3608</v>
      </c>
      <c r="F2945" t="s">
        <v>4109</v>
      </c>
      <c r="G2945" t="s">
        <v>4865</v>
      </c>
      <c r="H2945" t="s">
        <v>5123</v>
      </c>
      <c r="I2945" t="s">
        <v>5126</v>
      </c>
      <c r="J2945" t="s">
        <v>5128</v>
      </c>
      <c r="K2945" t="s">
        <v>5557</v>
      </c>
      <c r="L2945">
        <v>90049</v>
      </c>
      <c r="M2945" t="s">
        <v>5603</v>
      </c>
      <c r="N2945" t="s">
        <v>5904</v>
      </c>
      <c r="O2945" t="s">
        <v>7321</v>
      </c>
      <c r="P2945" t="s">
        <v>7327</v>
      </c>
      <c r="Q2945" t="s">
        <v>7638</v>
      </c>
      <c r="R2945">
        <v>305.01</v>
      </c>
      <c r="S2945">
        <v>9</v>
      </c>
      <c r="T2945">
        <v>0</v>
      </c>
      <c r="U2945">
        <v>76.252499999999998</v>
      </c>
      <c r="V2945" t="str">
        <f>TEXT('Raw Data'!C2945,"MMM-YYYY")</f>
        <v>Nov-2017</v>
      </c>
      <c r="W2945" t="str">
        <f t="shared" si="90"/>
        <v>November</v>
      </c>
      <c r="X2945">
        <f t="shared" si="91"/>
        <v>2017</v>
      </c>
    </row>
    <row r="2946" spans="1:24" x14ac:dyDescent="0.3">
      <c r="A2946">
        <v>2945</v>
      </c>
      <c r="B2946" t="s">
        <v>1487</v>
      </c>
      <c r="C2946" s="2">
        <v>43058</v>
      </c>
      <c r="D2946" t="s">
        <v>3365</v>
      </c>
      <c r="E2946" t="s">
        <v>3608</v>
      </c>
      <c r="F2946" t="s">
        <v>4109</v>
      </c>
      <c r="G2946" t="s">
        <v>4865</v>
      </c>
      <c r="H2946" t="s">
        <v>5123</v>
      </c>
      <c r="I2946" t="s">
        <v>5126</v>
      </c>
      <c r="J2946" t="s">
        <v>5128</v>
      </c>
      <c r="K2946" t="s">
        <v>5557</v>
      </c>
      <c r="L2946">
        <v>90049</v>
      </c>
      <c r="M2946" t="s">
        <v>5603</v>
      </c>
      <c r="N2946" t="s">
        <v>7062</v>
      </c>
      <c r="O2946" t="s">
        <v>7320</v>
      </c>
      <c r="P2946" t="s">
        <v>7328</v>
      </c>
      <c r="Q2946" t="s">
        <v>8782</v>
      </c>
      <c r="R2946">
        <v>18.7</v>
      </c>
      <c r="S2946">
        <v>1</v>
      </c>
      <c r="T2946">
        <v>0</v>
      </c>
      <c r="U2946">
        <v>7.1059999999999999</v>
      </c>
      <c r="V2946" t="str">
        <f>TEXT('Raw Data'!C2946,"MMM-YYYY")</f>
        <v>Nov-2017</v>
      </c>
      <c r="W2946" t="str">
        <f t="shared" si="90"/>
        <v>November</v>
      </c>
      <c r="X2946">
        <f t="shared" si="91"/>
        <v>2017</v>
      </c>
    </row>
    <row r="2947" spans="1:24" x14ac:dyDescent="0.3">
      <c r="A2947">
        <v>2946</v>
      </c>
      <c r="B2947" t="s">
        <v>1488</v>
      </c>
      <c r="C2947" s="2">
        <v>42678</v>
      </c>
      <c r="D2947" t="s">
        <v>3019</v>
      </c>
      <c r="E2947" t="s">
        <v>3609</v>
      </c>
      <c r="F2947" t="s">
        <v>3904</v>
      </c>
      <c r="G2947" t="s">
        <v>4660</v>
      </c>
      <c r="H2947" t="s">
        <v>5123</v>
      </c>
      <c r="I2947" t="s">
        <v>5126</v>
      </c>
      <c r="J2947" t="s">
        <v>5135</v>
      </c>
      <c r="K2947" t="s">
        <v>5557</v>
      </c>
      <c r="L2947">
        <v>94122</v>
      </c>
      <c r="M2947" t="s">
        <v>5603</v>
      </c>
      <c r="N2947" t="s">
        <v>6099</v>
      </c>
      <c r="O2947" t="s">
        <v>7320</v>
      </c>
      <c r="P2947" t="s">
        <v>7328</v>
      </c>
      <c r="Q2947" t="s">
        <v>7833</v>
      </c>
      <c r="R2947">
        <v>38.29</v>
      </c>
      <c r="S2947">
        <v>7</v>
      </c>
      <c r="T2947">
        <v>0</v>
      </c>
      <c r="U2947">
        <v>16.464700000000001</v>
      </c>
      <c r="V2947" t="str">
        <f>TEXT('Raw Data'!C2947,"MMM-YYYY")</f>
        <v>Nov-2016</v>
      </c>
      <c r="W2947" t="str">
        <f t="shared" ref="W2947:W3010" si="92">TEXT(C2947,"MMMM")</f>
        <v>November</v>
      </c>
      <c r="X2947">
        <f t="shared" ref="X2947:X3010" si="93">YEAR(C2947)</f>
        <v>2016</v>
      </c>
    </row>
    <row r="2948" spans="1:24" x14ac:dyDescent="0.3">
      <c r="A2948">
        <v>2947</v>
      </c>
      <c r="B2948" t="s">
        <v>1489</v>
      </c>
      <c r="C2948" s="2">
        <v>43083</v>
      </c>
      <c r="D2948" t="s">
        <v>3367</v>
      </c>
      <c r="E2948" t="s">
        <v>3608</v>
      </c>
      <c r="F2948" t="s">
        <v>4097</v>
      </c>
      <c r="G2948" t="s">
        <v>4853</v>
      </c>
      <c r="H2948" t="s">
        <v>5125</v>
      </c>
      <c r="I2948" t="s">
        <v>5126</v>
      </c>
      <c r="J2948" t="s">
        <v>5197</v>
      </c>
      <c r="K2948" t="s">
        <v>5557</v>
      </c>
      <c r="L2948">
        <v>92024</v>
      </c>
      <c r="M2948" t="s">
        <v>5603</v>
      </c>
      <c r="N2948" t="s">
        <v>7063</v>
      </c>
      <c r="O2948" t="s">
        <v>7320</v>
      </c>
      <c r="P2948" t="s">
        <v>7328</v>
      </c>
      <c r="Q2948" t="s">
        <v>8783</v>
      </c>
      <c r="R2948">
        <v>26.25</v>
      </c>
      <c r="S2948">
        <v>3</v>
      </c>
      <c r="T2948">
        <v>0</v>
      </c>
      <c r="U2948">
        <v>11.025</v>
      </c>
      <c r="V2948" t="str">
        <f>TEXT('Raw Data'!C2948,"MMM-YYYY")</f>
        <v>Dec-2017</v>
      </c>
      <c r="W2948" t="str">
        <f t="shared" si="92"/>
        <v>December</v>
      </c>
      <c r="X2948">
        <f t="shared" si="93"/>
        <v>2017</v>
      </c>
    </row>
    <row r="2949" spans="1:24" x14ac:dyDescent="0.3">
      <c r="A2949">
        <v>2948</v>
      </c>
      <c r="B2949" t="s">
        <v>1489</v>
      </c>
      <c r="C2949" s="2">
        <v>43083</v>
      </c>
      <c r="D2949" t="s">
        <v>3367</v>
      </c>
      <c r="E2949" t="s">
        <v>3608</v>
      </c>
      <c r="F2949" t="s">
        <v>4097</v>
      </c>
      <c r="G2949" t="s">
        <v>4853</v>
      </c>
      <c r="H2949" t="s">
        <v>5125</v>
      </c>
      <c r="I2949" t="s">
        <v>5126</v>
      </c>
      <c r="J2949" t="s">
        <v>5197</v>
      </c>
      <c r="K2949" t="s">
        <v>5557</v>
      </c>
      <c r="L2949">
        <v>92024</v>
      </c>
      <c r="M2949" t="s">
        <v>5603</v>
      </c>
      <c r="N2949" t="s">
        <v>7064</v>
      </c>
      <c r="O2949" t="s">
        <v>7321</v>
      </c>
      <c r="P2949" t="s">
        <v>7331</v>
      </c>
      <c r="Q2949" t="s">
        <v>8784</v>
      </c>
      <c r="R2949">
        <v>64.959999999999994</v>
      </c>
      <c r="S2949">
        <v>14</v>
      </c>
      <c r="T2949">
        <v>0.2</v>
      </c>
      <c r="U2949">
        <v>22.736000000000001</v>
      </c>
      <c r="V2949" t="str">
        <f>TEXT('Raw Data'!C2949,"MMM-YYYY")</f>
        <v>Dec-2017</v>
      </c>
      <c r="W2949" t="str">
        <f t="shared" si="92"/>
        <v>December</v>
      </c>
      <c r="X2949">
        <f t="shared" si="93"/>
        <v>2017</v>
      </c>
    </row>
    <row r="2950" spans="1:24" x14ac:dyDescent="0.3">
      <c r="A2950">
        <v>2949</v>
      </c>
      <c r="B2950" t="s">
        <v>1489</v>
      </c>
      <c r="C2950" s="2">
        <v>43083</v>
      </c>
      <c r="D2950" t="s">
        <v>3367</v>
      </c>
      <c r="E2950" t="s">
        <v>3608</v>
      </c>
      <c r="F2950" t="s">
        <v>4097</v>
      </c>
      <c r="G2950" t="s">
        <v>4853</v>
      </c>
      <c r="H2950" t="s">
        <v>5125</v>
      </c>
      <c r="I2950" t="s">
        <v>5126</v>
      </c>
      <c r="J2950" t="s">
        <v>5197</v>
      </c>
      <c r="K2950" t="s">
        <v>5557</v>
      </c>
      <c r="L2950">
        <v>92024</v>
      </c>
      <c r="M2950" t="s">
        <v>5603</v>
      </c>
      <c r="N2950" t="s">
        <v>6361</v>
      </c>
      <c r="O2950" t="s">
        <v>7321</v>
      </c>
      <c r="P2950" t="s">
        <v>7335</v>
      </c>
      <c r="Q2950" t="s">
        <v>8093</v>
      </c>
      <c r="R2950">
        <v>43.7</v>
      </c>
      <c r="S2950">
        <v>5</v>
      </c>
      <c r="T2950">
        <v>0</v>
      </c>
      <c r="U2950">
        <v>20.539000000000001</v>
      </c>
      <c r="V2950" t="str">
        <f>TEXT('Raw Data'!C2950,"MMM-YYYY")</f>
        <v>Dec-2017</v>
      </c>
      <c r="W2950" t="str">
        <f t="shared" si="92"/>
        <v>December</v>
      </c>
      <c r="X2950">
        <f t="shared" si="93"/>
        <v>2017</v>
      </c>
    </row>
    <row r="2951" spans="1:24" x14ac:dyDescent="0.3">
      <c r="A2951">
        <v>2950</v>
      </c>
      <c r="B2951" t="s">
        <v>1490</v>
      </c>
      <c r="C2951" s="2">
        <v>43051</v>
      </c>
      <c r="D2951" t="s">
        <v>2544</v>
      </c>
      <c r="E2951" t="s">
        <v>3610</v>
      </c>
      <c r="F2951" t="s">
        <v>4281</v>
      </c>
      <c r="G2951" t="s">
        <v>5037</v>
      </c>
      <c r="H2951" t="s">
        <v>5125</v>
      </c>
      <c r="I2951" t="s">
        <v>5126</v>
      </c>
      <c r="J2951" t="s">
        <v>5347</v>
      </c>
      <c r="K2951" t="s">
        <v>5571</v>
      </c>
      <c r="L2951">
        <v>85301</v>
      </c>
      <c r="M2951" t="s">
        <v>5603</v>
      </c>
      <c r="N2951" t="s">
        <v>5803</v>
      </c>
      <c r="O2951" t="s">
        <v>7322</v>
      </c>
      <c r="P2951" t="s">
        <v>7334</v>
      </c>
      <c r="Q2951" t="s">
        <v>7538</v>
      </c>
      <c r="R2951">
        <v>41.6</v>
      </c>
      <c r="S2951">
        <v>4</v>
      </c>
      <c r="T2951">
        <v>0.2</v>
      </c>
      <c r="U2951">
        <v>13</v>
      </c>
      <c r="V2951" t="str">
        <f>TEXT('Raw Data'!C2951,"MMM-YYYY")</f>
        <v>Nov-2017</v>
      </c>
      <c r="W2951" t="str">
        <f t="shared" si="92"/>
        <v>November</v>
      </c>
      <c r="X2951">
        <f t="shared" si="93"/>
        <v>2017</v>
      </c>
    </row>
    <row r="2952" spans="1:24" x14ac:dyDescent="0.3">
      <c r="A2952">
        <v>2951</v>
      </c>
      <c r="B2952" t="s">
        <v>1490</v>
      </c>
      <c r="C2952" s="2">
        <v>43051</v>
      </c>
      <c r="D2952" t="s">
        <v>2544</v>
      </c>
      <c r="E2952" t="s">
        <v>3610</v>
      </c>
      <c r="F2952" t="s">
        <v>4281</v>
      </c>
      <c r="G2952" t="s">
        <v>5037</v>
      </c>
      <c r="H2952" t="s">
        <v>5125</v>
      </c>
      <c r="I2952" t="s">
        <v>5126</v>
      </c>
      <c r="J2952" t="s">
        <v>5347</v>
      </c>
      <c r="K2952" t="s">
        <v>5571</v>
      </c>
      <c r="L2952">
        <v>85301</v>
      </c>
      <c r="M2952" t="s">
        <v>5603</v>
      </c>
      <c r="N2952" t="s">
        <v>6821</v>
      </c>
      <c r="O2952" t="s">
        <v>7321</v>
      </c>
      <c r="P2952" t="s">
        <v>7333</v>
      </c>
      <c r="Q2952" t="s">
        <v>8539</v>
      </c>
      <c r="R2952">
        <v>23.12</v>
      </c>
      <c r="S2952">
        <v>5</v>
      </c>
      <c r="T2952">
        <v>0.2</v>
      </c>
      <c r="U2952">
        <v>8.3810000000000002</v>
      </c>
      <c r="V2952" t="str">
        <f>TEXT('Raw Data'!C2952,"MMM-YYYY")</f>
        <v>Nov-2017</v>
      </c>
      <c r="W2952" t="str">
        <f t="shared" si="92"/>
        <v>November</v>
      </c>
      <c r="X2952">
        <f t="shared" si="93"/>
        <v>2017</v>
      </c>
    </row>
    <row r="2953" spans="1:24" x14ac:dyDescent="0.3">
      <c r="A2953">
        <v>2952</v>
      </c>
      <c r="B2953" t="s">
        <v>1490</v>
      </c>
      <c r="C2953" s="2">
        <v>43051</v>
      </c>
      <c r="D2953" t="s">
        <v>2544</v>
      </c>
      <c r="E2953" t="s">
        <v>3610</v>
      </c>
      <c r="F2953" t="s">
        <v>4281</v>
      </c>
      <c r="G2953" t="s">
        <v>5037</v>
      </c>
      <c r="H2953" t="s">
        <v>5125</v>
      </c>
      <c r="I2953" t="s">
        <v>5126</v>
      </c>
      <c r="J2953" t="s">
        <v>5347</v>
      </c>
      <c r="K2953" t="s">
        <v>5571</v>
      </c>
      <c r="L2953">
        <v>85301</v>
      </c>
      <c r="M2953" t="s">
        <v>5603</v>
      </c>
      <c r="N2953" t="s">
        <v>7065</v>
      </c>
      <c r="O2953" t="s">
        <v>7320</v>
      </c>
      <c r="P2953" t="s">
        <v>7324</v>
      </c>
      <c r="Q2953" t="s">
        <v>8785</v>
      </c>
      <c r="R2953">
        <v>113.88800000000001</v>
      </c>
      <c r="S2953">
        <v>2</v>
      </c>
      <c r="T2953">
        <v>0.2</v>
      </c>
      <c r="U2953">
        <v>9.9651999999999994</v>
      </c>
      <c r="V2953" t="str">
        <f>TEXT('Raw Data'!C2953,"MMM-YYYY")</f>
        <v>Nov-2017</v>
      </c>
      <c r="W2953" t="str">
        <f t="shared" si="92"/>
        <v>November</v>
      </c>
      <c r="X2953">
        <f t="shared" si="93"/>
        <v>2017</v>
      </c>
    </row>
    <row r="2954" spans="1:24" x14ac:dyDescent="0.3">
      <c r="A2954">
        <v>2953</v>
      </c>
      <c r="B2954" t="s">
        <v>1490</v>
      </c>
      <c r="C2954" s="2">
        <v>43051</v>
      </c>
      <c r="D2954" t="s">
        <v>2544</v>
      </c>
      <c r="E2954" t="s">
        <v>3610</v>
      </c>
      <c r="F2954" t="s">
        <v>4281</v>
      </c>
      <c r="G2954" t="s">
        <v>5037</v>
      </c>
      <c r="H2954" t="s">
        <v>5125</v>
      </c>
      <c r="I2954" t="s">
        <v>5126</v>
      </c>
      <c r="J2954" t="s">
        <v>5347</v>
      </c>
      <c r="K2954" t="s">
        <v>5571</v>
      </c>
      <c r="L2954">
        <v>85301</v>
      </c>
      <c r="M2954" t="s">
        <v>5603</v>
      </c>
      <c r="N2954" t="s">
        <v>7066</v>
      </c>
      <c r="O2954" t="s">
        <v>7320</v>
      </c>
      <c r="P2954" t="s">
        <v>7328</v>
      </c>
      <c r="Q2954" t="s">
        <v>8786</v>
      </c>
      <c r="R2954">
        <v>113.568</v>
      </c>
      <c r="S2954">
        <v>2</v>
      </c>
      <c r="T2954">
        <v>0.2</v>
      </c>
      <c r="U2954">
        <v>-5.6783999999999999</v>
      </c>
      <c r="V2954" t="str">
        <f>TEXT('Raw Data'!C2954,"MMM-YYYY")</f>
        <v>Nov-2017</v>
      </c>
      <c r="W2954" t="str">
        <f t="shared" si="92"/>
        <v>November</v>
      </c>
      <c r="X2954">
        <f t="shared" si="93"/>
        <v>2017</v>
      </c>
    </row>
    <row r="2955" spans="1:24" x14ac:dyDescent="0.3">
      <c r="A2955">
        <v>2954</v>
      </c>
      <c r="B2955" t="s">
        <v>1490</v>
      </c>
      <c r="C2955" s="2">
        <v>43051</v>
      </c>
      <c r="D2955" t="s">
        <v>2544</v>
      </c>
      <c r="E2955" t="s">
        <v>3610</v>
      </c>
      <c r="F2955" t="s">
        <v>4281</v>
      </c>
      <c r="G2955" t="s">
        <v>5037</v>
      </c>
      <c r="H2955" t="s">
        <v>5125</v>
      </c>
      <c r="I2955" t="s">
        <v>5126</v>
      </c>
      <c r="J2955" t="s">
        <v>5347</v>
      </c>
      <c r="K2955" t="s">
        <v>5571</v>
      </c>
      <c r="L2955">
        <v>85301</v>
      </c>
      <c r="M2955" t="s">
        <v>5603</v>
      </c>
      <c r="N2955" t="s">
        <v>6106</v>
      </c>
      <c r="O2955" t="s">
        <v>7322</v>
      </c>
      <c r="P2955" t="s">
        <v>7330</v>
      </c>
      <c r="Q2955" t="s">
        <v>7840</v>
      </c>
      <c r="R2955">
        <v>7.92</v>
      </c>
      <c r="S2955">
        <v>2</v>
      </c>
      <c r="T2955">
        <v>0.2</v>
      </c>
      <c r="U2955">
        <v>0.69299999999999995</v>
      </c>
      <c r="V2955" t="str">
        <f>TEXT('Raw Data'!C2955,"MMM-YYYY")</f>
        <v>Nov-2017</v>
      </c>
      <c r="W2955" t="str">
        <f t="shared" si="92"/>
        <v>November</v>
      </c>
      <c r="X2955">
        <f t="shared" si="93"/>
        <v>2017</v>
      </c>
    </row>
    <row r="2956" spans="1:24" x14ac:dyDescent="0.3">
      <c r="A2956">
        <v>2955</v>
      </c>
      <c r="B2956" t="s">
        <v>1490</v>
      </c>
      <c r="C2956" s="2">
        <v>43051</v>
      </c>
      <c r="D2956" t="s">
        <v>2544</v>
      </c>
      <c r="E2956" t="s">
        <v>3610</v>
      </c>
      <c r="F2956" t="s">
        <v>4281</v>
      </c>
      <c r="G2956" t="s">
        <v>5037</v>
      </c>
      <c r="H2956" t="s">
        <v>5125</v>
      </c>
      <c r="I2956" t="s">
        <v>5126</v>
      </c>
      <c r="J2956" t="s">
        <v>5347</v>
      </c>
      <c r="K2956" t="s">
        <v>5571</v>
      </c>
      <c r="L2956">
        <v>85301</v>
      </c>
      <c r="M2956" t="s">
        <v>5603</v>
      </c>
      <c r="N2956" t="s">
        <v>7067</v>
      </c>
      <c r="O2956" t="s">
        <v>7322</v>
      </c>
      <c r="P2956" t="s">
        <v>7330</v>
      </c>
      <c r="Q2956" t="s">
        <v>8787</v>
      </c>
      <c r="R2956">
        <v>671.98400000000004</v>
      </c>
      <c r="S2956">
        <v>2</v>
      </c>
      <c r="T2956">
        <v>0.2</v>
      </c>
      <c r="U2956">
        <v>50.398800000000001</v>
      </c>
      <c r="V2956" t="str">
        <f>TEXT('Raw Data'!C2956,"MMM-YYYY")</f>
        <v>Nov-2017</v>
      </c>
      <c r="W2956" t="str">
        <f t="shared" si="92"/>
        <v>November</v>
      </c>
      <c r="X2956">
        <f t="shared" si="93"/>
        <v>2017</v>
      </c>
    </row>
    <row r="2957" spans="1:24" x14ac:dyDescent="0.3">
      <c r="A2957">
        <v>2956</v>
      </c>
      <c r="B2957" t="s">
        <v>1491</v>
      </c>
      <c r="C2957" s="2">
        <v>42600</v>
      </c>
      <c r="D2957" t="s">
        <v>3368</v>
      </c>
      <c r="E2957" t="s">
        <v>3608</v>
      </c>
      <c r="F2957" t="s">
        <v>3666</v>
      </c>
      <c r="G2957" t="s">
        <v>4422</v>
      </c>
      <c r="H2957" t="s">
        <v>5124</v>
      </c>
      <c r="I2957" t="s">
        <v>5126</v>
      </c>
      <c r="J2957" t="s">
        <v>5147</v>
      </c>
      <c r="K2957" t="s">
        <v>5570</v>
      </c>
      <c r="L2957">
        <v>10035</v>
      </c>
      <c r="M2957" t="s">
        <v>5605</v>
      </c>
      <c r="N2957" t="s">
        <v>6490</v>
      </c>
      <c r="O2957" t="s">
        <v>7322</v>
      </c>
      <c r="P2957" t="s">
        <v>7330</v>
      </c>
      <c r="Q2957" t="s">
        <v>8218</v>
      </c>
      <c r="R2957">
        <v>39.99</v>
      </c>
      <c r="S2957">
        <v>1</v>
      </c>
      <c r="T2957">
        <v>0</v>
      </c>
      <c r="U2957">
        <v>11.597099999999999</v>
      </c>
      <c r="V2957" t="str">
        <f>TEXT('Raw Data'!C2957,"MMM-YYYY")</f>
        <v>Aug-2016</v>
      </c>
      <c r="W2957" t="str">
        <f t="shared" si="92"/>
        <v>August</v>
      </c>
      <c r="X2957">
        <f t="shared" si="93"/>
        <v>2016</v>
      </c>
    </row>
    <row r="2958" spans="1:24" x14ac:dyDescent="0.3">
      <c r="A2958">
        <v>2957</v>
      </c>
      <c r="B2958" t="s">
        <v>1492</v>
      </c>
      <c r="C2958" s="2">
        <v>42913</v>
      </c>
      <c r="D2958" t="s">
        <v>2946</v>
      </c>
      <c r="E2958" t="s">
        <v>3608</v>
      </c>
      <c r="F2958" t="s">
        <v>4282</v>
      </c>
      <c r="G2958" t="s">
        <v>5038</v>
      </c>
      <c r="H2958" t="s">
        <v>5125</v>
      </c>
      <c r="I2958" t="s">
        <v>5126</v>
      </c>
      <c r="J2958" t="s">
        <v>5359</v>
      </c>
      <c r="K2958" t="s">
        <v>5570</v>
      </c>
      <c r="L2958">
        <v>13601</v>
      </c>
      <c r="M2958" t="s">
        <v>5605</v>
      </c>
      <c r="N2958" t="s">
        <v>6080</v>
      </c>
      <c r="O2958" t="s">
        <v>7320</v>
      </c>
      <c r="P2958" t="s">
        <v>7324</v>
      </c>
      <c r="Q2958" t="s">
        <v>7815</v>
      </c>
      <c r="R2958">
        <v>191.64599999999999</v>
      </c>
      <c r="S2958">
        <v>3</v>
      </c>
      <c r="T2958">
        <v>0.1</v>
      </c>
      <c r="U2958">
        <v>31.940999999999999</v>
      </c>
      <c r="V2958" t="str">
        <f>TEXT('Raw Data'!C2958,"MMM-YYYY")</f>
        <v>Jun-2017</v>
      </c>
      <c r="W2958" t="str">
        <f t="shared" si="92"/>
        <v>June</v>
      </c>
      <c r="X2958">
        <f t="shared" si="93"/>
        <v>2017</v>
      </c>
    </row>
    <row r="2959" spans="1:24" x14ac:dyDescent="0.3">
      <c r="A2959">
        <v>2958</v>
      </c>
      <c r="B2959" t="s">
        <v>1493</v>
      </c>
      <c r="C2959" s="2">
        <v>42859</v>
      </c>
      <c r="D2959" t="s">
        <v>3010</v>
      </c>
      <c r="E2959" t="s">
        <v>3608</v>
      </c>
      <c r="F2959" t="s">
        <v>3740</v>
      </c>
      <c r="G2959" t="s">
        <v>4496</v>
      </c>
      <c r="H2959" t="s">
        <v>5123</v>
      </c>
      <c r="I2959" t="s">
        <v>5126</v>
      </c>
      <c r="J2959" t="s">
        <v>5151</v>
      </c>
      <c r="K2959" t="s">
        <v>5579</v>
      </c>
      <c r="L2959">
        <v>45503</v>
      </c>
      <c r="M2959" t="s">
        <v>5605</v>
      </c>
      <c r="N2959" t="s">
        <v>5614</v>
      </c>
      <c r="O2959" t="s">
        <v>7321</v>
      </c>
      <c r="P2959" t="s">
        <v>7331</v>
      </c>
      <c r="Q2959" t="s">
        <v>7348</v>
      </c>
      <c r="R2959">
        <v>2.3130000000000002</v>
      </c>
      <c r="S2959">
        <v>1</v>
      </c>
      <c r="T2959">
        <v>0.7</v>
      </c>
      <c r="U2959">
        <v>-1.9275</v>
      </c>
      <c r="V2959" t="str">
        <f>TEXT('Raw Data'!C2959,"MMM-YYYY")</f>
        <v>May-2017</v>
      </c>
      <c r="W2959" t="str">
        <f t="shared" si="92"/>
        <v>May</v>
      </c>
      <c r="X2959">
        <f t="shared" si="93"/>
        <v>2017</v>
      </c>
    </row>
    <row r="2960" spans="1:24" x14ac:dyDescent="0.3">
      <c r="A2960">
        <v>2959</v>
      </c>
      <c r="B2960" t="s">
        <v>1494</v>
      </c>
      <c r="C2960" s="2">
        <v>42362</v>
      </c>
      <c r="D2960" t="s">
        <v>3193</v>
      </c>
      <c r="E2960" t="s">
        <v>3608</v>
      </c>
      <c r="F2960" t="s">
        <v>4057</v>
      </c>
      <c r="G2960" t="s">
        <v>4813</v>
      </c>
      <c r="H2960" t="s">
        <v>5123</v>
      </c>
      <c r="I2960" t="s">
        <v>5126</v>
      </c>
      <c r="J2960" t="s">
        <v>5128</v>
      </c>
      <c r="K2960" t="s">
        <v>5557</v>
      </c>
      <c r="L2960">
        <v>90032</v>
      </c>
      <c r="M2960" t="s">
        <v>5603</v>
      </c>
      <c r="N2960" t="s">
        <v>6405</v>
      </c>
      <c r="O2960" t="s">
        <v>7321</v>
      </c>
      <c r="P2960" t="s">
        <v>7331</v>
      </c>
      <c r="Q2960" t="s">
        <v>8137</v>
      </c>
      <c r="R2960">
        <v>19.936</v>
      </c>
      <c r="S2960">
        <v>4</v>
      </c>
      <c r="T2960">
        <v>0.2</v>
      </c>
      <c r="U2960">
        <v>7.2267999999999999</v>
      </c>
      <c r="V2960" t="str">
        <f>TEXT('Raw Data'!C2960,"MMM-YYYY")</f>
        <v>Dec-2015</v>
      </c>
      <c r="W2960" t="str">
        <f t="shared" si="92"/>
        <v>December</v>
      </c>
      <c r="X2960">
        <f t="shared" si="93"/>
        <v>2015</v>
      </c>
    </row>
    <row r="2961" spans="1:24" x14ac:dyDescent="0.3">
      <c r="A2961">
        <v>2960</v>
      </c>
      <c r="B2961" t="s">
        <v>1494</v>
      </c>
      <c r="C2961" s="2">
        <v>42362</v>
      </c>
      <c r="D2961" t="s">
        <v>3193</v>
      </c>
      <c r="E2961" t="s">
        <v>3608</v>
      </c>
      <c r="F2961" t="s">
        <v>4057</v>
      </c>
      <c r="G2961" t="s">
        <v>4813</v>
      </c>
      <c r="H2961" t="s">
        <v>5123</v>
      </c>
      <c r="I2961" t="s">
        <v>5126</v>
      </c>
      <c r="J2961" t="s">
        <v>5128</v>
      </c>
      <c r="K2961" t="s">
        <v>5557</v>
      </c>
      <c r="L2961">
        <v>90032</v>
      </c>
      <c r="M2961" t="s">
        <v>5603</v>
      </c>
      <c r="N2961" t="s">
        <v>5877</v>
      </c>
      <c r="O2961" t="s">
        <v>7321</v>
      </c>
      <c r="P2961" t="s">
        <v>7336</v>
      </c>
      <c r="Q2961" t="s">
        <v>7611</v>
      </c>
      <c r="R2961">
        <v>45.92</v>
      </c>
      <c r="S2961">
        <v>4</v>
      </c>
      <c r="T2961">
        <v>0</v>
      </c>
      <c r="U2961">
        <v>21.5824</v>
      </c>
      <c r="V2961" t="str">
        <f>TEXT('Raw Data'!C2961,"MMM-YYYY")</f>
        <v>Dec-2015</v>
      </c>
      <c r="W2961" t="str">
        <f t="shared" si="92"/>
        <v>December</v>
      </c>
      <c r="X2961">
        <f t="shared" si="93"/>
        <v>2015</v>
      </c>
    </row>
    <row r="2962" spans="1:24" x14ac:dyDescent="0.3">
      <c r="A2962">
        <v>2961</v>
      </c>
      <c r="B2962" t="s">
        <v>1495</v>
      </c>
      <c r="C2962" s="2">
        <v>42851</v>
      </c>
      <c r="D2962" t="s">
        <v>3369</v>
      </c>
      <c r="E2962" t="s">
        <v>3608</v>
      </c>
      <c r="F2962" t="s">
        <v>3789</v>
      </c>
      <c r="G2962" t="s">
        <v>4545</v>
      </c>
      <c r="H2962" t="s">
        <v>5125</v>
      </c>
      <c r="I2962" t="s">
        <v>5126</v>
      </c>
      <c r="J2962" t="s">
        <v>5131</v>
      </c>
      <c r="K2962" t="s">
        <v>5303</v>
      </c>
      <c r="L2962">
        <v>98115</v>
      </c>
      <c r="M2962" t="s">
        <v>5603</v>
      </c>
      <c r="N2962" t="s">
        <v>6593</v>
      </c>
      <c r="O2962" t="s">
        <v>7321</v>
      </c>
      <c r="P2962" t="s">
        <v>7333</v>
      </c>
      <c r="Q2962" t="s">
        <v>8320</v>
      </c>
      <c r="R2962">
        <v>20.34</v>
      </c>
      <c r="S2962">
        <v>3</v>
      </c>
      <c r="T2962">
        <v>0</v>
      </c>
      <c r="U2962">
        <v>9.3564000000000007</v>
      </c>
      <c r="V2962" t="str">
        <f>TEXT('Raw Data'!C2962,"MMM-YYYY")</f>
        <v>Apr-2017</v>
      </c>
      <c r="W2962" t="str">
        <f t="shared" si="92"/>
        <v>April</v>
      </c>
      <c r="X2962">
        <f t="shared" si="93"/>
        <v>2017</v>
      </c>
    </row>
    <row r="2963" spans="1:24" x14ac:dyDescent="0.3">
      <c r="A2963">
        <v>2962</v>
      </c>
      <c r="B2963" t="s">
        <v>1495</v>
      </c>
      <c r="C2963" s="2">
        <v>42851</v>
      </c>
      <c r="D2963" t="s">
        <v>3369</v>
      </c>
      <c r="E2963" t="s">
        <v>3608</v>
      </c>
      <c r="F2963" t="s">
        <v>3789</v>
      </c>
      <c r="G2963" t="s">
        <v>4545</v>
      </c>
      <c r="H2963" t="s">
        <v>5125</v>
      </c>
      <c r="I2963" t="s">
        <v>5126</v>
      </c>
      <c r="J2963" t="s">
        <v>5131</v>
      </c>
      <c r="K2963" t="s">
        <v>5303</v>
      </c>
      <c r="L2963">
        <v>98115</v>
      </c>
      <c r="M2963" t="s">
        <v>5603</v>
      </c>
      <c r="N2963" t="s">
        <v>6729</v>
      </c>
      <c r="O2963" t="s">
        <v>7321</v>
      </c>
      <c r="P2963" t="s">
        <v>7325</v>
      </c>
      <c r="Q2963" t="s">
        <v>8451</v>
      </c>
      <c r="R2963">
        <v>39.28</v>
      </c>
      <c r="S2963">
        <v>8</v>
      </c>
      <c r="T2963">
        <v>0</v>
      </c>
      <c r="U2963">
        <v>19.247199999999999</v>
      </c>
      <c r="V2963" t="str">
        <f>TEXT('Raw Data'!C2963,"MMM-YYYY")</f>
        <v>Apr-2017</v>
      </c>
      <c r="W2963" t="str">
        <f t="shared" si="92"/>
        <v>April</v>
      </c>
      <c r="X2963">
        <f t="shared" si="93"/>
        <v>2017</v>
      </c>
    </row>
    <row r="2964" spans="1:24" x14ac:dyDescent="0.3">
      <c r="A2964">
        <v>2963</v>
      </c>
      <c r="B2964" t="s">
        <v>1496</v>
      </c>
      <c r="C2964" s="2">
        <v>43085</v>
      </c>
      <c r="D2964" t="s">
        <v>2591</v>
      </c>
      <c r="E2964" t="s">
        <v>3607</v>
      </c>
      <c r="F2964" t="s">
        <v>4283</v>
      </c>
      <c r="G2964" t="s">
        <v>5039</v>
      </c>
      <c r="H2964" t="s">
        <v>5124</v>
      </c>
      <c r="I2964" t="s">
        <v>5126</v>
      </c>
      <c r="J2964" t="s">
        <v>5274</v>
      </c>
      <c r="K2964" t="s">
        <v>5557</v>
      </c>
      <c r="L2964">
        <v>92054</v>
      </c>
      <c r="M2964" t="s">
        <v>5603</v>
      </c>
      <c r="N2964" t="s">
        <v>5629</v>
      </c>
      <c r="O2964" t="s">
        <v>7320</v>
      </c>
      <c r="P2964" t="s">
        <v>7324</v>
      </c>
      <c r="Q2964" t="s">
        <v>7363</v>
      </c>
      <c r="R2964">
        <v>81.567999999999998</v>
      </c>
      <c r="S2964">
        <v>2</v>
      </c>
      <c r="T2964">
        <v>0.2</v>
      </c>
      <c r="U2964">
        <v>9.1763999999999992</v>
      </c>
      <c r="V2964" t="str">
        <f>TEXT('Raw Data'!C2964,"MMM-YYYY")</f>
        <v>Dec-2017</v>
      </c>
      <c r="W2964" t="str">
        <f t="shared" si="92"/>
        <v>December</v>
      </c>
      <c r="X2964">
        <f t="shared" si="93"/>
        <v>2017</v>
      </c>
    </row>
    <row r="2965" spans="1:24" x14ac:dyDescent="0.3">
      <c r="A2965">
        <v>2964</v>
      </c>
      <c r="B2965" t="s">
        <v>1496</v>
      </c>
      <c r="C2965" s="2">
        <v>43085</v>
      </c>
      <c r="D2965" t="s">
        <v>2591</v>
      </c>
      <c r="E2965" t="s">
        <v>3607</v>
      </c>
      <c r="F2965" t="s">
        <v>4283</v>
      </c>
      <c r="G2965" t="s">
        <v>5039</v>
      </c>
      <c r="H2965" t="s">
        <v>5124</v>
      </c>
      <c r="I2965" t="s">
        <v>5126</v>
      </c>
      <c r="J2965" t="s">
        <v>5274</v>
      </c>
      <c r="K2965" t="s">
        <v>5557</v>
      </c>
      <c r="L2965">
        <v>92054</v>
      </c>
      <c r="M2965" t="s">
        <v>5603</v>
      </c>
      <c r="N2965" t="s">
        <v>5769</v>
      </c>
      <c r="O2965" t="s">
        <v>7320</v>
      </c>
      <c r="P2965" t="s">
        <v>7324</v>
      </c>
      <c r="Q2965" t="s">
        <v>7504</v>
      </c>
      <c r="R2965">
        <v>97.183999999999997</v>
      </c>
      <c r="S2965">
        <v>2</v>
      </c>
      <c r="T2965">
        <v>0.2</v>
      </c>
      <c r="U2965">
        <v>6.0739999999999998</v>
      </c>
      <c r="V2965" t="str">
        <f>TEXT('Raw Data'!C2965,"MMM-YYYY")</f>
        <v>Dec-2017</v>
      </c>
      <c r="W2965" t="str">
        <f t="shared" si="92"/>
        <v>December</v>
      </c>
      <c r="X2965">
        <f t="shared" si="93"/>
        <v>2017</v>
      </c>
    </row>
    <row r="2966" spans="1:24" x14ac:dyDescent="0.3">
      <c r="A2966">
        <v>2965</v>
      </c>
      <c r="B2966" t="s">
        <v>1496</v>
      </c>
      <c r="C2966" s="2">
        <v>43085</v>
      </c>
      <c r="D2966" t="s">
        <v>2591</v>
      </c>
      <c r="E2966" t="s">
        <v>3607</v>
      </c>
      <c r="F2966" t="s">
        <v>4283</v>
      </c>
      <c r="G2966" t="s">
        <v>5039</v>
      </c>
      <c r="H2966" t="s">
        <v>5124</v>
      </c>
      <c r="I2966" t="s">
        <v>5126</v>
      </c>
      <c r="J2966" t="s">
        <v>5274</v>
      </c>
      <c r="K2966" t="s">
        <v>5557</v>
      </c>
      <c r="L2966">
        <v>92054</v>
      </c>
      <c r="M2966" t="s">
        <v>5603</v>
      </c>
      <c r="N2966" t="s">
        <v>6131</v>
      </c>
      <c r="O2966" t="s">
        <v>7321</v>
      </c>
      <c r="P2966" t="s">
        <v>7331</v>
      </c>
      <c r="Q2966" t="s">
        <v>7865</v>
      </c>
      <c r="R2966">
        <v>24.32</v>
      </c>
      <c r="S2966">
        <v>5</v>
      </c>
      <c r="T2966">
        <v>0.2</v>
      </c>
      <c r="U2966">
        <v>8.2080000000000002</v>
      </c>
      <c r="V2966" t="str">
        <f>TEXT('Raw Data'!C2966,"MMM-YYYY")</f>
        <v>Dec-2017</v>
      </c>
      <c r="W2966" t="str">
        <f t="shared" si="92"/>
        <v>December</v>
      </c>
      <c r="X2966">
        <f t="shared" si="93"/>
        <v>2017</v>
      </c>
    </row>
    <row r="2967" spans="1:24" x14ac:dyDescent="0.3">
      <c r="A2967">
        <v>2966</v>
      </c>
      <c r="B2967" t="s">
        <v>1496</v>
      </c>
      <c r="C2967" s="2">
        <v>43085</v>
      </c>
      <c r="D2967" t="s">
        <v>2591</v>
      </c>
      <c r="E2967" t="s">
        <v>3607</v>
      </c>
      <c r="F2967" t="s">
        <v>4283</v>
      </c>
      <c r="G2967" t="s">
        <v>5039</v>
      </c>
      <c r="H2967" t="s">
        <v>5124</v>
      </c>
      <c r="I2967" t="s">
        <v>5126</v>
      </c>
      <c r="J2967" t="s">
        <v>5274</v>
      </c>
      <c r="K2967" t="s">
        <v>5557</v>
      </c>
      <c r="L2967">
        <v>92054</v>
      </c>
      <c r="M2967" t="s">
        <v>5603</v>
      </c>
      <c r="N2967" t="s">
        <v>7068</v>
      </c>
      <c r="O2967" t="s">
        <v>7320</v>
      </c>
      <c r="P2967" t="s">
        <v>7328</v>
      </c>
      <c r="Q2967" t="s">
        <v>8788</v>
      </c>
      <c r="R2967">
        <v>18.96</v>
      </c>
      <c r="S2967">
        <v>2</v>
      </c>
      <c r="T2967">
        <v>0</v>
      </c>
      <c r="U2967">
        <v>7.5839999999999996</v>
      </c>
      <c r="V2967" t="str">
        <f>TEXT('Raw Data'!C2967,"MMM-YYYY")</f>
        <v>Dec-2017</v>
      </c>
      <c r="W2967" t="str">
        <f t="shared" si="92"/>
        <v>December</v>
      </c>
      <c r="X2967">
        <f t="shared" si="93"/>
        <v>2017</v>
      </c>
    </row>
    <row r="2968" spans="1:24" x14ac:dyDescent="0.3">
      <c r="A2968">
        <v>2967</v>
      </c>
      <c r="B2968" t="s">
        <v>1497</v>
      </c>
      <c r="C2968" s="2">
        <v>42000</v>
      </c>
      <c r="D2968" t="s">
        <v>2752</v>
      </c>
      <c r="E2968" t="s">
        <v>3608</v>
      </c>
      <c r="F2968" t="s">
        <v>4087</v>
      </c>
      <c r="G2968" t="s">
        <v>4843</v>
      </c>
      <c r="H2968" t="s">
        <v>5123</v>
      </c>
      <c r="I2968" t="s">
        <v>5126</v>
      </c>
      <c r="J2968" t="s">
        <v>5369</v>
      </c>
      <c r="K2968" t="s">
        <v>5565</v>
      </c>
      <c r="L2968">
        <v>60076</v>
      </c>
      <c r="M2968" t="s">
        <v>5604</v>
      </c>
      <c r="N2968" t="s">
        <v>6607</v>
      </c>
      <c r="O2968" t="s">
        <v>7320</v>
      </c>
      <c r="P2968" t="s">
        <v>7328</v>
      </c>
      <c r="Q2968" t="s">
        <v>8333</v>
      </c>
      <c r="R2968">
        <v>32.951999999999998</v>
      </c>
      <c r="S2968">
        <v>6</v>
      </c>
      <c r="T2968">
        <v>0.6</v>
      </c>
      <c r="U2968">
        <v>-19.7712</v>
      </c>
      <c r="V2968" t="str">
        <f>TEXT('Raw Data'!C2968,"MMM-YYYY")</f>
        <v>Dec-2014</v>
      </c>
      <c r="W2968" t="str">
        <f t="shared" si="92"/>
        <v>December</v>
      </c>
      <c r="X2968">
        <f t="shared" si="93"/>
        <v>2014</v>
      </c>
    </row>
    <row r="2969" spans="1:24" x14ac:dyDescent="0.3">
      <c r="A2969">
        <v>2968</v>
      </c>
      <c r="B2969" t="s">
        <v>1497</v>
      </c>
      <c r="C2969" s="2">
        <v>42000</v>
      </c>
      <c r="D2969" t="s">
        <v>2752</v>
      </c>
      <c r="E2969" t="s">
        <v>3608</v>
      </c>
      <c r="F2969" t="s">
        <v>4087</v>
      </c>
      <c r="G2969" t="s">
        <v>4843</v>
      </c>
      <c r="H2969" t="s">
        <v>5123</v>
      </c>
      <c r="I2969" t="s">
        <v>5126</v>
      </c>
      <c r="J2969" t="s">
        <v>5369</v>
      </c>
      <c r="K2969" t="s">
        <v>5565</v>
      </c>
      <c r="L2969">
        <v>60076</v>
      </c>
      <c r="M2969" t="s">
        <v>5604</v>
      </c>
      <c r="N2969" t="s">
        <v>6796</v>
      </c>
      <c r="O2969" t="s">
        <v>7321</v>
      </c>
      <c r="P2969" t="s">
        <v>7327</v>
      </c>
      <c r="Q2969" t="s">
        <v>8023</v>
      </c>
      <c r="R2969">
        <v>30.015999999999998</v>
      </c>
      <c r="S2969">
        <v>4</v>
      </c>
      <c r="T2969">
        <v>0.2</v>
      </c>
      <c r="U2969">
        <v>3.0015999999999998</v>
      </c>
      <c r="V2969" t="str">
        <f>TEXT('Raw Data'!C2969,"MMM-YYYY")</f>
        <v>Dec-2014</v>
      </c>
      <c r="W2969" t="str">
        <f t="shared" si="92"/>
        <v>December</v>
      </c>
      <c r="X2969">
        <f t="shared" si="93"/>
        <v>2014</v>
      </c>
    </row>
    <row r="2970" spans="1:24" x14ac:dyDescent="0.3">
      <c r="A2970">
        <v>2969</v>
      </c>
      <c r="B2970" t="s">
        <v>1498</v>
      </c>
      <c r="C2970" s="2">
        <v>43045</v>
      </c>
      <c r="D2970" t="s">
        <v>3248</v>
      </c>
      <c r="E2970" t="s">
        <v>3607</v>
      </c>
      <c r="F2970" t="s">
        <v>4146</v>
      </c>
      <c r="G2970" t="s">
        <v>4902</v>
      </c>
      <c r="H2970" t="s">
        <v>5123</v>
      </c>
      <c r="I2970" t="s">
        <v>5126</v>
      </c>
      <c r="J2970" t="s">
        <v>5242</v>
      </c>
      <c r="K2970" t="s">
        <v>5559</v>
      </c>
      <c r="L2970">
        <v>28314</v>
      </c>
      <c r="M2970" t="s">
        <v>5602</v>
      </c>
      <c r="N2970" t="s">
        <v>5683</v>
      </c>
      <c r="O2970" t="s">
        <v>7321</v>
      </c>
      <c r="P2970" t="s">
        <v>7332</v>
      </c>
      <c r="Q2970" t="s">
        <v>7417</v>
      </c>
      <c r="R2970">
        <v>499.584</v>
      </c>
      <c r="S2970">
        <v>3</v>
      </c>
      <c r="T2970">
        <v>0.2</v>
      </c>
      <c r="U2970">
        <v>43.7136</v>
      </c>
      <c r="V2970" t="str">
        <f>TEXT('Raw Data'!C2970,"MMM-YYYY")</f>
        <v>Nov-2017</v>
      </c>
      <c r="W2970" t="str">
        <f t="shared" si="92"/>
        <v>November</v>
      </c>
      <c r="X2970">
        <f t="shared" si="93"/>
        <v>2017</v>
      </c>
    </row>
    <row r="2971" spans="1:24" x14ac:dyDescent="0.3">
      <c r="A2971">
        <v>2970</v>
      </c>
      <c r="B2971" t="s">
        <v>1498</v>
      </c>
      <c r="C2971" s="2">
        <v>43045</v>
      </c>
      <c r="D2971" t="s">
        <v>3248</v>
      </c>
      <c r="E2971" t="s">
        <v>3607</v>
      </c>
      <c r="F2971" t="s">
        <v>4146</v>
      </c>
      <c r="G2971" t="s">
        <v>4902</v>
      </c>
      <c r="H2971" t="s">
        <v>5123</v>
      </c>
      <c r="I2971" t="s">
        <v>5126</v>
      </c>
      <c r="J2971" t="s">
        <v>5242</v>
      </c>
      <c r="K2971" t="s">
        <v>5559</v>
      </c>
      <c r="L2971">
        <v>28314</v>
      </c>
      <c r="M2971" t="s">
        <v>5602</v>
      </c>
      <c r="N2971" t="s">
        <v>6191</v>
      </c>
      <c r="O2971" t="s">
        <v>7321</v>
      </c>
      <c r="P2971" t="s">
        <v>7333</v>
      </c>
      <c r="Q2971" t="s">
        <v>7925</v>
      </c>
      <c r="R2971">
        <v>31.103999999999999</v>
      </c>
      <c r="S2971">
        <v>6</v>
      </c>
      <c r="T2971">
        <v>0.2</v>
      </c>
      <c r="U2971">
        <v>10.8864</v>
      </c>
      <c r="V2971" t="str">
        <f>TEXT('Raw Data'!C2971,"MMM-YYYY")</f>
        <v>Nov-2017</v>
      </c>
      <c r="W2971" t="str">
        <f t="shared" si="92"/>
        <v>November</v>
      </c>
      <c r="X2971">
        <f t="shared" si="93"/>
        <v>2017</v>
      </c>
    </row>
    <row r="2972" spans="1:24" x14ac:dyDescent="0.3">
      <c r="A2972">
        <v>2971</v>
      </c>
      <c r="B2972" t="s">
        <v>1498</v>
      </c>
      <c r="C2972" s="2">
        <v>43045</v>
      </c>
      <c r="D2972" t="s">
        <v>3248</v>
      </c>
      <c r="E2972" t="s">
        <v>3607</v>
      </c>
      <c r="F2972" t="s">
        <v>4146</v>
      </c>
      <c r="G2972" t="s">
        <v>4902</v>
      </c>
      <c r="H2972" t="s">
        <v>5123</v>
      </c>
      <c r="I2972" t="s">
        <v>5126</v>
      </c>
      <c r="J2972" t="s">
        <v>5242</v>
      </c>
      <c r="K2972" t="s">
        <v>5559</v>
      </c>
      <c r="L2972">
        <v>28314</v>
      </c>
      <c r="M2972" t="s">
        <v>5602</v>
      </c>
      <c r="N2972" t="s">
        <v>6161</v>
      </c>
      <c r="O2972" t="s">
        <v>7321</v>
      </c>
      <c r="P2972" t="s">
        <v>7331</v>
      </c>
      <c r="Q2972" t="s">
        <v>7894</v>
      </c>
      <c r="R2972">
        <v>13.272</v>
      </c>
      <c r="S2972">
        <v>8</v>
      </c>
      <c r="T2972">
        <v>0.7</v>
      </c>
      <c r="U2972">
        <v>-10.617599999999999</v>
      </c>
      <c r="V2972" t="str">
        <f>TEXT('Raw Data'!C2972,"MMM-YYYY")</f>
        <v>Nov-2017</v>
      </c>
      <c r="W2972" t="str">
        <f t="shared" si="92"/>
        <v>November</v>
      </c>
      <c r="X2972">
        <f t="shared" si="93"/>
        <v>2017</v>
      </c>
    </row>
    <row r="2973" spans="1:24" x14ac:dyDescent="0.3">
      <c r="A2973">
        <v>2972</v>
      </c>
      <c r="B2973" t="s">
        <v>1498</v>
      </c>
      <c r="C2973" s="2">
        <v>43045</v>
      </c>
      <c r="D2973" t="s">
        <v>3248</v>
      </c>
      <c r="E2973" t="s">
        <v>3607</v>
      </c>
      <c r="F2973" t="s">
        <v>4146</v>
      </c>
      <c r="G2973" t="s">
        <v>4902</v>
      </c>
      <c r="H2973" t="s">
        <v>5123</v>
      </c>
      <c r="I2973" t="s">
        <v>5126</v>
      </c>
      <c r="J2973" t="s">
        <v>5242</v>
      </c>
      <c r="K2973" t="s">
        <v>5559</v>
      </c>
      <c r="L2973">
        <v>28314</v>
      </c>
      <c r="M2973" t="s">
        <v>5602</v>
      </c>
      <c r="N2973" t="s">
        <v>6987</v>
      </c>
      <c r="O2973" t="s">
        <v>7320</v>
      </c>
      <c r="P2973" t="s">
        <v>7328</v>
      </c>
      <c r="Q2973" t="s">
        <v>8706</v>
      </c>
      <c r="R2973">
        <v>28.271999999999998</v>
      </c>
      <c r="S2973">
        <v>2</v>
      </c>
      <c r="T2973">
        <v>0.2</v>
      </c>
      <c r="U2973">
        <v>6.3612000000000002</v>
      </c>
      <c r="V2973" t="str">
        <f>TEXT('Raw Data'!C2973,"MMM-YYYY")</f>
        <v>Nov-2017</v>
      </c>
      <c r="W2973" t="str">
        <f t="shared" si="92"/>
        <v>November</v>
      </c>
      <c r="X2973">
        <f t="shared" si="93"/>
        <v>2017</v>
      </c>
    </row>
    <row r="2974" spans="1:24" x14ac:dyDescent="0.3">
      <c r="A2974">
        <v>2973</v>
      </c>
      <c r="B2974" t="s">
        <v>1498</v>
      </c>
      <c r="C2974" s="2">
        <v>43045</v>
      </c>
      <c r="D2974" t="s">
        <v>3248</v>
      </c>
      <c r="E2974" t="s">
        <v>3607</v>
      </c>
      <c r="F2974" t="s">
        <v>4146</v>
      </c>
      <c r="G2974" t="s">
        <v>4902</v>
      </c>
      <c r="H2974" t="s">
        <v>5123</v>
      </c>
      <c r="I2974" t="s">
        <v>5126</v>
      </c>
      <c r="J2974" t="s">
        <v>5242</v>
      </c>
      <c r="K2974" t="s">
        <v>5559</v>
      </c>
      <c r="L2974">
        <v>28314</v>
      </c>
      <c r="M2974" t="s">
        <v>5602</v>
      </c>
      <c r="N2974" t="s">
        <v>6065</v>
      </c>
      <c r="O2974" t="s">
        <v>7321</v>
      </c>
      <c r="P2974" t="s">
        <v>7327</v>
      </c>
      <c r="Q2974" t="s">
        <v>7800</v>
      </c>
      <c r="R2974">
        <v>259.13600000000002</v>
      </c>
      <c r="S2974">
        <v>4</v>
      </c>
      <c r="T2974">
        <v>0.2</v>
      </c>
      <c r="U2974">
        <v>-51.827199999999998</v>
      </c>
      <c r="V2974" t="str">
        <f>TEXT('Raw Data'!C2974,"MMM-YYYY")</f>
        <v>Nov-2017</v>
      </c>
      <c r="W2974" t="str">
        <f t="shared" si="92"/>
        <v>November</v>
      </c>
      <c r="X2974">
        <f t="shared" si="93"/>
        <v>2017</v>
      </c>
    </row>
    <row r="2975" spans="1:24" x14ac:dyDescent="0.3">
      <c r="A2975">
        <v>2974</v>
      </c>
      <c r="B2975" t="s">
        <v>1499</v>
      </c>
      <c r="C2975" s="2">
        <v>43085</v>
      </c>
      <c r="D2975" t="s">
        <v>2904</v>
      </c>
      <c r="E2975" t="s">
        <v>3608</v>
      </c>
      <c r="F2975" t="s">
        <v>3850</v>
      </c>
      <c r="G2975" t="s">
        <v>4606</v>
      </c>
      <c r="H2975" t="s">
        <v>5123</v>
      </c>
      <c r="I2975" t="s">
        <v>5126</v>
      </c>
      <c r="J2975" t="s">
        <v>5378</v>
      </c>
      <c r="K2975" t="s">
        <v>5581</v>
      </c>
      <c r="L2975">
        <v>74133</v>
      </c>
      <c r="M2975" t="s">
        <v>5604</v>
      </c>
      <c r="N2975" t="s">
        <v>6476</v>
      </c>
      <c r="O2975" t="s">
        <v>7321</v>
      </c>
      <c r="P2975" t="s">
        <v>7331</v>
      </c>
      <c r="Q2975" t="s">
        <v>8204</v>
      </c>
      <c r="R2975">
        <v>10.8</v>
      </c>
      <c r="S2975">
        <v>5</v>
      </c>
      <c r="T2975">
        <v>0</v>
      </c>
      <c r="U2975">
        <v>5.1840000000000002</v>
      </c>
      <c r="V2975" t="str">
        <f>TEXT('Raw Data'!C2975,"MMM-YYYY")</f>
        <v>Dec-2017</v>
      </c>
      <c r="W2975" t="str">
        <f t="shared" si="92"/>
        <v>December</v>
      </c>
      <c r="X2975">
        <f t="shared" si="93"/>
        <v>2017</v>
      </c>
    </row>
    <row r="2976" spans="1:24" x14ac:dyDescent="0.3">
      <c r="A2976">
        <v>2975</v>
      </c>
      <c r="B2976" t="s">
        <v>1500</v>
      </c>
      <c r="C2976" s="2">
        <v>42131</v>
      </c>
      <c r="D2976" t="s">
        <v>3178</v>
      </c>
      <c r="E2976" t="s">
        <v>3608</v>
      </c>
      <c r="F2976" t="s">
        <v>3776</v>
      </c>
      <c r="G2976" t="s">
        <v>4532</v>
      </c>
      <c r="H2976" t="s">
        <v>5123</v>
      </c>
      <c r="I2976" t="s">
        <v>5126</v>
      </c>
      <c r="J2976" t="s">
        <v>5362</v>
      </c>
      <c r="K2976" t="s">
        <v>5560</v>
      </c>
      <c r="L2976">
        <v>75002</v>
      </c>
      <c r="M2976" t="s">
        <v>5604</v>
      </c>
      <c r="N2976" t="s">
        <v>6222</v>
      </c>
      <c r="O2976" t="s">
        <v>7320</v>
      </c>
      <c r="P2976" t="s">
        <v>7326</v>
      </c>
      <c r="Q2976" t="s">
        <v>7956</v>
      </c>
      <c r="R2976">
        <v>244.006</v>
      </c>
      <c r="S2976">
        <v>2</v>
      </c>
      <c r="T2976">
        <v>0.3</v>
      </c>
      <c r="U2976">
        <v>-31.372199999999999</v>
      </c>
      <c r="V2976" t="str">
        <f>TEXT('Raw Data'!C2976,"MMM-YYYY")</f>
        <v>May-2015</v>
      </c>
      <c r="W2976" t="str">
        <f t="shared" si="92"/>
        <v>May</v>
      </c>
      <c r="X2976">
        <f t="shared" si="93"/>
        <v>2015</v>
      </c>
    </row>
    <row r="2977" spans="1:24" x14ac:dyDescent="0.3">
      <c r="A2977">
        <v>2976</v>
      </c>
      <c r="B2977" t="s">
        <v>1500</v>
      </c>
      <c r="C2977" s="2">
        <v>42131</v>
      </c>
      <c r="D2977" t="s">
        <v>3178</v>
      </c>
      <c r="E2977" t="s">
        <v>3608</v>
      </c>
      <c r="F2977" t="s">
        <v>3776</v>
      </c>
      <c r="G2977" t="s">
        <v>4532</v>
      </c>
      <c r="H2977" t="s">
        <v>5123</v>
      </c>
      <c r="I2977" t="s">
        <v>5126</v>
      </c>
      <c r="J2977" t="s">
        <v>5362</v>
      </c>
      <c r="K2977" t="s">
        <v>5560</v>
      </c>
      <c r="L2977">
        <v>75002</v>
      </c>
      <c r="M2977" t="s">
        <v>5604</v>
      </c>
      <c r="N2977" t="s">
        <v>7069</v>
      </c>
      <c r="O2977" t="s">
        <v>7321</v>
      </c>
      <c r="P2977" t="s">
        <v>7333</v>
      </c>
      <c r="Q2977" t="s">
        <v>8789</v>
      </c>
      <c r="R2977">
        <v>15.936</v>
      </c>
      <c r="S2977">
        <v>4</v>
      </c>
      <c r="T2977">
        <v>0.2</v>
      </c>
      <c r="U2977">
        <v>5.3784000000000001</v>
      </c>
      <c r="V2977" t="str">
        <f>TEXT('Raw Data'!C2977,"MMM-YYYY")</f>
        <v>May-2015</v>
      </c>
      <c r="W2977" t="str">
        <f t="shared" si="92"/>
        <v>May</v>
      </c>
      <c r="X2977">
        <f t="shared" si="93"/>
        <v>2015</v>
      </c>
    </row>
    <row r="2978" spans="1:24" x14ac:dyDescent="0.3">
      <c r="A2978">
        <v>2977</v>
      </c>
      <c r="B2978" t="s">
        <v>1501</v>
      </c>
      <c r="C2978" s="2">
        <v>43073</v>
      </c>
      <c r="D2978" t="s">
        <v>2879</v>
      </c>
      <c r="E2978" t="s">
        <v>3610</v>
      </c>
      <c r="F2978" t="s">
        <v>3612</v>
      </c>
      <c r="G2978" t="s">
        <v>4368</v>
      </c>
      <c r="H2978" t="s">
        <v>5124</v>
      </c>
      <c r="I2978" t="s">
        <v>5126</v>
      </c>
      <c r="J2978" t="s">
        <v>5137</v>
      </c>
      <c r="K2978" t="s">
        <v>5564</v>
      </c>
      <c r="L2978">
        <v>19143</v>
      </c>
      <c r="M2978" t="s">
        <v>5605</v>
      </c>
      <c r="N2978" t="s">
        <v>7070</v>
      </c>
      <c r="O2978" t="s">
        <v>7320</v>
      </c>
      <c r="P2978" t="s">
        <v>7324</v>
      </c>
      <c r="Q2978" t="s">
        <v>8790</v>
      </c>
      <c r="R2978">
        <v>188.55199999999999</v>
      </c>
      <c r="S2978">
        <v>7</v>
      </c>
      <c r="T2978">
        <v>0.3</v>
      </c>
      <c r="U2978">
        <v>-2.6936</v>
      </c>
      <c r="V2978" t="str">
        <f>TEXT('Raw Data'!C2978,"MMM-YYYY")</f>
        <v>Dec-2017</v>
      </c>
      <c r="W2978" t="str">
        <f t="shared" si="92"/>
        <v>December</v>
      </c>
      <c r="X2978">
        <f t="shared" si="93"/>
        <v>2017</v>
      </c>
    </row>
    <row r="2979" spans="1:24" x14ac:dyDescent="0.3">
      <c r="A2979">
        <v>2978</v>
      </c>
      <c r="B2979" t="s">
        <v>1502</v>
      </c>
      <c r="C2979" s="2">
        <v>43011</v>
      </c>
      <c r="D2979" t="s">
        <v>2679</v>
      </c>
      <c r="E2979" t="s">
        <v>3607</v>
      </c>
      <c r="F2979" t="s">
        <v>3943</v>
      </c>
      <c r="G2979" t="s">
        <v>4699</v>
      </c>
      <c r="H2979" t="s">
        <v>5123</v>
      </c>
      <c r="I2979" t="s">
        <v>5126</v>
      </c>
      <c r="J2979" t="s">
        <v>5157</v>
      </c>
      <c r="K2979" t="s">
        <v>5570</v>
      </c>
      <c r="L2979">
        <v>14609</v>
      </c>
      <c r="M2979" t="s">
        <v>5605</v>
      </c>
      <c r="N2979" t="s">
        <v>6617</v>
      </c>
      <c r="O2979" t="s">
        <v>7321</v>
      </c>
      <c r="P2979" t="s">
        <v>7327</v>
      </c>
      <c r="Q2979" t="s">
        <v>8343</v>
      </c>
      <c r="R2979">
        <v>22.58</v>
      </c>
      <c r="S2979">
        <v>2</v>
      </c>
      <c r="T2979">
        <v>0</v>
      </c>
      <c r="U2979">
        <v>5.8708</v>
      </c>
      <c r="V2979" t="str">
        <f>TEXT('Raw Data'!C2979,"MMM-YYYY")</f>
        <v>Oct-2017</v>
      </c>
      <c r="W2979" t="str">
        <f t="shared" si="92"/>
        <v>October</v>
      </c>
      <c r="X2979">
        <f t="shared" si="93"/>
        <v>2017</v>
      </c>
    </row>
    <row r="2980" spans="1:24" x14ac:dyDescent="0.3">
      <c r="A2980">
        <v>2979</v>
      </c>
      <c r="B2980" t="s">
        <v>1503</v>
      </c>
      <c r="C2980" s="2">
        <v>41652</v>
      </c>
      <c r="D2980" t="s">
        <v>3370</v>
      </c>
      <c r="E2980" t="s">
        <v>3607</v>
      </c>
      <c r="F2980" t="s">
        <v>4055</v>
      </c>
      <c r="G2980" t="s">
        <v>4811</v>
      </c>
      <c r="H2980" t="s">
        <v>5123</v>
      </c>
      <c r="I2980" t="s">
        <v>5126</v>
      </c>
      <c r="J2980" t="s">
        <v>5467</v>
      </c>
      <c r="K2980" t="s">
        <v>5575</v>
      </c>
      <c r="L2980">
        <v>29464</v>
      </c>
      <c r="M2980" t="s">
        <v>5602</v>
      </c>
      <c r="N2980" t="s">
        <v>7061</v>
      </c>
      <c r="O2980" t="s">
        <v>7320</v>
      </c>
      <c r="P2980" t="s">
        <v>7324</v>
      </c>
      <c r="Q2980" t="s">
        <v>8781</v>
      </c>
      <c r="R2980">
        <v>545.94000000000005</v>
      </c>
      <c r="S2980">
        <v>6</v>
      </c>
      <c r="T2980">
        <v>0</v>
      </c>
      <c r="U2980">
        <v>87.350399999999993</v>
      </c>
      <c r="V2980" t="str">
        <f>TEXT('Raw Data'!C2980,"MMM-YYYY")</f>
        <v>Jan-2014</v>
      </c>
      <c r="W2980" t="str">
        <f t="shared" si="92"/>
        <v>January</v>
      </c>
      <c r="X2980">
        <f t="shared" si="93"/>
        <v>2014</v>
      </c>
    </row>
    <row r="2981" spans="1:24" x14ac:dyDescent="0.3">
      <c r="A2981">
        <v>2980</v>
      </c>
      <c r="B2981" t="s">
        <v>1504</v>
      </c>
      <c r="C2981" s="2">
        <v>42167</v>
      </c>
      <c r="D2981" t="s">
        <v>3371</v>
      </c>
      <c r="E2981" t="s">
        <v>3608</v>
      </c>
      <c r="F2981" t="s">
        <v>4284</v>
      </c>
      <c r="G2981" t="s">
        <v>5040</v>
      </c>
      <c r="H2981" t="s">
        <v>5123</v>
      </c>
      <c r="I2981" t="s">
        <v>5126</v>
      </c>
      <c r="J2981" t="s">
        <v>5137</v>
      </c>
      <c r="K2981" t="s">
        <v>5564</v>
      </c>
      <c r="L2981">
        <v>19134</v>
      </c>
      <c r="M2981" t="s">
        <v>5605</v>
      </c>
      <c r="N2981" t="s">
        <v>7071</v>
      </c>
      <c r="O2981" t="s">
        <v>7321</v>
      </c>
      <c r="P2981" t="s">
        <v>7333</v>
      </c>
      <c r="Q2981" t="s">
        <v>8791</v>
      </c>
      <c r="R2981">
        <v>20.736000000000001</v>
      </c>
      <c r="S2981">
        <v>4</v>
      </c>
      <c r="T2981">
        <v>0.2</v>
      </c>
      <c r="U2981">
        <v>7.2576000000000001</v>
      </c>
      <c r="V2981" t="str">
        <f>TEXT('Raw Data'!C2981,"MMM-YYYY")</f>
        <v>Jun-2015</v>
      </c>
      <c r="W2981" t="str">
        <f t="shared" si="92"/>
        <v>June</v>
      </c>
      <c r="X2981">
        <f t="shared" si="93"/>
        <v>2015</v>
      </c>
    </row>
    <row r="2982" spans="1:24" x14ac:dyDescent="0.3">
      <c r="A2982">
        <v>2981</v>
      </c>
      <c r="B2982" t="s">
        <v>1504</v>
      </c>
      <c r="C2982" s="2">
        <v>42167</v>
      </c>
      <c r="D2982" t="s">
        <v>3371</v>
      </c>
      <c r="E2982" t="s">
        <v>3608</v>
      </c>
      <c r="F2982" t="s">
        <v>4284</v>
      </c>
      <c r="G2982" t="s">
        <v>5040</v>
      </c>
      <c r="H2982" t="s">
        <v>5123</v>
      </c>
      <c r="I2982" t="s">
        <v>5126</v>
      </c>
      <c r="J2982" t="s">
        <v>5137</v>
      </c>
      <c r="K2982" t="s">
        <v>5564</v>
      </c>
      <c r="L2982">
        <v>19134</v>
      </c>
      <c r="M2982" t="s">
        <v>5605</v>
      </c>
      <c r="N2982" t="s">
        <v>6857</v>
      </c>
      <c r="O2982" t="s">
        <v>7320</v>
      </c>
      <c r="P2982" t="s">
        <v>7328</v>
      </c>
      <c r="Q2982" t="s">
        <v>8575</v>
      </c>
      <c r="R2982">
        <v>43.295999999999999</v>
      </c>
      <c r="S2982">
        <v>2</v>
      </c>
      <c r="T2982">
        <v>0.2</v>
      </c>
      <c r="U2982">
        <v>4.3296000000000001</v>
      </c>
      <c r="V2982" t="str">
        <f>TEXT('Raw Data'!C2982,"MMM-YYYY")</f>
        <v>Jun-2015</v>
      </c>
      <c r="W2982" t="str">
        <f t="shared" si="92"/>
        <v>June</v>
      </c>
      <c r="X2982">
        <f t="shared" si="93"/>
        <v>2015</v>
      </c>
    </row>
    <row r="2983" spans="1:24" x14ac:dyDescent="0.3">
      <c r="A2983">
        <v>2982</v>
      </c>
      <c r="B2983" t="s">
        <v>1505</v>
      </c>
      <c r="C2983" s="2">
        <v>41832</v>
      </c>
      <c r="D2983" t="s">
        <v>3201</v>
      </c>
      <c r="E2983" t="s">
        <v>3608</v>
      </c>
      <c r="F2983" t="s">
        <v>3663</v>
      </c>
      <c r="G2983" t="s">
        <v>4419</v>
      </c>
      <c r="H2983" t="s">
        <v>5123</v>
      </c>
      <c r="I2983" t="s">
        <v>5126</v>
      </c>
      <c r="J2983" t="s">
        <v>5131</v>
      </c>
      <c r="K2983" t="s">
        <v>5303</v>
      </c>
      <c r="L2983">
        <v>98115</v>
      </c>
      <c r="M2983" t="s">
        <v>5603</v>
      </c>
      <c r="N2983" t="s">
        <v>7070</v>
      </c>
      <c r="O2983" t="s">
        <v>7320</v>
      </c>
      <c r="P2983" t="s">
        <v>7324</v>
      </c>
      <c r="Q2983" t="s">
        <v>8790</v>
      </c>
      <c r="R2983">
        <v>123.136</v>
      </c>
      <c r="S2983">
        <v>4</v>
      </c>
      <c r="T2983">
        <v>0.2</v>
      </c>
      <c r="U2983">
        <v>13.8528</v>
      </c>
      <c r="V2983" t="str">
        <f>TEXT('Raw Data'!C2983,"MMM-YYYY")</f>
        <v>Jul-2014</v>
      </c>
      <c r="W2983" t="str">
        <f t="shared" si="92"/>
        <v>July</v>
      </c>
      <c r="X2983">
        <f t="shared" si="93"/>
        <v>2014</v>
      </c>
    </row>
    <row r="2984" spans="1:24" x14ac:dyDescent="0.3">
      <c r="A2984">
        <v>2983</v>
      </c>
      <c r="B2984" t="s">
        <v>1505</v>
      </c>
      <c r="C2984" s="2">
        <v>41832</v>
      </c>
      <c r="D2984" t="s">
        <v>3201</v>
      </c>
      <c r="E2984" t="s">
        <v>3608</v>
      </c>
      <c r="F2984" t="s">
        <v>3663</v>
      </c>
      <c r="G2984" t="s">
        <v>4419</v>
      </c>
      <c r="H2984" t="s">
        <v>5123</v>
      </c>
      <c r="I2984" t="s">
        <v>5126</v>
      </c>
      <c r="J2984" t="s">
        <v>5131</v>
      </c>
      <c r="K2984" t="s">
        <v>5303</v>
      </c>
      <c r="L2984">
        <v>98115</v>
      </c>
      <c r="M2984" t="s">
        <v>5603</v>
      </c>
      <c r="N2984" t="s">
        <v>6259</v>
      </c>
      <c r="O2984" t="s">
        <v>7321</v>
      </c>
      <c r="P2984" t="s">
        <v>7331</v>
      </c>
      <c r="Q2984" t="s">
        <v>7993</v>
      </c>
      <c r="R2984">
        <v>11.263999999999999</v>
      </c>
      <c r="S2984">
        <v>4</v>
      </c>
      <c r="T2984">
        <v>0.2</v>
      </c>
      <c r="U2984">
        <v>3.8016000000000001</v>
      </c>
      <c r="V2984" t="str">
        <f>TEXT('Raw Data'!C2984,"MMM-YYYY")</f>
        <v>Jul-2014</v>
      </c>
      <c r="W2984" t="str">
        <f t="shared" si="92"/>
        <v>July</v>
      </c>
      <c r="X2984">
        <f t="shared" si="93"/>
        <v>2014</v>
      </c>
    </row>
    <row r="2985" spans="1:24" x14ac:dyDescent="0.3">
      <c r="A2985">
        <v>2984</v>
      </c>
      <c r="B2985" t="s">
        <v>1506</v>
      </c>
      <c r="C2985" s="2">
        <v>41979</v>
      </c>
      <c r="D2985" t="s">
        <v>3372</v>
      </c>
      <c r="E2985" t="s">
        <v>3607</v>
      </c>
      <c r="F2985" t="s">
        <v>3664</v>
      </c>
      <c r="G2985" t="s">
        <v>4420</v>
      </c>
      <c r="H2985" t="s">
        <v>5123</v>
      </c>
      <c r="I2985" t="s">
        <v>5126</v>
      </c>
      <c r="J2985" t="s">
        <v>5151</v>
      </c>
      <c r="K2985" t="s">
        <v>5576</v>
      </c>
      <c r="L2985">
        <v>97477</v>
      </c>
      <c r="M2985" t="s">
        <v>5603</v>
      </c>
      <c r="N2985" t="s">
        <v>5936</v>
      </c>
      <c r="O2985" t="s">
        <v>7321</v>
      </c>
      <c r="P2985" t="s">
        <v>7327</v>
      </c>
      <c r="Q2985" t="s">
        <v>7670</v>
      </c>
      <c r="R2985">
        <v>53.423999999999999</v>
      </c>
      <c r="S2985">
        <v>3</v>
      </c>
      <c r="T2985">
        <v>0.2</v>
      </c>
      <c r="U2985">
        <v>4.6745999999999999</v>
      </c>
      <c r="V2985" t="str">
        <f>TEXT('Raw Data'!C2985,"MMM-YYYY")</f>
        <v>Dec-2014</v>
      </c>
      <c r="W2985" t="str">
        <f t="shared" si="92"/>
        <v>December</v>
      </c>
      <c r="X2985">
        <f t="shared" si="93"/>
        <v>2014</v>
      </c>
    </row>
    <row r="2986" spans="1:24" x14ac:dyDescent="0.3">
      <c r="A2986">
        <v>2985</v>
      </c>
      <c r="B2986" t="s">
        <v>1506</v>
      </c>
      <c r="C2986" s="2">
        <v>41979</v>
      </c>
      <c r="D2986" t="s">
        <v>3372</v>
      </c>
      <c r="E2986" t="s">
        <v>3607</v>
      </c>
      <c r="F2986" t="s">
        <v>3664</v>
      </c>
      <c r="G2986" t="s">
        <v>4420</v>
      </c>
      <c r="H2986" t="s">
        <v>5123</v>
      </c>
      <c r="I2986" t="s">
        <v>5126</v>
      </c>
      <c r="J2986" t="s">
        <v>5151</v>
      </c>
      <c r="K2986" t="s">
        <v>5576</v>
      </c>
      <c r="L2986">
        <v>97477</v>
      </c>
      <c r="M2986" t="s">
        <v>5603</v>
      </c>
      <c r="N2986" t="s">
        <v>6864</v>
      </c>
      <c r="O2986" t="s">
        <v>7320</v>
      </c>
      <c r="P2986" t="s">
        <v>7326</v>
      </c>
      <c r="Q2986" t="s">
        <v>8582</v>
      </c>
      <c r="R2986">
        <v>275.49</v>
      </c>
      <c r="S2986">
        <v>1</v>
      </c>
      <c r="T2986">
        <v>0.5</v>
      </c>
      <c r="U2986">
        <v>-170.8038</v>
      </c>
      <c r="V2986" t="str">
        <f>TEXT('Raw Data'!C2986,"MMM-YYYY")</f>
        <v>Dec-2014</v>
      </c>
      <c r="W2986" t="str">
        <f t="shared" si="92"/>
        <v>December</v>
      </c>
      <c r="X2986">
        <f t="shared" si="93"/>
        <v>2014</v>
      </c>
    </row>
    <row r="2987" spans="1:24" x14ac:dyDescent="0.3">
      <c r="A2987">
        <v>2986</v>
      </c>
      <c r="B2987" t="s">
        <v>1507</v>
      </c>
      <c r="C2987" s="2">
        <v>42515</v>
      </c>
      <c r="D2987" t="s">
        <v>3373</v>
      </c>
      <c r="E2987" t="s">
        <v>3608</v>
      </c>
      <c r="F2987" t="s">
        <v>4285</v>
      </c>
      <c r="G2987" t="s">
        <v>5041</v>
      </c>
      <c r="H2987" t="s">
        <v>5125</v>
      </c>
      <c r="I2987" t="s">
        <v>5126</v>
      </c>
      <c r="J2987" t="s">
        <v>5165</v>
      </c>
      <c r="K2987" t="s">
        <v>5587</v>
      </c>
      <c r="L2987">
        <v>31907</v>
      </c>
      <c r="M2987" t="s">
        <v>5602</v>
      </c>
      <c r="N2987" t="s">
        <v>7072</v>
      </c>
      <c r="O2987" t="s">
        <v>7320</v>
      </c>
      <c r="P2987" t="s">
        <v>7328</v>
      </c>
      <c r="Q2987" t="s">
        <v>8792</v>
      </c>
      <c r="R2987">
        <v>24.96</v>
      </c>
      <c r="S2987">
        <v>4</v>
      </c>
      <c r="T2987">
        <v>0</v>
      </c>
      <c r="U2987">
        <v>6.24</v>
      </c>
      <c r="V2987" t="str">
        <f>TEXT('Raw Data'!C2987,"MMM-YYYY")</f>
        <v>May-2016</v>
      </c>
      <c r="W2987" t="str">
        <f t="shared" si="92"/>
        <v>May</v>
      </c>
      <c r="X2987">
        <f t="shared" si="93"/>
        <v>2016</v>
      </c>
    </row>
    <row r="2988" spans="1:24" x14ac:dyDescent="0.3">
      <c r="A2988">
        <v>2987</v>
      </c>
      <c r="B2988" t="s">
        <v>1507</v>
      </c>
      <c r="C2988" s="2">
        <v>42515</v>
      </c>
      <c r="D2988" t="s">
        <v>3373</v>
      </c>
      <c r="E2988" t="s">
        <v>3608</v>
      </c>
      <c r="F2988" t="s">
        <v>4285</v>
      </c>
      <c r="G2988" t="s">
        <v>5041</v>
      </c>
      <c r="H2988" t="s">
        <v>5125</v>
      </c>
      <c r="I2988" t="s">
        <v>5126</v>
      </c>
      <c r="J2988" t="s">
        <v>5165</v>
      </c>
      <c r="K2988" t="s">
        <v>5587</v>
      </c>
      <c r="L2988">
        <v>31907</v>
      </c>
      <c r="M2988" t="s">
        <v>5602</v>
      </c>
      <c r="N2988" t="s">
        <v>5970</v>
      </c>
      <c r="O2988" t="s">
        <v>7321</v>
      </c>
      <c r="P2988" t="s">
        <v>7333</v>
      </c>
      <c r="Q2988" t="s">
        <v>7704</v>
      </c>
      <c r="R2988">
        <v>19.36</v>
      </c>
      <c r="S2988">
        <v>2</v>
      </c>
      <c r="T2988">
        <v>0</v>
      </c>
      <c r="U2988">
        <v>9.2927999999999997</v>
      </c>
      <c r="V2988" t="str">
        <f>TEXT('Raw Data'!C2988,"MMM-YYYY")</f>
        <v>May-2016</v>
      </c>
      <c r="W2988" t="str">
        <f t="shared" si="92"/>
        <v>May</v>
      </c>
      <c r="X2988">
        <f t="shared" si="93"/>
        <v>2016</v>
      </c>
    </row>
    <row r="2989" spans="1:24" x14ac:dyDescent="0.3">
      <c r="A2989">
        <v>2988</v>
      </c>
      <c r="B2989" t="s">
        <v>1507</v>
      </c>
      <c r="C2989" s="2">
        <v>42515</v>
      </c>
      <c r="D2989" t="s">
        <v>3373</v>
      </c>
      <c r="E2989" t="s">
        <v>3608</v>
      </c>
      <c r="F2989" t="s">
        <v>4285</v>
      </c>
      <c r="G2989" t="s">
        <v>5041</v>
      </c>
      <c r="H2989" t="s">
        <v>5125</v>
      </c>
      <c r="I2989" t="s">
        <v>5126</v>
      </c>
      <c r="J2989" t="s">
        <v>5165</v>
      </c>
      <c r="K2989" t="s">
        <v>5587</v>
      </c>
      <c r="L2989">
        <v>31907</v>
      </c>
      <c r="M2989" t="s">
        <v>5602</v>
      </c>
      <c r="N2989" t="s">
        <v>6032</v>
      </c>
      <c r="O2989" t="s">
        <v>7321</v>
      </c>
      <c r="P2989" t="s">
        <v>7327</v>
      </c>
      <c r="Q2989" t="s">
        <v>7766</v>
      </c>
      <c r="R2989">
        <v>1267.6500000000001</v>
      </c>
      <c r="S2989">
        <v>9</v>
      </c>
      <c r="T2989">
        <v>0</v>
      </c>
      <c r="U2989">
        <v>152.11799999999999</v>
      </c>
      <c r="V2989" t="str">
        <f>TEXT('Raw Data'!C2989,"MMM-YYYY")</f>
        <v>May-2016</v>
      </c>
      <c r="W2989" t="str">
        <f t="shared" si="92"/>
        <v>May</v>
      </c>
      <c r="X2989">
        <f t="shared" si="93"/>
        <v>2016</v>
      </c>
    </row>
    <row r="2990" spans="1:24" x14ac:dyDescent="0.3">
      <c r="A2990">
        <v>2989</v>
      </c>
      <c r="B2990" t="s">
        <v>1508</v>
      </c>
      <c r="C2990" s="2">
        <v>42421</v>
      </c>
      <c r="D2990" t="s">
        <v>3374</v>
      </c>
      <c r="E2990" t="s">
        <v>3607</v>
      </c>
      <c r="F2990" t="s">
        <v>4248</v>
      </c>
      <c r="G2990" t="s">
        <v>5004</v>
      </c>
      <c r="H2990" t="s">
        <v>5124</v>
      </c>
      <c r="I2990" t="s">
        <v>5126</v>
      </c>
      <c r="J2990" t="s">
        <v>5128</v>
      </c>
      <c r="K2990" t="s">
        <v>5557</v>
      </c>
      <c r="L2990">
        <v>90032</v>
      </c>
      <c r="M2990" t="s">
        <v>5603</v>
      </c>
      <c r="N2990" t="s">
        <v>7027</v>
      </c>
      <c r="O2990" t="s">
        <v>7322</v>
      </c>
      <c r="P2990" t="s">
        <v>7334</v>
      </c>
      <c r="Q2990" t="s">
        <v>8749</v>
      </c>
      <c r="R2990">
        <v>12.99</v>
      </c>
      <c r="S2990">
        <v>1</v>
      </c>
      <c r="T2990">
        <v>0</v>
      </c>
      <c r="U2990">
        <v>0.77939999999999998</v>
      </c>
      <c r="V2990" t="str">
        <f>TEXT('Raw Data'!C2990,"MMM-YYYY")</f>
        <v>Feb-2016</v>
      </c>
      <c r="W2990" t="str">
        <f t="shared" si="92"/>
        <v>February</v>
      </c>
      <c r="X2990">
        <f t="shared" si="93"/>
        <v>2016</v>
      </c>
    </row>
    <row r="2991" spans="1:24" x14ac:dyDescent="0.3">
      <c r="A2991">
        <v>2990</v>
      </c>
      <c r="B2991" t="s">
        <v>1508</v>
      </c>
      <c r="C2991" s="2">
        <v>42421</v>
      </c>
      <c r="D2991" t="s">
        <v>3374</v>
      </c>
      <c r="E2991" t="s">
        <v>3607</v>
      </c>
      <c r="F2991" t="s">
        <v>4248</v>
      </c>
      <c r="G2991" t="s">
        <v>5004</v>
      </c>
      <c r="H2991" t="s">
        <v>5124</v>
      </c>
      <c r="I2991" t="s">
        <v>5126</v>
      </c>
      <c r="J2991" t="s">
        <v>5128</v>
      </c>
      <c r="K2991" t="s">
        <v>5557</v>
      </c>
      <c r="L2991">
        <v>90032</v>
      </c>
      <c r="M2991" t="s">
        <v>5603</v>
      </c>
      <c r="N2991" t="s">
        <v>7064</v>
      </c>
      <c r="O2991" t="s">
        <v>7321</v>
      </c>
      <c r="P2991" t="s">
        <v>7331</v>
      </c>
      <c r="Q2991" t="s">
        <v>8784</v>
      </c>
      <c r="R2991">
        <v>18.559999999999999</v>
      </c>
      <c r="S2991">
        <v>4</v>
      </c>
      <c r="T2991">
        <v>0.2</v>
      </c>
      <c r="U2991">
        <v>6.4960000000000004</v>
      </c>
      <c r="V2991" t="str">
        <f>TEXT('Raw Data'!C2991,"MMM-YYYY")</f>
        <v>Feb-2016</v>
      </c>
      <c r="W2991" t="str">
        <f t="shared" si="92"/>
        <v>February</v>
      </c>
      <c r="X2991">
        <f t="shared" si="93"/>
        <v>2016</v>
      </c>
    </row>
    <row r="2992" spans="1:24" x14ac:dyDescent="0.3">
      <c r="A2992">
        <v>2991</v>
      </c>
      <c r="B2992" t="s">
        <v>1508</v>
      </c>
      <c r="C2992" s="2">
        <v>42421</v>
      </c>
      <c r="D2992" t="s">
        <v>3374</v>
      </c>
      <c r="E2992" t="s">
        <v>3607</v>
      </c>
      <c r="F2992" t="s">
        <v>4248</v>
      </c>
      <c r="G2992" t="s">
        <v>5004</v>
      </c>
      <c r="H2992" t="s">
        <v>5124</v>
      </c>
      <c r="I2992" t="s">
        <v>5126</v>
      </c>
      <c r="J2992" t="s">
        <v>5128</v>
      </c>
      <c r="K2992" t="s">
        <v>5557</v>
      </c>
      <c r="L2992">
        <v>90032</v>
      </c>
      <c r="M2992" t="s">
        <v>5603</v>
      </c>
      <c r="N2992" t="s">
        <v>6041</v>
      </c>
      <c r="O2992" t="s">
        <v>7321</v>
      </c>
      <c r="P2992" t="s">
        <v>7327</v>
      </c>
      <c r="Q2992" t="s">
        <v>7775</v>
      </c>
      <c r="R2992">
        <v>449.15</v>
      </c>
      <c r="S2992">
        <v>5</v>
      </c>
      <c r="T2992">
        <v>0</v>
      </c>
      <c r="U2992">
        <v>8.9830000000000005</v>
      </c>
      <c r="V2992" t="str">
        <f>TEXT('Raw Data'!C2992,"MMM-YYYY")</f>
        <v>Feb-2016</v>
      </c>
      <c r="W2992" t="str">
        <f t="shared" si="92"/>
        <v>February</v>
      </c>
      <c r="X2992">
        <f t="shared" si="93"/>
        <v>2016</v>
      </c>
    </row>
    <row r="2993" spans="1:24" x14ac:dyDescent="0.3">
      <c r="A2993">
        <v>2992</v>
      </c>
      <c r="B2993" t="s">
        <v>1508</v>
      </c>
      <c r="C2993" s="2">
        <v>42421</v>
      </c>
      <c r="D2993" t="s">
        <v>3374</v>
      </c>
      <c r="E2993" t="s">
        <v>3607</v>
      </c>
      <c r="F2993" t="s">
        <v>4248</v>
      </c>
      <c r="G2993" t="s">
        <v>5004</v>
      </c>
      <c r="H2993" t="s">
        <v>5124</v>
      </c>
      <c r="I2993" t="s">
        <v>5126</v>
      </c>
      <c r="J2993" t="s">
        <v>5128</v>
      </c>
      <c r="K2993" t="s">
        <v>5557</v>
      </c>
      <c r="L2993">
        <v>90032</v>
      </c>
      <c r="M2993" t="s">
        <v>5603</v>
      </c>
      <c r="N2993" t="s">
        <v>5684</v>
      </c>
      <c r="O2993" t="s">
        <v>7321</v>
      </c>
      <c r="P2993" t="s">
        <v>7331</v>
      </c>
      <c r="Q2993" t="s">
        <v>7418</v>
      </c>
      <c r="R2993">
        <v>31.248000000000001</v>
      </c>
      <c r="S2993">
        <v>7</v>
      </c>
      <c r="T2993">
        <v>0.2</v>
      </c>
      <c r="U2993">
        <v>10.9368</v>
      </c>
      <c r="V2993" t="str">
        <f>TEXT('Raw Data'!C2993,"MMM-YYYY")</f>
        <v>Feb-2016</v>
      </c>
      <c r="W2993" t="str">
        <f t="shared" si="92"/>
        <v>February</v>
      </c>
      <c r="X2993">
        <f t="shared" si="93"/>
        <v>2016</v>
      </c>
    </row>
    <row r="2994" spans="1:24" x14ac:dyDescent="0.3">
      <c r="A2994">
        <v>2993</v>
      </c>
      <c r="B2994" t="s">
        <v>1509</v>
      </c>
      <c r="C2994" s="2">
        <v>42645</v>
      </c>
      <c r="D2994" t="s">
        <v>2858</v>
      </c>
      <c r="E2994" t="s">
        <v>3608</v>
      </c>
      <c r="F2994" t="s">
        <v>4251</v>
      </c>
      <c r="G2994" t="s">
        <v>5007</v>
      </c>
      <c r="H2994" t="s">
        <v>5124</v>
      </c>
      <c r="I2994" t="s">
        <v>5126</v>
      </c>
      <c r="J2994" t="s">
        <v>5147</v>
      </c>
      <c r="K2994" t="s">
        <v>5570</v>
      </c>
      <c r="L2994">
        <v>10024</v>
      </c>
      <c r="M2994" t="s">
        <v>5605</v>
      </c>
      <c r="N2994" t="s">
        <v>6170</v>
      </c>
      <c r="O2994" t="s">
        <v>7321</v>
      </c>
      <c r="P2994" t="s">
        <v>7332</v>
      </c>
      <c r="Q2994" t="s">
        <v>7904</v>
      </c>
      <c r="R2994">
        <v>61.44</v>
      </c>
      <c r="S2994">
        <v>3</v>
      </c>
      <c r="T2994">
        <v>0</v>
      </c>
      <c r="U2994">
        <v>16.588799999999999</v>
      </c>
      <c r="V2994" t="str">
        <f>TEXT('Raw Data'!C2994,"MMM-YYYY")</f>
        <v>Oct-2016</v>
      </c>
      <c r="W2994" t="str">
        <f t="shared" si="92"/>
        <v>October</v>
      </c>
      <c r="X2994">
        <f t="shared" si="93"/>
        <v>2016</v>
      </c>
    </row>
    <row r="2995" spans="1:24" x14ac:dyDescent="0.3">
      <c r="A2995">
        <v>2994</v>
      </c>
      <c r="B2995" t="s">
        <v>1510</v>
      </c>
      <c r="C2995" s="2">
        <v>42805</v>
      </c>
      <c r="D2995" t="s">
        <v>3375</v>
      </c>
      <c r="E2995" t="s">
        <v>3608</v>
      </c>
      <c r="F2995" t="s">
        <v>3688</v>
      </c>
      <c r="G2995" t="s">
        <v>4444</v>
      </c>
      <c r="H2995" t="s">
        <v>5123</v>
      </c>
      <c r="I2995" t="s">
        <v>5126</v>
      </c>
      <c r="J2995" t="s">
        <v>5193</v>
      </c>
      <c r="K2995" t="s">
        <v>5567</v>
      </c>
      <c r="L2995">
        <v>48227</v>
      </c>
      <c r="M2995" t="s">
        <v>5604</v>
      </c>
      <c r="N2995" t="s">
        <v>6794</v>
      </c>
      <c r="O2995" t="s">
        <v>7321</v>
      </c>
      <c r="P2995" t="s">
        <v>7331</v>
      </c>
      <c r="Q2995" t="s">
        <v>8514</v>
      </c>
      <c r="R2995">
        <v>895.92</v>
      </c>
      <c r="S2995">
        <v>4</v>
      </c>
      <c r="T2995">
        <v>0</v>
      </c>
      <c r="U2995">
        <v>421.08240000000001</v>
      </c>
      <c r="V2995" t="str">
        <f>TEXT('Raw Data'!C2995,"MMM-YYYY")</f>
        <v>Mar-2017</v>
      </c>
      <c r="W2995" t="str">
        <f t="shared" si="92"/>
        <v>March</v>
      </c>
      <c r="X2995">
        <f t="shared" si="93"/>
        <v>2017</v>
      </c>
    </row>
    <row r="2996" spans="1:24" x14ac:dyDescent="0.3">
      <c r="A2996">
        <v>2995</v>
      </c>
      <c r="B2996" t="s">
        <v>1511</v>
      </c>
      <c r="C2996" s="2">
        <v>42622</v>
      </c>
      <c r="D2996" t="s">
        <v>2750</v>
      </c>
      <c r="E2996" t="s">
        <v>3607</v>
      </c>
      <c r="F2996" t="s">
        <v>3858</v>
      </c>
      <c r="G2996" t="s">
        <v>4614</v>
      </c>
      <c r="H2996" t="s">
        <v>5123</v>
      </c>
      <c r="I2996" t="s">
        <v>5126</v>
      </c>
      <c r="J2996" t="s">
        <v>5407</v>
      </c>
      <c r="K2996" t="s">
        <v>5557</v>
      </c>
      <c r="L2996">
        <v>95207</v>
      </c>
      <c r="M2996" t="s">
        <v>5603</v>
      </c>
      <c r="N2996" t="s">
        <v>5674</v>
      </c>
      <c r="O2996" t="s">
        <v>7321</v>
      </c>
      <c r="P2996" t="s">
        <v>7331</v>
      </c>
      <c r="Q2996" t="s">
        <v>8793</v>
      </c>
      <c r="R2996">
        <v>55.36</v>
      </c>
      <c r="S2996">
        <v>4</v>
      </c>
      <c r="T2996">
        <v>0.2</v>
      </c>
      <c r="U2996">
        <v>18.684000000000001</v>
      </c>
      <c r="V2996" t="str">
        <f>TEXT('Raw Data'!C2996,"MMM-YYYY")</f>
        <v>Sep-2016</v>
      </c>
      <c r="W2996" t="str">
        <f t="shared" si="92"/>
        <v>September</v>
      </c>
      <c r="X2996">
        <f t="shared" si="93"/>
        <v>2016</v>
      </c>
    </row>
    <row r="2997" spans="1:24" x14ac:dyDescent="0.3">
      <c r="A2997">
        <v>2996</v>
      </c>
      <c r="B2997" t="s">
        <v>1512</v>
      </c>
      <c r="C2997" s="2">
        <v>41834</v>
      </c>
      <c r="D2997" t="s">
        <v>3376</v>
      </c>
      <c r="E2997" t="s">
        <v>3608</v>
      </c>
      <c r="F2997" t="s">
        <v>3782</v>
      </c>
      <c r="G2997" t="s">
        <v>4538</v>
      </c>
      <c r="H2997" t="s">
        <v>5123</v>
      </c>
      <c r="I2997" t="s">
        <v>5126</v>
      </c>
      <c r="J2997" t="s">
        <v>5169</v>
      </c>
      <c r="K2997" t="s">
        <v>5571</v>
      </c>
      <c r="L2997">
        <v>85023</v>
      </c>
      <c r="M2997" t="s">
        <v>5603</v>
      </c>
      <c r="N2997" t="s">
        <v>5610</v>
      </c>
      <c r="O2997" t="s">
        <v>7321</v>
      </c>
      <c r="P2997" t="s">
        <v>7327</v>
      </c>
      <c r="Q2997" t="s">
        <v>7344</v>
      </c>
      <c r="R2997">
        <v>55.92</v>
      </c>
      <c r="S2997">
        <v>5</v>
      </c>
      <c r="T2997">
        <v>0.2</v>
      </c>
      <c r="U2997">
        <v>6.2910000000000004</v>
      </c>
      <c r="V2997" t="str">
        <f>TEXT('Raw Data'!C2997,"MMM-YYYY")</f>
        <v>Jul-2014</v>
      </c>
      <c r="W2997" t="str">
        <f t="shared" si="92"/>
        <v>July</v>
      </c>
      <c r="X2997">
        <f t="shared" si="93"/>
        <v>2014</v>
      </c>
    </row>
    <row r="2998" spans="1:24" x14ac:dyDescent="0.3">
      <c r="A2998">
        <v>2997</v>
      </c>
      <c r="B2998" t="s">
        <v>1513</v>
      </c>
      <c r="C2998" s="2">
        <v>41811</v>
      </c>
      <c r="D2998" t="s">
        <v>2675</v>
      </c>
      <c r="E2998" t="s">
        <v>3608</v>
      </c>
      <c r="F2998" t="s">
        <v>4119</v>
      </c>
      <c r="G2998" t="s">
        <v>4875</v>
      </c>
      <c r="H2998" t="s">
        <v>5123</v>
      </c>
      <c r="I2998" t="s">
        <v>5126</v>
      </c>
      <c r="J2998" t="s">
        <v>5137</v>
      </c>
      <c r="K2998" t="s">
        <v>5564</v>
      </c>
      <c r="L2998">
        <v>19120</v>
      </c>
      <c r="M2998" t="s">
        <v>5605</v>
      </c>
      <c r="N2998" t="s">
        <v>6443</v>
      </c>
      <c r="O2998" t="s">
        <v>7321</v>
      </c>
      <c r="P2998" t="s">
        <v>7335</v>
      </c>
      <c r="Q2998" t="s">
        <v>7493</v>
      </c>
      <c r="R2998">
        <v>24.896000000000001</v>
      </c>
      <c r="S2998">
        <v>4</v>
      </c>
      <c r="T2998">
        <v>0.2</v>
      </c>
      <c r="U2998">
        <v>8.4024000000000001</v>
      </c>
      <c r="V2998" t="str">
        <f>TEXT('Raw Data'!C2998,"MMM-YYYY")</f>
        <v>Jun-2014</v>
      </c>
      <c r="W2998" t="str">
        <f t="shared" si="92"/>
        <v>June</v>
      </c>
      <c r="X2998">
        <f t="shared" si="93"/>
        <v>2014</v>
      </c>
    </row>
    <row r="2999" spans="1:24" x14ac:dyDescent="0.3">
      <c r="A2999">
        <v>2998</v>
      </c>
      <c r="B2999" t="s">
        <v>1513</v>
      </c>
      <c r="C2999" s="2">
        <v>41811</v>
      </c>
      <c r="D2999" t="s">
        <v>2675</v>
      </c>
      <c r="E2999" t="s">
        <v>3608</v>
      </c>
      <c r="F2999" t="s">
        <v>4119</v>
      </c>
      <c r="G2999" t="s">
        <v>4875</v>
      </c>
      <c r="H2999" t="s">
        <v>5123</v>
      </c>
      <c r="I2999" t="s">
        <v>5126</v>
      </c>
      <c r="J2999" t="s">
        <v>5137</v>
      </c>
      <c r="K2999" t="s">
        <v>5564</v>
      </c>
      <c r="L2999">
        <v>19120</v>
      </c>
      <c r="M2999" t="s">
        <v>5605</v>
      </c>
      <c r="N2999" t="s">
        <v>7073</v>
      </c>
      <c r="O2999" t="s">
        <v>7320</v>
      </c>
      <c r="P2999" t="s">
        <v>7328</v>
      </c>
      <c r="Q2999" t="s">
        <v>8794</v>
      </c>
      <c r="R2999">
        <v>3.984</v>
      </c>
      <c r="S2999">
        <v>1</v>
      </c>
      <c r="T2999">
        <v>0.2</v>
      </c>
      <c r="U2999">
        <v>0.64739999999999998</v>
      </c>
      <c r="V2999" t="str">
        <f>TEXT('Raw Data'!C2999,"MMM-YYYY")</f>
        <v>Jun-2014</v>
      </c>
      <c r="W2999" t="str">
        <f t="shared" si="92"/>
        <v>June</v>
      </c>
      <c r="X2999">
        <f t="shared" si="93"/>
        <v>2014</v>
      </c>
    </row>
    <row r="3000" spans="1:24" x14ac:dyDescent="0.3">
      <c r="A3000">
        <v>2999</v>
      </c>
      <c r="B3000" t="s">
        <v>1513</v>
      </c>
      <c r="C3000" s="2">
        <v>41811</v>
      </c>
      <c r="D3000" t="s">
        <v>2675</v>
      </c>
      <c r="E3000" t="s">
        <v>3608</v>
      </c>
      <c r="F3000" t="s">
        <v>4119</v>
      </c>
      <c r="G3000" t="s">
        <v>4875</v>
      </c>
      <c r="H3000" t="s">
        <v>5123</v>
      </c>
      <c r="I3000" t="s">
        <v>5126</v>
      </c>
      <c r="J3000" t="s">
        <v>5137</v>
      </c>
      <c r="K3000" t="s">
        <v>5564</v>
      </c>
      <c r="L3000">
        <v>19120</v>
      </c>
      <c r="M3000" t="s">
        <v>5605</v>
      </c>
      <c r="N3000" t="s">
        <v>5852</v>
      </c>
      <c r="O3000" t="s">
        <v>7322</v>
      </c>
      <c r="P3000" t="s">
        <v>7334</v>
      </c>
      <c r="Q3000" t="s">
        <v>7587</v>
      </c>
      <c r="R3000">
        <v>95.968000000000004</v>
      </c>
      <c r="S3000">
        <v>4</v>
      </c>
      <c r="T3000">
        <v>0.2</v>
      </c>
      <c r="U3000">
        <v>28.790400000000002</v>
      </c>
      <c r="V3000" t="str">
        <f>TEXT('Raw Data'!C3000,"MMM-YYYY")</f>
        <v>Jun-2014</v>
      </c>
      <c r="W3000" t="str">
        <f t="shared" si="92"/>
        <v>June</v>
      </c>
      <c r="X3000">
        <f t="shared" si="93"/>
        <v>2014</v>
      </c>
    </row>
    <row r="3001" spans="1:24" x14ac:dyDescent="0.3">
      <c r="A3001">
        <v>3000</v>
      </c>
      <c r="B3001" t="s">
        <v>1513</v>
      </c>
      <c r="C3001" s="2">
        <v>41811</v>
      </c>
      <c r="D3001" t="s">
        <v>2675</v>
      </c>
      <c r="E3001" t="s">
        <v>3608</v>
      </c>
      <c r="F3001" t="s">
        <v>4119</v>
      </c>
      <c r="G3001" t="s">
        <v>4875</v>
      </c>
      <c r="H3001" t="s">
        <v>5123</v>
      </c>
      <c r="I3001" t="s">
        <v>5126</v>
      </c>
      <c r="J3001" t="s">
        <v>5137</v>
      </c>
      <c r="K3001" t="s">
        <v>5564</v>
      </c>
      <c r="L3001">
        <v>19120</v>
      </c>
      <c r="M3001" t="s">
        <v>5605</v>
      </c>
      <c r="N3001" t="s">
        <v>7074</v>
      </c>
      <c r="O3001" t="s">
        <v>7322</v>
      </c>
      <c r="P3001" t="s">
        <v>7338</v>
      </c>
      <c r="Q3001" t="s">
        <v>8795</v>
      </c>
      <c r="R3001">
        <v>206.99100000000001</v>
      </c>
      <c r="S3001">
        <v>3</v>
      </c>
      <c r="T3001">
        <v>0.7</v>
      </c>
      <c r="U3001">
        <v>-172.49250000000001</v>
      </c>
      <c r="V3001" t="str">
        <f>TEXT('Raw Data'!C3001,"MMM-YYYY")</f>
        <v>Jun-2014</v>
      </c>
      <c r="W3001" t="str">
        <f t="shared" si="92"/>
        <v>June</v>
      </c>
      <c r="X3001">
        <f t="shared" si="93"/>
        <v>2014</v>
      </c>
    </row>
    <row r="3002" spans="1:24" x14ac:dyDescent="0.3">
      <c r="A3002">
        <v>3001</v>
      </c>
      <c r="B3002" t="s">
        <v>1513</v>
      </c>
      <c r="C3002" s="2">
        <v>41811</v>
      </c>
      <c r="D3002" t="s">
        <v>2675</v>
      </c>
      <c r="E3002" t="s">
        <v>3608</v>
      </c>
      <c r="F3002" t="s">
        <v>4119</v>
      </c>
      <c r="G3002" t="s">
        <v>4875</v>
      </c>
      <c r="H3002" t="s">
        <v>5123</v>
      </c>
      <c r="I3002" t="s">
        <v>5126</v>
      </c>
      <c r="J3002" t="s">
        <v>5137</v>
      </c>
      <c r="K3002" t="s">
        <v>5564</v>
      </c>
      <c r="L3002">
        <v>19120</v>
      </c>
      <c r="M3002" t="s">
        <v>5605</v>
      </c>
      <c r="N3002" t="s">
        <v>6715</v>
      </c>
      <c r="O3002" t="s">
        <v>7321</v>
      </c>
      <c r="P3002" t="s">
        <v>7332</v>
      </c>
      <c r="Q3002" t="s">
        <v>8438</v>
      </c>
      <c r="R3002">
        <v>44.415999999999997</v>
      </c>
      <c r="S3002">
        <v>2</v>
      </c>
      <c r="T3002">
        <v>0.2</v>
      </c>
      <c r="U3002">
        <v>3.8864000000000001</v>
      </c>
      <c r="V3002" t="str">
        <f>TEXT('Raw Data'!C3002,"MMM-YYYY")</f>
        <v>Jun-2014</v>
      </c>
      <c r="W3002" t="str">
        <f t="shared" si="92"/>
        <v>June</v>
      </c>
      <c r="X3002">
        <f t="shared" si="93"/>
        <v>2014</v>
      </c>
    </row>
    <row r="3003" spans="1:24" x14ac:dyDescent="0.3">
      <c r="A3003">
        <v>3002</v>
      </c>
      <c r="B3003" t="s">
        <v>1513</v>
      </c>
      <c r="C3003" s="2">
        <v>41811</v>
      </c>
      <c r="D3003" t="s">
        <v>2675</v>
      </c>
      <c r="E3003" t="s">
        <v>3608</v>
      </c>
      <c r="F3003" t="s">
        <v>4119</v>
      </c>
      <c r="G3003" t="s">
        <v>4875</v>
      </c>
      <c r="H3003" t="s">
        <v>5123</v>
      </c>
      <c r="I3003" t="s">
        <v>5126</v>
      </c>
      <c r="J3003" t="s">
        <v>5137</v>
      </c>
      <c r="K3003" t="s">
        <v>5564</v>
      </c>
      <c r="L3003">
        <v>19120</v>
      </c>
      <c r="M3003" t="s">
        <v>5605</v>
      </c>
      <c r="N3003" t="s">
        <v>6097</v>
      </c>
      <c r="O3003" t="s">
        <v>7321</v>
      </c>
      <c r="P3003" t="s">
        <v>7331</v>
      </c>
      <c r="Q3003" t="s">
        <v>7831</v>
      </c>
      <c r="R3003">
        <v>9.0060000000000002</v>
      </c>
      <c r="S3003">
        <v>2</v>
      </c>
      <c r="T3003">
        <v>0.7</v>
      </c>
      <c r="U3003">
        <v>-7.2047999999999996</v>
      </c>
      <c r="V3003" t="str">
        <f>TEXT('Raw Data'!C3003,"MMM-YYYY")</f>
        <v>Jun-2014</v>
      </c>
      <c r="W3003" t="str">
        <f t="shared" si="92"/>
        <v>June</v>
      </c>
      <c r="X3003">
        <f t="shared" si="93"/>
        <v>2014</v>
      </c>
    </row>
    <row r="3004" spans="1:24" x14ac:dyDescent="0.3">
      <c r="A3004">
        <v>3003</v>
      </c>
      <c r="B3004" t="s">
        <v>1514</v>
      </c>
      <c r="C3004" s="2">
        <v>42190</v>
      </c>
      <c r="D3004" t="s">
        <v>2901</v>
      </c>
      <c r="E3004" t="s">
        <v>3608</v>
      </c>
      <c r="F3004" t="s">
        <v>3774</v>
      </c>
      <c r="G3004" t="s">
        <v>4530</v>
      </c>
      <c r="H3004" t="s">
        <v>5125</v>
      </c>
      <c r="I3004" t="s">
        <v>5126</v>
      </c>
      <c r="J3004" t="s">
        <v>5468</v>
      </c>
      <c r="K3004" t="s">
        <v>5567</v>
      </c>
      <c r="L3004">
        <v>48310</v>
      </c>
      <c r="M3004" t="s">
        <v>5604</v>
      </c>
      <c r="N3004" t="s">
        <v>7075</v>
      </c>
      <c r="O3004" t="s">
        <v>7321</v>
      </c>
      <c r="P3004" t="s">
        <v>7331</v>
      </c>
      <c r="Q3004" t="s">
        <v>8796</v>
      </c>
      <c r="R3004">
        <v>19</v>
      </c>
      <c r="S3004">
        <v>5</v>
      </c>
      <c r="T3004">
        <v>0</v>
      </c>
      <c r="U3004">
        <v>8.93</v>
      </c>
      <c r="V3004" t="str">
        <f>TEXT('Raw Data'!C3004,"MMM-YYYY")</f>
        <v>Jul-2015</v>
      </c>
      <c r="W3004" t="str">
        <f t="shared" si="92"/>
        <v>July</v>
      </c>
      <c r="X3004">
        <f t="shared" si="93"/>
        <v>2015</v>
      </c>
    </row>
    <row r="3005" spans="1:24" x14ac:dyDescent="0.3">
      <c r="A3005">
        <v>3004</v>
      </c>
      <c r="B3005" t="s">
        <v>1515</v>
      </c>
      <c r="C3005" s="2">
        <v>43085</v>
      </c>
      <c r="D3005" t="s">
        <v>2850</v>
      </c>
      <c r="E3005" t="s">
        <v>3608</v>
      </c>
      <c r="F3005" t="s">
        <v>3890</v>
      </c>
      <c r="G3005" t="s">
        <v>4646</v>
      </c>
      <c r="H3005" t="s">
        <v>5125</v>
      </c>
      <c r="I3005" t="s">
        <v>5126</v>
      </c>
      <c r="J3005" t="s">
        <v>5157</v>
      </c>
      <c r="K3005" t="s">
        <v>5570</v>
      </c>
      <c r="L3005">
        <v>14609</v>
      </c>
      <c r="M3005" t="s">
        <v>5605</v>
      </c>
      <c r="N3005" t="s">
        <v>6730</v>
      </c>
      <c r="O3005" t="s">
        <v>7321</v>
      </c>
      <c r="P3005" t="s">
        <v>7331</v>
      </c>
      <c r="Q3005" t="s">
        <v>8452</v>
      </c>
      <c r="R3005">
        <v>33.375999999999998</v>
      </c>
      <c r="S3005">
        <v>4</v>
      </c>
      <c r="T3005">
        <v>0.2</v>
      </c>
      <c r="U3005">
        <v>10.43</v>
      </c>
      <c r="V3005" t="str">
        <f>TEXT('Raw Data'!C3005,"MMM-YYYY")</f>
        <v>Dec-2017</v>
      </c>
      <c r="W3005" t="str">
        <f t="shared" si="92"/>
        <v>December</v>
      </c>
      <c r="X3005">
        <f t="shared" si="93"/>
        <v>2017</v>
      </c>
    </row>
    <row r="3006" spans="1:24" x14ac:dyDescent="0.3">
      <c r="A3006">
        <v>3005</v>
      </c>
      <c r="B3006" t="s">
        <v>1516</v>
      </c>
      <c r="C3006" s="2">
        <v>42621</v>
      </c>
      <c r="D3006" t="s">
        <v>2665</v>
      </c>
      <c r="E3006" t="s">
        <v>3609</v>
      </c>
      <c r="F3006" t="s">
        <v>4286</v>
      </c>
      <c r="G3006" t="s">
        <v>5042</v>
      </c>
      <c r="H3006" t="s">
        <v>5125</v>
      </c>
      <c r="I3006" t="s">
        <v>5126</v>
      </c>
      <c r="J3006" t="s">
        <v>5147</v>
      </c>
      <c r="K3006" t="s">
        <v>5570</v>
      </c>
      <c r="L3006">
        <v>10011</v>
      </c>
      <c r="M3006" t="s">
        <v>5605</v>
      </c>
      <c r="N3006" t="s">
        <v>7076</v>
      </c>
      <c r="O3006" t="s">
        <v>7321</v>
      </c>
      <c r="P3006" t="s">
        <v>7332</v>
      </c>
      <c r="Q3006" t="s">
        <v>8797</v>
      </c>
      <c r="R3006">
        <v>207.48</v>
      </c>
      <c r="S3006">
        <v>1</v>
      </c>
      <c r="T3006">
        <v>0</v>
      </c>
      <c r="U3006">
        <v>62.244</v>
      </c>
      <c r="V3006" t="str">
        <f>TEXT('Raw Data'!C3006,"MMM-YYYY")</f>
        <v>Sep-2016</v>
      </c>
      <c r="W3006" t="str">
        <f t="shared" si="92"/>
        <v>September</v>
      </c>
      <c r="X3006">
        <f t="shared" si="93"/>
        <v>2016</v>
      </c>
    </row>
    <row r="3007" spans="1:24" x14ac:dyDescent="0.3">
      <c r="A3007">
        <v>3006</v>
      </c>
      <c r="B3007" t="s">
        <v>1517</v>
      </c>
      <c r="C3007" s="2">
        <v>41776</v>
      </c>
      <c r="D3007" t="s">
        <v>3377</v>
      </c>
      <c r="E3007" t="s">
        <v>3608</v>
      </c>
      <c r="F3007" t="s">
        <v>3661</v>
      </c>
      <c r="G3007" t="s">
        <v>4417</v>
      </c>
      <c r="H3007" t="s">
        <v>5125</v>
      </c>
      <c r="I3007" t="s">
        <v>5126</v>
      </c>
      <c r="J3007" t="s">
        <v>5469</v>
      </c>
      <c r="K3007" t="s">
        <v>5561</v>
      </c>
      <c r="L3007">
        <v>54703</v>
      </c>
      <c r="M3007" t="s">
        <v>5604</v>
      </c>
      <c r="N3007" t="s">
        <v>6603</v>
      </c>
      <c r="O3007" t="s">
        <v>7321</v>
      </c>
      <c r="P3007" t="s">
        <v>7331</v>
      </c>
      <c r="Q3007" t="s">
        <v>8329</v>
      </c>
      <c r="R3007">
        <v>91.68</v>
      </c>
      <c r="S3007">
        <v>3</v>
      </c>
      <c r="T3007">
        <v>0</v>
      </c>
      <c r="U3007">
        <v>45.84</v>
      </c>
      <c r="V3007" t="str">
        <f>TEXT('Raw Data'!C3007,"MMM-YYYY")</f>
        <v>May-2014</v>
      </c>
      <c r="W3007" t="str">
        <f t="shared" si="92"/>
        <v>May</v>
      </c>
      <c r="X3007">
        <f t="shared" si="93"/>
        <v>2014</v>
      </c>
    </row>
    <row r="3008" spans="1:24" x14ac:dyDescent="0.3">
      <c r="A3008">
        <v>3007</v>
      </c>
      <c r="B3008" t="s">
        <v>1518</v>
      </c>
      <c r="C3008" s="2">
        <v>43021</v>
      </c>
      <c r="D3008" t="s">
        <v>3378</v>
      </c>
      <c r="E3008" t="s">
        <v>3609</v>
      </c>
      <c r="F3008" t="s">
        <v>3868</v>
      </c>
      <c r="G3008" t="s">
        <v>4624</v>
      </c>
      <c r="H3008" t="s">
        <v>5123</v>
      </c>
      <c r="I3008" t="s">
        <v>5126</v>
      </c>
      <c r="J3008" t="s">
        <v>5147</v>
      </c>
      <c r="K3008" t="s">
        <v>5570</v>
      </c>
      <c r="L3008">
        <v>10009</v>
      </c>
      <c r="M3008" t="s">
        <v>5605</v>
      </c>
      <c r="N3008" t="s">
        <v>6713</v>
      </c>
      <c r="O3008" t="s">
        <v>7321</v>
      </c>
      <c r="P3008" t="s">
        <v>7332</v>
      </c>
      <c r="Q3008" t="s">
        <v>8436</v>
      </c>
      <c r="R3008">
        <v>904.9</v>
      </c>
      <c r="S3008">
        <v>5</v>
      </c>
      <c r="T3008">
        <v>0</v>
      </c>
      <c r="U3008">
        <v>253.37200000000001</v>
      </c>
      <c r="V3008" t="str">
        <f>TEXT('Raw Data'!C3008,"MMM-YYYY")</f>
        <v>Oct-2017</v>
      </c>
      <c r="W3008" t="str">
        <f t="shared" si="92"/>
        <v>October</v>
      </c>
      <c r="X3008">
        <f t="shared" si="93"/>
        <v>2017</v>
      </c>
    </row>
    <row r="3009" spans="1:24" x14ac:dyDescent="0.3">
      <c r="A3009">
        <v>3008</v>
      </c>
      <c r="B3009" t="s">
        <v>1519</v>
      </c>
      <c r="C3009" s="2">
        <v>41936</v>
      </c>
      <c r="D3009" t="s">
        <v>3296</v>
      </c>
      <c r="E3009" t="s">
        <v>3608</v>
      </c>
      <c r="F3009" t="s">
        <v>3822</v>
      </c>
      <c r="G3009" t="s">
        <v>4578</v>
      </c>
      <c r="H3009" t="s">
        <v>5123</v>
      </c>
      <c r="I3009" t="s">
        <v>5126</v>
      </c>
      <c r="J3009" t="s">
        <v>5404</v>
      </c>
      <c r="K3009" t="s">
        <v>5557</v>
      </c>
      <c r="L3009">
        <v>91730</v>
      </c>
      <c r="M3009" t="s">
        <v>5603</v>
      </c>
      <c r="N3009" t="s">
        <v>5882</v>
      </c>
      <c r="O3009" t="s">
        <v>7321</v>
      </c>
      <c r="P3009" t="s">
        <v>7331</v>
      </c>
      <c r="Q3009" t="s">
        <v>7616</v>
      </c>
      <c r="R3009">
        <v>34.271999999999998</v>
      </c>
      <c r="S3009">
        <v>3</v>
      </c>
      <c r="T3009">
        <v>0.2</v>
      </c>
      <c r="U3009">
        <v>11.138400000000001</v>
      </c>
      <c r="V3009" t="str">
        <f>TEXT('Raw Data'!C3009,"MMM-YYYY")</f>
        <v>Oct-2014</v>
      </c>
      <c r="W3009" t="str">
        <f t="shared" si="92"/>
        <v>October</v>
      </c>
      <c r="X3009">
        <f t="shared" si="93"/>
        <v>2014</v>
      </c>
    </row>
    <row r="3010" spans="1:24" x14ac:dyDescent="0.3">
      <c r="A3010">
        <v>3009</v>
      </c>
      <c r="B3010" t="s">
        <v>1520</v>
      </c>
      <c r="C3010" s="2">
        <v>42709</v>
      </c>
      <c r="D3010" t="s">
        <v>2796</v>
      </c>
      <c r="E3010" t="s">
        <v>3609</v>
      </c>
      <c r="F3010" t="s">
        <v>4117</v>
      </c>
      <c r="G3010" t="s">
        <v>4873</v>
      </c>
      <c r="H3010" t="s">
        <v>5123</v>
      </c>
      <c r="I3010" t="s">
        <v>5126</v>
      </c>
      <c r="J3010" t="s">
        <v>5335</v>
      </c>
      <c r="K3010" t="s">
        <v>5556</v>
      </c>
      <c r="L3010">
        <v>42071</v>
      </c>
      <c r="M3010" t="s">
        <v>5602</v>
      </c>
      <c r="N3010" t="s">
        <v>6874</v>
      </c>
      <c r="O3010" t="s">
        <v>7320</v>
      </c>
      <c r="P3010" t="s">
        <v>7328</v>
      </c>
      <c r="Q3010" t="s">
        <v>8592</v>
      </c>
      <c r="R3010">
        <v>191.82</v>
      </c>
      <c r="S3010">
        <v>3</v>
      </c>
      <c r="T3010">
        <v>0</v>
      </c>
      <c r="U3010">
        <v>74.809799999999996</v>
      </c>
      <c r="V3010" t="str">
        <f>TEXT('Raw Data'!C3010,"MMM-YYYY")</f>
        <v>Dec-2016</v>
      </c>
      <c r="W3010" t="str">
        <f t="shared" si="92"/>
        <v>December</v>
      </c>
      <c r="X3010">
        <f t="shared" si="93"/>
        <v>2016</v>
      </c>
    </row>
    <row r="3011" spans="1:24" x14ac:dyDescent="0.3">
      <c r="A3011">
        <v>3010</v>
      </c>
      <c r="B3011" t="s">
        <v>1521</v>
      </c>
      <c r="C3011" s="2">
        <v>42576</v>
      </c>
      <c r="D3011" t="s">
        <v>3379</v>
      </c>
      <c r="E3011" t="s">
        <v>3608</v>
      </c>
      <c r="F3011" t="s">
        <v>4256</v>
      </c>
      <c r="G3011" t="s">
        <v>5012</v>
      </c>
      <c r="H3011" t="s">
        <v>5124</v>
      </c>
      <c r="I3011" t="s">
        <v>5126</v>
      </c>
      <c r="J3011" t="s">
        <v>5294</v>
      </c>
      <c r="K3011" t="s">
        <v>5579</v>
      </c>
      <c r="L3011">
        <v>43615</v>
      </c>
      <c r="M3011" t="s">
        <v>5605</v>
      </c>
      <c r="N3011" t="s">
        <v>6912</v>
      </c>
      <c r="O3011" t="s">
        <v>7321</v>
      </c>
      <c r="P3011" t="s">
        <v>7332</v>
      </c>
      <c r="Q3011" t="s">
        <v>8631</v>
      </c>
      <c r="R3011">
        <v>243.88</v>
      </c>
      <c r="S3011">
        <v>5</v>
      </c>
      <c r="T3011">
        <v>0.2</v>
      </c>
      <c r="U3011">
        <v>27.436499999999999</v>
      </c>
      <c r="V3011" t="str">
        <f>TEXT('Raw Data'!C3011,"MMM-YYYY")</f>
        <v>Jul-2016</v>
      </c>
      <c r="W3011" t="str">
        <f t="shared" ref="W3011:W3074" si="94">TEXT(C3011,"MMMM")</f>
        <v>July</v>
      </c>
      <c r="X3011">
        <f t="shared" ref="X3011:X3074" si="95">YEAR(C3011)</f>
        <v>2016</v>
      </c>
    </row>
    <row r="3012" spans="1:24" x14ac:dyDescent="0.3">
      <c r="A3012">
        <v>3011</v>
      </c>
      <c r="B3012" t="s">
        <v>1522</v>
      </c>
      <c r="C3012" s="2">
        <v>42842</v>
      </c>
      <c r="D3012" t="s">
        <v>3380</v>
      </c>
      <c r="E3012" t="s">
        <v>3608</v>
      </c>
      <c r="F3012" t="s">
        <v>4287</v>
      </c>
      <c r="G3012" t="s">
        <v>5043</v>
      </c>
      <c r="H3012" t="s">
        <v>5125</v>
      </c>
      <c r="I3012" t="s">
        <v>5126</v>
      </c>
      <c r="J3012" t="s">
        <v>5230</v>
      </c>
      <c r="K3012" t="s">
        <v>5577</v>
      </c>
      <c r="L3012">
        <v>80027</v>
      </c>
      <c r="M3012" t="s">
        <v>5603</v>
      </c>
      <c r="N3012" t="s">
        <v>5991</v>
      </c>
      <c r="O3012" t="s">
        <v>7321</v>
      </c>
      <c r="P3012" t="s">
        <v>7331</v>
      </c>
      <c r="Q3012" t="s">
        <v>7726</v>
      </c>
      <c r="R3012">
        <v>12.03</v>
      </c>
      <c r="S3012">
        <v>5</v>
      </c>
      <c r="T3012">
        <v>0.7</v>
      </c>
      <c r="U3012">
        <v>-9.2230000000000008</v>
      </c>
      <c r="V3012" t="str">
        <f>TEXT('Raw Data'!C3012,"MMM-YYYY")</f>
        <v>Apr-2017</v>
      </c>
      <c r="W3012" t="str">
        <f t="shared" si="94"/>
        <v>April</v>
      </c>
      <c r="X3012">
        <f t="shared" si="95"/>
        <v>2017</v>
      </c>
    </row>
    <row r="3013" spans="1:24" x14ac:dyDescent="0.3">
      <c r="A3013">
        <v>3012</v>
      </c>
      <c r="B3013" t="s">
        <v>1522</v>
      </c>
      <c r="C3013" s="2">
        <v>42842</v>
      </c>
      <c r="D3013" t="s">
        <v>3380</v>
      </c>
      <c r="E3013" t="s">
        <v>3608</v>
      </c>
      <c r="F3013" t="s">
        <v>4287</v>
      </c>
      <c r="G3013" t="s">
        <v>5043</v>
      </c>
      <c r="H3013" t="s">
        <v>5125</v>
      </c>
      <c r="I3013" t="s">
        <v>5126</v>
      </c>
      <c r="J3013" t="s">
        <v>5230</v>
      </c>
      <c r="K3013" t="s">
        <v>5577</v>
      </c>
      <c r="L3013">
        <v>80027</v>
      </c>
      <c r="M3013" t="s">
        <v>5603</v>
      </c>
      <c r="N3013" t="s">
        <v>5761</v>
      </c>
      <c r="O3013" t="s">
        <v>7322</v>
      </c>
      <c r="P3013" t="s">
        <v>7338</v>
      </c>
      <c r="Q3013" t="s">
        <v>7496</v>
      </c>
      <c r="R3013">
        <v>2549.9850000000001</v>
      </c>
      <c r="S3013">
        <v>5</v>
      </c>
      <c r="T3013">
        <v>0.7</v>
      </c>
      <c r="U3013">
        <v>-3399.98</v>
      </c>
      <c r="V3013" t="str">
        <f>TEXT('Raw Data'!C3013,"MMM-YYYY")</f>
        <v>Apr-2017</v>
      </c>
      <c r="W3013" t="str">
        <f t="shared" si="94"/>
        <v>April</v>
      </c>
      <c r="X3013">
        <f t="shared" si="95"/>
        <v>2017</v>
      </c>
    </row>
    <row r="3014" spans="1:24" x14ac:dyDescent="0.3">
      <c r="A3014">
        <v>3013</v>
      </c>
      <c r="B3014" t="s">
        <v>1522</v>
      </c>
      <c r="C3014" s="2">
        <v>42842</v>
      </c>
      <c r="D3014" t="s">
        <v>3380</v>
      </c>
      <c r="E3014" t="s">
        <v>3608</v>
      </c>
      <c r="F3014" t="s">
        <v>4287</v>
      </c>
      <c r="G3014" t="s">
        <v>5043</v>
      </c>
      <c r="H3014" t="s">
        <v>5125</v>
      </c>
      <c r="I3014" t="s">
        <v>5126</v>
      </c>
      <c r="J3014" t="s">
        <v>5230</v>
      </c>
      <c r="K3014" t="s">
        <v>5577</v>
      </c>
      <c r="L3014">
        <v>80027</v>
      </c>
      <c r="M3014" t="s">
        <v>5603</v>
      </c>
      <c r="N3014" t="s">
        <v>5985</v>
      </c>
      <c r="O3014" t="s">
        <v>7321</v>
      </c>
      <c r="P3014" t="s">
        <v>7331</v>
      </c>
      <c r="Q3014" t="s">
        <v>7720</v>
      </c>
      <c r="R3014">
        <v>21.594000000000001</v>
      </c>
      <c r="S3014">
        <v>2</v>
      </c>
      <c r="T3014">
        <v>0.7</v>
      </c>
      <c r="U3014">
        <v>-15.835599999999999</v>
      </c>
      <c r="V3014" t="str">
        <f>TEXT('Raw Data'!C3014,"MMM-YYYY")</f>
        <v>Apr-2017</v>
      </c>
      <c r="W3014" t="str">
        <f t="shared" si="94"/>
        <v>April</v>
      </c>
      <c r="X3014">
        <f t="shared" si="95"/>
        <v>2017</v>
      </c>
    </row>
    <row r="3015" spans="1:24" x14ac:dyDescent="0.3">
      <c r="A3015">
        <v>3014</v>
      </c>
      <c r="B3015" t="s">
        <v>1522</v>
      </c>
      <c r="C3015" s="2">
        <v>42842</v>
      </c>
      <c r="D3015" t="s">
        <v>3380</v>
      </c>
      <c r="E3015" t="s">
        <v>3608</v>
      </c>
      <c r="F3015" t="s">
        <v>4287</v>
      </c>
      <c r="G3015" t="s">
        <v>5043</v>
      </c>
      <c r="H3015" t="s">
        <v>5125</v>
      </c>
      <c r="I3015" t="s">
        <v>5126</v>
      </c>
      <c r="J3015" t="s">
        <v>5230</v>
      </c>
      <c r="K3015" t="s">
        <v>5577</v>
      </c>
      <c r="L3015">
        <v>80027</v>
      </c>
      <c r="M3015" t="s">
        <v>5603</v>
      </c>
      <c r="N3015" t="s">
        <v>6197</v>
      </c>
      <c r="O3015" t="s">
        <v>7321</v>
      </c>
      <c r="P3015" t="s">
        <v>7331</v>
      </c>
      <c r="Q3015" t="s">
        <v>7931</v>
      </c>
      <c r="R3015">
        <v>8.9640000000000004</v>
      </c>
      <c r="S3015">
        <v>6</v>
      </c>
      <c r="T3015">
        <v>0.7</v>
      </c>
      <c r="U3015">
        <v>-6.5735999999999999</v>
      </c>
      <c r="V3015" t="str">
        <f>TEXT('Raw Data'!C3015,"MMM-YYYY")</f>
        <v>Apr-2017</v>
      </c>
      <c r="W3015" t="str">
        <f t="shared" si="94"/>
        <v>April</v>
      </c>
      <c r="X3015">
        <f t="shared" si="95"/>
        <v>2017</v>
      </c>
    </row>
    <row r="3016" spans="1:24" x14ac:dyDescent="0.3">
      <c r="A3016">
        <v>3015</v>
      </c>
      <c r="B3016" t="s">
        <v>1522</v>
      </c>
      <c r="C3016" s="2">
        <v>42842</v>
      </c>
      <c r="D3016" t="s">
        <v>3380</v>
      </c>
      <c r="E3016" t="s">
        <v>3608</v>
      </c>
      <c r="F3016" t="s">
        <v>4287</v>
      </c>
      <c r="G3016" t="s">
        <v>5043</v>
      </c>
      <c r="H3016" t="s">
        <v>5125</v>
      </c>
      <c r="I3016" t="s">
        <v>5126</v>
      </c>
      <c r="J3016" t="s">
        <v>5230</v>
      </c>
      <c r="K3016" t="s">
        <v>5577</v>
      </c>
      <c r="L3016">
        <v>80027</v>
      </c>
      <c r="M3016" t="s">
        <v>5603</v>
      </c>
      <c r="N3016" t="s">
        <v>6116</v>
      </c>
      <c r="O3016" t="s">
        <v>7321</v>
      </c>
      <c r="P3016" t="s">
        <v>7333</v>
      </c>
      <c r="Q3016" t="s">
        <v>7850</v>
      </c>
      <c r="R3016">
        <v>20.736000000000001</v>
      </c>
      <c r="S3016">
        <v>4</v>
      </c>
      <c r="T3016">
        <v>0.2</v>
      </c>
      <c r="U3016">
        <v>7.2576000000000001</v>
      </c>
      <c r="V3016" t="str">
        <f>TEXT('Raw Data'!C3016,"MMM-YYYY")</f>
        <v>Apr-2017</v>
      </c>
      <c r="W3016" t="str">
        <f t="shared" si="94"/>
        <v>April</v>
      </c>
      <c r="X3016">
        <f t="shared" si="95"/>
        <v>2017</v>
      </c>
    </row>
    <row r="3017" spans="1:24" x14ac:dyDescent="0.3">
      <c r="A3017">
        <v>3016</v>
      </c>
      <c r="B3017" t="s">
        <v>1523</v>
      </c>
      <c r="C3017" s="2">
        <v>42264</v>
      </c>
      <c r="D3017" t="s">
        <v>2514</v>
      </c>
      <c r="E3017" t="s">
        <v>3608</v>
      </c>
      <c r="F3017" t="s">
        <v>3671</v>
      </c>
      <c r="G3017" t="s">
        <v>4427</v>
      </c>
      <c r="H3017" t="s">
        <v>5125</v>
      </c>
      <c r="I3017" t="s">
        <v>5126</v>
      </c>
      <c r="J3017" t="s">
        <v>5147</v>
      </c>
      <c r="K3017" t="s">
        <v>5570</v>
      </c>
      <c r="L3017">
        <v>10035</v>
      </c>
      <c r="M3017" t="s">
        <v>5605</v>
      </c>
      <c r="N3017" t="s">
        <v>6344</v>
      </c>
      <c r="O3017" t="s">
        <v>7320</v>
      </c>
      <c r="P3017" t="s">
        <v>7326</v>
      </c>
      <c r="Q3017" t="s">
        <v>8077</v>
      </c>
      <c r="R3017">
        <v>344.22</v>
      </c>
      <c r="S3017">
        <v>2</v>
      </c>
      <c r="T3017">
        <v>0.4</v>
      </c>
      <c r="U3017">
        <v>-103.26600000000001</v>
      </c>
      <c r="V3017" t="str">
        <f>TEXT('Raw Data'!C3017,"MMM-YYYY")</f>
        <v>Sep-2015</v>
      </c>
      <c r="W3017" t="str">
        <f t="shared" si="94"/>
        <v>September</v>
      </c>
      <c r="X3017">
        <f t="shared" si="95"/>
        <v>2015</v>
      </c>
    </row>
    <row r="3018" spans="1:24" x14ac:dyDescent="0.3">
      <c r="A3018">
        <v>3017</v>
      </c>
      <c r="B3018" t="s">
        <v>1524</v>
      </c>
      <c r="C3018" s="2">
        <v>42605</v>
      </c>
      <c r="D3018" t="s">
        <v>3381</v>
      </c>
      <c r="E3018" t="s">
        <v>3608</v>
      </c>
      <c r="F3018" t="s">
        <v>4025</v>
      </c>
      <c r="G3018" t="s">
        <v>4781</v>
      </c>
      <c r="H3018" t="s">
        <v>5125</v>
      </c>
      <c r="I3018" t="s">
        <v>5126</v>
      </c>
      <c r="J3018" t="s">
        <v>5470</v>
      </c>
      <c r="K3018" t="s">
        <v>5560</v>
      </c>
      <c r="L3018">
        <v>78577</v>
      </c>
      <c r="M3018" t="s">
        <v>5604</v>
      </c>
      <c r="N3018" t="s">
        <v>6024</v>
      </c>
      <c r="O3018" t="s">
        <v>7321</v>
      </c>
      <c r="P3018" t="s">
        <v>7327</v>
      </c>
      <c r="Q3018" t="s">
        <v>7758</v>
      </c>
      <c r="R3018">
        <v>727.29600000000005</v>
      </c>
      <c r="S3018">
        <v>8</v>
      </c>
      <c r="T3018">
        <v>0.2</v>
      </c>
      <c r="U3018">
        <v>-172.7328</v>
      </c>
      <c r="V3018" t="str">
        <f>TEXT('Raw Data'!C3018,"MMM-YYYY")</f>
        <v>Aug-2016</v>
      </c>
      <c r="W3018" t="str">
        <f t="shared" si="94"/>
        <v>August</v>
      </c>
      <c r="X3018">
        <f t="shared" si="95"/>
        <v>2016</v>
      </c>
    </row>
    <row r="3019" spans="1:24" x14ac:dyDescent="0.3">
      <c r="A3019">
        <v>3018</v>
      </c>
      <c r="B3019" t="s">
        <v>1524</v>
      </c>
      <c r="C3019" s="2">
        <v>42605</v>
      </c>
      <c r="D3019" t="s">
        <v>3381</v>
      </c>
      <c r="E3019" t="s">
        <v>3608</v>
      </c>
      <c r="F3019" t="s">
        <v>4025</v>
      </c>
      <c r="G3019" t="s">
        <v>4781</v>
      </c>
      <c r="H3019" t="s">
        <v>5125</v>
      </c>
      <c r="I3019" t="s">
        <v>5126</v>
      </c>
      <c r="J3019" t="s">
        <v>5470</v>
      </c>
      <c r="K3019" t="s">
        <v>5560</v>
      </c>
      <c r="L3019">
        <v>78577</v>
      </c>
      <c r="M3019" t="s">
        <v>5604</v>
      </c>
      <c r="N3019" t="s">
        <v>6761</v>
      </c>
      <c r="O3019" t="s">
        <v>7320</v>
      </c>
      <c r="P3019" t="s">
        <v>7328</v>
      </c>
      <c r="Q3019" t="s">
        <v>8483</v>
      </c>
      <c r="R3019">
        <v>22.608000000000001</v>
      </c>
      <c r="S3019">
        <v>3</v>
      </c>
      <c r="T3019">
        <v>0.6</v>
      </c>
      <c r="U3019">
        <v>-10.1736</v>
      </c>
      <c r="V3019" t="str">
        <f>TEXT('Raw Data'!C3019,"MMM-YYYY")</f>
        <v>Aug-2016</v>
      </c>
      <c r="W3019" t="str">
        <f t="shared" si="94"/>
        <v>August</v>
      </c>
      <c r="X3019">
        <f t="shared" si="95"/>
        <v>2016</v>
      </c>
    </row>
    <row r="3020" spans="1:24" x14ac:dyDescent="0.3">
      <c r="A3020">
        <v>3019</v>
      </c>
      <c r="B3020" t="s">
        <v>1524</v>
      </c>
      <c r="C3020" s="2">
        <v>42605</v>
      </c>
      <c r="D3020" t="s">
        <v>3381</v>
      </c>
      <c r="E3020" t="s">
        <v>3608</v>
      </c>
      <c r="F3020" t="s">
        <v>4025</v>
      </c>
      <c r="G3020" t="s">
        <v>4781</v>
      </c>
      <c r="H3020" t="s">
        <v>5125</v>
      </c>
      <c r="I3020" t="s">
        <v>5126</v>
      </c>
      <c r="J3020" t="s">
        <v>5470</v>
      </c>
      <c r="K3020" t="s">
        <v>5560</v>
      </c>
      <c r="L3020">
        <v>78577</v>
      </c>
      <c r="M3020" t="s">
        <v>5604</v>
      </c>
      <c r="N3020" t="s">
        <v>6806</v>
      </c>
      <c r="O3020" t="s">
        <v>7322</v>
      </c>
      <c r="P3020" t="s">
        <v>7334</v>
      </c>
      <c r="Q3020" t="s">
        <v>8525</v>
      </c>
      <c r="R3020">
        <v>666.4</v>
      </c>
      <c r="S3020">
        <v>7</v>
      </c>
      <c r="T3020">
        <v>0.2</v>
      </c>
      <c r="U3020">
        <v>-33.32</v>
      </c>
      <c r="V3020" t="str">
        <f>TEXT('Raw Data'!C3020,"MMM-YYYY")</f>
        <v>Aug-2016</v>
      </c>
      <c r="W3020" t="str">
        <f t="shared" si="94"/>
        <v>August</v>
      </c>
      <c r="X3020">
        <f t="shared" si="95"/>
        <v>2016</v>
      </c>
    </row>
    <row r="3021" spans="1:24" x14ac:dyDescent="0.3">
      <c r="A3021">
        <v>3020</v>
      </c>
      <c r="B3021" t="s">
        <v>1525</v>
      </c>
      <c r="C3021" s="2">
        <v>42316</v>
      </c>
      <c r="D3021" t="s">
        <v>3165</v>
      </c>
      <c r="E3021" t="s">
        <v>3608</v>
      </c>
      <c r="F3021" t="s">
        <v>3794</v>
      </c>
      <c r="G3021" t="s">
        <v>4550</v>
      </c>
      <c r="H3021" t="s">
        <v>5123</v>
      </c>
      <c r="I3021" t="s">
        <v>5126</v>
      </c>
      <c r="J3021" t="s">
        <v>5134</v>
      </c>
      <c r="K3021" t="s">
        <v>5562</v>
      </c>
      <c r="L3021">
        <v>84084</v>
      </c>
      <c r="M3021" t="s">
        <v>5603</v>
      </c>
      <c r="N3021" t="s">
        <v>7077</v>
      </c>
      <c r="O3021" t="s">
        <v>7321</v>
      </c>
      <c r="P3021" t="s">
        <v>7336</v>
      </c>
      <c r="Q3021" t="s">
        <v>8798</v>
      </c>
      <c r="R3021">
        <v>5.04</v>
      </c>
      <c r="S3021">
        <v>3</v>
      </c>
      <c r="T3021">
        <v>0</v>
      </c>
      <c r="U3021">
        <v>0.2016</v>
      </c>
      <c r="V3021" t="str">
        <f>TEXT('Raw Data'!C3021,"MMM-YYYY")</f>
        <v>Nov-2015</v>
      </c>
      <c r="W3021" t="str">
        <f t="shared" si="94"/>
        <v>November</v>
      </c>
      <c r="X3021">
        <f t="shared" si="95"/>
        <v>2015</v>
      </c>
    </row>
    <row r="3022" spans="1:24" x14ac:dyDescent="0.3">
      <c r="A3022">
        <v>3021</v>
      </c>
      <c r="B3022" t="s">
        <v>1525</v>
      </c>
      <c r="C3022" s="2">
        <v>42316</v>
      </c>
      <c r="D3022" t="s">
        <v>3165</v>
      </c>
      <c r="E3022" t="s">
        <v>3608</v>
      </c>
      <c r="F3022" t="s">
        <v>3794</v>
      </c>
      <c r="G3022" t="s">
        <v>4550</v>
      </c>
      <c r="H3022" t="s">
        <v>5123</v>
      </c>
      <c r="I3022" t="s">
        <v>5126</v>
      </c>
      <c r="J3022" t="s">
        <v>5134</v>
      </c>
      <c r="K3022" t="s">
        <v>5562</v>
      </c>
      <c r="L3022">
        <v>84084</v>
      </c>
      <c r="M3022" t="s">
        <v>5603</v>
      </c>
      <c r="N3022" t="s">
        <v>6636</v>
      </c>
      <c r="O3022" t="s">
        <v>7321</v>
      </c>
      <c r="P3022" t="s">
        <v>7333</v>
      </c>
      <c r="Q3022" t="s">
        <v>8361</v>
      </c>
      <c r="R3022">
        <v>92.94</v>
      </c>
      <c r="S3022">
        <v>3</v>
      </c>
      <c r="T3022">
        <v>0</v>
      </c>
      <c r="U3022">
        <v>41.823</v>
      </c>
      <c r="V3022" t="str">
        <f>TEXT('Raw Data'!C3022,"MMM-YYYY")</f>
        <v>Nov-2015</v>
      </c>
      <c r="W3022" t="str">
        <f t="shared" si="94"/>
        <v>November</v>
      </c>
      <c r="X3022">
        <f t="shared" si="95"/>
        <v>2015</v>
      </c>
    </row>
    <row r="3023" spans="1:24" x14ac:dyDescent="0.3">
      <c r="A3023">
        <v>3022</v>
      </c>
      <c r="B3023" t="s">
        <v>1525</v>
      </c>
      <c r="C3023" s="2">
        <v>42316</v>
      </c>
      <c r="D3023" t="s">
        <v>3165</v>
      </c>
      <c r="E3023" t="s">
        <v>3608</v>
      </c>
      <c r="F3023" t="s">
        <v>3794</v>
      </c>
      <c r="G3023" t="s">
        <v>4550</v>
      </c>
      <c r="H3023" t="s">
        <v>5123</v>
      </c>
      <c r="I3023" t="s">
        <v>5126</v>
      </c>
      <c r="J3023" t="s">
        <v>5134</v>
      </c>
      <c r="K3023" t="s">
        <v>5562</v>
      </c>
      <c r="L3023">
        <v>84084</v>
      </c>
      <c r="M3023" t="s">
        <v>5603</v>
      </c>
      <c r="N3023" t="s">
        <v>6248</v>
      </c>
      <c r="O3023" t="s">
        <v>7320</v>
      </c>
      <c r="P3023" t="s">
        <v>7328</v>
      </c>
      <c r="Q3023" t="s">
        <v>7982</v>
      </c>
      <c r="R3023">
        <v>66.69</v>
      </c>
      <c r="S3023">
        <v>3</v>
      </c>
      <c r="T3023">
        <v>0</v>
      </c>
      <c r="U3023">
        <v>22.0077</v>
      </c>
      <c r="V3023" t="str">
        <f>TEXT('Raw Data'!C3023,"MMM-YYYY")</f>
        <v>Nov-2015</v>
      </c>
      <c r="W3023" t="str">
        <f t="shared" si="94"/>
        <v>November</v>
      </c>
      <c r="X3023">
        <f t="shared" si="95"/>
        <v>2015</v>
      </c>
    </row>
    <row r="3024" spans="1:24" x14ac:dyDescent="0.3">
      <c r="A3024">
        <v>3023</v>
      </c>
      <c r="B3024" t="s">
        <v>1525</v>
      </c>
      <c r="C3024" s="2">
        <v>42316</v>
      </c>
      <c r="D3024" t="s">
        <v>3165</v>
      </c>
      <c r="E3024" t="s">
        <v>3608</v>
      </c>
      <c r="F3024" t="s">
        <v>3794</v>
      </c>
      <c r="G3024" t="s">
        <v>4550</v>
      </c>
      <c r="H3024" t="s">
        <v>5123</v>
      </c>
      <c r="I3024" t="s">
        <v>5126</v>
      </c>
      <c r="J3024" t="s">
        <v>5134</v>
      </c>
      <c r="K3024" t="s">
        <v>5562</v>
      </c>
      <c r="L3024">
        <v>84084</v>
      </c>
      <c r="M3024" t="s">
        <v>5603</v>
      </c>
      <c r="N3024" t="s">
        <v>6316</v>
      </c>
      <c r="O3024" t="s">
        <v>7321</v>
      </c>
      <c r="P3024" t="s">
        <v>7331</v>
      </c>
      <c r="Q3024" t="s">
        <v>8049</v>
      </c>
      <c r="R3024">
        <v>91.68</v>
      </c>
      <c r="S3024">
        <v>5</v>
      </c>
      <c r="T3024">
        <v>0.2</v>
      </c>
      <c r="U3024">
        <v>28.65</v>
      </c>
      <c r="V3024" t="str">
        <f>TEXT('Raw Data'!C3024,"MMM-YYYY")</f>
        <v>Nov-2015</v>
      </c>
      <c r="W3024" t="str">
        <f t="shared" si="94"/>
        <v>November</v>
      </c>
      <c r="X3024">
        <f t="shared" si="95"/>
        <v>2015</v>
      </c>
    </row>
    <row r="3025" spans="1:24" x14ac:dyDescent="0.3">
      <c r="A3025">
        <v>3024</v>
      </c>
      <c r="B3025" t="s">
        <v>1526</v>
      </c>
      <c r="C3025" s="2">
        <v>43056</v>
      </c>
      <c r="D3025" t="s">
        <v>2622</v>
      </c>
      <c r="E3025" t="s">
        <v>3608</v>
      </c>
      <c r="F3025" t="s">
        <v>4288</v>
      </c>
      <c r="G3025" t="s">
        <v>5044</v>
      </c>
      <c r="H3025" t="s">
        <v>5123</v>
      </c>
      <c r="I3025" t="s">
        <v>5126</v>
      </c>
      <c r="J3025" t="s">
        <v>5307</v>
      </c>
      <c r="K3025" t="s">
        <v>5560</v>
      </c>
      <c r="L3025">
        <v>78521</v>
      </c>
      <c r="M3025" t="s">
        <v>5604</v>
      </c>
      <c r="N3025" t="s">
        <v>6881</v>
      </c>
      <c r="O3025" t="s">
        <v>7320</v>
      </c>
      <c r="P3025" t="s">
        <v>7323</v>
      </c>
      <c r="Q3025" t="s">
        <v>8600</v>
      </c>
      <c r="R3025">
        <v>327.7328</v>
      </c>
      <c r="S3025">
        <v>2</v>
      </c>
      <c r="T3025">
        <v>0.32</v>
      </c>
      <c r="U3025">
        <v>-14.4588</v>
      </c>
      <c r="V3025" t="str">
        <f>TEXT('Raw Data'!C3025,"MMM-YYYY")</f>
        <v>Nov-2017</v>
      </c>
      <c r="W3025" t="str">
        <f t="shared" si="94"/>
        <v>November</v>
      </c>
      <c r="X3025">
        <f t="shared" si="95"/>
        <v>2017</v>
      </c>
    </row>
    <row r="3026" spans="1:24" x14ac:dyDescent="0.3">
      <c r="A3026">
        <v>3025</v>
      </c>
      <c r="B3026" t="s">
        <v>1527</v>
      </c>
      <c r="C3026" s="2">
        <v>42316</v>
      </c>
      <c r="D3026" t="s">
        <v>3181</v>
      </c>
      <c r="E3026" t="s">
        <v>3608</v>
      </c>
      <c r="F3026" t="s">
        <v>4160</v>
      </c>
      <c r="G3026" t="s">
        <v>4916</v>
      </c>
      <c r="H3026" t="s">
        <v>5123</v>
      </c>
      <c r="I3026" t="s">
        <v>5126</v>
      </c>
      <c r="J3026" t="s">
        <v>5147</v>
      </c>
      <c r="K3026" t="s">
        <v>5570</v>
      </c>
      <c r="L3026">
        <v>10011</v>
      </c>
      <c r="M3026" t="s">
        <v>5605</v>
      </c>
      <c r="N3026" t="s">
        <v>5911</v>
      </c>
      <c r="O3026" t="s">
        <v>7321</v>
      </c>
      <c r="P3026" t="s">
        <v>7331</v>
      </c>
      <c r="Q3026" t="s">
        <v>7645</v>
      </c>
      <c r="R3026">
        <v>52.271999999999998</v>
      </c>
      <c r="S3026">
        <v>11</v>
      </c>
      <c r="T3026">
        <v>0.2</v>
      </c>
      <c r="U3026">
        <v>17.6418</v>
      </c>
      <c r="V3026" t="str">
        <f>TEXT('Raw Data'!C3026,"MMM-YYYY")</f>
        <v>Nov-2015</v>
      </c>
      <c r="W3026" t="str">
        <f t="shared" si="94"/>
        <v>November</v>
      </c>
      <c r="X3026">
        <f t="shared" si="95"/>
        <v>2015</v>
      </c>
    </row>
    <row r="3027" spans="1:24" x14ac:dyDescent="0.3">
      <c r="A3027">
        <v>3026</v>
      </c>
      <c r="B3027" t="s">
        <v>1527</v>
      </c>
      <c r="C3027" s="2">
        <v>42316</v>
      </c>
      <c r="D3027" t="s">
        <v>3181</v>
      </c>
      <c r="E3027" t="s">
        <v>3608</v>
      </c>
      <c r="F3027" t="s">
        <v>4160</v>
      </c>
      <c r="G3027" t="s">
        <v>4916</v>
      </c>
      <c r="H3027" t="s">
        <v>5123</v>
      </c>
      <c r="I3027" t="s">
        <v>5126</v>
      </c>
      <c r="J3027" t="s">
        <v>5147</v>
      </c>
      <c r="K3027" t="s">
        <v>5570</v>
      </c>
      <c r="L3027">
        <v>10011</v>
      </c>
      <c r="M3027" t="s">
        <v>5605</v>
      </c>
      <c r="N3027" t="s">
        <v>6063</v>
      </c>
      <c r="O3027" t="s">
        <v>7321</v>
      </c>
      <c r="P3027" t="s">
        <v>7333</v>
      </c>
      <c r="Q3027" t="s">
        <v>7798</v>
      </c>
      <c r="R3027">
        <v>17.940000000000001</v>
      </c>
      <c r="S3027">
        <v>3</v>
      </c>
      <c r="T3027">
        <v>0</v>
      </c>
      <c r="U3027">
        <v>8.0730000000000004</v>
      </c>
      <c r="V3027" t="str">
        <f>TEXT('Raw Data'!C3027,"MMM-YYYY")</f>
        <v>Nov-2015</v>
      </c>
      <c r="W3027" t="str">
        <f t="shared" si="94"/>
        <v>November</v>
      </c>
      <c r="X3027">
        <f t="shared" si="95"/>
        <v>2015</v>
      </c>
    </row>
    <row r="3028" spans="1:24" x14ac:dyDescent="0.3">
      <c r="A3028">
        <v>3027</v>
      </c>
      <c r="B3028" t="s">
        <v>1528</v>
      </c>
      <c r="C3028" s="2">
        <v>42847</v>
      </c>
      <c r="D3028" t="s">
        <v>3232</v>
      </c>
      <c r="E3028" t="s">
        <v>3608</v>
      </c>
      <c r="F3028" t="s">
        <v>3857</v>
      </c>
      <c r="G3028" t="s">
        <v>4613</v>
      </c>
      <c r="H3028" t="s">
        <v>5125</v>
      </c>
      <c r="I3028" t="s">
        <v>5126</v>
      </c>
      <c r="J3028" t="s">
        <v>5137</v>
      </c>
      <c r="K3028" t="s">
        <v>5564</v>
      </c>
      <c r="L3028">
        <v>19140</v>
      </c>
      <c r="M3028" t="s">
        <v>5605</v>
      </c>
      <c r="N3028" t="s">
        <v>6666</v>
      </c>
      <c r="O3028" t="s">
        <v>7320</v>
      </c>
      <c r="P3028" t="s">
        <v>7328</v>
      </c>
      <c r="Q3028" t="s">
        <v>8389</v>
      </c>
      <c r="R3028">
        <v>254.352</v>
      </c>
      <c r="S3028">
        <v>3</v>
      </c>
      <c r="T3028">
        <v>0.2</v>
      </c>
      <c r="U3028">
        <v>0</v>
      </c>
      <c r="V3028" t="str">
        <f>TEXT('Raw Data'!C3028,"MMM-YYYY")</f>
        <v>Apr-2017</v>
      </c>
      <c r="W3028" t="str">
        <f t="shared" si="94"/>
        <v>April</v>
      </c>
      <c r="X3028">
        <f t="shared" si="95"/>
        <v>2017</v>
      </c>
    </row>
    <row r="3029" spans="1:24" x14ac:dyDescent="0.3">
      <c r="A3029">
        <v>3028</v>
      </c>
      <c r="B3029" t="s">
        <v>1529</v>
      </c>
      <c r="C3029" s="2">
        <v>41875</v>
      </c>
      <c r="D3029" t="s">
        <v>3251</v>
      </c>
      <c r="E3029" t="s">
        <v>3610</v>
      </c>
      <c r="F3029" t="s">
        <v>4127</v>
      </c>
      <c r="G3029" t="s">
        <v>4883</v>
      </c>
      <c r="H3029" t="s">
        <v>5124</v>
      </c>
      <c r="I3029" t="s">
        <v>5126</v>
      </c>
      <c r="J3029" t="s">
        <v>5471</v>
      </c>
      <c r="K3029" t="s">
        <v>5592</v>
      </c>
      <c r="L3029">
        <v>59102</v>
      </c>
      <c r="M3029" t="s">
        <v>5603</v>
      </c>
      <c r="N3029" t="s">
        <v>7078</v>
      </c>
      <c r="O3029" t="s">
        <v>7321</v>
      </c>
      <c r="P3029" t="s">
        <v>7331</v>
      </c>
      <c r="Q3029" t="s">
        <v>8799</v>
      </c>
      <c r="R3029">
        <v>8.2880000000000003</v>
      </c>
      <c r="S3029">
        <v>2</v>
      </c>
      <c r="T3029">
        <v>0.2</v>
      </c>
      <c r="U3029">
        <v>2.6936</v>
      </c>
      <c r="V3029" t="str">
        <f>TEXT('Raw Data'!C3029,"MMM-YYYY")</f>
        <v>Aug-2014</v>
      </c>
      <c r="W3029" t="str">
        <f t="shared" si="94"/>
        <v>August</v>
      </c>
      <c r="X3029">
        <f t="shared" si="95"/>
        <v>2014</v>
      </c>
    </row>
    <row r="3030" spans="1:24" x14ac:dyDescent="0.3">
      <c r="A3030">
        <v>3029</v>
      </c>
      <c r="B3030" t="s">
        <v>1530</v>
      </c>
      <c r="C3030" s="2">
        <v>43086</v>
      </c>
      <c r="D3030" t="s">
        <v>2591</v>
      </c>
      <c r="E3030" t="s">
        <v>3608</v>
      </c>
      <c r="F3030" t="s">
        <v>4093</v>
      </c>
      <c r="G3030" t="s">
        <v>4849</v>
      </c>
      <c r="H3030" t="s">
        <v>5123</v>
      </c>
      <c r="I3030" t="s">
        <v>5126</v>
      </c>
      <c r="J3030" t="s">
        <v>5396</v>
      </c>
      <c r="K3030" t="s">
        <v>5572</v>
      </c>
      <c r="L3030">
        <v>23320</v>
      </c>
      <c r="M3030" t="s">
        <v>5602</v>
      </c>
      <c r="N3030" t="s">
        <v>6537</v>
      </c>
      <c r="O3030" t="s">
        <v>7320</v>
      </c>
      <c r="P3030" t="s">
        <v>7324</v>
      </c>
      <c r="Q3030" t="s">
        <v>8264</v>
      </c>
      <c r="R3030">
        <v>504.9</v>
      </c>
      <c r="S3030">
        <v>5</v>
      </c>
      <c r="T3030">
        <v>0</v>
      </c>
      <c r="U3030">
        <v>80.784000000000006</v>
      </c>
      <c r="V3030" t="str">
        <f>TEXT('Raw Data'!C3030,"MMM-YYYY")</f>
        <v>Dec-2017</v>
      </c>
      <c r="W3030" t="str">
        <f t="shared" si="94"/>
        <v>December</v>
      </c>
      <c r="X3030">
        <f t="shared" si="95"/>
        <v>2017</v>
      </c>
    </row>
    <row r="3031" spans="1:24" x14ac:dyDescent="0.3">
      <c r="A3031">
        <v>3030</v>
      </c>
      <c r="B3031" t="s">
        <v>1531</v>
      </c>
      <c r="C3031" s="2">
        <v>42453</v>
      </c>
      <c r="D3031" t="s">
        <v>3382</v>
      </c>
      <c r="E3031" t="s">
        <v>3608</v>
      </c>
      <c r="F3031" t="s">
        <v>3723</v>
      </c>
      <c r="G3031" t="s">
        <v>4479</v>
      </c>
      <c r="H3031" t="s">
        <v>5124</v>
      </c>
      <c r="I3031" t="s">
        <v>5126</v>
      </c>
      <c r="J3031" t="s">
        <v>5472</v>
      </c>
      <c r="K3031" t="s">
        <v>5576</v>
      </c>
      <c r="L3031">
        <v>97030</v>
      </c>
      <c r="M3031" t="s">
        <v>5603</v>
      </c>
      <c r="N3031" t="s">
        <v>7025</v>
      </c>
      <c r="O3031" t="s">
        <v>7322</v>
      </c>
      <c r="P3031" t="s">
        <v>7330</v>
      </c>
      <c r="Q3031" t="s">
        <v>8747</v>
      </c>
      <c r="R3031">
        <v>403.16800000000001</v>
      </c>
      <c r="S3031">
        <v>4</v>
      </c>
      <c r="T3031">
        <v>0.2</v>
      </c>
      <c r="U3031">
        <v>25.198</v>
      </c>
      <c r="V3031" t="str">
        <f>TEXT('Raw Data'!C3031,"MMM-YYYY")</f>
        <v>Mar-2016</v>
      </c>
      <c r="W3031" t="str">
        <f t="shared" si="94"/>
        <v>March</v>
      </c>
      <c r="X3031">
        <f t="shared" si="95"/>
        <v>2016</v>
      </c>
    </row>
    <row r="3032" spans="1:24" x14ac:dyDescent="0.3">
      <c r="A3032">
        <v>3031</v>
      </c>
      <c r="B3032" t="s">
        <v>1532</v>
      </c>
      <c r="C3032" s="2">
        <v>42268</v>
      </c>
      <c r="D3032" t="s">
        <v>3038</v>
      </c>
      <c r="E3032" t="s">
        <v>3608</v>
      </c>
      <c r="F3032" t="s">
        <v>4289</v>
      </c>
      <c r="G3032" t="s">
        <v>5045</v>
      </c>
      <c r="H3032" t="s">
        <v>5124</v>
      </c>
      <c r="I3032" t="s">
        <v>5126</v>
      </c>
      <c r="J3032" t="s">
        <v>5418</v>
      </c>
      <c r="K3032" t="s">
        <v>5567</v>
      </c>
      <c r="L3032">
        <v>48146</v>
      </c>
      <c r="M3032" t="s">
        <v>5604</v>
      </c>
      <c r="N3032" t="s">
        <v>6801</v>
      </c>
      <c r="O3032" t="s">
        <v>7320</v>
      </c>
      <c r="P3032" t="s">
        <v>7323</v>
      </c>
      <c r="Q3032" t="s">
        <v>8520</v>
      </c>
      <c r="R3032">
        <v>194.32</v>
      </c>
      <c r="S3032">
        <v>4</v>
      </c>
      <c r="T3032">
        <v>0</v>
      </c>
      <c r="U3032">
        <v>31.091200000000001</v>
      </c>
      <c r="V3032" t="str">
        <f>TEXT('Raw Data'!C3032,"MMM-YYYY")</f>
        <v>Sep-2015</v>
      </c>
      <c r="W3032" t="str">
        <f t="shared" si="94"/>
        <v>September</v>
      </c>
      <c r="X3032">
        <f t="shared" si="95"/>
        <v>2015</v>
      </c>
    </row>
    <row r="3033" spans="1:24" x14ac:dyDescent="0.3">
      <c r="A3033">
        <v>3032</v>
      </c>
      <c r="B3033" t="s">
        <v>1532</v>
      </c>
      <c r="C3033" s="2">
        <v>42268</v>
      </c>
      <c r="D3033" t="s">
        <v>3038</v>
      </c>
      <c r="E3033" t="s">
        <v>3608</v>
      </c>
      <c r="F3033" t="s">
        <v>4289</v>
      </c>
      <c r="G3033" t="s">
        <v>5045</v>
      </c>
      <c r="H3033" t="s">
        <v>5124</v>
      </c>
      <c r="I3033" t="s">
        <v>5126</v>
      </c>
      <c r="J3033" t="s">
        <v>5418</v>
      </c>
      <c r="K3033" t="s">
        <v>5567</v>
      </c>
      <c r="L3033">
        <v>48146</v>
      </c>
      <c r="M3033" t="s">
        <v>5604</v>
      </c>
      <c r="N3033" t="s">
        <v>6668</v>
      </c>
      <c r="O3033" t="s">
        <v>7321</v>
      </c>
      <c r="P3033" t="s">
        <v>7329</v>
      </c>
      <c r="Q3033" t="s">
        <v>8391</v>
      </c>
      <c r="R3033">
        <v>25.99</v>
      </c>
      <c r="S3033">
        <v>1</v>
      </c>
      <c r="T3033">
        <v>0</v>
      </c>
      <c r="U3033">
        <v>7.5370999999999997</v>
      </c>
      <c r="V3033" t="str">
        <f>TEXT('Raw Data'!C3033,"MMM-YYYY")</f>
        <v>Sep-2015</v>
      </c>
      <c r="W3033" t="str">
        <f t="shared" si="94"/>
        <v>September</v>
      </c>
      <c r="X3033">
        <f t="shared" si="95"/>
        <v>2015</v>
      </c>
    </row>
    <row r="3034" spans="1:24" x14ac:dyDescent="0.3">
      <c r="A3034">
        <v>3033</v>
      </c>
      <c r="B3034" t="s">
        <v>1533</v>
      </c>
      <c r="C3034" s="2">
        <v>42695</v>
      </c>
      <c r="D3034" t="s">
        <v>2982</v>
      </c>
      <c r="E3034" t="s">
        <v>3608</v>
      </c>
      <c r="F3034" t="s">
        <v>4034</v>
      </c>
      <c r="G3034" t="s">
        <v>4790</v>
      </c>
      <c r="H3034" t="s">
        <v>5123</v>
      </c>
      <c r="I3034" t="s">
        <v>5126</v>
      </c>
      <c r="J3034" t="s">
        <v>5472</v>
      </c>
      <c r="K3034" t="s">
        <v>5576</v>
      </c>
      <c r="L3034">
        <v>97030</v>
      </c>
      <c r="M3034" t="s">
        <v>5603</v>
      </c>
      <c r="N3034" t="s">
        <v>6831</v>
      </c>
      <c r="O3034" t="s">
        <v>7320</v>
      </c>
      <c r="P3034" t="s">
        <v>7324</v>
      </c>
      <c r="Q3034" t="s">
        <v>8549</v>
      </c>
      <c r="R3034">
        <v>195.136</v>
      </c>
      <c r="S3034">
        <v>4</v>
      </c>
      <c r="T3034">
        <v>0.2</v>
      </c>
      <c r="U3034">
        <v>-12.196</v>
      </c>
      <c r="V3034" t="str">
        <f>TEXT('Raw Data'!C3034,"MMM-YYYY")</f>
        <v>Nov-2016</v>
      </c>
      <c r="W3034" t="str">
        <f t="shared" si="94"/>
        <v>November</v>
      </c>
      <c r="X3034">
        <f t="shared" si="95"/>
        <v>2016</v>
      </c>
    </row>
    <row r="3035" spans="1:24" x14ac:dyDescent="0.3">
      <c r="A3035">
        <v>3034</v>
      </c>
      <c r="B3035" t="s">
        <v>1534</v>
      </c>
      <c r="C3035" s="2">
        <v>42994</v>
      </c>
      <c r="D3035" t="s">
        <v>3314</v>
      </c>
      <c r="E3035" t="s">
        <v>3608</v>
      </c>
      <c r="F3035" t="s">
        <v>3755</v>
      </c>
      <c r="G3035" t="s">
        <v>4511</v>
      </c>
      <c r="H3035" t="s">
        <v>5125</v>
      </c>
      <c r="I3035" t="s">
        <v>5126</v>
      </c>
      <c r="J3035" t="s">
        <v>5137</v>
      </c>
      <c r="K3035" t="s">
        <v>5564</v>
      </c>
      <c r="L3035">
        <v>19143</v>
      </c>
      <c r="M3035" t="s">
        <v>5605</v>
      </c>
      <c r="N3035" t="s">
        <v>6720</v>
      </c>
      <c r="O3035" t="s">
        <v>7321</v>
      </c>
      <c r="P3035" t="s">
        <v>7333</v>
      </c>
      <c r="Q3035" t="s">
        <v>8443</v>
      </c>
      <c r="R3035">
        <v>20.736000000000001</v>
      </c>
      <c r="S3035">
        <v>4</v>
      </c>
      <c r="T3035">
        <v>0.2</v>
      </c>
      <c r="U3035">
        <v>7.2576000000000001</v>
      </c>
      <c r="V3035" t="str">
        <f>TEXT('Raw Data'!C3035,"MMM-YYYY")</f>
        <v>Sep-2017</v>
      </c>
      <c r="W3035" t="str">
        <f t="shared" si="94"/>
        <v>September</v>
      </c>
      <c r="X3035">
        <f t="shared" si="95"/>
        <v>2017</v>
      </c>
    </row>
    <row r="3036" spans="1:24" x14ac:dyDescent="0.3">
      <c r="A3036">
        <v>3035</v>
      </c>
      <c r="B3036" t="s">
        <v>1535</v>
      </c>
      <c r="C3036" s="2">
        <v>42166</v>
      </c>
      <c r="D3036" t="s">
        <v>3383</v>
      </c>
      <c r="E3036" t="s">
        <v>3608</v>
      </c>
      <c r="F3036" t="s">
        <v>3816</v>
      </c>
      <c r="G3036" t="s">
        <v>4572</v>
      </c>
      <c r="H3036" t="s">
        <v>5123</v>
      </c>
      <c r="I3036" t="s">
        <v>5126</v>
      </c>
      <c r="J3036" t="s">
        <v>5180</v>
      </c>
      <c r="K3036" t="s">
        <v>5583</v>
      </c>
      <c r="L3036">
        <v>71203</v>
      </c>
      <c r="M3036" t="s">
        <v>5602</v>
      </c>
      <c r="N3036" t="s">
        <v>6650</v>
      </c>
      <c r="O3036" t="s">
        <v>7322</v>
      </c>
      <c r="P3036" t="s">
        <v>7334</v>
      </c>
      <c r="Q3036" t="s">
        <v>8373</v>
      </c>
      <c r="R3036">
        <v>53.7</v>
      </c>
      <c r="S3036">
        <v>6</v>
      </c>
      <c r="T3036">
        <v>0</v>
      </c>
      <c r="U3036">
        <v>10.202999999999999</v>
      </c>
      <c r="V3036" t="str">
        <f>TEXT('Raw Data'!C3036,"MMM-YYYY")</f>
        <v>Jun-2015</v>
      </c>
      <c r="W3036" t="str">
        <f t="shared" si="94"/>
        <v>June</v>
      </c>
      <c r="X3036">
        <f t="shared" si="95"/>
        <v>2015</v>
      </c>
    </row>
    <row r="3037" spans="1:24" x14ac:dyDescent="0.3">
      <c r="A3037">
        <v>3036</v>
      </c>
      <c r="B3037" t="s">
        <v>1535</v>
      </c>
      <c r="C3037" s="2">
        <v>42166</v>
      </c>
      <c r="D3037" t="s">
        <v>3383</v>
      </c>
      <c r="E3037" t="s">
        <v>3608</v>
      </c>
      <c r="F3037" t="s">
        <v>3816</v>
      </c>
      <c r="G3037" t="s">
        <v>4572</v>
      </c>
      <c r="H3037" t="s">
        <v>5123</v>
      </c>
      <c r="I3037" t="s">
        <v>5126</v>
      </c>
      <c r="J3037" t="s">
        <v>5180</v>
      </c>
      <c r="K3037" t="s">
        <v>5583</v>
      </c>
      <c r="L3037">
        <v>71203</v>
      </c>
      <c r="M3037" t="s">
        <v>5602</v>
      </c>
      <c r="N3037" t="s">
        <v>7078</v>
      </c>
      <c r="O3037" t="s">
        <v>7321</v>
      </c>
      <c r="P3037" t="s">
        <v>7331</v>
      </c>
      <c r="Q3037" t="s">
        <v>8799</v>
      </c>
      <c r="R3037">
        <v>36.26</v>
      </c>
      <c r="S3037">
        <v>7</v>
      </c>
      <c r="T3037">
        <v>0</v>
      </c>
      <c r="U3037">
        <v>16.679600000000001</v>
      </c>
      <c r="V3037" t="str">
        <f>TEXT('Raw Data'!C3037,"MMM-YYYY")</f>
        <v>Jun-2015</v>
      </c>
      <c r="W3037" t="str">
        <f t="shared" si="94"/>
        <v>June</v>
      </c>
      <c r="X3037">
        <f t="shared" si="95"/>
        <v>2015</v>
      </c>
    </row>
    <row r="3038" spans="1:24" x14ac:dyDescent="0.3">
      <c r="A3038">
        <v>3037</v>
      </c>
      <c r="B3038" t="s">
        <v>1535</v>
      </c>
      <c r="C3038" s="2">
        <v>42166</v>
      </c>
      <c r="D3038" t="s">
        <v>3383</v>
      </c>
      <c r="E3038" t="s">
        <v>3608</v>
      </c>
      <c r="F3038" t="s">
        <v>3816</v>
      </c>
      <c r="G3038" t="s">
        <v>4572</v>
      </c>
      <c r="H3038" t="s">
        <v>5123</v>
      </c>
      <c r="I3038" t="s">
        <v>5126</v>
      </c>
      <c r="J3038" t="s">
        <v>5180</v>
      </c>
      <c r="K3038" t="s">
        <v>5583</v>
      </c>
      <c r="L3038">
        <v>71203</v>
      </c>
      <c r="M3038" t="s">
        <v>5602</v>
      </c>
      <c r="N3038" t="s">
        <v>7079</v>
      </c>
      <c r="O3038" t="s">
        <v>7321</v>
      </c>
      <c r="P3038" t="s">
        <v>7329</v>
      </c>
      <c r="Q3038" t="s">
        <v>8800</v>
      </c>
      <c r="R3038">
        <v>56.3</v>
      </c>
      <c r="S3038">
        <v>2</v>
      </c>
      <c r="T3038">
        <v>0</v>
      </c>
      <c r="U3038">
        <v>15.763999999999999</v>
      </c>
      <c r="V3038" t="str">
        <f>TEXT('Raw Data'!C3038,"MMM-YYYY")</f>
        <v>Jun-2015</v>
      </c>
      <c r="W3038" t="str">
        <f t="shared" si="94"/>
        <v>June</v>
      </c>
      <c r="X3038">
        <f t="shared" si="95"/>
        <v>2015</v>
      </c>
    </row>
    <row r="3039" spans="1:24" x14ac:dyDescent="0.3">
      <c r="A3039">
        <v>3038</v>
      </c>
      <c r="B3039" t="s">
        <v>1535</v>
      </c>
      <c r="C3039" s="2">
        <v>42166</v>
      </c>
      <c r="D3039" t="s">
        <v>3383</v>
      </c>
      <c r="E3039" t="s">
        <v>3608</v>
      </c>
      <c r="F3039" t="s">
        <v>3816</v>
      </c>
      <c r="G3039" t="s">
        <v>4572</v>
      </c>
      <c r="H3039" t="s">
        <v>5123</v>
      </c>
      <c r="I3039" t="s">
        <v>5126</v>
      </c>
      <c r="J3039" t="s">
        <v>5180</v>
      </c>
      <c r="K3039" t="s">
        <v>5583</v>
      </c>
      <c r="L3039">
        <v>71203</v>
      </c>
      <c r="M3039" t="s">
        <v>5602</v>
      </c>
      <c r="N3039" t="s">
        <v>6104</v>
      </c>
      <c r="O3039" t="s">
        <v>7321</v>
      </c>
      <c r="P3039" t="s">
        <v>7333</v>
      </c>
      <c r="Q3039" t="s">
        <v>7838</v>
      </c>
      <c r="R3039">
        <v>32.4</v>
      </c>
      <c r="S3039">
        <v>5</v>
      </c>
      <c r="T3039">
        <v>0</v>
      </c>
      <c r="U3039">
        <v>15.552</v>
      </c>
      <c r="V3039" t="str">
        <f>TEXT('Raw Data'!C3039,"MMM-YYYY")</f>
        <v>Jun-2015</v>
      </c>
      <c r="W3039" t="str">
        <f t="shared" si="94"/>
        <v>June</v>
      </c>
      <c r="X3039">
        <f t="shared" si="95"/>
        <v>2015</v>
      </c>
    </row>
    <row r="3040" spans="1:24" x14ac:dyDescent="0.3">
      <c r="A3040">
        <v>3039</v>
      </c>
      <c r="B3040" t="s">
        <v>1535</v>
      </c>
      <c r="C3040" s="2">
        <v>42166</v>
      </c>
      <c r="D3040" t="s">
        <v>3383</v>
      </c>
      <c r="E3040" t="s">
        <v>3608</v>
      </c>
      <c r="F3040" t="s">
        <v>3816</v>
      </c>
      <c r="G3040" t="s">
        <v>4572</v>
      </c>
      <c r="H3040" t="s">
        <v>5123</v>
      </c>
      <c r="I3040" t="s">
        <v>5126</v>
      </c>
      <c r="J3040" t="s">
        <v>5180</v>
      </c>
      <c r="K3040" t="s">
        <v>5583</v>
      </c>
      <c r="L3040">
        <v>71203</v>
      </c>
      <c r="M3040" t="s">
        <v>5602</v>
      </c>
      <c r="N3040" t="s">
        <v>7080</v>
      </c>
      <c r="O3040" t="s">
        <v>7320</v>
      </c>
      <c r="P3040" t="s">
        <v>7328</v>
      </c>
      <c r="Q3040" t="s">
        <v>8801</v>
      </c>
      <c r="R3040">
        <v>29.16</v>
      </c>
      <c r="S3040">
        <v>2</v>
      </c>
      <c r="T3040">
        <v>0</v>
      </c>
      <c r="U3040">
        <v>10.789199999999999</v>
      </c>
      <c r="V3040" t="str">
        <f>TEXT('Raw Data'!C3040,"MMM-YYYY")</f>
        <v>Jun-2015</v>
      </c>
      <c r="W3040" t="str">
        <f t="shared" si="94"/>
        <v>June</v>
      </c>
      <c r="X3040">
        <f t="shared" si="95"/>
        <v>2015</v>
      </c>
    </row>
    <row r="3041" spans="1:24" x14ac:dyDescent="0.3">
      <c r="A3041">
        <v>3040</v>
      </c>
      <c r="B3041" t="s">
        <v>1536</v>
      </c>
      <c r="C3041" s="2">
        <v>43011</v>
      </c>
      <c r="D3041" t="s">
        <v>2679</v>
      </c>
      <c r="E3041" t="s">
        <v>3608</v>
      </c>
      <c r="F3041" t="s">
        <v>4053</v>
      </c>
      <c r="G3041" t="s">
        <v>4809</v>
      </c>
      <c r="H3041" t="s">
        <v>5124</v>
      </c>
      <c r="I3041" t="s">
        <v>5126</v>
      </c>
      <c r="J3041" t="s">
        <v>5172</v>
      </c>
      <c r="K3041" t="s">
        <v>5557</v>
      </c>
      <c r="L3041">
        <v>91104</v>
      </c>
      <c r="M3041" t="s">
        <v>5603</v>
      </c>
      <c r="N3041" t="s">
        <v>6325</v>
      </c>
      <c r="O3041" t="s">
        <v>7320</v>
      </c>
      <c r="P3041" t="s">
        <v>7326</v>
      </c>
      <c r="Q3041" t="s">
        <v>8058</v>
      </c>
      <c r="R3041">
        <v>171.28800000000001</v>
      </c>
      <c r="S3041">
        <v>3</v>
      </c>
      <c r="T3041">
        <v>0.2</v>
      </c>
      <c r="U3041">
        <v>-6.4233000000000002</v>
      </c>
      <c r="V3041" t="str">
        <f>TEXT('Raw Data'!C3041,"MMM-YYYY")</f>
        <v>Oct-2017</v>
      </c>
      <c r="W3041" t="str">
        <f t="shared" si="94"/>
        <v>October</v>
      </c>
      <c r="X3041">
        <f t="shared" si="95"/>
        <v>2017</v>
      </c>
    </row>
    <row r="3042" spans="1:24" x14ac:dyDescent="0.3">
      <c r="A3042">
        <v>3041</v>
      </c>
      <c r="B3042" t="s">
        <v>1537</v>
      </c>
      <c r="C3042" s="2">
        <v>42495</v>
      </c>
      <c r="D3042" t="s">
        <v>3307</v>
      </c>
      <c r="E3042" t="s">
        <v>3608</v>
      </c>
      <c r="F3042" t="s">
        <v>3620</v>
      </c>
      <c r="G3042" t="s">
        <v>4376</v>
      </c>
      <c r="H3042" t="s">
        <v>5123</v>
      </c>
      <c r="I3042" t="s">
        <v>5126</v>
      </c>
      <c r="J3042" t="s">
        <v>5473</v>
      </c>
      <c r="K3042" t="s">
        <v>5573</v>
      </c>
      <c r="L3042">
        <v>37421</v>
      </c>
      <c r="M3042" t="s">
        <v>5602</v>
      </c>
      <c r="N3042" t="s">
        <v>6612</v>
      </c>
      <c r="O3042" t="s">
        <v>7320</v>
      </c>
      <c r="P3042" t="s">
        <v>7328</v>
      </c>
      <c r="Q3042" t="s">
        <v>8338</v>
      </c>
      <c r="R3042">
        <v>16.72</v>
      </c>
      <c r="S3042">
        <v>5</v>
      </c>
      <c r="T3042">
        <v>0.2</v>
      </c>
      <c r="U3042">
        <v>3.3439999999999999</v>
      </c>
      <c r="V3042" t="str">
        <f>TEXT('Raw Data'!C3042,"MMM-YYYY")</f>
        <v>May-2016</v>
      </c>
      <c r="W3042" t="str">
        <f t="shared" si="94"/>
        <v>May</v>
      </c>
      <c r="X3042">
        <f t="shared" si="95"/>
        <v>2016</v>
      </c>
    </row>
    <row r="3043" spans="1:24" x14ac:dyDescent="0.3">
      <c r="A3043">
        <v>3042</v>
      </c>
      <c r="B3043" t="s">
        <v>1538</v>
      </c>
      <c r="C3043" s="2">
        <v>42989</v>
      </c>
      <c r="D3043" t="s">
        <v>2730</v>
      </c>
      <c r="E3043" t="s">
        <v>3610</v>
      </c>
      <c r="F3043" t="s">
        <v>4191</v>
      </c>
      <c r="G3043" t="s">
        <v>4947</v>
      </c>
      <c r="H3043" t="s">
        <v>5125</v>
      </c>
      <c r="I3043" t="s">
        <v>5126</v>
      </c>
      <c r="J3043" t="s">
        <v>5212</v>
      </c>
      <c r="K3043" t="s">
        <v>5557</v>
      </c>
      <c r="L3043">
        <v>90805</v>
      </c>
      <c r="M3043" t="s">
        <v>5603</v>
      </c>
      <c r="N3043" t="s">
        <v>6466</v>
      </c>
      <c r="O3043" t="s">
        <v>7321</v>
      </c>
      <c r="P3043" t="s">
        <v>7333</v>
      </c>
      <c r="Q3043" t="s">
        <v>8194</v>
      </c>
      <c r="R3043">
        <v>12.96</v>
      </c>
      <c r="S3043">
        <v>2</v>
      </c>
      <c r="T3043">
        <v>0</v>
      </c>
      <c r="U3043">
        <v>6.2207999999999997</v>
      </c>
      <c r="V3043" t="str">
        <f>TEXT('Raw Data'!C3043,"MMM-YYYY")</f>
        <v>Sep-2017</v>
      </c>
      <c r="W3043" t="str">
        <f t="shared" si="94"/>
        <v>September</v>
      </c>
      <c r="X3043">
        <f t="shared" si="95"/>
        <v>2017</v>
      </c>
    </row>
    <row r="3044" spans="1:24" x14ac:dyDescent="0.3">
      <c r="A3044">
        <v>3043</v>
      </c>
      <c r="B3044" t="s">
        <v>1538</v>
      </c>
      <c r="C3044" s="2">
        <v>42989</v>
      </c>
      <c r="D3044" t="s">
        <v>2730</v>
      </c>
      <c r="E3044" t="s">
        <v>3610</v>
      </c>
      <c r="F3044" t="s">
        <v>4191</v>
      </c>
      <c r="G3044" t="s">
        <v>4947</v>
      </c>
      <c r="H3044" t="s">
        <v>5125</v>
      </c>
      <c r="I3044" t="s">
        <v>5126</v>
      </c>
      <c r="J3044" t="s">
        <v>5212</v>
      </c>
      <c r="K3044" t="s">
        <v>5557</v>
      </c>
      <c r="L3044">
        <v>90805</v>
      </c>
      <c r="M3044" t="s">
        <v>5603</v>
      </c>
      <c r="N3044" t="s">
        <v>7081</v>
      </c>
      <c r="O3044" t="s">
        <v>7321</v>
      </c>
      <c r="P3044" t="s">
        <v>7335</v>
      </c>
      <c r="Q3044" t="s">
        <v>8802</v>
      </c>
      <c r="R3044">
        <v>22.18</v>
      </c>
      <c r="S3044">
        <v>2</v>
      </c>
      <c r="T3044">
        <v>0</v>
      </c>
      <c r="U3044">
        <v>10.8682</v>
      </c>
      <c r="V3044" t="str">
        <f>TEXT('Raw Data'!C3044,"MMM-YYYY")</f>
        <v>Sep-2017</v>
      </c>
      <c r="W3044" t="str">
        <f t="shared" si="94"/>
        <v>September</v>
      </c>
      <c r="X3044">
        <f t="shared" si="95"/>
        <v>2017</v>
      </c>
    </row>
    <row r="3045" spans="1:24" x14ac:dyDescent="0.3">
      <c r="A3045">
        <v>3044</v>
      </c>
      <c r="B3045" t="s">
        <v>1538</v>
      </c>
      <c r="C3045" s="2">
        <v>42989</v>
      </c>
      <c r="D3045" t="s">
        <v>2730</v>
      </c>
      <c r="E3045" t="s">
        <v>3610</v>
      </c>
      <c r="F3045" t="s">
        <v>4191</v>
      </c>
      <c r="G3045" t="s">
        <v>4947</v>
      </c>
      <c r="H3045" t="s">
        <v>5125</v>
      </c>
      <c r="I3045" t="s">
        <v>5126</v>
      </c>
      <c r="J3045" t="s">
        <v>5212</v>
      </c>
      <c r="K3045" t="s">
        <v>5557</v>
      </c>
      <c r="L3045">
        <v>90805</v>
      </c>
      <c r="M3045" t="s">
        <v>5603</v>
      </c>
      <c r="N3045" t="s">
        <v>7082</v>
      </c>
      <c r="O3045" t="s">
        <v>7320</v>
      </c>
      <c r="P3045" t="s">
        <v>7324</v>
      </c>
      <c r="Q3045" t="s">
        <v>8803</v>
      </c>
      <c r="R3045">
        <v>2054.2719999999999</v>
      </c>
      <c r="S3045">
        <v>8</v>
      </c>
      <c r="T3045">
        <v>0.2</v>
      </c>
      <c r="U3045">
        <v>256.78399999999999</v>
      </c>
      <c r="V3045" t="str">
        <f>TEXT('Raw Data'!C3045,"MMM-YYYY")</f>
        <v>Sep-2017</v>
      </c>
      <c r="W3045" t="str">
        <f t="shared" si="94"/>
        <v>September</v>
      </c>
      <c r="X3045">
        <f t="shared" si="95"/>
        <v>2017</v>
      </c>
    </row>
    <row r="3046" spans="1:24" x14ac:dyDescent="0.3">
      <c r="A3046">
        <v>3045</v>
      </c>
      <c r="B3046" t="s">
        <v>1539</v>
      </c>
      <c r="C3046" s="2">
        <v>42124</v>
      </c>
      <c r="D3046" t="s">
        <v>2532</v>
      </c>
      <c r="E3046" t="s">
        <v>3607</v>
      </c>
      <c r="F3046" t="s">
        <v>4157</v>
      </c>
      <c r="G3046" t="s">
        <v>4913</v>
      </c>
      <c r="H3046" t="s">
        <v>5123</v>
      </c>
      <c r="I3046" t="s">
        <v>5126</v>
      </c>
      <c r="J3046" t="s">
        <v>5148</v>
      </c>
      <c r="K3046" t="s">
        <v>5579</v>
      </c>
      <c r="L3046">
        <v>45373</v>
      </c>
      <c r="M3046" t="s">
        <v>5605</v>
      </c>
      <c r="N3046" t="s">
        <v>6244</v>
      </c>
      <c r="O3046" t="s">
        <v>7322</v>
      </c>
      <c r="P3046" t="s">
        <v>7330</v>
      </c>
      <c r="Q3046" t="s">
        <v>7978</v>
      </c>
      <c r="R3046">
        <v>1022.97</v>
      </c>
      <c r="S3046">
        <v>5</v>
      </c>
      <c r="T3046">
        <v>0.4</v>
      </c>
      <c r="U3046">
        <v>-255.74250000000001</v>
      </c>
      <c r="V3046" t="str">
        <f>TEXT('Raw Data'!C3046,"MMM-YYYY")</f>
        <v>Apr-2015</v>
      </c>
      <c r="W3046" t="str">
        <f t="shared" si="94"/>
        <v>April</v>
      </c>
      <c r="X3046">
        <f t="shared" si="95"/>
        <v>2015</v>
      </c>
    </row>
    <row r="3047" spans="1:24" x14ac:dyDescent="0.3">
      <c r="A3047">
        <v>3046</v>
      </c>
      <c r="B3047" t="s">
        <v>1540</v>
      </c>
      <c r="C3047" s="2">
        <v>43045</v>
      </c>
      <c r="D3047" t="s">
        <v>2673</v>
      </c>
      <c r="E3047" t="s">
        <v>3607</v>
      </c>
      <c r="F3047" t="s">
        <v>3865</v>
      </c>
      <c r="G3047" t="s">
        <v>4621</v>
      </c>
      <c r="H3047" t="s">
        <v>5125</v>
      </c>
      <c r="I3047" t="s">
        <v>5126</v>
      </c>
      <c r="J3047" t="s">
        <v>5158</v>
      </c>
      <c r="K3047" t="s">
        <v>5566</v>
      </c>
      <c r="L3047">
        <v>55407</v>
      </c>
      <c r="M3047" t="s">
        <v>5604</v>
      </c>
      <c r="N3047" t="s">
        <v>7083</v>
      </c>
      <c r="O3047" t="s">
        <v>7321</v>
      </c>
      <c r="P3047" t="s">
        <v>7329</v>
      </c>
      <c r="Q3047" t="s">
        <v>8804</v>
      </c>
      <c r="R3047">
        <v>13.9</v>
      </c>
      <c r="S3047">
        <v>5</v>
      </c>
      <c r="T3047">
        <v>0</v>
      </c>
      <c r="U3047">
        <v>3.6139999999999999</v>
      </c>
      <c r="V3047" t="str">
        <f>TEXT('Raw Data'!C3047,"MMM-YYYY")</f>
        <v>Nov-2017</v>
      </c>
      <c r="W3047" t="str">
        <f t="shared" si="94"/>
        <v>November</v>
      </c>
      <c r="X3047">
        <f t="shared" si="95"/>
        <v>2017</v>
      </c>
    </row>
    <row r="3048" spans="1:24" x14ac:dyDescent="0.3">
      <c r="A3048">
        <v>3047</v>
      </c>
      <c r="B3048" t="s">
        <v>1540</v>
      </c>
      <c r="C3048" s="2">
        <v>43045</v>
      </c>
      <c r="D3048" t="s">
        <v>2673</v>
      </c>
      <c r="E3048" t="s">
        <v>3607</v>
      </c>
      <c r="F3048" t="s">
        <v>3865</v>
      </c>
      <c r="G3048" t="s">
        <v>4621</v>
      </c>
      <c r="H3048" t="s">
        <v>5125</v>
      </c>
      <c r="I3048" t="s">
        <v>5126</v>
      </c>
      <c r="J3048" t="s">
        <v>5158</v>
      </c>
      <c r="K3048" t="s">
        <v>5566</v>
      </c>
      <c r="L3048">
        <v>55407</v>
      </c>
      <c r="M3048" t="s">
        <v>5604</v>
      </c>
      <c r="N3048" t="s">
        <v>6419</v>
      </c>
      <c r="O3048" t="s">
        <v>7321</v>
      </c>
      <c r="P3048" t="s">
        <v>7333</v>
      </c>
      <c r="Q3048" t="s">
        <v>7373</v>
      </c>
      <c r="R3048">
        <v>26.38</v>
      </c>
      <c r="S3048">
        <v>1</v>
      </c>
      <c r="T3048">
        <v>0</v>
      </c>
      <c r="U3048">
        <v>12.1348</v>
      </c>
      <c r="V3048" t="str">
        <f>TEXT('Raw Data'!C3048,"MMM-YYYY")</f>
        <v>Nov-2017</v>
      </c>
      <c r="W3048" t="str">
        <f t="shared" si="94"/>
        <v>November</v>
      </c>
      <c r="X3048">
        <f t="shared" si="95"/>
        <v>2017</v>
      </c>
    </row>
    <row r="3049" spans="1:24" x14ac:dyDescent="0.3">
      <c r="A3049">
        <v>3048</v>
      </c>
      <c r="B3049" t="s">
        <v>1541</v>
      </c>
      <c r="C3049" s="2">
        <v>41912</v>
      </c>
      <c r="D3049" t="s">
        <v>3122</v>
      </c>
      <c r="E3049" t="s">
        <v>3608</v>
      </c>
      <c r="F3049" t="s">
        <v>3751</v>
      </c>
      <c r="G3049" t="s">
        <v>4507</v>
      </c>
      <c r="H3049" t="s">
        <v>5123</v>
      </c>
      <c r="I3049" t="s">
        <v>5126</v>
      </c>
      <c r="J3049" t="s">
        <v>5131</v>
      </c>
      <c r="K3049" t="s">
        <v>5303</v>
      </c>
      <c r="L3049">
        <v>98105</v>
      </c>
      <c r="M3049" t="s">
        <v>5603</v>
      </c>
      <c r="N3049" t="s">
        <v>5614</v>
      </c>
      <c r="O3049" t="s">
        <v>7321</v>
      </c>
      <c r="P3049" t="s">
        <v>7331</v>
      </c>
      <c r="Q3049" t="s">
        <v>7348</v>
      </c>
      <c r="R3049">
        <v>43.176000000000002</v>
      </c>
      <c r="S3049">
        <v>7</v>
      </c>
      <c r="T3049">
        <v>0.2</v>
      </c>
      <c r="U3049">
        <v>13.4925</v>
      </c>
      <c r="V3049" t="str">
        <f>TEXT('Raw Data'!C3049,"MMM-YYYY")</f>
        <v>Sep-2014</v>
      </c>
      <c r="W3049" t="str">
        <f t="shared" si="94"/>
        <v>September</v>
      </c>
      <c r="X3049">
        <f t="shared" si="95"/>
        <v>2014</v>
      </c>
    </row>
    <row r="3050" spans="1:24" x14ac:dyDescent="0.3">
      <c r="A3050">
        <v>3049</v>
      </c>
      <c r="B3050" t="s">
        <v>1542</v>
      </c>
      <c r="C3050" s="2">
        <v>42827</v>
      </c>
      <c r="D3050" t="s">
        <v>2692</v>
      </c>
      <c r="E3050" t="s">
        <v>3609</v>
      </c>
      <c r="F3050" t="s">
        <v>4290</v>
      </c>
      <c r="G3050" t="s">
        <v>5046</v>
      </c>
      <c r="H3050" t="s">
        <v>5125</v>
      </c>
      <c r="I3050" t="s">
        <v>5126</v>
      </c>
      <c r="J3050" t="s">
        <v>5165</v>
      </c>
      <c r="K3050" t="s">
        <v>5587</v>
      </c>
      <c r="L3050">
        <v>31907</v>
      </c>
      <c r="M3050" t="s">
        <v>5602</v>
      </c>
      <c r="N3050" t="s">
        <v>5727</v>
      </c>
      <c r="O3050" t="s">
        <v>7320</v>
      </c>
      <c r="P3050" t="s">
        <v>7326</v>
      </c>
      <c r="Q3050" t="s">
        <v>7461</v>
      </c>
      <c r="R3050">
        <v>411.8</v>
      </c>
      <c r="S3050">
        <v>2</v>
      </c>
      <c r="T3050">
        <v>0</v>
      </c>
      <c r="U3050">
        <v>70.006</v>
      </c>
      <c r="V3050" t="str">
        <f>TEXT('Raw Data'!C3050,"MMM-YYYY")</f>
        <v>Apr-2017</v>
      </c>
      <c r="W3050" t="str">
        <f t="shared" si="94"/>
        <v>April</v>
      </c>
      <c r="X3050">
        <f t="shared" si="95"/>
        <v>2017</v>
      </c>
    </row>
    <row r="3051" spans="1:24" x14ac:dyDescent="0.3">
      <c r="A3051">
        <v>3050</v>
      </c>
      <c r="B3051" t="s">
        <v>1542</v>
      </c>
      <c r="C3051" s="2">
        <v>42827</v>
      </c>
      <c r="D3051" t="s">
        <v>2692</v>
      </c>
      <c r="E3051" t="s">
        <v>3609</v>
      </c>
      <c r="F3051" t="s">
        <v>4290</v>
      </c>
      <c r="G3051" t="s">
        <v>5046</v>
      </c>
      <c r="H3051" t="s">
        <v>5125</v>
      </c>
      <c r="I3051" t="s">
        <v>5126</v>
      </c>
      <c r="J3051" t="s">
        <v>5165</v>
      </c>
      <c r="K3051" t="s">
        <v>5587</v>
      </c>
      <c r="L3051">
        <v>31907</v>
      </c>
      <c r="M3051" t="s">
        <v>5602</v>
      </c>
      <c r="N3051" t="s">
        <v>5899</v>
      </c>
      <c r="O3051" t="s">
        <v>7322</v>
      </c>
      <c r="P3051" t="s">
        <v>7334</v>
      </c>
      <c r="Q3051" t="s">
        <v>7633</v>
      </c>
      <c r="R3051">
        <v>360</v>
      </c>
      <c r="S3051">
        <v>4</v>
      </c>
      <c r="T3051">
        <v>0</v>
      </c>
      <c r="U3051">
        <v>129.6</v>
      </c>
      <c r="V3051" t="str">
        <f>TEXT('Raw Data'!C3051,"MMM-YYYY")</f>
        <v>Apr-2017</v>
      </c>
      <c r="W3051" t="str">
        <f t="shared" si="94"/>
        <v>April</v>
      </c>
      <c r="X3051">
        <f t="shared" si="95"/>
        <v>2017</v>
      </c>
    </row>
    <row r="3052" spans="1:24" x14ac:dyDescent="0.3">
      <c r="A3052">
        <v>3051</v>
      </c>
      <c r="B3052" t="s">
        <v>1543</v>
      </c>
      <c r="C3052" s="2">
        <v>43014</v>
      </c>
      <c r="D3052" t="s">
        <v>3268</v>
      </c>
      <c r="E3052" t="s">
        <v>3608</v>
      </c>
      <c r="F3052" t="s">
        <v>3736</v>
      </c>
      <c r="G3052" t="s">
        <v>4492</v>
      </c>
      <c r="H3052" t="s">
        <v>5125</v>
      </c>
      <c r="I3052" t="s">
        <v>5126</v>
      </c>
      <c r="J3052" t="s">
        <v>5474</v>
      </c>
      <c r="K3052" t="s">
        <v>5600</v>
      </c>
      <c r="L3052">
        <v>83642</v>
      </c>
      <c r="M3052" t="s">
        <v>5603</v>
      </c>
      <c r="N3052" t="s">
        <v>7084</v>
      </c>
      <c r="O3052" t="s">
        <v>7320</v>
      </c>
      <c r="P3052" t="s">
        <v>7328</v>
      </c>
      <c r="Q3052" t="s">
        <v>8805</v>
      </c>
      <c r="R3052">
        <v>41.96</v>
      </c>
      <c r="S3052">
        <v>2</v>
      </c>
      <c r="T3052">
        <v>0</v>
      </c>
      <c r="U3052">
        <v>2.9371999999999998</v>
      </c>
      <c r="V3052" t="str">
        <f>TEXT('Raw Data'!C3052,"MMM-YYYY")</f>
        <v>Oct-2017</v>
      </c>
      <c r="W3052" t="str">
        <f t="shared" si="94"/>
        <v>October</v>
      </c>
      <c r="X3052">
        <f t="shared" si="95"/>
        <v>2017</v>
      </c>
    </row>
    <row r="3053" spans="1:24" x14ac:dyDescent="0.3">
      <c r="A3053">
        <v>3052</v>
      </c>
      <c r="B3053" t="s">
        <v>1543</v>
      </c>
      <c r="C3053" s="2">
        <v>43014</v>
      </c>
      <c r="D3053" t="s">
        <v>3268</v>
      </c>
      <c r="E3053" t="s">
        <v>3608</v>
      </c>
      <c r="F3053" t="s">
        <v>3736</v>
      </c>
      <c r="G3053" t="s">
        <v>4492</v>
      </c>
      <c r="H3053" t="s">
        <v>5125</v>
      </c>
      <c r="I3053" t="s">
        <v>5126</v>
      </c>
      <c r="J3053" t="s">
        <v>5474</v>
      </c>
      <c r="K3053" t="s">
        <v>5600</v>
      </c>
      <c r="L3053">
        <v>83642</v>
      </c>
      <c r="M3053" t="s">
        <v>5603</v>
      </c>
      <c r="N3053" t="s">
        <v>6657</v>
      </c>
      <c r="O3053" t="s">
        <v>7321</v>
      </c>
      <c r="P3053" t="s">
        <v>7332</v>
      </c>
      <c r="Q3053" t="s">
        <v>8380</v>
      </c>
      <c r="R3053">
        <v>227.84</v>
      </c>
      <c r="S3053">
        <v>4</v>
      </c>
      <c r="T3053">
        <v>0</v>
      </c>
      <c r="U3053">
        <v>66.073599999999999</v>
      </c>
      <c r="V3053" t="str">
        <f>TEXT('Raw Data'!C3053,"MMM-YYYY")</f>
        <v>Oct-2017</v>
      </c>
      <c r="W3053" t="str">
        <f t="shared" si="94"/>
        <v>October</v>
      </c>
      <c r="X3053">
        <f t="shared" si="95"/>
        <v>2017</v>
      </c>
    </row>
    <row r="3054" spans="1:24" x14ac:dyDescent="0.3">
      <c r="A3054">
        <v>3053</v>
      </c>
      <c r="B3054" t="s">
        <v>1543</v>
      </c>
      <c r="C3054" s="2">
        <v>43014</v>
      </c>
      <c r="D3054" t="s">
        <v>3268</v>
      </c>
      <c r="E3054" t="s">
        <v>3608</v>
      </c>
      <c r="F3054" t="s">
        <v>3736</v>
      </c>
      <c r="G3054" t="s">
        <v>4492</v>
      </c>
      <c r="H3054" t="s">
        <v>5125</v>
      </c>
      <c r="I3054" t="s">
        <v>5126</v>
      </c>
      <c r="J3054" t="s">
        <v>5474</v>
      </c>
      <c r="K3054" t="s">
        <v>5600</v>
      </c>
      <c r="L3054">
        <v>83642</v>
      </c>
      <c r="M3054" t="s">
        <v>5603</v>
      </c>
      <c r="N3054" t="s">
        <v>6843</v>
      </c>
      <c r="O3054" t="s">
        <v>7321</v>
      </c>
      <c r="P3054" t="s">
        <v>7333</v>
      </c>
      <c r="Q3054" t="s">
        <v>8560</v>
      </c>
      <c r="R3054">
        <v>37.94</v>
      </c>
      <c r="S3054">
        <v>2</v>
      </c>
      <c r="T3054">
        <v>0</v>
      </c>
      <c r="U3054">
        <v>18.211200000000002</v>
      </c>
      <c r="V3054" t="str">
        <f>TEXT('Raw Data'!C3054,"MMM-YYYY")</f>
        <v>Oct-2017</v>
      </c>
      <c r="W3054" t="str">
        <f t="shared" si="94"/>
        <v>October</v>
      </c>
      <c r="X3054">
        <f t="shared" si="95"/>
        <v>2017</v>
      </c>
    </row>
    <row r="3055" spans="1:24" x14ac:dyDescent="0.3">
      <c r="A3055">
        <v>3054</v>
      </c>
      <c r="B3055" t="s">
        <v>1544</v>
      </c>
      <c r="C3055" s="2">
        <v>42469</v>
      </c>
      <c r="D3055" t="s">
        <v>3179</v>
      </c>
      <c r="E3055" t="s">
        <v>3607</v>
      </c>
      <c r="F3055" t="s">
        <v>4291</v>
      </c>
      <c r="G3055" t="s">
        <v>5047</v>
      </c>
      <c r="H3055" t="s">
        <v>5125</v>
      </c>
      <c r="I3055" t="s">
        <v>5126</v>
      </c>
      <c r="J3055" t="s">
        <v>5193</v>
      </c>
      <c r="K3055" t="s">
        <v>5567</v>
      </c>
      <c r="L3055">
        <v>48227</v>
      </c>
      <c r="M3055" t="s">
        <v>5604</v>
      </c>
      <c r="N3055" t="s">
        <v>6973</v>
      </c>
      <c r="O3055" t="s">
        <v>7322</v>
      </c>
      <c r="P3055" t="s">
        <v>7330</v>
      </c>
      <c r="Q3055" t="s">
        <v>8692</v>
      </c>
      <c r="R3055">
        <v>517.9</v>
      </c>
      <c r="S3055">
        <v>2</v>
      </c>
      <c r="T3055">
        <v>0</v>
      </c>
      <c r="U3055">
        <v>134.654</v>
      </c>
      <c r="V3055" t="str">
        <f>TEXT('Raw Data'!C3055,"MMM-YYYY")</f>
        <v>Apr-2016</v>
      </c>
      <c r="W3055" t="str">
        <f t="shared" si="94"/>
        <v>April</v>
      </c>
      <c r="X3055">
        <f t="shared" si="95"/>
        <v>2016</v>
      </c>
    </row>
    <row r="3056" spans="1:24" x14ac:dyDescent="0.3">
      <c r="A3056">
        <v>3055</v>
      </c>
      <c r="B3056" t="s">
        <v>1544</v>
      </c>
      <c r="C3056" s="2">
        <v>42469</v>
      </c>
      <c r="D3056" t="s">
        <v>3179</v>
      </c>
      <c r="E3056" t="s">
        <v>3607</v>
      </c>
      <c r="F3056" t="s">
        <v>4291</v>
      </c>
      <c r="G3056" t="s">
        <v>5047</v>
      </c>
      <c r="H3056" t="s">
        <v>5125</v>
      </c>
      <c r="I3056" t="s">
        <v>5126</v>
      </c>
      <c r="J3056" t="s">
        <v>5193</v>
      </c>
      <c r="K3056" t="s">
        <v>5567</v>
      </c>
      <c r="L3056">
        <v>48227</v>
      </c>
      <c r="M3056" t="s">
        <v>5604</v>
      </c>
      <c r="N3056" t="s">
        <v>6052</v>
      </c>
      <c r="O3056" t="s">
        <v>7321</v>
      </c>
      <c r="P3056" t="s">
        <v>7331</v>
      </c>
      <c r="Q3056" t="s">
        <v>7786</v>
      </c>
      <c r="R3056">
        <v>5.28</v>
      </c>
      <c r="S3056">
        <v>2</v>
      </c>
      <c r="T3056">
        <v>0</v>
      </c>
      <c r="U3056">
        <v>2.4287999999999998</v>
      </c>
      <c r="V3056" t="str">
        <f>TEXT('Raw Data'!C3056,"MMM-YYYY")</f>
        <v>Apr-2016</v>
      </c>
      <c r="W3056" t="str">
        <f t="shared" si="94"/>
        <v>April</v>
      </c>
      <c r="X3056">
        <f t="shared" si="95"/>
        <v>2016</v>
      </c>
    </row>
    <row r="3057" spans="1:24" x14ac:dyDescent="0.3">
      <c r="A3057">
        <v>3056</v>
      </c>
      <c r="B3057" t="s">
        <v>1545</v>
      </c>
      <c r="C3057" s="2">
        <v>42244</v>
      </c>
      <c r="D3057" t="s">
        <v>2983</v>
      </c>
      <c r="E3057" t="s">
        <v>3608</v>
      </c>
      <c r="F3057" t="s">
        <v>4088</v>
      </c>
      <c r="G3057" t="s">
        <v>4844</v>
      </c>
      <c r="H3057" t="s">
        <v>5124</v>
      </c>
      <c r="I3057" t="s">
        <v>5126</v>
      </c>
      <c r="J3057" t="s">
        <v>5149</v>
      </c>
      <c r="K3057" t="s">
        <v>5565</v>
      </c>
      <c r="L3057">
        <v>60623</v>
      </c>
      <c r="M3057" t="s">
        <v>5604</v>
      </c>
      <c r="N3057" t="s">
        <v>6496</v>
      </c>
      <c r="O3057" t="s">
        <v>7322</v>
      </c>
      <c r="P3057" t="s">
        <v>7339</v>
      </c>
      <c r="Q3057" t="s">
        <v>8223</v>
      </c>
      <c r="R3057">
        <v>2799.96</v>
      </c>
      <c r="S3057">
        <v>5</v>
      </c>
      <c r="T3057">
        <v>0.2</v>
      </c>
      <c r="U3057">
        <v>874.98749999999995</v>
      </c>
      <c r="V3057" t="str">
        <f>TEXT('Raw Data'!C3057,"MMM-YYYY")</f>
        <v>Aug-2015</v>
      </c>
      <c r="W3057" t="str">
        <f t="shared" si="94"/>
        <v>August</v>
      </c>
      <c r="X3057">
        <f t="shared" si="95"/>
        <v>2015</v>
      </c>
    </row>
    <row r="3058" spans="1:24" x14ac:dyDescent="0.3">
      <c r="A3058">
        <v>3057</v>
      </c>
      <c r="B3058" t="s">
        <v>1546</v>
      </c>
      <c r="C3058" s="2">
        <v>43027</v>
      </c>
      <c r="D3058" t="s">
        <v>2688</v>
      </c>
      <c r="E3058" t="s">
        <v>3607</v>
      </c>
      <c r="F3058" t="s">
        <v>4122</v>
      </c>
      <c r="G3058" t="s">
        <v>4878</v>
      </c>
      <c r="H3058" t="s">
        <v>5124</v>
      </c>
      <c r="I3058" t="s">
        <v>5126</v>
      </c>
      <c r="J3058" t="s">
        <v>5135</v>
      </c>
      <c r="K3058" t="s">
        <v>5557</v>
      </c>
      <c r="L3058">
        <v>94110</v>
      </c>
      <c r="M3058" t="s">
        <v>5603</v>
      </c>
      <c r="N3058" t="s">
        <v>6949</v>
      </c>
      <c r="O3058" t="s">
        <v>7321</v>
      </c>
      <c r="P3058" t="s">
        <v>7335</v>
      </c>
      <c r="Q3058" t="s">
        <v>8668</v>
      </c>
      <c r="R3058">
        <v>8.9600000000000009</v>
      </c>
      <c r="S3058">
        <v>2</v>
      </c>
      <c r="T3058">
        <v>0</v>
      </c>
      <c r="U3058">
        <v>4.3007999999999997</v>
      </c>
      <c r="V3058" t="str">
        <f>TEXT('Raw Data'!C3058,"MMM-YYYY")</f>
        <v>Oct-2017</v>
      </c>
      <c r="W3058" t="str">
        <f t="shared" si="94"/>
        <v>October</v>
      </c>
      <c r="X3058">
        <f t="shared" si="95"/>
        <v>2017</v>
      </c>
    </row>
    <row r="3059" spans="1:24" x14ac:dyDescent="0.3">
      <c r="A3059">
        <v>3058</v>
      </c>
      <c r="B3059" t="s">
        <v>1546</v>
      </c>
      <c r="C3059" s="2">
        <v>43027</v>
      </c>
      <c r="D3059" t="s">
        <v>2688</v>
      </c>
      <c r="E3059" t="s">
        <v>3607</v>
      </c>
      <c r="F3059" t="s">
        <v>4122</v>
      </c>
      <c r="G3059" t="s">
        <v>4878</v>
      </c>
      <c r="H3059" t="s">
        <v>5124</v>
      </c>
      <c r="I3059" t="s">
        <v>5126</v>
      </c>
      <c r="J3059" t="s">
        <v>5135</v>
      </c>
      <c r="K3059" t="s">
        <v>5557</v>
      </c>
      <c r="L3059">
        <v>94110</v>
      </c>
      <c r="M3059" t="s">
        <v>5603</v>
      </c>
      <c r="N3059" t="s">
        <v>6648</v>
      </c>
      <c r="O3059" t="s">
        <v>7321</v>
      </c>
      <c r="P3059" t="s">
        <v>7325</v>
      </c>
      <c r="Q3059" t="s">
        <v>8371</v>
      </c>
      <c r="R3059">
        <v>31.5</v>
      </c>
      <c r="S3059">
        <v>10</v>
      </c>
      <c r="T3059">
        <v>0</v>
      </c>
      <c r="U3059">
        <v>15.12</v>
      </c>
      <c r="V3059" t="str">
        <f>TEXT('Raw Data'!C3059,"MMM-YYYY")</f>
        <v>Oct-2017</v>
      </c>
      <c r="W3059" t="str">
        <f t="shared" si="94"/>
        <v>October</v>
      </c>
      <c r="X3059">
        <f t="shared" si="95"/>
        <v>2017</v>
      </c>
    </row>
    <row r="3060" spans="1:24" x14ac:dyDescent="0.3">
      <c r="A3060">
        <v>3059</v>
      </c>
      <c r="B3060" t="s">
        <v>1546</v>
      </c>
      <c r="C3060" s="2">
        <v>43027</v>
      </c>
      <c r="D3060" t="s">
        <v>2688</v>
      </c>
      <c r="E3060" t="s">
        <v>3607</v>
      </c>
      <c r="F3060" t="s">
        <v>4122</v>
      </c>
      <c r="G3060" t="s">
        <v>4878</v>
      </c>
      <c r="H3060" t="s">
        <v>5124</v>
      </c>
      <c r="I3060" t="s">
        <v>5126</v>
      </c>
      <c r="J3060" t="s">
        <v>5135</v>
      </c>
      <c r="K3060" t="s">
        <v>5557</v>
      </c>
      <c r="L3060">
        <v>94110</v>
      </c>
      <c r="M3060" t="s">
        <v>5603</v>
      </c>
      <c r="N3060" t="s">
        <v>6283</v>
      </c>
      <c r="O3060" t="s">
        <v>7320</v>
      </c>
      <c r="P3060" t="s">
        <v>7328</v>
      </c>
      <c r="Q3060" t="s">
        <v>8017</v>
      </c>
      <c r="R3060">
        <v>30.56</v>
      </c>
      <c r="S3060">
        <v>2</v>
      </c>
      <c r="T3060">
        <v>0</v>
      </c>
      <c r="U3060">
        <v>10.3904</v>
      </c>
      <c r="V3060" t="str">
        <f>TEXT('Raw Data'!C3060,"MMM-YYYY")</f>
        <v>Oct-2017</v>
      </c>
      <c r="W3060" t="str">
        <f t="shared" si="94"/>
        <v>October</v>
      </c>
      <c r="X3060">
        <f t="shared" si="95"/>
        <v>2017</v>
      </c>
    </row>
    <row r="3061" spans="1:24" x14ac:dyDescent="0.3">
      <c r="A3061">
        <v>3060</v>
      </c>
      <c r="B3061" t="s">
        <v>1546</v>
      </c>
      <c r="C3061" s="2">
        <v>43027</v>
      </c>
      <c r="D3061" t="s">
        <v>2688</v>
      </c>
      <c r="E3061" t="s">
        <v>3607</v>
      </c>
      <c r="F3061" t="s">
        <v>4122</v>
      </c>
      <c r="G3061" t="s">
        <v>4878</v>
      </c>
      <c r="H3061" t="s">
        <v>5124</v>
      </c>
      <c r="I3061" t="s">
        <v>5126</v>
      </c>
      <c r="J3061" t="s">
        <v>5135</v>
      </c>
      <c r="K3061" t="s">
        <v>5557</v>
      </c>
      <c r="L3061">
        <v>94110</v>
      </c>
      <c r="M3061" t="s">
        <v>5603</v>
      </c>
      <c r="N3061" t="s">
        <v>7085</v>
      </c>
      <c r="O3061" t="s">
        <v>7320</v>
      </c>
      <c r="P3061" t="s">
        <v>7326</v>
      </c>
      <c r="Q3061" t="s">
        <v>8806</v>
      </c>
      <c r="R3061">
        <v>24.367999999999999</v>
      </c>
      <c r="S3061">
        <v>2</v>
      </c>
      <c r="T3061">
        <v>0.2</v>
      </c>
      <c r="U3061">
        <v>-3.3506</v>
      </c>
      <c r="V3061" t="str">
        <f>TEXT('Raw Data'!C3061,"MMM-YYYY")</f>
        <v>Oct-2017</v>
      </c>
      <c r="W3061" t="str">
        <f t="shared" si="94"/>
        <v>October</v>
      </c>
      <c r="X3061">
        <f t="shared" si="95"/>
        <v>2017</v>
      </c>
    </row>
    <row r="3062" spans="1:24" x14ac:dyDescent="0.3">
      <c r="A3062">
        <v>3061</v>
      </c>
      <c r="B3062" t="s">
        <v>1547</v>
      </c>
      <c r="C3062" s="2">
        <v>42681</v>
      </c>
      <c r="D3062" t="s">
        <v>2857</v>
      </c>
      <c r="E3062" t="s">
        <v>3608</v>
      </c>
      <c r="F3062" t="s">
        <v>4275</v>
      </c>
      <c r="G3062" t="s">
        <v>5031</v>
      </c>
      <c r="H3062" t="s">
        <v>5124</v>
      </c>
      <c r="I3062" t="s">
        <v>5126</v>
      </c>
      <c r="J3062" t="s">
        <v>5173</v>
      </c>
      <c r="K3062" t="s">
        <v>5579</v>
      </c>
      <c r="L3062">
        <v>43055</v>
      </c>
      <c r="M3062" t="s">
        <v>5605</v>
      </c>
      <c r="N3062" t="s">
        <v>6839</v>
      </c>
      <c r="O3062" t="s">
        <v>7322</v>
      </c>
      <c r="P3062" t="s">
        <v>7334</v>
      </c>
      <c r="Q3062" t="s">
        <v>8556</v>
      </c>
      <c r="R3062">
        <v>119.976</v>
      </c>
      <c r="S3062">
        <v>3</v>
      </c>
      <c r="T3062">
        <v>0.2</v>
      </c>
      <c r="U3062">
        <v>22.4955</v>
      </c>
      <c r="V3062" t="str">
        <f>TEXT('Raw Data'!C3062,"MMM-YYYY")</f>
        <v>Nov-2016</v>
      </c>
      <c r="W3062" t="str">
        <f t="shared" si="94"/>
        <v>November</v>
      </c>
      <c r="X3062">
        <f t="shared" si="95"/>
        <v>2016</v>
      </c>
    </row>
    <row r="3063" spans="1:24" x14ac:dyDescent="0.3">
      <c r="A3063">
        <v>3062</v>
      </c>
      <c r="B3063" t="s">
        <v>1548</v>
      </c>
      <c r="C3063" s="2">
        <v>42797</v>
      </c>
      <c r="D3063" t="s">
        <v>3384</v>
      </c>
      <c r="E3063" t="s">
        <v>3608</v>
      </c>
      <c r="F3063" t="s">
        <v>4292</v>
      </c>
      <c r="G3063" t="s">
        <v>5048</v>
      </c>
      <c r="H3063" t="s">
        <v>5123</v>
      </c>
      <c r="I3063" t="s">
        <v>5126</v>
      </c>
      <c r="J3063" t="s">
        <v>5188</v>
      </c>
      <c r="K3063" t="s">
        <v>5560</v>
      </c>
      <c r="L3063">
        <v>75081</v>
      </c>
      <c r="M3063" t="s">
        <v>5604</v>
      </c>
      <c r="N3063" t="s">
        <v>6400</v>
      </c>
      <c r="O3063" t="s">
        <v>7321</v>
      </c>
      <c r="P3063" t="s">
        <v>7333</v>
      </c>
      <c r="Q3063" t="s">
        <v>8132</v>
      </c>
      <c r="R3063">
        <v>26.88</v>
      </c>
      <c r="S3063">
        <v>8</v>
      </c>
      <c r="T3063">
        <v>0.2</v>
      </c>
      <c r="U3063">
        <v>9.7439999999999998</v>
      </c>
      <c r="V3063" t="str">
        <f>TEXT('Raw Data'!C3063,"MMM-YYYY")</f>
        <v>Mar-2017</v>
      </c>
      <c r="W3063" t="str">
        <f t="shared" si="94"/>
        <v>March</v>
      </c>
      <c r="X3063">
        <f t="shared" si="95"/>
        <v>2017</v>
      </c>
    </row>
    <row r="3064" spans="1:24" x14ac:dyDescent="0.3">
      <c r="A3064">
        <v>3063</v>
      </c>
      <c r="B3064" t="s">
        <v>1549</v>
      </c>
      <c r="C3064" s="2">
        <v>42335</v>
      </c>
      <c r="D3064" t="s">
        <v>3199</v>
      </c>
      <c r="E3064" t="s">
        <v>3609</v>
      </c>
      <c r="F3064" t="s">
        <v>3862</v>
      </c>
      <c r="G3064" t="s">
        <v>4618</v>
      </c>
      <c r="H3064" t="s">
        <v>5124</v>
      </c>
      <c r="I3064" t="s">
        <v>5126</v>
      </c>
      <c r="J3064" t="s">
        <v>5173</v>
      </c>
      <c r="K3064" t="s">
        <v>5568</v>
      </c>
      <c r="L3064">
        <v>19711</v>
      </c>
      <c r="M3064" t="s">
        <v>5605</v>
      </c>
      <c r="N3064" t="s">
        <v>7086</v>
      </c>
      <c r="O3064" t="s">
        <v>7322</v>
      </c>
      <c r="P3064" t="s">
        <v>7330</v>
      </c>
      <c r="Q3064" t="s">
        <v>8807</v>
      </c>
      <c r="R3064">
        <v>83.97</v>
      </c>
      <c r="S3064">
        <v>3</v>
      </c>
      <c r="T3064">
        <v>0</v>
      </c>
      <c r="U3064">
        <v>23.511600000000001</v>
      </c>
      <c r="V3064" t="str">
        <f>TEXT('Raw Data'!C3064,"MMM-YYYY")</f>
        <v>Nov-2015</v>
      </c>
      <c r="W3064" t="str">
        <f t="shared" si="94"/>
        <v>November</v>
      </c>
      <c r="X3064">
        <f t="shared" si="95"/>
        <v>2015</v>
      </c>
    </row>
    <row r="3065" spans="1:24" x14ac:dyDescent="0.3">
      <c r="A3065">
        <v>3064</v>
      </c>
      <c r="B3065" t="s">
        <v>1549</v>
      </c>
      <c r="C3065" s="2">
        <v>42335</v>
      </c>
      <c r="D3065" t="s">
        <v>3199</v>
      </c>
      <c r="E3065" t="s">
        <v>3609</v>
      </c>
      <c r="F3065" t="s">
        <v>3862</v>
      </c>
      <c r="G3065" t="s">
        <v>4618</v>
      </c>
      <c r="H3065" t="s">
        <v>5124</v>
      </c>
      <c r="I3065" t="s">
        <v>5126</v>
      </c>
      <c r="J3065" t="s">
        <v>5173</v>
      </c>
      <c r="K3065" t="s">
        <v>5568</v>
      </c>
      <c r="L3065">
        <v>19711</v>
      </c>
      <c r="M3065" t="s">
        <v>5605</v>
      </c>
      <c r="N3065" t="s">
        <v>7087</v>
      </c>
      <c r="O3065" t="s">
        <v>7322</v>
      </c>
      <c r="P3065" t="s">
        <v>7334</v>
      </c>
      <c r="Q3065" t="s">
        <v>8808</v>
      </c>
      <c r="R3065">
        <v>104.97</v>
      </c>
      <c r="S3065">
        <v>3</v>
      </c>
      <c r="T3065">
        <v>0</v>
      </c>
      <c r="U3065">
        <v>7.3479000000000001</v>
      </c>
      <c r="V3065" t="str">
        <f>TEXT('Raw Data'!C3065,"MMM-YYYY")</f>
        <v>Nov-2015</v>
      </c>
      <c r="W3065" t="str">
        <f t="shared" si="94"/>
        <v>November</v>
      </c>
      <c r="X3065">
        <f t="shared" si="95"/>
        <v>2015</v>
      </c>
    </row>
    <row r="3066" spans="1:24" x14ac:dyDescent="0.3">
      <c r="A3066">
        <v>3065</v>
      </c>
      <c r="B3066" t="s">
        <v>1550</v>
      </c>
      <c r="C3066" s="2">
        <v>42807</v>
      </c>
      <c r="D3066" t="s">
        <v>3171</v>
      </c>
      <c r="E3066" t="s">
        <v>3607</v>
      </c>
      <c r="F3066" t="s">
        <v>4293</v>
      </c>
      <c r="G3066" t="s">
        <v>5049</v>
      </c>
      <c r="H3066" t="s">
        <v>5125</v>
      </c>
      <c r="I3066" t="s">
        <v>5126</v>
      </c>
      <c r="J3066" t="s">
        <v>5432</v>
      </c>
      <c r="K3066" t="s">
        <v>5582</v>
      </c>
      <c r="L3066">
        <v>87105</v>
      </c>
      <c r="M3066" t="s">
        <v>5603</v>
      </c>
      <c r="N3066" t="s">
        <v>5681</v>
      </c>
      <c r="O3066" t="s">
        <v>7321</v>
      </c>
      <c r="P3066" t="s">
        <v>7327</v>
      </c>
      <c r="Q3066" t="s">
        <v>7415</v>
      </c>
      <c r="R3066">
        <v>90.8</v>
      </c>
      <c r="S3066">
        <v>8</v>
      </c>
      <c r="T3066">
        <v>0</v>
      </c>
      <c r="U3066">
        <v>25.423999999999999</v>
      </c>
      <c r="V3066" t="str">
        <f>TEXT('Raw Data'!C3066,"MMM-YYYY")</f>
        <v>Mar-2017</v>
      </c>
      <c r="W3066" t="str">
        <f t="shared" si="94"/>
        <v>March</v>
      </c>
      <c r="X3066">
        <f t="shared" si="95"/>
        <v>2017</v>
      </c>
    </row>
    <row r="3067" spans="1:24" x14ac:dyDescent="0.3">
      <c r="A3067">
        <v>3066</v>
      </c>
      <c r="B3067" t="s">
        <v>1550</v>
      </c>
      <c r="C3067" s="2">
        <v>42807</v>
      </c>
      <c r="D3067" t="s">
        <v>3171</v>
      </c>
      <c r="E3067" t="s">
        <v>3607</v>
      </c>
      <c r="F3067" t="s">
        <v>4293</v>
      </c>
      <c r="G3067" t="s">
        <v>5049</v>
      </c>
      <c r="H3067" t="s">
        <v>5125</v>
      </c>
      <c r="I3067" t="s">
        <v>5126</v>
      </c>
      <c r="J3067" t="s">
        <v>5432</v>
      </c>
      <c r="K3067" t="s">
        <v>5582</v>
      </c>
      <c r="L3067">
        <v>87105</v>
      </c>
      <c r="M3067" t="s">
        <v>5603</v>
      </c>
      <c r="N3067" t="s">
        <v>6328</v>
      </c>
      <c r="O3067" t="s">
        <v>7322</v>
      </c>
      <c r="P3067" t="s">
        <v>7330</v>
      </c>
      <c r="Q3067" t="s">
        <v>8061</v>
      </c>
      <c r="R3067">
        <v>140.73599999999999</v>
      </c>
      <c r="S3067">
        <v>8</v>
      </c>
      <c r="T3067">
        <v>0.2</v>
      </c>
      <c r="U3067">
        <v>49.257599999999996</v>
      </c>
      <c r="V3067" t="str">
        <f>TEXT('Raw Data'!C3067,"MMM-YYYY")</f>
        <v>Mar-2017</v>
      </c>
      <c r="W3067" t="str">
        <f t="shared" si="94"/>
        <v>March</v>
      </c>
      <c r="X3067">
        <f t="shared" si="95"/>
        <v>2017</v>
      </c>
    </row>
    <row r="3068" spans="1:24" x14ac:dyDescent="0.3">
      <c r="A3068">
        <v>3067</v>
      </c>
      <c r="B3068" t="s">
        <v>1550</v>
      </c>
      <c r="C3068" s="2">
        <v>42807</v>
      </c>
      <c r="D3068" t="s">
        <v>3171</v>
      </c>
      <c r="E3068" t="s">
        <v>3607</v>
      </c>
      <c r="F3068" t="s">
        <v>4293</v>
      </c>
      <c r="G3068" t="s">
        <v>5049</v>
      </c>
      <c r="H3068" t="s">
        <v>5125</v>
      </c>
      <c r="I3068" t="s">
        <v>5126</v>
      </c>
      <c r="J3068" t="s">
        <v>5432</v>
      </c>
      <c r="K3068" t="s">
        <v>5582</v>
      </c>
      <c r="L3068">
        <v>87105</v>
      </c>
      <c r="M3068" t="s">
        <v>5603</v>
      </c>
      <c r="N3068" t="s">
        <v>7088</v>
      </c>
      <c r="O3068" t="s">
        <v>7322</v>
      </c>
      <c r="P3068" t="s">
        <v>7334</v>
      </c>
      <c r="Q3068" t="s">
        <v>8809</v>
      </c>
      <c r="R3068">
        <v>214.95</v>
      </c>
      <c r="S3068">
        <v>5</v>
      </c>
      <c r="T3068">
        <v>0</v>
      </c>
      <c r="U3068">
        <v>88.129499999999993</v>
      </c>
      <c r="V3068" t="str">
        <f>TEXT('Raw Data'!C3068,"MMM-YYYY")</f>
        <v>Mar-2017</v>
      </c>
      <c r="W3068" t="str">
        <f t="shared" si="94"/>
        <v>March</v>
      </c>
      <c r="X3068">
        <f t="shared" si="95"/>
        <v>2017</v>
      </c>
    </row>
    <row r="3069" spans="1:24" x14ac:dyDescent="0.3">
      <c r="A3069">
        <v>3068</v>
      </c>
      <c r="B3069" t="s">
        <v>1550</v>
      </c>
      <c r="C3069" s="2">
        <v>42807</v>
      </c>
      <c r="D3069" t="s">
        <v>3171</v>
      </c>
      <c r="E3069" t="s">
        <v>3607</v>
      </c>
      <c r="F3069" t="s">
        <v>4293</v>
      </c>
      <c r="G3069" t="s">
        <v>5049</v>
      </c>
      <c r="H3069" t="s">
        <v>5125</v>
      </c>
      <c r="I3069" t="s">
        <v>5126</v>
      </c>
      <c r="J3069" t="s">
        <v>5432</v>
      </c>
      <c r="K3069" t="s">
        <v>5582</v>
      </c>
      <c r="L3069">
        <v>87105</v>
      </c>
      <c r="M3069" t="s">
        <v>5603</v>
      </c>
      <c r="N3069" t="s">
        <v>7089</v>
      </c>
      <c r="O3069" t="s">
        <v>7321</v>
      </c>
      <c r="P3069" t="s">
        <v>7333</v>
      </c>
      <c r="Q3069" t="s">
        <v>8810</v>
      </c>
      <c r="R3069">
        <v>45.36</v>
      </c>
      <c r="S3069">
        <v>7</v>
      </c>
      <c r="T3069">
        <v>0</v>
      </c>
      <c r="U3069">
        <v>21.7728</v>
      </c>
      <c r="V3069" t="str">
        <f>TEXT('Raw Data'!C3069,"MMM-YYYY")</f>
        <v>Mar-2017</v>
      </c>
      <c r="W3069" t="str">
        <f t="shared" si="94"/>
        <v>March</v>
      </c>
      <c r="X3069">
        <f t="shared" si="95"/>
        <v>2017</v>
      </c>
    </row>
    <row r="3070" spans="1:24" x14ac:dyDescent="0.3">
      <c r="A3070">
        <v>3069</v>
      </c>
      <c r="B3070" t="s">
        <v>1550</v>
      </c>
      <c r="C3070" s="2">
        <v>42807</v>
      </c>
      <c r="D3070" t="s">
        <v>3171</v>
      </c>
      <c r="E3070" t="s">
        <v>3607</v>
      </c>
      <c r="F3070" t="s">
        <v>4293</v>
      </c>
      <c r="G3070" t="s">
        <v>5049</v>
      </c>
      <c r="H3070" t="s">
        <v>5125</v>
      </c>
      <c r="I3070" t="s">
        <v>5126</v>
      </c>
      <c r="J3070" t="s">
        <v>5432</v>
      </c>
      <c r="K3070" t="s">
        <v>5582</v>
      </c>
      <c r="L3070">
        <v>87105</v>
      </c>
      <c r="M3070" t="s">
        <v>5603</v>
      </c>
      <c r="N3070" t="s">
        <v>7021</v>
      </c>
      <c r="O3070" t="s">
        <v>7321</v>
      </c>
      <c r="P3070" t="s">
        <v>7333</v>
      </c>
      <c r="Q3070" t="s">
        <v>8742</v>
      </c>
      <c r="R3070">
        <v>288.24</v>
      </c>
      <c r="S3070">
        <v>6</v>
      </c>
      <c r="T3070">
        <v>0</v>
      </c>
      <c r="U3070">
        <v>138.3552</v>
      </c>
      <c r="V3070" t="str">
        <f>TEXT('Raw Data'!C3070,"MMM-YYYY")</f>
        <v>Mar-2017</v>
      </c>
      <c r="W3070" t="str">
        <f t="shared" si="94"/>
        <v>March</v>
      </c>
      <c r="X3070">
        <f t="shared" si="95"/>
        <v>2017</v>
      </c>
    </row>
    <row r="3071" spans="1:24" x14ac:dyDescent="0.3">
      <c r="A3071">
        <v>3070</v>
      </c>
      <c r="B3071" t="s">
        <v>1551</v>
      </c>
      <c r="C3071" s="2">
        <v>43069</v>
      </c>
      <c r="D3071" t="s">
        <v>3024</v>
      </c>
      <c r="E3071" t="s">
        <v>3610</v>
      </c>
      <c r="F3071" t="s">
        <v>4140</v>
      </c>
      <c r="G3071" t="s">
        <v>4896</v>
      </c>
      <c r="H3071" t="s">
        <v>5125</v>
      </c>
      <c r="I3071" t="s">
        <v>5126</v>
      </c>
      <c r="J3071" t="s">
        <v>5294</v>
      </c>
      <c r="K3071" t="s">
        <v>5579</v>
      </c>
      <c r="L3071">
        <v>43615</v>
      </c>
      <c r="M3071" t="s">
        <v>5605</v>
      </c>
      <c r="N3071" t="s">
        <v>7076</v>
      </c>
      <c r="O3071" t="s">
        <v>7321</v>
      </c>
      <c r="P3071" t="s">
        <v>7332</v>
      </c>
      <c r="Q3071" t="s">
        <v>8797</v>
      </c>
      <c r="R3071">
        <v>663.93600000000004</v>
      </c>
      <c r="S3071">
        <v>4</v>
      </c>
      <c r="T3071">
        <v>0.2</v>
      </c>
      <c r="U3071">
        <v>82.992000000000004</v>
      </c>
      <c r="V3071" t="str">
        <f>TEXT('Raw Data'!C3071,"MMM-YYYY")</f>
        <v>Nov-2017</v>
      </c>
      <c r="W3071" t="str">
        <f t="shared" si="94"/>
        <v>November</v>
      </c>
      <c r="X3071">
        <f t="shared" si="95"/>
        <v>2017</v>
      </c>
    </row>
    <row r="3072" spans="1:24" x14ac:dyDescent="0.3">
      <c r="A3072">
        <v>3071</v>
      </c>
      <c r="B3072" t="s">
        <v>1552</v>
      </c>
      <c r="C3072" s="2">
        <v>41960</v>
      </c>
      <c r="D3072" t="s">
        <v>3294</v>
      </c>
      <c r="E3072" t="s">
        <v>3608</v>
      </c>
      <c r="F3072" t="s">
        <v>3900</v>
      </c>
      <c r="G3072" t="s">
        <v>4656</v>
      </c>
      <c r="H3072" t="s">
        <v>5124</v>
      </c>
      <c r="I3072" t="s">
        <v>5126</v>
      </c>
      <c r="J3072" t="s">
        <v>5173</v>
      </c>
      <c r="K3072" t="s">
        <v>5568</v>
      </c>
      <c r="L3072">
        <v>19711</v>
      </c>
      <c r="M3072" t="s">
        <v>5605</v>
      </c>
      <c r="N3072" t="s">
        <v>6680</v>
      </c>
      <c r="O3072" t="s">
        <v>7321</v>
      </c>
      <c r="P3072" t="s">
        <v>7327</v>
      </c>
      <c r="Q3072" t="s">
        <v>8404</v>
      </c>
      <c r="R3072">
        <v>2934.33</v>
      </c>
      <c r="S3072">
        <v>7</v>
      </c>
      <c r="T3072">
        <v>0</v>
      </c>
      <c r="U3072">
        <v>792.26909999999998</v>
      </c>
      <c r="V3072" t="str">
        <f>TEXT('Raw Data'!C3072,"MMM-YYYY")</f>
        <v>Nov-2014</v>
      </c>
      <c r="W3072" t="str">
        <f t="shared" si="94"/>
        <v>November</v>
      </c>
      <c r="X3072">
        <f t="shared" si="95"/>
        <v>2014</v>
      </c>
    </row>
    <row r="3073" spans="1:24" x14ac:dyDescent="0.3">
      <c r="A3073">
        <v>3072</v>
      </c>
      <c r="B3073" t="s">
        <v>1552</v>
      </c>
      <c r="C3073" s="2">
        <v>41960</v>
      </c>
      <c r="D3073" t="s">
        <v>3294</v>
      </c>
      <c r="E3073" t="s">
        <v>3608</v>
      </c>
      <c r="F3073" t="s">
        <v>3900</v>
      </c>
      <c r="G3073" t="s">
        <v>4656</v>
      </c>
      <c r="H3073" t="s">
        <v>5124</v>
      </c>
      <c r="I3073" t="s">
        <v>5126</v>
      </c>
      <c r="J3073" t="s">
        <v>5173</v>
      </c>
      <c r="K3073" t="s">
        <v>5568</v>
      </c>
      <c r="L3073">
        <v>19711</v>
      </c>
      <c r="M3073" t="s">
        <v>5605</v>
      </c>
      <c r="N3073" t="s">
        <v>7090</v>
      </c>
      <c r="O3073" t="s">
        <v>7320</v>
      </c>
      <c r="P3073" t="s">
        <v>7328</v>
      </c>
      <c r="Q3073" t="s">
        <v>8811</v>
      </c>
      <c r="R3073">
        <v>124.41</v>
      </c>
      <c r="S3073">
        <v>3</v>
      </c>
      <c r="T3073">
        <v>0</v>
      </c>
      <c r="U3073">
        <v>14.9292</v>
      </c>
      <c r="V3073" t="str">
        <f>TEXT('Raw Data'!C3073,"MMM-YYYY")</f>
        <v>Nov-2014</v>
      </c>
      <c r="W3073" t="str">
        <f t="shared" si="94"/>
        <v>November</v>
      </c>
      <c r="X3073">
        <f t="shared" si="95"/>
        <v>2014</v>
      </c>
    </row>
    <row r="3074" spans="1:24" x14ac:dyDescent="0.3">
      <c r="A3074">
        <v>3073</v>
      </c>
      <c r="B3074" t="s">
        <v>1552</v>
      </c>
      <c r="C3074" s="2">
        <v>41960</v>
      </c>
      <c r="D3074" t="s">
        <v>3294</v>
      </c>
      <c r="E3074" t="s">
        <v>3608</v>
      </c>
      <c r="F3074" t="s">
        <v>3900</v>
      </c>
      <c r="G3074" t="s">
        <v>4656</v>
      </c>
      <c r="H3074" t="s">
        <v>5124</v>
      </c>
      <c r="I3074" t="s">
        <v>5126</v>
      </c>
      <c r="J3074" t="s">
        <v>5173</v>
      </c>
      <c r="K3074" t="s">
        <v>5568</v>
      </c>
      <c r="L3074">
        <v>19711</v>
      </c>
      <c r="M3074" t="s">
        <v>5605</v>
      </c>
      <c r="N3074" t="s">
        <v>6290</v>
      </c>
      <c r="O3074" t="s">
        <v>7321</v>
      </c>
      <c r="P3074" t="s">
        <v>7329</v>
      </c>
      <c r="Q3074" t="s">
        <v>8024</v>
      </c>
      <c r="R3074">
        <v>57.75</v>
      </c>
      <c r="S3074">
        <v>5</v>
      </c>
      <c r="T3074">
        <v>0</v>
      </c>
      <c r="U3074">
        <v>26.565000000000001</v>
      </c>
      <c r="V3074" t="str">
        <f>TEXT('Raw Data'!C3074,"MMM-YYYY")</f>
        <v>Nov-2014</v>
      </c>
      <c r="W3074" t="str">
        <f t="shared" si="94"/>
        <v>November</v>
      </c>
      <c r="X3074">
        <f t="shared" si="95"/>
        <v>2014</v>
      </c>
    </row>
    <row r="3075" spans="1:24" x14ac:dyDescent="0.3">
      <c r="A3075">
        <v>3074</v>
      </c>
      <c r="B3075" t="s">
        <v>1553</v>
      </c>
      <c r="C3075" s="2">
        <v>42372</v>
      </c>
      <c r="D3075" t="s">
        <v>3208</v>
      </c>
      <c r="E3075" t="s">
        <v>3609</v>
      </c>
      <c r="F3075" t="s">
        <v>3846</v>
      </c>
      <c r="G3075" t="s">
        <v>4602</v>
      </c>
      <c r="H3075" t="s">
        <v>5123</v>
      </c>
      <c r="I3075" t="s">
        <v>5126</v>
      </c>
      <c r="J3075" t="s">
        <v>5128</v>
      </c>
      <c r="K3075" t="s">
        <v>5557</v>
      </c>
      <c r="L3075">
        <v>90045</v>
      </c>
      <c r="M3075" t="s">
        <v>5603</v>
      </c>
      <c r="N3075" t="s">
        <v>6883</v>
      </c>
      <c r="O3075" t="s">
        <v>7321</v>
      </c>
      <c r="P3075" t="s">
        <v>7327</v>
      </c>
      <c r="Q3075" t="s">
        <v>8602</v>
      </c>
      <c r="R3075">
        <v>114.46</v>
      </c>
      <c r="S3075">
        <v>2</v>
      </c>
      <c r="T3075">
        <v>0</v>
      </c>
      <c r="U3075">
        <v>28.614999999999998</v>
      </c>
      <c r="V3075" t="str">
        <f>TEXT('Raw Data'!C3075,"MMM-YYYY")</f>
        <v>Jan-2016</v>
      </c>
      <c r="W3075" t="str">
        <f t="shared" ref="W3075:W3138" si="96">TEXT(C3075,"MMMM")</f>
        <v>January</v>
      </c>
      <c r="X3075">
        <f t="shared" ref="X3075:X3138" si="97">YEAR(C3075)</f>
        <v>2016</v>
      </c>
    </row>
    <row r="3076" spans="1:24" x14ac:dyDescent="0.3">
      <c r="A3076">
        <v>3075</v>
      </c>
      <c r="B3076" t="s">
        <v>1554</v>
      </c>
      <c r="C3076" s="2">
        <v>42280</v>
      </c>
      <c r="D3076" t="s">
        <v>3188</v>
      </c>
      <c r="E3076" t="s">
        <v>3608</v>
      </c>
      <c r="F3076" t="s">
        <v>3705</v>
      </c>
      <c r="G3076" t="s">
        <v>4461</v>
      </c>
      <c r="H3076" t="s">
        <v>5123</v>
      </c>
      <c r="I3076" t="s">
        <v>5126</v>
      </c>
      <c r="J3076" t="s">
        <v>5128</v>
      </c>
      <c r="K3076" t="s">
        <v>5557</v>
      </c>
      <c r="L3076">
        <v>90032</v>
      </c>
      <c r="M3076" t="s">
        <v>5603</v>
      </c>
      <c r="N3076" t="s">
        <v>6237</v>
      </c>
      <c r="O3076" t="s">
        <v>7320</v>
      </c>
      <c r="P3076" t="s">
        <v>7323</v>
      </c>
      <c r="Q3076" t="s">
        <v>7971</v>
      </c>
      <c r="R3076">
        <v>120.666</v>
      </c>
      <c r="S3076">
        <v>2</v>
      </c>
      <c r="T3076">
        <v>0.15</v>
      </c>
      <c r="U3076">
        <v>18.454799999999999</v>
      </c>
      <c r="V3076" t="str">
        <f>TEXT('Raw Data'!C3076,"MMM-YYYY")</f>
        <v>Oct-2015</v>
      </c>
      <c r="W3076" t="str">
        <f t="shared" si="96"/>
        <v>October</v>
      </c>
      <c r="X3076">
        <f t="shared" si="97"/>
        <v>2015</v>
      </c>
    </row>
    <row r="3077" spans="1:24" x14ac:dyDescent="0.3">
      <c r="A3077">
        <v>3076</v>
      </c>
      <c r="B3077" t="s">
        <v>1555</v>
      </c>
      <c r="C3077" s="2">
        <v>41840</v>
      </c>
      <c r="D3077" t="s">
        <v>3385</v>
      </c>
      <c r="E3077" t="s">
        <v>3608</v>
      </c>
      <c r="F3077" t="s">
        <v>4065</v>
      </c>
      <c r="G3077" t="s">
        <v>4821</v>
      </c>
      <c r="H3077" t="s">
        <v>5125</v>
      </c>
      <c r="I3077" t="s">
        <v>5126</v>
      </c>
      <c r="J3077" t="s">
        <v>5188</v>
      </c>
      <c r="K3077" t="s">
        <v>5560</v>
      </c>
      <c r="L3077">
        <v>75217</v>
      </c>
      <c r="M3077" t="s">
        <v>5604</v>
      </c>
      <c r="N3077" t="s">
        <v>5990</v>
      </c>
      <c r="O3077" t="s">
        <v>7321</v>
      </c>
      <c r="P3077" t="s">
        <v>7327</v>
      </c>
      <c r="Q3077" t="s">
        <v>7725</v>
      </c>
      <c r="R3077">
        <v>342.86399999999998</v>
      </c>
      <c r="S3077">
        <v>3</v>
      </c>
      <c r="T3077">
        <v>0.2</v>
      </c>
      <c r="U3077">
        <v>38.572200000000002</v>
      </c>
      <c r="V3077" t="str">
        <f>TEXT('Raw Data'!C3077,"MMM-YYYY")</f>
        <v>Jul-2014</v>
      </c>
      <c r="W3077" t="str">
        <f t="shared" si="96"/>
        <v>July</v>
      </c>
      <c r="X3077">
        <f t="shared" si="97"/>
        <v>2014</v>
      </c>
    </row>
    <row r="3078" spans="1:24" x14ac:dyDescent="0.3">
      <c r="A3078">
        <v>3077</v>
      </c>
      <c r="B3078" t="s">
        <v>1555</v>
      </c>
      <c r="C3078" s="2">
        <v>41840</v>
      </c>
      <c r="D3078" t="s">
        <v>3385</v>
      </c>
      <c r="E3078" t="s">
        <v>3608</v>
      </c>
      <c r="F3078" t="s">
        <v>4065</v>
      </c>
      <c r="G3078" t="s">
        <v>4821</v>
      </c>
      <c r="H3078" t="s">
        <v>5125</v>
      </c>
      <c r="I3078" t="s">
        <v>5126</v>
      </c>
      <c r="J3078" t="s">
        <v>5188</v>
      </c>
      <c r="K3078" t="s">
        <v>5560</v>
      </c>
      <c r="L3078">
        <v>75217</v>
      </c>
      <c r="M3078" t="s">
        <v>5604</v>
      </c>
      <c r="N3078" t="s">
        <v>6510</v>
      </c>
      <c r="O3078" t="s">
        <v>7320</v>
      </c>
      <c r="P3078" t="s">
        <v>7328</v>
      </c>
      <c r="Q3078" t="s">
        <v>8236</v>
      </c>
      <c r="R3078">
        <v>16.739999999999998</v>
      </c>
      <c r="S3078">
        <v>5</v>
      </c>
      <c r="T3078">
        <v>0.6</v>
      </c>
      <c r="U3078">
        <v>-14.228999999999999</v>
      </c>
      <c r="V3078" t="str">
        <f>TEXT('Raw Data'!C3078,"MMM-YYYY")</f>
        <v>Jul-2014</v>
      </c>
      <c r="W3078" t="str">
        <f t="shared" si="96"/>
        <v>July</v>
      </c>
      <c r="X3078">
        <f t="shared" si="97"/>
        <v>2014</v>
      </c>
    </row>
    <row r="3079" spans="1:24" x14ac:dyDescent="0.3">
      <c r="A3079">
        <v>3078</v>
      </c>
      <c r="B3079" t="s">
        <v>1555</v>
      </c>
      <c r="C3079" s="2">
        <v>41840</v>
      </c>
      <c r="D3079" t="s">
        <v>3385</v>
      </c>
      <c r="E3079" t="s">
        <v>3608</v>
      </c>
      <c r="F3079" t="s">
        <v>4065</v>
      </c>
      <c r="G3079" t="s">
        <v>4821</v>
      </c>
      <c r="H3079" t="s">
        <v>5125</v>
      </c>
      <c r="I3079" t="s">
        <v>5126</v>
      </c>
      <c r="J3079" t="s">
        <v>5188</v>
      </c>
      <c r="K3079" t="s">
        <v>5560</v>
      </c>
      <c r="L3079">
        <v>75217</v>
      </c>
      <c r="M3079" t="s">
        <v>5604</v>
      </c>
      <c r="N3079" t="s">
        <v>6089</v>
      </c>
      <c r="O3079" t="s">
        <v>7320</v>
      </c>
      <c r="P3079" t="s">
        <v>7324</v>
      </c>
      <c r="Q3079" t="s">
        <v>7823</v>
      </c>
      <c r="R3079">
        <v>981.37199999999996</v>
      </c>
      <c r="S3079">
        <v>2</v>
      </c>
      <c r="T3079">
        <v>0.3</v>
      </c>
      <c r="U3079">
        <v>-140.196</v>
      </c>
      <c r="V3079" t="str">
        <f>TEXT('Raw Data'!C3079,"MMM-YYYY")</f>
        <v>Jul-2014</v>
      </c>
      <c r="W3079" t="str">
        <f t="shared" si="96"/>
        <v>July</v>
      </c>
      <c r="X3079">
        <f t="shared" si="97"/>
        <v>2014</v>
      </c>
    </row>
    <row r="3080" spans="1:24" x14ac:dyDescent="0.3">
      <c r="A3080">
        <v>3079</v>
      </c>
      <c r="B3080" t="s">
        <v>1556</v>
      </c>
      <c r="C3080" s="2">
        <v>41780</v>
      </c>
      <c r="D3080" t="s">
        <v>2896</v>
      </c>
      <c r="E3080" t="s">
        <v>3608</v>
      </c>
      <c r="F3080" t="s">
        <v>4015</v>
      </c>
      <c r="G3080" t="s">
        <v>4771</v>
      </c>
      <c r="H3080" t="s">
        <v>5125</v>
      </c>
      <c r="I3080" t="s">
        <v>5126</v>
      </c>
      <c r="J3080" t="s">
        <v>5197</v>
      </c>
      <c r="K3080" t="s">
        <v>5557</v>
      </c>
      <c r="L3080">
        <v>92037</v>
      </c>
      <c r="M3080" t="s">
        <v>5603</v>
      </c>
      <c r="N3080" t="s">
        <v>5787</v>
      </c>
      <c r="O3080" t="s">
        <v>7321</v>
      </c>
      <c r="P3080" t="s">
        <v>7329</v>
      </c>
      <c r="Q3080" t="s">
        <v>7522</v>
      </c>
      <c r="R3080">
        <v>31.84</v>
      </c>
      <c r="S3080">
        <v>8</v>
      </c>
      <c r="T3080">
        <v>0</v>
      </c>
      <c r="U3080">
        <v>10.507199999999999</v>
      </c>
      <c r="V3080" t="str">
        <f>TEXT('Raw Data'!C3080,"MMM-YYYY")</f>
        <v>May-2014</v>
      </c>
      <c r="W3080" t="str">
        <f t="shared" si="96"/>
        <v>May</v>
      </c>
      <c r="X3080">
        <f t="shared" si="97"/>
        <v>2014</v>
      </c>
    </row>
    <row r="3081" spans="1:24" x14ac:dyDescent="0.3">
      <c r="A3081">
        <v>3080</v>
      </c>
      <c r="B3081" t="s">
        <v>1557</v>
      </c>
      <c r="C3081" s="2">
        <v>42982</v>
      </c>
      <c r="D3081" t="s">
        <v>3059</v>
      </c>
      <c r="E3081" t="s">
        <v>3609</v>
      </c>
      <c r="F3081" t="s">
        <v>4294</v>
      </c>
      <c r="G3081" t="s">
        <v>5050</v>
      </c>
      <c r="H3081" t="s">
        <v>5125</v>
      </c>
      <c r="I3081" t="s">
        <v>5126</v>
      </c>
      <c r="J3081" t="s">
        <v>5466</v>
      </c>
      <c r="K3081" t="s">
        <v>5557</v>
      </c>
      <c r="L3081">
        <v>92307</v>
      </c>
      <c r="M3081" t="s">
        <v>5603</v>
      </c>
      <c r="N3081" t="s">
        <v>6191</v>
      </c>
      <c r="O3081" t="s">
        <v>7321</v>
      </c>
      <c r="P3081" t="s">
        <v>7333</v>
      </c>
      <c r="Q3081" t="s">
        <v>7925</v>
      </c>
      <c r="R3081">
        <v>12.96</v>
      </c>
      <c r="S3081">
        <v>2</v>
      </c>
      <c r="T3081">
        <v>0</v>
      </c>
      <c r="U3081">
        <v>6.2207999999999997</v>
      </c>
      <c r="V3081" t="str">
        <f>TEXT('Raw Data'!C3081,"MMM-YYYY")</f>
        <v>Sep-2017</v>
      </c>
      <c r="W3081" t="str">
        <f t="shared" si="96"/>
        <v>September</v>
      </c>
      <c r="X3081">
        <f t="shared" si="97"/>
        <v>2017</v>
      </c>
    </row>
    <row r="3082" spans="1:24" x14ac:dyDescent="0.3">
      <c r="A3082">
        <v>3081</v>
      </c>
      <c r="B3082" t="s">
        <v>1557</v>
      </c>
      <c r="C3082" s="2">
        <v>42982</v>
      </c>
      <c r="D3082" t="s">
        <v>3059</v>
      </c>
      <c r="E3082" t="s">
        <v>3609</v>
      </c>
      <c r="F3082" t="s">
        <v>4294</v>
      </c>
      <c r="G3082" t="s">
        <v>5050</v>
      </c>
      <c r="H3082" t="s">
        <v>5125</v>
      </c>
      <c r="I3082" t="s">
        <v>5126</v>
      </c>
      <c r="J3082" t="s">
        <v>5466</v>
      </c>
      <c r="K3082" t="s">
        <v>5557</v>
      </c>
      <c r="L3082">
        <v>92307</v>
      </c>
      <c r="M3082" t="s">
        <v>5603</v>
      </c>
      <c r="N3082" t="s">
        <v>6437</v>
      </c>
      <c r="O3082" t="s">
        <v>7322</v>
      </c>
      <c r="P3082" t="s">
        <v>7330</v>
      </c>
      <c r="Q3082" t="s">
        <v>8166</v>
      </c>
      <c r="R3082">
        <v>43.176000000000002</v>
      </c>
      <c r="S3082">
        <v>3</v>
      </c>
      <c r="T3082">
        <v>0.2</v>
      </c>
      <c r="U3082">
        <v>15.111599999999999</v>
      </c>
      <c r="V3082" t="str">
        <f>TEXT('Raw Data'!C3082,"MMM-YYYY")</f>
        <v>Sep-2017</v>
      </c>
      <c r="W3082" t="str">
        <f t="shared" si="96"/>
        <v>September</v>
      </c>
      <c r="X3082">
        <f t="shared" si="97"/>
        <v>2017</v>
      </c>
    </row>
    <row r="3083" spans="1:24" x14ac:dyDescent="0.3">
      <c r="A3083">
        <v>3082</v>
      </c>
      <c r="B3083" t="s">
        <v>1558</v>
      </c>
      <c r="C3083" s="2">
        <v>42882</v>
      </c>
      <c r="D3083" t="s">
        <v>3386</v>
      </c>
      <c r="E3083" t="s">
        <v>3608</v>
      </c>
      <c r="F3083" t="s">
        <v>3719</v>
      </c>
      <c r="G3083" t="s">
        <v>4475</v>
      </c>
      <c r="H3083" t="s">
        <v>5125</v>
      </c>
      <c r="I3083" t="s">
        <v>5126</v>
      </c>
      <c r="J3083" t="s">
        <v>5230</v>
      </c>
      <c r="K3083" t="s">
        <v>5556</v>
      </c>
      <c r="L3083">
        <v>40214</v>
      </c>
      <c r="M3083" t="s">
        <v>5602</v>
      </c>
      <c r="N3083" t="s">
        <v>6311</v>
      </c>
      <c r="O3083" t="s">
        <v>7321</v>
      </c>
      <c r="P3083" t="s">
        <v>7331</v>
      </c>
      <c r="Q3083" t="s">
        <v>8045</v>
      </c>
      <c r="R3083">
        <v>58.34</v>
      </c>
      <c r="S3083">
        <v>2</v>
      </c>
      <c r="T3083">
        <v>0</v>
      </c>
      <c r="U3083">
        <v>28.0032</v>
      </c>
      <c r="V3083" t="str">
        <f>TEXT('Raw Data'!C3083,"MMM-YYYY")</f>
        <v>May-2017</v>
      </c>
      <c r="W3083" t="str">
        <f t="shared" si="96"/>
        <v>May</v>
      </c>
      <c r="X3083">
        <f t="shared" si="97"/>
        <v>2017</v>
      </c>
    </row>
    <row r="3084" spans="1:24" x14ac:dyDescent="0.3">
      <c r="A3084">
        <v>3083</v>
      </c>
      <c r="B3084" t="s">
        <v>1558</v>
      </c>
      <c r="C3084" s="2">
        <v>42882</v>
      </c>
      <c r="D3084" t="s">
        <v>3386</v>
      </c>
      <c r="E3084" t="s">
        <v>3608</v>
      </c>
      <c r="F3084" t="s">
        <v>3719</v>
      </c>
      <c r="G3084" t="s">
        <v>4475</v>
      </c>
      <c r="H3084" t="s">
        <v>5125</v>
      </c>
      <c r="I3084" t="s">
        <v>5126</v>
      </c>
      <c r="J3084" t="s">
        <v>5230</v>
      </c>
      <c r="K3084" t="s">
        <v>5556</v>
      </c>
      <c r="L3084">
        <v>40214</v>
      </c>
      <c r="M3084" t="s">
        <v>5602</v>
      </c>
      <c r="N3084" t="s">
        <v>7006</v>
      </c>
      <c r="O3084" t="s">
        <v>7322</v>
      </c>
      <c r="P3084" t="s">
        <v>7330</v>
      </c>
      <c r="Q3084" t="s">
        <v>8727</v>
      </c>
      <c r="R3084">
        <v>539.97</v>
      </c>
      <c r="S3084">
        <v>3</v>
      </c>
      <c r="T3084">
        <v>0</v>
      </c>
      <c r="U3084">
        <v>134.99250000000001</v>
      </c>
      <c r="V3084" t="str">
        <f>TEXT('Raw Data'!C3084,"MMM-YYYY")</f>
        <v>May-2017</v>
      </c>
      <c r="W3084" t="str">
        <f t="shared" si="96"/>
        <v>May</v>
      </c>
      <c r="X3084">
        <f t="shared" si="97"/>
        <v>2017</v>
      </c>
    </row>
    <row r="3085" spans="1:24" x14ac:dyDescent="0.3">
      <c r="A3085">
        <v>3084</v>
      </c>
      <c r="B3085" t="s">
        <v>1559</v>
      </c>
      <c r="C3085" s="2">
        <v>41667</v>
      </c>
      <c r="D3085" t="s">
        <v>2724</v>
      </c>
      <c r="E3085" t="s">
        <v>3608</v>
      </c>
      <c r="F3085" t="s">
        <v>3820</v>
      </c>
      <c r="G3085" t="s">
        <v>4576</v>
      </c>
      <c r="H3085" t="s">
        <v>5123</v>
      </c>
      <c r="I3085" t="s">
        <v>5126</v>
      </c>
      <c r="J3085" t="s">
        <v>5147</v>
      </c>
      <c r="K3085" t="s">
        <v>5570</v>
      </c>
      <c r="L3085">
        <v>10024</v>
      </c>
      <c r="M3085" t="s">
        <v>5605</v>
      </c>
      <c r="N3085" t="s">
        <v>5791</v>
      </c>
      <c r="O3085" t="s">
        <v>7321</v>
      </c>
      <c r="P3085" t="s">
        <v>7331</v>
      </c>
      <c r="Q3085" t="s">
        <v>7526</v>
      </c>
      <c r="R3085">
        <v>3.9279999999999999</v>
      </c>
      <c r="S3085">
        <v>1</v>
      </c>
      <c r="T3085">
        <v>0.2</v>
      </c>
      <c r="U3085">
        <v>1.3257000000000001</v>
      </c>
      <c r="V3085" t="str">
        <f>TEXT('Raw Data'!C3085,"MMM-YYYY")</f>
        <v>Jan-2014</v>
      </c>
      <c r="W3085" t="str">
        <f t="shared" si="96"/>
        <v>January</v>
      </c>
      <c r="X3085">
        <f t="shared" si="97"/>
        <v>2014</v>
      </c>
    </row>
    <row r="3086" spans="1:24" x14ac:dyDescent="0.3">
      <c r="A3086">
        <v>3085</v>
      </c>
      <c r="B3086" t="s">
        <v>1560</v>
      </c>
      <c r="C3086" s="2">
        <v>42775</v>
      </c>
      <c r="D3086" t="s">
        <v>3056</v>
      </c>
      <c r="E3086" t="s">
        <v>3608</v>
      </c>
      <c r="F3086" t="s">
        <v>4210</v>
      </c>
      <c r="G3086" t="s">
        <v>4966</v>
      </c>
      <c r="H3086" t="s">
        <v>5123</v>
      </c>
      <c r="I3086" t="s">
        <v>5126</v>
      </c>
      <c r="J3086" t="s">
        <v>5139</v>
      </c>
      <c r="K3086" t="s">
        <v>5560</v>
      </c>
      <c r="L3086">
        <v>77070</v>
      </c>
      <c r="M3086" t="s">
        <v>5604</v>
      </c>
      <c r="N3086" t="s">
        <v>5988</v>
      </c>
      <c r="O3086" t="s">
        <v>7321</v>
      </c>
      <c r="P3086" t="s">
        <v>7331</v>
      </c>
      <c r="Q3086" t="s">
        <v>7723</v>
      </c>
      <c r="R3086">
        <v>252.78399999999999</v>
      </c>
      <c r="S3086">
        <v>4</v>
      </c>
      <c r="T3086">
        <v>0.8</v>
      </c>
      <c r="U3086">
        <v>-417.09359999999998</v>
      </c>
      <c r="V3086" t="str">
        <f>TEXT('Raw Data'!C3086,"MMM-YYYY")</f>
        <v>Feb-2017</v>
      </c>
      <c r="W3086" t="str">
        <f t="shared" si="96"/>
        <v>February</v>
      </c>
      <c r="X3086">
        <f t="shared" si="97"/>
        <v>2017</v>
      </c>
    </row>
    <row r="3087" spans="1:24" x14ac:dyDescent="0.3">
      <c r="A3087">
        <v>3086</v>
      </c>
      <c r="B3087" t="s">
        <v>1560</v>
      </c>
      <c r="C3087" s="2">
        <v>42775</v>
      </c>
      <c r="D3087" t="s">
        <v>3056</v>
      </c>
      <c r="E3087" t="s">
        <v>3608</v>
      </c>
      <c r="F3087" t="s">
        <v>4210</v>
      </c>
      <c r="G3087" t="s">
        <v>4966</v>
      </c>
      <c r="H3087" t="s">
        <v>5123</v>
      </c>
      <c r="I3087" t="s">
        <v>5126</v>
      </c>
      <c r="J3087" t="s">
        <v>5139</v>
      </c>
      <c r="K3087" t="s">
        <v>5560</v>
      </c>
      <c r="L3087">
        <v>77070</v>
      </c>
      <c r="M3087" t="s">
        <v>5604</v>
      </c>
      <c r="N3087" t="s">
        <v>6263</v>
      </c>
      <c r="O3087" t="s">
        <v>7322</v>
      </c>
      <c r="P3087" t="s">
        <v>7334</v>
      </c>
      <c r="Q3087" t="s">
        <v>7997</v>
      </c>
      <c r="R3087">
        <v>127.98399999999999</v>
      </c>
      <c r="S3087">
        <v>2</v>
      </c>
      <c r="T3087">
        <v>0.2</v>
      </c>
      <c r="U3087">
        <v>15.997999999999999</v>
      </c>
      <c r="V3087" t="str">
        <f>TEXT('Raw Data'!C3087,"MMM-YYYY")</f>
        <v>Feb-2017</v>
      </c>
      <c r="W3087" t="str">
        <f t="shared" si="96"/>
        <v>February</v>
      </c>
      <c r="X3087">
        <f t="shared" si="97"/>
        <v>2017</v>
      </c>
    </row>
    <row r="3088" spans="1:24" x14ac:dyDescent="0.3">
      <c r="A3088">
        <v>3087</v>
      </c>
      <c r="B3088" t="s">
        <v>1560</v>
      </c>
      <c r="C3088" s="2">
        <v>42775</v>
      </c>
      <c r="D3088" t="s">
        <v>3056</v>
      </c>
      <c r="E3088" t="s">
        <v>3608</v>
      </c>
      <c r="F3088" t="s">
        <v>4210</v>
      </c>
      <c r="G3088" t="s">
        <v>4966</v>
      </c>
      <c r="H3088" t="s">
        <v>5123</v>
      </c>
      <c r="I3088" t="s">
        <v>5126</v>
      </c>
      <c r="J3088" t="s">
        <v>5139</v>
      </c>
      <c r="K3088" t="s">
        <v>5560</v>
      </c>
      <c r="L3088">
        <v>77070</v>
      </c>
      <c r="M3088" t="s">
        <v>5604</v>
      </c>
      <c r="N3088" t="s">
        <v>7073</v>
      </c>
      <c r="O3088" t="s">
        <v>7320</v>
      </c>
      <c r="P3088" t="s">
        <v>7328</v>
      </c>
      <c r="Q3088" t="s">
        <v>8794</v>
      </c>
      <c r="R3088">
        <v>3.984</v>
      </c>
      <c r="S3088">
        <v>2</v>
      </c>
      <c r="T3088">
        <v>0.6</v>
      </c>
      <c r="U3088">
        <v>-2.6892</v>
      </c>
      <c r="V3088" t="str">
        <f>TEXT('Raw Data'!C3088,"MMM-YYYY")</f>
        <v>Feb-2017</v>
      </c>
      <c r="W3088" t="str">
        <f t="shared" si="96"/>
        <v>February</v>
      </c>
      <c r="X3088">
        <f t="shared" si="97"/>
        <v>2017</v>
      </c>
    </row>
    <row r="3089" spans="1:24" x14ac:dyDescent="0.3">
      <c r="A3089">
        <v>3088</v>
      </c>
      <c r="B3089" t="s">
        <v>1560</v>
      </c>
      <c r="C3089" s="2">
        <v>42775</v>
      </c>
      <c r="D3089" t="s">
        <v>3056</v>
      </c>
      <c r="E3089" t="s">
        <v>3608</v>
      </c>
      <c r="F3089" t="s">
        <v>4210</v>
      </c>
      <c r="G3089" t="s">
        <v>4966</v>
      </c>
      <c r="H3089" t="s">
        <v>5123</v>
      </c>
      <c r="I3089" t="s">
        <v>5126</v>
      </c>
      <c r="J3089" t="s">
        <v>5139</v>
      </c>
      <c r="K3089" t="s">
        <v>5560</v>
      </c>
      <c r="L3089">
        <v>77070</v>
      </c>
      <c r="M3089" t="s">
        <v>5604</v>
      </c>
      <c r="N3089" t="s">
        <v>6397</v>
      </c>
      <c r="O3089" t="s">
        <v>7321</v>
      </c>
      <c r="P3089" t="s">
        <v>7332</v>
      </c>
      <c r="Q3089" t="s">
        <v>8129</v>
      </c>
      <c r="R3089">
        <v>12.992000000000001</v>
      </c>
      <c r="S3089">
        <v>2</v>
      </c>
      <c r="T3089">
        <v>0.8</v>
      </c>
      <c r="U3089">
        <v>-32.479999999999997</v>
      </c>
      <c r="V3089" t="str">
        <f>TEXT('Raw Data'!C3089,"MMM-YYYY")</f>
        <v>Feb-2017</v>
      </c>
      <c r="W3089" t="str">
        <f t="shared" si="96"/>
        <v>February</v>
      </c>
      <c r="X3089">
        <f t="shared" si="97"/>
        <v>2017</v>
      </c>
    </row>
    <row r="3090" spans="1:24" x14ac:dyDescent="0.3">
      <c r="A3090">
        <v>3089</v>
      </c>
      <c r="B3090" t="s">
        <v>1561</v>
      </c>
      <c r="C3090" s="2">
        <v>42825</v>
      </c>
      <c r="D3090" t="s">
        <v>3004</v>
      </c>
      <c r="E3090" t="s">
        <v>3607</v>
      </c>
      <c r="F3090" t="s">
        <v>4237</v>
      </c>
      <c r="G3090" t="s">
        <v>4993</v>
      </c>
      <c r="H3090" t="s">
        <v>5125</v>
      </c>
      <c r="I3090" t="s">
        <v>5126</v>
      </c>
      <c r="J3090" t="s">
        <v>5127</v>
      </c>
      <c r="K3090" t="s">
        <v>5556</v>
      </c>
      <c r="L3090">
        <v>42420</v>
      </c>
      <c r="M3090" t="s">
        <v>5602</v>
      </c>
      <c r="N3090" t="s">
        <v>6728</v>
      </c>
      <c r="O3090" t="s">
        <v>7320</v>
      </c>
      <c r="P3090" t="s">
        <v>7328</v>
      </c>
      <c r="Q3090" t="s">
        <v>8450</v>
      </c>
      <c r="R3090">
        <v>61</v>
      </c>
      <c r="S3090">
        <v>5</v>
      </c>
      <c r="T3090">
        <v>0</v>
      </c>
      <c r="U3090">
        <v>25.62</v>
      </c>
      <c r="V3090" t="str">
        <f>TEXT('Raw Data'!C3090,"MMM-YYYY")</f>
        <v>Mar-2017</v>
      </c>
      <c r="W3090" t="str">
        <f t="shared" si="96"/>
        <v>March</v>
      </c>
      <c r="X3090">
        <f t="shared" si="97"/>
        <v>2017</v>
      </c>
    </row>
    <row r="3091" spans="1:24" x14ac:dyDescent="0.3">
      <c r="A3091">
        <v>3090</v>
      </c>
      <c r="B3091" t="s">
        <v>1561</v>
      </c>
      <c r="C3091" s="2">
        <v>42825</v>
      </c>
      <c r="D3091" t="s">
        <v>3004</v>
      </c>
      <c r="E3091" t="s">
        <v>3607</v>
      </c>
      <c r="F3091" t="s">
        <v>4237</v>
      </c>
      <c r="G3091" t="s">
        <v>4993</v>
      </c>
      <c r="H3091" t="s">
        <v>5125</v>
      </c>
      <c r="I3091" t="s">
        <v>5126</v>
      </c>
      <c r="J3091" t="s">
        <v>5127</v>
      </c>
      <c r="K3091" t="s">
        <v>5556</v>
      </c>
      <c r="L3091">
        <v>42420</v>
      </c>
      <c r="M3091" t="s">
        <v>5602</v>
      </c>
      <c r="N3091" t="s">
        <v>7091</v>
      </c>
      <c r="O3091" t="s">
        <v>7322</v>
      </c>
      <c r="P3091" t="s">
        <v>7330</v>
      </c>
      <c r="Q3091" t="s">
        <v>8812</v>
      </c>
      <c r="R3091">
        <v>671.93</v>
      </c>
      <c r="S3091">
        <v>7</v>
      </c>
      <c r="T3091">
        <v>0</v>
      </c>
      <c r="U3091">
        <v>188.1404</v>
      </c>
      <c r="V3091" t="str">
        <f>TEXT('Raw Data'!C3091,"MMM-YYYY")</f>
        <v>Mar-2017</v>
      </c>
      <c r="W3091" t="str">
        <f t="shared" si="96"/>
        <v>March</v>
      </c>
      <c r="X3091">
        <f t="shared" si="97"/>
        <v>2017</v>
      </c>
    </row>
    <row r="3092" spans="1:24" x14ac:dyDescent="0.3">
      <c r="A3092">
        <v>3091</v>
      </c>
      <c r="B3092" t="s">
        <v>1562</v>
      </c>
      <c r="C3092" s="2">
        <v>42432</v>
      </c>
      <c r="D3092" t="s">
        <v>3099</v>
      </c>
      <c r="E3092" t="s">
        <v>3608</v>
      </c>
      <c r="F3092" t="s">
        <v>3614</v>
      </c>
      <c r="G3092" t="s">
        <v>4370</v>
      </c>
      <c r="H3092" t="s">
        <v>5123</v>
      </c>
      <c r="I3092" t="s">
        <v>5126</v>
      </c>
      <c r="J3092" t="s">
        <v>5173</v>
      </c>
      <c r="K3092" t="s">
        <v>5568</v>
      </c>
      <c r="L3092">
        <v>19711</v>
      </c>
      <c r="M3092" t="s">
        <v>5605</v>
      </c>
      <c r="N3092" t="s">
        <v>6275</v>
      </c>
      <c r="O3092" t="s">
        <v>7321</v>
      </c>
      <c r="P3092" t="s">
        <v>7331</v>
      </c>
      <c r="Q3092" t="s">
        <v>8009</v>
      </c>
      <c r="R3092">
        <v>447.86</v>
      </c>
      <c r="S3092">
        <v>7</v>
      </c>
      <c r="T3092">
        <v>0</v>
      </c>
      <c r="U3092">
        <v>219.45140000000001</v>
      </c>
      <c r="V3092" t="str">
        <f>TEXT('Raw Data'!C3092,"MMM-YYYY")</f>
        <v>Mar-2016</v>
      </c>
      <c r="W3092" t="str">
        <f t="shared" si="96"/>
        <v>March</v>
      </c>
      <c r="X3092">
        <f t="shared" si="97"/>
        <v>2016</v>
      </c>
    </row>
    <row r="3093" spans="1:24" x14ac:dyDescent="0.3">
      <c r="A3093">
        <v>3092</v>
      </c>
      <c r="B3093" t="s">
        <v>1562</v>
      </c>
      <c r="C3093" s="2">
        <v>42432</v>
      </c>
      <c r="D3093" t="s">
        <v>3099</v>
      </c>
      <c r="E3093" t="s">
        <v>3608</v>
      </c>
      <c r="F3093" t="s">
        <v>3614</v>
      </c>
      <c r="G3093" t="s">
        <v>4370</v>
      </c>
      <c r="H3093" t="s">
        <v>5123</v>
      </c>
      <c r="I3093" t="s">
        <v>5126</v>
      </c>
      <c r="J3093" t="s">
        <v>5173</v>
      </c>
      <c r="K3093" t="s">
        <v>5568</v>
      </c>
      <c r="L3093">
        <v>19711</v>
      </c>
      <c r="M3093" t="s">
        <v>5605</v>
      </c>
      <c r="N3093" t="s">
        <v>6270</v>
      </c>
      <c r="O3093" t="s">
        <v>7322</v>
      </c>
      <c r="P3093" t="s">
        <v>7330</v>
      </c>
      <c r="Q3093" t="s">
        <v>8004</v>
      </c>
      <c r="R3093">
        <v>479.95</v>
      </c>
      <c r="S3093">
        <v>5</v>
      </c>
      <c r="T3093">
        <v>0</v>
      </c>
      <c r="U3093">
        <v>129.5865</v>
      </c>
      <c r="V3093" t="str">
        <f>TEXT('Raw Data'!C3093,"MMM-YYYY")</f>
        <v>Mar-2016</v>
      </c>
      <c r="W3093" t="str">
        <f t="shared" si="96"/>
        <v>March</v>
      </c>
      <c r="X3093">
        <f t="shared" si="97"/>
        <v>2016</v>
      </c>
    </row>
    <row r="3094" spans="1:24" x14ac:dyDescent="0.3">
      <c r="A3094">
        <v>3093</v>
      </c>
      <c r="B3094" t="s">
        <v>1562</v>
      </c>
      <c r="C3094" s="2">
        <v>42432</v>
      </c>
      <c r="D3094" t="s">
        <v>3099</v>
      </c>
      <c r="E3094" t="s">
        <v>3608</v>
      </c>
      <c r="F3094" t="s">
        <v>3614</v>
      </c>
      <c r="G3094" t="s">
        <v>4370</v>
      </c>
      <c r="H3094" t="s">
        <v>5123</v>
      </c>
      <c r="I3094" t="s">
        <v>5126</v>
      </c>
      <c r="J3094" t="s">
        <v>5173</v>
      </c>
      <c r="K3094" t="s">
        <v>5568</v>
      </c>
      <c r="L3094">
        <v>19711</v>
      </c>
      <c r="M3094" t="s">
        <v>5605</v>
      </c>
      <c r="N3094" t="s">
        <v>7092</v>
      </c>
      <c r="O3094" t="s">
        <v>7321</v>
      </c>
      <c r="P3094" t="s">
        <v>7333</v>
      </c>
      <c r="Q3094" t="s">
        <v>8813</v>
      </c>
      <c r="R3094">
        <v>166.44</v>
      </c>
      <c r="S3094">
        <v>3</v>
      </c>
      <c r="T3094">
        <v>0</v>
      </c>
      <c r="U3094">
        <v>79.891199999999998</v>
      </c>
      <c r="V3094" t="str">
        <f>TEXT('Raw Data'!C3094,"MMM-YYYY")</f>
        <v>Mar-2016</v>
      </c>
      <c r="W3094" t="str">
        <f t="shared" si="96"/>
        <v>March</v>
      </c>
      <c r="X3094">
        <f t="shared" si="97"/>
        <v>2016</v>
      </c>
    </row>
    <row r="3095" spans="1:24" x14ac:dyDescent="0.3">
      <c r="A3095">
        <v>3094</v>
      </c>
      <c r="B3095" t="s">
        <v>1563</v>
      </c>
      <c r="C3095" s="2">
        <v>42239</v>
      </c>
      <c r="D3095" t="s">
        <v>2809</v>
      </c>
      <c r="E3095" t="s">
        <v>3610</v>
      </c>
      <c r="F3095" t="s">
        <v>3754</v>
      </c>
      <c r="G3095" t="s">
        <v>4510</v>
      </c>
      <c r="H3095" t="s">
        <v>5123</v>
      </c>
      <c r="I3095" t="s">
        <v>5126</v>
      </c>
      <c r="J3095" t="s">
        <v>5475</v>
      </c>
      <c r="K3095" t="s">
        <v>5565</v>
      </c>
      <c r="L3095">
        <v>60440</v>
      </c>
      <c r="M3095" t="s">
        <v>5604</v>
      </c>
      <c r="N3095" t="s">
        <v>6164</v>
      </c>
      <c r="O3095" t="s">
        <v>7321</v>
      </c>
      <c r="P3095" t="s">
        <v>7337</v>
      </c>
      <c r="Q3095" t="s">
        <v>7897</v>
      </c>
      <c r="R3095">
        <v>31.68</v>
      </c>
      <c r="S3095">
        <v>4</v>
      </c>
      <c r="T3095">
        <v>0.2</v>
      </c>
      <c r="U3095">
        <v>2.7719999999999998</v>
      </c>
      <c r="V3095" t="str">
        <f>TEXT('Raw Data'!C3095,"MMM-YYYY")</f>
        <v>Aug-2015</v>
      </c>
      <c r="W3095" t="str">
        <f t="shared" si="96"/>
        <v>August</v>
      </c>
      <c r="X3095">
        <f t="shared" si="97"/>
        <v>2015</v>
      </c>
    </row>
    <row r="3096" spans="1:24" x14ac:dyDescent="0.3">
      <c r="A3096">
        <v>3095</v>
      </c>
      <c r="B3096" t="s">
        <v>1563</v>
      </c>
      <c r="C3096" s="2">
        <v>42239</v>
      </c>
      <c r="D3096" t="s">
        <v>2809</v>
      </c>
      <c r="E3096" t="s">
        <v>3610</v>
      </c>
      <c r="F3096" t="s">
        <v>3754</v>
      </c>
      <c r="G3096" t="s">
        <v>4510</v>
      </c>
      <c r="H3096" t="s">
        <v>5123</v>
      </c>
      <c r="I3096" t="s">
        <v>5126</v>
      </c>
      <c r="J3096" t="s">
        <v>5475</v>
      </c>
      <c r="K3096" t="s">
        <v>5565</v>
      </c>
      <c r="L3096">
        <v>60440</v>
      </c>
      <c r="M3096" t="s">
        <v>5604</v>
      </c>
      <c r="N3096" t="s">
        <v>6751</v>
      </c>
      <c r="O3096" t="s">
        <v>7321</v>
      </c>
      <c r="P3096" t="s">
        <v>7333</v>
      </c>
      <c r="Q3096" t="s">
        <v>8473</v>
      </c>
      <c r="R3096">
        <v>10.368</v>
      </c>
      <c r="S3096">
        <v>2</v>
      </c>
      <c r="T3096">
        <v>0.2</v>
      </c>
      <c r="U3096">
        <v>3.6288</v>
      </c>
      <c r="V3096" t="str">
        <f>TEXT('Raw Data'!C3096,"MMM-YYYY")</f>
        <v>Aug-2015</v>
      </c>
      <c r="W3096" t="str">
        <f t="shared" si="96"/>
        <v>August</v>
      </c>
      <c r="X3096">
        <f t="shared" si="97"/>
        <v>2015</v>
      </c>
    </row>
    <row r="3097" spans="1:24" x14ac:dyDescent="0.3">
      <c r="A3097">
        <v>3096</v>
      </c>
      <c r="B3097" t="s">
        <v>1563</v>
      </c>
      <c r="C3097" s="2">
        <v>42239</v>
      </c>
      <c r="D3097" t="s">
        <v>2809</v>
      </c>
      <c r="E3097" t="s">
        <v>3610</v>
      </c>
      <c r="F3097" t="s">
        <v>3754</v>
      </c>
      <c r="G3097" t="s">
        <v>4510</v>
      </c>
      <c r="H3097" t="s">
        <v>5123</v>
      </c>
      <c r="I3097" t="s">
        <v>5126</v>
      </c>
      <c r="J3097" t="s">
        <v>5475</v>
      </c>
      <c r="K3097" t="s">
        <v>5565</v>
      </c>
      <c r="L3097">
        <v>60440</v>
      </c>
      <c r="M3097" t="s">
        <v>5604</v>
      </c>
      <c r="N3097" t="s">
        <v>6620</v>
      </c>
      <c r="O3097" t="s">
        <v>7321</v>
      </c>
      <c r="P3097" t="s">
        <v>7336</v>
      </c>
      <c r="Q3097" t="s">
        <v>7468</v>
      </c>
      <c r="R3097">
        <v>12.032</v>
      </c>
      <c r="S3097">
        <v>8</v>
      </c>
      <c r="T3097">
        <v>0.2</v>
      </c>
      <c r="U3097">
        <v>2.2559999999999998</v>
      </c>
      <c r="V3097" t="str">
        <f>TEXT('Raw Data'!C3097,"MMM-YYYY")</f>
        <v>Aug-2015</v>
      </c>
      <c r="W3097" t="str">
        <f t="shared" si="96"/>
        <v>August</v>
      </c>
      <c r="X3097">
        <f t="shared" si="97"/>
        <v>2015</v>
      </c>
    </row>
    <row r="3098" spans="1:24" x14ac:dyDescent="0.3">
      <c r="A3098">
        <v>3097</v>
      </c>
      <c r="B3098" t="s">
        <v>1563</v>
      </c>
      <c r="C3098" s="2">
        <v>42239</v>
      </c>
      <c r="D3098" t="s">
        <v>2809</v>
      </c>
      <c r="E3098" t="s">
        <v>3610</v>
      </c>
      <c r="F3098" t="s">
        <v>3754</v>
      </c>
      <c r="G3098" t="s">
        <v>4510</v>
      </c>
      <c r="H3098" t="s">
        <v>5123</v>
      </c>
      <c r="I3098" t="s">
        <v>5126</v>
      </c>
      <c r="J3098" t="s">
        <v>5475</v>
      </c>
      <c r="K3098" t="s">
        <v>5565</v>
      </c>
      <c r="L3098">
        <v>60440</v>
      </c>
      <c r="M3098" t="s">
        <v>5604</v>
      </c>
      <c r="N3098" t="s">
        <v>5942</v>
      </c>
      <c r="O3098" t="s">
        <v>7321</v>
      </c>
      <c r="P3098" t="s">
        <v>7332</v>
      </c>
      <c r="Q3098" t="s">
        <v>7676</v>
      </c>
      <c r="R3098">
        <v>5.7679999999999998</v>
      </c>
      <c r="S3098">
        <v>2</v>
      </c>
      <c r="T3098">
        <v>0.8</v>
      </c>
      <c r="U3098">
        <v>-13.5548</v>
      </c>
      <c r="V3098" t="str">
        <f>TEXT('Raw Data'!C3098,"MMM-YYYY")</f>
        <v>Aug-2015</v>
      </c>
      <c r="W3098" t="str">
        <f t="shared" si="96"/>
        <v>August</v>
      </c>
      <c r="X3098">
        <f t="shared" si="97"/>
        <v>2015</v>
      </c>
    </row>
    <row r="3099" spans="1:24" x14ac:dyDescent="0.3">
      <c r="A3099">
        <v>3098</v>
      </c>
      <c r="B3099" t="s">
        <v>1564</v>
      </c>
      <c r="C3099" s="2">
        <v>42852</v>
      </c>
      <c r="D3099" t="s">
        <v>3369</v>
      </c>
      <c r="E3099" t="s">
        <v>3608</v>
      </c>
      <c r="F3099" t="s">
        <v>3662</v>
      </c>
      <c r="G3099" t="s">
        <v>4418</v>
      </c>
      <c r="H3099" t="s">
        <v>5124</v>
      </c>
      <c r="I3099" t="s">
        <v>5126</v>
      </c>
      <c r="J3099" t="s">
        <v>5132</v>
      </c>
      <c r="K3099" t="s">
        <v>5560</v>
      </c>
      <c r="L3099">
        <v>76106</v>
      </c>
      <c r="M3099" t="s">
        <v>5604</v>
      </c>
      <c r="N3099" t="s">
        <v>5928</v>
      </c>
      <c r="O3099" t="s">
        <v>7321</v>
      </c>
      <c r="P3099" t="s">
        <v>7325</v>
      </c>
      <c r="Q3099" t="s">
        <v>7662</v>
      </c>
      <c r="R3099">
        <v>33.119999999999997</v>
      </c>
      <c r="S3099">
        <v>4</v>
      </c>
      <c r="T3099">
        <v>0.2</v>
      </c>
      <c r="U3099">
        <v>11.592000000000001</v>
      </c>
      <c r="V3099" t="str">
        <f>TEXT('Raw Data'!C3099,"MMM-YYYY")</f>
        <v>Apr-2017</v>
      </c>
      <c r="W3099" t="str">
        <f t="shared" si="96"/>
        <v>April</v>
      </c>
      <c r="X3099">
        <f t="shared" si="97"/>
        <v>2017</v>
      </c>
    </row>
    <row r="3100" spans="1:24" x14ac:dyDescent="0.3">
      <c r="A3100">
        <v>3099</v>
      </c>
      <c r="B3100" t="s">
        <v>1564</v>
      </c>
      <c r="C3100" s="2">
        <v>42852</v>
      </c>
      <c r="D3100" t="s">
        <v>3369</v>
      </c>
      <c r="E3100" t="s">
        <v>3608</v>
      </c>
      <c r="F3100" t="s">
        <v>3662</v>
      </c>
      <c r="G3100" t="s">
        <v>4418</v>
      </c>
      <c r="H3100" t="s">
        <v>5124</v>
      </c>
      <c r="I3100" t="s">
        <v>5126</v>
      </c>
      <c r="J3100" t="s">
        <v>5132</v>
      </c>
      <c r="K3100" t="s">
        <v>5560</v>
      </c>
      <c r="L3100">
        <v>76106</v>
      </c>
      <c r="M3100" t="s">
        <v>5604</v>
      </c>
      <c r="N3100" t="s">
        <v>5923</v>
      </c>
      <c r="O3100" t="s">
        <v>7320</v>
      </c>
      <c r="P3100" t="s">
        <v>7323</v>
      </c>
      <c r="Q3100" t="s">
        <v>7657</v>
      </c>
      <c r="R3100">
        <v>220.26560000000001</v>
      </c>
      <c r="S3100">
        <v>4</v>
      </c>
      <c r="T3100">
        <v>0.32</v>
      </c>
      <c r="U3100">
        <v>-42.1096</v>
      </c>
      <c r="V3100" t="str">
        <f>TEXT('Raw Data'!C3100,"MMM-YYYY")</f>
        <v>Apr-2017</v>
      </c>
      <c r="W3100" t="str">
        <f t="shared" si="96"/>
        <v>April</v>
      </c>
      <c r="X3100">
        <f t="shared" si="97"/>
        <v>2017</v>
      </c>
    </row>
    <row r="3101" spans="1:24" x14ac:dyDescent="0.3">
      <c r="A3101">
        <v>3100</v>
      </c>
      <c r="B3101" t="s">
        <v>1565</v>
      </c>
      <c r="C3101" s="2">
        <v>42839</v>
      </c>
      <c r="D3101" t="s">
        <v>3387</v>
      </c>
      <c r="E3101" t="s">
        <v>3608</v>
      </c>
      <c r="F3101" t="s">
        <v>4005</v>
      </c>
      <c r="G3101" t="s">
        <v>4761</v>
      </c>
      <c r="H3101" t="s">
        <v>5123</v>
      </c>
      <c r="I3101" t="s">
        <v>5126</v>
      </c>
      <c r="J3101" t="s">
        <v>5147</v>
      </c>
      <c r="K3101" t="s">
        <v>5570</v>
      </c>
      <c r="L3101">
        <v>10024</v>
      </c>
      <c r="M3101" t="s">
        <v>5605</v>
      </c>
      <c r="N3101" t="s">
        <v>6972</v>
      </c>
      <c r="O3101" t="s">
        <v>7321</v>
      </c>
      <c r="P3101" t="s">
        <v>7331</v>
      </c>
      <c r="Q3101" t="s">
        <v>7647</v>
      </c>
      <c r="R3101">
        <v>10.776</v>
      </c>
      <c r="S3101">
        <v>3</v>
      </c>
      <c r="T3101">
        <v>0.2</v>
      </c>
      <c r="U3101">
        <v>3.5022000000000002</v>
      </c>
      <c r="V3101" t="str">
        <f>TEXT('Raw Data'!C3101,"MMM-YYYY")</f>
        <v>Apr-2017</v>
      </c>
      <c r="W3101" t="str">
        <f t="shared" si="96"/>
        <v>April</v>
      </c>
      <c r="X3101">
        <f t="shared" si="97"/>
        <v>2017</v>
      </c>
    </row>
    <row r="3102" spans="1:24" x14ac:dyDescent="0.3">
      <c r="A3102">
        <v>3101</v>
      </c>
      <c r="B3102" t="s">
        <v>1565</v>
      </c>
      <c r="C3102" s="2">
        <v>42839</v>
      </c>
      <c r="D3102" t="s">
        <v>3387</v>
      </c>
      <c r="E3102" t="s">
        <v>3608</v>
      </c>
      <c r="F3102" t="s">
        <v>4005</v>
      </c>
      <c r="G3102" t="s">
        <v>4761</v>
      </c>
      <c r="H3102" t="s">
        <v>5123</v>
      </c>
      <c r="I3102" t="s">
        <v>5126</v>
      </c>
      <c r="J3102" t="s">
        <v>5147</v>
      </c>
      <c r="K3102" t="s">
        <v>5570</v>
      </c>
      <c r="L3102">
        <v>10024</v>
      </c>
      <c r="M3102" t="s">
        <v>5605</v>
      </c>
      <c r="N3102" t="s">
        <v>6319</v>
      </c>
      <c r="O3102" t="s">
        <v>7320</v>
      </c>
      <c r="P3102" t="s">
        <v>7323</v>
      </c>
      <c r="Q3102" t="s">
        <v>8052</v>
      </c>
      <c r="R3102">
        <v>242.352</v>
      </c>
      <c r="S3102">
        <v>3</v>
      </c>
      <c r="T3102">
        <v>0.2</v>
      </c>
      <c r="U3102">
        <v>9.0882000000000005</v>
      </c>
      <c r="V3102" t="str">
        <f>TEXT('Raw Data'!C3102,"MMM-YYYY")</f>
        <v>Apr-2017</v>
      </c>
      <c r="W3102" t="str">
        <f t="shared" si="96"/>
        <v>April</v>
      </c>
      <c r="X3102">
        <f t="shared" si="97"/>
        <v>2017</v>
      </c>
    </row>
    <row r="3103" spans="1:24" x14ac:dyDescent="0.3">
      <c r="A3103">
        <v>3102</v>
      </c>
      <c r="B3103" t="s">
        <v>1566</v>
      </c>
      <c r="C3103" s="2">
        <v>43091</v>
      </c>
      <c r="D3103" t="s">
        <v>2563</v>
      </c>
      <c r="E3103" t="s">
        <v>3607</v>
      </c>
      <c r="F3103" t="s">
        <v>4295</v>
      </c>
      <c r="G3103" t="s">
        <v>5051</v>
      </c>
      <c r="H3103" t="s">
        <v>5124</v>
      </c>
      <c r="I3103" t="s">
        <v>5126</v>
      </c>
      <c r="J3103" t="s">
        <v>5332</v>
      </c>
      <c r="K3103" t="s">
        <v>5589</v>
      </c>
      <c r="L3103">
        <v>2908</v>
      </c>
      <c r="M3103" t="s">
        <v>5605</v>
      </c>
      <c r="N3103" t="s">
        <v>6019</v>
      </c>
      <c r="O3103" t="s">
        <v>7321</v>
      </c>
      <c r="P3103" t="s">
        <v>7337</v>
      </c>
      <c r="Q3103" t="s">
        <v>7753</v>
      </c>
      <c r="R3103">
        <v>695.16</v>
      </c>
      <c r="S3103">
        <v>6</v>
      </c>
      <c r="T3103">
        <v>0</v>
      </c>
      <c r="U3103">
        <v>34.758000000000003</v>
      </c>
      <c r="V3103" t="str">
        <f>TEXT('Raw Data'!C3103,"MMM-YYYY")</f>
        <v>Dec-2017</v>
      </c>
      <c r="W3103" t="str">
        <f t="shared" si="96"/>
        <v>December</v>
      </c>
      <c r="X3103">
        <f t="shared" si="97"/>
        <v>2017</v>
      </c>
    </row>
    <row r="3104" spans="1:24" x14ac:dyDescent="0.3">
      <c r="A3104">
        <v>3103</v>
      </c>
      <c r="B3104" t="s">
        <v>1566</v>
      </c>
      <c r="C3104" s="2">
        <v>43091</v>
      </c>
      <c r="D3104" t="s">
        <v>2563</v>
      </c>
      <c r="E3104" t="s">
        <v>3607</v>
      </c>
      <c r="F3104" t="s">
        <v>4295</v>
      </c>
      <c r="G3104" t="s">
        <v>5051</v>
      </c>
      <c r="H3104" t="s">
        <v>5124</v>
      </c>
      <c r="I3104" t="s">
        <v>5126</v>
      </c>
      <c r="J3104" t="s">
        <v>5332</v>
      </c>
      <c r="K3104" t="s">
        <v>5589</v>
      </c>
      <c r="L3104">
        <v>2908</v>
      </c>
      <c r="M3104" t="s">
        <v>5605</v>
      </c>
      <c r="N3104" t="s">
        <v>7093</v>
      </c>
      <c r="O3104" t="s">
        <v>7320</v>
      </c>
      <c r="P3104" t="s">
        <v>7323</v>
      </c>
      <c r="Q3104" t="s">
        <v>8814</v>
      </c>
      <c r="R3104">
        <v>220.98</v>
      </c>
      <c r="S3104">
        <v>1</v>
      </c>
      <c r="T3104">
        <v>0</v>
      </c>
      <c r="U3104">
        <v>50.825400000000002</v>
      </c>
      <c r="V3104" t="str">
        <f>TEXT('Raw Data'!C3104,"MMM-YYYY")</f>
        <v>Dec-2017</v>
      </c>
      <c r="W3104" t="str">
        <f t="shared" si="96"/>
        <v>December</v>
      </c>
      <c r="X3104">
        <f t="shared" si="97"/>
        <v>2017</v>
      </c>
    </row>
    <row r="3105" spans="1:24" x14ac:dyDescent="0.3">
      <c r="A3105">
        <v>3104</v>
      </c>
      <c r="B3105" t="s">
        <v>1567</v>
      </c>
      <c r="C3105" s="2">
        <v>42712</v>
      </c>
      <c r="D3105" t="s">
        <v>2985</v>
      </c>
      <c r="E3105" t="s">
        <v>3608</v>
      </c>
      <c r="F3105" t="s">
        <v>4266</v>
      </c>
      <c r="G3105" t="s">
        <v>5022</v>
      </c>
      <c r="H3105" t="s">
        <v>5125</v>
      </c>
      <c r="I3105" t="s">
        <v>5126</v>
      </c>
      <c r="J3105" t="s">
        <v>5165</v>
      </c>
      <c r="K3105" t="s">
        <v>5579</v>
      </c>
      <c r="L3105">
        <v>43229</v>
      </c>
      <c r="M3105" t="s">
        <v>5605</v>
      </c>
      <c r="N3105" t="s">
        <v>7094</v>
      </c>
      <c r="O3105" t="s">
        <v>7321</v>
      </c>
      <c r="P3105" t="s">
        <v>7331</v>
      </c>
      <c r="Q3105" t="s">
        <v>8815</v>
      </c>
      <c r="R3105">
        <v>12.957000000000001</v>
      </c>
      <c r="S3105">
        <v>7</v>
      </c>
      <c r="T3105">
        <v>0.7</v>
      </c>
      <c r="U3105">
        <v>-9.5017999999999994</v>
      </c>
      <c r="V3105" t="str">
        <f>TEXT('Raw Data'!C3105,"MMM-YYYY")</f>
        <v>Dec-2016</v>
      </c>
      <c r="W3105" t="str">
        <f t="shared" si="96"/>
        <v>December</v>
      </c>
      <c r="X3105">
        <f t="shared" si="97"/>
        <v>2016</v>
      </c>
    </row>
    <row r="3106" spans="1:24" x14ac:dyDescent="0.3">
      <c r="A3106">
        <v>3105</v>
      </c>
      <c r="B3106" t="s">
        <v>1568</v>
      </c>
      <c r="C3106" s="2">
        <v>42817</v>
      </c>
      <c r="D3106" t="s">
        <v>3155</v>
      </c>
      <c r="E3106" t="s">
        <v>3608</v>
      </c>
      <c r="F3106" t="s">
        <v>4296</v>
      </c>
      <c r="G3106" t="s">
        <v>5052</v>
      </c>
      <c r="H3106" t="s">
        <v>5123</v>
      </c>
      <c r="I3106" t="s">
        <v>5126</v>
      </c>
      <c r="J3106" t="s">
        <v>5147</v>
      </c>
      <c r="K3106" t="s">
        <v>5570</v>
      </c>
      <c r="L3106">
        <v>10024</v>
      </c>
      <c r="M3106" t="s">
        <v>5605</v>
      </c>
      <c r="N3106" t="s">
        <v>7095</v>
      </c>
      <c r="O3106" t="s">
        <v>7321</v>
      </c>
      <c r="P3106" t="s">
        <v>7333</v>
      </c>
      <c r="Q3106" t="s">
        <v>8816</v>
      </c>
      <c r="R3106">
        <v>25.68</v>
      </c>
      <c r="S3106">
        <v>6</v>
      </c>
      <c r="T3106">
        <v>0</v>
      </c>
      <c r="U3106">
        <v>11.555999999999999</v>
      </c>
      <c r="V3106" t="str">
        <f>TEXT('Raw Data'!C3106,"MMM-YYYY")</f>
        <v>Mar-2017</v>
      </c>
      <c r="W3106" t="str">
        <f t="shared" si="96"/>
        <v>March</v>
      </c>
      <c r="X3106">
        <f t="shared" si="97"/>
        <v>2017</v>
      </c>
    </row>
    <row r="3107" spans="1:24" x14ac:dyDescent="0.3">
      <c r="A3107">
        <v>3106</v>
      </c>
      <c r="B3107" t="s">
        <v>1569</v>
      </c>
      <c r="C3107" s="2">
        <v>42576</v>
      </c>
      <c r="D3107" t="s">
        <v>3379</v>
      </c>
      <c r="E3107" t="s">
        <v>3608</v>
      </c>
      <c r="F3107" t="s">
        <v>3786</v>
      </c>
      <c r="G3107" t="s">
        <v>4542</v>
      </c>
      <c r="H3107" t="s">
        <v>5124</v>
      </c>
      <c r="I3107" t="s">
        <v>5126</v>
      </c>
      <c r="J3107" t="s">
        <v>5139</v>
      </c>
      <c r="K3107" t="s">
        <v>5560</v>
      </c>
      <c r="L3107">
        <v>77070</v>
      </c>
      <c r="M3107" t="s">
        <v>5604</v>
      </c>
      <c r="N3107" t="s">
        <v>6128</v>
      </c>
      <c r="O3107" t="s">
        <v>7321</v>
      </c>
      <c r="P3107" t="s">
        <v>7325</v>
      </c>
      <c r="Q3107" t="s">
        <v>7862</v>
      </c>
      <c r="R3107">
        <v>15.712</v>
      </c>
      <c r="S3107">
        <v>4</v>
      </c>
      <c r="T3107">
        <v>0.2</v>
      </c>
      <c r="U3107">
        <v>5.6955999999999998</v>
      </c>
      <c r="V3107" t="str">
        <f>TEXT('Raw Data'!C3107,"MMM-YYYY")</f>
        <v>Jul-2016</v>
      </c>
      <c r="W3107" t="str">
        <f t="shared" si="96"/>
        <v>July</v>
      </c>
      <c r="X3107">
        <f t="shared" si="97"/>
        <v>2016</v>
      </c>
    </row>
    <row r="3108" spans="1:24" x14ac:dyDescent="0.3">
      <c r="A3108">
        <v>3107</v>
      </c>
      <c r="B3108" t="s">
        <v>1570</v>
      </c>
      <c r="C3108" s="2">
        <v>42926</v>
      </c>
      <c r="D3108" t="s">
        <v>3230</v>
      </c>
      <c r="E3108" t="s">
        <v>3608</v>
      </c>
      <c r="F3108" t="s">
        <v>4046</v>
      </c>
      <c r="G3108" t="s">
        <v>4802</v>
      </c>
      <c r="H3108" t="s">
        <v>5125</v>
      </c>
      <c r="I3108" t="s">
        <v>5126</v>
      </c>
      <c r="J3108" t="s">
        <v>5161</v>
      </c>
      <c r="K3108" t="s">
        <v>5565</v>
      </c>
      <c r="L3108">
        <v>60505</v>
      </c>
      <c r="M3108" t="s">
        <v>5604</v>
      </c>
      <c r="N3108" t="s">
        <v>6427</v>
      </c>
      <c r="O3108" t="s">
        <v>7321</v>
      </c>
      <c r="P3108" t="s">
        <v>7327</v>
      </c>
      <c r="Q3108" t="s">
        <v>8157</v>
      </c>
      <c r="R3108">
        <v>298.464</v>
      </c>
      <c r="S3108">
        <v>6</v>
      </c>
      <c r="T3108">
        <v>0.2</v>
      </c>
      <c r="U3108">
        <v>26.115600000000001</v>
      </c>
      <c r="V3108" t="str">
        <f>TEXT('Raw Data'!C3108,"MMM-YYYY")</f>
        <v>Jul-2017</v>
      </c>
      <c r="W3108" t="str">
        <f t="shared" si="96"/>
        <v>July</v>
      </c>
      <c r="X3108">
        <f t="shared" si="97"/>
        <v>2017</v>
      </c>
    </row>
    <row r="3109" spans="1:24" x14ac:dyDescent="0.3">
      <c r="A3109">
        <v>3108</v>
      </c>
      <c r="B3109" t="s">
        <v>1571</v>
      </c>
      <c r="C3109" s="2">
        <v>42568</v>
      </c>
      <c r="D3109" t="s">
        <v>2518</v>
      </c>
      <c r="E3109" t="s">
        <v>3608</v>
      </c>
      <c r="F3109" t="s">
        <v>3615</v>
      </c>
      <c r="G3109" t="s">
        <v>4371</v>
      </c>
      <c r="H3109" t="s">
        <v>5123</v>
      </c>
      <c r="I3109" t="s">
        <v>5126</v>
      </c>
      <c r="J3109" t="s">
        <v>5151</v>
      </c>
      <c r="K3109" t="s">
        <v>5580</v>
      </c>
      <c r="L3109">
        <v>65807</v>
      </c>
      <c r="M3109" t="s">
        <v>5604</v>
      </c>
      <c r="N3109" t="s">
        <v>7096</v>
      </c>
      <c r="O3109" t="s">
        <v>7321</v>
      </c>
      <c r="P3109" t="s">
        <v>7333</v>
      </c>
      <c r="Q3109" t="s">
        <v>8817</v>
      </c>
      <c r="R3109">
        <v>21.93</v>
      </c>
      <c r="S3109">
        <v>3</v>
      </c>
      <c r="T3109">
        <v>0</v>
      </c>
      <c r="U3109">
        <v>10.0878</v>
      </c>
      <c r="V3109" t="str">
        <f>TEXT('Raw Data'!C3109,"MMM-YYYY")</f>
        <v>Jul-2016</v>
      </c>
      <c r="W3109" t="str">
        <f t="shared" si="96"/>
        <v>July</v>
      </c>
      <c r="X3109">
        <f t="shared" si="97"/>
        <v>2016</v>
      </c>
    </row>
    <row r="3110" spans="1:24" x14ac:dyDescent="0.3">
      <c r="A3110">
        <v>3109</v>
      </c>
      <c r="B3110" t="s">
        <v>1571</v>
      </c>
      <c r="C3110" s="2">
        <v>42568</v>
      </c>
      <c r="D3110" t="s">
        <v>2518</v>
      </c>
      <c r="E3110" t="s">
        <v>3608</v>
      </c>
      <c r="F3110" t="s">
        <v>3615</v>
      </c>
      <c r="G3110" t="s">
        <v>4371</v>
      </c>
      <c r="H3110" t="s">
        <v>5123</v>
      </c>
      <c r="I3110" t="s">
        <v>5126</v>
      </c>
      <c r="J3110" t="s">
        <v>5151</v>
      </c>
      <c r="K3110" t="s">
        <v>5580</v>
      </c>
      <c r="L3110">
        <v>65807</v>
      </c>
      <c r="M3110" t="s">
        <v>5604</v>
      </c>
      <c r="N3110" t="s">
        <v>6477</v>
      </c>
      <c r="O3110" t="s">
        <v>7321</v>
      </c>
      <c r="P3110" t="s">
        <v>7327</v>
      </c>
      <c r="Q3110" t="s">
        <v>8205</v>
      </c>
      <c r="R3110">
        <v>242.94</v>
      </c>
      <c r="S3110">
        <v>3</v>
      </c>
      <c r="T3110">
        <v>0</v>
      </c>
      <c r="U3110">
        <v>4.8587999999999996</v>
      </c>
      <c r="V3110" t="str">
        <f>TEXT('Raw Data'!C3110,"MMM-YYYY")</f>
        <v>Jul-2016</v>
      </c>
      <c r="W3110" t="str">
        <f t="shared" si="96"/>
        <v>July</v>
      </c>
      <c r="X3110">
        <f t="shared" si="97"/>
        <v>2016</v>
      </c>
    </row>
    <row r="3111" spans="1:24" x14ac:dyDescent="0.3">
      <c r="A3111">
        <v>3110</v>
      </c>
      <c r="B3111" t="s">
        <v>1571</v>
      </c>
      <c r="C3111" s="2">
        <v>42568</v>
      </c>
      <c r="D3111" t="s">
        <v>2518</v>
      </c>
      <c r="E3111" t="s">
        <v>3608</v>
      </c>
      <c r="F3111" t="s">
        <v>3615</v>
      </c>
      <c r="G3111" t="s">
        <v>4371</v>
      </c>
      <c r="H3111" t="s">
        <v>5123</v>
      </c>
      <c r="I3111" t="s">
        <v>5126</v>
      </c>
      <c r="J3111" t="s">
        <v>5151</v>
      </c>
      <c r="K3111" t="s">
        <v>5580</v>
      </c>
      <c r="L3111">
        <v>65807</v>
      </c>
      <c r="M3111" t="s">
        <v>5604</v>
      </c>
      <c r="N3111" t="s">
        <v>6433</v>
      </c>
      <c r="O3111" t="s">
        <v>7321</v>
      </c>
      <c r="P3111" t="s">
        <v>7333</v>
      </c>
      <c r="Q3111" t="s">
        <v>8163</v>
      </c>
      <c r="R3111">
        <v>7.64</v>
      </c>
      <c r="S3111">
        <v>1</v>
      </c>
      <c r="T3111">
        <v>0</v>
      </c>
      <c r="U3111">
        <v>3.7435999999999998</v>
      </c>
      <c r="V3111" t="str">
        <f>TEXT('Raw Data'!C3111,"MMM-YYYY")</f>
        <v>Jul-2016</v>
      </c>
      <c r="W3111" t="str">
        <f t="shared" si="96"/>
        <v>July</v>
      </c>
      <c r="X3111">
        <f t="shared" si="97"/>
        <v>2016</v>
      </c>
    </row>
    <row r="3112" spans="1:24" x14ac:dyDescent="0.3">
      <c r="A3112">
        <v>3111</v>
      </c>
      <c r="B3112" t="s">
        <v>1571</v>
      </c>
      <c r="C3112" s="2">
        <v>42568</v>
      </c>
      <c r="D3112" t="s">
        <v>2518</v>
      </c>
      <c r="E3112" t="s">
        <v>3608</v>
      </c>
      <c r="F3112" t="s">
        <v>3615</v>
      </c>
      <c r="G3112" t="s">
        <v>4371</v>
      </c>
      <c r="H3112" t="s">
        <v>5123</v>
      </c>
      <c r="I3112" t="s">
        <v>5126</v>
      </c>
      <c r="J3112" t="s">
        <v>5151</v>
      </c>
      <c r="K3112" t="s">
        <v>5580</v>
      </c>
      <c r="L3112">
        <v>65807</v>
      </c>
      <c r="M3112" t="s">
        <v>5604</v>
      </c>
      <c r="N3112" t="s">
        <v>6154</v>
      </c>
      <c r="O3112" t="s">
        <v>7321</v>
      </c>
      <c r="P3112" t="s">
        <v>7333</v>
      </c>
      <c r="Q3112" t="s">
        <v>7888</v>
      </c>
      <c r="R3112">
        <v>51.84</v>
      </c>
      <c r="S3112">
        <v>8</v>
      </c>
      <c r="T3112">
        <v>0</v>
      </c>
      <c r="U3112">
        <v>25.401599999999998</v>
      </c>
      <c r="V3112" t="str">
        <f>TEXT('Raw Data'!C3112,"MMM-YYYY")</f>
        <v>Jul-2016</v>
      </c>
      <c r="W3112" t="str">
        <f t="shared" si="96"/>
        <v>July</v>
      </c>
      <c r="X3112">
        <f t="shared" si="97"/>
        <v>2016</v>
      </c>
    </row>
    <row r="3113" spans="1:24" x14ac:dyDescent="0.3">
      <c r="A3113">
        <v>3112</v>
      </c>
      <c r="B3113" t="s">
        <v>1571</v>
      </c>
      <c r="C3113" s="2">
        <v>42568</v>
      </c>
      <c r="D3113" t="s">
        <v>2518</v>
      </c>
      <c r="E3113" t="s">
        <v>3608</v>
      </c>
      <c r="F3113" t="s">
        <v>3615</v>
      </c>
      <c r="G3113" t="s">
        <v>4371</v>
      </c>
      <c r="H3113" t="s">
        <v>5123</v>
      </c>
      <c r="I3113" t="s">
        <v>5126</v>
      </c>
      <c r="J3113" t="s">
        <v>5151</v>
      </c>
      <c r="K3113" t="s">
        <v>5580</v>
      </c>
      <c r="L3113">
        <v>65807</v>
      </c>
      <c r="M3113" t="s">
        <v>5604</v>
      </c>
      <c r="N3113" t="s">
        <v>6850</v>
      </c>
      <c r="O3113" t="s">
        <v>7321</v>
      </c>
      <c r="P3113" t="s">
        <v>7327</v>
      </c>
      <c r="Q3113" t="s">
        <v>8567</v>
      </c>
      <c r="R3113">
        <v>265.17</v>
      </c>
      <c r="S3113">
        <v>1</v>
      </c>
      <c r="T3113">
        <v>0</v>
      </c>
      <c r="U3113">
        <v>47.730600000000003</v>
      </c>
      <c r="V3113" t="str">
        <f>TEXT('Raw Data'!C3113,"MMM-YYYY")</f>
        <v>Jul-2016</v>
      </c>
      <c r="W3113" t="str">
        <f t="shared" si="96"/>
        <v>July</v>
      </c>
      <c r="X3113">
        <f t="shared" si="97"/>
        <v>2016</v>
      </c>
    </row>
    <row r="3114" spans="1:24" x14ac:dyDescent="0.3">
      <c r="A3114">
        <v>3113</v>
      </c>
      <c r="B3114" t="s">
        <v>1572</v>
      </c>
      <c r="C3114" s="2">
        <v>42605</v>
      </c>
      <c r="D3114" t="s">
        <v>3381</v>
      </c>
      <c r="E3114" t="s">
        <v>3608</v>
      </c>
      <c r="F3114" t="s">
        <v>4085</v>
      </c>
      <c r="G3114" t="s">
        <v>4841</v>
      </c>
      <c r="H3114" t="s">
        <v>5123</v>
      </c>
      <c r="I3114" t="s">
        <v>5126</v>
      </c>
      <c r="J3114" t="s">
        <v>5131</v>
      </c>
      <c r="K3114" t="s">
        <v>5303</v>
      </c>
      <c r="L3114">
        <v>98105</v>
      </c>
      <c r="M3114" t="s">
        <v>5603</v>
      </c>
      <c r="N3114" t="s">
        <v>7097</v>
      </c>
      <c r="O3114" t="s">
        <v>7322</v>
      </c>
      <c r="P3114" t="s">
        <v>7338</v>
      </c>
      <c r="Q3114" t="s">
        <v>8818</v>
      </c>
      <c r="R3114">
        <v>837.6</v>
      </c>
      <c r="S3114">
        <v>3</v>
      </c>
      <c r="T3114">
        <v>0.2</v>
      </c>
      <c r="U3114">
        <v>62.82</v>
      </c>
      <c r="V3114" t="str">
        <f>TEXT('Raw Data'!C3114,"MMM-YYYY")</f>
        <v>Aug-2016</v>
      </c>
      <c r="W3114" t="str">
        <f t="shared" si="96"/>
        <v>August</v>
      </c>
      <c r="X3114">
        <f t="shared" si="97"/>
        <v>2016</v>
      </c>
    </row>
    <row r="3115" spans="1:24" x14ac:dyDescent="0.3">
      <c r="A3115">
        <v>3114</v>
      </c>
      <c r="B3115" t="s">
        <v>1572</v>
      </c>
      <c r="C3115" s="2">
        <v>42605</v>
      </c>
      <c r="D3115" t="s">
        <v>3381</v>
      </c>
      <c r="E3115" t="s">
        <v>3608</v>
      </c>
      <c r="F3115" t="s">
        <v>4085</v>
      </c>
      <c r="G3115" t="s">
        <v>4841</v>
      </c>
      <c r="H3115" t="s">
        <v>5123</v>
      </c>
      <c r="I3115" t="s">
        <v>5126</v>
      </c>
      <c r="J3115" t="s">
        <v>5131</v>
      </c>
      <c r="K3115" t="s">
        <v>5303</v>
      </c>
      <c r="L3115">
        <v>98105</v>
      </c>
      <c r="M3115" t="s">
        <v>5603</v>
      </c>
      <c r="N3115" t="s">
        <v>5719</v>
      </c>
      <c r="O3115" t="s">
        <v>7321</v>
      </c>
      <c r="P3115" t="s">
        <v>7335</v>
      </c>
      <c r="Q3115" t="s">
        <v>7453</v>
      </c>
      <c r="R3115">
        <v>135.9</v>
      </c>
      <c r="S3115">
        <v>5</v>
      </c>
      <c r="T3115">
        <v>0</v>
      </c>
      <c r="U3115">
        <v>63.872999999999998</v>
      </c>
      <c r="V3115" t="str">
        <f>TEXT('Raw Data'!C3115,"MMM-YYYY")</f>
        <v>Aug-2016</v>
      </c>
      <c r="W3115" t="str">
        <f t="shared" si="96"/>
        <v>August</v>
      </c>
      <c r="X3115">
        <f t="shared" si="97"/>
        <v>2016</v>
      </c>
    </row>
    <row r="3116" spans="1:24" x14ac:dyDescent="0.3">
      <c r="A3116">
        <v>3115</v>
      </c>
      <c r="B3116" t="s">
        <v>1572</v>
      </c>
      <c r="C3116" s="2">
        <v>42605</v>
      </c>
      <c r="D3116" t="s">
        <v>3381</v>
      </c>
      <c r="E3116" t="s">
        <v>3608</v>
      </c>
      <c r="F3116" t="s">
        <v>4085</v>
      </c>
      <c r="G3116" t="s">
        <v>4841</v>
      </c>
      <c r="H3116" t="s">
        <v>5123</v>
      </c>
      <c r="I3116" t="s">
        <v>5126</v>
      </c>
      <c r="J3116" t="s">
        <v>5131</v>
      </c>
      <c r="K3116" t="s">
        <v>5303</v>
      </c>
      <c r="L3116">
        <v>98105</v>
      </c>
      <c r="M3116" t="s">
        <v>5603</v>
      </c>
      <c r="N3116" t="s">
        <v>6821</v>
      </c>
      <c r="O3116" t="s">
        <v>7321</v>
      </c>
      <c r="P3116" t="s">
        <v>7333</v>
      </c>
      <c r="Q3116" t="s">
        <v>8539</v>
      </c>
      <c r="R3116">
        <v>34.68</v>
      </c>
      <c r="S3116">
        <v>6</v>
      </c>
      <c r="T3116">
        <v>0</v>
      </c>
      <c r="U3116">
        <v>16.993200000000002</v>
      </c>
      <c r="V3116" t="str">
        <f>TEXT('Raw Data'!C3116,"MMM-YYYY")</f>
        <v>Aug-2016</v>
      </c>
      <c r="W3116" t="str">
        <f t="shared" si="96"/>
        <v>August</v>
      </c>
      <c r="X3116">
        <f t="shared" si="97"/>
        <v>2016</v>
      </c>
    </row>
    <row r="3117" spans="1:24" x14ac:dyDescent="0.3">
      <c r="A3117">
        <v>3116</v>
      </c>
      <c r="B3117" t="s">
        <v>1572</v>
      </c>
      <c r="C3117" s="2">
        <v>42605</v>
      </c>
      <c r="D3117" t="s">
        <v>3381</v>
      </c>
      <c r="E3117" t="s">
        <v>3608</v>
      </c>
      <c r="F3117" t="s">
        <v>4085</v>
      </c>
      <c r="G3117" t="s">
        <v>4841</v>
      </c>
      <c r="H3117" t="s">
        <v>5123</v>
      </c>
      <c r="I3117" t="s">
        <v>5126</v>
      </c>
      <c r="J3117" t="s">
        <v>5131</v>
      </c>
      <c r="K3117" t="s">
        <v>5303</v>
      </c>
      <c r="L3117">
        <v>98105</v>
      </c>
      <c r="M3117" t="s">
        <v>5603</v>
      </c>
      <c r="N3117" t="s">
        <v>6519</v>
      </c>
      <c r="O3117" t="s">
        <v>7320</v>
      </c>
      <c r="P3117" t="s">
        <v>7324</v>
      </c>
      <c r="Q3117" t="s">
        <v>8245</v>
      </c>
      <c r="R3117">
        <v>532.70399999999995</v>
      </c>
      <c r="S3117">
        <v>6</v>
      </c>
      <c r="T3117">
        <v>0.2</v>
      </c>
      <c r="U3117">
        <v>-39.952800000000003</v>
      </c>
      <c r="V3117" t="str">
        <f>TEXT('Raw Data'!C3117,"MMM-YYYY")</f>
        <v>Aug-2016</v>
      </c>
      <c r="W3117" t="str">
        <f t="shared" si="96"/>
        <v>August</v>
      </c>
      <c r="X3117">
        <f t="shared" si="97"/>
        <v>2016</v>
      </c>
    </row>
    <row r="3118" spans="1:24" x14ac:dyDescent="0.3">
      <c r="A3118">
        <v>3117</v>
      </c>
      <c r="B3118" t="s">
        <v>1572</v>
      </c>
      <c r="C3118" s="2">
        <v>42605</v>
      </c>
      <c r="D3118" t="s">
        <v>3381</v>
      </c>
      <c r="E3118" t="s">
        <v>3608</v>
      </c>
      <c r="F3118" t="s">
        <v>4085</v>
      </c>
      <c r="G3118" t="s">
        <v>4841</v>
      </c>
      <c r="H3118" t="s">
        <v>5123</v>
      </c>
      <c r="I3118" t="s">
        <v>5126</v>
      </c>
      <c r="J3118" t="s">
        <v>5131</v>
      </c>
      <c r="K3118" t="s">
        <v>5303</v>
      </c>
      <c r="L3118">
        <v>98105</v>
      </c>
      <c r="M3118" t="s">
        <v>5603</v>
      </c>
      <c r="N3118" t="s">
        <v>5628</v>
      </c>
      <c r="O3118" t="s">
        <v>7321</v>
      </c>
      <c r="P3118" t="s">
        <v>7332</v>
      </c>
      <c r="Q3118" t="s">
        <v>7362</v>
      </c>
      <c r="R3118">
        <v>43.1</v>
      </c>
      <c r="S3118">
        <v>5</v>
      </c>
      <c r="T3118">
        <v>0</v>
      </c>
      <c r="U3118">
        <v>11.206</v>
      </c>
      <c r="V3118" t="str">
        <f>TEXT('Raw Data'!C3118,"MMM-YYYY")</f>
        <v>Aug-2016</v>
      </c>
      <c r="W3118" t="str">
        <f t="shared" si="96"/>
        <v>August</v>
      </c>
      <c r="X3118">
        <f t="shared" si="97"/>
        <v>2016</v>
      </c>
    </row>
    <row r="3119" spans="1:24" x14ac:dyDescent="0.3">
      <c r="A3119">
        <v>3118</v>
      </c>
      <c r="B3119" t="s">
        <v>1572</v>
      </c>
      <c r="C3119" s="2">
        <v>42605</v>
      </c>
      <c r="D3119" t="s">
        <v>3381</v>
      </c>
      <c r="E3119" t="s">
        <v>3608</v>
      </c>
      <c r="F3119" t="s">
        <v>4085</v>
      </c>
      <c r="G3119" t="s">
        <v>4841</v>
      </c>
      <c r="H3119" t="s">
        <v>5123</v>
      </c>
      <c r="I3119" t="s">
        <v>5126</v>
      </c>
      <c r="J3119" t="s">
        <v>5131</v>
      </c>
      <c r="K3119" t="s">
        <v>5303</v>
      </c>
      <c r="L3119">
        <v>98105</v>
      </c>
      <c r="M3119" t="s">
        <v>5603</v>
      </c>
      <c r="N3119" t="s">
        <v>5774</v>
      </c>
      <c r="O3119" t="s">
        <v>7321</v>
      </c>
      <c r="P3119" t="s">
        <v>7337</v>
      </c>
      <c r="Q3119" t="s">
        <v>7509</v>
      </c>
      <c r="R3119">
        <v>15.88</v>
      </c>
      <c r="S3119">
        <v>4</v>
      </c>
      <c r="T3119">
        <v>0</v>
      </c>
      <c r="U3119">
        <v>0.1588</v>
      </c>
      <c r="V3119" t="str">
        <f>TEXT('Raw Data'!C3119,"MMM-YYYY")</f>
        <v>Aug-2016</v>
      </c>
      <c r="W3119" t="str">
        <f t="shared" si="96"/>
        <v>August</v>
      </c>
      <c r="X3119">
        <f t="shared" si="97"/>
        <v>2016</v>
      </c>
    </row>
    <row r="3120" spans="1:24" x14ac:dyDescent="0.3">
      <c r="A3120">
        <v>3119</v>
      </c>
      <c r="B3120" t="s">
        <v>1573</v>
      </c>
      <c r="C3120" s="2">
        <v>42166</v>
      </c>
      <c r="D3120" t="s">
        <v>3388</v>
      </c>
      <c r="E3120" t="s">
        <v>3609</v>
      </c>
      <c r="F3120" t="s">
        <v>4142</v>
      </c>
      <c r="G3120" t="s">
        <v>4898</v>
      </c>
      <c r="H3120" t="s">
        <v>5124</v>
      </c>
      <c r="I3120" t="s">
        <v>5126</v>
      </c>
      <c r="J3120" t="s">
        <v>5248</v>
      </c>
      <c r="K3120" t="s">
        <v>5558</v>
      </c>
      <c r="L3120">
        <v>33801</v>
      </c>
      <c r="M3120" t="s">
        <v>5602</v>
      </c>
      <c r="N3120" t="s">
        <v>5905</v>
      </c>
      <c r="O3120" t="s">
        <v>7320</v>
      </c>
      <c r="P3120" t="s">
        <v>7324</v>
      </c>
      <c r="Q3120" t="s">
        <v>7639</v>
      </c>
      <c r="R3120">
        <v>1123.92</v>
      </c>
      <c r="S3120">
        <v>5</v>
      </c>
      <c r="T3120">
        <v>0.2</v>
      </c>
      <c r="U3120">
        <v>-182.637</v>
      </c>
      <c r="V3120" t="str">
        <f>TEXT('Raw Data'!C3120,"MMM-YYYY")</f>
        <v>Jun-2015</v>
      </c>
      <c r="W3120" t="str">
        <f t="shared" si="96"/>
        <v>June</v>
      </c>
      <c r="X3120">
        <f t="shared" si="97"/>
        <v>2015</v>
      </c>
    </row>
    <row r="3121" spans="1:24" x14ac:dyDescent="0.3">
      <c r="A3121">
        <v>3120</v>
      </c>
      <c r="B3121" t="s">
        <v>1573</v>
      </c>
      <c r="C3121" s="2">
        <v>42166</v>
      </c>
      <c r="D3121" t="s">
        <v>3388</v>
      </c>
      <c r="E3121" t="s">
        <v>3609</v>
      </c>
      <c r="F3121" t="s">
        <v>4142</v>
      </c>
      <c r="G3121" t="s">
        <v>4898</v>
      </c>
      <c r="H3121" t="s">
        <v>5124</v>
      </c>
      <c r="I3121" t="s">
        <v>5126</v>
      </c>
      <c r="J3121" t="s">
        <v>5248</v>
      </c>
      <c r="K3121" t="s">
        <v>5558</v>
      </c>
      <c r="L3121">
        <v>33801</v>
      </c>
      <c r="M3121" t="s">
        <v>5602</v>
      </c>
      <c r="N3121" t="s">
        <v>6101</v>
      </c>
      <c r="O3121" t="s">
        <v>7322</v>
      </c>
      <c r="P3121" t="s">
        <v>7330</v>
      </c>
      <c r="Q3121" t="s">
        <v>7835</v>
      </c>
      <c r="R3121">
        <v>249.584</v>
      </c>
      <c r="S3121">
        <v>2</v>
      </c>
      <c r="T3121">
        <v>0.2</v>
      </c>
      <c r="U3121">
        <v>31.198</v>
      </c>
      <c r="V3121" t="str">
        <f>TEXT('Raw Data'!C3121,"MMM-YYYY")</f>
        <v>Jun-2015</v>
      </c>
      <c r="W3121" t="str">
        <f t="shared" si="96"/>
        <v>June</v>
      </c>
      <c r="X3121">
        <f t="shared" si="97"/>
        <v>2015</v>
      </c>
    </row>
    <row r="3122" spans="1:24" x14ac:dyDescent="0.3">
      <c r="A3122">
        <v>3121</v>
      </c>
      <c r="B3122" t="s">
        <v>1573</v>
      </c>
      <c r="C3122" s="2">
        <v>42166</v>
      </c>
      <c r="D3122" t="s">
        <v>3388</v>
      </c>
      <c r="E3122" t="s">
        <v>3609</v>
      </c>
      <c r="F3122" t="s">
        <v>4142</v>
      </c>
      <c r="G3122" t="s">
        <v>4898</v>
      </c>
      <c r="H3122" t="s">
        <v>5124</v>
      </c>
      <c r="I3122" t="s">
        <v>5126</v>
      </c>
      <c r="J3122" t="s">
        <v>5248</v>
      </c>
      <c r="K3122" t="s">
        <v>5558</v>
      </c>
      <c r="L3122">
        <v>33801</v>
      </c>
      <c r="M3122" t="s">
        <v>5602</v>
      </c>
      <c r="N3122" t="s">
        <v>7098</v>
      </c>
      <c r="O3122" t="s">
        <v>7320</v>
      </c>
      <c r="P3122" t="s">
        <v>7328</v>
      </c>
      <c r="Q3122" t="s">
        <v>8819</v>
      </c>
      <c r="R3122">
        <v>48.671999999999997</v>
      </c>
      <c r="S3122">
        <v>3</v>
      </c>
      <c r="T3122">
        <v>0.2</v>
      </c>
      <c r="U3122">
        <v>7.3007999999999997</v>
      </c>
      <c r="V3122" t="str">
        <f>TEXT('Raw Data'!C3122,"MMM-YYYY")</f>
        <v>Jun-2015</v>
      </c>
      <c r="W3122" t="str">
        <f t="shared" si="96"/>
        <v>June</v>
      </c>
      <c r="X3122">
        <f t="shared" si="97"/>
        <v>2015</v>
      </c>
    </row>
    <row r="3123" spans="1:24" x14ac:dyDescent="0.3">
      <c r="A3123">
        <v>3122</v>
      </c>
      <c r="B3123" t="s">
        <v>1573</v>
      </c>
      <c r="C3123" s="2">
        <v>42166</v>
      </c>
      <c r="D3123" t="s">
        <v>3388</v>
      </c>
      <c r="E3123" t="s">
        <v>3609</v>
      </c>
      <c r="F3123" t="s">
        <v>4142</v>
      </c>
      <c r="G3123" t="s">
        <v>4898</v>
      </c>
      <c r="H3123" t="s">
        <v>5124</v>
      </c>
      <c r="I3123" t="s">
        <v>5126</v>
      </c>
      <c r="J3123" t="s">
        <v>5248</v>
      </c>
      <c r="K3123" t="s">
        <v>5558</v>
      </c>
      <c r="L3123">
        <v>33801</v>
      </c>
      <c r="M3123" t="s">
        <v>5602</v>
      </c>
      <c r="N3123" t="s">
        <v>5714</v>
      </c>
      <c r="O3123" t="s">
        <v>7321</v>
      </c>
      <c r="P3123" t="s">
        <v>7329</v>
      </c>
      <c r="Q3123" t="s">
        <v>7448</v>
      </c>
      <c r="R3123">
        <v>60.768000000000001</v>
      </c>
      <c r="S3123">
        <v>2</v>
      </c>
      <c r="T3123">
        <v>0.2</v>
      </c>
      <c r="U3123">
        <v>7.5960000000000001</v>
      </c>
      <c r="V3123" t="str">
        <f>TEXT('Raw Data'!C3123,"MMM-YYYY")</f>
        <v>Jun-2015</v>
      </c>
      <c r="W3123" t="str">
        <f t="shared" si="96"/>
        <v>June</v>
      </c>
      <c r="X3123">
        <f t="shared" si="97"/>
        <v>2015</v>
      </c>
    </row>
    <row r="3124" spans="1:24" x14ac:dyDescent="0.3">
      <c r="A3124">
        <v>3123</v>
      </c>
      <c r="B3124" t="s">
        <v>1573</v>
      </c>
      <c r="C3124" s="2">
        <v>42166</v>
      </c>
      <c r="D3124" t="s">
        <v>3388</v>
      </c>
      <c r="E3124" t="s">
        <v>3609</v>
      </c>
      <c r="F3124" t="s">
        <v>4142</v>
      </c>
      <c r="G3124" t="s">
        <v>4898</v>
      </c>
      <c r="H3124" t="s">
        <v>5124</v>
      </c>
      <c r="I3124" t="s">
        <v>5126</v>
      </c>
      <c r="J3124" t="s">
        <v>5248</v>
      </c>
      <c r="K3124" t="s">
        <v>5558</v>
      </c>
      <c r="L3124">
        <v>33801</v>
      </c>
      <c r="M3124" t="s">
        <v>5602</v>
      </c>
      <c r="N3124" t="s">
        <v>5876</v>
      </c>
      <c r="O3124" t="s">
        <v>7321</v>
      </c>
      <c r="P3124" t="s">
        <v>7331</v>
      </c>
      <c r="Q3124" t="s">
        <v>7610</v>
      </c>
      <c r="R3124">
        <v>78.599999999999994</v>
      </c>
      <c r="S3124">
        <v>5</v>
      </c>
      <c r="T3124">
        <v>0.7</v>
      </c>
      <c r="U3124">
        <v>-62.88</v>
      </c>
      <c r="V3124" t="str">
        <f>TEXT('Raw Data'!C3124,"MMM-YYYY")</f>
        <v>Jun-2015</v>
      </c>
      <c r="W3124" t="str">
        <f t="shared" si="96"/>
        <v>June</v>
      </c>
      <c r="X3124">
        <f t="shared" si="97"/>
        <v>2015</v>
      </c>
    </row>
    <row r="3125" spans="1:24" x14ac:dyDescent="0.3">
      <c r="A3125">
        <v>3124</v>
      </c>
      <c r="B3125" t="s">
        <v>1573</v>
      </c>
      <c r="C3125" s="2">
        <v>42166</v>
      </c>
      <c r="D3125" t="s">
        <v>3388</v>
      </c>
      <c r="E3125" t="s">
        <v>3609</v>
      </c>
      <c r="F3125" t="s">
        <v>4142</v>
      </c>
      <c r="G3125" t="s">
        <v>4898</v>
      </c>
      <c r="H3125" t="s">
        <v>5124</v>
      </c>
      <c r="I3125" t="s">
        <v>5126</v>
      </c>
      <c r="J3125" t="s">
        <v>5248</v>
      </c>
      <c r="K3125" t="s">
        <v>5558</v>
      </c>
      <c r="L3125">
        <v>33801</v>
      </c>
      <c r="M3125" t="s">
        <v>5602</v>
      </c>
      <c r="N3125" t="s">
        <v>6981</v>
      </c>
      <c r="O3125" t="s">
        <v>7321</v>
      </c>
      <c r="P3125" t="s">
        <v>7331</v>
      </c>
      <c r="Q3125" t="s">
        <v>8700</v>
      </c>
      <c r="R3125">
        <v>3.7679999999999998</v>
      </c>
      <c r="S3125">
        <v>2</v>
      </c>
      <c r="T3125">
        <v>0.7</v>
      </c>
      <c r="U3125">
        <v>-3.14</v>
      </c>
      <c r="V3125" t="str">
        <f>TEXT('Raw Data'!C3125,"MMM-YYYY")</f>
        <v>Jun-2015</v>
      </c>
      <c r="W3125" t="str">
        <f t="shared" si="96"/>
        <v>June</v>
      </c>
      <c r="X3125">
        <f t="shared" si="97"/>
        <v>2015</v>
      </c>
    </row>
    <row r="3126" spans="1:24" x14ac:dyDescent="0.3">
      <c r="A3126">
        <v>3125</v>
      </c>
      <c r="B3126" t="s">
        <v>1573</v>
      </c>
      <c r="C3126" s="2">
        <v>42166</v>
      </c>
      <c r="D3126" t="s">
        <v>3388</v>
      </c>
      <c r="E3126" t="s">
        <v>3609</v>
      </c>
      <c r="F3126" t="s">
        <v>4142</v>
      </c>
      <c r="G3126" t="s">
        <v>4898</v>
      </c>
      <c r="H3126" t="s">
        <v>5124</v>
      </c>
      <c r="I3126" t="s">
        <v>5126</v>
      </c>
      <c r="J3126" t="s">
        <v>5248</v>
      </c>
      <c r="K3126" t="s">
        <v>5558</v>
      </c>
      <c r="L3126">
        <v>33801</v>
      </c>
      <c r="M3126" t="s">
        <v>5602</v>
      </c>
      <c r="N3126" t="s">
        <v>6092</v>
      </c>
      <c r="O3126" t="s">
        <v>7321</v>
      </c>
      <c r="P3126" t="s">
        <v>7327</v>
      </c>
      <c r="Q3126" t="s">
        <v>7826</v>
      </c>
      <c r="R3126">
        <v>1036.624</v>
      </c>
      <c r="S3126">
        <v>2</v>
      </c>
      <c r="T3126">
        <v>0.2</v>
      </c>
      <c r="U3126">
        <v>51.831200000000003</v>
      </c>
      <c r="V3126" t="str">
        <f>TEXT('Raw Data'!C3126,"MMM-YYYY")</f>
        <v>Jun-2015</v>
      </c>
      <c r="W3126" t="str">
        <f t="shared" si="96"/>
        <v>June</v>
      </c>
      <c r="X3126">
        <f t="shared" si="97"/>
        <v>2015</v>
      </c>
    </row>
    <row r="3127" spans="1:24" x14ac:dyDescent="0.3">
      <c r="A3127">
        <v>3126</v>
      </c>
      <c r="B3127" t="s">
        <v>1573</v>
      </c>
      <c r="C3127" s="2">
        <v>42166</v>
      </c>
      <c r="D3127" t="s">
        <v>3388</v>
      </c>
      <c r="E3127" t="s">
        <v>3609</v>
      </c>
      <c r="F3127" t="s">
        <v>4142</v>
      </c>
      <c r="G3127" t="s">
        <v>4898</v>
      </c>
      <c r="H3127" t="s">
        <v>5124</v>
      </c>
      <c r="I3127" t="s">
        <v>5126</v>
      </c>
      <c r="J3127" t="s">
        <v>5248</v>
      </c>
      <c r="K3127" t="s">
        <v>5558</v>
      </c>
      <c r="L3127">
        <v>33801</v>
      </c>
      <c r="M3127" t="s">
        <v>5602</v>
      </c>
      <c r="N3127" t="s">
        <v>6324</v>
      </c>
      <c r="O3127" t="s">
        <v>7321</v>
      </c>
      <c r="P3127" t="s">
        <v>7327</v>
      </c>
      <c r="Q3127" t="s">
        <v>8057</v>
      </c>
      <c r="R3127">
        <v>563.80799999999999</v>
      </c>
      <c r="S3127">
        <v>4</v>
      </c>
      <c r="T3127">
        <v>0.2</v>
      </c>
      <c r="U3127">
        <v>21.142800000000001</v>
      </c>
      <c r="V3127" t="str">
        <f>TEXT('Raw Data'!C3127,"MMM-YYYY")</f>
        <v>Jun-2015</v>
      </c>
      <c r="W3127" t="str">
        <f t="shared" si="96"/>
        <v>June</v>
      </c>
      <c r="X3127">
        <f t="shared" si="97"/>
        <v>2015</v>
      </c>
    </row>
    <row r="3128" spans="1:24" x14ac:dyDescent="0.3">
      <c r="A3128">
        <v>3127</v>
      </c>
      <c r="B3128" t="s">
        <v>1574</v>
      </c>
      <c r="C3128" s="2">
        <v>42986</v>
      </c>
      <c r="D3128" t="s">
        <v>2730</v>
      </c>
      <c r="E3128" t="s">
        <v>3608</v>
      </c>
      <c r="F3128" t="s">
        <v>4297</v>
      </c>
      <c r="G3128" t="s">
        <v>5053</v>
      </c>
      <c r="H3128" t="s">
        <v>5123</v>
      </c>
      <c r="I3128" t="s">
        <v>5126</v>
      </c>
      <c r="J3128" t="s">
        <v>5137</v>
      </c>
      <c r="K3128" t="s">
        <v>5564</v>
      </c>
      <c r="L3128">
        <v>19134</v>
      </c>
      <c r="M3128" t="s">
        <v>5605</v>
      </c>
      <c r="N3128" t="s">
        <v>6489</v>
      </c>
      <c r="O3128" t="s">
        <v>7322</v>
      </c>
      <c r="P3128" t="s">
        <v>7330</v>
      </c>
      <c r="Q3128" t="s">
        <v>8820</v>
      </c>
      <c r="R3128">
        <v>258.52800000000002</v>
      </c>
      <c r="S3128">
        <v>2</v>
      </c>
      <c r="T3128">
        <v>0.4</v>
      </c>
      <c r="U3128">
        <v>-47.396799999999999</v>
      </c>
      <c r="V3128" t="str">
        <f>TEXT('Raw Data'!C3128,"MMM-YYYY")</f>
        <v>Sep-2017</v>
      </c>
      <c r="W3128" t="str">
        <f t="shared" si="96"/>
        <v>September</v>
      </c>
      <c r="X3128">
        <f t="shared" si="97"/>
        <v>2017</v>
      </c>
    </row>
    <row r="3129" spans="1:24" x14ac:dyDescent="0.3">
      <c r="A3129">
        <v>3128</v>
      </c>
      <c r="B3129" t="s">
        <v>1575</v>
      </c>
      <c r="C3129" s="2">
        <v>43010</v>
      </c>
      <c r="D3129" t="s">
        <v>2799</v>
      </c>
      <c r="E3129" t="s">
        <v>3608</v>
      </c>
      <c r="F3129" t="s">
        <v>4280</v>
      </c>
      <c r="G3129" t="s">
        <v>5036</v>
      </c>
      <c r="H3129" t="s">
        <v>5123</v>
      </c>
      <c r="I3129" t="s">
        <v>5126</v>
      </c>
      <c r="J3129" t="s">
        <v>5147</v>
      </c>
      <c r="K3129" t="s">
        <v>5570</v>
      </c>
      <c r="L3129">
        <v>10011</v>
      </c>
      <c r="M3129" t="s">
        <v>5605</v>
      </c>
      <c r="N3129" t="s">
        <v>7099</v>
      </c>
      <c r="O3129" t="s">
        <v>7321</v>
      </c>
      <c r="P3129" t="s">
        <v>7333</v>
      </c>
      <c r="Q3129" t="s">
        <v>8821</v>
      </c>
      <c r="R3129">
        <v>49.12</v>
      </c>
      <c r="S3129">
        <v>4</v>
      </c>
      <c r="T3129">
        <v>0</v>
      </c>
      <c r="U3129">
        <v>23.086400000000001</v>
      </c>
      <c r="V3129" t="str">
        <f>TEXT('Raw Data'!C3129,"MMM-YYYY")</f>
        <v>Oct-2017</v>
      </c>
      <c r="W3129" t="str">
        <f t="shared" si="96"/>
        <v>October</v>
      </c>
      <c r="X3129">
        <f t="shared" si="97"/>
        <v>2017</v>
      </c>
    </row>
    <row r="3130" spans="1:24" x14ac:dyDescent="0.3">
      <c r="A3130">
        <v>3129</v>
      </c>
      <c r="B3130" t="s">
        <v>1576</v>
      </c>
      <c r="C3130" s="2">
        <v>41989</v>
      </c>
      <c r="D3130" t="s">
        <v>3209</v>
      </c>
      <c r="E3130" t="s">
        <v>3609</v>
      </c>
      <c r="F3130" t="s">
        <v>3996</v>
      </c>
      <c r="G3130" t="s">
        <v>4752</v>
      </c>
      <c r="H3130" t="s">
        <v>5125</v>
      </c>
      <c r="I3130" t="s">
        <v>5126</v>
      </c>
      <c r="J3130" t="s">
        <v>5128</v>
      </c>
      <c r="K3130" t="s">
        <v>5557</v>
      </c>
      <c r="L3130">
        <v>90049</v>
      </c>
      <c r="M3130" t="s">
        <v>5603</v>
      </c>
      <c r="N3130" t="s">
        <v>6248</v>
      </c>
      <c r="O3130" t="s">
        <v>7320</v>
      </c>
      <c r="P3130" t="s">
        <v>7328</v>
      </c>
      <c r="Q3130" t="s">
        <v>7982</v>
      </c>
      <c r="R3130">
        <v>44.46</v>
      </c>
      <c r="S3130">
        <v>2</v>
      </c>
      <c r="T3130">
        <v>0</v>
      </c>
      <c r="U3130">
        <v>14.671799999999999</v>
      </c>
      <c r="V3130" t="str">
        <f>TEXT('Raw Data'!C3130,"MMM-YYYY")</f>
        <v>Dec-2014</v>
      </c>
      <c r="W3130" t="str">
        <f t="shared" si="96"/>
        <v>December</v>
      </c>
      <c r="X3130">
        <f t="shared" si="97"/>
        <v>2014</v>
      </c>
    </row>
    <row r="3131" spans="1:24" x14ac:dyDescent="0.3">
      <c r="A3131">
        <v>3130</v>
      </c>
      <c r="B3131" t="s">
        <v>1576</v>
      </c>
      <c r="C3131" s="2">
        <v>41989</v>
      </c>
      <c r="D3131" t="s">
        <v>3209</v>
      </c>
      <c r="E3131" t="s">
        <v>3609</v>
      </c>
      <c r="F3131" t="s">
        <v>3996</v>
      </c>
      <c r="G3131" t="s">
        <v>4752</v>
      </c>
      <c r="H3131" t="s">
        <v>5125</v>
      </c>
      <c r="I3131" t="s">
        <v>5126</v>
      </c>
      <c r="J3131" t="s">
        <v>5128</v>
      </c>
      <c r="K3131" t="s">
        <v>5557</v>
      </c>
      <c r="L3131">
        <v>90049</v>
      </c>
      <c r="M3131" t="s">
        <v>5603</v>
      </c>
      <c r="N3131" t="s">
        <v>5897</v>
      </c>
      <c r="O3131" t="s">
        <v>7320</v>
      </c>
      <c r="P3131" t="s">
        <v>7324</v>
      </c>
      <c r="Q3131" t="s">
        <v>7631</v>
      </c>
      <c r="R3131">
        <v>241.56800000000001</v>
      </c>
      <c r="S3131">
        <v>2</v>
      </c>
      <c r="T3131">
        <v>0.2</v>
      </c>
      <c r="U3131">
        <v>18.117599999999999</v>
      </c>
      <c r="V3131" t="str">
        <f>TEXT('Raw Data'!C3131,"MMM-YYYY")</f>
        <v>Dec-2014</v>
      </c>
      <c r="W3131" t="str">
        <f t="shared" si="96"/>
        <v>December</v>
      </c>
      <c r="X3131">
        <f t="shared" si="97"/>
        <v>2014</v>
      </c>
    </row>
    <row r="3132" spans="1:24" x14ac:dyDescent="0.3">
      <c r="A3132">
        <v>3131</v>
      </c>
      <c r="B3132" t="s">
        <v>1576</v>
      </c>
      <c r="C3132" s="2">
        <v>41989</v>
      </c>
      <c r="D3132" t="s">
        <v>3209</v>
      </c>
      <c r="E3132" t="s">
        <v>3609</v>
      </c>
      <c r="F3132" t="s">
        <v>3996</v>
      </c>
      <c r="G3132" t="s">
        <v>4752</v>
      </c>
      <c r="H3132" t="s">
        <v>5125</v>
      </c>
      <c r="I3132" t="s">
        <v>5126</v>
      </c>
      <c r="J3132" t="s">
        <v>5128</v>
      </c>
      <c r="K3132" t="s">
        <v>5557</v>
      </c>
      <c r="L3132">
        <v>90049</v>
      </c>
      <c r="M3132" t="s">
        <v>5603</v>
      </c>
      <c r="N3132" t="s">
        <v>6158</v>
      </c>
      <c r="O3132" t="s">
        <v>7322</v>
      </c>
      <c r="P3132" t="s">
        <v>7334</v>
      </c>
      <c r="Q3132" t="s">
        <v>7891</v>
      </c>
      <c r="R3132">
        <v>395</v>
      </c>
      <c r="S3132">
        <v>5</v>
      </c>
      <c r="T3132">
        <v>0</v>
      </c>
      <c r="U3132">
        <v>39.5</v>
      </c>
      <c r="V3132" t="str">
        <f>TEXT('Raw Data'!C3132,"MMM-YYYY")</f>
        <v>Dec-2014</v>
      </c>
      <c r="W3132" t="str">
        <f t="shared" si="96"/>
        <v>December</v>
      </c>
      <c r="X3132">
        <f t="shared" si="97"/>
        <v>2014</v>
      </c>
    </row>
    <row r="3133" spans="1:24" x14ac:dyDescent="0.3">
      <c r="A3133">
        <v>3132</v>
      </c>
      <c r="B3133" t="s">
        <v>1576</v>
      </c>
      <c r="C3133" s="2">
        <v>41989</v>
      </c>
      <c r="D3133" t="s">
        <v>3209</v>
      </c>
      <c r="E3133" t="s">
        <v>3609</v>
      </c>
      <c r="F3133" t="s">
        <v>3996</v>
      </c>
      <c r="G3133" t="s">
        <v>4752</v>
      </c>
      <c r="H3133" t="s">
        <v>5125</v>
      </c>
      <c r="I3133" t="s">
        <v>5126</v>
      </c>
      <c r="J3133" t="s">
        <v>5128</v>
      </c>
      <c r="K3133" t="s">
        <v>5557</v>
      </c>
      <c r="L3133">
        <v>90049</v>
      </c>
      <c r="M3133" t="s">
        <v>5603</v>
      </c>
      <c r="N3133" t="s">
        <v>5640</v>
      </c>
      <c r="O3133" t="s">
        <v>7322</v>
      </c>
      <c r="P3133" t="s">
        <v>7330</v>
      </c>
      <c r="Q3133" t="s">
        <v>7374</v>
      </c>
      <c r="R3133">
        <v>627.16800000000001</v>
      </c>
      <c r="S3133">
        <v>4</v>
      </c>
      <c r="T3133">
        <v>0.2</v>
      </c>
      <c r="U3133">
        <v>70.556399999999996</v>
      </c>
      <c r="V3133" t="str">
        <f>TEXT('Raw Data'!C3133,"MMM-YYYY")</f>
        <v>Dec-2014</v>
      </c>
      <c r="W3133" t="str">
        <f t="shared" si="96"/>
        <v>December</v>
      </c>
      <c r="X3133">
        <f t="shared" si="97"/>
        <v>2014</v>
      </c>
    </row>
    <row r="3134" spans="1:24" x14ac:dyDescent="0.3">
      <c r="A3134">
        <v>3133</v>
      </c>
      <c r="B3134" t="s">
        <v>1577</v>
      </c>
      <c r="C3134" s="2">
        <v>41875</v>
      </c>
      <c r="D3134" t="s">
        <v>3389</v>
      </c>
      <c r="E3134" t="s">
        <v>3609</v>
      </c>
      <c r="F3134" t="s">
        <v>4298</v>
      </c>
      <c r="G3134" t="s">
        <v>5054</v>
      </c>
      <c r="H3134" t="s">
        <v>5124</v>
      </c>
      <c r="I3134" t="s">
        <v>5126</v>
      </c>
      <c r="J3134" t="s">
        <v>5274</v>
      </c>
      <c r="K3134" t="s">
        <v>5570</v>
      </c>
      <c r="L3134">
        <v>11572</v>
      </c>
      <c r="M3134" t="s">
        <v>5605</v>
      </c>
      <c r="N3134" t="s">
        <v>7100</v>
      </c>
      <c r="O3134" t="s">
        <v>7320</v>
      </c>
      <c r="P3134" t="s">
        <v>7328</v>
      </c>
      <c r="Q3134" t="s">
        <v>8822</v>
      </c>
      <c r="R3134">
        <v>13.28</v>
      </c>
      <c r="S3134">
        <v>2</v>
      </c>
      <c r="T3134">
        <v>0</v>
      </c>
      <c r="U3134">
        <v>6.3743999999999996</v>
      </c>
      <c r="V3134" t="str">
        <f>TEXT('Raw Data'!C3134,"MMM-YYYY")</f>
        <v>Aug-2014</v>
      </c>
      <c r="W3134" t="str">
        <f t="shared" si="96"/>
        <v>August</v>
      </c>
      <c r="X3134">
        <f t="shared" si="97"/>
        <v>2014</v>
      </c>
    </row>
    <row r="3135" spans="1:24" x14ac:dyDescent="0.3">
      <c r="A3135">
        <v>3134</v>
      </c>
      <c r="B3135" t="s">
        <v>1577</v>
      </c>
      <c r="C3135" s="2">
        <v>41875</v>
      </c>
      <c r="D3135" t="s">
        <v>3389</v>
      </c>
      <c r="E3135" t="s">
        <v>3609</v>
      </c>
      <c r="F3135" t="s">
        <v>4298</v>
      </c>
      <c r="G3135" t="s">
        <v>5054</v>
      </c>
      <c r="H3135" t="s">
        <v>5124</v>
      </c>
      <c r="I3135" t="s">
        <v>5126</v>
      </c>
      <c r="J3135" t="s">
        <v>5274</v>
      </c>
      <c r="K3135" t="s">
        <v>5570</v>
      </c>
      <c r="L3135">
        <v>11572</v>
      </c>
      <c r="M3135" t="s">
        <v>5605</v>
      </c>
      <c r="N3135" t="s">
        <v>6691</v>
      </c>
      <c r="O3135" t="s">
        <v>7321</v>
      </c>
      <c r="P3135" t="s">
        <v>7331</v>
      </c>
      <c r="Q3135" t="s">
        <v>8415</v>
      </c>
      <c r="R3135">
        <v>12.672000000000001</v>
      </c>
      <c r="S3135">
        <v>3</v>
      </c>
      <c r="T3135">
        <v>0.2</v>
      </c>
      <c r="U3135">
        <v>4.4352</v>
      </c>
      <c r="V3135" t="str">
        <f>TEXT('Raw Data'!C3135,"MMM-YYYY")</f>
        <v>Aug-2014</v>
      </c>
      <c r="W3135" t="str">
        <f t="shared" si="96"/>
        <v>August</v>
      </c>
      <c r="X3135">
        <f t="shared" si="97"/>
        <v>2014</v>
      </c>
    </row>
    <row r="3136" spans="1:24" x14ac:dyDescent="0.3">
      <c r="A3136">
        <v>3135</v>
      </c>
      <c r="B3136" t="s">
        <v>1578</v>
      </c>
      <c r="C3136" s="2">
        <v>43051</v>
      </c>
      <c r="D3136" t="s">
        <v>3051</v>
      </c>
      <c r="E3136" t="s">
        <v>3608</v>
      </c>
      <c r="F3136" t="s">
        <v>3671</v>
      </c>
      <c r="G3136" t="s">
        <v>4427</v>
      </c>
      <c r="H3136" t="s">
        <v>5125</v>
      </c>
      <c r="I3136" t="s">
        <v>5126</v>
      </c>
      <c r="J3136" t="s">
        <v>5188</v>
      </c>
      <c r="K3136" t="s">
        <v>5560</v>
      </c>
      <c r="L3136">
        <v>75081</v>
      </c>
      <c r="M3136" t="s">
        <v>5604</v>
      </c>
      <c r="N3136" t="s">
        <v>6603</v>
      </c>
      <c r="O3136" t="s">
        <v>7321</v>
      </c>
      <c r="P3136" t="s">
        <v>7331</v>
      </c>
      <c r="Q3136" t="s">
        <v>8329</v>
      </c>
      <c r="R3136">
        <v>30.56</v>
      </c>
      <c r="S3136">
        <v>5</v>
      </c>
      <c r="T3136">
        <v>0.8</v>
      </c>
      <c r="U3136">
        <v>-45.84</v>
      </c>
      <c r="V3136" t="str">
        <f>TEXT('Raw Data'!C3136,"MMM-YYYY")</f>
        <v>Nov-2017</v>
      </c>
      <c r="W3136" t="str">
        <f t="shared" si="96"/>
        <v>November</v>
      </c>
      <c r="X3136">
        <f t="shared" si="97"/>
        <v>2017</v>
      </c>
    </row>
    <row r="3137" spans="1:24" x14ac:dyDescent="0.3">
      <c r="A3137">
        <v>3136</v>
      </c>
      <c r="B3137" t="s">
        <v>1578</v>
      </c>
      <c r="C3137" s="2">
        <v>43051</v>
      </c>
      <c r="D3137" t="s">
        <v>3051</v>
      </c>
      <c r="E3137" t="s">
        <v>3608</v>
      </c>
      <c r="F3137" t="s">
        <v>3671</v>
      </c>
      <c r="G3137" t="s">
        <v>4427</v>
      </c>
      <c r="H3137" t="s">
        <v>5125</v>
      </c>
      <c r="I3137" t="s">
        <v>5126</v>
      </c>
      <c r="J3137" t="s">
        <v>5188</v>
      </c>
      <c r="K3137" t="s">
        <v>5560</v>
      </c>
      <c r="L3137">
        <v>75081</v>
      </c>
      <c r="M3137" t="s">
        <v>5604</v>
      </c>
      <c r="N3137" t="s">
        <v>6177</v>
      </c>
      <c r="O3137" t="s">
        <v>7321</v>
      </c>
      <c r="P3137" t="s">
        <v>7327</v>
      </c>
      <c r="Q3137" t="s">
        <v>7911</v>
      </c>
      <c r="R3137">
        <v>77.951999999999998</v>
      </c>
      <c r="S3137">
        <v>3</v>
      </c>
      <c r="T3137">
        <v>0.2</v>
      </c>
      <c r="U3137">
        <v>-15.590400000000001</v>
      </c>
      <c r="V3137" t="str">
        <f>TEXT('Raw Data'!C3137,"MMM-YYYY")</f>
        <v>Nov-2017</v>
      </c>
      <c r="W3137" t="str">
        <f t="shared" si="96"/>
        <v>November</v>
      </c>
      <c r="X3137">
        <f t="shared" si="97"/>
        <v>2017</v>
      </c>
    </row>
    <row r="3138" spans="1:24" x14ac:dyDescent="0.3">
      <c r="A3138">
        <v>3137</v>
      </c>
      <c r="B3138" t="s">
        <v>1578</v>
      </c>
      <c r="C3138" s="2">
        <v>43051</v>
      </c>
      <c r="D3138" t="s">
        <v>3051</v>
      </c>
      <c r="E3138" t="s">
        <v>3608</v>
      </c>
      <c r="F3138" t="s">
        <v>3671</v>
      </c>
      <c r="G3138" t="s">
        <v>4427</v>
      </c>
      <c r="H3138" t="s">
        <v>5125</v>
      </c>
      <c r="I3138" t="s">
        <v>5126</v>
      </c>
      <c r="J3138" t="s">
        <v>5188</v>
      </c>
      <c r="K3138" t="s">
        <v>5560</v>
      </c>
      <c r="L3138">
        <v>75081</v>
      </c>
      <c r="M3138" t="s">
        <v>5604</v>
      </c>
      <c r="N3138" t="s">
        <v>7101</v>
      </c>
      <c r="O3138" t="s">
        <v>7322</v>
      </c>
      <c r="P3138" t="s">
        <v>7330</v>
      </c>
      <c r="Q3138" t="s">
        <v>8823</v>
      </c>
      <c r="R3138">
        <v>67.992000000000004</v>
      </c>
      <c r="S3138">
        <v>1</v>
      </c>
      <c r="T3138">
        <v>0.2</v>
      </c>
      <c r="U3138">
        <v>8.4990000000000006</v>
      </c>
      <c r="V3138" t="str">
        <f>TEXT('Raw Data'!C3138,"MMM-YYYY")</f>
        <v>Nov-2017</v>
      </c>
      <c r="W3138" t="str">
        <f t="shared" si="96"/>
        <v>November</v>
      </c>
      <c r="X3138">
        <f t="shared" si="97"/>
        <v>2017</v>
      </c>
    </row>
    <row r="3139" spans="1:24" x14ac:dyDescent="0.3">
      <c r="A3139">
        <v>3138</v>
      </c>
      <c r="B3139" t="s">
        <v>1578</v>
      </c>
      <c r="C3139" s="2">
        <v>43051</v>
      </c>
      <c r="D3139" t="s">
        <v>3051</v>
      </c>
      <c r="E3139" t="s">
        <v>3608</v>
      </c>
      <c r="F3139" t="s">
        <v>3671</v>
      </c>
      <c r="G3139" t="s">
        <v>4427</v>
      </c>
      <c r="H3139" t="s">
        <v>5125</v>
      </c>
      <c r="I3139" t="s">
        <v>5126</v>
      </c>
      <c r="J3139" t="s">
        <v>5188</v>
      </c>
      <c r="K3139" t="s">
        <v>5560</v>
      </c>
      <c r="L3139">
        <v>75081</v>
      </c>
      <c r="M3139" t="s">
        <v>5604</v>
      </c>
      <c r="N3139" t="s">
        <v>6194</v>
      </c>
      <c r="O3139" t="s">
        <v>7321</v>
      </c>
      <c r="P3139" t="s">
        <v>7335</v>
      </c>
      <c r="Q3139" t="s">
        <v>7928</v>
      </c>
      <c r="R3139">
        <v>12.224</v>
      </c>
      <c r="S3139">
        <v>2</v>
      </c>
      <c r="T3139">
        <v>0.2</v>
      </c>
      <c r="U3139">
        <v>4.4311999999999996</v>
      </c>
      <c r="V3139" t="str">
        <f>TEXT('Raw Data'!C3139,"MMM-YYYY")</f>
        <v>Nov-2017</v>
      </c>
      <c r="W3139" t="str">
        <f t="shared" ref="W3139:W3202" si="98">TEXT(C3139,"MMMM")</f>
        <v>November</v>
      </c>
      <c r="X3139">
        <f t="shared" ref="X3139:X3202" si="99">YEAR(C3139)</f>
        <v>2017</v>
      </c>
    </row>
    <row r="3140" spans="1:24" x14ac:dyDescent="0.3">
      <c r="A3140">
        <v>3139</v>
      </c>
      <c r="B3140" t="s">
        <v>1578</v>
      </c>
      <c r="C3140" s="2">
        <v>43051</v>
      </c>
      <c r="D3140" t="s">
        <v>3051</v>
      </c>
      <c r="E3140" t="s">
        <v>3608</v>
      </c>
      <c r="F3140" t="s">
        <v>3671</v>
      </c>
      <c r="G3140" t="s">
        <v>4427</v>
      </c>
      <c r="H3140" t="s">
        <v>5125</v>
      </c>
      <c r="I3140" t="s">
        <v>5126</v>
      </c>
      <c r="J3140" t="s">
        <v>5188</v>
      </c>
      <c r="K3140" t="s">
        <v>5560</v>
      </c>
      <c r="L3140">
        <v>75081</v>
      </c>
      <c r="M3140" t="s">
        <v>5604</v>
      </c>
      <c r="N3140" t="s">
        <v>6736</v>
      </c>
      <c r="O3140" t="s">
        <v>7322</v>
      </c>
      <c r="P3140" t="s">
        <v>7334</v>
      </c>
      <c r="Q3140" t="s">
        <v>8458</v>
      </c>
      <c r="R3140">
        <v>44.783999999999999</v>
      </c>
      <c r="S3140">
        <v>2</v>
      </c>
      <c r="T3140">
        <v>0.2</v>
      </c>
      <c r="U3140">
        <v>-0.55979999999999996</v>
      </c>
      <c r="V3140" t="str">
        <f>TEXT('Raw Data'!C3140,"MMM-YYYY")</f>
        <v>Nov-2017</v>
      </c>
      <c r="W3140" t="str">
        <f t="shared" si="98"/>
        <v>November</v>
      </c>
      <c r="X3140">
        <f t="shared" si="99"/>
        <v>2017</v>
      </c>
    </row>
    <row r="3141" spans="1:24" x14ac:dyDescent="0.3">
      <c r="A3141">
        <v>3140</v>
      </c>
      <c r="B3141" t="s">
        <v>1578</v>
      </c>
      <c r="C3141" s="2">
        <v>43051</v>
      </c>
      <c r="D3141" t="s">
        <v>3051</v>
      </c>
      <c r="E3141" t="s">
        <v>3608</v>
      </c>
      <c r="F3141" t="s">
        <v>3671</v>
      </c>
      <c r="G3141" t="s">
        <v>4427</v>
      </c>
      <c r="H3141" t="s">
        <v>5125</v>
      </c>
      <c r="I3141" t="s">
        <v>5126</v>
      </c>
      <c r="J3141" t="s">
        <v>5188</v>
      </c>
      <c r="K3141" t="s">
        <v>5560</v>
      </c>
      <c r="L3141">
        <v>75081</v>
      </c>
      <c r="M3141" t="s">
        <v>5604</v>
      </c>
      <c r="N3141" t="s">
        <v>5891</v>
      </c>
      <c r="O3141" t="s">
        <v>7320</v>
      </c>
      <c r="P3141" t="s">
        <v>7328</v>
      </c>
      <c r="Q3141" t="s">
        <v>7625</v>
      </c>
      <c r="R3141">
        <v>22.847999999999999</v>
      </c>
      <c r="S3141">
        <v>3</v>
      </c>
      <c r="T3141">
        <v>0.6</v>
      </c>
      <c r="U3141">
        <v>-17.7072</v>
      </c>
      <c r="V3141" t="str">
        <f>TEXT('Raw Data'!C3141,"MMM-YYYY")</f>
        <v>Nov-2017</v>
      </c>
      <c r="W3141" t="str">
        <f t="shared" si="98"/>
        <v>November</v>
      </c>
      <c r="X3141">
        <f t="shared" si="99"/>
        <v>2017</v>
      </c>
    </row>
    <row r="3142" spans="1:24" x14ac:dyDescent="0.3">
      <c r="A3142">
        <v>3141</v>
      </c>
      <c r="B3142" t="s">
        <v>1579</v>
      </c>
      <c r="C3142" s="2">
        <v>42119</v>
      </c>
      <c r="D3142" t="s">
        <v>2853</v>
      </c>
      <c r="E3142" t="s">
        <v>3609</v>
      </c>
      <c r="F3142" t="s">
        <v>3750</v>
      </c>
      <c r="G3142" t="s">
        <v>4506</v>
      </c>
      <c r="H3142" t="s">
        <v>5123</v>
      </c>
      <c r="I3142" t="s">
        <v>5126</v>
      </c>
      <c r="J3142" t="s">
        <v>5147</v>
      </c>
      <c r="K3142" t="s">
        <v>5570</v>
      </c>
      <c r="L3142">
        <v>10035</v>
      </c>
      <c r="M3142" t="s">
        <v>5605</v>
      </c>
      <c r="N3142" t="s">
        <v>5620</v>
      </c>
      <c r="O3142" t="s">
        <v>7321</v>
      </c>
      <c r="P3142" t="s">
        <v>7332</v>
      </c>
      <c r="Q3142" t="s">
        <v>7354</v>
      </c>
      <c r="R3142">
        <v>206.43</v>
      </c>
      <c r="S3142">
        <v>3</v>
      </c>
      <c r="T3142">
        <v>0</v>
      </c>
      <c r="U3142">
        <v>90.8292</v>
      </c>
      <c r="V3142" t="str">
        <f>TEXT('Raw Data'!C3142,"MMM-YYYY")</f>
        <v>Apr-2015</v>
      </c>
      <c r="W3142" t="str">
        <f t="shared" si="98"/>
        <v>April</v>
      </c>
      <c r="X3142">
        <f t="shared" si="99"/>
        <v>2015</v>
      </c>
    </row>
    <row r="3143" spans="1:24" x14ac:dyDescent="0.3">
      <c r="A3143">
        <v>3142</v>
      </c>
      <c r="B3143" t="s">
        <v>1580</v>
      </c>
      <c r="C3143" s="2">
        <v>41985</v>
      </c>
      <c r="D3143" t="s">
        <v>2867</v>
      </c>
      <c r="E3143" t="s">
        <v>3610</v>
      </c>
      <c r="F3143" t="s">
        <v>3999</v>
      </c>
      <c r="G3143" t="s">
        <v>4755</v>
      </c>
      <c r="H3143" t="s">
        <v>5124</v>
      </c>
      <c r="I3143" t="s">
        <v>5126</v>
      </c>
      <c r="J3143" t="s">
        <v>5179</v>
      </c>
      <c r="K3143" t="s">
        <v>5560</v>
      </c>
      <c r="L3143">
        <v>78207</v>
      </c>
      <c r="M3143" t="s">
        <v>5604</v>
      </c>
      <c r="N3143" t="s">
        <v>5721</v>
      </c>
      <c r="O3143" t="s">
        <v>7321</v>
      </c>
      <c r="P3143" t="s">
        <v>7331</v>
      </c>
      <c r="Q3143" t="s">
        <v>7455</v>
      </c>
      <c r="R3143">
        <v>210.392</v>
      </c>
      <c r="S3143">
        <v>2</v>
      </c>
      <c r="T3143">
        <v>0.8</v>
      </c>
      <c r="U3143">
        <v>-336.62720000000002</v>
      </c>
      <c r="V3143" t="str">
        <f>TEXT('Raw Data'!C3143,"MMM-YYYY")</f>
        <v>Dec-2014</v>
      </c>
      <c r="W3143" t="str">
        <f t="shared" si="98"/>
        <v>December</v>
      </c>
      <c r="X3143">
        <f t="shared" si="99"/>
        <v>2014</v>
      </c>
    </row>
    <row r="3144" spans="1:24" x14ac:dyDescent="0.3">
      <c r="A3144">
        <v>3143</v>
      </c>
      <c r="B3144" t="s">
        <v>1581</v>
      </c>
      <c r="C3144" s="2">
        <v>43003</v>
      </c>
      <c r="D3144" t="s">
        <v>2974</v>
      </c>
      <c r="E3144" t="s">
        <v>3607</v>
      </c>
      <c r="F3144" t="s">
        <v>3792</v>
      </c>
      <c r="G3144" t="s">
        <v>4548</v>
      </c>
      <c r="H3144" t="s">
        <v>5123</v>
      </c>
      <c r="I3144" t="s">
        <v>5126</v>
      </c>
      <c r="J3144" t="s">
        <v>5201</v>
      </c>
      <c r="K3144" t="s">
        <v>5579</v>
      </c>
      <c r="L3144">
        <v>45231</v>
      </c>
      <c r="M3144" t="s">
        <v>5605</v>
      </c>
      <c r="N3144" t="s">
        <v>5852</v>
      </c>
      <c r="O3144" t="s">
        <v>7322</v>
      </c>
      <c r="P3144" t="s">
        <v>7334</v>
      </c>
      <c r="Q3144" t="s">
        <v>7587</v>
      </c>
      <c r="R3144">
        <v>119.96</v>
      </c>
      <c r="S3144">
        <v>5</v>
      </c>
      <c r="T3144">
        <v>0.2</v>
      </c>
      <c r="U3144">
        <v>35.988</v>
      </c>
      <c r="V3144" t="str">
        <f>TEXT('Raw Data'!C3144,"MMM-YYYY")</f>
        <v>Sep-2017</v>
      </c>
      <c r="W3144" t="str">
        <f t="shared" si="98"/>
        <v>September</v>
      </c>
      <c r="X3144">
        <f t="shared" si="99"/>
        <v>2017</v>
      </c>
    </row>
    <row r="3145" spans="1:24" x14ac:dyDescent="0.3">
      <c r="A3145">
        <v>3144</v>
      </c>
      <c r="B3145" t="s">
        <v>1581</v>
      </c>
      <c r="C3145" s="2">
        <v>43003</v>
      </c>
      <c r="D3145" t="s">
        <v>2974</v>
      </c>
      <c r="E3145" t="s">
        <v>3607</v>
      </c>
      <c r="F3145" t="s">
        <v>3792</v>
      </c>
      <c r="G3145" t="s">
        <v>4548</v>
      </c>
      <c r="H3145" t="s">
        <v>5123</v>
      </c>
      <c r="I3145" t="s">
        <v>5126</v>
      </c>
      <c r="J3145" t="s">
        <v>5201</v>
      </c>
      <c r="K3145" t="s">
        <v>5579</v>
      </c>
      <c r="L3145">
        <v>45231</v>
      </c>
      <c r="M3145" t="s">
        <v>5605</v>
      </c>
      <c r="N3145" t="s">
        <v>5753</v>
      </c>
      <c r="O3145" t="s">
        <v>7321</v>
      </c>
      <c r="P3145" t="s">
        <v>7329</v>
      </c>
      <c r="Q3145" t="s">
        <v>7488</v>
      </c>
      <c r="R3145">
        <v>10.608000000000001</v>
      </c>
      <c r="S3145">
        <v>6</v>
      </c>
      <c r="T3145">
        <v>0.2</v>
      </c>
      <c r="U3145">
        <v>0.92820000000000003</v>
      </c>
      <c r="V3145" t="str">
        <f>TEXT('Raw Data'!C3145,"MMM-YYYY")</f>
        <v>Sep-2017</v>
      </c>
      <c r="W3145" t="str">
        <f t="shared" si="98"/>
        <v>September</v>
      </c>
      <c r="X3145">
        <f t="shared" si="99"/>
        <v>2017</v>
      </c>
    </row>
    <row r="3146" spans="1:24" x14ac:dyDescent="0.3">
      <c r="A3146">
        <v>3145</v>
      </c>
      <c r="B3146" t="s">
        <v>1582</v>
      </c>
      <c r="C3146" s="2">
        <v>42618</v>
      </c>
      <c r="D3146" t="s">
        <v>2547</v>
      </c>
      <c r="E3146" t="s">
        <v>3608</v>
      </c>
      <c r="F3146" t="s">
        <v>3866</v>
      </c>
      <c r="G3146" t="s">
        <v>4622</v>
      </c>
      <c r="H3146" t="s">
        <v>5124</v>
      </c>
      <c r="I3146" t="s">
        <v>5126</v>
      </c>
      <c r="J3146" t="s">
        <v>5216</v>
      </c>
      <c r="K3146" t="s">
        <v>5560</v>
      </c>
      <c r="L3146">
        <v>78745</v>
      </c>
      <c r="M3146" t="s">
        <v>5604</v>
      </c>
      <c r="N3146" t="s">
        <v>6080</v>
      </c>
      <c r="O3146" t="s">
        <v>7320</v>
      </c>
      <c r="P3146" t="s">
        <v>7324</v>
      </c>
      <c r="Q3146" t="s">
        <v>7815</v>
      </c>
      <c r="R3146">
        <v>347.80200000000002</v>
      </c>
      <c r="S3146">
        <v>7</v>
      </c>
      <c r="T3146">
        <v>0.3</v>
      </c>
      <c r="U3146">
        <v>-24.843</v>
      </c>
      <c r="V3146" t="str">
        <f>TEXT('Raw Data'!C3146,"MMM-YYYY")</f>
        <v>Sep-2016</v>
      </c>
      <c r="W3146" t="str">
        <f t="shared" si="98"/>
        <v>September</v>
      </c>
      <c r="X3146">
        <f t="shared" si="99"/>
        <v>2016</v>
      </c>
    </row>
    <row r="3147" spans="1:24" x14ac:dyDescent="0.3">
      <c r="A3147">
        <v>3146</v>
      </c>
      <c r="B3147" t="s">
        <v>1583</v>
      </c>
      <c r="C3147" s="2">
        <v>42777</v>
      </c>
      <c r="D3147" t="s">
        <v>3258</v>
      </c>
      <c r="E3147" t="s">
        <v>3607</v>
      </c>
      <c r="F3147" t="s">
        <v>4299</v>
      </c>
      <c r="G3147" t="s">
        <v>5055</v>
      </c>
      <c r="H3147" t="s">
        <v>5124</v>
      </c>
      <c r="I3147" t="s">
        <v>5126</v>
      </c>
      <c r="J3147" t="s">
        <v>5131</v>
      </c>
      <c r="K3147" t="s">
        <v>5303</v>
      </c>
      <c r="L3147">
        <v>98105</v>
      </c>
      <c r="M3147" t="s">
        <v>5603</v>
      </c>
      <c r="N3147" t="s">
        <v>7102</v>
      </c>
      <c r="O3147" t="s">
        <v>7320</v>
      </c>
      <c r="P3147" t="s">
        <v>7324</v>
      </c>
      <c r="Q3147" t="s">
        <v>8824</v>
      </c>
      <c r="R3147">
        <v>963.13599999999997</v>
      </c>
      <c r="S3147">
        <v>4</v>
      </c>
      <c r="T3147">
        <v>0.2</v>
      </c>
      <c r="U3147">
        <v>108.3528</v>
      </c>
      <c r="V3147" t="str">
        <f>TEXT('Raw Data'!C3147,"MMM-YYYY")</f>
        <v>Feb-2017</v>
      </c>
      <c r="W3147" t="str">
        <f t="shared" si="98"/>
        <v>February</v>
      </c>
      <c r="X3147">
        <f t="shared" si="99"/>
        <v>2017</v>
      </c>
    </row>
    <row r="3148" spans="1:24" x14ac:dyDescent="0.3">
      <c r="A3148">
        <v>3147</v>
      </c>
      <c r="B3148" t="s">
        <v>1583</v>
      </c>
      <c r="C3148" s="2">
        <v>42777</v>
      </c>
      <c r="D3148" t="s">
        <v>3258</v>
      </c>
      <c r="E3148" t="s">
        <v>3607</v>
      </c>
      <c r="F3148" t="s">
        <v>4299</v>
      </c>
      <c r="G3148" t="s">
        <v>5055</v>
      </c>
      <c r="H3148" t="s">
        <v>5124</v>
      </c>
      <c r="I3148" t="s">
        <v>5126</v>
      </c>
      <c r="J3148" t="s">
        <v>5131</v>
      </c>
      <c r="K3148" t="s">
        <v>5303</v>
      </c>
      <c r="L3148">
        <v>98105</v>
      </c>
      <c r="M3148" t="s">
        <v>5603</v>
      </c>
      <c r="N3148" t="s">
        <v>6293</v>
      </c>
      <c r="O3148" t="s">
        <v>7322</v>
      </c>
      <c r="P3148" t="s">
        <v>7330</v>
      </c>
      <c r="Q3148" t="s">
        <v>8027</v>
      </c>
      <c r="R3148">
        <v>88.775999999999996</v>
      </c>
      <c r="S3148">
        <v>3</v>
      </c>
      <c r="T3148">
        <v>0.2</v>
      </c>
      <c r="U3148">
        <v>7.7679</v>
      </c>
      <c r="V3148" t="str">
        <f>TEXT('Raw Data'!C3148,"MMM-YYYY")</f>
        <v>Feb-2017</v>
      </c>
      <c r="W3148" t="str">
        <f t="shared" si="98"/>
        <v>February</v>
      </c>
      <c r="X3148">
        <f t="shared" si="99"/>
        <v>2017</v>
      </c>
    </row>
    <row r="3149" spans="1:24" x14ac:dyDescent="0.3">
      <c r="A3149">
        <v>3148</v>
      </c>
      <c r="B3149" t="s">
        <v>1584</v>
      </c>
      <c r="C3149" s="2">
        <v>41820</v>
      </c>
      <c r="D3149" t="s">
        <v>3390</v>
      </c>
      <c r="E3149" t="s">
        <v>3607</v>
      </c>
      <c r="F3149" t="s">
        <v>3866</v>
      </c>
      <c r="G3149" t="s">
        <v>4622</v>
      </c>
      <c r="H3149" t="s">
        <v>5124</v>
      </c>
      <c r="I3149" t="s">
        <v>5126</v>
      </c>
      <c r="J3149" t="s">
        <v>5128</v>
      </c>
      <c r="K3149" t="s">
        <v>5557</v>
      </c>
      <c r="L3149">
        <v>90004</v>
      </c>
      <c r="M3149" t="s">
        <v>5603</v>
      </c>
      <c r="N3149" t="s">
        <v>5919</v>
      </c>
      <c r="O3149" t="s">
        <v>7321</v>
      </c>
      <c r="P3149" t="s">
        <v>7329</v>
      </c>
      <c r="Q3149" t="s">
        <v>7653</v>
      </c>
      <c r="R3149">
        <v>32.4</v>
      </c>
      <c r="S3149">
        <v>5</v>
      </c>
      <c r="T3149">
        <v>0</v>
      </c>
      <c r="U3149">
        <v>10.368</v>
      </c>
      <c r="V3149" t="str">
        <f>TEXT('Raw Data'!C3149,"MMM-YYYY")</f>
        <v>Jun-2014</v>
      </c>
      <c r="W3149" t="str">
        <f t="shared" si="98"/>
        <v>June</v>
      </c>
      <c r="X3149">
        <f t="shared" si="99"/>
        <v>2014</v>
      </c>
    </row>
    <row r="3150" spans="1:24" x14ac:dyDescent="0.3">
      <c r="A3150">
        <v>3149</v>
      </c>
      <c r="B3150" t="s">
        <v>1585</v>
      </c>
      <c r="C3150" s="2">
        <v>42528</v>
      </c>
      <c r="D3150" t="s">
        <v>3391</v>
      </c>
      <c r="E3150" t="s">
        <v>3609</v>
      </c>
      <c r="F3150" t="s">
        <v>3890</v>
      </c>
      <c r="G3150" t="s">
        <v>4646</v>
      </c>
      <c r="H3150" t="s">
        <v>5125</v>
      </c>
      <c r="I3150" t="s">
        <v>5126</v>
      </c>
      <c r="J3150" t="s">
        <v>5147</v>
      </c>
      <c r="K3150" t="s">
        <v>5570</v>
      </c>
      <c r="L3150">
        <v>10035</v>
      </c>
      <c r="M3150" t="s">
        <v>5605</v>
      </c>
      <c r="N3150" t="s">
        <v>6096</v>
      </c>
      <c r="O3150" t="s">
        <v>7321</v>
      </c>
      <c r="P3150" t="s">
        <v>7333</v>
      </c>
      <c r="Q3150" t="s">
        <v>7830</v>
      </c>
      <c r="R3150">
        <v>32.4</v>
      </c>
      <c r="S3150">
        <v>5</v>
      </c>
      <c r="T3150">
        <v>0</v>
      </c>
      <c r="U3150">
        <v>15.552</v>
      </c>
      <c r="V3150" t="str">
        <f>TEXT('Raw Data'!C3150,"MMM-YYYY")</f>
        <v>Jun-2016</v>
      </c>
      <c r="W3150" t="str">
        <f t="shared" si="98"/>
        <v>June</v>
      </c>
      <c r="X3150">
        <f t="shared" si="99"/>
        <v>2016</v>
      </c>
    </row>
    <row r="3151" spans="1:24" x14ac:dyDescent="0.3">
      <c r="A3151">
        <v>3150</v>
      </c>
      <c r="B3151" t="s">
        <v>1586</v>
      </c>
      <c r="C3151" s="2">
        <v>41993</v>
      </c>
      <c r="D3151" t="s">
        <v>2682</v>
      </c>
      <c r="E3151" t="s">
        <v>3608</v>
      </c>
      <c r="F3151" t="s">
        <v>3779</v>
      </c>
      <c r="G3151" t="s">
        <v>4535</v>
      </c>
      <c r="H3151" t="s">
        <v>5123</v>
      </c>
      <c r="I3151" t="s">
        <v>5126</v>
      </c>
      <c r="J3151" t="s">
        <v>5131</v>
      </c>
      <c r="K3151" t="s">
        <v>5303</v>
      </c>
      <c r="L3151">
        <v>98103</v>
      </c>
      <c r="M3151" t="s">
        <v>5603</v>
      </c>
      <c r="N3151" t="s">
        <v>5860</v>
      </c>
      <c r="O3151" t="s">
        <v>7321</v>
      </c>
      <c r="P3151" t="s">
        <v>7325</v>
      </c>
      <c r="Q3151" t="s">
        <v>7595</v>
      </c>
      <c r="R3151">
        <v>31.05</v>
      </c>
      <c r="S3151">
        <v>3</v>
      </c>
      <c r="T3151">
        <v>0</v>
      </c>
      <c r="U3151">
        <v>14.904</v>
      </c>
      <c r="V3151" t="str">
        <f>TEXT('Raw Data'!C3151,"MMM-YYYY")</f>
        <v>Dec-2014</v>
      </c>
      <c r="W3151" t="str">
        <f t="shared" si="98"/>
        <v>December</v>
      </c>
      <c r="X3151">
        <f t="shared" si="99"/>
        <v>2014</v>
      </c>
    </row>
    <row r="3152" spans="1:24" x14ac:dyDescent="0.3">
      <c r="A3152">
        <v>3151</v>
      </c>
      <c r="B3152" t="s">
        <v>1587</v>
      </c>
      <c r="C3152" s="2">
        <v>42353</v>
      </c>
      <c r="D3152" t="s">
        <v>3235</v>
      </c>
      <c r="E3152" t="s">
        <v>3609</v>
      </c>
      <c r="F3152" t="s">
        <v>3784</v>
      </c>
      <c r="G3152" t="s">
        <v>4540</v>
      </c>
      <c r="H3152" t="s">
        <v>5123</v>
      </c>
      <c r="I3152" t="s">
        <v>5126</v>
      </c>
      <c r="J3152" t="s">
        <v>5173</v>
      </c>
      <c r="K3152" t="s">
        <v>5579</v>
      </c>
      <c r="L3152">
        <v>43055</v>
      </c>
      <c r="M3152" t="s">
        <v>5605</v>
      </c>
      <c r="N3152" t="s">
        <v>6301</v>
      </c>
      <c r="O3152" t="s">
        <v>7322</v>
      </c>
      <c r="P3152" t="s">
        <v>7334</v>
      </c>
      <c r="Q3152" t="s">
        <v>8402</v>
      </c>
      <c r="R3152">
        <v>2025.36</v>
      </c>
      <c r="S3152">
        <v>6</v>
      </c>
      <c r="T3152">
        <v>0.2</v>
      </c>
      <c r="U3152">
        <v>607.60799999999995</v>
      </c>
      <c r="V3152" t="str">
        <f>TEXT('Raw Data'!C3152,"MMM-YYYY")</f>
        <v>Dec-2015</v>
      </c>
      <c r="W3152" t="str">
        <f t="shared" si="98"/>
        <v>December</v>
      </c>
      <c r="X3152">
        <f t="shared" si="99"/>
        <v>2015</v>
      </c>
    </row>
    <row r="3153" spans="1:24" x14ac:dyDescent="0.3">
      <c r="A3153">
        <v>3152</v>
      </c>
      <c r="B3153" t="s">
        <v>1587</v>
      </c>
      <c r="C3153" s="2">
        <v>42353</v>
      </c>
      <c r="D3153" t="s">
        <v>3235</v>
      </c>
      <c r="E3153" t="s">
        <v>3609</v>
      </c>
      <c r="F3153" t="s">
        <v>3784</v>
      </c>
      <c r="G3153" t="s">
        <v>4540</v>
      </c>
      <c r="H3153" t="s">
        <v>5123</v>
      </c>
      <c r="I3153" t="s">
        <v>5126</v>
      </c>
      <c r="J3153" t="s">
        <v>5173</v>
      </c>
      <c r="K3153" t="s">
        <v>5579</v>
      </c>
      <c r="L3153">
        <v>43055</v>
      </c>
      <c r="M3153" t="s">
        <v>5605</v>
      </c>
      <c r="N3153" t="s">
        <v>7103</v>
      </c>
      <c r="O3153" t="s">
        <v>7322</v>
      </c>
      <c r="P3153" t="s">
        <v>7338</v>
      </c>
      <c r="Q3153" t="s">
        <v>8825</v>
      </c>
      <c r="R3153">
        <v>1799.9939999999999</v>
      </c>
      <c r="S3153">
        <v>2</v>
      </c>
      <c r="T3153">
        <v>0.7</v>
      </c>
      <c r="U3153">
        <v>-2639.9911999999999</v>
      </c>
      <c r="V3153" t="str">
        <f>TEXT('Raw Data'!C3153,"MMM-YYYY")</f>
        <v>Dec-2015</v>
      </c>
      <c r="W3153" t="str">
        <f t="shared" si="98"/>
        <v>December</v>
      </c>
      <c r="X3153">
        <f t="shared" si="99"/>
        <v>2015</v>
      </c>
    </row>
    <row r="3154" spans="1:24" x14ac:dyDescent="0.3">
      <c r="A3154">
        <v>3153</v>
      </c>
      <c r="B3154" t="s">
        <v>1587</v>
      </c>
      <c r="C3154" s="2">
        <v>42353</v>
      </c>
      <c r="D3154" t="s">
        <v>3235</v>
      </c>
      <c r="E3154" t="s">
        <v>3609</v>
      </c>
      <c r="F3154" t="s">
        <v>3784</v>
      </c>
      <c r="G3154" t="s">
        <v>4540</v>
      </c>
      <c r="H3154" t="s">
        <v>5123</v>
      </c>
      <c r="I3154" t="s">
        <v>5126</v>
      </c>
      <c r="J3154" t="s">
        <v>5173</v>
      </c>
      <c r="K3154" t="s">
        <v>5579</v>
      </c>
      <c r="L3154">
        <v>43055</v>
      </c>
      <c r="M3154" t="s">
        <v>5605</v>
      </c>
      <c r="N3154" t="s">
        <v>7101</v>
      </c>
      <c r="O3154" t="s">
        <v>7322</v>
      </c>
      <c r="P3154" t="s">
        <v>7330</v>
      </c>
      <c r="Q3154" t="s">
        <v>8823</v>
      </c>
      <c r="R3154">
        <v>101.988</v>
      </c>
      <c r="S3154">
        <v>2</v>
      </c>
      <c r="T3154">
        <v>0.4</v>
      </c>
      <c r="U3154">
        <v>-16.998000000000001</v>
      </c>
      <c r="V3154" t="str">
        <f>TEXT('Raw Data'!C3154,"MMM-YYYY")</f>
        <v>Dec-2015</v>
      </c>
      <c r="W3154" t="str">
        <f t="shared" si="98"/>
        <v>December</v>
      </c>
      <c r="X3154">
        <f t="shared" si="99"/>
        <v>2015</v>
      </c>
    </row>
    <row r="3155" spans="1:24" x14ac:dyDescent="0.3">
      <c r="A3155">
        <v>3154</v>
      </c>
      <c r="B3155" t="s">
        <v>1587</v>
      </c>
      <c r="C3155" s="2">
        <v>42353</v>
      </c>
      <c r="D3155" t="s">
        <v>3235</v>
      </c>
      <c r="E3155" t="s">
        <v>3609</v>
      </c>
      <c r="F3155" t="s">
        <v>3784</v>
      </c>
      <c r="G3155" t="s">
        <v>4540</v>
      </c>
      <c r="H3155" t="s">
        <v>5123</v>
      </c>
      <c r="I3155" t="s">
        <v>5126</v>
      </c>
      <c r="J3155" t="s">
        <v>5173</v>
      </c>
      <c r="K3155" t="s">
        <v>5579</v>
      </c>
      <c r="L3155">
        <v>43055</v>
      </c>
      <c r="M3155" t="s">
        <v>5605</v>
      </c>
      <c r="N3155" t="s">
        <v>5873</v>
      </c>
      <c r="O3155" t="s">
        <v>7320</v>
      </c>
      <c r="P3155" t="s">
        <v>7328</v>
      </c>
      <c r="Q3155" t="s">
        <v>7607</v>
      </c>
      <c r="R3155">
        <v>262.86399999999998</v>
      </c>
      <c r="S3155">
        <v>7</v>
      </c>
      <c r="T3155">
        <v>0.2</v>
      </c>
      <c r="U3155">
        <v>69.001800000000003</v>
      </c>
      <c r="V3155" t="str">
        <f>TEXT('Raw Data'!C3155,"MMM-YYYY")</f>
        <v>Dec-2015</v>
      </c>
      <c r="W3155" t="str">
        <f t="shared" si="98"/>
        <v>December</v>
      </c>
      <c r="X3155">
        <f t="shared" si="99"/>
        <v>2015</v>
      </c>
    </row>
    <row r="3156" spans="1:24" x14ac:dyDescent="0.3">
      <c r="A3156">
        <v>3155</v>
      </c>
      <c r="B3156" t="s">
        <v>1588</v>
      </c>
      <c r="C3156" s="2">
        <v>42936</v>
      </c>
      <c r="D3156" t="s">
        <v>3392</v>
      </c>
      <c r="E3156" t="s">
        <v>3608</v>
      </c>
      <c r="F3156" t="s">
        <v>4027</v>
      </c>
      <c r="G3156" t="s">
        <v>4783</v>
      </c>
      <c r="H3156" t="s">
        <v>5124</v>
      </c>
      <c r="I3156" t="s">
        <v>5126</v>
      </c>
      <c r="J3156" t="s">
        <v>5476</v>
      </c>
      <c r="K3156" t="s">
        <v>5566</v>
      </c>
      <c r="L3156">
        <v>55369</v>
      </c>
      <c r="M3156" t="s">
        <v>5604</v>
      </c>
      <c r="N3156" t="s">
        <v>7104</v>
      </c>
      <c r="O3156" t="s">
        <v>7321</v>
      </c>
      <c r="P3156" t="s">
        <v>7331</v>
      </c>
      <c r="Q3156" t="s">
        <v>8826</v>
      </c>
      <c r="R3156">
        <v>735.98</v>
      </c>
      <c r="S3156">
        <v>2</v>
      </c>
      <c r="T3156">
        <v>0</v>
      </c>
      <c r="U3156">
        <v>331.19099999999997</v>
      </c>
      <c r="V3156" t="str">
        <f>TEXT('Raw Data'!C3156,"MMM-YYYY")</f>
        <v>Jul-2017</v>
      </c>
      <c r="W3156" t="str">
        <f t="shared" si="98"/>
        <v>July</v>
      </c>
      <c r="X3156">
        <f t="shared" si="99"/>
        <v>2017</v>
      </c>
    </row>
    <row r="3157" spans="1:24" x14ac:dyDescent="0.3">
      <c r="A3157">
        <v>3156</v>
      </c>
      <c r="B3157" t="s">
        <v>1589</v>
      </c>
      <c r="C3157" s="2">
        <v>41854</v>
      </c>
      <c r="D3157" t="s">
        <v>2590</v>
      </c>
      <c r="E3157" t="s">
        <v>3607</v>
      </c>
      <c r="F3157" t="s">
        <v>4300</v>
      </c>
      <c r="G3157" t="s">
        <v>5056</v>
      </c>
      <c r="H3157" t="s">
        <v>5125</v>
      </c>
      <c r="I3157" t="s">
        <v>5126</v>
      </c>
      <c r="J3157" t="s">
        <v>5347</v>
      </c>
      <c r="K3157" t="s">
        <v>5571</v>
      </c>
      <c r="L3157">
        <v>85301</v>
      </c>
      <c r="M3157" t="s">
        <v>5603</v>
      </c>
      <c r="N3157" t="s">
        <v>6574</v>
      </c>
      <c r="O3157" t="s">
        <v>7321</v>
      </c>
      <c r="P3157" t="s">
        <v>7333</v>
      </c>
      <c r="Q3157" t="s">
        <v>8301</v>
      </c>
      <c r="R3157">
        <v>93.024000000000001</v>
      </c>
      <c r="S3157">
        <v>3</v>
      </c>
      <c r="T3157">
        <v>0.2</v>
      </c>
      <c r="U3157">
        <v>33.721200000000003</v>
      </c>
      <c r="V3157" t="str">
        <f>TEXT('Raw Data'!C3157,"MMM-YYYY")</f>
        <v>Aug-2014</v>
      </c>
      <c r="W3157" t="str">
        <f t="shared" si="98"/>
        <v>August</v>
      </c>
      <c r="X3157">
        <f t="shared" si="99"/>
        <v>2014</v>
      </c>
    </row>
    <row r="3158" spans="1:24" x14ac:dyDescent="0.3">
      <c r="A3158">
        <v>3157</v>
      </c>
      <c r="B3158" t="s">
        <v>1590</v>
      </c>
      <c r="C3158" s="2">
        <v>42240</v>
      </c>
      <c r="D3158" t="s">
        <v>2769</v>
      </c>
      <c r="E3158" t="s">
        <v>3608</v>
      </c>
      <c r="F3158" t="s">
        <v>4224</v>
      </c>
      <c r="G3158" t="s">
        <v>4980</v>
      </c>
      <c r="H3158" t="s">
        <v>5124</v>
      </c>
      <c r="I3158" t="s">
        <v>5126</v>
      </c>
      <c r="J3158" t="s">
        <v>5147</v>
      </c>
      <c r="K3158" t="s">
        <v>5570</v>
      </c>
      <c r="L3158">
        <v>10009</v>
      </c>
      <c r="M3158" t="s">
        <v>5605</v>
      </c>
      <c r="N3158" t="s">
        <v>5616</v>
      </c>
      <c r="O3158" t="s">
        <v>7320</v>
      </c>
      <c r="P3158" t="s">
        <v>7326</v>
      </c>
      <c r="Q3158" t="s">
        <v>7350</v>
      </c>
      <c r="R3158">
        <v>284.36399999999998</v>
      </c>
      <c r="S3158">
        <v>2</v>
      </c>
      <c r="T3158">
        <v>0.4</v>
      </c>
      <c r="U3158">
        <v>-75.830399999999997</v>
      </c>
      <c r="V3158" t="str">
        <f>TEXT('Raw Data'!C3158,"MMM-YYYY")</f>
        <v>Aug-2015</v>
      </c>
      <c r="W3158" t="str">
        <f t="shared" si="98"/>
        <v>August</v>
      </c>
      <c r="X3158">
        <f t="shared" si="99"/>
        <v>2015</v>
      </c>
    </row>
    <row r="3159" spans="1:24" x14ac:dyDescent="0.3">
      <c r="A3159">
        <v>3158</v>
      </c>
      <c r="B3159" t="s">
        <v>1590</v>
      </c>
      <c r="C3159" s="2">
        <v>42240</v>
      </c>
      <c r="D3159" t="s">
        <v>2769</v>
      </c>
      <c r="E3159" t="s">
        <v>3608</v>
      </c>
      <c r="F3159" t="s">
        <v>4224</v>
      </c>
      <c r="G3159" t="s">
        <v>4980</v>
      </c>
      <c r="H3159" t="s">
        <v>5124</v>
      </c>
      <c r="I3159" t="s">
        <v>5126</v>
      </c>
      <c r="J3159" t="s">
        <v>5147</v>
      </c>
      <c r="K3159" t="s">
        <v>5570</v>
      </c>
      <c r="L3159">
        <v>10009</v>
      </c>
      <c r="M3159" t="s">
        <v>5605</v>
      </c>
      <c r="N3159" t="s">
        <v>5803</v>
      </c>
      <c r="O3159" t="s">
        <v>7322</v>
      </c>
      <c r="P3159" t="s">
        <v>7334</v>
      </c>
      <c r="Q3159" t="s">
        <v>7538</v>
      </c>
      <c r="R3159">
        <v>26</v>
      </c>
      <c r="S3159">
        <v>2</v>
      </c>
      <c r="T3159">
        <v>0</v>
      </c>
      <c r="U3159">
        <v>11.7</v>
      </c>
      <c r="V3159" t="str">
        <f>TEXT('Raw Data'!C3159,"MMM-YYYY")</f>
        <v>Aug-2015</v>
      </c>
      <c r="W3159" t="str">
        <f t="shared" si="98"/>
        <v>August</v>
      </c>
      <c r="X3159">
        <f t="shared" si="99"/>
        <v>2015</v>
      </c>
    </row>
    <row r="3160" spans="1:24" x14ac:dyDescent="0.3">
      <c r="A3160">
        <v>3159</v>
      </c>
      <c r="B3160" t="s">
        <v>1591</v>
      </c>
      <c r="C3160" s="2">
        <v>42455</v>
      </c>
      <c r="D3160" t="s">
        <v>3393</v>
      </c>
      <c r="E3160" t="s">
        <v>3609</v>
      </c>
      <c r="F3160" t="s">
        <v>3814</v>
      </c>
      <c r="G3160" t="s">
        <v>4570</v>
      </c>
      <c r="H3160" t="s">
        <v>5123</v>
      </c>
      <c r="I3160" t="s">
        <v>5126</v>
      </c>
      <c r="J3160" t="s">
        <v>5235</v>
      </c>
      <c r="K3160" t="s">
        <v>5559</v>
      </c>
      <c r="L3160">
        <v>28540</v>
      </c>
      <c r="M3160" t="s">
        <v>5602</v>
      </c>
      <c r="N3160" t="s">
        <v>6642</v>
      </c>
      <c r="O3160" t="s">
        <v>7321</v>
      </c>
      <c r="P3160" t="s">
        <v>7327</v>
      </c>
      <c r="Q3160" t="s">
        <v>8366</v>
      </c>
      <c r="R3160">
        <v>67.64</v>
      </c>
      <c r="S3160">
        <v>5</v>
      </c>
      <c r="T3160">
        <v>0.2</v>
      </c>
      <c r="U3160">
        <v>5.9184999999999999</v>
      </c>
      <c r="V3160" t="str">
        <f>TEXT('Raw Data'!C3160,"MMM-YYYY")</f>
        <v>Mar-2016</v>
      </c>
      <c r="W3160" t="str">
        <f t="shared" si="98"/>
        <v>March</v>
      </c>
      <c r="X3160">
        <f t="shared" si="99"/>
        <v>2016</v>
      </c>
    </row>
    <row r="3161" spans="1:24" x14ac:dyDescent="0.3">
      <c r="A3161">
        <v>3160</v>
      </c>
      <c r="B3161" t="s">
        <v>1591</v>
      </c>
      <c r="C3161" s="2">
        <v>42455</v>
      </c>
      <c r="D3161" t="s">
        <v>3393</v>
      </c>
      <c r="E3161" t="s">
        <v>3609</v>
      </c>
      <c r="F3161" t="s">
        <v>3814</v>
      </c>
      <c r="G3161" t="s">
        <v>4570</v>
      </c>
      <c r="H3161" t="s">
        <v>5123</v>
      </c>
      <c r="I3161" t="s">
        <v>5126</v>
      </c>
      <c r="J3161" t="s">
        <v>5235</v>
      </c>
      <c r="K3161" t="s">
        <v>5559</v>
      </c>
      <c r="L3161">
        <v>28540</v>
      </c>
      <c r="M3161" t="s">
        <v>5602</v>
      </c>
      <c r="N3161" t="s">
        <v>6565</v>
      </c>
      <c r="O3161" t="s">
        <v>7322</v>
      </c>
      <c r="P3161" t="s">
        <v>7334</v>
      </c>
      <c r="Q3161" t="s">
        <v>8292</v>
      </c>
      <c r="R3161">
        <v>119.976</v>
      </c>
      <c r="S3161">
        <v>3</v>
      </c>
      <c r="T3161">
        <v>0.2</v>
      </c>
      <c r="U3161">
        <v>-17.996400000000001</v>
      </c>
      <c r="V3161" t="str">
        <f>TEXT('Raw Data'!C3161,"MMM-YYYY")</f>
        <v>Mar-2016</v>
      </c>
      <c r="W3161" t="str">
        <f t="shared" si="98"/>
        <v>March</v>
      </c>
      <c r="X3161">
        <f t="shared" si="99"/>
        <v>2016</v>
      </c>
    </row>
    <row r="3162" spans="1:24" x14ac:dyDescent="0.3">
      <c r="A3162">
        <v>3161</v>
      </c>
      <c r="B3162" t="s">
        <v>1592</v>
      </c>
      <c r="C3162" s="2">
        <v>41894</v>
      </c>
      <c r="D3162" t="s">
        <v>2870</v>
      </c>
      <c r="E3162" t="s">
        <v>3607</v>
      </c>
      <c r="F3162" t="s">
        <v>4301</v>
      </c>
      <c r="G3162" t="s">
        <v>5057</v>
      </c>
      <c r="H3162" t="s">
        <v>5123</v>
      </c>
      <c r="I3162" t="s">
        <v>5126</v>
      </c>
      <c r="J3162" t="s">
        <v>5139</v>
      </c>
      <c r="K3162" t="s">
        <v>5560</v>
      </c>
      <c r="L3162">
        <v>77070</v>
      </c>
      <c r="M3162" t="s">
        <v>5604</v>
      </c>
      <c r="N3162" t="s">
        <v>7105</v>
      </c>
      <c r="O3162" t="s">
        <v>7321</v>
      </c>
      <c r="P3162" t="s">
        <v>7331</v>
      </c>
      <c r="Q3162" t="s">
        <v>8827</v>
      </c>
      <c r="R3162">
        <v>5.18</v>
      </c>
      <c r="S3162">
        <v>5</v>
      </c>
      <c r="T3162">
        <v>0.8</v>
      </c>
      <c r="U3162">
        <v>-8.0289999999999999</v>
      </c>
      <c r="V3162" t="str">
        <f>TEXT('Raw Data'!C3162,"MMM-YYYY")</f>
        <v>Sep-2014</v>
      </c>
      <c r="W3162" t="str">
        <f t="shared" si="98"/>
        <v>September</v>
      </c>
      <c r="X3162">
        <f t="shared" si="99"/>
        <v>2014</v>
      </c>
    </row>
    <row r="3163" spans="1:24" x14ac:dyDescent="0.3">
      <c r="A3163">
        <v>3162</v>
      </c>
      <c r="B3163" t="s">
        <v>1593</v>
      </c>
      <c r="C3163" s="2">
        <v>41903</v>
      </c>
      <c r="D3163" t="s">
        <v>2559</v>
      </c>
      <c r="E3163" t="s">
        <v>3608</v>
      </c>
      <c r="F3163" t="s">
        <v>4131</v>
      </c>
      <c r="G3163" t="s">
        <v>4887</v>
      </c>
      <c r="H3163" t="s">
        <v>5123</v>
      </c>
      <c r="I3163" t="s">
        <v>5126</v>
      </c>
      <c r="J3163" t="s">
        <v>5135</v>
      </c>
      <c r="K3163" t="s">
        <v>5557</v>
      </c>
      <c r="L3163">
        <v>94109</v>
      </c>
      <c r="M3163" t="s">
        <v>5603</v>
      </c>
      <c r="N3163" t="s">
        <v>6443</v>
      </c>
      <c r="O3163" t="s">
        <v>7321</v>
      </c>
      <c r="P3163" t="s">
        <v>7335</v>
      </c>
      <c r="Q3163" t="s">
        <v>7493</v>
      </c>
      <c r="R3163">
        <v>15.56</v>
      </c>
      <c r="S3163">
        <v>2</v>
      </c>
      <c r="T3163">
        <v>0</v>
      </c>
      <c r="U3163">
        <v>7.3132000000000001</v>
      </c>
      <c r="V3163" t="str">
        <f>TEXT('Raw Data'!C3163,"MMM-YYYY")</f>
        <v>Sep-2014</v>
      </c>
      <c r="W3163" t="str">
        <f t="shared" si="98"/>
        <v>September</v>
      </c>
      <c r="X3163">
        <f t="shared" si="99"/>
        <v>2014</v>
      </c>
    </row>
    <row r="3164" spans="1:24" x14ac:dyDescent="0.3">
      <c r="A3164">
        <v>3163</v>
      </c>
      <c r="B3164" t="s">
        <v>1593</v>
      </c>
      <c r="C3164" s="2">
        <v>41903</v>
      </c>
      <c r="D3164" t="s">
        <v>2559</v>
      </c>
      <c r="E3164" t="s">
        <v>3608</v>
      </c>
      <c r="F3164" t="s">
        <v>4131</v>
      </c>
      <c r="G3164" t="s">
        <v>4887</v>
      </c>
      <c r="H3164" t="s">
        <v>5123</v>
      </c>
      <c r="I3164" t="s">
        <v>5126</v>
      </c>
      <c r="J3164" t="s">
        <v>5135</v>
      </c>
      <c r="K3164" t="s">
        <v>5557</v>
      </c>
      <c r="L3164">
        <v>94109</v>
      </c>
      <c r="M3164" t="s">
        <v>5603</v>
      </c>
      <c r="N3164" t="s">
        <v>6964</v>
      </c>
      <c r="O3164" t="s">
        <v>7321</v>
      </c>
      <c r="P3164" t="s">
        <v>7335</v>
      </c>
      <c r="Q3164" t="s">
        <v>8684</v>
      </c>
      <c r="R3164">
        <v>78.349999999999994</v>
      </c>
      <c r="S3164">
        <v>5</v>
      </c>
      <c r="T3164">
        <v>0</v>
      </c>
      <c r="U3164">
        <v>36.8245</v>
      </c>
      <c r="V3164" t="str">
        <f>TEXT('Raw Data'!C3164,"MMM-YYYY")</f>
        <v>Sep-2014</v>
      </c>
      <c r="W3164" t="str">
        <f t="shared" si="98"/>
        <v>September</v>
      </c>
      <c r="X3164">
        <f t="shared" si="99"/>
        <v>2014</v>
      </c>
    </row>
    <row r="3165" spans="1:24" x14ac:dyDescent="0.3">
      <c r="A3165">
        <v>3164</v>
      </c>
      <c r="B3165" t="s">
        <v>1593</v>
      </c>
      <c r="C3165" s="2">
        <v>41903</v>
      </c>
      <c r="D3165" t="s">
        <v>2559</v>
      </c>
      <c r="E3165" t="s">
        <v>3608</v>
      </c>
      <c r="F3165" t="s">
        <v>4131</v>
      </c>
      <c r="G3165" t="s">
        <v>4887</v>
      </c>
      <c r="H3165" t="s">
        <v>5123</v>
      </c>
      <c r="I3165" t="s">
        <v>5126</v>
      </c>
      <c r="J3165" t="s">
        <v>5135</v>
      </c>
      <c r="K3165" t="s">
        <v>5557</v>
      </c>
      <c r="L3165">
        <v>94109</v>
      </c>
      <c r="M3165" t="s">
        <v>5603</v>
      </c>
      <c r="N3165" t="s">
        <v>7106</v>
      </c>
      <c r="O3165" t="s">
        <v>7321</v>
      </c>
      <c r="P3165" t="s">
        <v>7329</v>
      </c>
      <c r="Q3165" t="s">
        <v>8828</v>
      </c>
      <c r="R3165">
        <v>59.52</v>
      </c>
      <c r="S3165">
        <v>3</v>
      </c>
      <c r="T3165">
        <v>0</v>
      </c>
      <c r="U3165">
        <v>15.475199999999999</v>
      </c>
      <c r="V3165" t="str">
        <f>TEXT('Raw Data'!C3165,"MMM-YYYY")</f>
        <v>Sep-2014</v>
      </c>
      <c r="W3165" t="str">
        <f t="shared" si="98"/>
        <v>September</v>
      </c>
      <c r="X3165">
        <f t="shared" si="99"/>
        <v>2014</v>
      </c>
    </row>
    <row r="3166" spans="1:24" x14ac:dyDescent="0.3">
      <c r="A3166">
        <v>3165</v>
      </c>
      <c r="B3166" t="s">
        <v>1593</v>
      </c>
      <c r="C3166" s="2">
        <v>41903</v>
      </c>
      <c r="D3166" t="s">
        <v>2559</v>
      </c>
      <c r="E3166" t="s">
        <v>3608</v>
      </c>
      <c r="F3166" t="s">
        <v>4131</v>
      </c>
      <c r="G3166" t="s">
        <v>4887</v>
      </c>
      <c r="H3166" t="s">
        <v>5123</v>
      </c>
      <c r="I3166" t="s">
        <v>5126</v>
      </c>
      <c r="J3166" t="s">
        <v>5135</v>
      </c>
      <c r="K3166" t="s">
        <v>5557</v>
      </c>
      <c r="L3166">
        <v>94109</v>
      </c>
      <c r="M3166" t="s">
        <v>5603</v>
      </c>
      <c r="N3166" t="s">
        <v>7056</v>
      </c>
      <c r="O3166" t="s">
        <v>7321</v>
      </c>
      <c r="P3166" t="s">
        <v>7333</v>
      </c>
      <c r="Q3166" t="s">
        <v>8777</v>
      </c>
      <c r="R3166">
        <v>38.520000000000003</v>
      </c>
      <c r="S3166">
        <v>9</v>
      </c>
      <c r="T3166">
        <v>0</v>
      </c>
      <c r="U3166">
        <v>17.334</v>
      </c>
      <c r="V3166" t="str">
        <f>TEXT('Raw Data'!C3166,"MMM-YYYY")</f>
        <v>Sep-2014</v>
      </c>
      <c r="W3166" t="str">
        <f t="shared" si="98"/>
        <v>September</v>
      </c>
      <c r="X3166">
        <f t="shared" si="99"/>
        <v>2014</v>
      </c>
    </row>
    <row r="3167" spans="1:24" x14ac:dyDescent="0.3">
      <c r="A3167">
        <v>3166</v>
      </c>
      <c r="B3167" t="s">
        <v>1593</v>
      </c>
      <c r="C3167" s="2">
        <v>41903</v>
      </c>
      <c r="D3167" t="s">
        <v>2559</v>
      </c>
      <c r="E3167" t="s">
        <v>3608</v>
      </c>
      <c r="F3167" t="s">
        <v>4131</v>
      </c>
      <c r="G3167" t="s">
        <v>4887</v>
      </c>
      <c r="H3167" t="s">
        <v>5123</v>
      </c>
      <c r="I3167" t="s">
        <v>5126</v>
      </c>
      <c r="J3167" t="s">
        <v>5135</v>
      </c>
      <c r="K3167" t="s">
        <v>5557</v>
      </c>
      <c r="L3167">
        <v>94109</v>
      </c>
      <c r="M3167" t="s">
        <v>5603</v>
      </c>
      <c r="N3167" t="s">
        <v>7107</v>
      </c>
      <c r="O3167" t="s">
        <v>7322</v>
      </c>
      <c r="P3167" t="s">
        <v>7330</v>
      </c>
      <c r="Q3167" t="s">
        <v>8829</v>
      </c>
      <c r="R3167">
        <v>239.98400000000001</v>
      </c>
      <c r="S3167">
        <v>2</v>
      </c>
      <c r="T3167">
        <v>0.2</v>
      </c>
      <c r="U3167">
        <v>23.9984</v>
      </c>
      <c r="V3167" t="str">
        <f>TEXT('Raw Data'!C3167,"MMM-YYYY")</f>
        <v>Sep-2014</v>
      </c>
      <c r="W3167" t="str">
        <f t="shared" si="98"/>
        <v>September</v>
      </c>
      <c r="X3167">
        <f t="shared" si="99"/>
        <v>2014</v>
      </c>
    </row>
    <row r="3168" spans="1:24" x14ac:dyDescent="0.3">
      <c r="A3168">
        <v>3167</v>
      </c>
      <c r="B3168" t="s">
        <v>1593</v>
      </c>
      <c r="C3168" s="2">
        <v>41903</v>
      </c>
      <c r="D3168" t="s">
        <v>2559</v>
      </c>
      <c r="E3168" t="s">
        <v>3608</v>
      </c>
      <c r="F3168" t="s">
        <v>4131</v>
      </c>
      <c r="G3168" t="s">
        <v>4887</v>
      </c>
      <c r="H3168" t="s">
        <v>5123</v>
      </c>
      <c r="I3168" t="s">
        <v>5126</v>
      </c>
      <c r="J3168" t="s">
        <v>5135</v>
      </c>
      <c r="K3168" t="s">
        <v>5557</v>
      </c>
      <c r="L3168">
        <v>94109</v>
      </c>
      <c r="M3168" t="s">
        <v>5603</v>
      </c>
      <c r="N3168" t="s">
        <v>7014</v>
      </c>
      <c r="O3168" t="s">
        <v>7321</v>
      </c>
      <c r="P3168" t="s">
        <v>7333</v>
      </c>
      <c r="Q3168" t="s">
        <v>8735</v>
      </c>
      <c r="R3168">
        <v>19.350000000000001</v>
      </c>
      <c r="S3168">
        <v>3</v>
      </c>
      <c r="T3168">
        <v>0</v>
      </c>
      <c r="U3168">
        <v>9.4815000000000005</v>
      </c>
      <c r="V3168" t="str">
        <f>TEXT('Raw Data'!C3168,"MMM-YYYY")</f>
        <v>Sep-2014</v>
      </c>
      <c r="W3168" t="str">
        <f t="shared" si="98"/>
        <v>September</v>
      </c>
      <c r="X3168">
        <f t="shared" si="99"/>
        <v>2014</v>
      </c>
    </row>
    <row r="3169" spans="1:24" x14ac:dyDescent="0.3">
      <c r="A3169">
        <v>3168</v>
      </c>
      <c r="B3169" t="s">
        <v>1594</v>
      </c>
      <c r="C3169" s="2">
        <v>42672</v>
      </c>
      <c r="D3169" t="s">
        <v>3394</v>
      </c>
      <c r="E3169" t="s">
        <v>3609</v>
      </c>
      <c r="F3169" t="s">
        <v>3758</v>
      </c>
      <c r="G3169" t="s">
        <v>4514</v>
      </c>
      <c r="H3169" t="s">
        <v>5123</v>
      </c>
      <c r="I3169" t="s">
        <v>5126</v>
      </c>
      <c r="J3169" t="s">
        <v>5317</v>
      </c>
      <c r="K3169" t="s">
        <v>5567</v>
      </c>
      <c r="L3169">
        <v>48911</v>
      </c>
      <c r="M3169" t="s">
        <v>5604</v>
      </c>
      <c r="N3169" t="s">
        <v>5884</v>
      </c>
      <c r="O3169" t="s">
        <v>7320</v>
      </c>
      <c r="P3169" t="s">
        <v>7328</v>
      </c>
      <c r="Q3169" t="s">
        <v>7618</v>
      </c>
      <c r="R3169">
        <v>67</v>
      </c>
      <c r="S3169">
        <v>5</v>
      </c>
      <c r="T3169">
        <v>0</v>
      </c>
      <c r="U3169">
        <v>32.159999999999997</v>
      </c>
      <c r="V3169" t="str">
        <f>TEXT('Raw Data'!C3169,"MMM-YYYY")</f>
        <v>Oct-2016</v>
      </c>
      <c r="W3169" t="str">
        <f t="shared" si="98"/>
        <v>October</v>
      </c>
      <c r="X3169">
        <f t="shared" si="99"/>
        <v>2016</v>
      </c>
    </row>
    <row r="3170" spans="1:24" x14ac:dyDescent="0.3">
      <c r="A3170">
        <v>3169</v>
      </c>
      <c r="B3170" t="s">
        <v>1595</v>
      </c>
      <c r="C3170" s="2">
        <v>42518</v>
      </c>
      <c r="D3170" t="s">
        <v>3395</v>
      </c>
      <c r="E3170" t="s">
        <v>3608</v>
      </c>
      <c r="F3170" t="s">
        <v>3780</v>
      </c>
      <c r="G3170" t="s">
        <v>4536</v>
      </c>
      <c r="H3170" t="s">
        <v>5124</v>
      </c>
      <c r="I3170" t="s">
        <v>5126</v>
      </c>
      <c r="J3170" t="s">
        <v>5442</v>
      </c>
      <c r="K3170" t="s">
        <v>5558</v>
      </c>
      <c r="L3170">
        <v>32303</v>
      </c>
      <c r="M3170" t="s">
        <v>5602</v>
      </c>
      <c r="N3170" t="s">
        <v>6831</v>
      </c>
      <c r="O3170" t="s">
        <v>7320</v>
      </c>
      <c r="P3170" t="s">
        <v>7324</v>
      </c>
      <c r="Q3170" t="s">
        <v>8549</v>
      </c>
      <c r="R3170">
        <v>390.27199999999999</v>
      </c>
      <c r="S3170">
        <v>8</v>
      </c>
      <c r="T3170">
        <v>0.2</v>
      </c>
      <c r="U3170">
        <v>-24.391999999999999</v>
      </c>
      <c r="V3170" t="str">
        <f>TEXT('Raw Data'!C3170,"MMM-YYYY")</f>
        <v>May-2016</v>
      </c>
      <c r="W3170" t="str">
        <f t="shared" si="98"/>
        <v>May</v>
      </c>
      <c r="X3170">
        <f t="shared" si="99"/>
        <v>2016</v>
      </c>
    </row>
    <row r="3171" spans="1:24" x14ac:dyDescent="0.3">
      <c r="A3171">
        <v>3170</v>
      </c>
      <c r="B3171" t="s">
        <v>1595</v>
      </c>
      <c r="C3171" s="2">
        <v>42518</v>
      </c>
      <c r="D3171" t="s">
        <v>3395</v>
      </c>
      <c r="E3171" t="s">
        <v>3608</v>
      </c>
      <c r="F3171" t="s">
        <v>3780</v>
      </c>
      <c r="G3171" t="s">
        <v>4536</v>
      </c>
      <c r="H3171" t="s">
        <v>5124</v>
      </c>
      <c r="I3171" t="s">
        <v>5126</v>
      </c>
      <c r="J3171" t="s">
        <v>5442</v>
      </c>
      <c r="K3171" t="s">
        <v>5558</v>
      </c>
      <c r="L3171">
        <v>32303</v>
      </c>
      <c r="M3171" t="s">
        <v>5602</v>
      </c>
      <c r="N3171" t="s">
        <v>6063</v>
      </c>
      <c r="O3171" t="s">
        <v>7321</v>
      </c>
      <c r="P3171" t="s">
        <v>7333</v>
      </c>
      <c r="Q3171" t="s">
        <v>7798</v>
      </c>
      <c r="R3171">
        <v>62.192</v>
      </c>
      <c r="S3171">
        <v>13</v>
      </c>
      <c r="T3171">
        <v>0.2</v>
      </c>
      <c r="U3171">
        <v>19.434999999999999</v>
      </c>
      <c r="V3171" t="str">
        <f>TEXT('Raw Data'!C3171,"MMM-YYYY")</f>
        <v>May-2016</v>
      </c>
      <c r="W3171" t="str">
        <f t="shared" si="98"/>
        <v>May</v>
      </c>
      <c r="X3171">
        <f t="shared" si="99"/>
        <v>2016</v>
      </c>
    </row>
    <row r="3172" spans="1:24" x14ac:dyDescent="0.3">
      <c r="A3172">
        <v>3171</v>
      </c>
      <c r="B3172" t="s">
        <v>1596</v>
      </c>
      <c r="C3172" s="2">
        <v>43090</v>
      </c>
      <c r="D3172" t="s">
        <v>3238</v>
      </c>
      <c r="E3172" t="s">
        <v>3607</v>
      </c>
      <c r="F3172" t="s">
        <v>3618</v>
      </c>
      <c r="G3172" t="s">
        <v>4374</v>
      </c>
      <c r="H3172" t="s">
        <v>5123</v>
      </c>
      <c r="I3172" t="s">
        <v>5126</v>
      </c>
      <c r="J3172" t="s">
        <v>5156</v>
      </c>
      <c r="K3172" t="s">
        <v>5575</v>
      </c>
      <c r="L3172">
        <v>29203</v>
      </c>
      <c r="M3172" t="s">
        <v>5602</v>
      </c>
      <c r="N3172" t="s">
        <v>7012</v>
      </c>
      <c r="O3172" t="s">
        <v>7321</v>
      </c>
      <c r="P3172" t="s">
        <v>7331</v>
      </c>
      <c r="Q3172" t="s">
        <v>8733</v>
      </c>
      <c r="R3172">
        <v>23.88</v>
      </c>
      <c r="S3172">
        <v>6</v>
      </c>
      <c r="T3172">
        <v>0</v>
      </c>
      <c r="U3172">
        <v>11.223599999999999</v>
      </c>
      <c r="V3172" t="str">
        <f>TEXT('Raw Data'!C3172,"MMM-YYYY")</f>
        <v>Dec-2017</v>
      </c>
      <c r="W3172" t="str">
        <f t="shared" si="98"/>
        <v>December</v>
      </c>
      <c r="X3172">
        <f t="shared" si="99"/>
        <v>2017</v>
      </c>
    </row>
    <row r="3173" spans="1:24" x14ac:dyDescent="0.3">
      <c r="A3173">
        <v>3172</v>
      </c>
      <c r="B3173" t="s">
        <v>1597</v>
      </c>
      <c r="C3173" s="2">
        <v>42450</v>
      </c>
      <c r="D3173" t="s">
        <v>3382</v>
      </c>
      <c r="E3173" t="s">
        <v>3608</v>
      </c>
      <c r="F3173" t="s">
        <v>4057</v>
      </c>
      <c r="G3173" t="s">
        <v>4813</v>
      </c>
      <c r="H3173" t="s">
        <v>5123</v>
      </c>
      <c r="I3173" t="s">
        <v>5126</v>
      </c>
      <c r="J3173" t="s">
        <v>5149</v>
      </c>
      <c r="K3173" t="s">
        <v>5565</v>
      </c>
      <c r="L3173">
        <v>60623</v>
      </c>
      <c r="M3173" t="s">
        <v>5604</v>
      </c>
      <c r="N3173" t="s">
        <v>6347</v>
      </c>
      <c r="O3173" t="s">
        <v>7321</v>
      </c>
      <c r="P3173" t="s">
        <v>7331</v>
      </c>
      <c r="Q3173" t="s">
        <v>8079</v>
      </c>
      <c r="R3173">
        <v>3.1680000000000001</v>
      </c>
      <c r="S3173">
        <v>2</v>
      </c>
      <c r="T3173">
        <v>0.8</v>
      </c>
      <c r="U3173">
        <v>-4.7519999999999998</v>
      </c>
      <c r="V3173" t="str">
        <f>TEXT('Raw Data'!C3173,"MMM-YYYY")</f>
        <v>Mar-2016</v>
      </c>
      <c r="W3173" t="str">
        <f t="shared" si="98"/>
        <v>March</v>
      </c>
      <c r="X3173">
        <f t="shared" si="99"/>
        <v>2016</v>
      </c>
    </row>
    <row r="3174" spans="1:24" x14ac:dyDescent="0.3">
      <c r="A3174">
        <v>3173</v>
      </c>
      <c r="B3174" t="s">
        <v>1597</v>
      </c>
      <c r="C3174" s="2">
        <v>42450</v>
      </c>
      <c r="D3174" t="s">
        <v>3382</v>
      </c>
      <c r="E3174" t="s">
        <v>3608</v>
      </c>
      <c r="F3174" t="s">
        <v>4057</v>
      </c>
      <c r="G3174" t="s">
        <v>4813</v>
      </c>
      <c r="H3174" t="s">
        <v>5123</v>
      </c>
      <c r="I3174" t="s">
        <v>5126</v>
      </c>
      <c r="J3174" t="s">
        <v>5149</v>
      </c>
      <c r="K3174" t="s">
        <v>5565</v>
      </c>
      <c r="L3174">
        <v>60623</v>
      </c>
      <c r="M3174" t="s">
        <v>5604</v>
      </c>
      <c r="N3174" t="s">
        <v>6268</v>
      </c>
      <c r="O3174" t="s">
        <v>7320</v>
      </c>
      <c r="P3174" t="s">
        <v>7324</v>
      </c>
      <c r="Q3174" t="s">
        <v>8002</v>
      </c>
      <c r="R3174">
        <v>528.42999999999995</v>
      </c>
      <c r="S3174">
        <v>5</v>
      </c>
      <c r="T3174">
        <v>0.3</v>
      </c>
      <c r="U3174">
        <v>0</v>
      </c>
      <c r="V3174" t="str">
        <f>TEXT('Raw Data'!C3174,"MMM-YYYY")</f>
        <v>Mar-2016</v>
      </c>
      <c r="W3174" t="str">
        <f t="shared" si="98"/>
        <v>March</v>
      </c>
      <c r="X3174">
        <f t="shared" si="99"/>
        <v>2016</v>
      </c>
    </row>
    <row r="3175" spans="1:24" x14ac:dyDescent="0.3">
      <c r="A3175">
        <v>3174</v>
      </c>
      <c r="B3175" t="s">
        <v>1597</v>
      </c>
      <c r="C3175" s="2">
        <v>42450</v>
      </c>
      <c r="D3175" t="s">
        <v>3382</v>
      </c>
      <c r="E3175" t="s">
        <v>3608</v>
      </c>
      <c r="F3175" t="s">
        <v>4057</v>
      </c>
      <c r="G3175" t="s">
        <v>4813</v>
      </c>
      <c r="H3175" t="s">
        <v>5123</v>
      </c>
      <c r="I3175" t="s">
        <v>5126</v>
      </c>
      <c r="J3175" t="s">
        <v>5149</v>
      </c>
      <c r="K3175" t="s">
        <v>5565</v>
      </c>
      <c r="L3175">
        <v>60623</v>
      </c>
      <c r="M3175" t="s">
        <v>5604</v>
      </c>
      <c r="N3175" t="s">
        <v>6866</v>
      </c>
      <c r="O3175" t="s">
        <v>7321</v>
      </c>
      <c r="P3175" t="s">
        <v>7329</v>
      </c>
      <c r="Q3175" t="s">
        <v>8584</v>
      </c>
      <c r="R3175">
        <v>13.391999999999999</v>
      </c>
      <c r="S3175">
        <v>3</v>
      </c>
      <c r="T3175">
        <v>0.2</v>
      </c>
      <c r="U3175">
        <v>1.5065999999999999</v>
      </c>
      <c r="V3175" t="str">
        <f>TEXT('Raw Data'!C3175,"MMM-YYYY")</f>
        <v>Mar-2016</v>
      </c>
      <c r="W3175" t="str">
        <f t="shared" si="98"/>
        <v>March</v>
      </c>
      <c r="X3175">
        <f t="shared" si="99"/>
        <v>2016</v>
      </c>
    </row>
    <row r="3176" spans="1:24" x14ac:dyDescent="0.3">
      <c r="A3176">
        <v>3175</v>
      </c>
      <c r="B3176" t="s">
        <v>1598</v>
      </c>
      <c r="C3176" s="2">
        <v>43050</v>
      </c>
      <c r="D3176" t="s">
        <v>3051</v>
      </c>
      <c r="E3176" t="s">
        <v>3608</v>
      </c>
      <c r="F3176" t="s">
        <v>3823</v>
      </c>
      <c r="G3176" t="s">
        <v>4579</v>
      </c>
      <c r="H3176" t="s">
        <v>5123</v>
      </c>
      <c r="I3176" t="s">
        <v>5126</v>
      </c>
      <c r="J3176" t="s">
        <v>5193</v>
      </c>
      <c r="K3176" t="s">
        <v>5567</v>
      </c>
      <c r="L3176">
        <v>48227</v>
      </c>
      <c r="M3176" t="s">
        <v>5604</v>
      </c>
      <c r="N3176" t="s">
        <v>7108</v>
      </c>
      <c r="O3176" t="s">
        <v>7321</v>
      </c>
      <c r="P3176" t="s">
        <v>7329</v>
      </c>
      <c r="Q3176" t="s">
        <v>8830</v>
      </c>
      <c r="R3176">
        <v>181.86</v>
      </c>
      <c r="S3176">
        <v>7</v>
      </c>
      <c r="T3176">
        <v>0</v>
      </c>
      <c r="U3176">
        <v>50.9208</v>
      </c>
      <c r="V3176" t="str">
        <f>TEXT('Raw Data'!C3176,"MMM-YYYY")</f>
        <v>Nov-2017</v>
      </c>
      <c r="W3176" t="str">
        <f t="shared" si="98"/>
        <v>November</v>
      </c>
      <c r="X3176">
        <f t="shared" si="99"/>
        <v>2017</v>
      </c>
    </row>
    <row r="3177" spans="1:24" x14ac:dyDescent="0.3">
      <c r="A3177">
        <v>3176</v>
      </c>
      <c r="B3177" t="s">
        <v>1599</v>
      </c>
      <c r="C3177" s="2">
        <v>43001</v>
      </c>
      <c r="D3177" t="s">
        <v>2789</v>
      </c>
      <c r="E3177" t="s">
        <v>3608</v>
      </c>
      <c r="F3177" t="s">
        <v>3886</v>
      </c>
      <c r="G3177" t="s">
        <v>4642</v>
      </c>
      <c r="H3177" t="s">
        <v>5123</v>
      </c>
      <c r="I3177" t="s">
        <v>5126</v>
      </c>
      <c r="J3177" t="s">
        <v>5426</v>
      </c>
      <c r="K3177" t="s">
        <v>5577</v>
      </c>
      <c r="L3177">
        <v>80525</v>
      </c>
      <c r="M3177" t="s">
        <v>5603</v>
      </c>
      <c r="N3177" t="s">
        <v>6395</v>
      </c>
      <c r="O3177" t="s">
        <v>7320</v>
      </c>
      <c r="P3177" t="s">
        <v>7323</v>
      </c>
      <c r="Q3177" t="s">
        <v>8127</v>
      </c>
      <c r="R3177">
        <v>180.58799999999999</v>
      </c>
      <c r="S3177">
        <v>2</v>
      </c>
      <c r="T3177">
        <v>0.7</v>
      </c>
      <c r="U3177">
        <v>-240.78399999999999</v>
      </c>
      <c r="V3177" t="str">
        <f>TEXT('Raw Data'!C3177,"MMM-YYYY")</f>
        <v>Sep-2017</v>
      </c>
      <c r="W3177" t="str">
        <f t="shared" si="98"/>
        <v>September</v>
      </c>
      <c r="X3177">
        <f t="shared" si="99"/>
        <v>2017</v>
      </c>
    </row>
    <row r="3178" spans="1:24" x14ac:dyDescent="0.3">
      <c r="A3178">
        <v>3177</v>
      </c>
      <c r="B3178" t="s">
        <v>1599</v>
      </c>
      <c r="C3178" s="2">
        <v>43001</v>
      </c>
      <c r="D3178" t="s">
        <v>2789</v>
      </c>
      <c r="E3178" t="s">
        <v>3608</v>
      </c>
      <c r="F3178" t="s">
        <v>3886</v>
      </c>
      <c r="G3178" t="s">
        <v>4642</v>
      </c>
      <c r="H3178" t="s">
        <v>5123</v>
      </c>
      <c r="I3178" t="s">
        <v>5126</v>
      </c>
      <c r="J3178" t="s">
        <v>5426</v>
      </c>
      <c r="K3178" t="s">
        <v>5577</v>
      </c>
      <c r="L3178">
        <v>80525</v>
      </c>
      <c r="M3178" t="s">
        <v>5603</v>
      </c>
      <c r="N3178" t="s">
        <v>6654</v>
      </c>
      <c r="O3178" t="s">
        <v>7322</v>
      </c>
      <c r="P3178" t="s">
        <v>7334</v>
      </c>
      <c r="Q3178" t="s">
        <v>8377</v>
      </c>
      <c r="R3178">
        <v>47.984000000000002</v>
      </c>
      <c r="S3178">
        <v>2</v>
      </c>
      <c r="T3178">
        <v>0.2</v>
      </c>
      <c r="U3178">
        <v>0.5998</v>
      </c>
      <c r="V3178" t="str">
        <f>TEXT('Raw Data'!C3178,"MMM-YYYY")</f>
        <v>Sep-2017</v>
      </c>
      <c r="W3178" t="str">
        <f t="shared" si="98"/>
        <v>September</v>
      </c>
      <c r="X3178">
        <f t="shared" si="99"/>
        <v>2017</v>
      </c>
    </row>
    <row r="3179" spans="1:24" x14ac:dyDescent="0.3">
      <c r="A3179">
        <v>3178</v>
      </c>
      <c r="B3179" t="s">
        <v>1600</v>
      </c>
      <c r="C3179" s="2">
        <v>42988</v>
      </c>
      <c r="D3179" t="s">
        <v>3143</v>
      </c>
      <c r="E3179" t="s">
        <v>3610</v>
      </c>
      <c r="F3179" t="s">
        <v>3740</v>
      </c>
      <c r="G3179" t="s">
        <v>4496</v>
      </c>
      <c r="H3179" t="s">
        <v>5123</v>
      </c>
      <c r="I3179" t="s">
        <v>5126</v>
      </c>
      <c r="J3179" t="s">
        <v>5147</v>
      </c>
      <c r="K3179" t="s">
        <v>5570</v>
      </c>
      <c r="L3179">
        <v>10024</v>
      </c>
      <c r="M3179" t="s">
        <v>5605</v>
      </c>
      <c r="N3179" t="s">
        <v>6551</v>
      </c>
      <c r="O3179" t="s">
        <v>7321</v>
      </c>
      <c r="P3179" t="s">
        <v>7333</v>
      </c>
      <c r="Q3179" t="s">
        <v>8278</v>
      </c>
      <c r="R3179">
        <v>18.760000000000002</v>
      </c>
      <c r="S3179">
        <v>2</v>
      </c>
      <c r="T3179">
        <v>0</v>
      </c>
      <c r="U3179">
        <v>9.0047999999999995</v>
      </c>
      <c r="V3179" t="str">
        <f>TEXT('Raw Data'!C3179,"MMM-YYYY")</f>
        <v>Sep-2017</v>
      </c>
      <c r="W3179" t="str">
        <f t="shared" si="98"/>
        <v>September</v>
      </c>
      <c r="X3179">
        <f t="shared" si="99"/>
        <v>2017</v>
      </c>
    </row>
    <row r="3180" spans="1:24" x14ac:dyDescent="0.3">
      <c r="A3180">
        <v>3179</v>
      </c>
      <c r="B3180" t="s">
        <v>1601</v>
      </c>
      <c r="C3180" s="2">
        <v>43074</v>
      </c>
      <c r="D3180" t="s">
        <v>2533</v>
      </c>
      <c r="E3180" t="s">
        <v>3608</v>
      </c>
      <c r="F3180" t="s">
        <v>4027</v>
      </c>
      <c r="G3180" t="s">
        <v>4783</v>
      </c>
      <c r="H3180" t="s">
        <v>5124</v>
      </c>
      <c r="I3180" t="s">
        <v>5126</v>
      </c>
      <c r="J3180" t="s">
        <v>5147</v>
      </c>
      <c r="K3180" t="s">
        <v>5570</v>
      </c>
      <c r="L3180">
        <v>10011</v>
      </c>
      <c r="M3180" t="s">
        <v>5605</v>
      </c>
      <c r="N3180" t="s">
        <v>5611</v>
      </c>
      <c r="O3180" t="s">
        <v>7320</v>
      </c>
      <c r="P3180" t="s">
        <v>7328</v>
      </c>
      <c r="Q3180" t="s">
        <v>7345</v>
      </c>
      <c r="R3180">
        <v>20.94</v>
      </c>
      <c r="S3180">
        <v>3</v>
      </c>
      <c r="T3180">
        <v>0</v>
      </c>
      <c r="U3180">
        <v>6.0726000000000004</v>
      </c>
      <c r="V3180" t="str">
        <f>TEXT('Raw Data'!C3180,"MMM-YYYY")</f>
        <v>Dec-2017</v>
      </c>
      <c r="W3180" t="str">
        <f t="shared" si="98"/>
        <v>December</v>
      </c>
      <c r="X3180">
        <f t="shared" si="99"/>
        <v>2017</v>
      </c>
    </row>
    <row r="3181" spans="1:24" x14ac:dyDescent="0.3">
      <c r="A3181">
        <v>3180</v>
      </c>
      <c r="B3181" t="s">
        <v>1601</v>
      </c>
      <c r="C3181" s="2">
        <v>43074</v>
      </c>
      <c r="D3181" t="s">
        <v>2533</v>
      </c>
      <c r="E3181" t="s">
        <v>3608</v>
      </c>
      <c r="F3181" t="s">
        <v>4027</v>
      </c>
      <c r="G3181" t="s">
        <v>4783</v>
      </c>
      <c r="H3181" t="s">
        <v>5124</v>
      </c>
      <c r="I3181" t="s">
        <v>5126</v>
      </c>
      <c r="J3181" t="s">
        <v>5147</v>
      </c>
      <c r="K3181" t="s">
        <v>5570</v>
      </c>
      <c r="L3181">
        <v>10011</v>
      </c>
      <c r="M3181" t="s">
        <v>5605</v>
      </c>
      <c r="N3181" t="s">
        <v>5744</v>
      </c>
      <c r="O3181" t="s">
        <v>7320</v>
      </c>
      <c r="P3181" t="s">
        <v>7328</v>
      </c>
      <c r="Q3181" t="s">
        <v>7479</v>
      </c>
      <c r="R3181">
        <v>58.68</v>
      </c>
      <c r="S3181">
        <v>2</v>
      </c>
      <c r="T3181">
        <v>0</v>
      </c>
      <c r="U3181">
        <v>18.190799999999999</v>
      </c>
      <c r="V3181" t="str">
        <f>TEXT('Raw Data'!C3181,"MMM-YYYY")</f>
        <v>Dec-2017</v>
      </c>
      <c r="W3181" t="str">
        <f t="shared" si="98"/>
        <v>December</v>
      </c>
      <c r="X3181">
        <f t="shared" si="99"/>
        <v>2017</v>
      </c>
    </row>
    <row r="3182" spans="1:24" x14ac:dyDescent="0.3">
      <c r="A3182">
        <v>3181</v>
      </c>
      <c r="B3182" t="s">
        <v>1601</v>
      </c>
      <c r="C3182" s="2">
        <v>43074</v>
      </c>
      <c r="D3182" t="s">
        <v>2533</v>
      </c>
      <c r="E3182" t="s">
        <v>3608</v>
      </c>
      <c r="F3182" t="s">
        <v>4027</v>
      </c>
      <c r="G3182" t="s">
        <v>4783</v>
      </c>
      <c r="H3182" t="s">
        <v>5124</v>
      </c>
      <c r="I3182" t="s">
        <v>5126</v>
      </c>
      <c r="J3182" t="s">
        <v>5147</v>
      </c>
      <c r="K3182" t="s">
        <v>5570</v>
      </c>
      <c r="L3182">
        <v>10011</v>
      </c>
      <c r="M3182" t="s">
        <v>5605</v>
      </c>
      <c r="N3182" t="s">
        <v>6079</v>
      </c>
      <c r="O3182" t="s">
        <v>7321</v>
      </c>
      <c r="P3182" t="s">
        <v>7332</v>
      </c>
      <c r="Q3182" t="s">
        <v>7814</v>
      </c>
      <c r="R3182">
        <v>254.9</v>
      </c>
      <c r="S3182">
        <v>5</v>
      </c>
      <c r="T3182">
        <v>0</v>
      </c>
      <c r="U3182">
        <v>68.822999999999993</v>
      </c>
      <c r="V3182" t="str">
        <f>TEXT('Raw Data'!C3182,"MMM-YYYY")</f>
        <v>Dec-2017</v>
      </c>
      <c r="W3182" t="str">
        <f t="shared" si="98"/>
        <v>December</v>
      </c>
      <c r="X3182">
        <f t="shared" si="99"/>
        <v>2017</v>
      </c>
    </row>
    <row r="3183" spans="1:24" x14ac:dyDescent="0.3">
      <c r="A3183">
        <v>3182</v>
      </c>
      <c r="B3183" t="s">
        <v>1602</v>
      </c>
      <c r="C3183" s="2">
        <v>43048</v>
      </c>
      <c r="D3183" t="s">
        <v>2544</v>
      </c>
      <c r="E3183" t="s">
        <v>3607</v>
      </c>
      <c r="F3183" t="s">
        <v>3923</v>
      </c>
      <c r="G3183" t="s">
        <v>4679</v>
      </c>
      <c r="H3183" t="s">
        <v>5124</v>
      </c>
      <c r="I3183" t="s">
        <v>5126</v>
      </c>
      <c r="J3183" t="s">
        <v>5156</v>
      </c>
      <c r="K3183" t="s">
        <v>5594</v>
      </c>
      <c r="L3183">
        <v>21044</v>
      </c>
      <c r="M3183" t="s">
        <v>5605</v>
      </c>
      <c r="N3183" t="s">
        <v>6150</v>
      </c>
      <c r="O3183" t="s">
        <v>7321</v>
      </c>
      <c r="P3183" t="s">
        <v>7331</v>
      </c>
      <c r="Q3183" t="s">
        <v>7884</v>
      </c>
      <c r="R3183">
        <v>9.64</v>
      </c>
      <c r="S3183">
        <v>2</v>
      </c>
      <c r="T3183">
        <v>0</v>
      </c>
      <c r="U3183">
        <v>4.4344000000000001</v>
      </c>
      <c r="V3183" t="str">
        <f>TEXT('Raw Data'!C3183,"MMM-YYYY")</f>
        <v>Nov-2017</v>
      </c>
      <c r="W3183" t="str">
        <f t="shared" si="98"/>
        <v>November</v>
      </c>
      <c r="X3183">
        <f t="shared" si="99"/>
        <v>2017</v>
      </c>
    </row>
    <row r="3184" spans="1:24" x14ac:dyDescent="0.3">
      <c r="A3184">
        <v>3183</v>
      </c>
      <c r="B3184" t="s">
        <v>1602</v>
      </c>
      <c r="C3184" s="2">
        <v>43048</v>
      </c>
      <c r="D3184" t="s">
        <v>2544</v>
      </c>
      <c r="E3184" t="s">
        <v>3607</v>
      </c>
      <c r="F3184" t="s">
        <v>3923</v>
      </c>
      <c r="G3184" t="s">
        <v>4679</v>
      </c>
      <c r="H3184" t="s">
        <v>5124</v>
      </c>
      <c r="I3184" t="s">
        <v>5126</v>
      </c>
      <c r="J3184" t="s">
        <v>5156</v>
      </c>
      <c r="K3184" t="s">
        <v>5594</v>
      </c>
      <c r="L3184">
        <v>21044</v>
      </c>
      <c r="M3184" t="s">
        <v>5605</v>
      </c>
      <c r="N3184" t="s">
        <v>6323</v>
      </c>
      <c r="O3184" t="s">
        <v>7322</v>
      </c>
      <c r="P3184" t="s">
        <v>7334</v>
      </c>
      <c r="Q3184" t="s">
        <v>8056</v>
      </c>
      <c r="R3184">
        <v>826.62</v>
      </c>
      <c r="S3184">
        <v>3</v>
      </c>
      <c r="T3184">
        <v>0</v>
      </c>
      <c r="U3184">
        <v>355.44659999999999</v>
      </c>
      <c r="V3184" t="str">
        <f>TEXT('Raw Data'!C3184,"MMM-YYYY")</f>
        <v>Nov-2017</v>
      </c>
      <c r="W3184" t="str">
        <f t="shared" si="98"/>
        <v>November</v>
      </c>
      <c r="X3184">
        <f t="shared" si="99"/>
        <v>2017</v>
      </c>
    </row>
    <row r="3185" spans="1:24" x14ac:dyDescent="0.3">
      <c r="A3185">
        <v>3184</v>
      </c>
      <c r="B3185" t="s">
        <v>1602</v>
      </c>
      <c r="C3185" s="2">
        <v>43048</v>
      </c>
      <c r="D3185" t="s">
        <v>2544</v>
      </c>
      <c r="E3185" t="s">
        <v>3607</v>
      </c>
      <c r="F3185" t="s">
        <v>3923</v>
      </c>
      <c r="G3185" t="s">
        <v>4679</v>
      </c>
      <c r="H3185" t="s">
        <v>5124</v>
      </c>
      <c r="I3185" t="s">
        <v>5126</v>
      </c>
      <c r="J3185" t="s">
        <v>5156</v>
      </c>
      <c r="K3185" t="s">
        <v>5594</v>
      </c>
      <c r="L3185">
        <v>21044</v>
      </c>
      <c r="M3185" t="s">
        <v>5605</v>
      </c>
      <c r="N3185" t="s">
        <v>5851</v>
      </c>
      <c r="O3185" t="s">
        <v>7321</v>
      </c>
      <c r="P3185" t="s">
        <v>7327</v>
      </c>
      <c r="Q3185" t="s">
        <v>7586</v>
      </c>
      <c r="R3185">
        <v>1633.14</v>
      </c>
      <c r="S3185">
        <v>9</v>
      </c>
      <c r="T3185">
        <v>0</v>
      </c>
      <c r="U3185">
        <v>473.61059999999998</v>
      </c>
      <c r="V3185" t="str">
        <f>TEXT('Raw Data'!C3185,"MMM-YYYY")</f>
        <v>Nov-2017</v>
      </c>
      <c r="W3185" t="str">
        <f t="shared" si="98"/>
        <v>November</v>
      </c>
      <c r="X3185">
        <f t="shared" si="99"/>
        <v>2017</v>
      </c>
    </row>
    <row r="3186" spans="1:24" x14ac:dyDescent="0.3">
      <c r="A3186">
        <v>3185</v>
      </c>
      <c r="B3186" t="s">
        <v>1602</v>
      </c>
      <c r="C3186" s="2">
        <v>43048</v>
      </c>
      <c r="D3186" t="s">
        <v>2544</v>
      </c>
      <c r="E3186" t="s">
        <v>3607</v>
      </c>
      <c r="F3186" t="s">
        <v>3923</v>
      </c>
      <c r="G3186" t="s">
        <v>4679</v>
      </c>
      <c r="H3186" t="s">
        <v>5124</v>
      </c>
      <c r="I3186" t="s">
        <v>5126</v>
      </c>
      <c r="J3186" t="s">
        <v>5156</v>
      </c>
      <c r="K3186" t="s">
        <v>5594</v>
      </c>
      <c r="L3186">
        <v>21044</v>
      </c>
      <c r="M3186" t="s">
        <v>5605</v>
      </c>
      <c r="N3186" t="s">
        <v>5851</v>
      </c>
      <c r="O3186" t="s">
        <v>7321</v>
      </c>
      <c r="P3186" t="s">
        <v>7327</v>
      </c>
      <c r="Q3186" t="s">
        <v>7586</v>
      </c>
      <c r="R3186">
        <v>544.38</v>
      </c>
      <c r="S3186">
        <v>3</v>
      </c>
      <c r="T3186">
        <v>0</v>
      </c>
      <c r="U3186">
        <v>157.87020000000001</v>
      </c>
      <c r="V3186" t="str">
        <f>TEXT('Raw Data'!C3186,"MMM-YYYY")</f>
        <v>Nov-2017</v>
      </c>
      <c r="W3186" t="str">
        <f t="shared" si="98"/>
        <v>November</v>
      </c>
      <c r="X3186">
        <f t="shared" si="99"/>
        <v>2017</v>
      </c>
    </row>
    <row r="3187" spans="1:24" x14ac:dyDescent="0.3">
      <c r="A3187">
        <v>3186</v>
      </c>
      <c r="B3187" t="s">
        <v>1603</v>
      </c>
      <c r="C3187" s="2">
        <v>41950</v>
      </c>
      <c r="D3187" t="s">
        <v>2630</v>
      </c>
      <c r="E3187" t="s">
        <v>3609</v>
      </c>
      <c r="F3187" t="s">
        <v>4179</v>
      </c>
      <c r="G3187" t="s">
        <v>4935</v>
      </c>
      <c r="H3187" t="s">
        <v>5124</v>
      </c>
      <c r="I3187" t="s">
        <v>5126</v>
      </c>
      <c r="J3187" t="s">
        <v>5139</v>
      </c>
      <c r="K3187" t="s">
        <v>5560</v>
      </c>
      <c r="L3187">
        <v>77041</v>
      </c>
      <c r="M3187" t="s">
        <v>5604</v>
      </c>
      <c r="N3187" t="s">
        <v>6917</v>
      </c>
      <c r="O3187" t="s">
        <v>7321</v>
      </c>
      <c r="P3187" t="s">
        <v>7331</v>
      </c>
      <c r="Q3187" t="s">
        <v>8637</v>
      </c>
      <c r="R3187">
        <v>26.045999999999999</v>
      </c>
      <c r="S3187">
        <v>3</v>
      </c>
      <c r="T3187">
        <v>0.8</v>
      </c>
      <c r="U3187">
        <v>-44.278199999999998</v>
      </c>
      <c r="V3187" t="str">
        <f>TEXT('Raw Data'!C3187,"MMM-YYYY")</f>
        <v>Nov-2014</v>
      </c>
      <c r="W3187" t="str">
        <f t="shared" si="98"/>
        <v>November</v>
      </c>
      <c r="X3187">
        <f t="shared" si="99"/>
        <v>2014</v>
      </c>
    </row>
    <row r="3188" spans="1:24" x14ac:dyDescent="0.3">
      <c r="A3188">
        <v>3187</v>
      </c>
      <c r="B3188" t="s">
        <v>1603</v>
      </c>
      <c r="C3188" s="2">
        <v>41950</v>
      </c>
      <c r="D3188" t="s">
        <v>2630</v>
      </c>
      <c r="E3188" t="s">
        <v>3609</v>
      </c>
      <c r="F3188" t="s">
        <v>4179</v>
      </c>
      <c r="G3188" t="s">
        <v>4935</v>
      </c>
      <c r="H3188" t="s">
        <v>5124</v>
      </c>
      <c r="I3188" t="s">
        <v>5126</v>
      </c>
      <c r="J3188" t="s">
        <v>5139</v>
      </c>
      <c r="K3188" t="s">
        <v>5560</v>
      </c>
      <c r="L3188">
        <v>77041</v>
      </c>
      <c r="M3188" t="s">
        <v>5604</v>
      </c>
      <c r="N3188" t="s">
        <v>7109</v>
      </c>
      <c r="O3188" t="s">
        <v>7321</v>
      </c>
      <c r="P3188" t="s">
        <v>7335</v>
      </c>
      <c r="Q3188" t="s">
        <v>7493</v>
      </c>
      <c r="R3188">
        <v>74.352000000000004</v>
      </c>
      <c r="S3188">
        <v>3</v>
      </c>
      <c r="T3188">
        <v>0.2</v>
      </c>
      <c r="U3188">
        <v>26.9526</v>
      </c>
      <c r="V3188" t="str">
        <f>TEXT('Raw Data'!C3188,"MMM-YYYY")</f>
        <v>Nov-2014</v>
      </c>
      <c r="W3188" t="str">
        <f t="shared" si="98"/>
        <v>November</v>
      </c>
      <c r="X3188">
        <f t="shared" si="99"/>
        <v>2014</v>
      </c>
    </row>
    <row r="3189" spans="1:24" x14ac:dyDescent="0.3">
      <c r="A3189">
        <v>3188</v>
      </c>
      <c r="B3189" t="s">
        <v>1604</v>
      </c>
      <c r="C3189" s="2">
        <v>42806</v>
      </c>
      <c r="D3189" t="s">
        <v>3375</v>
      </c>
      <c r="E3189" t="s">
        <v>3608</v>
      </c>
      <c r="F3189" t="s">
        <v>3621</v>
      </c>
      <c r="G3189" t="s">
        <v>4377</v>
      </c>
      <c r="H3189" t="s">
        <v>5124</v>
      </c>
      <c r="I3189" t="s">
        <v>5126</v>
      </c>
      <c r="J3189" t="s">
        <v>5217</v>
      </c>
      <c r="K3189" t="s">
        <v>5586</v>
      </c>
      <c r="L3189">
        <v>1852</v>
      </c>
      <c r="M3189" t="s">
        <v>5605</v>
      </c>
      <c r="N3189" t="s">
        <v>6463</v>
      </c>
      <c r="O3189" t="s">
        <v>7322</v>
      </c>
      <c r="P3189" t="s">
        <v>7330</v>
      </c>
      <c r="Q3189" t="s">
        <v>8191</v>
      </c>
      <c r="R3189">
        <v>69.930000000000007</v>
      </c>
      <c r="S3189">
        <v>7</v>
      </c>
      <c r="T3189">
        <v>0</v>
      </c>
      <c r="U3189">
        <v>32.1678</v>
      </c>
      <c r="V3189" t="str">
        <f>TEXT('Raw Data'!C3189,"MMM-YYYY")</f>
        <v>Mar-2017</v>
      </c>
      <c r="W3189" t="str">
        <f t="shared" si="98"/>
        <v>March</v>
      </c>
      <c r="X3189">
        <f t="shared" si="99"/>
        <v>2017</v>
      </c>
    </row>
    <row r="3190" spans="1:24" x14ac:dyDescent="0.3">
      <c r="A3190">
        <v>3189</v>
      </c>
      <c r="B3190" t="s">
        <v>1605</v>
      </c>
      <c r="C3190" s="2">
        <v>43028</v>
      </c>
      <c r="D3190" t="s">
        <v>3161</v>
      </c>
      <c r="E3190" t="s">
        <v>3607</v>
      </c>
      <c r="F3190" t="s">
        <v>3679</v>
      </c>
      <c r="G3190" t="s">
        <v>4435</v>
      </c>
      <c r="H3190" t="s">
        <v>5124</v>
      </c>
      <c r="I3190" t="s">
        <v>5126</v>
      </c>
      <c r="J3190" t="s">
        <v>5477</v>
      </c>
      <c r="K3190" t="s">
        <v>5557</v>
      </c>
      <c r="L3190">
        <v>95695</v>
      </c>
      <c r="M3190" t="s">
        <v>5603</v>
      </c>
      <c r="N3190" t="s">
        <v>6777</v>
      </c>
      <c r="O3190" t="s">
        <v>7321</v>
      </c>
      <c r="P3190" t="s">
        <v>7325</v>
      </c>
      <c r="Q3190" t="s">
        <v>8497</v>
      </c>
      <c r="R3190">
        <v>3.75</v>
      </c>
      <c r="S3190">
        <v>1</v>
      </c>
      <c r="T3190">
        <v>0</v>
      </c>
      <c r="U3190">
        <v>1.8</v>
      </c>
      <c r="V3190" t="str">
        <f>TEXT('Raw Data'!C3190,"MMM-YYYY")</f>
        <v>Oct-2017</v>
      </c>
      <c r="W3190" t="str">
        <f t="shared" si="98"/>
        <v>October</v>
      </c>
      <c r="X3190">
        <f t="shared" si="99"/>
        <v>2017</v>
      </c>
    </row>
    <row r="3191" spans="1:24" x14ac:dyDescent="0.3">
      <c r="A3191">
        <v>3190</v>
      </c>
      <c r="B3191" t="s">
        <v>1605</v>
      </c>
      <c r="C3191" s="2">
        <v>43028</v>
      </c>
      <c r="D3191" t="s">
        <v>3161</v>
      </c>
      <c r="E3191" t="s">
        <v>3607</v>
      </c>
      <c r="F3191" t="s">
        <v>3679</v>
      </c>
      <c r="G3191" t="s">
        <v>4435</v>
      </c>
      <c r="H3191" t="s">
        <v>5124</v>
      </c>
      <c r="I3191" t="s">
        <v>5126</v>
      </c>
      <c r="J3191" t="s">
        <v>5477</v>
      </c>
      <c r="K3191" t="s">
        <v>5557</v>
      </c>
      <c r="L3191">
        <v>95695</v>
      </c>
      <c r="M3191" t="s">
        <v>5603</v>
      </c>
      <c r="N3191" t="s">
        <v>7110</v>
      </c>
      <c r="O3191" t="s">
        <v>7321</v>
      </c>
      <c r="P3191" t="s">
        <v>7331</v>
      </c>
      <c r="Q3191" t="s">
        <v>8831</v>
      </c>
      <c r="R3191">
        <v>20.928000000000001</v>
      </c>
      <c r="S3191">
        <v>4</v>
      </c>
      <c r="T3191">
        <v>0.2</v>
      </c>
      <c r="U3191">
        <v>7.5864000000000003</v>
      </c>
      <c r="V3191" t="str">
        <f>TEXT('Raw Data'!C3191,"MMM-YYYY")</f>
        <v>Oct-2017</v>
      </c>
      <c r="W3191" t="str">
        <f t="shared" si="98"/>
        <v>October</v>
      </c>
      <c r="X3191">
        <f t="shared" si="99"/>
        <v>2017</v>
      </c>
    </row>
    <row r="3192" spans="1:24" x14ac:dyDescent="0.3">
      <c r="A3192">
        <v>3191</v>
      </c>
      <c r="B3192" t="s">
        <v>1606</v>
      </c>
      <c r="C3192" s="2">
        <v>42365</v>
      </c>
      <c r="D3192" t="s">
        <v>3396</v>
      </c>
      <c r="E3192" t="s">
        <v>3608</v>
      </c>
      <c r="F3192" t="s">
        <v>4271</v>
      </c>
      <c r="G3192" t="s">
        <v>5027</v>
      </c>
      <c r="H3192" t="s">
        <v>5125</v>
      </c>
      <c r="I3192" t="s">
        <v>5126</v>
      </c>
      <c r="J3192" t="s">
        <v>5149</v>
      </c>
      <c r="K3192" t="s">
        <v>5565</v>
      </c>
      <c r="L3192">
        <v>60610</v>
      </c>
      <c r="M3192" t="s">
        <v>5604</v>
      </c>
      <c r="N3192" t="s">
        <v>7111</v>
      </c>
      <c r="O3192" t="s">
        <v>7321</v>
      </c>
      <c r="P3192" t="s">
        <v>7327</v>
      </c>
      <c r="Q3192" t="s">
        <v>8832</v>
      </c>
      <c r="R3192">
        <v>12.672000000000001</v>
      </c>
      <c r="S3192">
        <v>3</v>
      </c>
      <c r="T3192">
        <v>0.2</v>
      </c>
      <c r="U3192">
        <v>-3.1680000000000001</v>
      </c>
      <c r="V3192" t="str">
        <f>TEXT('Raw Data'!C3192,"MMM-YYYY")</f>
        <v>Dec-2015</v>
      </c>
      <c r="W3192" t="str">
        <f t="shared" si="98"/>
        <v>December</v>
      </c>
      <c r="X3192">
        <f t="shared" si="99"/>
        <v>2015</v>
      </c>
    </row>
    <row r="3193" spans="1:24" x14ac:dyDescent="0.3">
      <c r="A3193">
        <v>3192</v>
      </c>
      <c r="B3193" t="s">
        <v>1607</v>
      </c>
      <c r="C3193" s="2">
        <v>43010</v>
      </c>
      <c r="D3193" t="s">
        <v>2679</v>
      </c>
      <c r="E3193" t="s">
        <v>3608</v>
      </c>
      <c r="F3193" t="s">
        <v>3949</v>
      </c>
      <c r="G3193" t="s">
        <v>4705</v>
      </c>
      <c r="H3193" t="s">
        <v>5124</v>
      </c>
      <c r="I3193" t="s">
        <v>5126</v>
      </c>
      <c r="J3193" t="s">
        <v>5147</v>
      </c>
      <c r="K3193" t="s">
        <v>5570</v>
      </c>
      <c r="L3193">
        <v>10035</v>
      </c>
      <c r="M3193" t="s">
        <v>5605</v>
      </c>
      <c r="N3193" t="s">
        <v>6409</v>
      </c>
      <c r="O3193" t="s">
        <v>7322</v>
      </c>
      <c r="P3193" t="s">
        <v>7330</v>
      </c>
      <c r="Q3193" t="s">
        <v>8141</v>
      </c>
      <c r="R3193">
        <v>65.989999999999995</v>
      </c>
      <c r="S3193">
        <v>1</v>
      </c>
      <c r="T3193">
        <v>0</v>
      </c>
      <c r="U3193">
        <v>17.157399999999999</v>
      </c>
      <c r="V3193" t="str">
        <f>TEXT('Raw Data'!C3193,"MMM-YYYY")</f>
        <v>Oct-2017</v>
      </c>
      <c r="W3193" t="str">
        <f t="shared" si="98"/>
        <v>October</v>
      </c>
      <c r="X3193">
        <f t="shared" si="99"/>
        <v>2017</v>
      </c>
    </row>
    <row r="3194" spans="1:24" x14ac:dyDescent="0.3">
      <c r="A3194">
        <v>3193</v>
      </c>
      <c r="B3194" t="s">
        <v>1608</v>
      </c>
      <c r="C3194" s="2">
        <v>42890</v>
      </c>
      <c r="D3194" t="s">
        <v>2975</v>
      </c>
      <c r="E3194" t="s">
        <v>3608</v>
      </c>
      <c r="F3194" t="s">
        <v>4225</v>
      </c>
      <c r="G3194" t="s">
        <v>4981</v>
      </c>
      <c r="H3194" t="s">
        <v>5124</v>
      </c>
      <c r="I3194" t="s">
        <v>5126</v>
      </c>
      <c r="J3194" t="s">
        <v>5478</v>
      </c>
      <c r="K3194" t="s">
        <v>5560</v>
      </c>
      <c r="L3194">
        <v>77489</v>
      </c>
      <c r="M3194" t="s">
        <v>5604</v>
      </c>
      <c r="N3194" t="s">
        <v>5854</v>
      </c>
      <c r="O3194" t="s">
        <v>7321</v>
      </c>
      <c r="P3194" t="s">
        <v>7331</v>
      </c>
      <c r="Q3194" t="s">
        <v>7589</v>
      </c>
      <c r="R3194">
        <v>6.37</v>
      </c>
      <c r="S3194">
        <v>7</v>
      </c>
      <c r="T3194">
        <v>0.8</v>
      </c>
      <c r="U3194">
        <v>-9.5549999999999997</v>
      </c>
      <c r="V3194" t="str">
        <f>TEXT('Raw Data'!C3194,"MMM-YYYY")</f>
        <v>Jun-2017</v>
      </c>
      <c r="W3194" t="str">
        <f t="shared" si="98"/>
        <v>June</v>
      </c>
      <c r="X3194">
        <f t="shared" si="99"/>
        <v>2017</v>
      </c>
    </row>
    <row r="3195" spans="1:24" x14ac:dyDescent="0.3">
      <c r="A3195">
        <v>3194</v>
      </c>
      <c r="B3195" t="s">
        <v>1609</v>
      </c>
      <c r="C3195" s="2">
        <v>41883</v>
      </c>
      <c r="D3195" t="s">
        <v>3397</v>
      </c>
      <c r="E3195" t="s">
        <v>3609</v>
      </c>
      <c r="F3195" t="s">
        <v>4302</v>
      </c>
      <c r="G3195" t="s">
        <v>5058</v>
      </c>
      <c r="H3195" t="s">
        <v>5123</v>
      </c>
      <c r="I3195" t="s">
        <v>5126</v>
      </c>
      <c r="J3195" t="s">
        <v>5139</v>
      </c>
      <c r="K3195" t="s">
        <v>5560</v>
      </c>
      <c r="L3195">
        <v>77036</v>
      </c>
      <c r="M3195" t="s">
        <v>5604</v>
      </c>
      <c r="N3195" t="s">
        <v>6131</v>
      </c>
      <c r="O3195" t="s">
        <v>7321</v>
      </c>
      <c r="P3195" t="s">
        <v>7331</v>
      </c>
      <c r="Q3195" t="s">
        <v>7865</v>
      </c>
      <c r="R3195">
        <v>3.6480000000000001</v>
      </c>
      <c r="S3195">
        <v>3</v>
      </c>
      <c r="T3195">
        <v>0.8</v>
      </c>
      <c r="U3195">
        <v>-6.0191999999999997</v>
      </c>
      <c r="V3195" t="str">
        <f>TEXT('Raw Data'!C3195,"MMM-YYYY")</f>
        <v>Sep-2014</v>
      </c>
      <c r="W3195" t="str">
        <f t="shared" si="98"/>
        <v>September</v>
      </c>
      <c r="X3195">
        <f t="shared" si="99"/>
        <v>2014</v>
      </c>
    </row>
    <row r="3196" spans="1:24" x14ac:dyDescent="0.3">
      <c r="A3196">
        <v>3195</v>
      </c>
      <c r="B3196" t="s">
        <v>1609</v>
      </c>
      <c r="C3196" s="2">
        <v>41883</v>
      </c>
      <c r="D3196" t="s">
        <v>3397</v>
      </c>
      <c r="E3196" t="s">
        <v>3609</v>
      </c>
      <c r="F3196" t="s">
        <v>4302</v>
      </c>
      <c r="G3196" t="s">
        <v>5058</v>
      </c>
      <c r="H3196" t="s">
        <v>5123</v>
      </c>
      <c r="I3196" t="s">
        <v>5126</v>
      </c>
      <c r="J3196" t="s">
        <v>5139</v>
      </c>
      <c r="K3196" t="s">
        <v>5560</v>
      </c>
      <c r="L3196">
        <v>77036</v>
      </c>
      <c r="M3196" t="s">
        <v>5604</v>
      </c>
      <c r="N3196" t="s">
        <v>5866</v>
      </c>
      <c r="O3196" t="s">
        <v>7321</v>
      </c>
      <c r="P3196" t="s">
        <v>7333</v>
      </c>
      <c r="Q3196" t="s">
        <v>7600</v>
      </c>
      <c r="R3196">
        <v>31.103999999999999</v>
      </c>
      <c r="S3196">
        <v>6</v>
      </c>
      <c r="T3196">
        <v>0.2</v>
      </c>
      <c r="U3196">
        <v>10.8864</v>
      </c>
      <c r="V3196" t="str">
        <f>TEXT('Raw Data'!C3196,"MMM-YYYY")</f>
        <v>Sep-2014</v>
      </c>
      <c r="W3196" t="str">
        <f t="shared" si="98"/>
        <v>September</v>
      </c>
      <c r="X3196">
        <f t="shared" si="99"/>
        <v>2014</v>
      </c>
    </row>
    <row r="3197" spans="1:24" x14ac:dyDescent="0.3">
      <c r="A3197">
        <v>3196</v>
      </c>
      <c r="B3197" t="s">
        <v>1610</v>
      </c>
      <c r="C3197" s="2">
        <v>42590</v>
      </c>
      <c r="D3197" t="s">
        <v>3398</v>
      </c>
      <c r="E3197" t="s">
        <v>3608</v>
      </c>
      <c r="F3197" t="s">
        <v>4086</v>
      </c>
      <c r="G3197" t="s">
        <v>4842</v>
      </c>
      <c r="H3197" t="s">
        <v>5125</v>
      </c>
      <c r="I3197" t="s">
        <v>5126</v>
      </c>
      <c r="J3197" t="s">
        <v>5152</v>
      </c>
      <c r="K3197" t="s">
        <v>5590</v>
      </c>
      <c r="L3197">
        <v>39212</v>
      </c>
      <c r="M3197" t="s">
        <v>5602</v>
      </c>
      <c r="N3197" t="s">
        <v>7112</v>
      </c>
      <c r="O3197" t="s">
        <v>7321</v>
      </c>
      <c r="P3197" t="s">
        <v>7336</v>
      </c>
      <c r="Q3197" t="s">
        <v>8833</v>
      </c>
      <c r="R3197">
        <v>23.34</v>
      </c>
      <c r="S3197">
        <v>3</v>
      </c>
      <c r="T3197">
        <v>0</v>
      </c>
      <c r="U3197">
        <v>0.2334</v>
      </c>
      <c r="V3197" t="str">
        <f>TEXT('Raw Data'!C3197,"MMM-YYYY")</f>
        <v>Aug-2016</v>
      </c>
      <c r="W3197" t="str">
        <f t="shared" si="98"/>
        <v>August</v>
      </c>
      <c r="X3197">
        <f t="shared" si="99"/>
        <v>2016</v>
      </c>
    </row>
    <row r="3198" spans="1:24" x14ac:dyDescent="0.3">
      <c r="A3198">
        <v>3197</v>
      </c>
      <c r="B3198" t="s">
        <v>1611</v>
      </c>
      <c r="C3198" s="2">
        <v>42938</v>
      </c>
      <c r="D3198" t="s">
        <v>2803</v>
      </c>
      <c r="E3198" t="s">
        <v>3608</v>
      </c>
      <c r="F3198" t="s">
        <v>3703</v>
      </c>
      <c r="G3198" t="s">
        <v>4459</v>
      </c>
      <c r="H3198" t="s">
        <v>5124</v>
      </c>
      <c r="I3198" t="s">
        <v>5126</v>
      </c>
      <c r="J3198" t="s">
        <v>5147</v>
      </c>
      <c r="K3198" t="s">
        <v>5570</v>
      </c>
      <c r="L3198">
        <v>10009</v>
      </c>
      <c r="M3198" t="s">
        <v>5605</v>
      </c>
      <c r="N3198" t="s">
        <v>5918</v>
      </c>
      <c r="O3198" t="s">
        <v>7322</v>
      </c>
      <c r="P3198" t="s">
        <v>7330</v>
      </c>
      <c r="Q3198" t="s">
        <v>7652</v>
      </c>
      <c r="R3198">
        <v>29.97</v>
      </c>
      <c r="S3198">
        <v>3</v>
      </c>
      <c r="T3198">
        <v>0</v>
      </c>
      <c r="U3198">
        <v>14.085900000000001</v>
      </c>
      <c r="V3198" t="str">
        <f>TEXT('Raw Data'!C3198,"MMM-YYYY")</f>
        <v>Jul-2017</v>
      </c>
      <c r="W3198" t="str">
        <f t="shared" si="98"/>
        <v>July</v>
      </c>
      <c r="X3198">
        <f t="shared" si="99"/>
        <v>2017</v>
      </c>
    </row>
    <row r="3199" spans="1:24" x14ac:dyDescent="0.3">
      <c r="A3199">
        <v>3198</v>
      </c>
      <c r="B3199" t="s">
        <v>1612</v>
      </c>
      <c r="C3199" s="2">
        <v>42195</v>
      </c>
      <c r="D3199" t="s">
        <v>2901</v>
      </c>
      <c r="E3199" t="s">
        <v>3610</v>
      </c>
      <c r="F3199" t="s">
        <v>3624</v>
      </c>
      <c r="G3199" t="s">
        <v>4380</v>
      </c>
      <c r="H3199" t="s">
        <v>5123</v>
      </c>
      <c r="I3199" t="s">
        <v>5126</v>
      </c>
      <c r="J3199" t="s">
        <v>5355</v>
      </c>
      <c r="K3199" t="s">
        <v>5571</v>
      </c>
      <c r="L3199">
        <v>85281</v>
      </c>
      <c r="M3199" t="s">
        <v>5603</v>
      </c>
      <c r="N3199" t="s">
        <v>6996</v>
      </c>
      <c r="O3199" t="s">
        <v>7321</v>
      </c>
      <c r="P3199" t="s">
        <v>7331</v>
      </c>
      <c r="Q3199" t="s">
        <v>8716</v>
      </c>
      <c r="R3199">
        <v>3.3660000000000001</v>
      </c>
      <c r="S3199">
        <v>3</v>
      </c>
      <c r="T3199">
        <v>0.7</v>
      </c>
      <c r="U3199">
        <v>-2.2440000000000002</v>
      </c>
      <c r="V3199" t="str">
        <f>TEXT('Raw Data'!C3199,"MMM-YYYY")</f>
        <v>Jul-2015</v>
      </c>
      <c r="W3199" t="str">
        <f t="shared" si="98"/>
        <v>July</v>
      </c>
      <c r="X3199">
        <f t="shared" si="99"/>
        <v>2015</v>
      </c>
    </row>
    <row r="3200" spans="1:24" x14ac:dyDescent="0.3">
      <c r="A3200">
        <v>3199</v>
      </c>
      <c r="B3200" t="s">
        <v>1613</v>
      </c>
      <c r="C3200" s="2">
        <v>41974</v>
      </c>
      <c r="D3200" t="s">
        <v>3399</v>
      </c>
      <c r="E3200" t="s">
        <v>3608</v>
      </c>
      <c r="F3200" t="s">
        <v>4120</v>
      </c>
      <c r="G3200" t="s">
        <v>4876</v>
      </c>
      <c r="H3200" t="s">
        <v>5123</v>
      </c>
      <c r="I3200" t="s">
        <v>5126</v>
      </c>
      <c r="J3200" t="s">
        <v>5235</v>
      </c>
      <c r="K3200" t="s">
        <v>5559</v>
      </c>
      <c r="L3200">
        <v>28540</v>
      </c>
      <c r="M3200" t="s">
        <v>5602</v>
      </c>
      <c r="N3200" t="s">
        <v>7113</v>
      </c>
      <c r="O3200" t="s">
        <v>7322</v>
      </c>
      <c r="P3200" t="s">
        <v>7330</v>
      </c>
      <c r="Q3200" t="s">
        <v>8834</v>
      </c>
      <c r="R3200">
        <v>95.968000000000004</v>
      </c>
      <c r="S3200">
        <v>4</v>
      </c>
      <c r="T3200">
        <v>0.2</v>
      </c>
      <c r="U3200">
        <v>9.5968</v>
      </c>
      <c r="V3200" t="str">
        <f>TEXT('Raw Data'!C3200,"MMM-YYYY")</f>
        <v>Dec-2014</v>
      </c>
      <c r="W3200" t="str">
        <f t="shared" si="98"/>
        <v>December</v>
      </c>
      <c r="X3200">
        <f t="shared" si="99"/>
        <v>2014</v>
      </c>
    </row>
    <row r="3201" spans="1:24" x14ac:dyDescent="0.3">
      <c r="A3201">
        <v>3200</v>
      </c>
      <c r="B3201" t="s">
        <v>1614</v>
      </c>
      <c r="C3201" s="2">
        <v>43087</v>
      </c>
      <c r="D3201" t="s">
        <v>3347</v>
      </c>
      <c r="E3201" t="s">
        <v>3608</v>
      </c>
      <c r="F3201" t="s">
        <v>4303</v>
      </c>
      <c r="G3201" t="s">
        <v>5059</v>
      </c>
      <c r="H3201" t="s">
        <v>5124</v>
      </c>
      <c r="I3201" t="s">
        <v>5126</v>
      </c>
      <c r="J3201" t="s">
        <v>5137</v>
      </c>
      <c r="K3201" t="s">
        <v>5564</v>
      </c>
      <c r="L3201">
        <v>19134</v>
      </c>
      <c r="M3201" t="s">
        <v>5605</v>
      </c>
      <c r="N3201" t="s">
        <v>7018</v>
      </c>
      <c r="O3201" t="s">
        <v>7321</v>
      </c>
      <c r="P3201" t="s">
        <v>7329</v>
      </c>
      <c r="Q3201" t="s">
        <v>8739</v>
      </c>
      <c r="R3201">
        <v>18.704000000000001</v>
      </c>
      <c r="S3201">
        <v>7</v>
      </c>
      <c r="T3201">
        <v>0.2</v>
      </c>
      <c r="U3201">
        <v>2.3380000000000001</v>
      </c>
      <c r="V3201" t="str">
        <f>TEXT('Raw Data'!C3201,"MMM-YYYY")</f>
        <v>Dec-2017</v>
      </c>
      <c r="W3201" t="str">
        <f t="shared" si="98"/>
        <v>December</v>
      </c>
      <c r="X3201">
        <f t="shared" si="99"/>
        <v>2017</v>
      </c>
    </row>
    <row r="3202" spans="1:24" x14ac:dyDescent="0.3">
      <c r="A3202">
        <v>3201</v>
      </c>
      <c r="B3202" t="s">
        <v>1615</v>
      </c>
      <c r="C3202" s="2">
        <v>41777</v>
      </c>
      <c r="D3202" t="s">
        <v>2807</v>
      </c>
      <c r="E3202" t="s">
        <v>3607</v>
      </c>
      <c r="F3202" t="s">
        <v>3685</v>
      </c>
      <c r="G3202" t="s">
        <v>4441</v>
      </c>
      <c r="H3202" t="s">
        <v>5123</v>
      </c>
      <c r="I3202" t="s">
        <v>5126</v>
      </c>
      <c r="J3202" t="s">
        <v>5186</v>
      </c>
      <c r="K3202" t="s">
        <v>5579</v>
      </c>
      <c r="L3202">
        <v>44312</v>
      </c>
      <c r="M3202" t="s">
        <v>5605</v>
      </c>
      <c r="N3202" t="s">
        <v>6898</v>
      </c>
      <c r="O3202" t="s">
        <v>7320</v>
      </c>
      <c r="P3202" t="s">
        <v>7328</v>
      </c>
      <c r="Q3202" t="s">
        <v>8618</v>
      </c>
      <c r="R3202">
        <v>149.232</v>
      </c>
      <c r="S3202">
        <v>3</v>
      </c>
      <c r="T3202">
        <v>0.2</v>
      </c>
      <c r="U3202">
        <v>3.7307999999999999</v>
      </c>
      <c r="V3202" t="str">
        <f>TEXT('Raw Data'!C3202,"MMM-YYYY")</f>
        <v>May-2014</v>
      </c>
      <c r="W3202" t="str">
        <f t="shared" si="98"/>
        <v>May</v>
      </c>
      <c r="X3202">
        <f t="shared" si="99"/>
        <v>2014</v>
      </c>
    </row>
    <row r="3203" spans="1:24" x14ac:dyDescent="0.3">
      <c r="A3203">
        <v>3202</v>
      </c>
      <c r="B3203" t="s">
        <v>1615</v>
      </c>
      <c r="C3203" s="2">
        <v>41777</v>
      </c>
      <c r="D3203" t="s">
        <v>2807</v>
      </c>
      <c r="E3203" t="s">
        <v>3607</v>
      </c>
      <c r="F3203" t="s">
        <v>3685</v>
      </c>
      <c r="G3203" t="s">
        <v>4441</v>
      </c>
      <c r="H3203" t="s">
        <v>5123</v>
      </c>
      <c r="I3203" t="s">
        <v>5126</v>
      </c>
      <c r="J3203" t="s">
        <v>5186</v>
      </c>
      <c r="K3203" t="s">
        <v>5579</v>
      </c>
      <c r="L3203">
        <v>44312</v>
      </c>
      <c r="M3203" t="s">
        <v>5605</v>
      </c>
      <c r="N3203" t="s">
        <v>6656</v>
      </c>
      <c r="O3203" t="s">
        <v>7321</v>
      </c>
      <c r="P3203" t="s">
        <v>7333</v>
      </c>
      <c r="Q3203" t="s">
        <v>8379</v>
      </c>
      <c r="R3203">
        <v>15.936</v>
      </c>
      <c r="S3203">
        <v>4</v>
      </c>
      <c r="T3203">
        <v>0.2</v>
      </c>
      <c r="U3203">
        <v>5.7767999999999997</v>
      </c>
      <c r="V3203" t="str">
        <f>TEXT('Raw Data'!C3203,"MMM-YYYY")</f>
        <v>May-2014</v>
      </c>
      <c r="W3203" t="str">
        <f t="shared" ref="W3203:W3266" si="100">TEXT(C3203,"MMMM")</f>
        <v>May</v>
      </c>
      <c r="X3203">
        <f t="shared" ref="X3203:X3266" si="101">YEAR(C3203)</f>
        <v>2014</v>
      </c>
    </row>
    <row r="3204" spans="1:24" x14ac:dyDescent="0.3">
      <c r="A3204">
        <v>3203</v>
      </c>
      <c r="B3204" t="s">
        <v>1616</v>
      </c>
      <c r="C3204" s="2">
        <v>41953</v>
      </c>
      <c r="D3204" t="s">
        <v>3223</v>
      </c>
      <c r="E3204" t="s">
        <v>3608</v>
      </c>
      <c r="F3204" t="s">
        <v>3687</v>
      </c>
      <c r="G3204" t="s">
        <v>4443</v>
      </c>
      <c r="H3204" t="s">
        <v>5123</v>
      </c>
      <c r="I3204" t="s">
        <v>5126</v>
      </c>
      <c r="J3204" t="s">
        <v>5197</v>
      </c>
      <c r="K3204" t="s">
        <v>5557</v>
      </c>
      <c r="L3204">
        <v>92037</v>
      </c>
      <c r="M3204" t="s">
        <v>5603</v>
      </c>
      <c r="N3204" t="s">
        <v>6145</v>
      </c>
      <c r="O3204" t="s">
        <v>7322</v>
      </c>
      <c r="P3204" t="s">
        <v>7330</v>
      </c>
      <c r="Q3204" t="s">
        <v>7879</v>
      </c>
      <c r="R3204">
        <v>601.53599999999994</v>
      </c>
      <c r="S3204">
        <v>8</v>
      </c>
      <c r="T3204">
        <v>0.2</v>
      </c>
      <c r="U3204">
        <v>60.153599999999997</v>
      </c>
      <c r="V3204" t="str">
        <f>TEXT('Raw Data'!C3204,"MMM-YYYY")</f>
        <v>Nov-2014</v>
      </c>
      <c r="W3204" t="str">
        <f t="shared" si="100"/>
        <v>November</v>
      </c>
      <c r="X3204">
        <f t="shared" si="101"/>
        <v>2014</v>
      </c>
    </row>
    <row r="3205" spans="1:24" x14ac:dyDescent="0.3">
      <c r="A3205">
        <v>3204</v>
      </c>
      <c r="B3205" t="s">
        <v>1616</v>
      </c>
      <c r="C3205" s="2">
        <v>41953</v>
      </c>
      <c r="D3205" t="s">
        <v>3223</v>
      </c>
      <c r="E3205" t="s">
        <v>3608</v>
      </c>
      <c r="F3205" t="s">
        <v>3687</v>
      </c>
      <c r="G3205" t="s">
        <v>4443</v>
      </c>
      <c r="H3205" t="s">
        <v>5123</v>
      </c>
      <c r="I3205" t="s">
        <v>5126</v>
      </c>
      <c r="J3205" t="s">
        <v>5197</v>
      </c>
      <c r="K3205" t="s">
        <v>5557</v>
      </c>
      <c r="L3205">
        <v>92037</v>
      </c>
      <c r="M3205" t="s">
        <v>5603</v>
      </c>
      <c r="N3205" t="s">
        <v>6522</v>
      </c>
      <c r="O3205" t="s">
        <v>7322</v>
      </c>
      <c r="P3205" t="s">
        <v>7334</v>
      </c>
      <c r="Q3205" t="s">
        <v>8248</v>
      </c>
      <c r="R3205">
        <v>10.99</v>
      </c>
      <c r="S3205">
        <v>1</v>
      </c>
      <c r="T3205">
        <v>0</v>
      </c>
      <c r="U3205">
        <v>4.2861000000000002</v>
      </c>
      <c r="V3205" t="str">
        <f>TEXT('Raw Data'!C3205,"MMM-YYYY")</f>
        <v>Nov-2014</v>
      </c>
      <c r="W3205" t="str">
        <f t="shared" si="100"/>
        <v>November</v>
      </c>
      <c r="X3205">
        <f t="shared" si="101"/>
        <v>2014</v>
      </c>
    </row>
    <row r="3206" spans="1:24" x14ac:dyDescent="0.3">
      <c r="A3206">
        <v>3205</v>
      </c>
      <c r="B3206" t="s">
        <v>1616</v>
      </c>
      <c r="C3206" s="2">
        <v>41953</v>
      </c>
      <c r="D3206" t="s">
        <v>3223</v>
      </c>
      <c r="E3206" t="s">
        <v>3608</v>
      </c>
      <c r="F3206" t="s">
        <v>3687</v>
      </c>
      <c r="G3206" t="s">
        <v>4443</v>
      </c>
      <c r="H3206" t="s">
        <v>5123</v>
      </c>
      <c r="I3206" t="s">
        <v>5126</v>
      </c>
      <c r="J3206" t="s">
        <v>5197</v>
      </c>
      <c r="K3206" t="s">
        <v>5557</v>
      </c>
      <c r="L3206">
        <v>92037</v>
      </c>
      <c r="M3206" t="s">
        <v>5603</v>
      </c>
      <c r="N3206" t="s">
        <v>5669</v>
      </c>
      <c r="O3206" t="s">
        <v>7320</v>
      </c>
      <c r="P3206" t="s">
        <v>7328</v>
      </c>
      <c r="Q3206" t="s">
        <v>7403</v>
      </c>
      <c r="R3206">
        <v>39.880000000000003</v>
      </c>
      <c r="S3206">
        <v>2</v>
      </c>
      <c r="T3206">
        <v>0</v>
      </c>
      <c r="U3206">
        <v>11.166399999999999</v>
      </c>
      <c r="V3206" t="str">
        <f>TEXT('Raw Data'!C3206,"MMM-YYYY")</f>
        <v>Nov-2014</v>
      </c>
      <c r="W3206" t="str">
        <f t="shared" si="100"/>
        <v>November</v>
      </c>
      <c r="X3206">
        <f t="shared" si="101"/>
        <v>2014</v>
      </c>
    </row>
    <row r="3207" spans="1:24" x14ac:dyDescent="0.3">
      <c r="A3207">
        <v>3206</v>
      </c>
      <c r="B3207" t="s">
        <v>1616</v>
      </c>
      <c r="C3207" s="2">
        <v>41953</v>
      </c>
      <c r="D3207" t="s">
        <v>3223</v>
      </c>
      <c r="E3207" t="s">
        <v>3608</v>
      </c>
      <c r="F3207" t="s">
        <v>3687</v>
      </c>
      <c r="G3207" t="s">
        <v>4443</v>
      </c>
      <c r="H3207" t="s">
        <v>5123</v>
      </c>
      <c r="I3207" t="s">
        <v>5126</v>
      </c>
      <c r="J3207" t="s">
        <v>5197</v>
      </c>
      <c r="K3207" t="s">
        <v>5557</v>
      </c>
      <c r="L3207">
        <v>92037</v>
      </c>
      <c r="M3207" t="s">
        <v>5603</v>
      </c>
      <c r="N3207" t="s">
        <v>6171</v>
      </c>
      <c r="O3207" t="s">
        <v>7321</v>
      </c>
      <c r="P3207" t="s">
        <v>7333</v>
      </c>
      <c r="Q3207" t="s">
        <v>7905</v>
      </c>
      <c r="R3207">
        <v>62.24</v>
      </c>
      <c r="S3207">
        <v>8</v>
      </c>
      <c r="T3207">
        <v>0</v>
      </c>
      <c r="U3207">
        <v>28.007999999999999</v>
      </c>
      <c r="V3207" t="str">
        <f>TEXT('Raw Data'!C3207,"MMM-YYYY")</f>
        <v>Nov-2014</v>
      </c>
      <c r="W3207" t="str">
        <f t="shared" si="100"/>
        <v>November</v>
      </c>
      <c r="X3207">
        <f t="shared" si="101"/>
        <v>2014</v>
      </c>
    </row>
    <row r="3208" spans="1:24" x14ac:dyDescent="0.3">
      <c r="A3208">
        <v>3207</v>
      </c>
      <c r="B3208" t="s">
        <v>1616</v>
      </c>
      <c r="C3208" s="2">
        <v>41953</v>
      </c>
      <c r="D3208" t="s">
        <v>3223</v>
      </c>
      <c r="E3208" t="s">
        <v>3608</v>
      </c>
      <c r="F3208" t="s">
        <v>3687</v>
      </c>
      <c r="G3208" t="s">
        <v>4443</v>
      </c>
      <c r="H3208" t="s">
        <v>5123</v>
      </c>
      <c r="I3208" t="s">
        <v>5126</v>
      </c>
      <c r="J3208" t="s">
        <v>5197</v>
      </c>
      <c r="K3208" t="s">
        <v>5557</v>
      </c>
      <c r="L3208">
        <v>92037</v>
      </c>
      <c r="M3208" t="s">
        <v>5603</v>
      </c>
      <c r="N3208" t="s">
        <v>6488</v>
      </c>
      <c r="O3208" t="s">
        <v>7320</v>
      </c>
      <c r="P3208" t="s">
        <v>7328</v>
      </c>
      <c r="Q3208" t="s">
        <v>8216</v>
      </c>
      <c r="R3208">
        <v>53.2</v>
      </c>
      <c r="S3208">
        <v>5</v>
      </c>
      <c r="T3208">
        <v>0</v>
      </c>
      <c r="U3208">
        <v>14.896000000000001</v>
      </c>
      <c r="V3208" t="str">
        <f>TEXT('Raw Data'!C3208,"MMM-YYYY")</f>
        <v>Nov-2014</v>
      </c>
      <c r="W3208" t="str">
        <f t="shared" si="100"/>
        <v>November</v>
      </c>
      <c r="X3208">
        <f t="shared" si="101"/>
        <v>2014</v>
      </c>
    </row>
    <row r="3209" spans="1:24" x14ac:dyDescent="0.3">
      <c r="A3209">
        <v>3208</v>
      </c>
      <c r="B3209" t="s">
        <v>1616</v>
      </c>
      <c r="C3209" s="2">
        <v>41953</v>
      </c>
      <c r="D3209" t="s">
        <v>3223</v>
      </c>
      <c r="E3209" t="s">
        <v>3608</v>
      </c>
      <c r="F3209" t="s">
        <v>3687</v>
      </c>
      <c r="G3209" t="s">
        <v>4443</v>
      </c>
      <c r="H3209" t="s">
        <v>5123</v>
      </c>
      <c r="I3209" t="s">
        <v>5126</v>
      </c>
      <c r="J3209" t="s">
        <v>5197</v>
      </c>
      <c r="K3209" t="s">
        <v>5557</v>
      </c>
      <c r="L3209">
        <v>92037</v>
      </c>
      <c r="M3209" t="s">
        <v>5603</v>
      </c>
      <c r="N3209" t="s">
        <v>7114</v>
      </c>
      <c r="O3209" t="s">
        <v>7321</v>
      </c>
      <c r="P3209" t="s">
        <v>7325</v>
      </c>
      <c r="Q3209" t="s">
        <v>8835</v>
      </c>
      <c r="R3209">
        <v>39.840000000000003</v>
      </c>
      <c r="S3209">
        <v>8</v>
      </c>
      <c r="T3209">
        <v>0</v>
      </c>
      <c r="U3209">
        <v>18.3264</v>
      </c>
      <c r="V3209" t="str">
        <f>TEXT('Raw Data'!C3209,"MMM-YYYY")</f>
        <v>Nov-2014</v>
      </c>
      <c r="W3209" t="str">
        <f t="shared" si="100"/>
        <v>November</v>
      </c>
      <c r="X3209">
        <f t="shared" si="101"/>
        <v>2014</v>
      </c>
    </row>
    <row r="3210" spans="1:24" x14ac:dyDescent="0.3">
      <c r="A3210">
        <v>3209</v>
      </c>
      <c r="B3210" t="s">
        <v>1617</v>
      </c>
      <c r="C3210" s="2">
        <v>42378</v>
      </c>
      <c r="D3210" t="s">
        <v>3400</v>
      </c>
      <c r="E3210" t="s">
        <v>3608</v>
      </c>
      <c r="F3210" t="s">
        <v>3767</v>
      </c>
      <c r="G3210" t="s">
        <v>4523</v>
      </c>
      <c r="H3210" t="s">
        <v>5124</v>
      </c>
      <c r="I3210" t="s">
        <v>5126</v>
      </c>
      <c r="J3210" t="s">
        <v>5328</v>
      </c>
      <c r="K3210" t="s">
        <v>5557</v>
      </c>
      <c r="L3210">
        <v>93727</v>
      </c>
      <c r="M3210" t="s">
        <v>5603</v>
      </c>
      <c r="N3210" t="s">
        <v>7115</v>
      </c>
      <c r="O3210" t="s">
        <v>7322</v>
      </c>
      <c r="P3210" t="s">
        <v>7334</v>
      </c>
      <c r="Q3210" t="s">
        <v>8836</v>
      </c>
      <c r="R3210">
        <v>349.95</v>
      </c>
      <c r="S3210">
        <v>5</v>
      </c>
      <c r="T3210">
        <v>0</v>
      </c>
      <c r="U3210">
        <v>118.983</v>
      </c>
      <c r="V3210" t="str">
        <f>TEXT('Raw Data'!C3210,"MMM-YYYY")</f>
        <v>Jan-2016</v>
      </c>
      <c r="W3210" t="str">
        <f t="shared" si="100"/>
        <v>January</v>
      </c>
      <c r="X3210">
        <f t="shared" si="101"/>
        <v>2016</v>
      </c>
    </row>
    <row r="3211" spans="1:24" x14ac:dyDescent="0.3">
      <c r="A3211">
        <v>3210</v>
      </c>
      <c r="B3211" t="s">
        <v>1617</v>
      </c>
      <c r="C3211" s="2">
        <v>42378</v>
      </c>
      <c r="D3211" t="s">
        <v>3400</v>
      </c>
      <c r="E3211" t="s">
        <v>3608</v>
      </c>
      <c r="F3211" t="s">
        <v>3767</v>
      </c>
      <c r="G3211" t="s">
        <v>4523</v>
      </c>
      <c r="H3211" t="s">
        <v>5124</v>
      </c>
      <c r="I3211" t="s">
        <v>5126</v>
      </c>
      <c r="J3211" t="s">
        <v>5328</v>
      </c>
      <c r="K3211" t="s">
        <v>5557</v>
      </c>
      <c r="L3211">
        <v>93727</v>
      </c>
      <c r="M3211" t="s">
        <v>5603</v>
      </c>
      <c r="N3211" t="s">
        <v>5672</v>
      </c>
      <c r="O3211" t="s">
        <v>7322</v>
      </c>
      <c r="P3211" t="s">
        <v>7330</v>
      </c>
      <c r="Q3211" t="s">
        <v>7406</v>
      </c>
      <c r="R3211">
        <v>377.928</v>
      </c>
      <c r="S3211">
        <v>9</v>
      </c>
      <c r="T3211">
        <v>0.2</v>
      </c>
      <c r="U3211">
        <v>141.72300000000001</v>
      </c>
      <c r="V3211" t="str">
        <f>TEXT('Raw Data'!C3211,"MMM-YYYY")</f>
        <v>Jan-2016</v>
      </c>
      <c r="W3211" t="str">
        <f t="shared" si="100"/>
        <v>January</v>
      </c>
      <c r="X3211">
        <f t="shared" si="101"/>
        <v>2016</v>
      </c>
    </row>
    <row r="3212" spans="1:24" x14ac:dyDescent="0.3">
      <c r="A3212">
        <v>3211</v>
      </c>
      <c r="B3212" t="s">
        <v>1618</v>
      </c>
      <c r="C3212" s="2">
        <v>43000</v>
      </c>
      <c r="D3212" t="s">
        <v>2974</v>
      </c>
      <c r="E3212" t="s">
        <v>3608</v>
      </c>
      <c r="F3212" t="s">
        <v>3675</v>
      </c>
      <c r="G3212" t="s">
        <v>4431</v>
      </c>
      <c r="H3212" t="s">
        <v>5124</v>
      </c>
      <c r="I3212" t="s">
        <v>5126</v>
      </c>
      <c r="J3212" t="s">
        <v>5479</v>
      </c>
      <c r="K3212" t="s">
        <v>5560</v>
      </c>
      <c r="L3212">
        <v>77581</v>
      </c>
      <c r="M3212" t="s">
        <v>5604</v>
      </c>
      <c r="N3212" t="s">
        <v>6013</v>
      </c>
      <c r="O3212" t="s">
        <v>7321</v>
      </c>
      <c r="P3212" t="s">
        <v>7335</v>
      </c>
      <c r="Q3212" t="s">
        <v>7493</v>
      </c>
      <c r="R3212">
        <v>13.391999999999999</v>
      </c>
      <c r="S3212">
        <v>3</v>
      </c>
      <c r="T3212">
        <v>0.2</v>
      </c>
      <c r="U3212">
        <v>5.0220000000000002</v>
      </c>
      <c r="V3212" t="str">
        <f>TEXT('Raw Data'!C3212,"MMM-YYYY")</f>
        <v>Sep-2017</v>
      </c>
      <c r="W3212" t="str">
        <f t="shared" si="100"/>
        <v>September</v>
      </c>
      <c r="X3212">
        <f t="shared" si="101"/>
        <v>2017</v>
      </c>
    </row>
    <row r="3213" spans="1:24" x14ac:dyDescent="0.3">
      <c r="A3213">
        <v>3212</v>
      </c>
      <c r="B3213" t="s">
        <v>1618</v>
      </c>
      <c r="C3213" s="2">
        <v>43000</v>
      </c>
      <c r="D3213" t="s">
        <v>2974</v>
      </c>
      <c r="E3213" t="s">
        <v>3608</v>
      </c>
      <c r="F3213" t="s">
        <v>3675</v>
      </c>
      <c r="G3213" t="s">
        <v>4431</v>
      </c>
      <c r="H3213" t="s">
        <v>5124</v>
      </c>
      <c r="I3213" t="s">
        <v>5126</v>
      </c>
      <c r="J3213" t="s">
        <v>5479</v>
      </c>
      <c r="K3213" t="s">
        <v>5560</v>
      </c>
      <c r="L3213">
        <v>77581</v>
      </c>
      <c r="M3213" t="s">
        <v>5604</v>
      </c>
      <c r="N3213" t="s">
        <v>5991</v>
      </c>
      <c r="O3213" t="s">
        <v>7321</v>
      </c>
      <c r="P3213" t="s">
        <v>7331</v>
      </c>
      <c r="Q3213" t="s">
        <v>7726</v>
      </c>
      <c r="R3213">
        <v>11.228</v>
      </c>
      <c r="S3213">
        <v>7</v>
      </c>
      <c r="T3213">
        <v>0.8</v>
      </c>
      <c r="U3213">
        <v>-18.526199999999999</v>
      </c>
      <c r="V3213" t="str">
        <f>TEXT('Raw Data'!C3213,"MMM-YYYY")</f>
        <v>Sep-2017</v>
      </c>
      <c r="W3213" t="str">
        <f t="shared" si="100"/>
        <v>September</v>
      </c>
      <c r="X3213">
        <f t="shared" si="101"/>
        <v>2017</v>
      </c>
    </row>
    <row r="3214" spans="1:24" x14ac:dyDescent="0.3">
      <c r="A3214">
        <v>3213</v>
      </c>
      <c r="B3214" t="s">
        <v>1619</v>
      </c>
      <c r="C3214" s="2">
        <v>41996</v>
      </c>
      <c r="D3214" t="s">
        <v>2558</v>
      </c>
      <c r="E3214" t="s">
        <v>3608</v>
      </c>
      <c r="F3214" t="s">
        <v>3838</v>
      </c>
      <c r="G3214" t="s">
        <v>4594</v>
      </c>
      <c r="H3214" t="s">
        <v>5123</v>
      </c>
      <c r="I3214" t="s">
        <v>5126</v>
      </c>
      <c r="J3214" t="s">
        <v>5229</v>
      </c>
      <c r="K3214" t="s">
        <v>5569</v>
      </c>
      <c r="L3214">
        <v>47374</v>
      </c>
      <c r="M3214" t="s">
        <v>5604</v>
      </c>
      <c r="N3214" t="s">
        <v>6157</v>
      </c>
      <c r="O3214" t="s">
        <v>7321</v>
      </c>
      <c r="P3214" t="s">
        <v>7332</v>
      </c>
      <c r="Q3214" t="s">
        <v>7890</v>
      </c>
      <c r="R3214">
        <v>207.24</v>
      </c>
      <c r="S3214">
        <v>11</v>
      </c>
      <c r="T3214">
        <v>0</v>
      </c>
      <c r="U3214">
        <v>58.027200000000001</v>
      </c>
      <c r="V3214" t="str">
        <f>TEXT('Raw Data'!C3214,"MMM-YYYY")</f>
        <v>Dec-2014</v>
      </c>
      <c r="W3214" t="str">
        <f t="shared" si="100"/>
        <v>December</v>
      </c>
      <c r="X3214">
        <f t="shared" si="101"/>
        <v>2014</v>
      </c>
    </row>
    <row r="3215" spans="1:24" x14ac:dyDescent="0.3">
      <c r="A3215">
        <v>3214</v>
      </c>
      <c r="B3215" t="s">
        <v>1620</v>
      </c>
      <c r="C3215" s="2">
        <v>42516</v>
      </c>
      <c r="D3215" t="s">
        <v>2719</v>
      </c>
      <c r="E3215" t="s">
        <v>3608</v>
      </c>
      <c r="F3215" t="s">
        <v>3871</v>
      </c>
      <c r="G3215" t="s">
        <v>4627</v>
      </c>
      <c r="H3215" t="s">
        <v>5124</v>
      </c>
      <c r="I3215" t="s">
        <v>5126</v>
      </c>
      <c r="J3215" t="s">
        <v>5137</v>
      </c>
      <c r="K3215" t="s">
        <v>5564</v>
      </c>
      <c r="L3215">
        <v>19134</v>
      </c>
      <c r="M3215" t="s">
        <v>5605</v>
      </c>
      <c r="N3215" t="s">
        <v>6474</v>
      </c>
      <c r="O3215" t="s">
        <v>7321</v>
      </c>
      <c r="P3215" t="s">
        <v>7329</v>
      </c>
      <c r="Q3215" t="s">
        <v>8202</v>
      </c>
      <c r="R3215">
        <v>1.504</v>
      </c>
      <c r="S3215">
        <v>1</v>
      </c>
      <c r="T3215">
        <v>0.2</v>
      </c>
      <c r="U3215">
        <v>0.16919999999999999</v>
      </c>
      <c r="V3215" t="str">
        <f>TEXT('Raw Data'!C3215,"MMM-YYYY")</f>
        <v>May-2016</v>
      </c>
      <c r="W3215" t="str">
        <f t="shared" si="100"/>
        <v>May</v>
      </c>
      <c r="X3215">
        <f t="shared" si="101"/>
        <v>2016</v>
      </c>
    </row>
    <row r="3216" spans="1:24" x14ac:dyDescent="0.3">
      <c r="A3216">
        <v>3215</v>
      </c>
      <c r="B3216" t="s">
        <v>1620</v>
      </c>
      <c r="C3216" s="2">
        <v>42516</v>
      </c>
      <c r="D3216" t="s">
        <v>2719</v>
      </c>
      <c r="E3216" t="s">
        <v>3608</v>
      </c>
      <c r="F3216" t="s">
        <v>3871</v>
      </c>
      <c r="G3216" t="s">
        <v>4627</v>
      </c>
      <c r="H3216" t="s">
        <v>5124</v>
      </c>
      <c r="I3216" t="s">
        <v>5126</v>
      </c>
      <c r="J3216" t="s">
        <v>5137</v>
      </c>
      <c r="K3216" t="s">
        <v>5564</v>
      </c>
      <c r="L3216">
        <v>19134</v>
      </c>
      <c r="M3216" t="s">
        <v>5605</v>
      </c>
      <c r="N3216" t="s">
        <v>6718</v>
      </c>
      <c r="O3216" t="s">
        <v>7321</v>
      </c>
      <c r="P3216" t="s">
        <v>7332</v>
      </c>
      <c r="Q3216" t="s">
        <v>8441</v>
      </c>
      <c r="R3216">
        <v>34.847999999999999</v>
      </c>
      <c r="S3216">
        <v>2</v>
      </c>
      <c r="T3216">
        <v>0.2</v>
      </c>
      <c r="U3216">
        <v>6.5339999999999998</v>
      </c>
      <c r="V3216" t="str">
        <f>TEXT('Raw Data'!C3216,"MMM-YYYY")</f>
        <v>May-2016</v>
      </c>
      <c r="W3216" t="str">
        <f t="shared" si="100"/>
        <v>May</v>
      </c>
      <c r="X3216">
        <f t="shared" si="101"/>
        <v>2016</v>
      </c>
    </row>
    <row r="3217" spans="1:24" x14ac:dyDescent="0.3">
      <c r="A3217">
        <v>3216</v>
      </c>
      <c r="B3217" t="s">
        <v>1621</v>
      </c>
      <c r="C3217" s="2">
        <v>42924</v>
      </c>
      <c r="D3217" t="s">
        <v>3278</v>
      </c>
      <c r="E3217" t="s">
        <v>3609</v>
      </c>
      <c r="F3217" t="s">
        <v>3975</v>
      </c>
      <c r="G3217" t="s">
        <v>4731</v>
      </c>
      <c r="H3217" t="s">
        <v>5123</v>
      </c>
      <c r="I3217" t="s">
        <v>5126</v>
      </c>
      <c r="J3217" t="s">
        <v>5480</v>
      </c>
      <c r="K3217" t="s">
        <v>5557</v>
      </c>
      <c r="L3217">
        <v>94403</v>
      </c>
      <c r="M3217" t="s">
        <v>5603</v>
      </c>
      <c r="N3217" t="s">
        <v>5655</v>
      </c>
      <c r="O3217" t="s">
        <v>7321</v>
      </c>
      <c r="P3217" t="s">
        <v>7325</v>
      </c>
      <c r="Q3217" t="s">
        <v>7389</v>
      </c>
      <c r="R3217">
        <v>75.180000000000007</v>
      </c>
      <c r="S3217">
        <v>6</v>
      </c>
      <c r="T3217">
        <v>0</v>
      </c>
      <c r="U3217">
        <v>35.334600000000002</v>
      </c>
      <c r="V3217" t="str">
        <f>TEXT('Raw Data'!C3217,"MMM-YYYY")</f>
        <v>Jul-2017</v>
      </c>
      <c r="W3217" t="str">
        <f t="shared" si="100"/>
        <v>July</v>
      </c>
      <c r="X3217">
        <f t="shared" si="101"/>
        <v>2017</v>
      </c>
    </row>
    <row r="3218" spans="1:24" x14ac:dyDescent="0.3">
      <c r="A3218">
        <v>3217</v>
      </c>
      <c r="B3218" t="s">
        <v>1622</v>
      </c>
      <c r="C3218" s="2">
        <v>41772</v>
      </c>
      <c r="D3218" t="s">
        <v>3113</v>
      </c>
      <c r="E3218" t="s">
        <v>3608</v>
      </c>
      <c r="F3218" t="s">
        <v>3879</v>
      </c>
      <c r="G3218" t="s">
        <v>4635</v>
      </c>
      <c r="H3218" t="s">
        <v>5123</v>
      </c>
      <c r="I3218" t="s">
        <v>5126</v>
      </c>
      <c r="J3218" t="s">
        <v>5309</v>
      </c>
      <c r="K3218" t="s">
        <v>5557</v>
      </c>
      <c r="L3218">
        <v>94601</v>
      </c>
      <c r="M3218" t="s">
        <v>5603</v>
      </c>
      <c r="N3218" t="s">
        <v>6839</v>
      </c>
      <c r="O3218" t="s">
        <v>7322</v>
      </c>
      <c r="P3218" t="s">
        <v>7334</v>
      </c>
      <c r="Q3218" t="s">
        <v>8556</v>
      </c>
      <c r="R3218">
        <v>149.97</v>
      </c>
      <c r="S3218">
        <v>3</v>
      </c>
      <c r="T3218">
        <v>0</v>
      </c>
      <c r="U3218">
        <v>52.4895</v>
      </c>
      <c r="V3218" t="str">
        <f>TEXT('Raw Data'!C3218,"MMM-YYYY")</f>
        <v>May-2014</v>
      </c>
      <c r="W3218" t="str">
        <f t="shared" si="100"/>
        <v>May</v>
      </c>
      <c r="X3218">
        <f t="shared" si="101"/>
        <v>2014</v>
      </c>
    </row>
    <row r="3219" spans="1:24" x14ac:dyDescent="0.3">
      <c r="A3219">
        <v>3218</v>
      </c>
      <c r="B3219" t="s">
        <v>1623</v>
      </c>
      <c r="C3219" s="2">
        <v>43049</v>
      </c>
      <c r="D3219" t="s">
        <v>2538</v>
      </c>
      <c r="E3219" t="s">
        <v>3608</v>
      </c>
      <c r="F3219" t="s">
        <v>4006</v>
      </c>
      <c r="G3219" t="s">
        <v>4762</v>
      </c>
      <c r="H3219" t="s">
        <v>5124</v>
      </c>
      <c r="I3219" t="s">
        <v>5126</v>
      </c>
      <c r="J3219" t="s">
        <v>5147</v>
      </c>
      <c r="K3219" t="s">
        <v>5570</v>
      </c>
      <c r="L3219">
        <v>10024</v>
      </c>
      <c r="M3219" t="s">
        <v>5605</v>
      </c>
      <c r="N3219" t="s">
        <v>6366</v>
      </c>
      <c r="O3219" t="s">
        <v>7321</v>
      </c>
      <c r="P3219" t="s">
        <v>7331</v>
      </c>
      <c r="Q3219" t="s">
        <v>8098</v>
      </c>
      <c r="R3219">
        <v>931.17600000000004</v>
      </c>
      <c r="S3219">
        <v>3</v>
      </c>
      <c r="T3219">
        <v>0.2</v>
      </c>
      <c r="U3219">
        <v>314.27190000000002</v>
      </c>
      <c r="V3219" t="str">
        <f>TEXT('Raw Data'!C3219,"MMM-YYYY")</f>
        <v>Nov-2017</v>
      </c>
      <c r="W3219" t="str">
        <f t="shared" si="100"/>
        <v>November</v>
      </c>
      <c r="X3219">
        <f t="shared" si="101"/>
        <v>2017</v>
      </c>
    </row>
    <row r="3220" spans="1:24" x14ac:dyDescent="0.3">
      <c r="A3220">
        <v>3219</v>
      </c>
      <c r="B3220" t="s">
        <v>1623</v>
      </c>
      <c r="C3220" s="2">
        <v>43049</v>
      </c>
      <c r="D3220" t="s">
        <v>2538</v>
      </c>
      <c r="E3220" t="s">
        <v>3608</v>
      </c>
      <c r="F3220" t="s">
        <v>4006</v>
      </c>
      <c r="G3220" t="s">
        <v>4762</v>
      </c>
      <c r="H3220" t="s">
        <v>5124</v>
      </c>
      <c r="I3220" t="s">
        <v>5126</v>
      </c>
      <c r="J3220" t="s">
        <v>5147</v>
      </c>
      <c r="K3220" t="s">
        <v>5570</v>
      </c>
      <c r="L3220">
        <v>10024</v>
      </c>
      <c r="M3220" t="s">
        <v>5605</v>
      </c>
      <c r="N3220" t="s">
        <v>6489</v>
      </c>
      <c r="O3220" t="s">
        <v>7322</v>
      </c>
      <c r="P3220" t="s">
        <v>7330</v>
      </c>
      <c r="Q3220" t="s">
        <v>8820</v>
      </c>
      <c r="R3220">
        <v>430.88</v>
      </c>
      <c r="S3220">
        <v>2</v>
      </c>
      <c r="T3220">
        <v>0</v>
      </c>
      <c r="U3220">
        <v>124.9552</v>
      </c>
      <c r="V3220" t="str">
        <f>TEXT('Raw Data'!C3220,"MMM-YYYY")</f>
        <v>Nov-2017</v>
      </c>
      <c r="W3220" t="str">
        <f t="shared" si="100"/>
        <v>November</v>
      </c>
      <c r="X3220">
        <f t="shared" si="101"/>
        <v>2017</v>
      </c>
    </row>
    <row r="3221" spans="1:24" x14ac:dyDescent="0.3">
      <c r="A3221">
        <v>3220</v>
      </c>
      <c r="B3221" t="s">
        <v>1624</v>
      </c>
      <c r="C3221" s="2">
        <v>42279</v>
      </c>
      <c r="D3221" t="s">
        <v>3188</v>
      </c>
      <c r="E3221" t="s">
        <v>3608</v>
      </c>
      <c r="F3221" t="s">
        <v>4298</v>
      </c>
      <c r="G3221" t="s">
        <v>5054</v>
      </c>
      <c r="H3221" t="s">
        <v>5124</v>
      </c>
      <c r="I3221" t="s">
        <v>5126</v>
      </c>
      <c r="J3221" t="s">
        <v>5207</v>
      </c>
      <c r="K3221" t="s">
        <v>5585</v>
      </c>
      <c r="L3221">
        <v>8701</v>
      </c>
      <c r="M3221" t="s">
        <v>5605</v>
      </c>
      <c r="N3221" t="s">
        <v>6843</v>
      </c>
      <c r="O3221" t="s">
        <v>7321</v>
      </c>
      <c r="P3221" t="s">
        <v>7333</v>
      </c>
      <c r="Q3221" t="s">
        <v>8560</v>
      </c>
      <c r="R3221">
        <v>94.85</v>
      </c>
      <c r="S3221">
        <v>5</v>
      </c>
      <c r="T3221">
        <v>0</v>
      </c>
      <c r="U3221">
        <v>45.527999999999999</v>
      </c>
      <c r="V3221" t="str">
        <f>TEXT('Raw Data'!C3221,"MMM-YYYY")</f>
        <v>Oct-2015</v>
      </c>
      <c r="W3221" t="str">
        <f t="shared" si="100"/>
        <v>October</v>
      </c>
      <c r="X3221">
        <f t="shared" si="101"/>
        <v>2015</v>
      </c>
    </row>
    <row r="3222" spans="1:24" x14ac:dyDescent="0.3">
      <c r="A3222">
        <v>3221</v>
      </c>
      <c r="B3222" t="s">
        <v>1624</v>
      </c>
      <c r="C3222" s="2">
        <v>42279</v>
      </c>
      <c r="D3222" t="s">
        <v>3188</v>
      </c>
      <c r="E3222" t="s">
        <v>3608</v>
      </c>
      <c r="F3222" t="s">
        <v>4298</v>
      </c>
      <c r="G3222" t="s">
        <v>5054</v>
      </c>
      <c r="H3222" t="s">
        <v>5124</v>
      </c>
      <c r="I3222" t="s">
        <v>5126</v>
      </c>
      <c r="J3222" t="s">
        <v>5207</v>
      </c>
      <c r="K3222" t="s">
        <v>5585</v>
      </c>
      <c r="L3222">
        <v>8701</v>
      </c>
      <c r="M3222" t="s">
        <v>5605</v>
      </c>
      <c r="N3222" t="s">
        <v>5724</v>
      </c>
      <c r="O3222" t="s">
        <v>7321</v>
      </c>
      <c r="P3222" t="s">
        <v>7335</v>
      </c>
      <c r="Q3222" t="s">
        <v>7458</v>
      </c>
      <c r="R3222">
        <v>51.12</v>
      </c>
      <c r="S3222">
        <v>4</v>
      </c>
      <c r="T3222">
        <v>0</v>
      </c>
      <c r="U3222">
        <v>23.004000000000001</v>
      </c>
      <c r="V3222" t="str">
        <f>TEXT('Raw Data'!C3222,"MMM-YYYY")</f>
        <v>Oct-2015</v>
      </c>
      <c r="W3222" t="str">
        <f t="shared" si="100"/>
        <v>October</v>
      </c>
      <c r="X3222">
        <f t="shared" si="101"/>
        <v>2015</v>
      </c>
    </row>
    <row r="3223" spans="1:24" x14ac:dyDescent="0.3">
      <c r="A3223">
        <v>3222</v>
      </c>
      <c r="B3223" t="s">
        <v>1624</v>
      </c>
      <c r="C3223" s="2">
        <v>42279</v>
      </c>
      <c r="D3223" t="s">
        <v>3188</v>
      </c>
      <c r="E3223" t="s">
        <v>3608</v>
      </c>
      <c r="F3223" t="s">
        <v>4298</v>
      </c>
      <c r="G3223" t="s">
        <v>5054</v>
      </c>
      <c r="H3223" t="s">
        <v>5124</v>
      </c>
      <c r="I3223" t="s">
        <v>5126</v>
      </c>
      <c r="J3223" t="s">
        <v>5207</v>
      </c>
      <c r="K3223" t="s">
        <v>5585</v>
      </c>
      <c r="L3223">
        <v>8701</v>
      </c>
      <c r="M3223" t="s">
        <v>5605</v>
      </c>
      <c r="N3223" t="s">
        <v>5899</v>
      </c>
      <c r="O3223" t="s">
        <v>7322</v>
      </c>
      <c r="P3223" t="s">
        <v>7334</v>
      </c>
      <c r="Q3223" t="s">
        <v>7633</v>
      </c>
      <c r="R3223">
        <v>90</v>
      </c>
      <c r="S3223">
        <v>1</v>
      </c>
      <c r="T3223">
        <v>0</v>
      </c>
      <c r="U3223">
        <v>32.4</v>
      </c>
      <c r="V3223" t="str">
        <f>TEXT('Raw Data'!C3223,"MMM-YYYY")</f>
        <v>Oct-2015</v>
      </c>
      <c r="W3223" t="str">
        <f t="shared" si="100"/>
        <v>October</v>
      </c>
      <c r="X3223">
        <f t="shared" si="101"/>
        <v>2015</v>
      </c>
    </row>
    <row r="3224" spans="1:24" x14ac:dyDescent="0.3">
      <c r="A3224">
        <v>3223</v>
      </c>
      <c r="B3224" t="s">
        <v>1625</v>
      </c>
      <c r="C3224" s="2">
        <v>41914</v>
      </c>
      <c r="D3224" t="s">
        <v>3203</v>
      </c>
      <c r="E3224" t="s">
        <v>3609</v>
      </c>
      <c r="F3224" t="s">
        <v>3631</v>
      </c>
      <c r="G3224" t="s">
        <v>4387</v>
      </c>
      <c r="H3224" t="s">
        <v>5124</v>
      </c>
      <c r="I3224" t="s">
        <v>5126</v>
      </c>
      <c r="J3224" t="s">
        <v>5355</v>
      </c>
      <c r="K3224" t="s">
        <v>5571</v>
      </c>
      <c r="L3224">
        <v>85281</v>
      </c>
      <c r="M3224" t="s">
        <v>5603</v>
      </c>
      <c r="N3224" t="s">
        <v>6623</v>
      </c>
      <c r="O3224" t="s">
        <v>7321</v>
      </c>
      <c r="P3224" t="s">
        <v>7333</v>
      </c>
      <c r="Q3224" t="s">
        <v>8348</v>
      </c>
      <c r="R3224">
        <v>9.4079999999999995</v>
      </c>
      <c r="S3224">
        <v>2</v>
      </c>
      <c r="T3224">
        <v>0.2</v>
      </c>
      <c r="U3224">
        <v>3.4104000000000001</v>
      </c>
      <c r="V3224" t="str">
        <f>TEXT('Raw Data'!C3224,"MMM-YYYY")</f>
        <v>Oct-2014</v>
      </c>
      <c r="W3224" t="str">
        <f t="shared" si="100"/>
        <v>October</v>
      </c>
      <c r="X3224">
        <f t="shared" si="101"/>
        <v>2014</v>
      </c>
    </row>
    <row r="3225" spans="1:24" x14ac:dyDescent="0.3">
      <c r="A3225">
        <v>3224</v>
      </c>
      <c r="B3225" t="s">
        <v>1625</v>
      </c>
      <c r="C3225" s="2">
        <v>41914</v>
      </c>
      <c r="D3225" t="s">
        <v>3203</v>
      </c>
      <c r="E3225" t="s">
        <v>3609</v>
      </c>
      <c r="F3225" t="s">
        <v>3631</v>
      </c>
      <c r="G3225" t="s">
        <v>4387</v>
      </c>
      <c r="H3225" t="s">
        <v>5124</v>
      </c>
      <c r="I3225" t="s">
        <v>5126</v>
      </c>
      <c r="J3225" t="s">
        <v>5355</v>
      </c>
      <c r="K3225" t="s">
        <v>5571</v>
      </c>
      <c r="L3225">
        <v>85281</v>
      </c>
      <c r="M3225" t="s">
        <v>5603</v>
      </c>
      <c r="N3225" t="s">
        <v>6454</v>
      </c>
      <c r="O3225" t="s">
        <v>7321</v>
      </c>
      <c r="P3225" t="s">
        <v>7336</v>
      </c>
      <c r="Q3225" t="s">
        <v>7468</v>
      </c>
      <c r="R3225">
        <v>4.6719999999999997</v>
      </c>
      <c r="S3225">
        <v>2</v>
      </c>
      <c r="T3225">
        <v>0.2</v>
      </c>
      <c r="U3225">
        <v>1.46</v>
      </c>
      <c r="V3225" t="str">
        <f>TEXT('Raw Data'!C3225,"MMM-YYYY")</f>
        <v>Oct-2014</v>
      </c>
      <c r="W3225" t="str">
        <f t="shared" si="100"/>
        <v>October</v>
      </c>
      <c r="X3225">
        <f t="shared" si="101"/>
        <v>2014</v>
      </c>
    </row>
    <row r="3226" spans="1:24" x14ac:dyDescent="0.3">
      <c r="A3226">
        <v>3225</v>
      </c>
      <c r="B3226" t="s">
        <v>1625</v>
      </c>
      <c r="C3226" s="2">
        <v>41914</v>
      </c>
      <c r="D3226" t="s">
        <v>3203</v>
      </c>
      <c r="E3226" t="s">
        <v>3609</v>
      </c>
      <c r="F3226" t="s">
        <v>3631</v>
      </c>
      <c r="G3226" t="s">
        <v>4387</v>
      </c>
      <c r="H3226" t="s">
        <v>5124</v>
      </c>
      <c r="I3226" t="s">
        <v>5126</v>
      </c>
      <c r="J3226" t="s">
        <v>5355</v>
      </c>
      <c r="K3226" t="s">
        <v>5571</v>
      </c>
      <c r="L3226">
        <v>85281</v>
      </c>
      <c r="M3226" t="s">
        <v>5603</v>
      </c>
      <c r="N3226" t="s">
        <v>5862</v>
      </c>
      <c r="O3226" t="s">
        <v>7322</v>
      </c>
      <c r="P3226" t="s">
        <v>7330</v>
      </c>
      <c r="Q3226" t="s">
        <v>7597</v>
      </c>
      <c r="R3226">
        <v>318.39999999999998</v>
      </c>
      <c r="S3226">
        <v>2</v>
      </c>
      <c r="T3226">
        <v>0.2</v>
      </c>
      <c r="U3226">
        <v>107.46</v>
      </c>
      <c r="V3226" t="str">
        <f>TEXT('Raw Data'!C3226,"MMM-YYYY")</f>
        <v>Oct-2014</v>
      </c>
      <c r="W3226" t="str">
        <f t="shared" si="100"/>
        <v>October</v>
      </c>
      <c r="X3226">
        <f t="shared" si="101"/>
        <v>2014</v>
      </c>
    </row>
    <row r="3227" spans="1:24" x14ac:dyDescent="0.3">
      <c r="A3227">
        <v>3226</v>
      </c>
      <c r="B3227" t="s">
        <v>1625</v>
      </c>
      <c r="C3227" s="2">
        <v>41914</v>
      </c>
      <c r="D3227" t="s">
        <v>3203</v>
      </c>
      <c r="E3227" t="s">
        <v>3609</v>
      </c>
      <c r="F3227" t="s">
        <v>3631</v>
      </c>
      <c r="G3227" t="s">
        <v>4387</v>
      </c>
      <c r="H3227" t="s">
        <v>5124</v>
      </c>
      <c r="I3227" t="s">
        <v>5126</v>
      </c>
      <c r="J3227" t="s">
        <v>5355</v>
      </c>
      <c r="K3227" t="s">
        <v>5571</v>
      </c>
      <c r="L3227">
        <v>85281</v>
      </c>
      <c r="M3227" t="s">
        <v>5603</v>
      </c>
      <c r="N3227" t="s">
        <v>7116</v>
      </c>
      <c r="O3227" t="s">
        <v>7321</v>
      </c>
      <c r="P3227" t="s">
        <v>7335</v>
      </c>
      <c r="Q3227" t="s">
        <v>8837</v>
      </c>
      <c r="R3227">
        <v>12.768000000000001</v>
      </c>
      <c r="S3227">
        <v>6</v>
      </c>
      <c r="T3227">
        <v>0.2</v>
      </c>
      <c r="U3227">
        <v>4.6284000000000001</v>
      </c>
      <c r="V3227" t="str">
        <f>TEXT('Raw Data'!C3227,"MMM-YYYY")</f>
        <v>Oct-2014</v>
      </c>
      <c r="W3227" t="str">
        <f t="shared" si="100"/>
        <v>October</v>
      </c>
      <c r="X3227">
        <f t="shared" si="101"/>
        <v>2014</v>
      </c>
    </row>
    <row r="3228" spans="1:24" x14ac:dyDescent="0.3">
      <c r="A3228">
        <v>3227</v>
      </c>
      <c r="B3228" t="s">
        <v>1625</v>
      </c>
      <c r="C3228" s="2">
        <v>41914</v>
      </c>
      <c r="D3228" t="s">
        <v>3203</v>
      </c>
      <c r="E3228" t="s">
        <v>3609</v>
      </c>
      <c r="F3228" t="s">
        <v>3631</v>
      </c>
      <c r="G3228" t="s">
        <v>4387</v>
      </c>
      <c r="H3228" t="s">
        <v>5124</v>
      </c>
      <c r="I3228" t="s">
        <v>5126</v>
      </c>
      <c r="J3228" t="s">
        <v>5355</v>
      </c>
      <c r="K3228" t="s">
        <v>5571</v>
      </c>
      <c r="L3228">
        <v>85281</v>
      </c>
      <c r="M3228" t="s">
        <v>5603</v>
      </c>
      <c r="N3228" t="s">
        <v>7117</v>
      </c>
      <c r="O3228" t="s">
        <v>7321</v>
      </c>
      <c r="P3228" t="s">
        <v>7337</v>
      </c>
      <c r="Q3228" t="s">
        <v>8838</v>
      </c>
      <c r="R3228">
        <v>15.36</v>
      </c>
      <c r="S3228">
        <v>2</v>
      </c>
      <c r="T3228">
        <v>0.2</v>
      </c>
      <c r="U3228">
        <v>-3.2639999999999998</v>
      </c>
      <c r="V3228" t="str">
        <f>TEXT('Raw Data'!C3228,"MMM-YYYY")</f>
        <v>Oct-2014</v>
      </c>
      <c r="W3228" t="str">
        <f t="shared" si="100"/>
        <v>October</v>
      </c>
      <c r="X3228">
        <f t="shared" si="101"/>
        <v>2014</v>
      </c>
    </row>
    <row r="3229" spans="1:24" x14ac:dyDescent="0.3">
      <c r="A3229">
        <v>3228</v>
      </c>
      <c r="B3229" t="s">
        <v>1625</v>
      </c>
      <c r="C3229" s="2">
        <v>41914</v>
      </c>
      <c r="D3229" t="s">
        <v>3203</v>
      </c>
      <c r="E3229" t="s">
        <v>3609</v>
      </c>
      <c r="F3229" t="s">
        <v>3631</v>
      </c>
      <c r="G3229" t="s">
        <v>4387</v>
      </c>
      <c r="H3229" t="s">
        <v>5124</v>
      </c>
      <c r="I3229" t="s">
        <v>5126</v>
      </c>
      <c r="J3229" t="s">
        <v>5355</v>
      </c>
      <c r="K3229" t="s">
        <v>5571</v>
      </c>
      <c r="L3229">
        <v>85281</v>
      </c>
      <c r="M3229" t="s">
        <v>5603</v>
      </c>
      <c r="N3229" t="s">
        <v>6270</v>
      </c>
      <c r="O3229" t="s">
        <v>7322</v>
      </c>
      <c r="P3229" t="s">
        <v>7330</v>
      </c>
      <c r="Q3229" t="s">
        <v>8004</v>
      </c>
      <c r="R3229">
        <v>230.376</v>
      </c>
      <c r="S3229">
        <v>3</v>
      </c>
      <c r="T3229">
        <v>0.2</v>
      </c>
      <c r="U3229">
        <v>20.157900000000001</v>
      </c>
      <c r="V3229" t="str">
        <f>TEXT('Raw Data'!C3229,"MMM-YYYY")</f>
        <v>Oct-2014</v>
      </c>
      <c r="W3229" t="str">
        <f t="shared" si="100"/>
        <v>October</v>
      </c>
      <c r="X3229">
        <f t="shared" si="101"/>
        <v>2014</v>
      </c>
    </row>
    <row r="3230" spans="1:24" x14ac:dyDescent="0.3">
      <c r="A3230">
        <v>3229</v>
      </c>
      <c r="B3230" t="s">
        <v>1625</v>
      </c>
      <c r="C3230" s="2">
        <v>41914</v>
      </c>
      <c r="D3230" t="s">
        <v>3203</v>
      </c>
      <c r="E3230" t="s">
        <v>3609</v>
      </c>
      <c r="F3230" t="s">
        <v>3631</v>
      </c>
      <c r="G3230" t="s">
        <v>4387</v>
      </c>
      <c r="H3230" t="s">
        <v>5124</v>
      </c>
      <c r="I3230" t="s">
        <v>5126</v>
      </c>
      <c r="J3230" t="s">
        <v>5355</v>
      </c>
      <c r="K3230" t="s">
        <v>5571</v>
      </c>
      <c r="L3230">
        <v>85281</v>
      </c>
      <c r="M3230" t="s">
        <v>5603</v>
      </c>
      <c r="N3230" t="s">
        <v>6650</v>
      </c>
      <c r="O3230" t="s">
        <v>7322</v>
      </c>
      <c r="P3230" t="s">
        <v>7334</v>
      </c>
      <c r="Q3230" t="s">
        <v>8373</v>
      </c>
      <c r="R3230">
        <v>7.16</v>
      </c>
      <c r="S3230">
        <v>1</v>
      </c>
      <c r="T3230">
        <v>0.2</v>
      </c>
      <c r="U3230">
        <v>-8.9499999999999996E-2</v>
      </c>
      <c r="V3230" t="str">
        <f>TEXT('Raw Data'!C3230,"MMM-YYYY")</f>
        <v>Oct-2014</v>
      </c>
      <c r="W3230" t="str">
        <f t="shared" si="100"/>
        <v>October</v>
      </c>
      <c r="X3230">
        <f t="shared" si="101"/>
        <v>2014</v>
      </c>
    </row>
    <row r="3231" spans="1:24" x14ac:dyDescent="0.3">
      <c r="A3231">
        <v>3230</v>
      </c>
      <c r="B3231" t="s">
        <v>1626</v>
      </c>
      <c r="C3231" s="2">
        <v>41862</v>
      </c>
      <c r="D3231" t="s">
        <v>2628</v>
      </c>
      <c r="E3231" t="s">
        <v>3608</v>
      </c>
      <c r="F3231" t="s">
        <v>3718</v>
      </c>
      <c r="G3231" t="s">
        <v>4474</v>
      </c>
      <c r="H3231" t="s">
        <v>5123</v>
      </c>
      <c r="I3231" t="s">
        <v>5126</v>
      </c>
      <c r="J3231" t="s">
        <v>5147</v>
      </c>
      <c r="K3231" t="s">
        <v>5570</v>
      </c>
      <c r="L3231">
        <v>10035</v>
      </c>
      <c r="M3231" t="s">
        <v>5605</v>
      </c>
      <c r="N3231" t="s">
        <v>6064</v>
      </c>
      <c r="O3231" t="s">
        <v>7321</v>
      </c>
      <c r="P3231" t="s">
        <v>7327</v>
      </c>
      <c r="Q3231" t="s">
        <v>7799</v>
      </c>
      <c r="R3231">
        <v>375.34</v>
      </c>
      <c r="S3231">
        <v>1</v>
      </c>
      <c r="T3231">
        <v>0</v>
      </c>
      <c r="U3231">
        <v>18.766999999999999</v>
      </c>
      <c r="V3231" t="str">
        <f>TEXT('Raw Data'!C3231,"MMM-YYYY")</f>
        <v>Aug-2014</v>
      </c>
      <c r="W3231" t="str">
        <f t="shared" si="100"/>
        <v>August</v>
      </c>
      <c r="X3231">
        <f t="shared" si="101"/>
        <v>2014</v>
      </c>
    </row>
    <row r="3232" spans="1:24" x14ac:dyDescent="0.3">
      <c r="A3232">
        <v>3231</v>
      </c>
      <c r="B3232" t="s">
        <v>1627</v>
      </c>
      <c r="C3232" s="2">
        <v>42979</v>
      </c>
      <c r="D3232" t="s">
        <v>3059</v>
      </c>
      <c r="E3232" t="s">
        <v>3607</v>
      </c>
      <c r="F3232" t="s">
        <v>3813</v>
      </c>
      <c r="G3232" t="s">
        <v>4569</v>
      </c>
      <c r="H3232" t="s">
        <v>5123</v>
      </c>
      <c r="I3232" t="s">
        <v>5126</v>
      </c>
      <c r="J3232" t="s">
        <v>5147</v>
      </c>
      <c r="K3232" t="s">
        <v>5570</v>
      </c>
      <c r="L3232">
        <v>10009</v>
      </c>
      <c r="M3232" t="s">
        <v>5605</v>
      </c>
      <c r="N3232" t="s">
        <v>6541</v>
      </c>
      <c r="O3232" t="s">
        <v>7320</v>
      </c>
      <c r="P3232" t="s">
        <v>7328</v>
      </c>
      <c r="Q3232" t="s">
        <v>8268</v>
      </c>
      <c r="R3232">
        <v>114.9</v>
      </c>
      <c r="S3232">
        <v>5</v>
      </c>
      <c r="T3232">
        <v>0</v>
      </c>
      <c r="U3232">
        <v>39.066000000000003</v>
      </c>
      <c r="V3232" t="str">
        <f>TEXT('Raw Data'!C3232,"MMM-YYYY")</f>
        <v>Sep-2017</v>
      </c>
      <c r="W3232" t="str">
        <f t="shared" si="100"/>
        <v>September</v>
      </c>
      <c r="X3232">
        <f t="shared" si="101"/>
        <v>2017</v>
      </c>
    </row>
    <row r="3233" spans="1:24" x14ac:dyDescent="0.3">
      <c r="A3233">
        <v>3232</v>
      </c>
      <c r="B3233" t="s">
        <v>1628</v>
      </c>
      <c r="C3233" s="2">
        <v>42841</v>
      </c>
      <c r="D3233" t="s">
        <v>3401</v>
      </c>
      <c r="E3233" t="s">
        <v>3608</v>
      </c>
      <c r="F3233" t="s">
        <v>4055</v>
      </c>
      <c r="G3233" t="s">
        <v>4811</v>
      </c>
      <c r="H3233" t="s">
        <v>5123</v>
      </c>
      <c r="I3233" t="s">
        <v>5126</v>
      </c>
      <c r="J3233" t="s">
        <v>5139</v>
      </c>
      <c r="K3233" t="s">
        <v>5560</v>
      </c>
      <c r="L3233">
        <v>77095</v>
      </c>
      <c r="M3233" t="s">
        <v>5604</v>
      </c>
      <c r="N3233" t="s">
        <v>6917</v>
      </c>
      <c r="O3233" t="s">
        <v>7321</v>
      </c>
      <c r="P3233" t="s">
        <v>7331</v>
      </c>
      <c r="Q3233" t="s">
        <v>8637</v>
      </c>
      <c r="R3233">
        <v>26.045999999999999</v>
      </c>
      <c r="S3233">
        <v>3</v>
      </c>
      <c r="T3233">
        <v>0.8</v>
      </c>
      <c r="U3233">
        <v>-44.278199999999998</v>
      </c>
      <c r="V3233" t="str">
        <f>TEXT('Raw Data'!C3233,"MMM-YYYY")</f>
        <v>Apr-2017</v>
      </c>
      <c r="W3233" t="str">
        <f t="shared" si="100"/>
        <v>April</v>
      </c>
      <c r="X3233">
        <f t="shared" si="101"/>
        <v>2017</v>
      </c>
    </row>
    <row r="3234" spans="1:24" x14ac:dyDescent="0.3">
      <c r="A3234">
        <v>3233</v>
      </c>
      <c r="B3234" t="s">
        <v>1628</v>
      </c>
      <c r="C3234" s="2">
        <v>42841</v>
      </c>
      <c r="D3234" t="s">
        <v>3401</v>
      </c>
      <c r="E3234" t="s">
        <v>3608</v>
      </c>
      <c r="F3234" t="s">
        <v>4055</v>
      </c>
      <c r="G3234" t="s">
        <v>4811</v>
      </c>
      <c r="H3234" t="s">
        <v>5123</v>
      </c>
      <c r="I3234" t="s">
        <v>5126</v>
      </c>
      <c r="J3234" t="s">
        <v>5139</v>
      </c>
      <c r="K3234" t="s">
        <v>5560</v>
      </c>
      <c r="L3234">
        <v>77095</v>
      </c>
      <c r="M3234" t="s">
        <v>5604</v>
      </c>
      <c r="N3234" t="s">
        <v>6103</v>
      </c>
      <c r="O3234" t="s">
        <v>7321</v>
      </c>
      <c r="P3234" t="s">
        <v>7331</v>
      </c>
      <c r="Q3234" t="s">
        <v>7837</v>
      </c>
      <c r="R3234">
        <v>2.8959999999999999</v>
      </c>
      <c r="S3234">
        <v>1</v>
      </c>
      <c r="T3234">
        <v>0.8</v>
      </c>
      <c r="U3234">
        <v>-4.7784000000000004</v>
      </c>
      <c r="V3234" t="str">
        <f>TEXT('Raw Data'!C3234,"MMM-YYYY")</f>
        <v>Apr-2017</v>
      </c>
      <c r="W3234" t="str">
        <f t="shared" si="100"/>
        <v>April</v>
      </c>
      <c r="X3234">
        <f t="shared" si="101"/>
        <v>2017</v>
      </c>
    </row>
    <row r="3235" spans="1:24" x14ac:dyDescent="0.3">
      <c r="A3235">
        <v>3234</v>
      </c>
      <c r="B3235" t="s">
        <v>1628</v>
      </c>
      <c r="C3235" s="2">
        <v>42841</v>
      </c>
      <c r="D3235" t="s">
        <v>3401</v>
      </c>
      <c r="E3235" t="s">
        <v>3608</v>
      </c>
      <c r="F3235" t="s">
        <v>4055</v>
      </c>
      <c r="G3235" t="s">
        <v>4811</v>
      </c>
      <c r="H3235" t="s">
        <v>5123</v>
      </c>
      <c r="I3235" t="s">
        <v>5126</v>
      </c>
      <c r="J3235" t="s">
        <v>5139</v>
      </c>
      <c r="K3235" t="s">
        <v>5560</v>
      </c>
      <c r="L3235">
        <v>77095</v>
      </c>
      <c r="M3235" t="s">
        <v>5604</v>
      </c>
      <c r="N3235" t="s">
        <v>7118</v>
      </c>
      <c r="O3235" t="s">
        <v>7321</v>
      </c>
      <c r="P3235" t="s">
        <v>7327</v>
      </c>
      <c r="Q3235" t="s">
        <v>8839</v>
      </c>
      <c r="R3235">
        <v>32.543999999999997</v>
      </c>
      <c r="S3235">
        <v>2</v>
      </c>
      <c r="T3235">
        <v>0.2</v>
      </c>
      <c r="U3235">
        <v>-7.7291999999999996</v>
      </c>
      <c r="V3235" t="str">
        <f>TEXT('Raw Data'!C3235,"MMM-YYYY")</f>
        <v>Apr-2017</v>
      </c>
      <c r="W3235" t="str">
        <f t="shared" si="100"/>
        <v>April</v>
      </c>
      <c r="X3235">
        <f t="shared" si="101"/>
        <v>2017</v>
      </c>
    </row>
    <row r="3236" spans="1:24" x14ac:dyDescent="0.3">
      <c r="A3236">
        <v>3235</v>
      </c>
      <c r="B3236" t="s">
        <v>1629</v>
      </c>
      <c r="C3236" s="2">
        <v>42484</v>
      </c>
      <c r="D3236" t="s">
        <v>2632</v>
      </c>
      <c r="E3236" t="s">
        <v>3609</v>
      </c>
      <c r="F3236" t="s">
        <v>4302</v>
      </c>
      <c r="G3236" t="s">
        <v>5058</v>
      </c>
      <c r="H3236" t="s">
        <v>5123</v>
      </c>
      <c r="I3236" t="s">
        <v>5126</v>
      </c>
      <c r="J3236" t="s">
        <v>5296</v>
      </c>
      <c r="K3236" t="s">
        <v>5557</v>
      </c>
      <c r="L3236">
        <v>92503</v>
      </c>
      <c r="M3236" t="s">
        <v>5603</v>
      </c>
      <c r="N3236" t="s">
        <v>6197</v>
      </c>
      <c r="O3236" t="s">
        <v>7321</v>
      </c>
      <c r="P3236" t="s">
        <v>7331</v>
      </c>
      <c r="Q3236" t="s">
        <v>7931</v>
      </c>
      <c r="R3236">
        <v>3.984</v>
      </c>
      <c r="S3236">
        <v>1</v>
      </c>
      <c r="T3236">
        <v>0.2</v>
      </c>
      <c r="U3236">
        <v>1.3944000000000001</v>
      </c>
      <c r="V3236" t="str">
        <f>TEXT('Raw Data'!C3236,"MMM-YYYY")</f>
        <v>Apr-2016</v>
      </c>
      <c r="W3236" t="str">
        <f t="shared" si="100"/>
        <v>April</v>
      </c>
      <c r="X3236">
        <f t="shared" si="101"/>
        <v>2016</v>
      </c>
    </row>
    <row r="3237" spans="1:24" x14ac:dyDescent="0.3">
      <c r="A3237">
        <v>3236</v>
      </c>
      <c r="B3237" t="s">
        <v>1630</v>
      </c>
      <c r="C3237" s="2">
        <v>42384</v>
      </c>
      <c r="D3237" t="s">
        <v>3400</v>
      </c>
      <c r="E3237" t="s">
        <v>3610</v>
      </c>
      <c r="F3237" t="s">
        <v>3727</v>
      </c>
      <c r="G3237" t="s">
        <v>4483</v>
      </c>
      <c r="H3237" t="s">
        <v>5123</v>
      </c>
      <c r="I3237" t="s">
        <v>5126</v>
      </c>
      <c r="J3237" t="s">
        <v>5181</v>
      </c>
      <c r="K3237" t="s">
        <v>5584</v>
      </c>
      <c r="L3237">
        <v>6824</v>
      </c>
      <c r="M3237" t="s">
        <v>5605</v>
      </c>
      <c r="N3237" t="s">
        <v>5863</v>
      </c>
      <c r="O3237" t="s">
        <v>7320</v>
      </c>
      <c r="P3237" t="s">
        <v>7326</v>
      </c>
      <c r="Q3237" t="s">
        <v>7598</v>
      </c>
      <c r="R3237">
        <v>181.797</v>
      </c>
      <c r="S3237">
        <v>1</v>
      </c>
      <c r="T3237">
        <v>0.3</v>
      </c>
      <c r="U3237">
        <v>-15.582599999999999</v>
      </c>
      <c r="V3237" t="str">
        <f>TEXT('Raw Data'!C3237,"MMM-YYYY")</f>
        <v>Jan-2016</v>
      </c>
      <c r="W3237" t="str">
        <f t="shared" si="100"/>
        <v>January</v>
      </c>
      <c r="X3237">
        <f t="shared" si="101"/>
        <v>2016</v>
      </c>
    </row>
    <row r="3238" spans="1:24" x14ac:dyDescent="0.3">
      <c r="A3238">
        <v>3237</v>
      </c>
      <c r="B3238" t="s">
        <v>1631</v>
      </c>
      <c r="C3238" s="2">
        <v>42492</v>
      </c>
      <c r="D3238" t="s">
        <v>2922</v>
      </c>
      <c r="E3238" t="s">
        <v>3610</v>
      </c>
      <c r="F3238" t="s">
        <v>4304</v>
      </c>
      <c r="G3238" t="s">
        <v>5060</v>
      </c>
      <c r="H3238" t="s">
        <v>5123</v>
      </c>
      <c r="I3238" t="s">
        <v>5126</v>
      </c>
      <c r="J3238" t="s">
        <v>5147</v>
      </c>
      <c r="K3238" t="s">
        <v>5570</v>
      </c>
      <c r="L3238">
        <v>10024</v>
      </c>
      <c r="M3238" t="s">
        <v>5605</v>
      </c>
      <c r="N3238" t="s">
        <v>5961</v>
      </c>
      <c r="O3238" t="s">
        <v>7321</v>
      </c>
      <c r="P3238" t="s">
        <v>7327</v>
      </c>
      <c r="Q3238" t="s">
        <v>7695</v>
      </c>
      <c r="R3238">
        <v>44.94</v>
      </c>
      <c r="S3238">
        <v>3</v>
      </c>
      <c r="T3238">
        <v>0</v>
      </c>
      <c r="U3238">
        <v>12.5832</v>
      </c>
      <c r="V3238" t="str">
        <f>TEXT('Raw Data'!C3238,"MMM-YYYY")</f>
        <v>May-2016</v>
      </c>
      <c r="W3238" t="str">
        <f t="shared" si="100"/>
        <v>May</v>
      </c>
      <c r="X3238">
        <f t="shared" si="101"/>
        <v>2016</v>
      </c>
    </row>
    <row r="3239" spans="1:24" x14ac:dyDescent="0.3">
      <c r="A3239">
        <v>3238</v>
      </c>
      <c r="B3239" t="s">
        <v>1631</v>
      </c>
      <c r="C3239" s="2">
        <v>42492</v>
      </c>
      <c r="D3239" t="s">
        <v>2922</v>
      </c>
      <c r="E3239" t="s">
        <v>3610</v>
      </c>
      <c r="F3239" t="s">
        <v>4304</v>
      </c>
      <c r="G3239" t="s">
        <v>5060</v>
      </c>
      <c r="H3239" t="s">
        <v>5123</v>
      </c>
      <c r="I3239" t="s">
        <v>5126</v>
      </c>
      <c r="J3239" t="s">
        <v>5147</v>
      </c>
      <c r="K3239" t="s">
        <v>5570</v>
      </c>
      <c r="L3239">
        <v>10024</v>
      </c>
      <c r="M3239" t="s">
        <v>5605</v>
      </c>
      <c r="N3239" t="s">
        <v>6018</v>
      </c>
      <c r="O3239" t="s">
        <v>7321</v>
      </c>
      <c r="P3239" t="s">
        <v>7331</v>
      </c>
      <c r="Q3239" t="s">
        <v>7752</v>
      </c>
      <c r="R3239">
        <v>45.576000000000001</v>
      </c>
      <c r="S3239">
        <v>3</v>
      </c>
      <c r="T3239">
        <v>0.2</v>
      </c>
      <c r="U3239">
        <v>15.951599999999999</v>
      </c>
      <c r="V3239" t="str">
        <f>TEXT('Raw Data'!C3239,"MMM-YYYY")</f>
        <v>May-2016</v>
      </c>
      <c r="W3239" t="str">
        <f t="shared" si="100"/>
        <v>May</v>
      </c>
      <c r="X3239">
        <f t="shared" si="101"/>
        <v>2016</v>
      </c>
    </row>
    <row r="3240" spans="1:24" x14ac:dyDescent="0.3">
      <c r="A3240">
        <v>3239</v>
      </c>
      <c r="B3240" t="s">
        <v>1632</v>
      </c>
      <c r="C3240" s="2">
        <v>42694</v>
      </c>
      <c r="D3240" t="s">
        <v>3402</v>
      </c>
      <c r="E3240" t="s">
        <v>3608</v>
      </c>
      <c r="F3240" t="s">
        <v>4305</v>
      </c>
      <c r="G3240" t="s">
        <v>5061</v>
      </c>
      <c r="H3240" t="s">
        <v>5124</v>
      </c>
      <c r="I3240" t="s">
        <v>5126</v>
      </c>
      <c r="J3240" t="s">
        <v>5139</v>
      </c>
      <c r="K3240" t="s">
        <v>5560</v>
      </c>
      <c r="L3240">
        <v>77095</v>
      </c>
      <c r="M3240" t="s">
        <v>5604</v>
      </c>
      <c r="N3240" t="s">
        <v>6815</v>
      </c>
      <c r="O3240" t="s">
        <v>7320</v>
      </c>
      <c r="P3240" t="s">
        <v>7324</v>
      </c>
      <c r="Q3240" t="s">
        <v>8534</v>
      </c>
      <c r="R3240">
        <v>318.43</v>
      </c>
      <c r="S3240">
        <v>5</v>
      </c>
      <c r="T3240">
        <v>0.3</v>
      </c>
      <c r="U3240">
        <v>-77.332999999999998</v>
      </c>
      <c r="V3240" t="str">
        <f>TEXT('Raw Data'!C3240,"MMM-YYYY")</f>
        <v>Nov-2016</v>
      </c>
      <c r="W3240" t="str">
        <f t="shared" si="100"/>
        <v>November</v>
      </c>
      <c r="X3240">
        <f t="shared" si="101"/>
        <v>2016</v>
      </c>
    </row>
    <row r="3241" spans="1:24" x14ac:dyDescent="0.3">
      <c r="A3241">
        <v>3240</v>
      </c>
      <c r="B3241" t="s">
        <v>1632</v>
      </c>
      <c r="C3241" s="2">
        <v>42694</v>
      </c>
      <c r="D3241" t="s">
        <v>3402</v>
      </c>
      <c r="E3241" t="s">
        <v>3608</v>
      </c>
      <c r="F3241" t="s">
        <v>4305</v>
      </c>
      <c r="G3241" t="s">
        <v>5061</v>
      </c>
      <c r="H3241" t="s">
        <v>5124</v>
      </c>
      <c r="I3241" t="s">
        <v>5126</v>
      </c>
      <c r="J3241" t="s">
        <v>5139</v>
      </c>
      <c r="K3241" t="s">
        <v>5560</v>
      </c>
      <c r="L3241">
        <v>77095</v>
      </c>
      <c r="M3241" t="s">
        <v>5604</v>
      </c>
      <c r="N3241" t="s">
        <v>7119</v>
      </c>
      <c r="O3241" t="s">
        <v>7322</v>
      </c>
      <c r="P3241" t="s">
        <v>7330</v>
      </c>
      <c r="Q3241" t="s">
        <v>8840</v>
      </c>
      <c r="R3241">
        <v>122.92</v>
      </c>
      <c r="S3241">
        <v>7</v>
      </c>
      <c r="T3241">
        <v>0.2</v>
      </c>
      <c r="U3241">
        <v>46.094999999999999</v>
      </c>
      <c r="V3241" t="str">
        <f>TEXT('Raw Data'!C3241,"MMM-YYYY")</f>
        <v>Nov-2016</v>
      </c>
      <c r="W3241" t="str">
        <f t="shared" si="100"/>
        <v>November</v>
      </c>
      <c r="X3241">
        <f t="shared" si="101"/>
        <v>2016</v>
      </c>
    </row>
    <row r="3242" spans="1:24" x14ac:dyDescent="0.3">
      <c r="A3242">
        <v>3241</v>
      </c>
      <c r="B3242" t="s">
        <v>1632</v>
      </c>
      <c r="C3242" s="2">
        <v>42694</v>
      </c>
      <c r="D3242" t="s">
        <v>3402</v>
      </c>
      <c r="E3242" t="s">
        <v>3608</v>
      </c>
      <c r="F3242" t="s">
        <v>4305</v>
      </c>
      <c r="G3242" t="s">
        <v>5061</v>
      </c>
      <c r="H3242" t="s">
        <v>5124</v>
      </c>
      <c r="I3242" t="s">
        <v>5126</v>
      </c>
      <c r="J3242" t="s">
        <v>5139</v>
      </c>
      <c r="K3242" t="s">
        <v>5560</v>
      </c>
      <c r="L3242">
        <v>77095</v>
      </c>
      <c r="M3242" t="s">
        <v>5604</v>
      </c>
      <c r="N3242" t="s">
        <v>5931</v>
      </c>
      <c r="O3242" t="s">
        <v>7320</v>
      </c>
      <c r="P3242" t="s">
        <v>7328</v>
      </c>
      <c r="Q3242" t="s">
        <v>7665</v>
      </c>
      <c r="R3242">
        <v>7.0679999999999996</v>
      </c>
      <c r="S3242">
        <v>3</v>
      </c>
      <c r="T3242">
        <v>0.6</v>
      </c>
      <c r="U3242">
        <v>-2.8271999999999999</v>
      </c>
      <c r="V3242" t="str">
        <f>TEXT('Raw Data'!C3242,"MMM-YYYY")</f>
        <v>Nov-2016</v>
      </c>
      <c r="W3242" t="str">
        <f t="shared" si="100"/>
        <v>November</v>
      </c>
      <c r="X3242">
        <f t="shared" si="101"/>
        <v>2016</v>
      </c>
    </row>
    <row r="3243" spans="1:24" x14ac:dyDescent="0.3">
      <c r="A3243">
        <v>3242</v>
      </c>
      <c r="B3243" t="s">
        <v>1633</v>
      </c>
      <c r="C3243" s="2">
        <v>42401</v>
      </c>
      <c r="D3243" t="s">
        <v>3355</v>
      </c>
      <c r="E3243" t="s">
        <v>3609</v>
      </c>
      <c r="F3243" t="s">
        <v>3927</v>
      </c>
      <c r="G3243" t="s">
        <v>4683</v>
      </c>
      <c r="H3243" t="s">
        <v>5124</v>
      </c>
      <c r="I3243" t="s">
        <v>5126</v>
      </c>
      <c r="J3243" t="s">
        <v>5208</v>
      </c>
      <c r="K3243" t="s">
        <v>5572</v>
      </c>
      <c r="L3243">
        <v>22204</v>
      </c>
      <c r="M3243" t="s">
        <v>5602</v>
      </c>
      <c r="N3243" t="s">
        <v>6617</v>
      </c>
      <c r="O3243" t="s">
        <v>7321</v>
      </c>
      <c r="P3243" t="s">
        <v>7327</v>
      </c>
      <c r="Q3243" t="s">
        <v>8343</v>
      </c>
      <c r="R3243">
        <v>56.45</v>
      </c>
      <c r="S3243">
        <v>5</v>
      </c>
      <c r="T3243">
        <v>0</v>
      </c>
      <c r="U3243">
        <v>14.677</v>
      </c>
      <c r="V3243" t="str">
        <f>TEXT('Raw Data'!C3243,"MMM-YYYY")</f>
        <v>Feb-2016</v>
      </c>
      <c r="W3243" t="str">
        <f t="shared" si="100"/>
        <v>February</v>
      </c>
      <c r="X3243">
        <f t="shared" si="101"/>
        <v>2016</v>
      </c>
    </row>
    <row r="3244" spans="1:24" x14ac:dyDescent="0.3">
      <c r="A3244">
        <v>3243</v>
      </c>
      <c r="B3244" t="s">
        <v>1634</v>
      </c>
      <c r="C3244" s="2">
        <v>42825</v>
      </c>
      <c r="D3244" t="s">
        <v>3210</v>
      </c>
      <c r="E3244" t="s">
        <v>3607</v>
      </c>
      <c r="F3244" t="s">
        <v>3894</v>
      </c>
      <c r="G3244" t="s">
        <v>4650</v>
      </c>
      <c r="H3244" t="s">
        <v>5123</v>
      </c>
      <c r="I3244" t="s">
        <v>5126</v>
      </c>
      <c r="J3244" t="s">
        <v>5149</v>
      </c>
      <c r="K3244" t="s">
        <v>5565</v>
      </c>
      <c r="L3244">
        <v>60623</v>
      </c>
      <c r="M3244" t="s">
        <v>5604</v>
      </c>
      <c r="N3244" t="s">
        <v>7078</v>
      </c>
      <c r="O3244" t="s">
        <v>7321</v>
      </c>
      <c r="P3244" t="s">
        <v>7331</v>
      </c>
      <c r="Q3244" t="s">
        <v>8799</v>
      </c>
      <c r="R3244">
        <v>13.468</v>
      </c>
      <c r="S3244">
        <v>13</v>
      </c>
      <c r="T3244">
        <v>0.8</v>
      </c>
      <c r="U3244">
        <v>-22.895600000000002</v>
      </c>
      <c r="V3244" t="str">
        <f>TEXT('Raw Data'!C3244,"MMM-YYYY")</f>
        <v>Mar-2017</v>
      </c>
      <c r="W3244" t="str">
        <f t="shared" si="100"/>
        <v>March</v>
      </c>
      <c r="X3244">
        <f t="shared" si="101"/>
        <v>2017</v>
      </c>
    </row>
    <row r="3245" spans="1:24" x14ac:dyDescent="0.3">
      <c r="A3245">
        <v>3244</v>
      </c>
      <c r="B3245" t="s">
        <v>1635</v>
      </c>
      <c r="C3245" s="2">
        <v>43070</v>
      </c>
      <c r="D3245" t="s">
        <v>2741</v>
      </c>
      <c r="E3245" t="s">
        <v>3608</v>
      </c>
      <c r="F3245" t="s">
        <v>4306</v>
      </c>
      <c r="G3245" t="s">
        <v>5062</v>
      </c>
      <c r="H3245" t="s">
        <v>5123</v>
      </c>
      <c r="I3245" t="s">
        <v>5126</v>
      </c>
      <c r="J3245" t="s">
        <v>5182</v>
      </c>
      <c r="K3245" t="s">
        <v>5560</v>
      </c>
      <c r="L3245">
        <v>75051</v>
      </c>
      <c r="M3245" t="s">
        <v>5604</v>
      </c>
      <c r="N3245" t="s">
        <v>7120</v>
      </c>
      <c r="O3245" t="s">
        <v>7322</v>
      </c>
      <c r="P3245" t="s">
        <v>7330</v>
      </c>
      <c r="Q3245" t="s">
        <v>8841</v>
      </c>
      <c r="R3245">
        <v>219.8</v>
      </c>
      <c r="S3245">
        <v>5</v>
      </c>
      <c r="T3245">
        <v>0.2</v>
      </c>
      <c r="U3245">
        <v>24.727499999999999</v>
      </c>
      <c r="V3245" t="str">
        <f>TEXT('Raw Data'!C3245,"MMM-YYYY")</f>
        <v>Dec-2017</v>
      </c>
      <c r="W3245" t="str">
        <f t="shared" si="100"/>
        <v>December</v>
      </c>
      <c r="X3245">
        <f t="shared" si="101"/>
        <v>2017</v>
      </c>
    </row>
    <row r="3246" spans="1:24" x14ac:dyDescent="0.3">
      <c r="A3246">
        <v>3245</v>
      </c>
      <c r="B3246" t="s">
        <v>1635</v>
      </c>
      <c r="C3246" s="2">
        <v>43070</v>
      </c>
      <c r="D3246" t="s">
        <v>2741</v>
      </c>
      <c r="E3246" t="s">
        <v>3608</v>
      </c>
      <c r="F3246" t="s">
        <v>4306</v>
      </c>
      <c r="G3246" t="s">
        <v>5062</v>
      </c>
      <c r="H3246" t="s">
        <v>5123</v>
      </c>
      <c r="I3246" t="s">
        <v>5126</v>
      </c>
      <c r="J3246" t="s">
        <v>5182</v>
      </c>
      <c r="K3246" t="s">
        <v>5560</v>
      </c>
      <c r="L3246">
        <v>75051</v>
      </c>
      <c r="M3246" t="s">
        <v>5604</v>
      </c>
      <c r="N3246" t="s">
        <v>5897</v>
      </c>
      <c r="O3246" t="s">
        <v>7320</v>
      </c>
      <c r="P3246" t="s">
        <v>7324</v>
      </c>
      <c r="Q3246" t="s">
        <v>7631</v>
      </c>
      <c r="R3246">
        <v>317.05799999999999</v>
      </c>
      <c r="S3246">
        <v>3</v>
      </c>
      <c r="T3246">
        <v>0.3</v>
      </c>
      <c r="U3246">
        <v>-18.117599999999999</v>
      </c>
      <c r="V3246" t="str">
        <f>TEXT('Raw Data'!C3246,"MMM-YYYY")</f>
        <v>Dec-2017</v>
      </c>
      <c r="W3246" t="str">
        <f t="shared" si="100"/>
        <v>December</v>
      </c>
      <c r="X3246">
        <f t="shared" si="101"/>
        <v>2017</v>
      </c>
    </row>
    <row r="3247" spans="1:24" x14ac:dyDescent="0.3">
      <c r="A3247">
        <v>3246</v>
      </c>
      <c r="B3247" t="s">
        <v>1636</v>
      </c>
      <c r="C3247" s="2">
        <v>43079</v>
      </c>
      <c r="D3247" t="s">
        <v>2669</v>
      </c>
      <c r="E3247" t="s">
        <v>3607</v>
      </c>
      <c r="F3247" t="s">
        <v>3741</v>
      </c>
      <c r="G3247" t="s">
        <v>4497</v>
      </c>
      <c r="H3247" t="s">
        <v>5124</v>
      </c>
      <c r="I3247" t="s">
        <v>5126</v>
      </c>
      <c r="J3247" t="s">
        <v>5131</v>
      </c>
      <c r="K3247" t="s">
        <v>5303</v>
      </c>
      <c r="L3247">
        <v>98103</v>
      </c>
      <c r="M3247" t="s">
        <v>5603</v>
      </c>
      <c r="N3247" t="s">
        <v>6566</v>
      </c>
      <c r="O3247" t="s">
        <v>7322</v>
      </c>
      <c r="P3247" t="s">
        <v>7334</v>
      </c>
      <c r="Q3247" t="s">
        <v>8293</v>
      </c>
      <c r="R3247">
        <v>49.08</v>
      </c>
      <c r="S3247">
        <v>3</v>
      </c>
      <c r="T3247">
        <v>0</v>
      </c>
      <c r="U3247">
        <v>4.9080000000000004</v>
      </c>
      <c r="V3247" t="str">
        <f>TEXT('Raw Data'!C3247,"MMM-YYYY")</f>
        <v>Dec-2017</v>
      </c>
      <c r="W3247" t="str">
        <f t="shared" si="100"/>
        <v>December</v>
      </c>
      <c r="X3247">
        <f t="shared" si="101"/>
        <v>2017</v>
      </c>
    </row>
    <row r="3248" spans="1:24" x14ac:dyDescent="0.3">
      <c r="A3248">
        <v>3247</v>
      </c>
      <c r="B3248" t="s">
        <v>1636</v>
      </c>
      <c r="C3248" s="2">
        <v>43079</v>
      </c>
      <c r="D3248" t="s">
        <v>2669</v>
      </c>
      <c r="E3248" t="s">
        <v>3607</v>
      </c>
      <c r="F3248" t="s">
        <v>3741</v>
      </c>
      <c r="G3248" t="s">
        <v>4497</v>
      </c>
      <c r="H3248" t="s">
        <v>5124</v>
      </c>
      <c r="I3248" t="s">
        <v>5126</v>
      </c>
      <c r="J3248" t="s">
        <v>5131</v>
      </c>
      <c r="K3248" t="s">
        <v>5303</v>
      </c>
      <c r="L3248">
        <v>98103</v>
      </c>
      <c r="M3248" t="s">
        <v>5603</v>
      </c>
      <c r="N3248" t="s">
        <v>5997</v>
      </c>
      <c r="O3248" t="s">
        <v>7321</v>
      </c>
      <c r="P3248" t="s">
        <v>7327</v>
      </c>
      <c r="Q3248" t="s">
        <v>7732</v>
      </c>
      <c r="R3248">
        <v>324.89999999999998</v>
      </c>
      <c r="S3248">
        <v>5</v>
      </c>
      <c r="T3248">
        <v>0</v>
      </c>
      <c r="U3248">
        <v>38.988</v>
      </c>
      <c r="V3248" t="str">
        <f>TEXT('Raw Data'!C3248,"MMM-YYYY")</f>
        <v>Dec-2017</v>
      </c>
      <c r="W3248" t="str">
        <f t="shared" si="100"/>
        <v>December</v>
      </c>
      <c r="X3248">
        <f t="shared" si="101"/>
        <v>2017</v>
      </c>
    </row>
    <row r="3249" spans="1:24" x14ac:dyDescent="0.3">
      <c r="A3249">
        <v>3248</v>
      </c>
      <c r="B3249" t="s">
        <v>1636</v>
      </c>
      <c r="C3249" s="2">
        <v>43079</v>
      </c>
      <c r="D3249" t="s">
        <v>2669</v>
      </c>
      <c r="E3249" t="s">
        <v>3607</v>
      </c>
      <c r="F3249" t="s">
        <v>3741</v>
      </c>
      <c r="G3249" t="s">
        <v>4497</v>
      </c>
      <c r="H3249" t="s">
        <v>5124</v>
      </c>
      <c r="I3249" t="s">
        <v>5126</v>
      </c>
      <c r="J3249" t="s">
        <v>5131</v>
      </c>
      <c r="K3249" t="s">
        <v>5303</v>
      </c>
      <c r="L3249">
        <v>98103</v>
      </c>
      <c r="M3249" t="s">
        <v>5603</v>
      </c>
      <c r="N3249" t="s">
        <v>7121</v>
      </c>
      <c r="O3249" t="s">
        <v>7321</v>
      </c>
      <c r="P3249" t="s">
        <v>7329</v>
      </c>
      <c r="Q3249" t="s">
        <v>8842</v>
      </c>
      <c r="R3249">
        <v>18.239999999999998</v>
      </c>
      <c r="S3249">
        <v>3</v>
      </c>
      <c r="T3249">
        <v>0</v>
      </c>
      <c r="U3249">
        <v>5.2896000000000001</v>
      </c>
      <c r="V3249" t="str">
        <f>TEXT('Raw Data'!C3249,"MMM-YYYY")</f>
        <v>Dec-2017</v>
      </c>
      <c r="W3249" t="str">
        <f t="shared" si="100"/>
        <v>December</v>
      </c>
      <c r="X3249">
        <f t="shared" si="101"/>
        <v>2017</v>
      </c>
    </row>
    <row r="3250" spans="1:24" x14ac:dyDescent="0.3">
      <c r="A3250">
        <v>3249</v>
      </c>
      <c r="B3250" t="s">
        <v>1637</v>
      </c>
      <c r="C3250" s="2">
        <v>42630</v>
      </c>
      <c r="D3250" t="s">
        <v>3184</v>
      </c>
      <c r="E3250" t="s">
        <v>3608</v>
      </c>
      <c r="F3250" t="s">
        <v>3930</v>
      </c>
      <c r="G3250" t="s">
        <v>4686</v>
      </c>
      <c r="H3250" t="s">
        <v>5125</v>
      </c>
      <c r="I3250" t="s">
        <v>5126</v>
      </c>
      <c r="J3250" t="s">
        <v>5131</v>
      </c>
      <c r="K3250" t="s">
        <v>5303</v>
      </c>
      <c r="L3250">
        <v>98103</v>
      </c>
      <c r="M3250" t="s">
        <v>5603</v>
      </c>
      <c r="N3250" t="s">
        <v>7065</v>
      </c>
      <c r="O3250" t="s">
        <v>7320</v>
      </c>
      <c r="P3250" t="s">
        <v>7324</v>
      </c>
      <c r="Q3250" t="s">
        <v>8785</v>
      </c>
      <c r="R3250">
        <v>113.88800000000001</v>
      </c>
      <c r="S3250">
        <v>2</v>
      </c>
      <c r="T3250">
        <v>0.2</v>
      </c>
      <c r="U3250">
        <v>9.9651999999999994</v>
      </c>
      <c r="V3250" t="str">
        <f>TEXT('Raw Data'!C3250,"MMM-YYYY")</f>
        <v>Sep-2016</v>
      </c>
      <c r="W3250" t="str">
        <f t="shared" si="100"/>
        <v>September</v>
      </c>
      <c r="X3250">
        <f t="shared" si="101"/>
        <v>2016</v>
      </c>
    </row>
    <row r="3251" spans="1:24" x14ac:dyDescent="0.3">
      <c r="A3251">
        <v>3250</v>
      </c>
      <c r="B3251" t="s">
        <v>1637</v>
      </c>
      <c r="C3251" s="2">
        <v>42630</v>
      </c>
      <c r="D3251" t="s">
        <v>3184</v>
      </c>
      <c r="E3251" t="s">
        <v>3608</v>
      </c>
      <c r="F3251" t="s">
        <v>3930</v>
      </c>
      <c r="G3251" t="s">
        <v>4686</v>
      </c>
      <c r="H3251" t="s">
        <v>5125</v>
      </c>
      <c r="I3251" t="s">
        <v>5126</v>
      </c>
      <c r="J3251" t="s">
        <v>5131</v>
      </c>
      <c r="K3251" t="s">
        <v>5303</v>
      </c>
      <c r="L3251">
        <v>98103</v>
      </c>
      <c r="M3251" t="s">
        <v>5603</v>
      </c>
      <c r="N3251" t="s">
        <v>6271</v>
      </c>
      <c r="O3251" t="s">
        <v>7322</v>
      </c>
      <c r="P3251" t="s">
        <v>7330</v>
      </c>
      <c r="Q3251" t="s">
        <v>8005</v>
      </c>
      <c r="R3251">
        <v>105.584</v>
      </c>
      <c r="S3251">
        <v>2</v>
      </c>
      <c r="T3251">
        <v>0.2</v>
      </c>
      <c r="U3251">
        <v>7.9188000000000001</v>
      </c>
      <c r="V3251" t="str">
        <f>TEXT('Raw Data'!C3251,"MMM-YYYY")</f>
        <v>Sep-2016</v>
      </c>
      <c r="W3251" t="str">
        <f t="shared" si="100"/>
        <v>September</v>
      </c>
      <c r="X3251">
        <f t="shared" si="101"/>
        <v>2016</v>
      </c>
    </row>
    <row r="3252" spans="1:24" x14ac:dyDescent="0.3">
      <c r="A3252">
        <v>3251</v>
      </c>
      <c r="B3252" t="s">
        <v>1638</v>
      </c>
      <c r="C3252" s="2">
        <v>42727</v>
      </c>
      <c r="D3252" t="s">
        <v>3403</v>
      </c>
      <c r="E3252" t="s">
        <v>3608</v>
      </c>
      <c r="F3252" t="s">
        <v>4176</v>
      </c>
      <c r="G3252" t="s">
        <v>4932</v>
      </c>
      <c r="H3252" t="s">
        <v>5124</v>
      </c>
      <c r="I3252" t="s">
        <v>5126</v>
      </c>
      <c r="J3252" t="s">
        <v>5481</v>
      </c>
      <c r="K3252" t="s">
        <v>5567</v>
      </c>
      <c r="L3252">
        <v>49505</v>
      </c>
      <c r="M3252" t="s">
        <v>5604</v>
      </c>
      <c r="N3252" t="s">
        <v>6659</v>
      </c>
      <c r="O3252" t="s">
        <v>7321</v>
      </c>
      <c r="P3252" t="s">
        <v>7336</v>
      </c>
      <c r="Q3252" t="s">
        <v>8382</v>
      </c>
      <c r="R3252">
        <v>24.85</v>
      </c>
      <c r="S3252">
        <v>7</v>
      </c>
      <c r="T3252">
        <v>0</v>
      </c>
      <c r="U3252">
        <v>11.679500000000001</v>
      </c>
      <c r="V3252" t="str">
        <f>TEXT('Raw Data'!C3252,"MMM-YYYY")</f>
        <v>Dec-2016</v>
      </c>
      <c r="W3252" t="str">
        <f t="shared" si="100"/>
        <v>December</v>
      </c>
      <c r="X3252">
        <f t="shared" si="101"/>
        <v>2016</v>
      </c>
    </row>
    <row r="3253" spans="1:24" x14ac:dyDescent="0.3">
      <c r="A3253">
        <v>3252</v>
      </c>
      <c r="B3253" t="s">
        <v>1639</v>
      </c>
      <c r="C3253" s="2">
        <v>42842</v>
      </c>
      <c r="D3253" t="s">
        <v>3387</v>
      </c>
      <c r="E3253" t="s">
        <v>3609</v>
      </c>
      <c r="F3253" t="s">
        <v>4307</v>
      </c>
      <c r="G3253" t="s">
        <v>5063</v>
      </c>
      <c r="H3253" t="s">
        <v>5123</v>
      </c>
      <c r="I3253" t="s">
        <v>5126</v>
      </c>
      <c r="J3253" t="s">
        <v>5137</v>
      </c>
      <c r="K3253" t="s">
        <v>5564</v>
      </c>
      <c r="L3253">
        <v>19120</v>
      </c>
      <c r="M3253" t="s">
        <v>5605</v>
      </c>
      <c r="N3253" t="s">
        <v>6607</v>
      </c>
      <c r="O3253" t="s">
        <v>7320</v>
      </c>
      <c r="P3253" t="s">
        <v>7328</v>
      </c>
      <c r="Q3253" t="s">
        <v>8593</v>
      </c>
      <c r="R3253">
        <v>60.311999999999998</v>
      </c>
      <c r="S3253">
        <v>3</v>
      </c>
      <c r="T3253">
        <v>0.2</v>
      </c>
      <c r="U3253">
        <v>5.2773000000000003</v>
      </c>
      <c r="V3253" t="str">
        <f>TEXT('Raw Data'!C3253,"MMM-YYYY")</f>
        <v>Apr-2017</v>
      </c>
      <c r="W3253" t="str">
        <f t="shared" si="100"/>
        <v>April</v>
      </c>
      <c r="X3253">
        <f t="shared" si="101"/>
        <v>2017</v>
      </c>
    </row>
    <row r="3254" spans="1:24" x14ac:dyDescent="0.3">
      <c r="A3254">
        <v>3253</v>
      </c>
      <c r="B3254" t="s">
        <v>1640</v>
      </c>
      <c r="C3254" s="2">
        <v>43035</v>
      </c>
      <c r="D3254" t="s">
        <v>3404</v>
      </c>
      <c r="E3254" t="s">
        <v>3607</v>
      </c>
      <c r="F3254" t="s">
        <v>3626</v>
      </c>
      <c r="G3254" t="s">
        <v>4382</v>
      </c>
      <c r="H3254" t="s">
        <v>5125</v>
      </c>
      <c r="I3254" t="s">
        <v>5126</v>
      </c>
      <c r="J3254" t="s">
        <v>5149</v>
      </c>
      <c r="K3254" t="s">
        <v>5565</v>
      </c>
      <c r="L3254">
        <v>60610</v>
      </c>
      <c r="M3254" t="s">
        <v>5604</v>
      </c>
      <c r="N3254" t="s">
        <v>6031</v>
      </c>
      <c r="O3254" t="s">
        <v>7321</v>
      </c>
      <c r="P3254" t="s">
        <v>7329</v>
      </c>
      <c r="Q3254" t="s">
        <v>7765</v>
      </c>
      <c r="R3254">
        <v>7.056</v>
      </c>
      <c r="S3254">
        <v>3</v>
      </c>
      <c r="T3254">
        <v>0.2</v>
      </c>
      <c r="U3254">
        <v>2.2050000000000001</v>
      </c>
      <c r="V3254" t="str">
        <f>TEXT('Raw Data'!C3254,"MMM-YYYY")</f>
        <v>Oct-2017</v>
      </c>
      <c r="W3254" t="str">
        <f t="shared" si="100"/>
        <v>October</v>
      </c>
      <c r="X3254">
        <f t="shared" si="101"/>
        <v>2017</v>
      </c>
    </row>
    <row r="3255" spans="1:24" x14ac:dyDescent="0.3">
      <c r="A3255">
        <v>3254</v>
      </c>
      <c r="B3255" t="s">
        <v>1640</v>
      </c>
      <c r="C3255" s="2">
        <v>43035</v>
      </c>
      <c r="D3255" t="s">
        <v>3404</v>
      </c>
      <c r="E3255" t="s">
        <v>3607</v>
      </c>
      <c r="F3255" t="s">
        <v>3626</v>
      </c>
      <c r="G3255" t="s">
        <v>4382</v>
      </c>
      <c r="H3255" t="s">
        <v>5125</v>
      </c>
      <c r="I3255" t="s">
        <v>5126</v>
      </c>
      <c r="J3255" t="s">
        <v>5149</v>
      </c>
      <c r="K3255" t="s">
        <v>5565</v>
      </c>
      <c r="L3255">
        <v>60610</v>
      </c>
      <c r="M3255" t="s">
        <v>5604</v>
      </c>
      <c r="N3255" t="s">
        <v>6865</v>
      </c>
      <c r="O3255" t="s">
        <v>7322</v>
      </c>
      <c r="P3255" t="s">
        <v>7330</v>
      </c>
      <c r="Q3255" t="s">
        <v>8583</v>
      </c>
      <c r="R3255">
        <v>27.184000000000001</v>
      </c>
      <c r="S3255">
        <v>2</v>
      </c>
      <c r="T3255">
        <v>0.2</v>
      </c>
      <c r="U3255">
        <v>2.0388000000000002</v>
      </c>
      <c r="V3255" t="str">
        <f>TEXT('Raw Data'!C3255,"MMM-YYYY")</f>
        <v>Oct-2017</v>
      </c>
      <c r="W3255" t="str">
        <f t="shared" si="100"/>
        <v>October</v>
      </c>
      <c r="X3255">
        <f t="shared" si="101"/>
        <v>2017</v>
      </c>
    </row>
    <row r="3256" spans="1:24" x14ac:dyDescent="0.3">
      <c r="A3256">
        <v>3255</v>
      </c>
      <c r="B3256" t="s">
        <v>1641</v>
      </c>
      <c r="C3256" s="2">
        <v>42559</v>
      </c>
      <c r="D3256" t="s">
        <v>3107</v>
      </c>
      <c r="E3256" t="s">
        <v>3608</v>
      </c>
      <c r="F3256" t="s">
        <v>4028</v>
      </c>
      <c r="G3256" t="s">
        <v>4784</v>
      </c>
      <c r="H3256" t="s">
        <v>5123</v>
      </c>
      <c r="I3256" t="s">
        <v>5126</v>
      </c>
      <c r="J3256" t="s">
        <v>5131</v>
      </c>
      <c r="K3256" t="s">
        <v>5303</v>
      </c>
      <c r="L3256">
        <v>98105</v>
      </c>
      <c r="M3256" t="s">
        <v>5603</v>
      </c>
      <c r="N3256" t="s">
        <v>5839</v>
      </c>
      <c r="O3256" t="s">
        <v>7322</v>
      </c>
      <c r="P3256" t="s">
        <v>7330</v>
      </c>
      <c r="Q3256" t="s">
        <v>7574</v>
      </c>
      <c r="R3256">
        <v>107.98399999999999</v>
      </c>
      <c r="S3256">
        <v>1</v>
      </c>
      <c r="T3256">
        <v>0.2</v>
      </c>
      <c r="U3256">
        <v>9.4486000000000008</v>
      </c>
      <c r="V3256" t="str">
        <f>TEXT('Raw Data'!C3256,"MMM-YYYY")</f>
        <v>Jul-2016</v>
      </c>
      <c r="W3256" t="str">
        <f t="shared" si="100"/>
        <v>July</v>
      </c>
      <c r="X3256">
        <f t="shared" si="101"/>
        <v>2016</v>
      </c>
    </row>
    <row r="3257" spans="1:24" x14ac:dyDescent="0.3">
      <c r="A3257">
        <v>3256</v>
      </c>
      <c r="B3257" t="s">
        <v>1641</v>
      </c>
      <c r="C3257" s="2">
        <v>42559</v>
      </c>
      <c r="D3257" t="s">
        <v>3107</v>
      </c>
      <c r="E3257" t="s">
        <v>3608</v>
      </c>
      <c r="F3257" t="s">
        <v>4028</v>
      </c>
      <c r="G3257" t="s">
        <v>4784</v>
      </c>
      <c r="H3257" t="s">
        <v>5123</v>
      </c>
      <c r="I3257" t="s">
        <v>5126</v>
      </c>
      <c r="J3257" t="s">
        <v>5131</v>
      </c>
      <c r="K3257" t="s">
        <v>5303</v>
      </c>
      <c r="L3257">
        <v>98105</v>
      </c>
      <c r="M3257" t="s">
        <v>5603</v>
      </c>
      <c r="N3257" t="s">
        <v>6838</v>
      </c>
      <c r="O3257" t="s">
        <v>7321</v>
      </c>
      <c r="P3257" t="s">
        <v>7331</v>
      </c>
      <c r="Q3257" t="s">
        <v>8555</v>
      </c>
      <c r="R3257">
        <v>19.295999999999999</v>
      </c>
      <c r="S3257">
        <v>3</v>
      </c>
      <c r="T3257">
        <v>0.2</v>
      </c>
      <c r="U3257">
        <v>6.03</v>
      </c>
      <c r="V3257" t="str">
        <f>TEXT('Raw Data'!C3257,"MMM-YYYY")</f>
        <v>Jul-2016</v>
      </c>
      <c r="W3257" t="str">
        <f t="shared" si="100"/>
        <v>July</v>
      </c>
      <c r="X3257">
        <f t="shared" si="101"/>
        <v>2016</v>
      </c>
    </row>
    <row r="3258" spans="1:24" x14ac:dyDescent="0.3">
      <c r="A3258">
        <v>3257</v>
      </c>
      <c r="B3258" t="s">
        <v>1642</v>
      </c>
      <c r="C3258" s="2">
        <v>42225</v>
      </c>
      <c r="D3258" t="s">
        <v>3405</v>
      </c>
      <c r="E3258" t="s">
        <v>3608</v>
      </c>
      <c r="F3258" t="s">
        <v>3630</v>
      </c>
      <c r="G3258" t="s">
        <v>4386</v>
      </c>
      <c r="H3258" t="s">
        <v>5124</v>
      </c>
      <c r="I3258" t="s">
        <v>5126</v>
      </c>
      <c r="J3258" t="s">
        <v>5235</v>
      </c>
      <c r="K3258" t="s">
        <v>5558</v>
      </c>
      <c r="L3258">
        <v>32216</v>
      </c>
      <c r="M3258" t="s">
        <v>5602</v>
      </c>
      <c r="N3258" t="s">
        <v>6351</v>
      </c>
      <c r="O3258" t="s">
        <v>7321</v>
      </c>
      <c r="P3258" t="s">
        <v>7325</v>
      </c>
      <c r="Q3258" t="s">
        <v>8083</v>
      </c>
      <c r="R3258">
        <v>4.6079999999999997</v>
      </c>
      <c r="S3258">
        <v>2</v>
      </c>
      <c r="T3258">
        <v>0.2</v>
      </c>
      <c r="U3258">
        <v>1.6704000000000001</v>
      </c>
      <c r="V3258" t="str">
        <f>TEXT('Raw Data'!C3258,"MMM-YYYY")</f>
        <v>Aug-2015</v>
      </c>
      <c r="W3258" t="str">
        <f t="shared" si="100"/>
        <v>August</v>
      </c>
      <c r="X3258">
        <f t="shared" si="101"/>
        <v>2015</v>
      </c>
    </row>
    <row r="3259" spans="1:24" x14ac:dyDescent="0.3">
      <c r="A3259">
        <v>3258</v>
      </c>
      <c r="B3259" t="s">
        <v>1643</v>
      </c>
      <c r="C3259" s="2">
        <v>42713</v>
      </c>
      <c r="D3259" t="s">
        <v>3406</v>
      </c>
      <c r="E3259" t="s">
        <v>3607</v>
      </c>
      <c r="F3259" t="s">
        <v>4071</v>
      </c>
      <c r="G3259" t="s">
        <v>4827</v>
      </c>
      <c r="H3259" t="s">
        <v>5124</v>
      </c>
      <c r="I3259" t="s">
        <v>5126</v>
      </c>
      <c r="J3259" t="s">
        <v>5174</v>
      </c>
      <c r="K3259" t="s">
        <v>5573</v>
      </c>
      <c r="L3259">
        <v>37064</v>
      </c>
      <c r="M3259" t="s">
        <v>5602</v>
      </c>
      <c r="N3259" t="s">
        <v>6578</v>
      </c>
      <c r="O3259" t="s">
        <v>7320</v>
      </c>
      <c r="P3259" t="s">
        <v>7326</v>
      </c>
      <c r="Q3259" t="s">
        <v>8306</v>
      </c>
      <c r="R3259">
        <v>79.974000000000004</v>
      </c>
      <c r="S3259">
        <v>3</v>
      </c>
      <c r="T3259">
        <v>0.4</v>
      </c>
      <c r="U3259">
        <v>-29.323799999999999</v>
      </c>
      <c r="V3259" t="str">
        <f>TEXT('Raw Data'!C3259,"MMM-YYYY")</f>
        <v>Dec-2016</v>
      </c>
      <c r="W3259" t="str">
        <f t="shared" si="100"/>
        <v>December</v>
      </c>
      <c r="X3259">
        <f t="shared" si="101"/>
        <v>2016</v>
      </c>
    </row>
    <row r="3260" spans="1:24" x14ac:dyDescent="0.3">
      <c r="A3260">
        <v>3259</v>
      </c>
      <c r="B3260" t="s">
        <v>1643</v>
      </c>
      <c r="C3260" s="2">
        <v>42713</v>
      </c>
      <c r="D3260" t="s">
        <v>3406</v>
      </c>
      <c r="E3260" t="s">
        <v>3607</v>
      </c>
      <c r="F3260" t="s">
        <v>4071</v>
      </c>
      <c r="G3260" t="s">
        <v>4827</v>
      </c>
      <c r="H3260" t="s">
        <v>5124</v>
      </c>
      <c r="I3260" t="s">
        <v>5126</v>
      </c>
      <c r="J3260" t="s">
        <v>5174</v>
      </c>
      <c r="K3260" t="s">
        <v>5573</v>
      </c>
      <c r="L3260">
        <v>37064</v>
      </c>
      <c r="M3260" t="s">
        <v>5602</v>
      </c>
      <c r="N3260" t="s">
        <v>6302</v>
      </c>
      <c r="O3260" t="s">
        <v>7321</v>
      </c>
      <c r="P3260" t="s">
        <v>7331</v>
      </c>
      <c r="Q3260" t="s">
        <v>8036</v>
      </c>
      <c r="R3260">
        <v>2.9460000000000002</v>
      </c>
      <c r="S3260">
        <v>2</v>
      </c>
      <c r="T3260">
        <v>0.7</v>
      </c>
      <c r="U3260">
        <v>-2.0621999999999998</v>
      </c>
      <c r="V3260" t="str">
        <f>TEXT('Raw Data'!C3260,"MMM-YYYY")</f>
        <v>Dec-2016</v>
      </c>
      <c r="W3260" t="str">
        <f t="shared" si="100"/>
        <v>December</v>
      </c>
      <c r="X3260">
        <f t="shared" si="101"/>
        <v>2016</v>
      </c>
    </row>
    <row r="3261" spans="1:24" x14ac:dyDescent="0.3">
      <c r="A3261">
        <v>3260</v>
      </c>
      <c r="B3261" t="s">
        <v>1644</v>
      </c>
      <c r="C3261" s="2">
        <v>42687</v>
      </c>
      <c r="D3261" t="s">
        <v>2898</v>
      </c>
      <c r="E3261" t="s">
        <v>3608</v>
      </c>
      <c r="F3261" t="s">
        <v>4308</v>
      </c>
      <c r="G3261" t="s">
        <v>5064</v>
      </c>
      <c r="H3261" t="s">
        <v>5125</v>
      </c>
      <c r="I3261" t="s">
        <v>5126</v>
      </c>
      <c r="J3261" t="s">
        <v>5463</v>
      </c>
      <c r="K3261" t="s">
        <v>5565</v>
      </c>
      <c r="L3261">
        <v>60035</v>
      </c>
      <c r="M3261" t="s">
        <v>5604</v>
      </c>
      <c r="N3261" t="s">
        <v>6066</v>
      </c>
      <c r="O3261" t="s">
        <v>7321</v>
      </c>
      <c r="P3261" t="s">
        <v>7331</v>
      </c>
      <c r="Q3261" t="s">
        <v>7801</v>
      </c>
      <c r="R3261">
        <v>3.1360000000000001</v>
      </c>
      <c r="S3261">
        <v>2</v>
      </c>
      <c r="T3261">
        <v>0.8</v>
      </c>
      <c r="U3261">
        <v>-4.7039999999999997</v>
      </c>
      <c r="V3261" t="str">
        <f>TEXT('Raw Data'!C3261,"MMM-YYYY")</f>
        <v>Nov-2016</v>
      </c>
      <c r="W3261" t="str">
        <f t="shared" si="100"/>
        <v>November</v>
      </c>
      <c r="X3261">
        <f t="shared" si="101"/>
        <v>2016</v>
      </c>
    </row>
    <row r="3262" spans="1:24" x14ac:dyDescent="0.3">
      <c r="A3262">
        <v>3261</v>
      </c>
      <c r="B3262" t="s">
        <v>1645</v>
      </c>
      <c r="C3262" s="2">
        <v>41957</v>
      </c>
      <c r="D3262" t="s">
        <v>3407</v>
      </c>
      <c r="E3262" t="s">
        <v>3609</v>
      </c>
      <c r="F3262" t="s">
        <v>4309</v>
      </c>
      <c r="G3262" t="s">
        <v>5065</v>
      </c>
      <c r="H3262" t="s">
        <v>5124</v>
      </c>
      <c r="I3262" t="s">
        <v>5126</v>
      </c>
      <c r="J3262" t="s">
        <v>5172</v>
      </c>
      <c r="K3262" t="s">
        <v>5560</v>
      </c>
      <c r="L3262">
        <v>77506</v>
      </c>
      <c r="M3262" t="s">
        <v>5604</v>
      </c>
      <c r="N3262" t="s">
        <v>7122</v>
      </c>
      <c r="O3262" t="s">
        <v>7321</v>
      </c>
      <c r="P3262" t="s">
        <v>7333</v>
      </c>
      <c r="Q3262" t="s">
        <v>8843</v>
      </c>
      <c r="R3262">
        <v>20.736000000000001</v>
      </c>
      <c r="S3262">
        <v>4</v>
      </c>
      <c r="T3262">
        <v>0.2</v>
      </c>
      <c r="U3262">
        <v>7.2576000000000001</v>
      </c>
      <c r="V3262" t="str">
        <f>TEXT('Raw Data'!C3262,"MMM-YYYY")</f>
        <v>Nov-2014</v>
      </c>
      <c r="W3262" t="str">
        <f t="shared" si="100"/>
        <v>November</v>
      </c>
      <c r="X3262">
        <f t="shared" si="101"/>
        <v>2014</v>
      </c>
    </row>
    <row r="3263" spans="1:24" x14ac:dyDescent="0.3">
      <c r="A3263">
        <v>3262</v>
      </c>
      <c r="B3263" t="s">
        <v>1646</v>
      </c>
      <c r="C3263" s="2">
        <v>41960</v>
      </c>
      <c r="D3263" t="s">
        <v>3408</v>
      </c>
      <c r="E3263" t="s">
        <v>3609</v>
      </c>
      <c r="F3263" t="s">
        <v>3742</v>
      </c>
      <c r="G3263" t="s">
        <v>4498</v>
      </c>
      <c r="H3263" t="s">
        <v>5124</v>
      </c>
      <c r="I3263" t="s">
        <v>5126</v>
      </c>
      <c r="J3263" t="s">
        <v>5135</v>
      </c>
      <c r="K3263" t="s">
        <v>5557</v>
      </c>
      <c r="L3263">
        <v>94109</v>
      </c>
      <c r="M3263" t="s">
        <v>5603</v>
      </c>
      <c r="N3263" t="s">
        <v>6565</v>
      </c>
      <c r="O3263" t="s">
        <v>7322</v>
      </c>
      <c r="P3263" t="s">
        <v>7334</v>
      </c>
      <c r="Q3263" t="s">
        <v>8292</v>
      </c>
      <c r="R3263">
        <v>99.98</v>
      </c>
      <c r="S3263">
        <v>2</v>
      </c>
      <c r="T3263">
        <v>0</v>
      </c>
      <c r="U3263">
        <v>7.9984000000000002</v>
      </c>
      <c r="V3263" t="str">
        <f>TEXT('Raw Data'!C3263,"MMM-YYYY")</f>
        <v>Nov-2014</v>
      </c>
      <c r="W3263" t="str">
        <f t="shared" si="100"/>
        <v>November</v>
      </c>
      <c r="X3263">
        <f t="shared" si="101"/>
        <v>2014</v>
      </c>
    </row>
    <row r="3264" spans="1:24" x14ac:dyDescent="0.3">
      <c r="A3264">
        <v>3263</v>
      </c>
      <c r="B3264" t="s">
        <v>1646</v>
      </c>
      <c r="C3264" s="2">
        <v>41960</v>
      </c>
      <c r="D3264" t="s">
        <v>3408</v>
      </c>
      <c r="E3264" t="s">
        <v>3609</v>
      </c>
      <c r="F3264" t="s">
        <v>3742</v>
      </c>
      <c r="G3264" t="s">
        <v>4498</v>
      </c>
      <c r="H3264" t="s">
        <v>5124</v>
      </c>
      <c r="I3264" t="s">
        <v>5126</v>
      </c>
      <c r="J3264" t="s">
        <v>5135</v>
      </c>
      <c r="K3264" t="s">
        <v>5557</v>
      </c>
      <c r="L3264">
        <v>94109</v>
      </c>
      <c r="M3264" t="s">
        <v>5603</v>
      </c>
      <c r="N3264" t="s">
        <v>6262</v>
      </c>
      <c r="O3264" t="s">
        <v>7321</v>
      </c>
      <c r="P3264" t="s">
        <v>7333</v>
      </c>
      <c r="Q3264" t="s">
        <v>7996</v>
      </c>
      <c r="R3264">
        <v>733.95</v>
      </c>
      <c r="S3264">
        <v>7</v>
      </c>
      <c r="T3264">
        <v>0</v>
      </c>
      <c r="U3264">
        <v>352.29599999999999</v>
      </c>
      <c r="V3264" t="str">
        <f>TEXT('Raw Data'!C3264,"MMM-YYYY")</f>
        <v>Nov-2014</v>
      </c>
      <c r="W3264" t="str">
        <f t="shared" si="100"/>
        <v>November</v>
      </c>
      <c r="X3264">
        <f t="shared" si="101"/>
        <v>2014</v>
      </c>
    </row>
    <row r="3265" spans="1:24" x14ac:dyDescent="0.3">
      <c r="A3265">
        <v>3264</v>
      </c>
      <c r="B3265" t="s">
        <v>1646</v>
      </c>
      <c r="C3265" s="2">
        <v>41960</v>
      </c>
      <c r="D3265" t="s">
        <v>3408</v>
      </c>
      <c r="E3265" t="s">
        <v>3609</v>
      </c>
      <c r="F3265" t="s">
        <v>3742</v>
      </c>
      <c r="G3265" t="s">
        <v>4498</v>
      </c>
      <c r="H3265" t="s">
        <v>5124</v>
      </c>
      <c r="I3265" t="s">
        <v>5126</v>
      </c>
      <c r="J3265" t="s">
        <v>5135</v>
      </c>
      <c r="K3265" t="s">
        <v>5557</v>
      </c>
      <c r="L3265">
        <v>94109</v>
      </c>
      <c r="M3265" t="s">
        <v>5603</v>
      </c>
      <c r="N3265" t="s">
        <v>7035</v>
      </c>
      <c r="O3265" t="s">
        <v>7321</v>
      </c>
      <c r="P3265" t="s">
        <v>7332</v>
      </c>
      <c r="Q3265" t="s">
        <v>8757</v>
      </c>
      <c r="R3265">
        <v>241.44</v>
      </c>
      <c r="S3265">
        <v>3</v>
      </c>
      <c r="T3265">
        <v>0</v>
      </c>
      <c r="U3265">
        <v>72.432000000000002</v>
      </c>
      <c r="V3265" t="str">
        <f>TEXT('Raw Data'!C3265,"MMM-YYYY")</f>
        <v>Nov-2014</v>
      </c>
      <c r="W3265" t="str">
        <f t="shared" si="100"/>
        <v>November</v>
      </c>
      <c r="X3265">
        <f t="shared" si="101"/>
        <v>2014</v>
      </c>
    </row>
    <row r="3266" spans="1:24" x14ac:dyDescent="0.3">
      <c r="A3266">
        <v>3265</v>
      </c>
      <c r="B3266" t="s">
        <v>1647</v>
      </c>
      <c r="C3266" s="2">
        <v>42433</v>
      </c>
      <c r="D3266" t="s">
        <v>3099</v>
      </c>
      <c r="E3266" t="s">
        <v>3607</v>
      </c>
      <c r="F3266" t="s">
        <v>4186</v>
      </c>
      <c r="G3266" t="s">
        <v>4942</v>
      </c>
      <c r="H3266" t="s">
        <v>5124</v>
      </c>
      <c r="I3266" t="s">
        <v>5126</v>
      </c>
      <c r="J3266" t="s">
        <v>5227</v>
      </c>
      <c r="K3266" t="s">
        <v>5558</v>
      </c>
      <c r="L3266">
        <v>33180</v>
      </c>
      <c r="M3266" t="s">
        <v>5602</v>
      </c>
      <c r="N3266" t="s">
        <v>6648</v>
      </c>
      <c r="O3266" t="s">
        <v>7321</v>
      </c>
      <c r="P3266" t="s">
        <v>7325</v>
      </c>
      <c r="Q3266" t="s">
        <v>8371</v>
      </c>
      <c r="R3266">
        <v>10.08</v>
      </c>
      <c r="S3266">
        <v>4</v>
      </c>
      <c r="T3266">
        <v>0.2</v>
      </c>
      <c r="U3266">
        <v>3.528</v>
      </c>
      <c r="V3266" t="str">
        <f>TEXT('Raw Data'!C3266,"MMM-YYYY")</f>
        <v>Mar-2016</v>
      </c>
      <c r="W3266" t="str">
        <f t="shared" si="100"/>
        <v>March</v>
      </c>
      <c r="X3266">
        <f t="shared" si="101"/>
        <v>2016</v>
      </c>
    </row>
    <row r="3267" spans="1:24" x14ac:dyDescent="0.3">
      <c r="A3267">
        <v>3266</v>
      </c>
      <c r="B3267" t="s">
        <v>1648</v>
      </c>
      <c r="C3267" s="2">
        <v>41923</v>
      </c>
      <c r="D3267" t="s">
        <v>2823</v>
      </c>
      <c r="E3267" t="s">
        <v>3608</v>
      </c>
      <c r="F3267" t="s">
        <v>4146</v>
      </c>
      <c r="G3267" t="s">
        <v>4902</v>
      </c>
      <c r="H3267" t="s">
        <v>5123</v>
      </c>
      <c r="I3267" t="s">
        <v>5126</v>
      </c>
      <c r="J3267" t="s">
        <v>5137</v>
      </c>
      <c r="K3267" t="s">
        <v>5564</v>
      </c>
      <c r="L3267">
        <v>19120</v>
      </c>
      <c r="M3267" t="s">
        <v>5605</v>
      </c>
      <c r="N3267" t="s">
        <v>6324</v>
      </c>
      <c r="O3267" t="s">
        <v>7321</v>
      </c>
      <c r="P3267" t="s">
        <v>7327</v>
      </c>
      <c r="Q3267" t="s">
        <v>8057</v>
      </c>
      <c r="R3267">
        <v>281.904</v>
      </c>
      <c r="S3267">
        <v>2</v>
      </c>
      <c r="T3267">
        <v>0.2</v>
      </c>
      <c r="U3267">
        <v>10.571400000000001</v>
      </c>
      <c r="V3267" t="str">
        <f>TEXT('Raw Data'!C3267,"MMM-YYYY")</f>
        <v>Oct-2014</v>
      </c>
      <c r="W3267" t="str">
        <f t="shared" ref="W3267:W3330" si="102">TEXT(C3267,"MMMM")</f>
        <v>October</v>
      </c>
      <c r="X3267">
        <f t="shared" ref="X3267:X3330" si="103">YEAR(C3267)</f>
        <v>2014</v>
      </c>
    </row>
    <row r="3268" spans="1:24" x14ac:dyDescent="0.3">
      <c r="A3268">
        <v>3267</v>
      </c>
      <c r="B3268" t="s">
        <v>1648</v>
      </c>
      <c r="C3268" s="2">
        <v>41923</v>
      </c>
      <c r="D3268" t="s">
        <v>2823</v>
      </c>
      <c r="E3268" t="s">
        <v>3608</v>
      </c>
      <c r="F3268" t="s">
        <v>4146</v>
      </c>
      <c r="G3268" t="s">
        <v>4902</v>
      </c>
      <c r="H3268" t="s">
        <v>5123</v>
      </c>
      <c r="I3268" t="s">
        <v>5126</v>
      </c>
      <c r="J3268" t="s">
        <v>5137</v>
      </c>
      <c r="K3268" t="s">
        <v>5564</v>
      </c>
      <c r="L3268">
        <v>19120</v>
      </c>
      <c r="M3268" t="s">
        <v>5605</v>
      </c>
      <c r="N3268" t="s">
        <v>6162</v>
      </c>
      <c r="O3268" t="s">
        <v>7321</v>
      </c>
      <c r="P3268" t="s">
        <v>7335</v>
      </c>
      <c r="Q3268" t="s">
        <v>7895</v>
      </c>
      <c r="R3268">
        <v>201.43199999999999</v>
      </c>
      <c r="S3268">
        <v>3</v>
      </c>
      <c r="T3268">
        <v>0.2</v>
      </c>
      <c r="U3268">
        <v>67.9833</v>
      </c>
      <c r="V3268" t="str">
        <f>TEXT('Raw Data'!C3268,"MMM-YYYY")</f>
        <v>Oct-2014</v>
      </c>
      <c r="W3268" t="str">
        <f t="shared" si="102"/>
        <v>October</v>
      </c>
      <c r="X3268">
        <f t="shared" si="103"/>
        <v>2014</v>
      </c>
    </row>
    <row r="3269" spans="1:24" x14ac:dyDescent="0.3">
      <c r="A3269">
        <v>3268</v>
      </c>
      <c r="B3269" t="s">
        <v>1649</v>
      </c>
      <c r="C3269" s="2">
        <v>41781</v>
      </c>
      <c r="D3269" t="s">
        <v>3132</v>
      </c>
      <c r="E3269" t="s">
        <v>3608</v>
      </c>
      <c r="F3269" t="s">
        <v>4310</v>
      </c>
      <c r="G3269" t="s">
        <v>5066</v>
      </c>
      <c r="H3269" t="s">
        <v>5123</v>
      </c>
      <c r="I3269" t="s">
        <v>5126</v>
      </c>
      <c r="J3269" t="s">
        <v>5154</v>
      </c>
      <c r="K3269" t="s">
        <v>5574</v>
      </c>
      <c r="L3269">
        <v>35601</v>
      </c>
      <c r="M3269" t="s">
        <v>5602</v>
      </c>
      <c r="N3269" t="s">
        <v>6310</v>
      </c>
      <c r="O3269" t="s">
        <v>7322</v>
      </c>
      <c r="P3269" t="s">
        <v>7330</v>
      </c>
      <c r="Q3269" t="s">
        <v>8044</v>
      </c>
      <c r="R3269">
        <v>135.97999999999999</v>
      </c>
      <c r="S3269">
        <v>2</v>
      </c>
      <c r="T3269">
        <v>0</v>
      </c>
      <c r="U3269">
        <v>33.994999999999997</v>
      </c>
      <c r="V3269" t="str">
        <f>TEXT('Raw Data'!C3269,"MMM-YYYY")</f>
        <v>May-2014</v>
      </c>
      <c r="W3269" t="str">
        <f t="shared" si="102"/>
        <v>May</v>
      </c>
      <c r="X3269">
        <f t="shared" si="103"/>
        <v>2014</v>
      </c>
    </row>
    <row r="3270" spans="1:24" x14ac:dyDescent="0.3">
      <c r="A3270">
        <v>3269</v>
      </c>
      <c r="B3270" t="s">
        <v>1649</v>
      </c>
      <c r="C3270" s="2">
        <v>41781</v>
      </c>
      <c r="D3270" t="s">
        <v>3132</v>
      </c>
      <c r="E3270" t="s">
        <v>3608</v>
      </c>
      <c r="F3270" t="s">
        <v>4310</v>
      </c>
      <c r="G3270" t="s">
        <v>5066</v>
      </c>
      <c r="H3270" t="s">
        <v>5123</v>
      </c>
      <c r="I3270" t="s">
        <v>5126</v>
      </c>
      <c r="J3270" t="s">
        <v>5154</v>
      </c>
      <c r="K3270" t="s">
        <v>5574</v>
      </c>
      <c r="L3270">
        <v>35601</v>
      </c>
      <c r="M3270" t="s">
        <v>5602</v>
      </c>
      <c r="N3270" t="s">
        <v>7123</v>
      </c>
      <c r="O3270" t="s">
        <v>7322</v>
      </c>
      <c r="P3270" t="s">
        <v>7330</v>
      </c>
      <c r="Q3270" t="s">
        <v>8844</v>
      </c>
      <c r="R3270">
        <v>44.95</v>
      </c>
      <c r="S3270">
        <v>1</v>
      </c>
      <c r="T3270">
        <v>0</v>
      </c>
      <c r="U3270">
        <v>12.586</v>
      </c>
      <c r="V3270" t="str">
        <f>TEXT('Raw Data'!C3270,"MMM-YYYY")</f>
        <v>May-2014</v>
      </c>
      <c r="W3270" t="str">
        <f t="shared" si="102"/>
        <v>May</v>
      </c>
      <c r="X3270">
        <f t="shared" si="103"/>
        <v>2014</v>
      </c>
    </row>
    <row r="3271" spans="1:24" x14ac:dyDescent="0.3">
      <c r="A3271">
        <v>3270</v>
      </c>
      <c r="B3271" t="s">
        <v>1650</v>
      </c>
      <c r="C3271" s="2">
        <v>41835</v>
      </c>
      <c r="D3271" t="s">
        <v>3409</v>
      </c>
      <c r="E3271" t="s">
        <v>3608</v>
      </c>
      <c r="F3271" t="s">
        <v>3711</v>
      </c>
      <c r="G3271" t="s">
        <v>4467</v>
      </c>
      <c r="H3271" t="s">
        <v>5124</v>
      </c>
      <c r="I3271" t="s">
        <v>5126</v>
      </c>
      <c r="J3271" t="s">
        <v>5425</v>
      </c>
      <c r="K3271" t="s">
        <v>5599</v>
      </c>
      <c r="L3271">
        <v>57103</v>
      </c>
      <c r="M3271" t="s">
        <v>5604</v>
      </c>
      <c r="N3271" t="s">
        <v>7031</v>
      </c>
      <c r="O3271" t="s">
        <v>7322</v>
      </c>
      <c r="P3271" t="s">
        <v>7334</v>
      </c>
      <c r="Q3271" t="s">
        <v>8753</v>
      </c>
      <c r="R3271">
        <v>2.97</v>
      </c>
      <c r="S3271">
        <v>3</v>
      </c>
      <c r="T3271">
        <v>0</v>
      </c>
      <c r="U3271">
        <v>1.3068</v>
      </c>
      <c r="V3271" t="str">
        <f>TEXT('Raw Data'!C3271,"MMM-YYYY")</f>
        <v>Jul-2014</v>
      </c>
      <c r="W3271" t="str">
        <f t="shared" si="102"/>
        <v>July</v>
      </c>
      <c r="X3271">
        <f t="shared" si="103"/>
        <v>2014</v>
      </c>
    </row>
    <row r="3272" spans="1:24" x14ac:dyDescent="0.3">
      <c r="A3272">
        <v>3271</v>
      </c>
      <c r="B3272" t="s">
        <v>1650</v>
      </c>
      <c r="C3272" s="2">
        <v>41835</v>
      </c>
      <c r="D3272" t="s">
        <v>3409</v>
      </c>
      <c r="E3272" t="s">
        <v>3608</v>
      </c>
      <c r="F3272" t="s">
        <v>3711</v>
      </c>
      <c r="G3272" t="s">
        <v>4467</v>
      </c>
      <c r="H3272" t="s">
        <v>5124</v>
      </c>
      <c r="I3272" t="s">
        <v>5126</v>
      </c>
      <c r="J3272" t="s">
        <v>5425</v>
      </c>
      <c r="K3272" t="s">
        <v>5599</v>
      </c>
      <c r="L3272">
        <v>57103</v>
      </c>
      <c r="M3272" t="s">
        <v>5604</v>
      </c>
      <c r="N3272" t="s">
        <v>5658</v>
      </c>
      <c r="O3272" t="s">
        <v>7321</v>
      </c>
      <c r="P3272" t="s">
        <v>7336</v>
      </c>
      <c r="Q3272" t="s">
        <v>7392</v>
      </c>
      <c r="R3272">
        <v>6.54</v>
      </c>
      <c r="S3272">
        <v>3</v>
      </c>
      <c r="T3272">
        <v>0</v>
      </c>
      <c r="U3272">
        <v>2.6814</v>
      </c>
      <c r="V3272" t="str">
        <f>TEXT('Raw Data'!C3272,"MMM-YYYY")</f>
        <v>Jul-2014</v>
      </c>
      <c r="W3272" t="str">
        <f t="shared" si="102"/>
        <v>July</v>
      </c>
      <c r="X3272">
        <f t="shared" si="103"/>
        <v>2014</v>
      </c>
    </row>
    <row r="3273" spans="1:24" x14ac:dyDescent="0.3">
      <c r="A3273">
        <v>3272</v>
      </c>
      <c r="B3273" t="s">
        <v>1651</v>
      </c>
      <c r="C3273" s="2">
        <v>42365</v>
      </c>
      <c r="D3273" t="s">
        <v>3193</v>
      </c>
      <c r="E3273" t="s">
        <v>3607</v>
      </c>
      <c r="F3273" t="s">
        <v>4245</v>
      </c>
      <c r="G3273" t="s">
        <v>5001</v>
      </c>
      <c r="H3273" t="s">
        <v>5124</v>
      </c>
      <c r="I3273" t="s">
        <v>5126</v>
      </c>
      <c r="J3273" t="s">
        <v>5482</v>
      </c>
      <c r="K3273" t="s">
        <v>5557</v>
      </c>
      <c r="L3273">
        <v>93277</v>
      </c>
      <c r="M3273" t="s">
        <v>5603</v>
      </c>
      <c r="N3273" t="s">
        <v>7031</v>
      </c>
      <c r="O3273" t="s">
        <v>7322</v>
      </c>
      <c r="P3273" t="s">
        <v>7334</v>
      </c>
      <c r="Q3273" t="s">
        <v>8753</v>
      </c>
      <c r="R3273">
        <v>7.92</v>
      </c>
      <c r="S3273">
        <v>8</v>
      </c>
      <c r="T3273">
        <v>0</v>
      </c>
      <c r="U3273">
        <v>3.4847999999999999</v>
      </c>
      <c r="V3273" t="str">
        <f>TEXT('Raw Data'!C3273,"MMM-YYYY")</f>
        <v>Dec-2015</v>
      </c>
      <c r="W3273" t="str">
        <f t="shared" si="102"/>
        <v>December</v>
      </c>
      <c r="X3273">
        <f t="shared" si="103"/>
        <v>2015</v>
      </c>
    </row>
    <row r="3274" spans="1:24" x14ac:dyDescent="0.3">
      <c r="A3274">
        <v>3273</v>
      </c>
      <c r="B3274" t="s">
        <v>1652</v>
      </c>
      <c r="C3274" s="2">
        <v>42044</v>
      </c>
      <c r="D3274" t="s">
        <v>3410</v>
      </c>
      <c r="E3274" t="s">
        <v>3608</v>
      </c>
      <c r="F3274" t="s">
        <v>4306</v>
      </c>
      <c r="G3274" t="s">
        <v>5062</v>
      </c>
      <c r="H3274" t="s">
        <v>5123</v>
      </c>
      <c r="I3274" t="s">
        <v>5126</v>
      </c>
      <c r="J3274" t="s">
        <v>5128</v>
      </c>
      <c r="K3274" t="s">
        <v>5557</v>
      </c>
      <c r="L3274">
        <v>90049</v>
      </c>
      <c r="M3274" t="s">
        <v>5603</v>
      </c>
      <c r="N3274" t="s">
        <v>5629</v>
      </c>
      <c r="O3274" t="s">
        <v>7320</v>
      </c>
      <c r="P3274" t="s">
        <v>7324</v>
      </c>
      <c r="Q3274" t="s">
        <v>7363</v>
      </c>
      <c r="R3274">
        <v>203.92</v>
      </c>
      <c r="S3274">
        <v>5</v>
      </c>
      <c r="T3274">
        <v>0.2</v>
      </c>
      <c r="U3274">
        <v>22.940999999999999</v>
      </c>
      <c r="V3274" t="str">
        <f>TEXT('Raw Data'!C3274,"MMM-YYYY")</f>
        <v>Feb-2015</v>
      </c>
      <c r="W3274" t="str">
        <f t="shared" si="102"/>
        <v>February</v>
      </c>
      <c r="X3274">
        <f t="shared" si="103"/>
        <v>2015</v>
      </c>
    </row>
    <row r="3275" spans="1:24" x14ac:dyDescent="0.3">
      <c r="A3275">
        <v>3274</v>
      </c>
      <c r="B3275" t="s">
        <v>1653</v>
      </c>
      <c r="C3275" s="2">
        <v>42863</v>
      </c>
      <c r="D3275" t="s">
        <v>3082</v>
      </c>
      <c r="E3275" t="s">
        <v>3608</v>
      </c>
      <c r="F3275" t="s">
        <v>4001</v>
      </c>
      <c r="G3275" t="s">
        <v>4757</v>
      </c>
      <c r="H3275" t="s">
        <v>5125</v>
      </c>
      <c r="I3275" t="s">
        <v>5126</v>
      </c>
      <c r="J3275" t="s">
        <v>5128</v>
      </c>
      <c r="K3275" t="s">
        <v>5557</v>
      </c>
      <c r="L3275">
        <v>90032</v>
      </c>
      <c r="M3275" t="s">
        <v>5603</v>
      </c>
      <c r="N3275" t="s">
        <v>6496</v>
      </c>
      <c r="O3275" t="s">
        <v>7322</v>
      </c>
      <c r="P3275" t="s">
        <v>7339</v>
      </c>
      <c r="Q3275" t="s">
        <v>8223</v>
      </c>
      <c r="R3275">
        <v>3359.9520000000002</v>
      </c>
      <c r="S3275">
        <v>6</v>
      </c>
      <c r="T3275">
        <v>0.2</v>
      </c>
      <c r="U3275">
        <v>1049.9849999999999</v>
      </c>
      <c r="V3275" t="str">
        <f>TEXT('Raw Data'!C3275,"MMM-YYYY")</f>
        <v>May-2017</v>
      </c>
      <c r="W3275" t="str">
        <f t="shared" si="102"/>
        <v>May</v>
      </c>
      <c r="X3275">
        <f t="shared" si="103"/>
        <v>2017</v>
      </c>
    </row>
    <row r="3276" spans="1:24" x14ac:dyDescent="0.3">
      <c r="A3276">
        <v>3275</v>
      </c>
      <c r="B3276" t="s">
        <v>1654</v>
      </c>
      <c r="C3276" s="2">
        <v>43041</v>
      </c>
      <c r="D3276" t="s">
        <v>2873</v>
      </c>
      <c r="E3276" t="s">
        <v>3608</v>
      </c>
      <c r="F3276" t="s">
        <v>3977</v>
      </c>
      <c r="G3276" t="s">
        <v>4733</v>
      </c>
      <c r="H3276" t="s">
        <v>5124</v>
      </c>
      <c r="I3276" t="s">
        <v>5126</v>
      </c>
      <c r="J3276" t="s">
        <v>5483</v>
      </c>
      <c r="K3276" t="s">
        <v>5596</v>
      </c>
      <c r="L3276">
        <v>66212</v>
      </c>
      <c r="M3276" t="s">
        <v>5604</v>
      </c>
      <c r="N3276" t="s">
        <v>6435</v>
      </c>
      <c r="O3276" t="s">
        <v>7321</v>
      </c>
      <c r="P3276" t="s">
        <v>7336</v>
      </c>
      <c r="Q3276" t="s">
        <v>7468</v>
      </c>
      <c r="R3276">
        <v>18.239999999999998</v>
      </c>
      <c r="S3276">
        <v>3</v>
      </c>
      <c r="T3276">
        <v>0</v>
      </c>
      <c r="U3276">
        <v>9.1199999999999992</v>
      </c>
      <c r="V3276" t="str">
        <f>TEXT('Raw Data'!C3276,"MMM-YYYY")</f>
        <v>Nov-2017</v>
      </c>
      <c r="W3276" t="str">
        <f t="shared" si="102"/>
        <v>November</v>
      </c>
      <c r="X3276">
        <f t="shared" si="103"/>
        <v>2017</v>
      </c>
    </row>
    <row r="3277" spans="1:24" x14ac:dyDescent="0.3">
      <c r="A3277">
        <v>3276</v>
      </c>
      <c r="B3277" t="s">
        <v>1654</v>
      </c>
      <c r="C3277" s="2">
        <v>43041</v>
      </c>
      <c r="D3277" t="s">
        <v>2873</v>
      </c>
      <c r="E3277" t="s">
        <v>3608</v>
      </c>
      <c r="F3277" t="s">
        <v>3977</v>
      </c>
      <c r="G3277" t="s">
        <v>4733</v>
      </c>
      <c r="H3277" t="s">
        <v>5124</v>
      </c>
      <c r="I3277" t="s">
        <v>5126</v>
      </c>
      <c r="J3277" t="s">
        <v>5483</v>
      </c>
      <c r="K3277" t="s">
        <v>5596</v>
      </c>
      <c r="L3277">
        <v>66212</v>
      </c>
      <c r="M3277" t="s">
        <v>5604</v>
      </c>
      <c r="N3277" t="s">
        <v>5788</v>
      </c>
      <c r="O3277" t="s">
        <v>7321</v>
      </c>
      <c r="P3277" t="s">
        <v>7329</v>
      </c>
      <c r="Q3277" t="s">
        <v>7523</v>
      </c>
      <c r="R3277">
        <v>27.78</v>
      </c>
      <c r="S3277">
        <v>6</v>
      </c>
      <c r="T3277">
        <v>0</v>
      </c>
      <c r="U3277">
        <v>9.1674000000000007</v>
      </c>
      <c r="V3277" t="str">
        <f>TEXT('Raw Data'!C3277,"MMM-YYYY")</f>
        <v>Nov-2017</v>
      </c>
      <c r="W3277" t="str">
        <f t="shared" si="102"/>
        <v>November</v>
      </c>
      <c r="X3277">
        <f t="shared" si="103"/>
        <v>2017</v>
      </c>
    </row>
    <row r="3278" spans="1:24" x14ac:dyDescent="0.3">
      <c r="A3278">
        <v>3277</v>
      </c>
      <c r="B3278" t="s">
        <v>1655</v>
      </c>
      <c r="C3278" s="2">
        <v>41734</v>
      </c>
      <c r="D3278" t="s">
        <v>3068</v>
      </c>
      <c r="E3278" t="s">
        <v>3607</v>
      </c>
      <c r="F3278" t="s">
        <v>4231</v>
      </c>
      <c r="G3278" t="s">
        <v>4987</v>
      </c>
      <c r="H3278" t="s">
        <v>5124</v>
      </c>
      <c r="I3278" t="s">
        <v>5126</v>
      </c>
      <c r="J3278" t="s">
        <v>5293</v>
      </c>
      <c r="K3278" t="s">
        <v>5572</v>
      </c>
      <c r="L3278">
        <v>22304</v>
      </c>
      <c r="M3278" t="s">
        <v>5602</v>
      </c>
      <c r="N3278" t="s">
        <v>5952</v>
      </c>
      <c r="O3278" t="s">
        <v>7321</v>
      </c>
      <c r="P3278" t="s">
        <v>7329</v>
      </c>
      <c r="Q3278" t="s">
        <v>7686</v>
      </c>
      <c r="R3278">
        <v>22.96</v>
      </c>
      <c r="S3278">
        <v>7</v>
      </c>
      <c r="T3278">
        <v>0</v>
      </c>
      <c r="U3278">
        <v>7.5768000000000004</v>
      </c>
      <c r="V3278" t="str">
        <f>TEXT('Raw Data'!C3278,"MMM-YYYY")</f>
        <v>Apr-2014</v>
      </c>
      <c r="W3278" t="str">
        <f t="shared" si="102"/>
        <v>April</v>
      </c>
      <c r="X3278">
        <f t="shared" si="103"/>
        <v>2014</v>
      </c>
    </row>
    <row r="3279" spans="1:24" x14ac:dyDescent="0.3">
      <c r="A3279">
        <v>3278</v>
      </c>
      <c r="B3279" t="s">
        <v>1655</v>
      </c>
      <c r="C3279" s="2">
        <v>41734</v>
      </c>
      <c r="D3279" t="s">
        <v>3068</v>
      </c>
      <c r="E3279" t="s">
        <v>3607</v>
      </c>
      <c r="F3279" t="s">
        <v>4231</v>
      </c>
      <c r="G3279" t="s">
        <v>4987</v>
      </c>
      <c r="H3279" t="s">
        <v>5124</v>
      </c>
      <c r="I3279" t="s">
        <v>5126</v>
      </c>
      <c r="J3279" t="s">
        <v>5293</v>
      </c>
      <c r="K3279" t="s">
        <v>5572</v>
      </c>
      <c r="L3279">
        <v>22304</v>
      </c>
      <c r="M3279" t="s">
        <v>5602</v>
      </c>
      <c r="N3279" t="s">
        <v>6735</v>
      </c>
      <c r="O3279" t="s">
        <v>7322</v>
      </c>
      <c r="P3279" t="s">
        <v>7330</v>
      </c>
      <c r="Q3279" t="s">
        <v>8457</v>
      </c>
      <c r="R3279">
        <v>28.99</v>
      </c>
      <c r="S3279">
        <v>1</v>
      </c>
      <c r="T3279">
        <v>0</v>
      </c>
      <c r="U3279">
        <v>8.4070999999999998</v>
      </c>
      <c r="V3279" t="str">
        <f>TEXT('Raw Data'!C3279,"MMM-YYYY")</f>
        <v>Apr-2014</v>
      </c>
      <c r="W3279" t="str">
        <f t="shared" si="102"/>
        <v>April</v>
      </c>
      <c r="X3279">
        <f t="shared" si="103"/>
        <v>2014</v>
      </c>
    </row>
    <row r="3280" spans="1:24" x14ac:dyDescent="0.3">
      <c r="A3280">
        <v>3279</v>
      </c>
      <c r="B3280" t="s">
        <v>1655</v>
      </c>
      <c r="C3280" s="2">
        <v>41734</v>
      </c>
      <c r="D3280" t="s">
        <v>3068</v>
      </c>
      <c r="E3280" t="s">
        <v>3607</v>
      </c>
      <c r="F3280" t="s">
        <v>4231</v>
      </c>
      <c r="G3280" t="s">
        <v>4987</v>
      </c>
      <c r="H3280" t="s">
        <v>5124</v>
      </c>
      <c r="I3280" t="s">
        <v>5126</v>
      </c>
      <c r="J3280" t="s">
        <v>5293</v>
      </c>
      <c r="K3280" t="s">
        <v>5572</v>
      </c>
      <c r="L3280">
        <v>22304</v>
      </c>
      <c r="M3280" t="s">
        <v>5602</v>
      </c>
      <c r="N3280" t="s">
        <v>5825</v>
      </c>
      <c r="O3280" t="s">
        <v>7321</v>
      </c>
      <c r="P3280" t="s">
        <v>7333</v>
      </c>
      <c r="Q3280" t="s">
        <v>7560</v>
      </c>
      <c r="R3280">
        <v>12.96</v>
      </c>
      <c r="S3280">
        <v>2</v>
      </c>
      <c r="T3280">
        <v>0</v>
      </c>
      <c r="U3280">
        <v>6.3503999999999996</v>
      </c>
      <c r="V3280" t="str">
        <f>TEXT('Raw Data'!C3280,"MMM-YYYY")</f>
        <v>Apr-2014</v>
      </c>
      <c r="W3280" t="str">
        <f t="shared" si="102"/>
        <v>April</v>
      </c>
      <c r="X3280">
        <f t="shared" si="103"/>
        <v>2014</v>
      </c>
    </row>
    <row r="3281" spans="1:24" x14ac:dyDescent="0.3">
      <c r="A3281">
        <v>3280</v>
      </c>
      <c r="B3281" t="s">
        <v>1655</v>
      </c>
      <c r="C3281" s="2">
        <v>41734</v>
      </c>
      <c r="D3281" t="s">
        <v>3068</v>
      </c>
      <c r="E3281" t="s">
        <v>3607</v>
      </c>
      <c r="F3281" t="s">
        <v>4231</v>
      </c>
      <c r="G3281" t="s">
        <v>4987</v>
      </c>
      <c r="H3281" t="s">
        <v>5124</v>
      </c>
      <c r="I3281" t="s">
        <v>5126</v>
      </c>
      <c r="J3281" t="s">
        <v>5293</v>
      </c>
      <c r="K3281" t="s">
        <v>5572</v>
      </c>
      <c r="L3281">
        <v>22304</v>
      </c>
      <c r="M3281" t="s">
        <v>5602</v>
      </c>
      <c r="N3281" t="s">
        <v>6816</v>
      </c>
      <c r="O3281" t="s">
        <v>7321</v>
      </c>
      <c r="P3281" t="s">
        <v>7329</v>
      </c>
      <c r="Q3281" t="s">
        <v>8535</v>
      </c>
      <c r="R3281">
        <v>22.96</v>
      </c>
      <c r="S3281">
        <v>7</v>
      </c>
      <c r="T3281">
        <v>0</v>
      </c>
      <c r="U3281">
        <v>6.6584000000000003</v>
      </c>
      <c r="V3281" t="str">
        <f>TEXT('Raw Data'!C3281,"MMM-YYYY")</f>
        <v>Apr-2014</v>
      </c>
      <c r="W3281" t="str">
        <f t="shared" si="102"/>
        <v>April</v>
      </c>
      <c r="X3281">
        <f t="shared" si="103"/>
        <v>2014</v>
      </c>
    </row>
    <row r="3282" spans="1:24" x14ac:dyDescent="0.3">
      <c r="A3282">
        <v>3281</v>
      </c>
      <c r="B3282" t="s">
        <v>1655</v>
      </c>
      <c r="C3282" s="2">
        <v>41734</v>
      </c>
      <c r="D3282" t="s">
        <v>3068</v>
      </c>
      <c r="E3282" t="s">
        <v>3607</v>
      </c>
      <c r="F3282" t="s">
        <v>4231</v>
      </c>
      <c r="G3282" t="s">
        <v>4987</v>
      </c>
      <c r="H3282" t="s">
        <v>5124</v>
      </c>
      <c r="I3282" t="s">
        <v>5126</v>
      </c>
      <c r="J3282" t="s">
        <v>5293</v>
      </c>
      <c r="K3282" t="s">
        <v>5572</v>
      </c>
      <c r="L3282">
        <v>22304</v>
      </c>
      <c r="M3282" t="s">
        <v>5602</v>
      </c>
      <c r="N3282" t="s">
        <v>6071</v>
      </c>
      <c r="O3282" t="s">
        <v>7321</v>
      </c>
      <c r="P3282" t="s">
        <v>7337</v>
      </c>
      <c r="Q3282" t="s">
        <v>7806</v>
      </c>
      <c r="R3282">
        <v>4164.05</v>
      </c>
      <c r="S3282">
        <v>5</v>
      </c>
      <c r="T3282">
        <v>0</v>
      </c>
      <c r="U3282">
        <v>83.281000000000006</v>
      </c>
      <c r="V3282" t="str">
        <f>TEXT('Raw Data'!C3282,"MMM-YYYY")</f>
        <v>Apr-2014</v>
      </c>
      <c r="W3282" t="str">
        <f t="shared" si="102"/>
        <v>April</v>
      </c>
      <c r="X3282">
        <f t="shared" si="103"/>
        <v>2014</v>
      </c>
    </row>
    <row r="3283" spans="1:24" x14ac:dyDescent="0.3">
      <c r="A3283">
        <v>3282</v>
      </c>
      <c r="B3283" t="s">
        <v>1656</v>
      </c>
      <c r="C3283" s="2">
        <v>41899</v>
      </c>
      <c r="D3283" t="s">
        <v>2631</v>
      </c>
      <c r="E3283" t="s">
        <v>3608</v>
      </c>
      <c r="F3283" t="s">
        <v>4057</v>
      </c>
      <c r="G3283" t="s">
        <v>4813</v>
      </c>
      <c r="H3283" t="s">
        <v>5123</v>
      </c>
      <c r="I3283" t="s">
        <v>5126</v>
      </c>
      <c r="J3283" t="s">
        <v>5380</v>
      </c>
      <c r="K3283" t="s">
        <v>5559</v>
      </c>
      <c r="L3283">
        <v>27604</v>
      </c>
      <c r="M3283" t="s">
        <v>5602</v>
      </c>
      <c r="N3283" t="s">
        <v>6622</v>
      </c>
      <c r="O3283" t="s">
        <v>7322</v>
      </c>
      <c r="P3283" t="s">
        <v>7334</v>
      </c>
      <c r="Q3283" t="s">
        <v>8347</v>
      </c>
      <c r="R3283">
        <v>47.984000000000002</v>
      </c>
      <c r="S3283">
        <v>2</v>
      </c>
      <c r="T3283">
        <v>0.2</v>
      </c>
      <c r="U3283">
        <v>13.195600000000001</v>
      </c>
      <c r="V3283" t="str">
        <f>TEXT('Raw Data'!C3283,"MMM-YYYY")</f>
        <v>Sep-2014</v>
      </c>
      <c r="W3283" t="str">
        <f t="shared" si="102"/>
        <v>September</v>
      </c>
      <c r="X3283">
        <f t="shared" si="103"/>
        <v>2014</v>
      </c>
    </row>
    <row r="3284" spans="1:24" x14ac:dyDescent="0.3">
      <c r="A3284">
        <v>3283</v>
      </c>
      <c r="B3284" t="s">
        <v>1656</v>
      </c>
      <c r="C3284" s="2">
        <v>41899</v>
      </c>
      <c r="D3284" t="s">
        <v>2631</v>
      </c>
      <c r="E3284" t="s">
        <v>3608</v>
      </c>
      <c r="F3284" t="s">
        <v>4057</v>
      </c>
      <c r="G3284" t="s">
        <v>4813</v>
      </c>
      <c r="H3284" t="s">
        <v>5123</v>
      </c>
      <c r="I3284" t="s">
        <v>5126</v>
      </c>
      <c r="J3284" t="s">
        <v>5380</v>
      </c>
      <c r="K3284" t="s">
        <v>5559</v>
      </c>
      <c r="L3284">
        <v>27604</v>
      </c>
      <c r="M3284" t="s">
        <v>5602</v>
      </c>
      <c r="N3284" t="s">
        <v>6480</v>
      </c>
      <c r="O3284" t="s">
        <v>7321</v>
      </c>
      <c r="P3284" t="s">
        <v>7333</v>
      </c>
      <c r="Q3284" t="s">
        <v>8208</v>
      </c>
      <c r="R3284">
        <v>4.6239999999999997</v>
      </c>
      <c r="S3284">
        <v>1</v>
      </c>
      <c r="T3284">
        <v>0.2</v>
      </c>
      <c r="U3284">
        <v>1.6761999999999999</v>
      </c>
      <c r="V3284" t="str">
        <f>TEXT('Raw Data'!C3284,"MMM-YYYY")</f>
        <v>Sep-2014</v>
      </c>
      <c r="W3284" t="str">
        <f t="shared" si="102"/>
        <v>September</v>
      </c>
      <c r="X3284">
        <f t="shared" si="103"/>
        <v>2014</v>
      </c>
    </row>
    <row r="3285" spans="1:24" x14ac:dyDescent="0.3">
      <c r="A3285">
        <v>3284</v>
      </c>
      <c r="B3285" t="s">
        <v>1657</v>
      </c>
      <c r="C3285" s="2">
        <v>41912</v>
      </c>
      <c r="D3285" t="s">
        <v>3411</v>
      </c>
      <c r="E3285" t="s">
        <v>3608</v>
      </c>
      <c r="F3285" t="s">
        <v>3797</v>
      </c>
      <c r="G3285" t="s">
        <v>4553</v>
      </c>
      <c r="H3285" t="s">
        <v>5124</v>
      </c>
      <c r="I3285" t="s">
        <v>5126</v>
      </c>
      <c r="J3285" t="s">
        <v>5147</v>
      </c>
      <c r="K3285" t="s">
        <v>5570</v>
      </c>
      <c r="L3285">
        <v>10035</v>
      </c>
      <c r="M3285" t="s">
        <v>5605</v>
      </c>
      <c r="N3285" t="s">
        <v>6140</v>
      </c>
      <c r="O3285" t="s">
        <v>7320</v>
      </c>
      <c r="P3285" t="s">
        <v>7328</v>
      </c>
      <c r="Q3285" t="s">
        <v>7874</v>
      </c>
      <c r="R3285">
        <v>15.24</v>
      </c>
      <c r="S3285">
        <v>3</v>
      </c>
      <c r="T3285">
        <v>0</v>
      </c>
      <c r="U3285">
        <v>5.1816000000000004</v>
      </c>
      <c r="V3285" t="str">
        <f>TEXT('Raw Data'!C3285,"MMM-YYYY")</f>
        <v>Sep-2014</v>
      </c>
      <c r="W3285" t="str">
        <f t="shared" si="102"/>
        <v>September</v>
      </c>
      <c r="X3285">
        <f t="shared" si="103"/>
        <v>2014</v>
      </c>
    </row>
    <row r="3286" spans="1:24" x14ac:dyDescent="0.3">
      <c r="A3286">
        <v>3285</v>
      </c>
      <c r="B3286" t="s">
        <v>1658</v>
      </c>
      <c r="C3286" s="2">
        <v>41894</v>
      </c>
      <c r="D3286" t="s">
        <v>2601</v>
      </c>
      <c r="E3286" t="s">
        <v>3608</v>
      </c>
      <c r="F3286" t="s">
        <v>3925</v>
      </c>
      <c r="G3286" t="s">
        <v>4681</v>
      </c>
      <c r="H3286" t="s">
        <v>5123</v>
      </c>
      <c r="I3286" t="s">
        <v>5126</v>
      </c>
      <c r="J3286" t="s">
        <v>5181</v>
      </c>
      <c r="K3286" t="s">
        <v>5579</v>
      </c>
      <c r="L3286">
        <v>45014</v>
      </c>
      <c r="M3286" t="s">
        <v>5605</v>
      </c>
      <c r="N3286" t="s">
        <v>6077</v>
      </c>
      <c r="O3286" t="s">
        <v>7321</v>
      </c>
      <c r="P3286" t="s">
        <v>7331</v>
      </c>
      <c r="Q3286" t="s">
        <v>7812</v>
      </c>
      <c r="R3286">
        <v>63.923999999999999</v>
      </c>
      <c r="S3286">
        <v>7</v>
      </c>
      <c r="T3286">
        <v>0.7</v>
      </c>
      <c r="U3286">
        <v>-46.877600000000001</v>
      </c>
      <c r="V3286" t="str">
        <f>TEXT('Raw Data'!C3286,"MMM-YYYY")</f>
        <v>Sep-2014</v>
      </c>
      <c r="W3286" t="str">
        <f t="shared" si="102"/>
        <v>September</v>
      </c>
      <c r="X3286">
        <f t="shared" si="103"/>
        <v>2014</v>
      </c>
    </row>
    <row r="3287" spans="1:24" x14ac:dyDescent="0.3">
      <c r="A3287">
        <v>3286</v>
      </c>
      <c r="B3287" t="s">
        <v>1659</v>
      </c>
      <c r="C3287" s="2">
        <v>42786</v>
      </c>
      <c r="D3287" t="s">
        <v>3412</v>
      </c>
      <c r="E3287" t="s">
        <v>3608</v>
      </c>
      <c r="F3287" t="s">
        <v>4266</v>
      </c>
      <c r="G3287" t="s">
        <v>5022</v>
      </c>
      <c r="H3287" t="s">
        <v>5125</v>
      </c>
      <c r="I3287" t="s">
        <v>5126</v>
      </c>
      <c r="J3287" t="s">
        <v>5381</v>
      </c>
      <c r="K3287" t="s">
        <v>5581</v>
      </c>
      <c r="L3287">
        <v>74403</v>
      </c>
      <c r="M3287" t="s">
        <v>5604</v>
      </c>
      <c r="N3287" t="s">
        <v>6442</v>
      </c>
      <c r="O3287" t="s">
        <v>7321</v>
      </c>
      <c r="P3287" t="s">
        <v>7329</v>
      </c>
      <c r="Q3287" t="s">
        <v>8171</v>
      </c>
      <c r="R3287">
        <v>6.56</v>
      </c>
      <c r="S3287">
        <v>2</v>
      </c>
      <c r="T3287">
        <v>0</v>
      </c>
      <c r="U3287">
        <v>1.9024000000000001</v>
      </c>
      <c r="V3287" t="str">
        <f>TEXT('Raw Data'!C3287,"MMM-YYYY")</f>
        <v>Feb-2017</v>
      </c>
      <c r="W3287" t="str">
        <f t="shared" si="102"/>
        <v>February</v>
      </c>
      <c r="X3287">
        <f t="shared" si="103"/>
        <v>2017</v>
      </c>
    </row>
    <row r="3288" spans="1:24" x14ac:dyDescent="0.3">
      <c r="A3288">
        <v>3287</v>
      </c>
      <c r="B3288" t="s">
        <v>1659</v>
      </c>
      <c r="C3288" s="2">
        <v>42786</v>
      </c>
      <c r="D3288" t="s">
        <v>3412</v>
      </c>
      <c r="E3288" t="s">
        <v>3608</v>
      </c>
      <c r="F3288" t="s">
        <v>4266</v>
      </c>
      <c r="G3288" t="s">
        <v>5022</v>
      </c>
      <c r="H3288" t="s">
        <v>5125</v>
      </c>
      <c r="I3288" t="s">
        <v>5126</v>
      </c>
      <c r="J3288" t="s">
        <v>5381</v>
      </c>
      <c r="K3288" t="s">
        <v>5581</v>
      </c>
      <c r="L3288">
        <v>74403</v>
      </c>
      <c r="M3288" t="s">
        <v>5604</v>
      </c>
      <c r="N3288" t="s">
        <v>7124</v>
      </c>
      <c r="O3288" t="s">
        <v>7321</v>
      </c>
      <c r="P3288" t="s">
        <v>7332</v>
      </c>
      <c r="Q3288" t="s">
        <v>8845</v>
      </c>
      <c r="R3288">
        <v>13.11</v>
      </c>
      <c r="S3288">
        <v>3</v>
      </c>
      <c r="T3288">
        <v>0</v>
      </c>
      <c r="U3288">
        <v>3.4085999999999999</v>
      </c>
      <c r="V3288" t="str">
        <f>TEXT('Raw Data'!C3288,"MMM-YYYY")</f>
        <v>Feb-2017</v>
      </c>
      <c r="W3288" t="str">
        <f t="shared" si="102"/>
        <v>February</v>
      </c>
      <c r="X3288">
        <f t="shared" si="103"/>
        <v>2017</v>
      </c>
    </row>
    <row r="3289" spans="1:24" x14ac:dyDescent="0.3">
      <c r="A3289">
        <v>3288</v>
      </c>
      <c r="B3289" t="s">
        <v>1660</v>
      </c>
      <c r="C3289" s="2">
        <v>42351</v>
      </c>
      <c r="D3289" t="s">
        <v>3131</v>
      </c>
      <c r="E3289" t="s">
        <v>3609</v>
      </c>
      <c r="F3289" t="s">
        <v>3972</v>
      </c>
      <c r="G3289" t="s">
        <v>4728</v>
      </c>
      <c r="H3289" t="s">
        <v>5123</v>
      </c>
      <c r="I3289" t="s">
        <v>5126</v>
      </c>
      <c r="J3289" t="s">
        <v>5484</v>
      </c>
      <c r="K3289" t="s">
        <v>5557</v>
      </c>
      <c r="L3289">
        <v>92592</v>
      </c>
      <c r="M3289" t="s">
        <v>5603</v>
      </c>
      <c r="N3289" t="s">
        <v>6244</v>
      </c>
      <c r="O3289" t="s">
        <v>7322</v>
      </c>
      <c r="P3289" t="s">
        <v>7330</v>
      </c>
      <c r="Q3289" t="s">
        <v>8099</v>
      </c>
      <c r="R3289">
        <v>494.37599999999998</v>
      </c>
      <c r="S3289">
        <v>3</v>
      </c>
      <c r="T3289">
        <v>0.2</v>
      </c>
      <c r="U3289">
        <v>49.437600000000003</v>
      </c>
      <c r="V3289" t="str">
        <f>TEXT('Raw Data'!C3289,"MMM-YYYY")</f>
        <v>Dec-2015</v>
      </c>
      <c r="W3289" t="str">
        <f t="shared" si="102"/>
        <v>December</v>
      </c>
      <c r="X3289">
        <f t="shared" si="103"/>
        <v>2015</v>
      </c>
    </row>
    <row r="3290" spans="1:24" x14ac:dyDescent="0.3">
      <c r="A3290">
        <v>3289</v>
      </c>
      <c r="B3290" t="s">
        <v>1660</v>
      </c>
      <c r="C3290" s="2">
        <v>42351</v>
      </c>
      <c r="D3290" t="s">
        <v>3131</v>
      </c>
      <c r="E3290" t="s">
        <v>3609</v>
      </c>
      <c r="F3290" t="s">
        <v>3972</v>
      </c>
      <c r="G3290" t="s">
        <v>4728</v>
      </c>
      <c r="H3290" t="s">
        <v>5123</v>
      </c>
      <c r="I3290" t="s">
        <v>5126</v>
      </c>
      <c r="J3290" t="s">
        <v>5484</v>
      </c>
      <c r="K3290" t="s">
        <v>5557</v>
      </c>
      <c r="L3290">
        <v>92592</v>
      </c>
      <c r="M3290" t="s">
        <v>5603</v>
      </c>
      <c r="N3290" t="s">
        <v>5953</v>
      </c>
      <c r="O3290" t="s">
        <v>7321</v>
      </c>
      <c r="P3290" t="s">
        <v>7331</v>
      </c>
      <c r="Q3290" t="s">
        <v>7687</v>
      </c>
      <c r="R3290">
        <v>29.2</v>
      </c>
      <c r="S3290">
        <v>5</v>
      </c>
      <c r="T3290">
        <v>0.2</v>
      </c>
      <c r="U3290">
        <v>9.8550000000000004</v>
      </c>
      <c r="V3290" t="str">
        <f>TEXT('Raw Data'!C3290,"MMM-YYYY")</f>
        <v>Dec-2015</v>
      </c>
      <c r="W3290" t="str">
        <f t="shared" si="102"/>
        <v>December</v>
      </c>
      <c r="X3290">
        <f t="shared" si="103"/>
        <v>2015</v>
      </c>
    </row>
    <row r="3291" spans="1:24" x14ac:dyDescent="0.3">
      <c r="A3291">
        <v>3290</v>
      </c>
      <c r="B3291" t="s">
        <v>1660</v>
      </c>
      <c r="C3291" s="2">
        <v>42351</v>
      </c>
      <c r="D3291" t="s">
        <v>3131</v>
      </c>
      <c r="E3291" t="s">
        <v>3609</v>
      </c>
      <c r="F3291" t="s">
        <v>3972</v>
      </c>
      <c r="G3291" t="s">
        <v>4728</v>
      </c>
      <c r="H3291" t="s">
        <v>5123</v>
      </c>
      <c r="I3291" t="s">
        <v>5126</v>
      </c>
      <c r="J3291" t="s">
        <v>5484</v>
      </c>
      <c r="K3291" t="s">
        <v>5557</v>
      </c>
      <c r="L3291">
        <v>92592</v>
      </c>
      <c r="M3291" t="s">
        <v>5603</v>
      </c>
      <c r="N3291" t="s">
        <v>5706</v>
      </c>
      <c r="O3291" t="s">
        <v>7322</v>
      </c>
      <c r="P3291" t="s">
        <v>7334</v>
      </c>
      <c r="Q3291" t="s">
        <v>7440</v>
      </c>
      <c r="R3291">
        <v>248.85</v>
      </c>
      <c r="S3291">
        <v>5</v>
      </c>
      <c r="T3291">
        <v>0</v>
      </c>
      <c r="U3291">
        <v>27.3735</v>
      </c>
      <c r="V3291" t="str">
        <f>TEXT('Raw Data'!C3291,"MMM-YYYY")</f>
        <v>Dec-2015</v>
      </c>
      <c r="W3291" t="str">
        <f t="shared" si="102"/>
        <v>December</v>
      </c>
      <c r="X3291">
        <f t="shared" si="103"/>
        <v>2015</v>
      </c>
    </row>
    <row r="3292" spans="1:24" x14ac:dyDescent="0.3">
      <c r="A3292">
        <v>3291</v>
      </c>
      <c r="B3292" t="s">
        <v>1660</v>
      </c>
      <c r="C3292" s="2">
        <v>42351</v>
      </c>
      <c r="D3292" t="s">
        <v>3131</v>
      </c>
      <c r="E3292" t="s">
        <v>3609</v>
      </c>
      <c r="F3292" t="s">
        <v>3972</v>
      </c>
      <c r="G3292" t="s">
        <v>4728</v>
      </c>
      <c r="H3292" t="s">
        <v>5123</v>
      </c>
      <c r="I3292" t="s">
        <v>5126</v>
      </c>
      <c r="J3292" t="s">
        <v>5484</v>
      </c>
      <c r="K3292" t="s">
        <v>5557</v>
      </c>
      <c r="L3292">
        <v>92592</v>
      </c>
      <c r="M3292" t="s">
        <v>5603</v>
      </c>
      <c r="N3292" t="s">
        <v>7125</v>
      </c>
      <c r="O3292" t="s">
        <v>7322</v>
      </c>
      <c r="P3292" t="s">
        <v>7334</v>
      </c>
      <c r="Q3292" t="s">
        <v>8846</v>
      </c>
      <c r="R3292">
        <v>36.24</v>
      </c>
      <c r="S3292">
        <v>1</v>
      </c>
      <c r="T3292">
        <v>0</v>
      </c>
      <c r="U3292">
        <v>15.220800000000001</v>
      </c>
      <c r="V3292" t="str">
        <f>TEXT('Raw Data'!C3292,"MMM-YYYY")</f>
        <v>Dec-2015</v>
      </c>
      <c r="W3292" t="str">
        <f t="shared" si="102"/>
        <v>December</v>
      </c>
      <c r="X3292">
        <f t="shared" si="103"/>
        <v>2015</v>
      </c>
    </row>
    <row r="3293" spans="1:24" x14ac:dyDescent="0.3">
      <c r="A3293">
        <v>3292</v>
      </c>
      <c r="B3293" t="s">
        <v>1661</v>
      </c>
      <c r="C3293" s="2">
        <v>42673</v>
      </c>
      <c r="D3293" t="s">
        <v>2771</v>
      </c>
      <c r="E3293" t="s">
        <v>3608</v>
      </c>
      <c r="F3293" t="s">
        <v>4250</v>
      </c>
      <c r="G3293" t="s">
        <v>5006</v>
      </c>
      <c r="H3293" t="s">
        <v>5123</v>
      </c>
      <c r="I3293" t="s">
        <v>5126</v>
      </c>
      <c r="J3293" t="s">
        <v>5468</v>
      </c>
      <c r="K3293" t="s">
        <v>5567</v>
      </c>
      <c r="L3293">
        <v>48310</v>
      </c>
      <c r="M3293" t="s">
        <v>5604</v>
      </c>
      <c r="N3293" t="s">
        <v>6118</v>
      </c>
      <c r="O3293" t="s">
        <v>7321</v>
      </c>
      <c r="P3293" t="s">
        <v>7329</v>
      </c>
      <c r="Q3293" t="s">
        <v>7852</v>
      </c>
      <c r="R3293">
        <v>11.68</v>
      </c>
      <c r="S3293">
        <v>2</v>
      </c>
      <c r="T3293">
        <v>0</v>
      </c>
      <c r="U3293">
        <v>3.504</v>
      </c>
      <c r="V3293" t="str">
        <f>TEXT('Raw Data'!C3293,"MMM-YYYY")</f>
        <v>Oct-2016</v>
      </c>
      <c r="W3293" t="str">
        <f t="shared" si="102"/>
        <v>October</v>
      </c>
      <c r="X3293">
        <f t="shared" si="103"/>
        <v>2016</v>
      </c>
    </row>
    <row r="3294" spans="1:24" x14ac:dyDescent="0.3">
      <c r="A3294">
        <v>3293</v>
      </c>
      <c r="B3294" t="s">
        <v>1662</v>
      </c>
      <c r="C3294" s="2">
        <v>41999</v>
      </c>
      <c r="D3294" t="s">
        <v>2629</v>
      </c>
      <c r="E3294" t="s">
        <v>3608</v>
      </c>
      <c r="F3294" t="s">
        <v>3853</v>
      </c>
      <c r="G3294" t="s">
        <v>4609</v>
      </c>
      <c r="H3294" t="s">
        <v>5123</v>
      </c>
      <c r="I3294" t="s">
        <v>5126</v>
      </c>
      <c r="J3294" t="s">
        <v>5197</v>
      </c>
      <c r="K3294" t="s">
        <v>5557</v>
      </c>
      <c r="L3294">
        <v>92024</v>
      </c>
      <c r="M3294" t="s">
        <v>5603</v>
      </c>
      <c r="N3294" t="s">
        <v>5774</v>
      </c>
      <c r="O3294" t="s">
        <v>7321</v>
      </c>
      <c r="P3294" t="s">
        <v>7337</v>
      </c>
      <c r="Q3294" t="s">
        <v>7509</v>
      </c>
      <c r="R3294">
        <v>11.91</v>
      </c>
      <c r="S3294">
        <v>3</v>
      </c>
      <c r="T3294">
        <v>0</v>
      </c>
      <c r="U3294">
        <v>0.1191</v>
      </c>
      <c r="V3294" t="str">
        <f>TEXT('Raw Data'!C3294,"MMM-YYYY")</f>
        <v>Dec-2014</v>
      </c>
      <c r="W3294" t="str">
        <f t="shared" si="102"/>
        <v>December</v>
      </c>
      <c r="X3294">
        <f t="shared" si="103"/>
        <v>2014</v>
      </c>
    </row>
    <row r="3295" spans="1:24" x14ac:dyDescent="0.3">
      <c r="A3295">
        <v>3294</v>
      </c>
      <c r="B3295" t="s">
        <v>1662</v>
      </c>
      <c r="C3295" s="2">
        <v>41999</v>
      </c>
      <c r="D3295" t="s">
        <v>2629</v>
      </c>
      <c r="E3295" t="s">
        <v>3608</v>
      </c>
      <c r="F3295" t="s">
        <v>3853</v>
      </c>
      <c r="G3295" t="s">
        <v>4609</v>
      </c>
      <c r="H3295" t="s">
        <v>5123</v>
      </c>
      <c r="I3295" t="s">
        <v>5126</v>
      </c>
      <c r="J3295" t="s">
        <v>5197</v>
      </c>
      <c r="K3295" t="s">
        <v>5557</v>
      </c>
      <c r="L3295">
        <v>92024</v>
      </c>
      <c r="M3295" t="s">
        <v>5603</v>
      </c>
      <c r="N3295" t="s">
        <v>6458</v>
      </c>
      <c r="O3295" t="s">
        <v>7320</v>
      </c>
      <c r="P3295" t="s">
        <v>7328</v>
      </c>
      <c r="Q3295" t="s">
        <v>8185</v>
      </c>
      <c r="R3295">
        <v>3.48</v>
      </c>
      <c r="S3295">
        <v>2</v>
      </c>
      <c r="T3295">
        <v>0</v>
      </c>
      <c r="U3295">
        <v>1.1135999999999999</v>
      </c>
      <c r="V3295" t="str">
        <f>TEXT('Raw Data'!C3295,"MMM-YYYY")</f>
        <v>Dec-2014</v>
      </c>
      <c r="W3295" t="str">
        <f t="shared" si="102"/>
        <v>December</v>
      </c>
      <c r="X3295">
        <f t="shared" si="103"/>
        <v>2014</v>
      </c>
    </row>
    <row r="3296" spans="1:24" x14ac:dyDescent="0.3">
      <c r="A3296">
        <v>3295</v>
      </c>
      <c r="B3296" t="s">
        <v>1663</v>
      </c>
      <c r="C3296" s="2">
        <v>41866</v>
      </c>
      <c r="D3296" t="s">
        <v>3413</v>
      </c>
      <c r="E3296" t="s">
        <v>3609</v>
      </c>
      <c r="F3296" t="s">
        <v>3779</v>
      </c>
      <c r="G3296" t="s">
        <v>4535</v>
      </c>
      <c r="H3296" t="s">
        <v>5123</v>
      </c>
      <c r="I3296" t="s">
        <v>5126</v>
      </c>
      <c r="J3296" t="s">
        <v>5188</v>
      </c>
      <c r="K3296" t="s">
        <v>5560</v>
      </c>
      <c r="L3296">
        <v>75081</v>
      </c>
      <c r="M3296" t="s">
        <v>5604</v>
      </c>
      <c r="N3296" t="s">
        <v>6218</v>
      </c>
      <c r="O3296" t="s">
        <v>7321</v>
      </c>
      <c r="P3296" t="s">
        <v>7331</v>
      </c>
      <c r="Q3296" t="s">
        <v>7952</v>
      </c>
      <c r="R3296">
        <v>30.96</v>
      </c>
      <c r="S3296">
        <v>8</v>
      </c>
      <c r="T3296">
        <v>0.8</v>
      </c>
      <c r="U3296">
        <v>-52.631999999999998</v>
      </c>
      <c r="V3296" t="str">
        <f>TEXT('Raw Data'!C3296,"MMM-YYYY")</f>
        <v>Aug-2014</v>
      </c>
      <c r="W3296" t="str">
        <f t="shared" si="102"/>
        <v>August</v>
      </c>
      <c r="X3296">
        <f t="shared" si="103"/>
        <v>2014</v>
      </c>
    </row>
    <row r="3297" spans="1:24" x14ac:dyDescent="0.3">
      <c r="A3297">
        <v>3296</v>
      </c>
      <c r="B3297" t="s">
        <v>1664</v>
      </c>
      <c r="C3297" s="2">
        <v>43009</v>
      </c>
      <c r="D3297" t="s">
        <v>3414</v>
      </c>
      <c r="E3297" t="s">
        <v>3609</v>
      </c>
      <c r="F3297" t="s">
        <v>4086</v>
      </c>
      <c r="G3297" t="s">
        <v>4842</v>
      </c>
      <c r="H3297" t="s">
        <v>5125</v>
      </c>
      <c r="I3297" t="s">
        <v>5126</v>
      </c>
      <c r="J3297" t="s">
        <v>5147</v>
      </c>
      <c r="K3297" t="s">
        <v>5570</v>
      </c>
      <c r="L3297">
        <v>10035</v>
      </c>
      <c r="M3297" t="s">
        <v>5605</v>
      </c>
      <c r="N3297" t="s">
        <v>7126</v>
      </c>
      <c r="O3297" t="s">
        <v>7322</v>
      </c>
      <c r="P3297" t="s">
        <v>7338</v>
      </c>
      <c r="Q3297" t="s">
        <v>8847</v>
      </c>
      <c r="R3297">
        <v>1704.89</v>
      </c>
      <c r="S3297">
        <v>11</v>
      </c>
      <c r="T3297">
        <v>0</v>
      </c>
      <c r="U3297">
        <v>767.20050000000003</v>
      </c>
      <c r="V3297" t="str">
        <f>TEXT('Raw Data'!C3297,"MMM-YYYY")</f>
        <v>Oct-2017</v>
      </c>
      <c r="W3297" t="str">
        <f t="shared" si="102"/>
        <v>October</v>
      </c>
      <c r="X3297">
        <f t="shared" si="103"/>
        <v>2017</v>
      </c>
    </row>
    <row r="3298" spans="1:24" x14ac:dyDescent="0.3">
      <c r="A3298">
        <v>3297</v>
      </c>
      <c r="B3298" t="s">
        <v>1665</v>
      </c>
      <c r="C3298" s="2">
        <v>42147</v>
      </c>
      <c r="D3298" t="s">
        <v>3415</v>
      </c>
      <c r="E3298" t="s">
        <v>3608</v>
      </c>
      <c r="F3298" t="s">
        <v>3623</v>
      </c>
      <c r="G3298" t="s">
        <v>4379</v>
      </c>
      <c r="H3298" t="s">
        <v>5123</v>
      </c>
      <c r="I3298" t="s">
        <v>5126</v>
      </c>
      <c r="J3298" t="s">
        <v>5169</v>
      </c>
      <c r="K3298" t="s">
        <v>5571</v>
      </c>
      <c r="L3298">
        <v>85023</v>
      </c>
      <c r="M3298" t="s">
        <v>5603</v>
      </c>
      <c r="N3298" t="s">
        <v>6230</v>
      </c>
      <c r="O3298" t="s">
        <v>7321</v>
      </c>
      <c r="P3298" t="s">
        <v>7331</v>
      </c>
      <c r="Q3298" t="s">
        <v>7964</v>
      </c>
      <c r="R3298">
        <v>19.193999999999999</v>
      </c>
      <c r="S3298">
        <v>7</v>
      </c>
      <c r="T3298">
        <v>0.7</v>
      </c>
      <c r="U3298">
        <v>-12.795999999999999</v>
      </c>
      <c r="V3298" t="str">
        <f>TEXT('Raw Data'!C3298,"MMM-YYYY")</f>
        <v>May-2015</v>
      </c>
      <c r="W3298" t="str">
        <f t="shared" si="102"/>
        <v>May</v>
      </c>
      <c r="X3298">
        <f t="shared" si="103"/>
        <v>2015</v>
      </c>
    </row>
    <row r="3299" spans="1:24" x14ac:dyDescent="0.3">
      <c r="A3299">
        <v>3298</v>
      </c>
      <c r="B3299" t="s">
        <v>1665</v>
      </c>
      <c r="C3299" s="2">
        <v>42147</v>
      </c>
      <c r="D3299" t="s">
        <v>3415</v>
      </c>
      <c r="E3299" t="s">
        <v>3608</v>
      </c>
      <c r="F3299" t="s">
        <v>3623</v>
      </c>
      <c r="G3299" t="s">
        <v>4379</v>
      </c>
      <c r="H3299" t="s">
        <v>5123</v>
      </c>
      <c r="I3299" t="s">
        <v>5126</v>
      </c>
      <c r="J3299" t="s">
        <v>5169</v>
      </c>
      <c r="K3299" t="s">
        <v>5571</v>
      </c>
      <c r="L3299">
        <v>85023</v>
      </c>
      <c r="M3299" t="s">
        <v>5603</v>
      </c>
      <c r="N3299" t="s">
        <v>6119</v>
      </c>
      <c r="O3299" t="s">
        <v>7321</v>
      </c>
      <c r="P3299" t="s">
        <v>7332</v>
      </c>
      <c r="Q3299" t="s">
        <v>7853</v>
      </c>
      <c r="R3299">
        <v>121.792</v>
      </c>
      <c r="S3299">
        <v>4</v>
      </c>
      <c r="T3299">
        <v>0.2</v>
      </c>
      <c r="U3299">
        <v>13.701599999999999</v>
      </c>
      <c r="V3299" t="str">
        <f>TEXT('Raw Data'!C3299,"MMM-YYYY")</f>
        <v>May-2015</v>
      </c>
      <c r="W3299" t="str">
        <f t="shared" si="102"/>
        <v>May</v>
      </c>
      <c r="X3299">
        <f t="shared" si="103"/>
        <v>2015</v>
      </c>
    </row>
    <row r="3300" spans="1:24" x14ac:dyDescent="0.3">
      <c r="A3300">
        <v>3299</v>
      </c>
      <c r="B3300" t="s">
        <v>1666</v>
      </c>
      <c r="C3300" s="2">
        <v>43055</v>
      </c>
      <c r="D3300" t="s">
        <v>2538</v>
      </c>
      <c r="E3300" t="s">
        <v>3610</v>
      </c>
      <c r="F3300" t="s">
        <v>3971</v>
      </c>
      <c r="G3300" t="s">
        <v>4727</v>
      </c>
      <c r="H3300" t="s">
        <v>5124</v>
      </c>
      <c r="I3300" t="s">
        <v>5126</v>
      </c>
      <c r="J3300" t="s">
        <v>5135</v>
      </c>
      <c r="K3300" t="s">
        <v>5557</v>
      </c>
      <c r="L3300">
        <v>94122</v>
      </c>
      <c r="M3300" t="s">
        <v>5603</v>
      </c>
      <c r="N3300" t="s">
        <v>6756</v>
      </c>
      <c r="O3300" t="s">
        <v>7322</v>
      </c>
      <c r="P3300" t="s">
        <v>7338</v>
      </c>
      <c r="Q3300" t="s">
        <v>8478</v>
      </c>
      <c r="R3300">
        <v>1919.9760000000001</v>
      </c>
      <c r="S3300">
        <v>3</v>
      </c>
      <c r="T3300">
        <v>0.2</v>
      </c>
      <c r="U3300">
        <v>215.9973</v>
      </c>
      <c r="V3300" t="str">
        <f>TEXT('Raw Data'!C3300,"MMM-YYYY")</f>
        <v>Nov-2017</v>
      </c>
      <c r="W3300" t="str">
        <f t="shared" si="102"/>
        <v>November</v>
      </c>
      <c r="X3300">
        <f t="shared" si="103"/>
        <v>2017</v>
      </c>
    </row>
    <row r="3301" spans="1:24" x14ac:dyDescent="0.3">
      <c r="A3301">
        <v>3300</v>
      </c>
      <c r="B3301" t="s">
        <v>1667</v>
      </c>
      <c r="C3301" s="2">
        <v>41961</v>
      </c>
      <c r="D3301" t="s">
        <v>3294</v>
      </c>
      <c r="E3301" t="s">
        <v>3608</v>
      </c>
      <c r="F3301" t="s">
        <v>3840</v>
      </c>
      <c r="G3301" t="s">
        <v>4596</v>
      </c>
      <c r="H3301" t="s">
        <v>5123</v>
      </c>
      <c r="I3301" t="s">
        <v>5126</v>
      </c>
      <c r="J3301" t="s">
        <v>5137</v>
      </c>
      <c r="K3301" t="s">
        <v>5564</v>
      </c>
      <c r="L3301">
        <v>19140</v>
      </c>
      <c r="M3301" t="s">
        <v>5605</v>
      </c>
      <c r="N3301" t="s">
        <v>5619</v>
      </c>
      <c r="O3301" t="s">
        <v>7321</v>
      </c>
      <c r="P3301" t="s">
        <v>7331</v>
      </c>
      <c r="Q3301" t="s">
        <v>7353</v>
      </c>
      <c r="R3301">
        <v>50.997</v>
      </c>
      <c r="S3301">
        <v>1</v>
      </c>
      <c r="T3301">
        <v>0.7</v>
      </c>
      <c r="U3301">
        <v>-40.797600000000003</v>
      </c>
      <c r="V3301" t="str">
        <f>TEXT('Raw Data'!C3301,"MMM-YYYY")</f>
        <v>Nov-2014</v>
      </c>
      <c r="W3301" t="str">
        <f t="shared" si="102"/>
        <v>November</v>
      </c>
      <c r="X3301">
        <f t="shared" si="103"/>
        <v>2014</v>
      </c>
    </row>
    <row r="3302" spans="1:24" x14ac:dyDescent="0.3">
      <c r="A3302">
        <v>3301</v>
      </c>
      <c r="B3302" t="s">
        <v>1667</v>
      </c>
      <c r="C3302" s="2">
        <v>41961</v>
      </c>
      <c r="D3302" t="s">
        <v>3294</v>
      </c>
      <c r="E3302" t="s">
        <v>3608</v>
      </c>
      <c r="F3302" t="s">
        <v>3840</v>
      </c>
      <c r="G3302" t="s">
        <v>4596</v>
      </c>
      <c r="H3302" t="s">
        <v>5123</v>
      </c>
      <c r="I3302" t="s">
        <v>5126</v>
      </c>
      <c r="J3302" t="s">
        <v>5137</v>
      </c>
      <c r="K3302" t="s">
        <v>5564</v>
      </c>
      <c r="L3302">
        <v>19140</v>
      </c>
      <c r="M3302" t="s">
        <v>5605</v>
      </c>
      <c r="N3302" t="s">
        <v>5688</v>
      </c>
      <c r="O3302" t="s">
        <v>7321</v>
      </c>
      <c r="P3302" t="s">
        <v>7327</v>
      </c>
      <c r="Q3302" t="s">
        <v>7422</v>
      </c>
      <c r="R3302">
        <v>76.792000000000002</v>
      </c>
      <c r="S3302">
        <v>1</v>
      </c>
      <c r="T3302">
        <v>0.2</v>
      </c>
      <c r="U3302">
        <v>-16.318300000000001</v>
      </c>
      <c r="V3302" t="str">
        <f>TEXT('Raw Data'!C3302,"MMM-YYYY")</f>
        <v>Nov-2014</v>
      </c>
      <c r="W3302" t="str">
        <f t="shared" si="102"/>
        <v>November</v>
      </c>
      <c r="X3302">
        <f t="shared" si="103"/>
        <v>2014</v>
      </c>
    </row>
    <row r="3303" spans="1:24" x14ac:dyDescent="0.3">
      <c r="A3303">
        <v>3302</v>
      </c>
      <c r="B3303" t="s">
        <v>1667</v>
      </c>
      <c r="C3303" s="2">
        <v>41961</v>
      </c>
      <c r="D3303" t="s">
        <v>3294</v>
      </c>
      <c r="E3303" t="s">
        <v>3608</v>
      </c>
      <c r="F3303" t="s">
        <v>3840</v>
      </c>
      <c r="G3303" t="s">
        <v>4596</v>
      </c>
      <c r="H3303" t="s">
        <v>5123</v>
      </c>
      <c r="I3303" t="s">
        <v>5126</v>
      </c>
      <c r="J3303" t="s">
        <v>5137</v>
      </c>
      <c r="K3303" t="s">
        <v>5564</v>
      </c>
      <c r="L3303">
        <v>19140</v>
      </c>
      <c r="M3303" t="s">
        <v>5605</v>
      </c>
      <c r="N3303" t="s">
        <v>7127</v>
      </c>
      <c r="O3303" t="s">
        <v>7322</v>
      </c>
      <c r="P3303" t="s">
        <v>7330</v>
      </c>
      <c r="Q3303" t="s">
        <v>8848</v>
      </c>
      <c r="R3303">
        <v>539.96400000000006</v>
      </c>
      <c r="S3303">
        <v>6</v>
      </c>
      <c r="T3303">
        <v>0.4</v>
      </c>
      <c r="U3303">
        <v>-107.9928</v>
      </c>
      <c r="V3303" t="str">
        <f>TEXT('Raw Data'!C3303,"MMM-YYYY")</f>
        <v>Nov-2014</v>
      </c>
      <c r="W3303" t="str">
        <f t="shared" si="102"/>
        <v>November</v>
      </c>
      <c r="X3303">
        <f t="shared" si="103"/>
        <v>2014</v>
      </c>
    </row>
    <row r="3304" spans="1:24" x14ac:dyDescent="0.3">
      <c r="A3304">
        <v>3303</v>
      </c>
      <c r="B3304" t="s">
        <v>1667</v>
      </c>
      <c r="C3304" s="2">
        <v>41961</v>
      </c>
      <c r="D3304" t="s">
        <v>3294</v>
      </c>
      <c r="E3304" t="s">
        <v>3608</v>
      </c>
      <c r="F3304" t="s">
        <v>3840</v>
      </c>
      <c r="G3304" t="s">
        <v>4596</v>
      </c>
      <c r="H3304" t="s">
        <v>5123</v>
      </c>
      <c r="I3304" t="s">
        <v>5126</v>
      </c>
      <c r="J3304" t="s">
        <v>5137</v>
      </c>
      <c r="K3304" t="s">
        <v>5564</v>
      </c>
      <c r="L3304">
        <v>19140</v>
      </c>
      <c r="M3304" t="s">
        <v>5605</v>
      </c>
      <c r="N3304" t="s">
        <v>6607</v>
      </c>
      <c r="O3304" t="s">
        <v>7320</v>
      </c>
      <c r="P3304" t="s">
        <v>7328</v>
      </c>
      <c r="Q3304" t="s">
        <v>8593</v>
      </c>
      <c r="R3304">
        <v>60.311999999999998</v>
      </c>
      <c r="S3304">
        <v>3</v>
      </c>
      <c r="T3304">
        <v>0.2</v>
      </c>
      <c r="U3304">
        <v>5.2773000000000003</v>
      </c>
      <c r="V3304" t="str">
        <f>TEXT('Raw Data'!C3304,"MMM-YYYY")</f>
        <v>Nov-2014</v>
      </c>
      <c r="W3304" t="str">
        <f t="shared" si="102"/>
        <v>November</v>
      </c>
      <c r="X3304">
        <f t="shared" si="103"/>
        <v>2014</v>
      </c>
    </row>
    <row r="3305" spans="1:24" x14ac:dyDescent="0.3">
      <c r="A3305">
        <v>3304</v>
      </c>
      <c r="B3305" t="s">
        <v>1667</v>
      </c>
      <c r="C3305" s="2">
        <v>41961</v>
      </c>
      <c r="D3305" t="s">
        <v>3294</v>
      </c>
      <c r="E3305" t="s">
        <v>3608</v>
      </c>
      <c r="F3305" t="s">
        <v>3840</v>
      </c>
      <c r="G3305" t="s">
        <v>4596</v>
      </c>
      <c r="H3305" t="s">
        <v>5123</v>
      </c>
      <c r="I3305" t="s">
        <v>5126</v>
      </c>
      <c r="J3305" t="s">
        <v>5137</v>
      </c>
      <c r="K3305" t="s">
        <v>5564</v>
      </c>
      <c r="L3305">
        <v>19140</v>
      </c>
      <c r="M3305" t="s">
        <v>5605</v>
      </c>
      <c r="N3305" t="s">
        <v>6476</v>
      </c>
      <c r="O3305" t="s">
        <v>7321</v>
      </c>
      <c r="P3305" t="s">
        <v>7331</v>
      </c>
      <c r="Q3305" t="s">
        <v>8204</v>
      </c>
      <c r="R3305">
        <v>1.944</v>
      </c>
      <c r="S3305">
        <v>3</v>
      </c>
      <c r="T3305">
        <v>0.7</v>
      </c>
      <c r="U3305">
        <v>-1.4256</v>
      </c>
      <c r="V3305" t="str">
        <f>TEXT('Raw Data'!C3305,"MMM-YYYY")</f>
        <v>Nov-2014</v>
      </c>
      <c r="W3305" t="str">
        <f t="shared" si="102"/>
        <v>November</v>
      </c>
      <c r="X3305">
        <f t="shared" si="103"/>
        <v>2014</v>
      </c>
    </row>
    <row r="3306" spans="1:24" x14ac:dyDescent="0.3">
      <c r="A3306">
        <v>3305</v>
      </c>
      <c r="B3306" t="s">
        <v>1668</v>
      </c>
      <c r="C3306" s="2">
        <v>42003</v>
      </c>
      <c r="D3306" t="s">
        <v>3416</v>
      </c>
      <c r="E3306" t="s">
        <v>3607</v>
      </c>
      <c r="F3306" t="s">
        <v>4018</v>
      </c>
      <c r="G3306" t="s">
        <v>4774</v>
      </c>
      <c r="H3306" t="s">
        <v>5124</v>
      </c>
      <c r="I3306" t="s">
        <v>5126</v>
      </c>
      <c r="J3306" t="s">
        <v>5255</v>
      </c>
      <c r="K3306" t="s">
        <v>5560</v>
      </c>
      <c r="L3306">
        <v>78041</v>
      </c>
      <c r="M3306" t="s">
        <v>5604</v>
      </c>
      <c r="N3306" t="s">
        <v>6503</v>
      </c>
      <c r="O3306" t="s">
        <v>7321</v>
      </c>
      <c r="P3306" t="s">
        <v>7335</v>
      </c>
      <c r="Q3306" t="s">
        <v>8230</v>
      </c>
      <c r="R3306">
        <v>12.984</v>
      </c>
      <c r="S3306">
        <v>3</v>
      </c>
      <c r="T3306">
        <v>0.2</v>
      </c>
      <c r="U3306">
        <v>4.7066999999999997</v>
      </c>
      <c r="V3306" t="str">
        <f>TEXT('Raw Data'!C3306,"MMM-YYYY")</f>
        <v>Dec-2014</v>
      </c>
      <c r="W3306" t="str">
        <f t="shared" si="102"/>
        <v>December</v>
      </c>
      <c r="X3306">
        <f t="shared" si="103"/>
        <v>2014</v>
      </c>
    </row>
    <row r="3307" spans="1:24" x14ac:dyDescent="0.3">
      <c r="A3307">
        <v>3306</v>
      </c>
      <c r="B3307" t="s">
        <v>1668</v>
      </c>
      <c r="C3307" s="2">
        <v>42003</v>
      </c>
      <c r="D3307" t="s">
        <v>3416</v>
      </c>
      <c r="E3307" t="s">
        <v>3607</v>
      </c>
      <c r="F3307" t="s">
        <v>4018</v>
      </c>
      <c r="G3307" t="s">
        <v>4774</v>
      </c>
      <c r="H3307" t="s">
        <v>5124</v>
      </c>
      <c r="I3307" t="s">
        <v>5126</v>
      </c>
      <c r="J3307" t="s">
        <v>5255</v>
      </c>
      <c r="K3307" t="s">
        <v>5560</v>
      </c>
      <c r="L3307">
        <v>78041</v>
      </c>
      <c r="M3307" t="s">
        <v>5604</v>
      </c>
      <c r="N3307" t="s">
        <v>6842</v>
      </c>
      <c r="O3307" t="s">
        <v>7322</v>
      </c>
      <c r="P3307" t="s">
        <v>7330</v>
      </c>
      <c r="Q3307" t="s">
        <v>8559</v>
      </c>
      <c r="R3307">
        <v>217.584</v>
      </c>
      <c r="S3307">
        <v>2</v>
      </c>
      <c r="T3307">
        <v>0.2</v>
      </c>
      <c r="U3307">
        <v>19.038599999999999</v>
      </c>
      <c r="V3307" t="str">
        <f>TEXT('Raw Data'!C3307,"MMM-YYYY")</f>
        <v>Dec-2014</v>
      </c>
      <c r="W3307" t="str">
        <f t="shared" si="102"/>
        <v>December</v>
      </c>
      <c r="X3307">
        <f t="shared" si="103"/>
        <v>2014</v>
      </c>
    </row>
    <row r="3308" spans="1:24" x14ac:dyDescent="0.3">
      <c r="A3308">
        <v>3307</v>
      </c>
      <c r="B3308" t="s">
        <v>1668</v>
      </c>
      <c r="C3308" s="2">
        <v>42003</v>
      </c>
      <c r="D3308" t="s">
        <v>3416</v>
      </c>
      <c r="E3308" t="s">
        <v>3607</v>
      </c>
      <c r="F3308" t="s">
        <v>4018</v>
      </c>
      <c r="G3308" t="s">
        <v>4774</v>
      </c>
      <c r="H3308" t="s">
        <v>5124</v>
      </c>
      <c r="I3308" t="s">
        <v>5126</v>
      </c>
      <c r="J3308" t="s">
        <v>5255</v>
      </c>
      <c r="K3308" t="s">
        <v>5560</v>
      </c>
      <c r="L3308">
        <v>78041</v>
      </c>
      <c r="M3308" t="s">
        <v>5604</v>
      </c>
      <c r="N3308" t="s">
        <v>6425</v>
      </c>
      <c r="O3308" t="s">
        <v>7322</v>
      </c>
      <c r="P3308" t="s">
        <v>7330</v>
      </c>
      <c r="Q3308" t="s">
        <v>8155</v>
      </c>
      <c r="R3308">
        <v>328.77600000000001</v>
      </c>
      <c r="S3308">
        <v>3</v>
      </c>
      <c r="T3308">
        <v>0.2</v>
      </c>
      <c r="U3308">
        <v>28.767900000000001</v>
      </c>
      <c r="V3308" t="str">
        <f>TEXT('Raw Data'!C3308,"MMM-YYYY")</f>
        <v>Dec-2014</v>
      </c>
      <c r="W3308" t="str">
        <f t="shared" si="102"/>
        <v>December</v>
      </c>
      <c r="X3308">
        <f t="shared" si="103"/>
        <v>2014</v>
      </c>
    </row>
    <row r="3309" spans="1:24" x14ac:dyDescent="0.3">
      <c r="A3309">
        <v>3308</v>
      </c>
      <c r="B3309" t="s">
        <v>1668</v>
      </c>
      <c r="C3309" s="2">
        <v>42003</v>
      </c>
      <c r="D3309" t="s">
        <v>3416</v>
      </c>
      <c r="E3309" t="s">
        <v>3607</v>
      </c>
      <c r="F3309" t="s">
        <v>4018</v>
      </c>
      <c r="G3309" t="s">
        <v>4774</v>
      </c>
      <c r="H3309" t="s">
        <v>5124</v>
      </c>
      <c r="I3309" t="s">
        <v>5126</v>
      </c>
      <c r="J3309" t="s">
        <v>5255</v>
      </c>
      <c r="K3309" t="s">
        <v>5560</v>
      </c>
      <c r="L3309">
        <v>78041</v>
      </c>
      <c r="M3309" t="s">
        <v>5604</v>
      </c>
      <c r="N3309" t="s">
        <v>5921</v>
      </c>
      <c r="O3309" t="s">
        <v>7321</v>
      </c>
      <c r="P3309" t="s">
        <v>7331</v>
      </c>
      <c r="Q3309" t="s">
        <v>7655</v>
      </c>
      <c r="R3309">
        <v>2.286</v>
      </c>
      <c r="S3309">
        <v>3</v>
      </c>
      <c r="T3309">
        <v>0.8</v>
      </c>
      <c r="U3309">
        <v>-3.6576</v>
      </c>
      <c r="V3309" t="str">
        <f>TEXT('Raw Data'!C3309,"MMM-YYYY")</f>
        <v>Dec-2014</v>
      </c>
      <c r="W3309" t="str">
        <f t="shared" si="102"/>
        <v>December</v>
      </c>
      <c r="X3309">
        <f t="shared" si="103"/>
        <v>2014</v>
      </c>
    </row>
    <row r="3310" spans="1:24" x14ac:dyDescent="0.3">
      <c r="A3310">
        <v>3309</v>
      </c>
      <c r="B3310" t="s">
        <v>1668</v>
      </c>
      <c r="C3310" s="2">
        <v>42003</v>
      </c>
      <c r="D3310" t="s">
        <v>3416</v>
      </c>
      <c r="E3310" t="s">
        <v>3607</v>
      </c>
      <c r="F3310" t="s">
        <v>4018</v>
      </c>
      <c r="G3310" t="s">
        <v>4774</v>
      </c>
      <c r="H3310" t="s">
        <v>5124</v>
      </c>
      <c r="I3310" t="s">
        <v>5126</v>
      </c>
      <c r="J3310" t="s">
        <v>5255</v>
      </c>
      <c r="K3310" t="s">
        <v>5560</v>
      </c>
      <c r="L3310">
        <v>78041</v>
      </c>
      <c r="M3310" t="s">
        <v>5604</v>
      </c>
      <c r="N3310" t="s">
        <v>5852</v>
      </c>
      <c r="O3310" t="s">
        <v>7322</v>
      </c>
      <c r="P3310" t="s">
        <v>7334</v>
      </c>
      <c r="Q3310" t="s">
        <v>7587</v>
      </c>
      <c r="R3310">
        <v>47.984000000000002</v>
      </c>
      <c r="S3310">
        <v>2</v>
      </c>
      <c r="T3310">
        <v>0.2</v>
      </c>
      <c r="U3310">
        <v>14.395200000000001</v>
      </c>
      <c r="V3310" t="str">
        <f>TEXT('Raw Data'!C3310,"MMM-YYYY")</f>
        <v>Dec-2014</v>
      </c>
      <c r="W3310" t="str">
        <f t="shared" si="102"/>
        <v>December</v>
      </c>
      <c r="X3310">
        <f t="shared" si="103"/>
        <v>2014</v>
      </c>
    </row>
    <row r="3311" spans="1:24" x14ac:dyDescent="0.3">
      <c r="A3311">
        <v>3310</v>
      </c>
      <c r="B3311" t="s">
        <v>1669</v>
      </c>
      <c r="C3311" s="2">
        <v>42313</v>
      </c>
      <c r="D3311" t="s">
        <v>3417</v>
      </c>
      <c r="E3311" t="s">
        <v>3608</v>
      </c>
      <c r="F3311" t="s">
        <v>3876</v>
      </c>
      <c r="G3311" t="s">
        <v>4632</v>
      </c>
      <c r="H3311" t="s">
        <v>5124</v>
      </c>
      <c r="I3311" t="s">
        <v>5126</v>
      </c>
      <c r="J3311" t="s">
        <v>5147</v>
      </c>
      <c r="K3311" t="s">
        <v>5570</v>
      </c>
      <c r="L3311">
        <v>10009</v>
      </c>
      <c r="M3311" t="s">
        <v>5605</v>
      </c>
      <c r="N3311" t="s">
        <v>6691</v>
      </c>
      <c r="O3311" t="s">
        <v>7321</v>
      </c>
      <c r="P3311" t="s">
        <v>7331</v>
      </c>
      <c r="Q3311" t="s">
        <v>8415</v>
      </c>
      <c r="R3311">
        <v>25.344000000000001</v>
      </c>
      <c r="S3311">
        <v>6</v>
      </c>
      <c r="T3311">
        <v>0.2</v>
      </c>
      <c r="U3311">
        <v>8.8704000000000001</v>
      </c>
      <c r="V3311" t="str">
        <f>TEXT('Raw Data'!C3311,"MMM-YYYY")</f>
        <v>Nov-2015</v>
      </c>
      <c r="W3311" t="str">
        <f t="shared" si="102"/>
        <v>November</v>
      </c>
      <c r="X3311">
        <f t="shared" si="103"/>
        <v>2015</v>
      </c>
    </row>
    <row r="3312" spans="1:24" x14ac:dyDescent="0.3">
      <c r="A3312">
        <v>3311</v>
      </c>
      <c r="B3312" t="s">
        <v>1670</v>
      </c>
      <c r="C3312" s="2">
        <v>42630</v>
      </c>
      <c r="D3312" t="s">
        <v>2542</v>
      </c>
      <c r="E3312" t="s">
        <v>3608</v>
      </c>
      <c r="F3312" t="s">
        <v>4171</v>
      </c>
      <c r="G3312" t="s">
        <v>4927</v>
      </c>
      <c r="H3312" t="s">
        <v>5123</v>
      </c>
      <c r="I3312" t="s">
        <v>5126</v>
      </c>
      <c r="J3312" t="s">
        <v>5147</v>
      </c>
      <c r="K3312" t="s">
        <v>5570</v>
      </c>
      <c r="L3312">
        <v>10035</v>
      </c>
      <c r="M3312" t="s">
        <v>5605</v>
      </c>
      <c r="N3312" t="s">
        <v>6526</v>
      </c>
      <c r="O3312" t="s">
        <v>7321</v>
      </c>
      <c r="P3312" t="s">
        <v>7331</v>
      </c>
      <c r="Q3312" t="s">
        <v>8252</v>
      </c>
      <c r="R3312">
        <v>232.4</v>
      </c>
      <c r="S3312">
        <v>5</v>
      </c>
      <c r="T3312">
        <v>0.2</v>
      </c>
      <c r="U3312">
        <v>78.435000000000002</v>
      </c>
      <c r="V3312" t="str">
        <f>TEXT('Raw Data'!C3312,"MMM-YYYY")</f>
        <v>Sep-2016</v>
      </c>
      <c r="W3312" t="str">
        <f t="shared" si="102"/>
        <v>September</v>
      </c>
      <c r="X3312">
        <f t="shared" si="103"/>
        <v>2016</v>
      </c>
    </row>
    <row r="3313" spans="1:24" x14ac:dyDescent="0.3">
      <c r="A3313">
        <v>3312</v>
      </c>
      <c r="B3313" t="s">
        <v>1671</v>
      </c>
      <c r="C3313" s="2">
        <v>42449</v>
      </c>
      <c r="D3313" t="s">
        <v>3095</v>
      </c>
      <c r="E3313" t="s">
        <v>3607</v>
      </c>
      <c r="F3313" t="s">
        <v>4303</v>
      </c>
      <c r="G3313" t="s">
        <v>5059</v>
      </c>
      <c r="H3313" t="s">
        <v>5124</v>
      </c>
      <c r="I3313" t="s">
        <v>5126</v>
      </c>
      <c r="J3313" t="s">
        <v>5327</v>
      </c>
      <c r="K3313" t="s">
        <v>5590</v>
      </c>
      <c r="L3313">
        <v>39503</v>
      </c>
      <c r="M3313" t="s">
        <v>5602</v>
      </c>
      <c r="N3313" t="s">
        <v>6499</v>
      </c>
      <c r="O3313" t="s">
        <v>7320</v>
      </c>
      <c r="P3313" t="s">
        <v>7328</v>
      </c>
      <c r="Q3313" t="s">
        <v>8226</v>
      </c>
      <c r="R3313">
        <v>86.45</v>
      </c>
      <c r="S3313">
        <v>7</v>
      </c>
      <c r="T3313">
        <v>0</v>
      </c>
      <c r="U3313">
        <v>38.037999999999997</v>
      </c>
      <c r="V3313" t="str">
        <f>TEXT('Raw Data'!C3313,"MMM-YYYY")</f>
        <v>Mar-2016</v>
      </c>
      <c r="W3313" t="str">
        <f t="shared" si="102"/>
        <v>March</v>
      </c>
      <c r="X3313">
        <f t="shared" si="103"/>
        <v>2016</v>
      </c>
    </row>
    <row r="3314" spans="1:24" x14ac:dyDescent="0.3">
      <c r="A3314">
        <v>3313</v>
      </c>
      <c r="B3314" t="s">
        <v>1672</v>
      </c>
      <c r="C3314" s="2">
        <v>41909</v>
      </c>
      <c r="D3314" t="s">
        <v>3011</v>
      </c>
      <c r="E3314" t="s">
        <v>3608</v>
      </c>
      <c r="F3314" t="s">
        <v>4124</v>
      </c>
      <c r="G3314" t="s">
        <v>4880</v>
      </c>
      <c r="H3314" t="s">
        <v>5123</v>
      </c>
      <c r="I3314" t="s">
        <v>5126</v>
      </c>
      <c r="J3314" t="s">
        <v>5197</v>
      </c>
      <c r="K3314" t="s">
        <v>5557</v>
      </c>
      <c r="L3314">
        <v>92037</v>
      </c>
      <c r="M3314" t="s">
        <v>5603</v>
      </c>
      <c r="N3314" t="s">
        <v>5897</v>
      </c>
      <c r="O3314" t="s">
        <v>7320</v>
      </c>
      <c r="P3314" t="s">
        <v>7324</v>
      </c>
      <c r="Q3314" t="s">
        <v>7631</v>
      </c>
      <c r="R3314">
        <v>603.91999999999996</v>
      </c>
      <c r="S3314">
        <v>5</v>
      </c>
      <c r="T3314">
        <v>0.2</v>
      </c>
      <c r="U3314">
        <v>45.293999999999997</v>
      </c>
      <c r="V3314" t="str">
        <f>TEXT('Raw Data'!C3314,"MMM-YYYY")</f>
        <v>Sep-2014</v>
      </c>
      <c r="W3314" t="str">
        <f t="shared" si="102"/>
        <v>September</v>
      </c>
      <c r="X3314">
        <f t="shared" si="103"/>
        <v>2014</v>
      </c>
    </row>
    <row r="3315" spans="1:24" x14ac:dyDescent="0.3">
      <c r="A3315">
        <v>3314</v>
      </c>
      <c r="B3315" t="s">
        <v>1672</v>
      </c>
      <c r="C3315" s="2">
        <v>41909</v>
      </c>
      <c r="D3315" t="s">
        <v>3011</v>
      </c>
      <c r="E3315" t="s">
        <v>3608</v>
      </c>
      <c r="F3315" t="s">
        <v>4124</v>
      </c>
      <c r="G3315" t="s">
        <v>4880</v>
      </c>
      <c r="H3315" t="s">
        <v>5123</v>
      </c>
      <c r="I3315" t="s">
        <v>5126</v>
      </c>
      <c r="J3315" t="s">
        <v>5197</v>
      </c>
      <c r="K3315" t="s">
        <v>5557</v>
      </c>
      <c r="L3315">
        <v>92037</v>
      </c>
      <c r="M3315" t="s">
        <v>5603</v>
      </c>
      <c r="N3315" t="s">
        <v>6733</v>
      </c>
      <c r="O3315" t="s">
        <v>7321</v>
      </c>
      <c r="P3315" t="s">
        <v>7333</v>
      </c>
      <c r="Q3315" t="s">
        <v>8455</v>
      </c>
      <c r="R3315">
        <v>81.98</v>
      </c>
      <c r="S3315">
        <v>2</v>
      </c>
      <c r="T3315">
        <v>0</v>
      </c>
      <c r="U3315">
        <v>40.170200000000001</v>
      </c>
      <c r="V3315" t="str">
        <f>TEXT('Raw Data'!C3315,"MMM-YYYY")</f>
        <v>Sep-2014</v>
      </c>
      <c r="W3315" t="str">
        <f t="shared" si="102"/>
        <v>September</v>
      </c>
      <c r="X3315">
        <f t="shared" si="103"/>
        <v>2014</v>
      </c>
    </row>
    <row r="3316" spans="1:24" x14ac:dyDescent="0.3">
      <c r="A3316">
        <v>3315</v>
      </c>
      <c r="B3316" t="s">
        <v>1673</v>
      </c>
      <c r="C3316" s="2">
        <v>43093</v>
      </c>
      <c r="D3316" t="s">
        <v>3175</v>
      </c>
      <c r="E3316" t="s">
        <v>3608</v>
      </c>
      <c r="F3316" t="s">
        <v>4254</v>
      </c>
      <c r="G3316" t="s">
        <v>5010</v>
      </c>
      <c r="H3316" t="s">
        <v>5123</v>
      </c>
      <c r="I3316" t="s">
        <v>5126</v>
      </c>
      <c r="J3316" t="s">
        <v>5274</v>
      </c>
      <c r="K3316" t="s">
        <v>5570</v>
      </c>
      <c r="L3316">
        <v>11572</v>
      </c>
      <c r="M3316" t="s">
        <v>5605</v>
      </c>
      <c r="N3316" t="s">
        <v>5897</v>
      </c>
      <c r="O3316" t="s">
        <v>7320</v>
      </c>
      <c r="P3316" t="s">
        <v>7324</v>
      </c>
      <c r="Q3316" t="s">
        <v>7631</v>
      </c>
      <c r="R3316">
        <v>271.76400000000001</v>
      </c>
      <c r="S3316">
        <v>2</v>
      </c>
      <c r="T3316">
        <v>0.1</v>
      </c>
      <c r="U3316">
        <v>48.313600000000001</v>
      </c>
      <c r="V3316" t="str">
        <f>TEXT('Raw Data'!C3316,"MMM-YYYY")</f>
        <v>Dec-2017</v>
      </c>
      <c r="W3316" t="str">
        <f t="shared" si="102"/>
        <v>December</v>
      </c>
      <c r="X3316">
        <f t="shared" si="103"/>
        <v>2017</v>
      </c>
    </row>
    <row r="3317" spans="1:24" x14ac:dyDescent="0.3">
      <c r="A3317">
        <v>3316</v>
      </c>
      <c r="B3317" t="s">
        <v>1673</v>
      </c>
      <c r="C3317" s="2">
        <v>43093</v>
      </c>
      <c r="D3317" t="s">
        <v>3175</v>
      </c>
      <c r="E3317" t="s">
        <v>3608</v>
      </c>
      <c r="F3317" t="s">
        <v>4254</v>
      </c>
      <c r="G3317" t="s">
        <v>5010</v>
      </c>
      <c r="H3317" t="s">
        <v>5123</v>
      </c>
      <c r="I3317" t="s">
        <v>5126</v>
      </c>
      <c r="J3317" t="s">
        <v>5274</v>
      </c>
      <c r="K3317" t="s">
        <v>5570</v>
      </c>
      <c r="L3317">
        <v>11572</v>
      </c>
      <c r="M3317" t="s">
        <v>5605</v>
      </c>
      <c r="N3317" t="s">
        <v>6726</v>
      </c>
      <c r="O3317" t="s">
        <v>7321</v>
      </c>
      <c r="P3317" t="s">
        <v>7331</v>
      </c>
      <c r="Q3317" t="s">
        <v>8448</v>
      </c>
      <c r="R3317">
        <v>14.375999999999999</v>
      </c>
      <c r="S3317">
        <v>3</v>
      </c>
      <c r="T3317">
        <v>0.2</v>
      </c>
      <c r="U3317">
        <v>4.8518999999999997</v>
      </c>
      <c r="V3317" t="str">
        <f>TEXT('Raw Data'!C3317,"MMM-YYYY")</f>
        <v>Dec-2017</v>
      </c>
      <c r="W3317" t="str">
        <f t="shared" si="102"/>
        <v>December</v>
      </c>
      <c r="X3317">
        <f t="shared" si="103"/>
        <v>2017</v>
      </c>
    </row>
    <row r="3318" spans="1:24" x14ac:dyDescent="0.3">
      <c r="A3318">
        <v>3317</v>
      </c>
      <c r="B3318" t="s">
        <v>1674</v>
      </c>
      <c r="C3318" s="2">
        <v>43049</v>
      </c>
      <c r="D3318" t="s">
        <v>2705</v>
      </c>
      <c r="E3318" t="s">
        <v>3607</v>
      </c>
      <c r="F3318" t="s">
        <v>4105</v>
      </c>
      <c r="G3318" t="s">
        <v>4861</v>
      </c>
      <c r="H3318" t="s">
        <v>5124</v>
      </c>
      <c r="I3318" t="s">
        <v>5126</v>
      </c>
      <c r="J3318" t="s">
        <v>5298</v>
      </c>
      <c r="K3318" t="s">
        <v>5560</v>
      </c>
      <c r="L3318">
        <v>78664</v>
      </c>
      <c r="M3318" t="s">
        <v>5604</v>
      </c>
      <c r="N3318" t="s">
        <v>6910</v>
      </c>
      <c r="O3318" t="s">
        <v>7320</v>
      </c>
      <c r="P3318" t="s">
        <v>7328</v>
      </c>
      <c r="Q3318" t="s">
        <v>8629</v>
      </c>
      <c r="R3318">
        <v>341.96</v>
      </c>
      <c r="S3318">
        <v>5</v>
      </c>
      <c r="T3318">
        <v>0.6</v>
      </c>
      <c r="U3318">
        <v>-427.45</v>
      </c>
      <c r="V3318" t="str">
        <f>TEXT('Raw Data'!C3318,"MMM-YYYY")</f>
        <v>Nov-2017</v>
      </c>
      <c r="W3318" t="str">
        <f t="shared" si="102"/>
        <v>November</v>
      </c>
      <c r="X3318">
        <f t="shared" si="103"/>
        <v>2017</v>
      </c>
    </row>
    <row r="3319" spans="1:24" x14ac:dyDescent="0.3">
      <c r="A3319">
        <v>3318</v>
      </c>
      <c r="B3319" t="s">
        <v>1675</v>
      </c>
      <c r="C3319" s="2">
        <v>42258</v>
      </c>
      <c r="D3319" t="s">
        <v>2959</v>
      </c>
      <c r="E3319" t="s">
        <v>3608</v>
      </c>
      <c r="F3319" t="s">
        <v>3667</v>
      </c>
      <c r="G3319" t="s">
        <v>4423</v>
      </c>
      <c r="H3319" t="s">
        <v>5123</v>
      </c>
      <c r="I3319" t="s">
        <v>5126</v>
      </c>
      <c r="J3319" t="s">
        <v>5183</v>
      </c>
      <c r="K3319" t="s">
        <v>5557</v>
      </c>
      <c r="L3319">
        <v>92374</v>
      </c>
      <c r="M3319" t="s">
        <v>5603</v>
      </c>
      <c r="N3319" t="s">
        <v>6232</v>
      </c>
      <c r="O3319" t="s">
        <v>7321</v>
      </c>
      <c r="P3319" t="s">
        <v>7329</v>
      </c>
      <c r="Q3319" t="s">
        <v>7966</v>
      </c>
      <c r="R3319">
        <v>181.35</v>
      </c>
      <c r="S3319">
        <v>9</v>
      </c>
      <c r="T3319">
        <v>0</v>
      </c>
      <c r="U3319">
        <v>48.964500000000001</v>
      </c>
      <c r="V3319" t="str">
        <f>TEXT('Raw Data'!C3319,"MMM-YYYY")</f>
        <v>Sep-2015</v>
      </c>
      <c r="W3319" t="str">
        <f t="shared" si="102"/>
        <v>September</v>
      </c>
      <c r="X3319">
        <f t="shared" si="103"/>
        <v>2015</v>
      </c>
    </row>
    <row r="3320" spans="1:24" x14ac:dyDescent="0.3">
      <c r="A3320">
        <v>3319</v>
      </c>
      <c r="B3320" t="s">
        <v>1675</v>
      </c>
      <c r="C3320" s="2">
        <v>42258</v>
      </c>
      <c r="D3320" t="s">
        <v>2959</v>
      </c>
      <c r="E3320" t="s">
        <v>3608</v>
      </c>
      <c r="F3320" t="s">
        <v>3667</v>
      </c>
      <c r="G3320" t="s">
        <v>4423</v>
      </c>
      <c r="H3320" t="s">
        <v>5123</v>
      </c>
      <c r="I3320" t="s">
        <v>5126</v>
      </c>
      <c r="J3320" t="s">
        <v>5183</v>
      </c>
      <c r="K3320" t="s">
        <v>5557</v>
      </c>
      <c r="L3320">
        <v>92374</v>
      </c>
      <c r="M3320" t="s">
        <v>5603</v>
      </c>
      <c r="N3320" t="s">
        <v>6792</v>
      </c>
      <c r="O3320" t="s">
        <v>7321</v>
      </c>
      <c r="P3320" t="s">
        <v>7325</v>
      </c>
      <c r="Q3320" t="s">
        <v>8512</v>
      </c>
      <c r="R3320">
        <v>8.64</v>
      </c>
      <c r="S3320">
        <v>3</v>
      </c>
      <c r="T3320">
        <v>0</v>
      </c>
      <c r="U3320">
        <v>4.2336</v>
      </c>
      <c r="V3320" t="str">
        <f>TEXT('Raw Data'!C3320,"MMM-YYYY")</f>
        <v>Sep-2015</v>
      </c>
      <c r="W3320" t="str">
        <f t="shared" si="102"/>
        <v>September</v>
      </c>
      <c r="X3320">
        <f t="shared" si="103"/>
        <v>2015</v>
      </c>
    </row>
    <row r="3321" spans="1:24" x14ac:dyDescent="0.3">
      <c r="A3321">
        <v>3320</v>
      </c>
      <c r="B3321" t="s">
        <v>1676</v>
      </c>
      <c r="C3321" s="2">
        <v>41993</v>
      </c>
      <c r="D3321" t="s">
        <v>2682</v>
      </c>
      <c r="E3321" t="s">
        <v>3608</v>
      </c>
      <c r="F3321" t="s">
        <v>4311</v>
      </c>
      <c r="G3321" t="s">
        <v>5067</v>
      </c>
      <c r="H3321" t="s">
        <v>5123</v>
      </c>
      <c r="I3321" t="s">
        <v>5126</v>
      </c>
      <c r="J3321" t="s">
        <v>5156</v>
      </c>
      <c r="K3321" t="s">
        <v>5573</v>
      </c>
      <c r="L3321">
        <v>38401</v>
      </c>
      <c r="M3321" t="s">
        <v>5602</v>
      </c>
      <c r="N3321" t="s">
        <v>6643</v>
      </c>
      <c r="O3321" t="s">
        <v>7321</v>
      </c>
      <c r="P3321" t="s">
        <v>7332</v>
      </c>
      <c r="Q3321" t="s">
        <v>8367</v>
      </c>
      <c r="R3321">
        <v>43.512</v>
      </c>
      <c r="S3321">
        <v>7</v>
      </c>
      <c r="T3321">
        <v>0.2</v>
      </c>
      <c r="U3321">
        <v>3.8073000000000001</v>
      </c>
      <c r="V3321" t="str">
        <f>TEXT('Raw Data'!C3321,"MMM-YYYY")</f>
        <v>Dec-2014</v>
      </c>
      <c r="W3321" t="str">
        <f t="shared" si="102"/>
        <v>December</v>
      </c>
      <c r="X3321">
        <f t="shared" si="103"/>
        <v>2014</v>
      </c>
    </row>
    <row r="3322" spans="1:24" x14ac:dyDescent="0.3">
      <c r="A3322">
        <v>3321</v>
      </c>
      <c r="B3322" t="s">
        <v>1676</v>
      </c>
      <c r="C3322" s="2">
        <v>41993</v>
      </c>
      <c r="D3322" t="s">
        <v>2682</v>
      </c>
      <c r="E3322" t="s">
        <v>3608</v>
      </c>
      <c r="F3322" t="s">
        <v>4311</v>
      </c>
      <c r="G3322" t="s">
        <v>5067</v>
      </c>
      <c r="H3322" t="s">
        <v>5123</v>
      </c>
      <c r="I3322" t="s">
        <v>5126</v>
      </c>
      <c r="J3322" t="s">
        <v>5156</v>
      </c>
      <c r="K3322" t="s">
        <v>5573</v>
      </c>
      <c r="L3322">
        <v>38401</v>
      </c>
      <c r="M3322" t="s">
        <v>5602</v>
      </c>
      <c r="N3322" t="s">
        <v>5763</v>
      </c>
      <c r="O3322" t="s">
        <v>7320</v>
      </c>
      <c r="P3322" t="s">
        <v>7324</v>
      </c>
      <c r="Q3322" t="s">
        <v>7498</v>
      </c>
      <c r="R3322">
        <v>662.88</v>
      </c>
      <c r="S3322">
        <v>3</v>
      </c>
      <c r="T3322">
        <v>0.2</v>
      </c>
      <c r="U3322">
        <v>74.573999999999998</v>
      </c>
      <c r="V3322" t="str">
        <f>TEXT('Raw Data'!C3322,"MMM-YYYY")</f>
        <v>Dec-2014</v>
      </c>
      <c r="W3322" t="str">
        <f t="shared" si="102"/>
        <v>December</v>
      </c>
      <c r="X3322">
        <f t="shared" si="103"/>
        <v>2014</v>
      </c>
    </row>
    <row r="3323" spans="1:24" x14ac:dyDescent="0.3">
      <c r="A3323">
        <v>3322</v>
      </c>
      <c r="B3323" t="s">
        <v>1676</v>
      </c>
      <c r="C3323" s="2">
        <v>41993</v>
      </c>
      <c r="D3323" t="s">
        <v>2682</v>
      </c>
      <c r="E3323" t="s">
        <v>3608</v>
      </c>
      <c r="F3323" t="s">
        <v>4311</v>
      </c>
      <c r="G3323" t="s">
        <v>5067</v>
      </c>
      <c r="H3323" t="s">
        <v>5123</v>
      </c>
      <c r="I3323" t="s">
        <v>5126</v>
      </c>
      <c r="J3323" t="s">
        <v>5156</v>
      </c>
      <c r="K3323" t="s">
        <v>5573</v>
      </c>
      <c r="L3323">
        <v>38401</v>
      </c>
      <c r="M3323" t="s">
        <v>5602</v>
      </c>
      <c r="N3323" t="s">
        <v>6682</v>
      </c>
      <c r="O3323" t="s">
        <v>7321</v>
      </c>
      <c r="P3323" t="s">
        <v>7333</v>
      </c>
      <c r="Q3323" t="s">
        <v>8406</v>
      </c>
      <c r="R3323">
        <v>25.92</v>
      </c>
      <c r="S3323">
        <v>5</v>
      </c>
      <c r="T3323">
        <v>0.2</v>
      </c>
      <c r="U3323">
        <v>9.0719999999999992</v>
      </c>
      <c r="V3323" t="str">
        <f>TEXT('Raw Data'!C3323,"MMM-YYYY")</f>
        <v>Dec-2014</v>
      </c>
      <c r="W3323" t="str">
        <f t="shared" si="102"/>
        <v>December</v>
      </c>
      <c r="X3323">
        <f t="shared" si="103"/>
        <v>2014</v>
      </c>
    </row>
    <row r="3324" spans="1:24" x14ac:dyDescent="0.3">
      <c r="A3324">
        <v>3323</v>
      </c>
      <c r="B3324" t="s">
        <v>1677</v>
      </c>
      <c r="C3324" s="2">
        <v>42208</v>
      </c>
      <c r="D3324" t="s">
        <v>3336</v>
      </c>
      <c r="E3324" t="s">
        <v>3608</v>
      </c>
      <c r="F3324" t="s">
        <v>3885</v>
      </c>
      <c r="G3324" t="s">
        <v>4641</v>
      </c>
      <c r="H3324" t="s">
        <v>5125</v>
      </c>
      <c r="I3324" t="s">
        <v>5126</v>
      </c>
      <c r="J3324" t="s">
        <v>5147</v>
      </c>
      <c r="K3324" t="s">
        <v>5570</v>
      </c>
      <c r="L3324">
        <v>10009</v>
      </c>
      <c r="M3324" t="s">
        <v>5605</v>
      </c>
      <c r="N3324" t="s">
        <v>5615</v>
      </c>
      <c r="O3324" t="s">
        <v>7321</v>
      </c>
      <c r="P3324" t="s">
        <v>7332</v>
      </c>
      <c r="Q3324" t="s">
        <v>7349</v>
      </c>
      <c r="R3324">
        <v>68.94</v>
      </c>
      <c r="S3324">
        <v>3</v>
      </c>
      <c r="T3324">
        <v>0</v>
      </c>
      <c r="U3324">
        <v>20.681999999999999</v>
      </c>
      <c r="V3324" t="str">
        <f>TEXT('Raw Data'!C3324,"MMM-YYYY")</f>
        <v>Jul-2015</v>
      </c>
      <c r="W3324" t="str">
        <f t="shared" si="102"/>
        <v>July</v>
      </c>
      <c r="X3324">
        <f t="shared" si="103"/>
        <v>2015</v>
      </c>
    </row>
    <row r="3325" spans="1:24" x14ac:dyDescent="0.3">
      <c r="A3325">
        <v>3324</v>
      </c>
      <c r="B3325" t="s">
        <v>1677</v>
      </c>
      <c r="C3325" s="2">
        <v>42208</v>
      </c>
      <c r="D3325" t="s">
        <v>3336</v>
      </c>
      <c r="E3325" t="s">
        <v>3608</v>
      </c>
      <c r="F3325" t="s">
        <v>3885</v>
      </c>
      <c r="G3325" t="s">
        <v>4641</v>
      </c>
      <c r="H3325" t="s">
        <v>5125</v>
      </c>
      <c r="I3325" t="s">
        <v>5126</v>
      </c>
      <c r="J3325" t="s">
        <v>5147</v>
      </c>
      <c r="K3325" t="s">
        <v>5570</v>
      </c>
      <c r="L3325">
        <v>10009</v>
      </c>
      <c r="M3325" t="s">
        <v>5605</v>
      </c>
      <c r="N3325" t="s">
        <v>6198</v>
      </c>
      <c r="O3325" t="s">
        <v>7320</v>
      </c>
      <c r="P3325" t="s">
        <v>7328</v>
      </c>
      <c r="Q3325" t="s">
        <v>7932</v>
      </c>
      <c r="R3325">
        <v>128.82</v>
      </c>
      <c r="S3325">
        <v>3</v>
      </c>
      <c r="T3325">
        <v>0</v>
      </c>
      <c r="U3325">
        <v>50.239800000000002</v>
      </c>
      <c r="V3325" t="str">
        <f>TEXT('Raw Data'!C3325,"MMM-YYYY")</f>
        <v>Jul-2015</v>
      </c>
      <c r="W3325" t="str">
        <f t="shared" si="102"/>
        <v>July</v>
      </c>
      <c r="X3325">
        <f t="shared" si="103"/>
        <v>2015</v>
      </c>
    </row>
    <row r="3326" spans="1:24" x14ac:dyDescent="0.3">
      <c r="A3326">
        <v>3325</v>
      </c>
      <c r="B3326" t="s">
        <v>1678</v>
      </c>
      <c r="C3326" s="2">
        <v>41954</v>
      </c>
      <c r="D3326" t="s">
        <v>3407</v>
      </c>
      <c r="E3326" t="s">
        <v>3608</v>
      </c>
      <c r="F3326" t="s">
        <v>3641</v>
      </c>
      <c r="G3326" t="s">
        <v>4397</v>
      </c>
      <c r="H3326" t="s">
        <v>5123</v>
      </c>
      <c r="I3326" t="s">
        <v>5126</v>
      </c>
      <c r="J3326" t="s">
        <v>5139</v>
      </c>
      <c r="K3326" t="s">
        <v>5560</v>
      </c>
      <c r="L3326">
        <v>77095</v>
      </c>
      <c r="M3326" t="s">
        <v>5604</v>
      </c>
      <c r="N3326" t="s">
        <v>6782</v>
      </c>
      <c r="O3326" t="s">
        <v>7321</v>
      </c>
      <c r="P3326" t="s">
        <v>7331</v>
      </c>
      <c r="Q3326" t="s">
        <v>8502</v>
      </c>
      <c r="R3326">
        <v>896.99</v>
      </c>
      <c r="S3326">
        <v>5</v>
      </c>
      <c r="T3326">
        <v>0.8</v>
      </c>
      <c r="U3326">
        <v>-1480.0335</v>
      </c>
      <c r="V3326" t="str">
        <f>TEXT('Raw Data'!C3326,"MMM-YYYY")</f>
        <v>Nov-2014</v>
      </c>
      <c r="W3326" t="str">
        <f t="shared" si="102"/>
        <v>November</v>
      </c>
      <c r="X3326">
        <f t="shared" si="103"/>
        <v>2014</v>
      </c>
    </row>
    <row r="3327" spans="1:24" x14ac:dyDescent="0.3">
      <c r="A3327">
        <v>3326</v>
      </c>
      <c r="B3327" t="s">
        <v>1678</v>
      </c>
      <c r="C3327" s="2">
        <v>41954</v>
      </c>
      <c r="D3327" t="s">
        <v>3407</v>
      </c>
      <c r="E3327" t="s">
        <v>3608</v>
      </c>
      <c r="F3327" t="s">
        <v>3641</v>
      </c>
      <c r="G3327" t="s">
        <v>4397</v>
      </c>
      <c r="H3327" t="s">
        <v>5123</v>
      </c>
      <c r="I3327" t="s">
        <v>5126</v>
      </c>
      <c r="J3327" t="s">
        <v>5139</v>
      </c>
      <c r="K3327" t="s">
        <v>5560</v>
      </c>
      <c r="L3327">
        <v>77095</v>
      </c>
      <c r="M3327" t="s">
        <v>5604</v>
      </c>
      <c r="N3327" t="s">
        <v>7094</v>
      </c>
      <c r="O3327" t="s">
        <v>7321</v>
      </c>
      <c r="P3327" t="s">
        <v>7331</v>
      </c>
      <c r="Q3327" t="s">
        <v>8815</v>
      </c>
      <c r="R3327">
        <v>1.234</v>
      </c>
      <c r="S3327">
        <v>1</v>
      </c>
      <c r="T3327">
        <v>0.8</v>
      </c>
      <c r="U3327">
        <v>-1.9743999999999999</v>
      </c>
      <c r="V3327" t="str">
        <f>TEXT('Raw Data'!C3327,"MMM-YYYY")</f>
        <v>Nov-2014</v>
      </c>
      <c r="W3327" t="str">
        <f t="shared" si="102"/>
        <v>November</v>
      </c>
      <c r="X3327">
        <f t="shared" si="103"/>
        <v>2014</v>
      </c>
    </row>
    <row r="3328" spans="1:24" x14ac:dyDescent="0.3">
      <c r="A3328">
        <v>3327</v>
      </c>
      <c r="B3328" t="s">
        <v>1678</v>
      </c>
      <c r="C3328" s="2">
        <v>41954</v>
      </c>
      <c r="D3328" t="s">
        <v>3407</v>
      </c>
      <c r="E3328" t="s">
        <v>3608</v>
      </c>
      <c r="F3328" t="s">
        <v>3641</v>
      </c>
      <c r="G3328" t="s">
        <v>4397</v>
      </c>
      <c r="H3328" t="s">
        <v>5123</v>
      </c>
      <c r="I3328" t="s">
        <v>5126</v>
      </c>
      <c r="J3328" t="s">
        <v>5139</v>
      </c>
      <c r="K3328" t="s">
        <v>5560</v>
      </c>
      <c r="L3328">
        <v>77095</v>
      </c>
      <c r="M3328" t="s">
        <v>5604</v>
      </c>
      <c r="N3328" t="s">
        <v>7079</v>
      </c>
      <c r="O3328" t="s">
        <v>7321</v>
      </c>
      <c r="P3328" t="s">
        <v>7329</v>
      </c>
      <c r="Q3328" t="s">
        <v>8800</v>
      </c>
      <c r="R3328">
        <v>67.56</v>
      </c>
      <c r="S3328">
        <v>3</v>
      </c>
      <c r="T3328">
        <v>0.2</v>
      </c>
      <c r="U3328">
        <v>6.7560000000000002</v>
      </c>
      <c r="V3328" t="str">
        <f>TEXT('Raw Data'!C3328,"MMM-YYYY")</f>
        <v>Nov-2014</v>
      </c>
      <c r="W3328" t="str">
        <f t="shared" si="102"/>
        <v>November</v>
      </c>
      <c r="X3328">
        <f t="shared" si="103"/>
        <v>2014</v>
      </c>
    </row>
    <row r="3329" spans="1:24" x14ac:dyDescent="0.3">
      <c r="A3329">
        <v>3328</v>
      </c>
      <c r="B3329" t="s">
        <v>1678</v>
      </c>
      <c r="C3329" s="2">
        <v>41954</v>
      </c>
      <c r="D3329" t="s">
        <v>3407</v>
      </c>
      <c r="E3329" t="s">
        <v>3608</v>
      </c>
      <c r="F3329" t="s">
        <v>3641</v>
      </c>
      <c r="G3329" t="s">
        <v>4397</v>
      </c>
      <c r="H3329" t="s">
        <v>5123</v>
      </c>
      <c r="I3329" t="s">
        <v>5126</v>
      </c>
      <c r="J3329" t="s">
        <v>5139</v>
      </c>
      <c r="K3329" t="s">
        <v>5560</v>
      </c>
      <c r="L3329">
        <v>77095</v>
      </c>
      <c r="M3329" t="s">
        <v>5604</v>
      </c>
      <c r="N3329" t="s">
        <v>5968</v>
      </c>
      <c r="O3329" t="s">
        <v>7321</v>
      </c>
      <c r="P3329" t="s">
        <v>7333</v>
      </c>
      <c r="Q3329" t="s">
        <v>7702</v>
      </c>
      <c r="R3329">
        <v>21.72</v>
      </c>
      <c r="S3329">
        <v>5</v>
      </c>
      <c r="T3329">
        <v>0.2</v>
      </c>
      <c r="U3329">
        <v>7.8734999999999999</v>
      </c>
      <c r="V3329" t="str">
        <f>TEXT('Raw Data'!C3329,"MMM-YYYY")</f>
        <v>Nov-2014</v>
      </c>
      <c r="W3329" t="str">
        <f t="shared" si="102"/>
        <v>November</v>
      </c>
      <c r="X3329">
        <f t="shared" si="103"/>
        <v>2014</v>
      </c>
    </row>
    <row r="3330" spans="1:24" x14ac:dyDescent="0.3">
      <c r="A3330">
        <v>3329</v>
      </c>
      <c r="B3330" t="s">
        <v>1678</v>
      </c>
      <c r="C3330" s="2">
        <v>41954</v>
      </c>
      <c r="D3330" t="s">
        <v>3407</v>
      </c>
      <c r="E3330" t="s">
        <v>3608</v>
      </c>
      <c r="F3330" t="s">
        <v>3641</v>
      </c>
      <c r="G3330" t="s">
        <v>4397</v>
      </c>
      <c r="H3330" t="s">
        <v>5123</v>
      </c>
      <c r="I3330" t="s">
        <v>5126</v>
      </c>
      <c r="J3330" t="s">
        <v>5139</v>
      </c>
      <c r="K3330" t="s">
        <v>5560</v>
      </c>
      <c r="L3330">
        <v>77095</v>
      </c>
      <c r="M3330" t="s">
        <v>5604</v>
      </c>
      <c r="N3330" t="s">
        <v>7128</v>
      </c>
      <c r="O3330" t="s">
        <v>7321</v>
      </c>
      <c r="P3330" t="s">
        <v>7333</v>
      </c>
      <c r="Q3330" t="s">
        <v>8849</v>
      </c>
      <c r="R3330">
        <v>262.33600000000001</v>
      </c>
      <c r="S3330">
        <v>8</v>
      </c>
      <c r="T3330">
        <v>0.2</v>
      </c>
      <c r="U3330">
        <v>95.096800000000002</v>
      </c>
      <c r="V3330" t="str">
        <f>TEXT('Raw Data'!C3330,"MMM-YYYY")</f>
        <v>Nov-2014</v>
      </c>
      <c r="W3330" t="str">
        <f t="shared" si="102"/>
        <v>November</v>
      </c>
      <c r="X3330">
        <f t="shared" si="103"/>
        <v>2014</v>
      </c>
    </row>
    <row r="3331" spans="1:24" x14ac:dyDescent="0.3">
      <c r="A3331">
        <v>3330</v>
      </c>
      <c r="B3331" t="s">
        <v>1678</v>
      </c>
      <c r="C3331" s="2">
        <v>41954</v>
      </c>
      <c r="D3331" t="s">
        <v>3407</v>
      </c>
      <c r="E3331" t="s">
        <v>3608</v>
      </c>
      <c r="F3331" t="s">
        <v>3641</v>
      </c>
      <c r="G3331" t="s">
        <v>4397</v>
      </c>
      <c r="H3331" t="s">
        <v>5123</v>
      </c>
      <c r="I3331" t="s">
        <v>5126</v>
      </c>
      <c r="J3331" t="s">
        <v>5139</v>
      </c>
      <c r="K3331" t="s">
        <v>5560</v>
      </c>
      <c r="L3331">
        <v>77095</v>
      </c>
      <c r="M3331" t="s">
        <v>5604</v>
      </c>
      <c r="N3331" t="s">
        <v>6524</v>
      </c>
      <c r="O3331" t="s">
        <v>7322</v>
      </c>
      <c r="P3331" t="s">
        <v>7330</v>
      </c>
      <c r="Q3331" t="s">
        <v>8250</v>
      </c>
      <c r="R3331">
        <v>148.47999999999999</v>
      </c>
      <c r="S3331">
        <v>2</v>
      </c>
      <c r="T3331">
        <v>0.2</v>
      </c>
      <c r="U3331">
        <v>16.704000000000001</v>
      </c>
      <c r="V3331" t="str">
        <f>TEXT('Raw Data'!C3331,"MMM-YYYY")</f>
        <v>Nov-2014</v>
      </c>
      <c r="W3331" t="str">
        <f t="shared" ref="W3331:W3394" si="104">TEXT(C3331,"MMMM")</f>
        <v>November</v>
      </c>
      <c r="X3331">
        <f t="shared" ref="X3331:X3394" si="105">YEAR(C3331)</f>
        <v>2014</v>
      </c>
    </row>
    <row r="3332" spans="1:24" x14ac:dyDescent="0.3">
      <c r="A3332">
        <v>3331</v>
      </c>
      <c r="B3332" t="s">
        <v>1678</v>
      </c>
      <c r="C3332" s="2">
        <v>41954</v>
      </c>
      <c r="D3332" t="s">
        <v>3407</v>
      </c>
      <c r="E3332" t="s">
        <v>3608</v>
      </c>
      <c r="F3332" t="s">
        <v>3641</v>
      </c>
      <c r="G3332" t="s">
        <v>4397</v>
      </c>
      <c r="H3332" t="s">
        <v>5123</v>
      </c>
      <c r="I3332" t="s">
        <v>5126</v>
      </c>
      <c r="J3332" t="s">
        <v>5139</v>
      </c>
      <c r="K3332" t="s">
        <v>5560</v>
      </c>
      <c r="L3332">
        <v>77095</v>
      </c>
      <c r="M3332" t="s">
        <v>5604</v>
      </c>
      <c r="N3332" t="s">
        <v>6767</v>
      </c>
      <c r="O3332" t="s">
        <v>7322</v>
      </c>
      <c r="P3332" t="s">
        <v>7330</v>
      </c>
      <c r="Q3332" t="s">
        <v>8488</v>
      </c>
      <c r="R3332">
        <v>241.17599999999999</v>
      </c>
      <c r="S3332">
        <v>3</v>
      </c>
      <c r="T3332">
        <v>0.2</v>
      </c>
      <c r="U3332">
        <v>15.073499999999999</v>
      </c>
      <c r="V3332" t="str">
        <f>TEXT('Raw Data'!C3332,"MMM-YYYY")</f>
        <v>Nov-2014</v>
      </c>
      <c r="W3332" t="str">
        <f t="shared" si="104"/>
        <v>November</v>
      </c>
      <c r="X3332">
        <f t="shared" si="105"/>
        <v>2014</v>
      </c>
    </row>
    <row r="3333" spans="1:24" x14ac:dyDescent="0.3">
      <c r="A3333">
        <v>3332</v>
      </c>
      <c r="B3333" t="s">
        <v>1679</v>
      </c>
      <c r="C3333" s="2">
        <v>43083</v>
      </c>
      <c r="D3333" t="s">
        <v>2904</v>
      </c>
      <c r="E3333" t="s">
        <v>3608</v>
      </c>
      <c r="F3333" t="s">
        <v>3650</v>
      </c>
      <c r="G3333" t="s">
        <v>4406</v>
      </c>
      <c r="H3333" t="s">
        <v>5125</v>
      </c>
      <c r="I3333" t="s">
        <v>5126</v>
      </c>
      <c r="J3333" t="s">
        <v>5149</v>
      </c>
      <c r="K3333" t="s">
        <v>5565</v>
      </c>
      <c r="L3333">
        <v>60653</v>
      </c>
      <c r="M3333" t="s">
        <v>5604</v>
      </c>
      <c r="N3333" t="s">
        <v>7129</v>
      </c>
      <c r="O3333" t="s">
        <v>7322</v>
      </c>
      <c r="P3333" t="s">
        <v>7334</v>
      </c>
      <c r="Q3333" t="s">
        <v>8850</v>
      </c>
      <c r="R3333">
        <v>227.976</v>
      </c>
      <c r="S3333">
        <v>3</v>
      </c>
      <c r="T3333">
        <v>0.2</v>
      </c>
      <c r="U3333">
        <v>28.497</v>
      </c>
      <c r="V3333" t="str">
        <f>TEXT('Raw Data'!C3333,"MMM-YYYY")</f>
        <v>Dec-2017</v>
      </c>
      <c r="W3333" t="str">
        <f t="shared" si="104"/>
        <v>December</v>
      </c>
      <c r="X3333">
        <f t="shared" si="105"/>
        <v>2017</v>
      </c>
    </row>
    <row r="3334" spans="1:24" x14ac:dyDescent="0.3">
      <c r="A3334">
        <v>3333</v>
      </c>
      <c r="B3334" t="s">
        <v>1679</v>
      </c>
      <c r="C3334" s="2">
        <v>43083</v>
      </c>
      <c r="D3334" t="s">
        <v>2904</v>
      </c>
      <c r="E3334" t="s">
        <v>3608</v>
      </c>
      <c r="F3334" t="s">
        <v>3650</v>
      </c>
      <c r="G3334" t="s">
        <v>4406</v>
      </c>
      <c r="H3334" t="s">
        <v>5125</v>
      </c>
      <c r="I3334" t="s">
        <v>5126</v>
      </c>
      <c r="J3334" t="s">
        <v>5149</v>
      </c>
      <c r="K3334" t="s">
        <v>5565</v>
      </c>
      <c r="L3334">
        <v>60653</v>
      </c>
      <c r="M3334" t="s">
        <v>5604</v>
      </c>
      <c r="N3334" t="s">
        <v>7119</v>
      </c>
      <c r="O3334" t="s">
        <v>7322</v>
      </c>
      <c r="P3334" t="s">
        <v>7330</v>
      </c>
      <c r="Q3334" t="s">
        <v>8840</v>
      </c>
      <c r="R3334">
        <v>52.68</v>
      </c>
      <c r="S3334">
        <v>3</v>
      </c>
      <c r="T3334">
        <v>0.2</v>
      </c>
      <c r="U3334">
        <v>19.754999999999999</v>
      </c>
      <c r="V3334" t="str">
        <f>TEXT('Raw Data'!C3334,"MMM-YYYY")</f>
        <v>Dec-2017</v>
      </c>
      <c r="W3334" t="str">
        <f t="shared" si="104"/>
        <v>December</v>
      </c>
      <c r="X3334">
        <f t="shared" si="105"/>
        <v>2017</v>
      </c>
    </row>
    <row r="3335" spans="1:24" x14ac:dyDescent="0.3">
      <c r="A3335">
        <v>3334</v>
      </c>
      <c r="B3335" t="s">
        <v>1679</v>
      </c>
      <c r="C3335" s="2">
        <v>43083</v>
      </c>
      <c r="D3335" t="s">
        <v>2904</v>
      </c>
      <c r="E3335" t="s">
        <v>3608</v>
      </c>
      <c r="F3335" t="s">
        <v>3650</v>
      </c>
      <c r="G3335" t="s">
        <v>4406</v>
      </c>
      <c r="H3335" t="s">
        <v>5125</v>
      </c>
      <c r="I3335" t="s">
        <v>5126</v>
      </c>
      <c r="J3335" t="s">
        <v>5149</v>
      </c>
      <c r="K3335" t="s">
        <v>5565</v>
      </c>
      <c r="L3335">
        <v>60653</v>
      </c>
      <c r="M3335" t="s">
        <v>5604</v>
      </c>
      <c r="N3335" t="s">
        <v>7130</v>
      </c>
      <c r="O3335" t="s">
        <v>7320</v>
      </c>
      <c r="P3335" t="s">
        <v>7328</v>
      </c>
      <c r="Q3335" t="s">
        <v>8851</v>
      </c>
      <c r="R3335">
        <v>2.032</v>
      </c>
      <c r="S3335">
        <v>1</v>
      </c>
      <c r="T3335">
        <v>0.6</v>
      </c>
      <c r="U3335">
        <v>-1.3208</v>
      </c>
      <c r="V3335" t="str">
        <f>TEXT('Raw Data'!C3335,"MMM-YYYY")</f>
        <v>Dec-2017</v>
      </c>
      <c r="W3335" t="str">
        <f t="shared" si="104"/>
        <v>December</v>
      </c>
      <c r="X3335">
        <f t="shared" si="105"/>
        <v>2017</v>
      </c>
    </row>
    <row r="3336" spans="1:24" x14ac:dyDescent="0.3">
      <c r="A3336">
        <v>3335</v>
      </c>
      <c r="B3336" t="s">
        <v>1680</v>
      </c>
      <c r="C3336" s="2">
        <v>42968</v>
      </c>
      <c r="D3336" t="s">
        <v>3054</v>
      </c>
      <c r="E3336" t="s">
        <v>3609</v>
      </c>
      <c r="F3336" t="s">
        <v>4312</v>
      </c>
      <c r="G3336" t="s">
        <v>5068</v>
      </c>
      <c r="H3336" t="s">
        <v>5123</v>
      </c>
      <c r="I3336" t="s">
        <v>5126</v>
      </c>
      <c r="J3336" t="s">
        <v>5309</v>
      </c>
      <c r="K3336" t="s">
        <v>5557</v>
      </c>
      <c r="L3336">
        <v>94601</v>
      </c>
      <c r="M3336" t="s">
        <v>5603</v>
      </c>
      <c r="N3336" t="s">
        <v>6392</v>
      </c>
      <c r="O3336" t="s">
        <v>7321</v>
      </c>
      <c r="P3336" t="s">
        <v>7329</v>
      </c>
      <c r="Q3336" t="s">
        <v>8125</v>
      </c>
      <c r="R3336">
        <v>17.12</v>
      </c>
      <c r="S3336">
        <v>4</v>
      </c>
      <c r="T3336">
        <v>0</v>
      </c>
      <c r="U3336">
        <v>4.9648000000000003</v>
      </c>
      <c r="V3336" t="str">
        <f>TEXT('Raw Data'!C3336,"MMM-YYYY")</f>
        <v>Aug-2017</v>
      </c>
      <c r="W3336" t="str">
        <f t="shared" si="104"/>
        <v>August</v>
      </c>
      <c r="X3336">
        <f t="shared" si="105"/>
        <v>2017</v>
      </c>
    </row>
    <row r="3337" spans="1:24" x14ac:dyDescent="0.3">
      <c r="A3337">
        <v>3336</v>
      </c>
      <c r="B3337" t="s">
        <v>1680</v>
      </c>
      <c r="C3337" s="2">
        <v>42968</v>
      </c>
      <c r="D3337" t="s">
        <v>3054</v>
      </c>
      <c r="E3337" t="s">
        <v>3609</v>
      </c>
      <c r="F3337" t="s">
        <v>4312</v>
      </c>
      <c r="G3337" t="s">
        <v>5068</v>
      </c>
      <c r="H3337" t="s">
        <v>5123</v>
      </c>
      <c r="I3337" t="s">
        <v>5126</v>
      </c>
      <c r="J3337" t="s">
        <v>5309</v>
      </c>
      <c r="K3337" t="s">
        <v>5557</v>
      </c>
      <c r="L3337">
        <v>94601</v>
      </c>
      <c r="M3337" t="s">
        <v>5603</v>
      </c>
      <c r="N3337" t="s">
        <v>6130</v>
      </c>
      <c r="O3337" t="s">
        <v>7322</v>
      </c>
      <c r="P3337" t="s">
        <v>7330</v>
      </c>
      <c r="Q3337" t="s">
        <v>7864</v>
      </c>
      <c r="R3337">
        <v>431.96800000000002</v>
      </c>
      <c r="S3337">
        <v>4</v>
      </c>
      <c r="T3337">
        <v>0.2</v>
      </c>
      <c r="U3337">
        <v>37.797199999999997</v>
      </c>
      <c r="V3337" t="str">
        <f>TEXT('Raw Data'!C3337,"MMM-YYYY")</f>
        <v>Aug-2017</v>
      </c>
      <c r="W3337" t="str">
        <f t="shared" si="104"/>
        <v>August</v>
      </c>
      <c r="X3337">
        <f t="shared" si="105"/>
        <v>2017</v>
      </c>
    </row>
    <row r="3338" spans="1:24" x14ac:dyDescent="0.3">
      <c r="A3338">
        <v>3337</v>
      </c>
      <c r="B3338" t="s">
        <v>1680</v>
      </c>
      <c r="C3338" s="2">
        <v>42968</v>
      </c>
      <c r="D3338" t="s">
        <v>3054</v>
      </c>
      <c r="E3338" t="s">
        <v>3609</v>
      </c>
      <c r="F3338" t="s">
        <v>4312</v>
      </c>
      <c r="G3338" t="s">
        <v>5068</v>
      </c>
      <c r="H3338" t="s">
        <v>5123</v>
      </c>
      <c r="I3338" t="s">
        <v>5126</v>
      </c>
      <c r="J3338" t="s">
        <v>5309</v>
      </c>
      <c r="K3338" t="s">
        <v>5557</v>
      </c>
      <c r="L3338">
        <v>94601</v>
      </c>
      <c r="M3338" t="s">
        <v>5603</v>
      </c>
      <c r="N3338" t="s">
        <v>7131</v>
      </c>
      <c r="O3338" t="s">
        <v>7320</v>
      </c>
      <c r="P3338" t="s">
        <v>7328</v>
      </c>
      <c r="Q3338" t="s">
        <v>8852</v>
      </c>
      <c r="R3338">
        <v>129.91999999999999</v>
      </c>
      <c r="S3338">
        <v>4</v>
      </c>
      <c r="T3338">
        <v>0</v>
      </c>
      <c r="U3338">
        <v>10.393599999999999</v>
      </c>
      <c r="V3338" t="str">
        <f>TEXT('Raw Data'!C3338,"MMM-YYYY")</f>
        <v>Aug-2017</v>
      </c>
      <c r="W3338" t="str">
        <f t="shared" si="104"/>
        <v>August</v>
      </c>
      <c r="X3338">
        <f t="shared" si="105"/>
        <v>2017</v>
      </c>
    </row>
    <row r="3339" spans="1:24" x14ac:dyDescent="0.3">
      <c r="A3339">
        <v>3338</v>
      </c>
      <c r="B3339" t="s">
        <v>1680</v>
      </c>
      <c r="C3339" s="2">
        <v>42968</v>
      </c>
      <c r="D3339" t="s">
        <v>3054</v>
      </c>
      <c r="E3339" t="s">
        <v>3609</v>
      </c>
      <c r="F3339" t="s">
        <v>4312</v>
      </c>
      <c r="G3339" t="s">
        <v>5068</v>
      </c>
      <c r="H3339" t="s">
        <v>5123</v>
      </c>
      <c r="I3339" t="s">
        <v>5126</v>
      </c>
      <c r="J3339" t="s">
        <v>5309</v>
      </c>
      <c r="K3339" t="s">
        <v>5557</v>
      </c>
      <c r="L3339">
        <v>94601</v>
      </c>
      <c r="M3339" t="s">
        <v>5603</v>
      </c>
      <c r="N3339" t="s">
        <v>5616</v>
      </c>
      <c r="O3339" t="s">
        <v>7320</v>
      </c>
      <c r="P3339" t="s">
        <v>7326</v>
      </c>
      <c r="Q3339" t="s">
        <v>7350</v>
      </c>
      <c r="R3339">
        <v>568.72799999999995</v>
      </c>
      <c r="S3339">
        <v>3</v>
      </c>
      <c r="T3339">
        <v>0.2</v>
      </c>
      <c r="U3339">
        <v>28.436399999999999</v>
      </c>
      <c r="V3339" t="str">
        <f>TEXT('Raw Data'!C3339,"MMM-YYYY")</f>
        <v>Aug-2017</v>
      </c>
      <c r="W3339" t="str">
        <f t="shared" si="104"/>
        <v>August</v>
      </c>
      <c r="X3339">
        <f t="shared" si="105"/>
        <v>2017</v>
      </c>
    </row>
    <row r="3340" spans="1:24" x14ac:dyDescent="0.3">
      <c r="A3340">
        <v>3339</v>
      </c>
      <c r="B3340" t="s">
        <v>1680</v>
      </c>
      <c r="C3340" s="2">
        <v>42968</v>
      </c>
      <c r="D3340" t="s">
        <v>3054</v>
      </c>
      <c r="E3340" t="s">
        <v>3609</v>
      </c>
      <c r="F3340" t="s">
        <v>4312</v>
      </c>
      <c r="G3340" t="s">
        <v>5068</v>
      </c>
      <c r="H3340" t="s">
        <v>5123</v>
      </c>
      <c r="I3340" t="s">
        <v>5126</v>
      </c>
      <c r="J3340" t="s">
        <v>5309</v>
      </c>
      <c r="K3340" t="s">
        <v>5557</v>
      </c>
      <c r="L3340">
        <v>94601</v>
      </c>
      <c r="M3340" t="s">
        <v>5603</v>
      </c>
      <c r="N3340" t="s">
        <v>7132</v>
      </c>
      <c r="O3340" t="s">
        <v>7321</v>
      </c>
      <c r="P3340" t="s">
        <v>7331</v>
      </c>
      <c r="Q3340" t="s">
        <v>8853</v>
      </c>
      <c r="R3340">
        <v>117.14400000000001</v>
      </c>
      <c r="S3340">
        <v>9</v>
      </c>
      <c r="T3340">
        <v>0.2</v>
      </c>
      <c r="U3340">
        <v>42.464700000000001</v>
      </c>
      <c r="V3340" t="str">
        <f>TEXT('Raw Data'!C3340,"MMM-YYYY")</f>
        <v>Aug-2017</v>
      </c>
      <c r="W3340" t="str">
        <f t="shared" si="104"/>
        <v>August</v>
      </c>
      <c r="X3340">
        <f t="shared" si="105"/>
        <v>2017</v>
      </c>
    </row>
    <row r="3341" spans="1:24" x14ac:dyDescent="0.3">
      <c r="A3341">
        <v>3340</v>
      </c>
      <c r="B3341" t="s">
        <v>1680</v>
      </c>
      <c r="C3341" s="2">
        <v>42968</v>
      </c>
      <c r="D3341" t="s">
        <v>3054</v>
      </c>
      <c r="E3341" t="s">
        <v>3609</v>
      </c>
      <c r="F3341" t="s">
        <v>4312</v>
      </c>
      <c r="G3341" t="s">
        <v>5068</v>
      </c>
      <c r="H3341" t="s">
        <v>5123</v>
      </c>
      <c r="I3341" t="s">
        <v>5126</v>
      </c>
      <c r="J3341" t="s">
        <v>5309</v>
      </c>
      <c r="K3341" t="s">
        <v>5557</v>
      </c>
      <c r="L3341">
        <v>94601</v>
      </c>
      <c r="M3341" t="s">
        <v>5603</v>
      </c>
      <c r="N3341" t="s">
        <v>7133</v>
      </c>
      <c r="O3341" t="s">
        <v>7321</v>
      </c>
      <c r="P3341" t="s">
        <v>7332</v>
      </c>
      <c r="Q3341" t="s">
        <v>8854</v>
      </c>
      <c r="R3341">
        <v>203.52</v>
      </c>
      <c r="S3341">
        <v>3</v>
      </c>
      <c r="T3341">
        <v>0</v>
      </c>
      <c r="U3341">
        <v>54.950400000000002</v>
      </c>
      <c r="V3341" t="str">
        <f>TEXT('Raw Data'!C3341,"MMM-YYYY")</f>
        <v>Aug-2017</v>
      </c>
      <c r="W3341" t="str">
        <f t="shared" si="104"/>
        <v>August</v>
      </c>
      <c r="X3341">
        <f t="shared" si="105"/>
        <v>2017</v>
      </c>
    </row>
    <row r="3342" spans="1:24" x14ac:dyDescent="0.3">
      <c r="A3342">
        <v>3341</v>
      </c>
      <c r="B3342" t="s">
        <v>1680</v>
      </c>
      <c r="C3342" s="2">
        <v>42968</v>
      </c>
      <c r="D3342" t="s">
        <v>3054</v>
      </c>
      <c r="E3342" t="s">
        <v>3609</v>
      </c>
      <c r="F3342" t="s">
        <v>4312</v>
      </c>
      <c r="G3342" t="s">
        <v>5068</v>
      </c>
      <c r="H3342" t="s">
        <v>5123</v>
      </c>
      <c r="I3342" t="s">
        <v>5126</v>
      </c>
      <c r="J3342" t="s">
        <v>5309</v>
      </c>
      <c r="K3342" t="s">
        <v>5557</v>
      </c>
      <c r="L3342">
        <v>94601</v>
      </c>
      <c r="M3342" t="s">
        <v>5603</v>
      </c>
      <c r="N3342" t="s">
        <v>5928</v>
      </c>
      <c r="O3342" t="s">
        <v>7321</v>
      </c>
      <c r="P3342" t="s">
        <v>7325</v>
      </c>
      <c r="Q3342" t="s">
        <v>7662</v>
      </c>
      <c r="R3342">
        <v>51.75</v>
      </c>
      <c r="S3342">
        <v>5</v>
      </c>
      <c r="T3342">
        <v>0</v>
      </c>
      <c r="U3342">
        <v>24.84</v>
      </c>
      <c r="V3342" t="str">
        <f>TEXT('Raw Data'!C3342,"MMM-YYYY")</f>
        <v>Aug-2017</v>
      </c>
      <c r="W3342" t="str">
        <f t="shared" si="104"/>
        <v>August</v>
      </c>
      <c r="X3342">
        <f t="shared" si="105"/>
        <v>2017</v>
      </c>
    </row>
    <row r="3343" spans="1:24" x14ac:dyDescent="0.3">
      <c r="A3343">
        <v>3342</v>
      </c>
      <c r="B3343" t="s">
        <v>1681</v>
      </c>
      <c r="C3343" s="2">
        <v>42609</v>
      </c>
      <c r="D3343" t="s">
        <v>2634</v>
      </c>
      <c r="E3343" t="s">
        <v>3607</v>
      </c>
      <c r="F3343" t="s">
        <v>3637</v>
      </c>
      <c r="G3343" t="s">
        <v>4393</v>
      </c>
      <c r="H3343" t="s">
        <v>5123</v>
      </c>
      <c r="I3343" t="s">
        <v>5126</v>
      </c>
      <c r="J3343" t="s">
        <v>5221</v>
      </c>
      <c r="K3343" t="s">
        <v>5586</v>
      </c>
      <c r="L3343">
        <v>2169</v>
      </c>
      <c r="M3343" t="s">
        <v>5605</v>
      </c>
      <c r="N3343" t="s">
        <v>6733</v>
      </c>
      <c r="O3343" t="s">
        <v>7321</v>
      </c>
      <c r="P3343" t="s">
        <v>7333</v>
      </c>
      <c r="Q3343" t="s">
        <v>8455</v>
      </c>
      <c r="R3343">
        <v>122.97</v>
      </c>
      <c r="S3343">
        <v>3</v>
      </c>
      <c r="T3343">
        <v>0</v>
      </c>
      <c r="U3343">
        <v>60.255299999999998</v>
      </c>
      <c r="V3343" t="str">
        <f>TEXT('Raw Data'!C3343,"MMM-YYYY")</f>
        <v>Aug-2016</v>
      </c>
      <c r="W3343" t="str">
        <f t="shared" si="104"/>
        <v>August</v>
      </c>
      <c r="X3343">
        <f t="shared" si="105"/>
        <v>2016</v>
      </c>
    </row>
    <row r="3344" spans="1:24" x14ac:dyDescent="0.3">
      <c r="A3344">
        <v>3343</v>
      </c>
      <c r="B3344" t="s">
        <v>1681</v>
      </c>
      <c r="C3344" s="2">
        <v>42609</v>
      </c>
      <c r="D3344" t="s">
        <v>2634</v>
      </c>
      <c r="E3344" t="s">
        <v>3607</v>
      </c>
      <c r="F3344" t="s">
        <v>3637</v>
      </c>
      <c r="G3344" t="s">
        <v>4393</v>
      </c>
      <c r="H3344" t="s">
        <v>5123</v>
      </c>
      <c r="I3344" t="s">
        <v>5126</v>
      </c>
      <c r="J3344" t="s">
        <v>5221</v>
      </c>
      <c r="K3344" t="s">
        <v>5586</v>
      </c>
      <c r="L3344">
        <v>2169</v>
      </c>
      <c r="M3344" t="s">
        <v>5605</v>
      </c>
      <c r="N3344" t="s">
        <v>6716</v>
      </c>
      <c r="O3344" t="s">
        <v>7320</v>
      </c>
      <c r="P3344" t="s">
        <v>7326</v>
      </c>
      <c r="Q3344" t="s">
        <v>8439</v>
      </c>
      <c r="R3344">
        <v>244.61500000000001</v>
      </c>
      <c r="S3344">
        <v>1</v>
      </c>
      <c r="T3344">
        <v>0.3</v>
      </c>
      <c r="U3344">
        <v>20.966999999999999</v>
      </c>
      <c r="V3344" t="str">
        <f>TEXT('Raw Data'!C3344,"MMM-YYYY")</f>
        <v>Aug-2016</v>
      </c>
      <c r="W3344" t="str">
        <f t="shared" si="104"/>
        <v>August</v>
      </c>
      <c r="X3344">
        <f t="shared" si="105"/>
        <v>2016</v>
      </c>
    </row>
    <row r="3345" spans="1:24" x14ac:dyDescent="0.3">
      <c r="A3345">
        <v>3344</v>
      </c>
      <c r="B3345" t="s">
        <v>1681</v>
      </c>
      <c r="C3345" s="2">
        <v>42609</v>
      </c>
      <c r="D3345" t="s">
        <v>2634</v>
      </c>
      <c r="E3345" t="s">
        <v>3607</v>
      </c>
      <c r="F3345" t="s">
        <v>3637</v>
      </c>
      <c r="G3345" t="s">
        <v>4393</v>
      </c>
      <c r="H3345" t="s">
        <v>5123</v>
      </c>
      <c r="I3345" t="s">
        <v>5126</v>
      </c>
      <c r="J3345" t="s">
        <v>5221</v>
      </c>
      <c r="K3345" t="s">
        <v>5586</v>
      </c>
      <c r="L3345">
        <v>2169</v>
      </c>
      <c r="M3345" t="s">
        <v>5605</v>
      </c>
      <c r="N3345" t="s">
        <v>5828</v>
      </c>
      <c r="O3345" t="s">
        <v>7322</v>
      </c>
      <c r="P3345" t="s">
        <v>7330</v>
      </c>
      <c r="Q3345" t="s">
        <v>7563</v>
      </c>
      <c r="R3345">
        <v>59.97</v>
      </c>
      <c r="S3345">
        <v>3</v>
      </c>
      <c r="T3345">
        <v>0</v>
      </c>
      <c r="U3345">
        <v>28.785599999999999</v>
      </c>
      <c r="V3345" t="str">
        <f>TEXT('Raw Data'!C3345,"MMM-YYYY")</f>
        <v>Aug-2016</v>
      </c>
      <c r="W3345" t="str">
        <f t="shared" si="104"/>
        <v>August</v>
      </c>
      <c r="X3345">
        <f t="shared" si="105"/>
        <v>2016</v>
      </c>
    </row>
    <row r="3346" spans="1:24" x14ac:dyDescent="0.3">
      <c r="A3346">
        <v>3345</v>
      </c>
      <c r="B3346" t="s">
        <v>1681</v>
      </c>
      <c r="C3346" s="2">
        <v>42609</v>
      </c>
      <c r="D3346" t="s">
        <v>2634</v>
      </c>
      <c r="E3346" t="s">
        <v>3607</v>
      </c>
      <c r="F3346" t="s">
        <v>3637</v>
      </c>
      <c r="G3346" t="s">
        <v>4393</v>
      </c>
      <c r="H3346" t="s">
        <v>5123</v>
      </c>
      <c r="I3346" t="s">
        <v>5126</v>
      </c>
      <c r="J3346" t="s">
        <v>5221</v>
      </c>
      <c r="K3346" t="s">
        <v>5586</v>
      </c>
      <c r="L3346">
        <v>2169</v>
      </c>
      <c r="M3346" t="s">
        <v>5605</v>
      </c>
      <c r="N3346" t="s">
        <v>5793</v>
      </c>
      <c r="O3346" t="s">
        <v>7321</v>
      </c>
      <c r="P3346" t="s">
        <v>7333</v>
      </c>
      <c r="Q3346" t="s">
        <v>7528</v>
      </c>
      <c r="R3346">
        <v>81.540000000000006</v>
      </c>
      <c r="S3346">
        <v>9</v>
      </c>
      <c r="T3346">
        <v>0</v>
      </c>
      <c r="U3346">
        <v>36.692999999999998</v>
      </c>
      <c r="V3346" t="str">
        <f>TEXT('Raw Data'!C3346,"MMM-YYYY")</f>
        <v>Aug-2016</v>
      </c>
      <c r="W3346" t="str">
        <f t="shared" si="104"/>
        <v>August</v>
      </c>
      <c r="X3346">
        <f t="shared" si="105"/>
        <v>2016</v>
      </c>
    </row>
    <row r="3347" spans="1:24" x14ac:dyDescent="0.3">
      <c r="A3347">
        <v>3346</v>
      </c>
      <c r="B3347" t="s">
        <v>1681</v>
      </c>
      <c r="C3347" s="2">
        <v>42609</v>
      </c>
      <c r="D3347" t="s">
        <v>2634</v>
      </c>
      <c r="E3347" t="s">
        <v>3607</v>
      </c>
      <c r="F3347" t="s">
        <v>3637</v>
      </c>
      <c r="G3347" t="s">
        <v>4393</v>
      </c>
      <c r="H3347" t="s">
        <v>5123</v>
      </c>
      <c r="I3347" t="s">
        <v>5126</v>
      </c>
      <c r="J3347" t="s">
        <v>5221</v>
      </c>
      <c r="K3347" t="s">
        <v>5586</v>
      </c>
      <c r="L3347">
        <v>2169</v>
      </c>
      <c r="M3347" t="s">
        <v>5605</v>
      </c>
      <c r="N3347" t="s">
        <v>6454</v>
      </c>
      <c r="O3347" t="s">
        <v>7321</v>
      </c>
      <c r="P3347" t="s">
        <v>7336</v>
      </c>
      <c r="Q3347" t="s">
        <v>7468</v>
      </c>
      <c r="R3347">
        <v>11.68</v>
      </c>
      <c r="S3347">
        <v>4</v>
      </c>
      <c r="T3347">
        <v>0</v>
      </c>
      <c r="U3347">
        <v>5.2560000000000002</v>
      </c>
      <c r="V3347" t="str">
        <f>TEXT('Raw Data'!C3347,"MMM-YYYY")</f>
        <v>Aug-2016</v>
      </c>
      <c r="W3347" t="str">
        <f t="shared" si="104"/>
        <v>August</v>
      </c>
      <c r="X3347">
        <f t="shared" si="105"/>
        <v>2016</v>
      </c>
    </row>
    <row r="3348" spans="1:24" x14ac:dyDescent="0.3">
      <c r="A3348">
        <v>3347</v>
      </c>
      <c r="B3348" t="s">
        <v>1681</v>
      </c>
      <c r="C3348" s="2">
        <v>42609</v>
      </c>
      <c r="D3348" t="s">
        <v>2634</v>
      </c>
      <c r="E3348" t="s">
        <v>3607</v>
      </c>
      <c r="F3348" t="s">
        <v>3637</v>
      </c>
      <c r="G3348" t="s">
        <v>4393</v>
      </c>
      <c r="H3348" t="s">
        <v>5123</v>
      </c>
      <c r="I3348" t="s">
        <v>5126</v>
      </c>
      <c r="J3348" t="s">
        <v>5221</v>
      </c>
      <c r="K3348" t="s">
        <v>5586</v>
      </c>
      <c r="L3348">
        <v>2169</v>
      </c>
      <c r="M3348" t="s">
        <v>5605</v>
      </c>
      <c r="N3348" t="s">
        <v>7064</v>
      </c>
      <c r="O3348" t="s">
        <v>7321</v>
      </c>
      <c r="P3348" t="s">
        <v>7331</v>
      </c>
      <c r="Q3348" t="s">
        <v>8784</v>
      </c>
      <c r="R3348">
        <v>29</v>
      </c>
      <c r="S3348">
        <v>5</v>
      </c>
      <c r="T3348">
        <v>0</v>
      </c>
      <c r="U3348">
        <v>13.92</v>
      </c>
      <c r="V3348" t="str">
        <f>TEXT('Raw Data'!C3348,"MMM-YYYY")</f>
        <v>Aug-2016</v>
      </c>
      <c r="W3348" t="str">
        <f t="shared" si="104"/>
        <v>August</v>
      </c>
      <c r="X3348">
        <f t="shared" si="105"/>
        <v>2016</v>
      </c>
    </row>
    <row r="3349" spans="1:24" x14ac:dyDescent="0.3">
      <c r="A3349">
        <v>3348</v>
      </c>
      <c r="B3349" t="s">
        <v>1682</v>
      </c>
      <c r="C3349" s="2">
        <v>42229</v>
      </c>
      <c r="D3349" t="s">
        <v>3418</v>
      </c>
      <c r="E3349" t="s">
        <v>3608</v>
      </c>
      <c r="F3349" t="s">
        <v>3632</v>
      </c>
      <c r="G3349" t="s">
        <v>4388</v>
      </c>
      <c r="H3349" t="s">
        <v>5124</v>
      </c>
      <c r="I3349" t="s">
        <v>5126</v>
      </c>
      <c r="J3349" t="s">
        <v>5485</v>
      </c>
      <c r="K3349" t="s">
        <v>5557</v>
      </c>
      <c r="L3349">
        <v>92399</v>
      </c>
      <c r="M3349" t="s">
        <v>5603</v>
      </c>
      <c r="N3349" t="s">
        <v>6006</v>
      </c>
      <c r="O3349" t="s">
        <v>7321</v>
      </c>
      <c r="P3349" t="s">
        <v>7329</v>
      </c>
      <c r="Q3349" t="s">
        <v>7741</v>
      </c>
      <c r="R3349">
        <v>50.8</v>
      </c>
      <c r="S3349">
        <v>5</v>
      </c>
      <c r="T3349">
        <v>0</v>
      </c>
      <c r="U3349">
        <v>13.208</v>
      </c>
      <c r="V3349" t="str">
        <f>TEXT('Raw Data'!C3349,"MMM-YYYY")</f>
        <v>Aug-2015</v>
      </c>
      <c r="W3349" t="str">
        <f t="shared" si="104"/>
        <v>August</v>
      </c>
      <c r="X3349">
        <f t="shared" si="105"/>
        <v>2015</v>
      </c>
    </row>
    <row r="3350" spans="1:24" x14ac:dyDescent="0.3">
      <c r="A3350">
        <v>3349</v>
      </c>
      <c r="B3350" t="s">
        <v>1683</v>
      </c>
      <c r="C3350" s="2">
        <v>43044</v>
      </c>
      <c r="D3350" t="s">
        <v>2670</v>
      </c>
      <c r="E3350" t="s">
        <v>3609</v>
      </c>
      <c r="F3350" t="s">
        <v>3735</v>
      </c>
      <c r="G3350" t="s">
        <v>4491</v>
      </c>
      <c r="H3350" t="s">
        <v>5124</v>
      </c>
      <c r="I3350" t="s">
        <v>5126</v>
      </c>
      <c r="J3350" t="s">
        <v>5149</v>
      </c>
      <c r="K3350" t="s">
        <v>5565</v>
      </c>
      <c r="L3350">
        <v>60623</v>
      </c>
      <c r="M3350" t="s">
        <v>5604</v>
      </c>
      <c r="N3350" t="s">
        <v>5633</v>
      </c>
      <c r="O3350" t="s">
        <v>7321</v>
      </c>
      <c r="P3350" t="s">
        <v>7331</v>
      </c>
      <c r="Q3350" t="s">
        <v>7367</v>
      </c>
      <c r="R3350">
        <v>16.03</v>
      </c>
      <c r="S3350">
        <v>5</v>
      </c>
      <c r="T3350">
        <v>0.8</v>
      </c>
      <c r="U3350">
        <v>-25.648</v>
      </c>
      <c r="V3350" t="str">
        <f>TEXT('Raw Data'!C3350,"MMM-YYYY")</f>
        <v>Nov-2017</v>
      </c>
      <c r="W3350" t="str">
        <f t="shared" si="104"/>
        <v>November</v>
      </c>
      <c r="X3350">
        <f t="shared" si="105"/>
        <v>2017</v>
      </c>
    </row>
    <row r="3351" spans="1:24" x14ac:dyDescent="0.3">
      <c r="A3351">
        <v>3350</v>
      </c>
      <c r="B3351" t="s">
        <v>1684</v>
      </c>
      <c r="C3351" s="2">
        <v>42599</v>
      </c>
      <c r="D3351" t="s">
        <v>2757</v>
      </c>
      <c r="E3351" t="s">
        <v>3608</v>
      </c>
      <c r="F3351" t="s">
        <v>4003</v>
      </c>
      <c r="G3351" t="s">
        <v>4759</v>
      </c>
      <c r="H3351" t="s">
        <v>5123</v>
      </c>
      <c r="I3351" t="s">
        <v>5126</v>
      </c>
      <c r="J3351" t="s">
        <v>5131</v>
      </c>
      <c r="K3351" t="s">
        <v>5303</v>
      </c>
      <c r="L3351">
        <v>98105</v>
      </c>
      <c r="M3351" t="s">
        <v>5603</v>
      </c>
      <c r="N3351" t="s">
        <v>6302</v>
      </c>
      <c r="O3351" t="s">
        <v>7321</v>
      </c>
      <c r="P3351" t="s">
        <v>7331</v>
      </c>
      <c r="Q3351" t="s">
        <v>8036</v>
      </c>
      <c r="R3351">
        <v>15.712</v>
      </c>
      <c r="S3351">
        <v>4</v>
      </c>
      <c r="T3351">
        <v>0.2</v>
      </c>
      <c r="U3351">
        <v>5.6955999999999998</v>
      </c>
      <c r="V3351" t="str">
        <f>TEXT('Raw Data'!C3351,"MMM-YYYY")</f>
        <v>Aug-2016</v>
      </c>
      <c r="W3351" t="str">
        <f t="shared" si="104"/>
        <v>August</v>
      </c>
      <c r="X3351">
        <f t="shared" si="105"/>
        <v>2016</v>
      </c>
    </row>
    <row r="3352" spans="1:24" x14ac:dyDescent="0.3">
      <c r="A3352">
        <v>3351</v>
      </c>
      <c r="B3352" t="s">
        <v>1685</v>
      </c>
      <c r="C3352" s="2">
        <v>42730</v>
      </c>
      <c r="D3352" t="s">
        <v>3344</v>
      </c>
      <c r="E3352" t="s">
        <v>3608</v>
      </c>
      <c r="F3352" t="s">
        <v>3850</v>
      </c>
      <c r="G3352" t="s">
        <v>4606</v>
      </c>
      <c r="H3352" t="s">
        <v>5123</v>
      </c>
      <c r="I3352" t="s">
        <v>5126</v>
      </c>
      <c r="J3352" t="s">
        <v>5147</v>
      </c>
      <c r="K3352" t="s">
        <v>5570</v>
      </c>
      <c r="L3352">
        <v>10024</v>
      </c>
      <c r="M3352" t="s">
        <v>5605</v>
      </c>
      <c r="N3352" t="s">
        <v>6654</v>
      </c>
      <c r="O3352" t="s">
        <v>7322</v>
      </c>
      <c r="P3352" t="s">
        <v>7334</v>
      </c>
      <c r="Q3352" t="s">
        <v>8377</v>
      </c>
      <c r="R3352">
        <v>89.97</v>
      </c>
      <c r="S3352">
        <v>3</v>
      </c>
      <c r="T3352">
        <v>0</v>
      </c>
      <c r="U3352">
        <v>18.893699999999999</v>
      </c>
      <c r="V3352" t="str">
        <f>TEXT('Raw Data'!C3352,"MMM-YYYY")</f>
        <v>Dec-2016</v>
      </c>
      <c r="W3352" t="str">
        <f t="shared" si="104"/>
        <v>December</v>
      </c>
      <c r="X3352">
        <f t="shared" si="105"/>
        <v>2016</v>
      </c>
    </row>
    <row r="3353" spans="1:24" x14ac:dyDescent="0.3">
      <c r="A3353">
        <v>3352</v>
      </c>
      <c r="B3353" t="s">
        <v>1686</v>
      </c>
      <c r="C3353" s="2">
        <v>41905</v>
      </c>
      <c r="D3353" t="s">
        <v>3419</v>
      </c>
      <c r="E3353" t="s">
        <v>3608</v>
      </c>
      <c r="F3353" t="s">
        <v>3923</v>
      </c>
      <c r="G3353" t="s">
        <v>4679</v>
      </c>
      <c r="H3353" t="s">
        <v>5124</v>
      </c>
      <c r="I3353" t="s">
        <v>5126</v>
      </c>
      <c r="J3353" t="s">
        <v>5197</v>
      </c>
      <c r="K3353" t="s">
        <v>5557</v>
      </c>
      <c r="L3353">
        <v>92037</v>
      </c>
      <c r="M3353" t="s">
        <v>5603</v>
      </c>
      <c r="N3353" t="s">
        <v>7134</v>
      </c>
      <c r="O3353" t="s">
        <v>7320</v>
      </c>
      <c r="P3353" t="s">
        <v>7323</v>
      </c>
      <c r="Q3353" t="s">
        <v>8855</v>
      </c>
      <c r="R3353">
        <v>435.99900000000002</v>
      </c>
      <c r="S3353">
        <v>3</v>
      </c>
      <c r="T3353">
        <v>0.15</v>
      </c>
      <c r="U3353">
        <v>20.517600000000002</v>
      </c>
      <c r="V3353" t="str">
        <f>TEXT('Raw Data'!C3353,"MMM-YYYY")</f>
        <v>Sep-2014</v>
      </c>
      <c r="W3353" t="str">
        <f t="shared" si="104"/>
        <v>September</v>
      </c>
      <c r="X3353">
        <f t="shared" si="105"/>
        <v>2014</v>
      </c>
    </row>
    <row r="3354" spans="1:24" x14ac:dyDescent="0.3">
      <c r="A3354">
        <v>3353</v>
      </c>
      <c r="B3354" t="s">
        <v>1686</v>
      </c>
      <c r="C3354" s="2">
        <v>41905</v>
      </c>
      <c r="D3354" t="s">
        <v>3419</v>
      </c>
      <c r="E3354" t="s">
        <v>3608</v>
      </c>
      <c r="F3354" t="s">
        <v>3923</v>
      </c>
      <c r="G3354" t="s">
        <v>4679</v>
      </c>
      <c r="H3354" t="s">
        <v>5124</v>
      </c>
      <c r="I3354" t="s">
        <v>5126</v>
      </c>
      <c r="J3354" t="s">
        <v>5197</v>
      </c>
      <c r="K3354" t="s">
        <v>5557</v>
      </c>
      <c r="L3354">
        <v>92037</v>
      </c>
      <c r="M3354" t="s">
        <v>5603</v>
      </c>
      <c r="N3354" t="s">
        <v>5672</v>
      </c>
      <c r="O3354" t="s">
        <v>7322</v>
      </c>
      <c r="P3354" t="s">
        <v>7330</v>
      </c>
      <c r="Q3354" t="s">
        <v>7406</v>
      </c>
      <c r="R3354">
        <v>83.983999999999995</v>
      </c>
      <c r="S3354">
        <v>2</v>
      </c>
      <c r="T3354">
        <v>0.2</v>
      </c>
      <c r="U3354">
        <v>31.494</v>
      </c>
      <c r="V3354" t="str">
        <f>TEXT('Raw Data'!C3354,"MMM-YYYY")</f>
        <v>Sep-2014</v>
      </c>
      <c r="W3354" t="str">
        <f t="shared" si="104"/>
        <v>September</v>
      </c>
      <c r="X3354">
        <f t="shared" si="105"/>
        <v>2014</v>
      </c>
    </row>
    <row r="3355" spans="1:24" x14ac:dyDescent="0.3">
      <c r="A3355">
        <v>3354</v>
      </c>
      <c r="B3355" t="s">
        <v>1687</v>
      </c>
      <c r="C3355" s="2">
        <v>41839</v>
      </c>
      <c r="D3355" t="s">
        <v>3385</v>
      </c>
      <c r="E3355" t="s">
        <v>3608</v>
      </c>
      <c r="F3355" t="s">
        <v>3730</v>
      </c>
      <c r="G3355" t="s">
        <v>4486</v>
      </c>
      <c r="H3355" t="s">
        <v>5124</v>
      </c>
      <c r="I3355" t="s">
        <v>5126</v>
      </c>
      <c r="J3355" t="s">
        <v>5166</v>
      </c>
      <c r="K3355" t="s">
        <v>5584</v>
      </c>
      <c r="L3355">
        <v>6010</v>
      </c>
      <c r="M3355" t="s">
        <v>5605</v>
      </c>
      <c r="N3355" t="s">
        <v>6755</v>
      </c>
      <c r="O3355" t="s">
        <v>7322</v>
      </c>
      <c r="P3355" t="s">
        <v>7330</v>
      </c>
      <c r="Q3355" t="s">
        <v>8477</v>
      </c>
      <c r="R3355">
        <v>359.98</v>
      </c>
      <c r="S3355">
        <v>2</v>
      </c>
      <c r="T3355">
        <v>0</v>
      </c>
      <c r="U3355">
        <v>93.594800000000006</v>
      </c>
      <c r="V3355" t="str">
        <f>TEXT('Raw Data'!C3355,"MMM-YYYY")</f>
        <v>Jul-2014</v>
      </c>
      <c r="W3355" t="str">
        <f t="shared" si="104"/>
        <v>July</v>
      </c>
      <c r="X3355">
        <f t="shared" si="105"/>
        <v>2014</v>
      </c>
    </row>
    <row r="3356" spans="1:24" x14ac:dyDescent="0.3">
      <c r="A3356">
        <v>3355</v>
      </c>
      <c r="B3356" t="s">
        <v>1687</v>
      </c>
      <c r="C3356" s="2">
        <v>41839</v>
      </c>
      <c r="D3356" t="s">
        <v>3385</v>
      </c>
      <c r="E3356" t="s">
        <v>3608</v>
      </c>
      <c r="F3356" t="s">
        <v>3730</v>
      </c>
      <c r="G3356" t="s">
        <v>4486</v>
      </c>
      <c r="H3356" t="s">
        <v>5124</v>
      </c>
      <c r="I3356" t="s">
        <v>5126</v>
      </c>
      <c r="J3356" t="s">
        <v>5166</v>
      </c>
      <c r="K3356" t="s">
        <v>5584</v>
      </c>
      <c r="L3356">
        <v>6010</v>
      </c>
      <c r="M3356" t="s">
        <v>5605</v>
      </c>
      <c r="N3356" t="s">
        <v>7135</v>
      </c>
      <c r="O3356" t="s">
        <v>7320</v>
      </c>
      <c r="P3356" t="s">
        <v>7326</v>
      </c>
      <c r="Q3356" t="s">
        <v>8856</v>
      </c>
      <c r="R3356">
        <v>70.56</v>
      </c>
      <c r="S3356">
        <v>1</v>
      </c>
      <c r="T3356">
        <v>0.3</v>
      </c>
      <c r="U3356">
        <v>-4.032</v>
      </c>
      <c r="V3356" t="str">
        <f>TEXT('Raw Data'!C3356,"MMM-YYYY")</f>
        <v>Jul-2014</v>
      </c>
      <c r="W3356" t="str">
        <f t="shared" si="104"/>
        <v>July</v>
      </c>
      <c r="X3356">
        <f t="shared" si="105"/>
        <v>2014</v>
      </c>
    </row>
    <row r="3357" spans="1:24" x14ac:dyDescent="0.3">
      <c r="A3357">
        <v>3356</v>
      </c>
      <c r="B3357" t="s">
        <v>1687</v>
      </c>
      <c r="C3357" s="2">
        <v>41839</v>
      </c>
      <c r="D3357" t="s">
        <v>3385</v>
      </c>
      <c r="E3357" t="s">
        <v>3608</v>
      </c>
      <c r="F3357" t="s">
        <v>3730</v>
      </c>
      <c r="G3357" t="s">
        <v>4486</v>
      </c>
      <c r="H3357" t="s">
        <v>5124</v>
      </c>
      <c r="I3357" t="s">
        <v>5126</v>
      </c>
      <c r="J3357" t="s">
        <v>5166</v>
      </c>
      <c r="K3357" t="s">
        <v>5584</v>
      </c>
      <c r="L3357">
        <v>6010</v>
      </c>
      <c r="M3357" t="s">
        <v>5605</v>
      </c>
      <c r="N3357" t="s">
        <v>6470</v>
      </c>
      <c r="O3357" t="s">
        <v>7321</v>
      </c>
      <c r="P3357" t="s">
        <v>7331</v>
      </c>
      <c r="Q3357" t="s">
        <v>8198</v>
      </c>
      <c r="R3357">
        <v>20.88</v>
      </c>
      <c r="S3357">
        <v>2</v>
      </c>
      <c r="T3357">
        <v>0</v>
      </c>
      <c r="U3357">
        <v>9.6047999999999991</v>
      </c>
      <c r="V3357" t="str">
        <f>TEXT('Raw Data'!C3357,"MMM-YYYY")</f>
        <v>Jul-2014</v>
      </c>
      <c r="W3357" t="str">
        <f t="shared" si="104"/>
        <v>July</v>
      </c>
      <c r="X3357">
        <f t="shared" si="105"/>
        <v>2014</v>
      </c>
    </row>
    <row r="3358" spans="1:24" x14ac:dyDescent="0.3">
      <c r="A3358">
        <v>3357</v>
      </c>
      <c r="B3358" t="s">
        <v>1687</v>
      </c>
      <c r="C3358" s="2">
        <v>41839</v>
      </c>
      <c r="D3358" t="s">
        <v>3385</v>
      </c>
      <c r="E3358" t="s">
        <v>3608</v>
      </c>
      <c r="F3358" t="s">
        <v>3730</v>
      </c>
      <c r="G3358" t="s">
        <v>4486</v>
      </c>
      <c r="H3358" t="s">
        <v>5124</v>
      </c>
      <c r="I3358" t="s">
        <v>5126</v>
      </c>
      <c r="J3358" t="s">
        <v>5166</v>
      </c>
      <c r="K3358" t="s">
        <v>5584</v>
      </c>
      <c r="L3358">
        <v>6010</v>
      </c>
      <c r="M3358" t="s">
        <v>5605</v>
      </c>
      <c r="N3358" t="s">
        <v>5921</v>
      </c>
      <c r="O3358" t="s">
        <v>7321</v>
      </c>
      <c r="P3358" t="s">
        <v>7331</v>
      </c>
      <c r="Q3358" t="s">
        <v>7655</v>
      </c>
      <c r="R3358">
        <v>3.81</v>
      </c>
      <c r="S3358">
        <v>1</v>
      </c>
      <c r="T3358">
        <v>0</v>
      </c>
      <c r="U3358">
        <v>1.8288</v>
      </c>
      <c r="V3358" t="str">
        <f>TEXT('Raw Data'!C3358,"MMM-YYYY")</f>
        <v>Jul-2014</v>
      </c>
      <c r="W3358" t="str">
        <f t="shared" si="104"/>
        <v>July</v>
      </c>
      <c r="X3358">
        <f t="shared" si="105"/>
        <v>2014</v>
      </c>
    </row>
    <row r="3359" spans="1:24" x14ac:dyDescent="0.3">
      <c r="A3359">
        <v>3358</v>
      </c>
      <c r="B3359" t="s">
        <v>1688</v>
      </c>
      <c r="C3359" s="2">
        <v>42985</v>
      </c>
      <c r="D3359" t="s">
        <v>2962</v>
      </c>
      <c r="E3359" t="s">
        <v>3608</v>
      </c>
      <c r="F3359" t="s">
        <v>3987</v>
      </c>
      <c r="G3359" t="s">
        <v>4743</v>
      </c>
      <c r="H3359" t="s">
        <v>5125</v>
      </c>
      <c r="I3359" t="s">
        <v>5126</v>
      </c>
      <c r="J3359" t="s">
        <v>5149</v>
      </c>
      <c r="K3359" t="s">
        <v>5565</v>
      </c>
      <c r="L3359">
        <v>60610</v>
      </c>
      <c r="M3359" t="s">
        <v>5604</v>
      </c>
      <c r="N3359" t="s">
        <v>6491</v>
      </c>
      <c r="O3359" t="s">
        <v>7321</v>
      </c>
      <c r="P3359" t="s">
        <v>7333</v>
      </c>
      <c r="Q3359" t="s">
        <v>7373</v>
      </c>
      <c r="R3359">
        <v>73.007999999999996</v>
      </c>
      <c r="S3359">
        <v>9</v>
      </c>
      <c r="T3359">
        <v>0.2</v>
      </c>
      <c r="U3359">
        <v>26.465399999999999</v>
      </c>
      <c r="V3359" t="str">
        <f>TEXT('Raw Data'!C3359,"MMM-YYYY")</f>
        <v>Sep-2017</v>
      </c>
      <c r="W3359" t="str">
        <f t="shared" si="104"/>
        <v>September</v>
      </c>
      <c r="X3359">
        <f t="shared" si="105"/>
        <v>2017</v>
      </c>
    </row>
    <row r="3360" spans="1:24" x14ac:dyDescent="0.3">
      <c r="A3360">
        <v>3359</v>
      </c>
      <c r="B3360" t="s">
        <v>1689</v>
      </c>
      <c r="C3360" s="2">
        <v>42496</v>
      </c>
      <c r="D3360" t="s">
        <v>3261</v>
      </c>
      <c r="E3360" t="s">
        <v>3608</v>
      </c>
      <c r="F3360" t="s">
        <v>4189</v>
      </c>
      <c r="G3360" t="s">
        <v>4945</v>
      </c>
      <c r="H3360" t="s">
        <v>5123</v>
      </c>
      <c r="I3360" t="s">
        <v>5126</v>
      </c>
      <c r="J3360" t="s">
        <v>5149</v>
      </c>
      <c r="K3360" t="s">
        <v>5565</v>
      </c>
      <c r="L3360">
        <v>60610</v>
      </c>
      <c r="M3360" t="s">
        <v>5604</v>
      </c>
      <c r="N3360" t="s">
        <v>5991</v>
      </c>
      <c r="O3360" t="s">
        <v>7321</v>
      </c>
      <c r="P3360" t="s">
        <v>7331</v>
      </c>
      <c r="Q3360" t="s">
        <v>7726</v>
      </c>
      <c r="R3360">
        <v>3.2080000000000002</v>
      </c>
      <c r="S3360">
        <v>2</v>
      </c>
      <c r="T3360">
        <v>0.8</v>
      </c>
      <c r="U3360">
        <v>-5.2931999999999997</v>
      </c>
      <c r="V3360" t="str">
        <f>TEXT('Raw Data'!C3360,"MMM-YYYY")</f>
        <v>May-2016</v>
      </c>
      <c r="W3360" t="str">
        <f t="shared" si="104"/>
        <v>May</v>
      </c>
      <c r="X3360">
        <f t="shared" si="105"/>
        <v>2016</v>
      </c>
    </row>
    <row r="3361" spans="1:24" x14ac:dyDescent="0.3">
      <c r="A3361">
        <v>3360</v>
      </c>
      <c r="B3361" t="s">
        <v>1689</v>
      </c>
      <c r="C3361" s="2">
        <v>42496</v>
      </c>
      <c r="D3361" t="s">
        <v>3261</v>
      </c>
      <c r="E3361" t="s">
        <v>3608</v>
      </c>
      <c r="F3361" t="s">
        <v>4189</v>
      </c>
      <c r="G3361" t="s">
        <v>4945</v>
      </c>
      <c r="H3361" t="s">
        <v>5123</v>
      </c>
      <c r="I3361" t="s">
        <v>5126</v>
      </c>
      <c r="J3361" t="s">
        <v>5149</v>
      </c>
      <c r="K3361" t="s">
        <v>5565</v>
      </c>
      <c r="L3361">
        <v>60610</v>
      </c>
      <c r="M3361" t="s">
        <v>5604</v>
      </c>
      <c r="N3361" t="s">
        <v>6566</v>
      </c>
      <c r="O3361" t="s">
        <v>7322</v>
      </c>
      <c r="P3361" t="s">
        <v>7334</v>
      </c>
      <c r="Q3361" t="s">
        <v>8293</v>
      </c>
      <c r="R3361">
        <v>26.175999999999998</v>
      </c>
      <c r="S3361">
        <v>2</v>
      </c>
      <c r="T3361">
        <v>0.2</v>
      </c>
      <c r="U3361">
        <v>-3.2719999999999998</v>
      </c>
      <c r="V3361" t="str">
        <f>TEXT('Raw Data'!C3361,"MMM-YYYY")</f>
        <v>May-2016</v>
      </c>
      <c r="W3361" t="str">
        <f t="shared" si="104"/>
        <v>May</v>
      </c>
      <c r="X3361">
        <f t="shared" si="105"/>
        <v>2016</v>
      </c>
    </row>
    <row r="3362" spans="1:24" x14ac:dyDescent="0.3">
      <c r="A3362">
        <v>3361</v>
      </c>
      <c r="B3362" t="s">
        <v>1690</v>
      </c>
      <c r="C3362" s="2">
        <v>42159</v>
      </c>
      <c r="D3362" t="s">
        <v>3420</v>
      </c>
      <c r="E3362" t="s">
        <v>3607</v>
      </c>
      <c r="F3362" t="s">
        <v>4037</v>
      </c>
      <c r="G3362" t="s">
        <v>4793</v>
      </c>
      <c r="H3362" t="s">
        <v>5125</v>
      </c>
      <c r="I3362" t="s">
        <v>5126</v>
      </c>
      <c r="J3362" t="s">
        <v>5147</v>
      </c>
      <c r="K3362" t="s">
        <v>5570</v>
      </c>
      <c r="L3362">
        <v>10024</v>
      </c>
      <c r="M3362" t="s">
        <v>5605</v>
      </c>
      <c r="N3362" t="s">
        <v>5835</v>
      </c>
      <c r="O3362" t="s">
        <v>7321</v>
      </c>
      <c r="P3362" t="s">
        <v>7333</v>
      </c>
      <c r="Q3362" t="s">
        <v>7570</v>
      </c>
      <c r="R3362">
        <v>30.44</v>
      </c>
      <c r="S3362">
        <v>4</v>
      </c>
      <c r="T3362">
        <v>0</v>
      </c>
      <c r="U3362">
        <v>14.306800000000001</v>
      </c>
      <c r="V3362" t="str">
        <f>TEXT('Raw Data'!C3362,"MMM-YYYY")</f>
        <v>Jun-2015</v>
      </c>
      <c r="W3362" t="str">
        <f t="shared" si="104"/>
        <v>June</v>
      </c>
      <c r="X3362">
        <f t="shared" si="105"/>
        <v>2015</v>
      </c>
    </row>
    <row r="3363" spans="1:24" x14ac:dyDescent="0.3">
      <c r="A3363">
        <v>3362</v>
      </c>
      <c r="B3363" t="s">
        <v>1690</v>
      </c>
      <c r="C3363" s="2">
        <v>42159</v>
      </c>
      <c r="D3363" t="s">
        <v>3420</v>
      </c>
      <c r="E3363" t="s">
        <v>3607</v>
      </c>
      <c r="F3363" t="s">
        <v>4037</v>
      </c>
      <c r="G3363" t="s">
        <v>4793</v>
      </c>
      <c r="H3363" t="s">
        <v>5125</v>
      </c>
      <c r="I3363" t="s">
        <v>5126</v>
      </c>
      <c r="J3363" t="s">
        <v>5147</v>
      </c>
      <c r="K3363" t="s">
        <v>5570</v>
      </c>
      <c r="L3363">
        <v>10024</v>
      </c>
      <c r="M3363" t="s">
        <v>5605</v>
      </c>
      <c r="N3363" t="s">
        <v>7136</v>
      </c>
      <c r="O3363" t="s">
        <v>7320</v>
      </c>
      <c r="P3363" t="s">
        <v>7328</v>
      </c>
      <c r="Q3363" t="s">
        <v>8857</v>
      </c>
      <c r="R3363">
        <v>35.28</v>
      </c>
      <c r="S3363">
        <v>3</v>
      </c>
      <c r="T3363">
        <v>0</v>
      </c>
      <c r="U3363">
        <v>11.995200000000001</v>
      </c>
      <c r="V3363" t="str">
        <f>TEXT('Raw Data'!C3363,"MMM-YYYY")</f>
        <v>Jun-2015</v>
      </c>
      <c r="W3363" t="str">
        <f t="shared" si="104"/>
        <v>June</v>
      </c>
      <c r="X3363">
        <f t="shared" si="105"/>
        <v>2015</v>
      </c>
    </row>
    <row r="3364" spans="1:24" x14ac:dyDescent="0.3">
      <c r="A3364">
        <v>3363</v>
      </c>
      <c r="B3364" t="s">
        <v>1691</v>
      </c>
      <c r="C3364" s="2">
        <v>42351</v>
      </c>
      <c r="D3364" t="s">
        <v>3104</v>
      </c>
      <c r="E3364" t="s">
        <v>3608</v>
      </c>
      <c r="F3364" t="s">
        <v>4267</v>
      </c>
      <c r="G3364" t="s">
        <v>5023</v>
      </c>
      <c r="H3364" t="s">
        <v>5125</v>
      </c>
      <c r="I3364" t="s">
        <v>5126</v>
      </c>
      <c r="J3364" t="s">
        <v>5486</v>
      </c>
      <c r="K3364" t="s">
        <v>5586</v>
      </c>
      <c r="L3364">
        <v>2151</v>
      </c>
      <c r="M3364" t="s">
        <v>5605</v>
      </c>
      <c r="N3364" t="s">
        <v>6104</v>
      </c>
      <c r="O3364" t="s">
        <v>7321</v>
      </c>
      <c r="P3364" t="s">
        <v>7333</v>
      </c>
      <c r="Q3364" t="s">
        <v>7838</v>
      </c>
      <c r="R3364">
        <v>19.440000000000001</v>
      </c>
      <c r="S3364">
        <v>3</v>
      </c>
      <c r="T3364">
        <v>0</v>
      </c>
      <c r="U3364">
        <v>9.3312000000000008</v>
      </c>
      <c r="V3364" t="str">
        <f>TEXT('Raw Data'!C3364,"MMM-YYYY")</f>
        <v>Dec-2015</v>
      </c>
      <c r="W3364" t="str">
        <f t="shared" si="104"/>
        <v>December</v>
      </c>
      <c r="X3364">
        <f t="shared" si="105"/>
        <v>2015</v>
      </c>
    </row>
    <row r="3365" spans="1:24" x14ac:dyDescent="0.3">
      <c r="A3365">
        <v>3364</v>
      </c>
      <c r="B3365" t="s">
        <v>1691</v>
      </c>
      <c r="C3365" s="2">
        <v>42351</v>
      </c>
      <c r="D3365" t="s">
        <v>3104</v>
      </c>
      <c r="E3365" t="s">
        <v>3608</v>
      </c>
      <c r="F3365" t="s">
        <v>4267</v>
      </c>
      <c r="G3365" t="s">
        <v>5023</v>
      </c>
      <c r="H3365" t="s">
        <v>5125</v>
      </c>
      <c r="I3365" t="s">
        <v>5126</v>
      </c>
      <c r="J3365" t="s">
        <v>5486</v>
      </c>
      <c r="K3365" t="s">
        <v>5586</v>
      </c>
      <c r="L3365">
        <v>2151</v>
      </c>
      <c r="M3365" t="s">
        <v>5605</v>
      </c>
      <c r="N3365" t="s">
        <v>5698</v>
      </c>
      <c r="O3365" t="s">
        <v>7321</v>
      </c>
      <c r="P3365" t="s">
        <v>7331</v>
      </c>
      <c r="Q3365" t="s">
        <v>7432</v>
      </c>
      <c r="R3365">
        <v>37.880000000000003</v>
      </c>
      <c r="S3365">
        <v>2</v>
      </c>
      <c r="T3365">
        <v>0</v>
      </c>
      <c r="U3365">
        <v>18.940000000000001</v>
      </c>
      <c r="V3365" t="str">
        <f>TEXT('Raw Data'!C3365,"MMM-YYYY")</f>
        <v>Dec-2015</v>
      </c>
      <c r="W3365" t="str">
        <f t="shared" si="104"/>
        <v>December</v>
      </c>
      <c r="X3365">
        <f t="shared" si="105"/>
        <v>2015</v>
      </c>
    </row>
    <row r="3366" spans="1:24" x14ac:dyDescent="0.3">
      <c r="A3366">
        <v>3365</v>
      </c>
      <c r="B3366" t="s">
        <v>1692</v>
      </c>
      <c r="C3366" s="2">
        <v>42567</v>
      </c>
      <c r="D3366" t="s">
        <v>2961</v>
      </c>
      <c r="E3366" t="s">
        <v>3607</v>
      </c>
      <c r="F3366" t="s">
        <v>4077</v>
      </c>
      <c r="G3366" t="s">
        <v>4833</v>
      </c>
      <c r="H3366" t="s">
        <v>5124</v>
      </c>
      <c r="I3366" t="s">
        <v>5126</v>
      </c>
      <c r="J3366" t="s">
        <v>5139</v>
      </c>
      <c r="K3366" t="s">
        <v>5560</v>
      </c>
      <c r="L3366">
        <v>77036</v>
      </c>
      <c r="M3366" t="s">
        <v>5604</v>
      </c>
      <c r="N3366" t="s">
        <v>6346</v>
      </c>
      <c r="O3366" t="s">
        <v>7320</v>
      </c>
      <c r="P3366" t="s">
        <v>7328</v>
      </c>
      <c r="Q3366" t="s">
        <v>7562</v>
      </c>
      <c r="R3366">
        <v>9.5519999999999996</v>
      </c>
      <c r="S3366">
        <v>3</v>
      </c>
      <c r="T3366">
        <v>0.6</v>
      </c>
      <c r="U3366">
        <v>-3.8208000000000002</v>
      </c>
      <c r="V3366" t="str">
        <f>TEXT('Raw Data'!C3366,"MMM-YYYY")</f>
        <v>Jul-2016</v>
      </c>
      <c r="W3366" t="str">
        <f t="shared" si="104"/>
        <v>July</v>
      </c>
      <c r="X3366">
        <f t="shared" si="105"/>
        <v>2016</v>
      </c>
    </row>
    <row r="3367" spans="1:24" x14ac:dyDescent="0.3">
      <c r="A3367">
        <v>3366</v>
      </c>
      <c r="B3367" t="s">
        <v>1693</v>
      </c>
      <c r="C3367" s="2">
        <v>41670</v>
      </c>
      <c r="D3367" t="s">
        <v>3421</v>
      </c>
      <c r="E3367" t="s">
        <v>3609</v>
      </c>
      <c r="F3367" t="s">
        <v>4313</v>
      </c>
      <c r="G3367" t="s">
        <v>5069</v>
      </c>
      <c r="H3367" t="s">
        <v>5123</v>
      </c>
      <c r="I3367" t="s">
        <v>5126</v>
      </c>
      <c r="J3367" t="s">
        <v>5260</v>
      </c>
      <c r="K3367" t="s">
        <v>5557</v>
      </c>
      <c r="L3367">
        <v>92691</v>
      </c>
      <c r="M3367" t="s">
        <v>5603</v>
      </c>
      <c r="N3367" t="s">
        <v>6712</v>
      </c>
      <c r="O3367" t="s">
        <v>7320</v>
      </c>
      <c r="P3367" t="s">
        <v>7323</v>
      </c>
      <c r="Q3367" t="s">
        <v>8435</v>
      </c>
      <c r="R3367">
        <v>290.666</v>
      </c>
      <c r="S3367">
        <v>2</v>
      </c>
      <c r="T3367">
        <v>0.15</v>
      </c>
      <c r="U3367">
        <v>3.4196</v>
      </c>
      <c r="V3367" t="str">
        <f>TEXT('Raw Data'!C3367,"MMM-YYYY")</f>
        <v>Jan-2014</v>
      </c>
      <c r="W3367" t="str">
        <f t="shared" si="104"/>
        <v>January</v>
      </c>
      <c r="X3367">
        <f t="shared" si="105"/>
        <v>2014</v>
      </c>
    </row>
    <row r="3368" spans="1:24" x14ac:dyDescent="0.3">
      <c r="A3368">
        <v>3367</v>
      </c>
      <c r="B3368" t="s">
        <v>1694</v>
      </c>
      <c r="C3368" s="2">
        <v>41829</v>
      </c>
      <c r="D3368" t="s">
        <v>2906</v>
      </c>
      <c r="E3368" t="s">
        <v>3608</v>
      </c>
      <c r="F3368" t="s">
        <v>3923</v>
      </c>
      <c r="G3368" t="s">
        <v>4679</v>
      </c>
      <c r="H3368" t="s">
        <v>5124</v>
      </c>
      <c r="I3368" t="s">
        <v>5126</v>
      </c>
      <c r="J3368" t="s">
        <v>5188</v>
      </c>
      <c r="K3368" t="s">
        <v>5560</v>
      </c>
      <c r="L3368">
        <v>75217</v>
      </c>
      <c r="M3368" t="s">
        <v>5604</v>
      </c>
      <c r="N3368" t="s">
        <v>6540</v>
      </c>
      <c r="O3368" t="s">
        <v>7321</v>
      </c>
      <c r="P3368" t="s">
        <v>7333</v>
      </c>
      <c r="Q3368" t="s">
        <v>8267</v>
      </c>
      <c r="R3368">
        <v>10.368</v>
      </c>
      <c r="S3368">
        <v>2</v>
      </c>
      <c r="T3368">
        <v>0.2</v>
      </c>
      <c r="U3368">
        <v>3.6288</v>
      </c>
      <c r="V3368" t="str">
        <f>TEXT('Raw Data'!C3368,"MMM-YYYY")</f>
        <v>Jul-2014</v>
      </c>
      <c r="W3368" t="str">
        <f t="shared" si="104"/>
        <v>July</v>
      </c>
      <c r="X3368">
        <f t="shared" si="105"/>
        <v>2014</v>
      </c>
    </row>
    <row r="3369" spans="1:24" x14ac:dyDescent="0.3">
      <c r="A3369">
        <v>3368</v>
      </c>
      <c r="B3369" t="s">
        <v>1694</v>
      </c>
      <c r="C3369" s="2">
        <v>41829</v>
      </c>
      <c r="D3369" t="s">
        <v>2906</v>
      </c>
      <c r="E3369" t="s">
        <v>3608</v>
      </c>
      <c r="F3369" t="s">
        <v>3923</v>
      </c>
      <c r="G3369" t="s">
        <v>4679</v>
      </c>
      <c r="H3369" t="s">
        <v>5124</v>
      </c>
      <c r="I3369" t="s">
        <v>5126</v>
      </c>
      <c r="J3369" t="s">
        <v>5188</v>
      </c>
      <c r="K3369" t="s">
        <v>5560</v>
      </c>
      <c r="L3369">
        <v>75217</v>
      </c>
      <c r="M3369" t="s">
        <v>5604</v>
      </c>
      <c r="N3369" t="s">
        <v>6963</v>
      </c>
      <c r="O3369" t="s">
        <v>7321</v>
      </c>
      <c r="P3369" t="s">
        <v>7333</v>
      </c>
      <c r="Q3369" t="s">
        <v>8683</v>
      </c>
      <c r="R3369">
        <v>14.352</v>
      </c>
      <c r="S3369">
        <v>3</v>
      </c>
      <c r="T3369">
        <v>0.2</v>
      </c>
      <c r="U3369">
        <v>4.4850000000000003</v>
      </c>
      <c r="V3369" t="str">
        <f>TEXT('Raw Data'!C3369,"MMM-YYYY")</f>
        <v>Jul-2014</v>
      </c>
      <c r="W3369" t="str">
        <f t="shared" si="104"/>
        <v>July</v>
      </c>
      <c r="X3369">
        <f t="shared" si="105"/>
        <v>2014</v>
      </c>
    </row>
    <row r="3370" spans="1:24" x14ac:dyDescent="0.3">
      <c r="A3370">
        <v>3369</v>
      </c>
      <c r="B3370" t="s">
        <v>1695</v>
      </c>
      <c r="C3370" s="2">
        <v>42329</v>
      </c>
      <c r="D3370" t="s">
        <v>2832</v>
      </c>
      <c r="E3370" t="s">
        <v>3608</v>
      </c>
      <c r="F3370" t="s">
        <v>4119</v>
      </c>
      <c r="G3370" t="s">
        <v>4875</v>
      </c>
      <c r="H3370" t="s">
        <v>5123</v>
      </c>
      <c r="I3370" t="s">
        <v>5126</v>
      </c>
      <c r="J3370" t="s">
        <v>5225</v>
      </c>
      <c r="K3370" t="s">
        <v>5588</v>
      </c>
      <c r="L3370">
        <v>89115</v>
      </c>
      <c r="M3370" t="s">
        <v>5603</v>
      </c>
      <c r="N3370" t="s">
        <v>7137</v>
      </c>
      <c r="O3370" t="s">
        <v>7320</v>
      </c>
      <c r="P3370" t="s">
        <v>7323</v>
      </c>
      <c r="Q3370" t="s">
        <v>8858</v>
      </c>
      <c r="R3370">
        <v>141.96</v>
      </c>
      <c r="S3370">
        <v>2</v>
      </c>
      <c r="T3370">
        <v>0</v>
      </c>
      <c r="U3370">
        <v>41.168399999999998</v>
      </c>
      <c r="V3370" t="str">
        <f>TEXT('Raw Data'!C3370,"MMM-YYYY")</f>
        <v>Nov-2015</v>
      </c>
      <c r="W3370" t="str">
        <f t="shared" si="104"/>
        <v>November</v>
      </c>
      <c r="X3370">
        <f t="shared" si="105"/>
        <v>2015</v>
      </c>
    </row>
    <row r="3371" spans="1:24" x14ac:dyDescent="0.3">
      <c r="A3371">
        <v>3370</v>
      </c>
      <c r="B3371" t="s">
        <v>1695</v>
      </c>
      <c r="C3371" s="2">
        <v>42329</v>
      </c>
      <c r="D3371" t="s">
        <v>2832</v>
      </c>
      <c r="E3371" t="s">
        <v>3608</v>
      </c>
      <c r="F3371" t="s">
        <v>4119</v>
      </c>
      <c r="G3371" t="s">
        <v>4875</v>
      </c>
      <c r="H3371" t="s">
        <v>5123</v>
      </c>
      <c r="I3371" t="s">
        <v>5126</v>
      </c>
      <c r="J3371" t="s">
        <v>5225</v>
      </c>
      <c r="K3371" t="s">
        <v>5588</v>
      </c>
      <c r="L3371">
        <v>89115</v>
      </c>
      <c r="M3371" t="s">
        <v>5603</v>
      </c>
      <c r="N3371" t="s">
        <v>5946</v>
      </c>
      <c r="O3371" t="s">
        <v>7321</v>
      </c>
      <c r="P3371" t="s">
        <v>7331</v>
      </c>
      <c r="Q3371" t="s">
        <v>7680</v>
      </c>
      <c r="R3371">
        <v>66.048000000000002</v>
      </c>
      <c r="S3371">
        <v>4</v>
      </c>
      <c r="T3371">
        <v>0.2</v>
      </c>
      <c r="U3371">
        <v>23.116800000000001</v>
      </c>
      <c r="V3371" t="str">
        <f>TEXT('Raw Data'!C3371,"MMM-YYYY")</f>
        <v>Nov-2015</v>
      </c>
      <c r="W3371" t="str">
        <f t="shared" si="104"/>
        <v>November</v>
      </c>
      <c r="X3371">
        <f t="shared" si="105"/>
        <v>2015</v>
      </c>
    </row>
    <row r="3372" spans="1:24" x14ac:dyDescent="0.3">
      <c r="A3372">
        <v>3371</v>
      </c>
      <c r="B3372" t="s">
        <v>1696</v>
      </c>
      <c r="C3372" s="2">
        <v>42454</v>
      </c>
      <c r="D3372" t="s">
        <v>3095</v>
      </c>
      <c r="E3372" t="s">
        <v>3610</v>
      </c>
      <c r="F3372" t="s">
        <v>4120</v>
      </c>
      <c r="G3372" t="s">
        <v>4876</v>
      </c>
      <c r="H3372" t="s">
        <v>5123</v>
      </c>
      <c r="I3372" t="s">
        <v>5126</v>
      </c>
      <c r="J3372" t="s">
        <v>5237</v>
      </c>
      <c r="K3372" t="s">
        <v>5581</v>
      </c>
      <c r="L3372">
        <v>73071</v>
      </c>
      <c r="M3372" t="s">
        <v>5604</v>
      </c>
      <c r="N3372" t="s">
        <v>5823</v>
      </c>
      <c r="O3372" t="s">
        <v>7322</v>
      </c>
      <c r="P3372" t="s">
        <v>7334</v>
      </c>
      <c r="Q3372" t="s">
        <v>7558</v>
      </c>
      <c r="R3372">
        <v>1287.45</v>
      </c>
      <c r="S3372">
        <v>5</v>
      </c>
      <c r="T3372">
        <v>0</v>
      </c>
      <c r="U3372">
        <v>244.6155</v>
      </c>
      <c r="V3372" t="str">
        <f>TEXT('Raw Data'!C3372,"MMM-YYYY")</f>
        <v>Mar-2016</v>
      </c>
      <c r="W3372" t="str">
        <f t="shared" si="104"/>
        <v>March</v>
      </c>
      <c r="X3372">
        <f t="shared" si="105"/>
        <v>2016</v>
      </c>
    </row>
    <row r="3373" spans="1:24" x14ac:dyDescent="0.3">
      <c r="A3373">
        <v>3372</v>
      </c>
      <c r="B3373" t="s">
        <v>1697</v>
      </c>
      <c r="C3373" s="2">
        <v>43001</v>
      </c>
      <c r="D3373" t="s">
        <v>2920</v>
      </c>
      <c r="E3373" t="s">
        <v>3608</v>
      </c>
      <c r="F3373" t="s">
        <v>3705</v>
      </c>
      <c r="G3373" t="s">
        <v>4461</v>
      </c>
      <c r="H3373" t="s">
        <v>5123</v>
      </c>
      <c r="I3373" t="s">
        <v>5126</v>
      </c>
      <c r="J3373" t="s">
        <v>5135</v>
      </c>
      <c r="K3373" t="s">
        <v>5557</v>
      </c>
      <c r="L3373">
        <v>94122</v>
      </c>
      <c r="M3373" t="s">
        <v>5603</v>
      </c>
      <c r="N3373" t="s">
        <v>6579</v>
      </c>
      <c r="O3373" t="s">
        <v>7321</v>
      </c>
      <c r="P3373" t="s">
        <v>7331</v>
      </c>
      <c r="Q3373" t="s">
        <v>8307</v>
      </c>
      <c r="R3373">
        <v>25.824000000000002</v>
      </c>
      <c r="S3373">
        <v>6</v>
      </c>
      <c r="T3373">
        <v>0.2</v>
      </c>
      <c r="U3373">
        <v>9.0383999999999993</v>
      </c>
      <c r="V3373" t="str">
        <f>TEXT('Raw Data'!C3373,"MMM-YYYY")</f>
        <v>Sep-2017</v>
      </c>
      <c r="W3373" t="str">
        <f t="shared" si="104"/>
        <v>September</v>
      </c>
      <c r="X3373">
        <f t="shared" si="105"/>
        <v>2017</v>
      </c>
    </row>
    <row r="3374" spans="1:24" x14ac:dyDescent="0.3">
      <c r="A3374">
        <v>3373</v>
      </c>
      <c r="B3374" t="s">
        <v>1697</v>
      </c>
      <c r="C3374" s="2">
        <v>43001</v>
      </c>
      <c r="D3374" t="s">
        <v>2920</v>
      </c>
      <c r="E3374" t="s">
        <v>3608</v>
      </c>
      <c r="F3374" t="s">
        <v>3705</v>
      </c>
      <c r="G3374" t="s">
        <v>4461</v>
      </c>
      <c r="H3374" t="s">
        <v>5123</v>
      </c>
      <c r="I3374" t="s">
        <v>5126</v>
      </c>
      <c r="J3374" t="s">
        <v>5135</v>
      </c>
      <c r="K3374" t="s">
        <v>5557</v>
      </c>
      <c r="L3374">
        <v>94122</v>
      </c>
      <c r="M3374" t="s">
        <v>5603</v>
      </c>
      <c r="N3374" t="s">
        <v>7035</v>
      </c>
      <c r="O3374" t="s">
        <v>7321</v>
      </c>
      <c r="P3374" t="s">
        <v>7332</v>
      </c>
      <c r="Q3374" t="s">
        <v>8757</v>
      </c>
      <c r="R3374">
        <v>160.96</v>
      </c>
      <c r="S3374">
        <v>2</v>
      </c>
      <c r="T3374">
        <v>0</v>
      </c>
      <c r="U3374">
        <v>48.287999999999997</v>
      </c>
      <c r="V3374" t="str">
        <f>TEXT('Raw Data'!C3374,"MMM-YYYY")</f>
        <v>Sep-2017</v>
      </c>
      <c r="W3374" t="str">
        <f t="shared" si="104"/>
        <v>September</v>
      </c>
      <c r="X3374">
        <f t="shared" si="105"/>
        <v>2017</v>
      </c>
    </row>
    <row r="3375" spans="1:24" x14ac:dyDescent="0.3">
      <c r="A3375">
        <v>3374</v>
      </c>
      <c r="B3375" t="s">
        <v>1698</v>
      </c>
      <c r="C3375" s="2">
        <v>42342</v>
      </c>
      <c r="D3375" t="s">
        <v>3263</v>
      </c>
      <c r="E3375" t="s">
        <v>3608</v>
      </c>
      <c r="F3375" t="s">
        <v>3613</v>
      </c>
      <c r="G3375" t="s">
        <v>4369</v>
      </c>
      <c r="H3375" t="s">
        <v>5123</v>
      </c>
      <c r="I3375" t="s">
        <v>5126</v>
      </c>
      <c r="J3375" t="s">
        <v>5464</v>
      </c>
      <c r="K3375" t="s">
        <v>5570</v>
      </c>
      <c r="L3375">
        <v>11550</v>
      </c>
      <c r="M3375" t="s">
        <v>5605</v>
      </c>
      <c r="N3375" t="s">
        <v>7068</v>
      </c>
      <c r="O3375" t="s">
        <v>7320</v>
      </c>
      <c r="P3375" t="s">
        <v>7328</v>
      </c>
      <c r="Q3375" t="s">
        <v>8788</v>
      </c>
      <c r="R3375">
        <v>28.44</v>
      </c>
      <c r="S3375">
        <v>3</v>
      </c>
      <c r="T3375">
        <v>0</v>
      </c>
      <c r="U3375">
        <v>11.375999999999999</v>
      </c>
      <c r="V3375" t="str">
        <f>TEXT('Raw Data'!C3375,"MMM-YYYY")</f>
        <v>Dec-2015</v>
      </c>
      <c r="W3375" t="str">
        <f t="shared" si="104"/>
        <v>December</v>
      </c>
      <c r="X3375">
        <f t="shared" si="105"/>
        <v>2015</v>
      </c>
    </row>
    <row r="3376" spans="1:24" x14ac:dyDescent="0.3">
      <c r="A3376">
        <v>3375</v>
      </c>
      <c r="B3376" t="s">
        <v>1698</v>
      </c>
      <c r="C3376" s="2">
        <v>42342</v>
      </c>
      <c r="D3376" t="s">
        <v>3263</v>
      </c>
      <c r="E3376" t="s">
        <v>3608</v>
      </c>
      <c r="F3376" t="s">
        <v>3613</v>
      </c>
      <c r="G3376" t="s">
        <v>4369</v>
      </c>
      <c r="H3376" t="s">
        <v>5123</v>
      </c>
      <c r="I3376" t="s">
        <v>5126</v>
      </c>
      <c r="J3376" t="s">
        <v>5464</v>
      </c>
      <c r="K3376" t="s">
        <v>5570</v>
      </c>
      <c r="L3376">
        <v>11550</v>
      </c>
      <c r="M3376" t="s">
        <v>5605</v>
      </c>
      <c r="N3376" t="s">
        <v>6000</v>
      </c>
      <c r="O3376" t="s">
        <v>7320</v>
      </c>
      <c r="P3376" t="s">
        <v>7324</v>
      </c>
      <c r="Q3376" t="s">
        <v>7735</v>
      </c>
      <c r="R3376">
        <v>364.41</v>
      </c>
      <c r="S3376">
        <v>5</v>
      </c>
      <c r="T3376">
        <v>0.1</v>
      </c>
      <c r="U3376">
        <v>8.0980000000000008</v>
      </c>
      <c r="V3376" t="str">
        <f>TEXT('Raw Data'!C3376,"MMM-YYYY")</f>
        <v>Dec-2015</v>
      </c>
      <c r="W3376" t="str">
        <f t="shared" si="104"/>
        <v>December</v>
      </c>
      <c r="X3376">
        <f t="shared" si="105"/>
        <v>2015</v>
      </c>
    </row>
    <row r="3377" spans="1:24" x14ac:dyDescent="0.3">
      <c r="A3377">
        <v>3376</v>
      </c>
      <c r="B3377" t="s">
        <v>1698</v>
      </c>
      <c r="C3377" s="2">
        <v>42342</v>
      </c>
      <c r="D3377" t="s">
        <v>3263</v>
      </c>
      <c r="E3377" t="s">
        <v>3608</v>
      </c>
      <c r="F3377" t="s">
        <v>3613</v>
      </c>
      <c r="G3377" t="s">
        <v>4369</v>
      </c>
      <c r="H3377" t="s">
        <v>5123</v>
      </c>
      <c r="I3377" t="s">
        <v>5126</v>
      </c>
      <c r="J3377" t="s">
        <v>5464</v>
      </c>
      <c r="K3377" t="s">
        <v>5570</v>
      </c>
      <c r="L3377">
        <v>11550</v>
      </c>
      <c r="M3377" t="s">
        <v>5605</v>
      </c>
      <c r="N3377" t="s">
        <v>6039</v>
      </c>
      <c r="O3377" t="s">
        <v>7322</v>
      </c>
      <c r="P3377" t="s">
        <v>7330</v>
      </c>
      <c r="Q3377" t="s">
        <v>7773</v>
      </c>
      <c r="R3377">
        <v>39.96</v>
      </c>
      <c r="S3377">
        <v>4</v>
      </c>
      <c r="T3377">
        <v>0</v>
      </c>
      <c r="U3377">
        <v>10.3896</v>
      </c>
      <c r="V3377" t="str">
        <f>TEXT('Raw Data'!C3377,"MMM-YYYY")</f>
        <v>Dec-2015</v>
      </c>
      <c r="W3377" t="str">
        <f t="shared" si="104"/>
        <v>December</v>
      </c>
      <c r="X3377">
        <f t="shared" si="105"/>
        <v>2015</v>
      </c>
    </row>
    <row r="3378" spans="1:24" x14ac:dyDescent="0.3">
      <c r="A3378">
        <v>3377</v>
      </c>
      <c r="B3378" t="s">
        <v>1698</v>
      </c>
      <c r="C3378" s="2">
        <v>42342</v>
      </c>
      <c r="D3378" t="s">
        <v>3263</v>
      </c>
      <c r="E3378" t="s">
        <v>3608</v>
      </c>
      <c r="F3378" t="s">
        <v>3613</v>
      </c>
      <c r="G3378" t="s">
        <v>4369</v>
      </c>
      <c r="H3378" t="s">
        <v>5123</v>
      </c>
      <c r="I3378" t="s">
        <v>5126</v>
      </c>
      <c r="J3378" t="s">
        <v>5464</v>
      </c>
      <c r="K3378" t="s">
        <v>5570</v>
      </c>
      <c r="L3378">
        <v>11550</v>
      </c>
      <c r="M3378" t="s">
        <v>5605</v>
      </c>
      <c r="N3378" t="s">
        <v>5834</v>
      </c>
      <c r="O3378" t="s">
        <v>7320</v>
      </c>
      <c r="P3378" t="s">
        <v>7324</v>
      </c>
      <c r="Q3378" t="s">
        <v>7569</v>
      </c>
      <c r="R3378">
        <v>361.76400000000001</v>
      </c>
      <c r="S3378">
        <v>2</v>
      </c>
      <c r="T3378">
        <v>0.1</v>
      </c>
      <c r="U3378">
        <v>68.333200000000005</v>
      </c>
      <c r="V3378" t="str">
        <f>TEXT('Raw Data'!C3378,"MMM-YYYY")</f>
        <v>Dec-2015</v>
      </c>
      <c r="W3378" t="str">
        <f t="shared" si="104"/>
        <v>December</v>
      </c>
      <c r="X3378">
        <f t="shared" si="105"/>
        <v>2015</v>
      </c>
    </row>
    <row r="3379" spans="1:24" x14ac:dyDescent="0.3">
      <c r="A3379">
        <v>3378</v>
      </c>
      <c r="B3379" t="s">
        <v>1699</v>
      </c>
      <c r="C3379" s="2">
        <v>42675</v>
      </c>
      <c r="D3379" t="s">
        <v>2771</v>
      </c>
      <c r="E3379" t="s">
        <v>3609</v>
      </c>
      <c r="F3379" t="s">
        <v>4314</v>
      </c>
      <c r="G3379" t="s">
        <v>5070</v>
      </c>
      <c r="H3379" t="s">
        <v>5124</v>
      </c>
      <c r="I3379" t="s">
        <v>5126</v>
      </c>
      <c r="J3379" t="s">
        <v>5487</v>
      </c>
      <c r="K3379" t="s">
        <v>5560</v>
      </c>
      <c r="L3379">
        <v>77301</v>
      </c>
      <c r="M3379" t="s">
        <v>5604</v>
      </c>
      <c r="N3379" t="s">
        <v>6624</v>
      </c>
      <c r="O3379" t="s">
        <v>7321</v>
      </c>
      <c r="P3379" t="s">
        <v>7327</v>
      </c>
      <c r="Q3379" t="s">
        <v>8859</v>
      </c>
      <c r="R3379">
        <v>111.672</v>
      </c>
      <c r="S3379">
        <v>9</v>
      </c>
      <c r="T3379">
        <v>0.2</v>
      </c>
      <c r="U3379">
        <v>6.9794999999999998</v>
      </c>
      <c r="V3379" t="str">
        <f>TEXT('Raw Data'!C3379,"MMM-YYYY")</f>
        <v>Nov-2016</v>
      </c>
      <c r="W3379" t="str">
        <f t="shared" si="104"/>
        <v>November</v>
      </c>
      <c r="X3379">
        <f t="shared" si="105"/>
        <v>2016</v>
      </c>
    </row>
    <row r="3380" spans="1:24" x14ac:dyDescent="0.3">
      <c r="A3380">
        <v>3379</v>
      </c>
      <c r="B3380" t="s">
        <v>1700</v>
      </c>
      <c r="C3380" s="2">
        <v>42811</v>
      </c>
      <c r="D3380" t="s">
        <v>2812</v>
      </c>
      <c r="E3380" t="s">
        <v>3608</v>
      </c>
      <c r="F3380" t="s">
        <v>3789</v>
      </c>
      <c r="G3380" t="s">
        <v>4545</v>
      </c>
      <c r="H3380" t="s">
        <v>5125</v>
      </c>
      <c r="I3380" t="s">
        <v>5126</v>
      </c>
      <c r="J3380" t="s">
        <v>5139</v>
      </c>
      <c r="K3380" t="s">
        <v>5560</v>
      </c>
      <c r="L3380">
        <v>77095</v>
      </c>
      <c r="M3380" t="s">
        <v>5604</v>
      </c>
      <c r="N3380" t="s">
        <v>7032</v>
      </c>
      <c r="O3380" t="s">
        <v>7321</v>
      </c>
      <c r="P3380" t="s">
        <v>7331</v>
      </c>
      <c r="Q3380" t="s">
        <v>8754</v>
      </c>
      <c r="R3380">
        <v>13.776</v>
      </c>
      <c r="S3380">
        <v>6</v>
      </c>
      <c r="T3380">
        <v>0.8</v>
      </c>
      <c r="U3380">
        <v>-22.041599999999999</v>
      </c>
      <c r="V3380" t="str">
        <f>TEXT('Raw Data'!C3380,"MMM-YYYY")</f>
        <v>Mar-2017</v>
      </c>
      <c r="W3380" t="str">
        <f t="shared" si="104"/>
        <v>March</v>
      </c>
      <c r="X3380">
        <f t="shared" si="105"/>
        <v>2017</v>
      </c>
    </row>
    <row r="3381" spans="1:24" x14ac:dyDescent="0.3">
      <c r="A3381">
        <v>3380</v>
      </c>
      <c r="B3381" t="s">
        <v>1700</v>
      </c>
      <c r="C3381" s="2">
        <v>42811</v>
      </c>
      <c r="D3381" t="s">
        <v>2812</v>
      </c>
      <c r="E3381" t="s">
        <v>3608</v>
      </c>
      <c r="F3381" t="s">
        <v>3789</v>
      </c>
      <c r="G3381" t="s">
        <v>4545</v>
      </c>
      <c r="H3381" t="s">
        <v>5125</v>
      </c>
      <c r="I3381" t="s">
        <v>5126</v>
      </c>
      <c r="J3381" t="s">
        <v>5139</v>
      </c>
      <c r="K3381" t="s">
        <v>5560</v>
      </c>
      <c r="L3381">
        <v>77095</v>
      </c>
      <c r="M3381" t="s">
        <v>5604</v>
      </c>
      <c r="N3381" t="s">
        <v>7138</v>
      </c>
      <c r="O3381" t="s">
        <v>7321</v>
      </c>
      <c r="P3381" t="s">
        <v>7333</v>
      </c>
      <c r="Q3381" t="s">
        <v>8860</v>
      </c>
      <c r="R3381">
        <v>10.272</v>
      </c>
      <c r="S3381">
        <v>3</v>
      </c>
      <c r="T3381">
        <v>0.2</v>
      </c>
      <c r="U3381">
        <v>3.21</v>
      </c>
      <c r="V3381" t="str">
        <f>TEXT('Raw Data'!C3381,"MMM-YYYY")</f>
        <v>Mar-2017</v>
      </c>
      <c r="W3381" t="str">
        <f t="shared" si="104"/>
        <v>March</v>
      </c>
      <c r="X3381">
        <f t="shared" si="105"/>
        <v>2017</v>
      </c>
    </row>
    <row r="3382" spans="1:24" x14ac:dyDescent="0.3">
      <c r="A3382">
        <v>3381</v>
      </c>
      <c r="B3382" t="s">
        <v>1701</v>
      </c>
      <c r="C3382" s="2">
        <v>43062</v>
      </c>
      <c r="D3382" t="s">
        <v>3365</v>
      </c>
      <c r="E3382" t="s">
        <v>3609</v>
      </c>
      <c r="F3382" t="s">
        <v>3754</v>
      </c>
      <c r="G3382" t="s">
        <v>4510</v>
      </c>
      <c r="H3382" t="s">
        <v>5123</v>
      </c>
      <c r="I3382" t="s">
        <v>5126</v>
      </c>
      <c r="J3382" t="s">
        <v>5137</v>
      </c>
      <c r="K3382" t="s">
        <v>5564</v>
      </c>
      <c r="L3382">
        <v>19120</v>
      </c>
      <c r="M3382" t="s">
        <v>5605</v>
      </c>
      <c r="N3382" t="s">
        <v>7139</v>
      </c>
      <c r="O3382" t="s">
        <v>7320</v>
      </c>
      <c r="P3382" t="s">
        <v>7328</v>
      </c>
      <c r="Q3382" t="s">
        <v>8861</v>
      </c>
      <c r="R3382">
        <v>24.047999999999998</v>
      </c>
      <c r="S3382">
        <v>9</v>
      </c>
      <c r="T3382">
        <v>0.2</v>
      </c>
      <c r="U3382">
        <v>7.2144000000000004</v>
      </c>
      <c r="V3382" t="str">
        <f>TEXT('Raw Data'!C3382,"MMM-YYYY")</f>
        <v>Nov-2017</v>
      </c>
      <c r="W3382" t="str">
        <f t="shared" si="104"/>
        <v>November</v>
      </c>
      <c r="X3382">
        <f t="shared" si="105"/>
        <v>2017</v>
      </c>
    </row>
    <row r="3383" spans="1:24" x14ac:dyDescent="0.3">
      <c r="A3383">
        <v>3382</v>
      </c>
      <c r="B3383" t="s">
        <v>1702</v>
      </c>
      <c r="C3383" s="2">
        <v>42974</v>
      </c>
      <c r="D3383" t="s">
        <v>3124</v>
      </c>
      <c r="E3383" t="s">
        <v>3609</v>
      </c>
      <c r="F3383" t="s">
        <v>4018</v>
      </c>
      <c r="G3383" t="s">
        <v>4774</v>
      </c>
      <c r="H3383" t="s">
        <v>5124</v>
      </c>
      <c r="I3383" t="s">
        <v>5126</v>
      </c>
      <c r="J3383" t="s">
        <v>5194</v>
      </c>
      <c r="K3383" t="s">
        <v>5558</v>
      </c>
      <c r="L3383">
        <v>33614</v>
      </c>
      <c r="M3383" t="s">
        <v>5602</v>
      </c>
      <c r="N3383" t="s">
        <v>5741</v>
      </c>
      <c r="O3383" t="s">
        <v>7321</v>
      </c>
      <c r="P3383" t="s">
        <v>7335</v>
      </c>
      <c r="Q3383" t="s">
        <v>7476</v>
      </c>
      <c r="R3383">
        <v>2.8959999999999999</v>
      </c>
      <c r="S3383">
        <v>1</v>
      </c>
      <c r="T3383">
        <v>0.2</v>
      </c>
      <c r="U3383">
        <v>0.97740000000000005</v>
      </c>
      <c r="V3383" t="str">
        <f>TEXT('Raw Data'!C3383,"MMM-YYYY")</f>
        <v>Aug-2017</v>
      </c>
      <c r="W3383" t="str">
        <f t="shared" si="104"/>
        <v>August</v>
      </c>
      <c r="X3383">
        <f t="shared" si="105"/>
        <v>2017</v>
      </c>
    </row>
    <row r="3384" spans="1:24" x14ac:dyDescent="0.3">
      <c r="A3384">
        <v>3383</v>
      </c>
      <c r="B3384" t="s">
        <v>1703</v>
      </c>
      <c r="C3384" s="2">
        <v>42342</v>
      </c>
      <c r="D3384" t="s">
        <v>2734</v>
      </c>
      <c r="E3384" t="s">
        <v>3607</v>
      </c>
      <c r="F3384" t="s">
        <v>3944</v>
      </c>
      <c r="G3384" t="s">
        <v>4700</v>
      </c>
      <c r="H3384" t="s">
        <v>5123</v>
      </c>
      <c r="I3384" t="s">
        <v>5126</v>
      </c>
      <c r="J3384" t="s">
        <v>5147</v>
      </c>
      <c r="K3384" t="s">
        <v>5570</v>
      </c>
      <c r="L3384">
        <v>10035</v>
      </c>
      <c r="M3384" t="s">
        <v>5605</v>
      </c>
      <c r="N3384" t="s">
        <v>6909</v>
      </c>
      <c r="O3384" t="s">
        <v>7321</v>
      </c>
      <c r="P3384" t="s">
        <v>7335</v>
      </c>
      <c r="Q3384" t="s">
        <v>8628</v>
      </c>
      <c r="R3384">
        <v>17.940000000000001</v>
      </c>
      <c r="S3384">
        <v>3</v>
      </c>
      <c r="T3384">
        <v>0</v>
      </c>
      <c r="U3384">
        <v>8.7905999999999995</v>
      </c>
      <c r="V3384" t="str">
        <f>TEXT('Raw Data'!C3384,"MMM-YYYY")</f>
        <v>Dec-2015</v>
      </c>
      <c r="W3384" t="str">
        <f t="shared" si="104"/>
        <v>December</v>
      </c>
      <c r="X3384">
        <f t="shared" si="105"/>
        <v>2015</v>
      </c>
    </row>
    <row r="3385" spans="1:24" x14ac:dyDescent="0.3">
      <c r="A3385">
        <v>3384</v>
      </c>
      <c r="B3385" t="s">
        <v>1703</v>
      </c>
      <c r="C3385" s="2">
        <v>42342</v>
      </c>
      <c r="D3385" t="s">
        <v>2734</v>
      </c>
      <c r="E3385" t="s">
        <v>3607</v>
      </c>
      <c r="F3385" t="s">
        <v>3944</v>
      </c>
      <c r="G3385" t="s">
        <v>4700</v>
      </c>
      <c r="H3385" t="s">
        <v>5123</v>
      </c>
      <c r="I3385" t="s">
        <v>5126</v>
      </c>
      <c r="J3385" t="s">
        <v>5147</v>
      </c>
      <c r="K3385" t="s">
        <v>5570</v>
      </c>
      <c r="L3385">
        <v>10035</v>
      </c>
      <c r="M3385" t="s">
        <v>5605</v>
      </c>
      <c r="N3385" t="s">
        <v>7140</v>
      </c>
      <c r="O3385" t="s">
        <v>7320</v>
      </c>
      <c r="P3385" t="s">
        <v>7324</v>
      </c>
      <c r="Q3385" t="s">
        <v>8862</v>
      </c>
      <c r="R3385">
        <v>384.17399999999998</v>
      </c>
      <c r="S3385">
        <v>7</v>
      </c>
      <c r="T3385">
        <v>0.1</v>
      </c>
      <c r="U3385">
        <v>29.880199999999999</v>
      </c>
      <c r="V3385" t="str">
        <f>TEXT('Raw Data'!C3385,"MMM-YYYY")</f>
        <v>Dec-2015</v>
      </c>
      <c r="W3385" t="str">
        <f t="shared" si="104"/>
        <v>December</v>
      </c>
      <c r="X3385">
        <f t="shared" si="105"/>
        <v>2015</v>
      </c>
    </row>
    <row r="3386" spans="1:24" x14ac:dyDescent="0.3">
      <c r="A3386">
        <v>3385</v>
      </c>
      <c r="B3386" t="s">
        <v>1703</v>
      </c>
      <c r="C3386" s="2">
        <v>42342</v>
      </c>
      <c r="D3386" t="s">
        <v>2734</v>
      </c>
      <c r="E3386" t="s">
        <v>3607</v>
      </c>
      <c r="F3386" t="s">
        <v>3944</v>
      </c>
      <c r="G3386" t="s">
        <v>4700</v>
      </c>
      <c r="H3386" t="s">
        <v>5123</v>
      </c>
      <c r="I3386" t="s">
        <v>5126</v>
      </c>
      <c r="J3386" t="s">
        <v>5147</v>
      </c>
      <c r="K3386" t="s">
        <v>5570</v>
      </c>
      <c r="L3386">
        <v>10035</v>
      </c>
      <c r="M3386" t="s">
        <v>5605</v>
      </c>
      <c r="N3386" t="s">
        <v>6513</v>
      </c>
      <c r="O3386" t="s">
        <v>7322</v>
      </c>
      <c r="P3386" t="s">
        <v>7330</v>
      </c>
      <c r="Q3386" t="s">
        <v>8239</v>
      </c>
      <c r="R3386">
        <v>1799.75</v>
      </c>
      <c r="S3386">
        <v>5</v>
      </c>
      <c r="T3386">
        <v>0</v>
      </c>
      <c r="U3386">
        <v>539.92499999999995</v>
      </c>
      <c r="V3386" t="str">
        <f>TEXT('Raw Data'!C3386,"MMM-YYYY")</f>
        <v>Dec-2015</v>
      </c>
      <c r="W3386" t="str">
        <f t="shared" si="104"/>
        <v>December</v>
      </c>
      <c r="X3386">
        <f t="shared" si="105"/>
        <v>2015</v>
      </c>
    </row>
    <row r="3387" spans="1:24" x14ac:dyDescent="0.3">
      <c r="A3387">
        <v>3386</v>
      </c>
      <c r="B3387" t="s">
        <v>1704</v>
      </c>
      <c r="C3387" s="2">
        <v>43015</v>
      </c>
      <c r="D3387" t="s">
        <v>3268</v>
      </c>
      <c r="E3387" t="s">
        <v>3608</v>
      </c>
      <c r="F3387" t="s">
        <v>4267</v>
      </c>
      <c r="G3387" t="s">
        <v>5023</v>
      </c>
      <c r="H3387" t="s">
        <v>5125</v>
      </c>
      <c r="I3387" t="s">
        <v>5126</v>
      </c>
      <c r="J3387" t="s">
        <v>5162</v>
      </c>
      <c r="K3387" t="s">
        <v>5559</v>
      </c>
      <c r="L3387">
        <v>28205</v>
      </c>
      <c r="M3387" t="s">
        <v>5602</v>
      </c>
      <c r="N3387" t="s">
        <v>5851</v>
      </c>
      <c r="O3387" t="s">
        <v>7321</v>
      </c>
      <c r="P3387" t="s">
        <v>7327</v>
      </c>
      <c r="Q3387" t="s">
        <v>7586</v>
      </c>
      <c r="R3387">
        <v>580.67200000000003</v>
      </c>
      <c r="S3387">
        <v>4</v>
      </c>
      <c r="T3387">
        <v>0.2</v>
      </c>
      <c r="U3387">
        <v>65.325599999999994</v>
      </c>
      <c r="V3387" t="str">
        <f>TEXT('Raw Data'!C3387,"MMM-YYYY")</f>
        <v>Oct-2017</v>
      </c>
      <c r="W3387" t="str">
        <f t="shared" si="104"/>
        <v>October</v>
      </c>
      <c r="X3387">
        <f t="shared" si="105"/>
        <v>2017</v>
      </c>
    </row>
    <row r="3388" spans="1:24" x14ac:dyDescent="0.3">
      <c r="A3388">
        <v>3387</v>
      </c>
      <c r="B3388" t="s">
        <v>1704</v>
      </c>
      <c r="C3388" s="2">
        <v>43015</v>
      </c>
      <c r="D3388" t="s">
        <v>3268</v>
      </c>
      <c r="E3388" t="s">
        <v>3608</v>
      </c>
      <c r="F3388" t="s">
        <v>4267</v>
      </c>
      <c r="G3388" t="s">
        <v>5023</v>
      </c>
      <c r="H3388" t="s">
        <v>5125</v>
      </c>
      <c r="I3388" t="s">
        <v>5126</v>
      </c>
      <c r="J3388" t="s">
        <v>5162</v>
      </c>
      <c r="K3388" t="s">
        <v>5559</v>
      </c>
      <c r="L3388">
        <v>28205</v>
      </c>
      <c r="M3388" t="s">
        <v>5602</v>
      </c>
      <c r="N3388" t="s">
        <v>6156</v>
      </c>
      <c r="O3388" t="s">
        <v>7321</v>
      </c>
      <c r="P3388" t="s">
        <v>7336</v>
      </c>
      <c r="Q3388" t="s">
        <v>7468</v>
      </c>
      <c r="R3388">
        <v>18.936</v>
      </c>
      <c r="S3388">
        <v>3</v>
      </c>
      <c r="T3388">
        <v>0.2</v>
      </c>
      <c r="U3388">
        <v>5.9175000000000004</v>
      </c>
      <c r="V3388" t="str">
        <f>TEXT('Raw Data'!C3388,"MMM-YYYY")</f>
        <v>Oct-2017</v>
      </c>
      <c r="W3388" t="str">
        <f t="shared" si="104"/>
        <v>October</v>
      </c>
      <c r="X3388">
        <f t="shared" si="105"/>
        <v>2017</v>
      </c>
    </row>
    <row r="3389" spans="1:24" x14ac:dyDescent="0.3">
      <c r="A3389">
        <v>3388</v>
      </c>
      <c r="B3389" t="s">
        <v>1704</v>
      </c>
      <c r="C3389" s="2">
        <v>43015</v>
      </c>
      <c r="D3389" t="s">
        <v>3268</v>
      </c>
      <c r="E3389" t="s">
        <v>3608</v>
      </c>
      <c r="F3389" t="s">
        <v>4267</v>
      </c>
      <c r="G3389" t="s">
        <v>5023</v>
      </c>
      <c r="H3389" t="s">
        <v>5125</v>
      </c>
      <c r="I3389" t="s">
        <v>5126</v>
      </c>
      <c r="J3389" t="s">
        <v>5162</v>
      </c>
      <c r="K3389" t="s">
        <v>5559</v>
      </c>
      <c r="L3389">
        <v>28205</v>
      </c>
      <c r="M3389" t="s">
        <v>5602</v>
      </c>
      <c r="N3389" t="s">
        <v>6478</v>
      </c>
      <c r="O3389" t="s">
        <v>7322</v>
      </c>
      <c r="P3389" t="s">
        <v>7330</v>
      </c>
      <c r="Q3389" t="s">
        <v>8206</v>
      </c>
      <c r="R3389">
        <v>222.38399999999999</v>
      </c>
      <c r="S3389">
        <v>2</v>
      </c>
      <c r="T3389">
        <v>0.2</v>
      </c>
      <c r="U3389">
        <v>16.678799999999999</v>
      </c>
      <c r="V3389" t="str">
        <f>TEXT('Raw Data'!C3389,"MMM-YYYY")</f>
        <v>Oct-2017</v>
      </c>
      <c r="W3389" t="str">
        <f t="shared" si="104"/>
        <v>October</v>
      </c>
      <c r="X3389">
        <f t="shared" si="105"/>
        <v>2017</v>
      </c>
    </row>
    <row r="3390" spans="1:24" x14ac:dyDescent="0.3">
      <c r="A3390">
        <v>3389</v>
      </c>
      <c r="B3390" t="s">
        <v>1704</v>
      </c>
      <c r="C3390" s="2">
        <v>43015</v>
      </c>
      <c r="D3390" t="s">
        <v>3268</v>
      </c>
      <c r="E3390" t="s">
        <v>3608</v>
      </c>
      <c r="F3390" t="s">
        <v>4267</v>
      </c>
      <c r="G3390" t="s">
        <v>5023</v>
      </c>
      <c r="H3390" t="s">
        <v>5125</v>
      </c>
      <c r="I3390" t="s">
        <v>5126</v>
      </c>
      <c r="J3390" t="s">
        <v>5162</v>
      </c>
      <c r="K3390" t="s">
        <v>5559</v>
      </c>
      <c r="L3390">
        <v>28205</v>
      </c>
      <c r="M3390" t="s">
        <v>5602</v>
      </c>
      <c r="N3390" t="s">
        <v>6518</v>
      </c>
      <c r="O3390" t="s">
        <v>7321</v>
      </c>
      <c r="P3390" t="s">
        <v>7331</v>
      </c>
      <c r="Q3390" t="s">
        <v>8244</v>
      </c>
      <c r="R3390">
        <v>50.454000000000001</v>
      </c>
      <c r="S3390">
        <v>6</v>
      </c>
      <c r="T3390">
        <v>0.7</v>
      </c>
      <c r="U3390">
        <v>-33.636000000000003</v>
      </c>
      <c r="V3390" t="str">
        <f>TEXT('Raw Data'!C3390,"MMM-YYYY")</f>
        <v>Oct-2017</v>
      </c>
      <c r="W3390" t="str">
        <f t="shared" si="104"/>
        <v>October</v>
      </c>
      <c r="X3390">
        <f t="shared" si="105"/>
        <v>2017</v>
      </c>
    </row>
    <row r="3391" spans="1:24" x14ac:dyDescent="0.3">
      <c r="A3391">
        <v>3390</v>
      </c>
      <c r="B3391" t="s">
        <v>1704</v>
      </c>
      <c r="C3391" s="2">
        <v>43015</v>
      </c>
      <c r="D3391" t="s">
        <v>3268</v>
      </c>
      <c r="E3391" t="s">
        <v>3608</v>
      </c>
      <c r="F3391" t="s">
        <v>4267</v>
      </c>
      <c r="G3391" t="s">
        <v>5023</v>
      </c>
      <c r="H3391" t="s">
        <v>5125</v>
      </c>
      <c r="I3391" t="s">
        <v>5126</v>
      </c>
      <c r="J3391" t="s">
        <v>5162</v>
      </c>
      <c r="K3391" t="s">
        <v>5559</v>
      </c>
      <c r="L3391">
        <v>28205</v>
      </c>
      <c r="M3391" t="s">
        <v>5602</v>
      </c>
      <c r="N3391" t="s">
        <v>6583</v>
      </c>
      <c r="O3391" t="s">
        <v>7320</v>
      </c>
      <c r="P3391" t="s">
        <v>7326</v>
      </c>
      <c r="Q3391" t="s">
        <v>8172</v>
      </c>
      <c r="R3391">
        <v>154.76400000000001</v>
      </c>
      <c r="S3391">
        <v>3</v>
      </c>
      <c r="T3391">
        <v>0.4</v>
      </c>
      <c r="U3391">
        <v>-36.111600000000003</v>
      </c>
      <c r="V3391" t="str">
        <f>TEXT('Raw Data'!C3391,"MMM-YYYY")</f>
        <v>Oct-2017</v>
      </c>
      <c r="W3391" t="str">
        <f t="shared" si="104"/>
        <v>October</v>
      </c>
      <c r="X3391">
        <f t="shared" si="105"/>
        <v>2017</v>
      </c>
    </row>
    <row r="3392" spans="1:24" x14ac:dyDescent="0.3">
      <c r="A3392">
        <v>3391</v>
      </c>
      <c r="B3392" t="s">
        <v>1705</v>
      </c>
      <c r="C3392" s="2">
        <v>42819</v>
      </c>
      <c r="D3392" t="s">
        <v>3422</v>
      </c>
      <c r="E3392" t="s">
        <v>3607</v>
      </c>
      <c r="F3392" t="s">
        <v>4162</v>
      </c>
      <c r="G3392" t="s">
        <v>4918</v>
      </c>
      <c r="H3392" t="s">
        <v>5123</v>
      </c>
      <c r="I3392" t="s">
        <v>5126</v>
      </c>
      <c r="J3392" t="s">
        <v>5188</v>
      </c>
      <c r="K3392" t="s">
        <v>5560</v>
      </c>
      <c r="L3392">
        <v>75081</v>
      </c>
      <c r="M3392" t="s">
        <v>5604</v>
      </c>
      <c r="N3392" t="s">
        <v>7039</v>
      </c>
      <c r="O3392" t="s">
        <v>7321</v>
      </c>
      <c r="P3392" t="s">
        <v>7333</v>
      </c>
      <c r="Q3392" t="s">
        <v>8761</v>
      </c>
      <c r="R3392">
        <v>6.8479999999999999</v>
      </c>
      <c r="S3392">
        <v>2</v>
      </c>
      <c r="T3392">
        <v>0.2</v>
      </c>
      <c r="U3392">
        <v>2.14</v>
      </c>
      <c r="V3392" t="str">
        <f>TEXT('Raw Data'!C3392,"MMM-YYYY")</f>
        <v>Mar-2017</v>
      </c>
      <c r="W3392" t="str">
        <f t="shared" si="104"/>
        <v>March</v>
      </c>
      <c r="X3392">
        <f t="shared" si="105"/>
        <v>2017</v>
      </c>
    </row>
    <row r="3393" spans="1:24" x14ac:dyDescent="0.3">
      <c r="A3393">
        <v>3392</v>
      </c>
      <c r="B3393" t="s">
        <v>1706</v>
      </c>
      <c r="C3393" s="2">
        <v>41860</v>
      </c>
      <c r="D3393" t="s">
        <v>3423</v>
      </c>
      <c r="E3393" t="s">
        <v>3608</v>
      </c>
      <c r="F3393" t="s">
        <v>3988</v>
      </c>
      <c r="G3393" t="s">
        <v>4744</v>
      </c>
      <c r="H3393" t="s">
        <v>5125</v>
      </c>
      <c r="I3393" t="s">
        <v>5126</v>
      </c>
      <c r="J3393" t="s">
        <v>5131</v>
      </c>
      <c r="K3393" t="s">
        <v>5303</v>
      </c>
      <c r="L3393">
        <v>98103</v>
      </c>
      <c r="M3393" t="s">
        <v>5603</v>
      </c>
      <c r="N3393" t="s">
        <v>6244</v>
      </c>
      <c r="O3393" t="s">
        <v>7322</v>
      </c>
      <c r="P3393" t="s">
        <v>7330</v>
      </c>
      <c r="Q3393" t="s">
        <v>7978</v>
      </c>
      <c r="R3393">
        <v>1091.1679999999999</v>
      </c>
      <c r="S3393">
        <v>4</v>
      </c>
      <c r="T3393">
        <v>0.2</v>
      </c>
      <c r="U3393">
        <v>68.197999999999993</v>
      </c>
      <c r="V3393" t="str">
        <f>TEXT('Raw Data'!C3393,"MMM-YYYY")</f>
        <v>Aug-2014</v>
      </c>
      <c r="W3393" t="str">
        <f t="shared" si="104"/>
        <v>August</v>
      </c>
      <c r="X3393">
        <f t="shared" si="105"/>
        <v>2014</v>
      </c>
    </row>
    <row r="3394" spans="1:24" x14ac:dyDescent="0.3">
      <c r="A3394">
        <v>3393</v>
      </c>
      <c r="B3394" t="s">
        <v>1706</v>
      </c>
      <c r="C3394" s="2">
        <v>41860</v>
      </c>
      <c r="D3394" t="s">
        <v>3423</v>
      </c>
      <c r="E3394" t="s">
        <v>3608</v>
      </c>
      <c r="F3394" t="s">
        <v>3988</v>
      </c>
      <c r="G3394" t="s">
        <v>4744</v>
      </c>
      <c r="H3394" t="s">
        <v>5125</v>
      </c>
      <c r="I3394" t="s">
        <v>5126</v>
      </c>
      <c r="J3394" t="s">
        <v>5131</v>
      </c>
      <c r="K3394" t="s">
        <v>5303</v>
      </c>
      <c r="L3394">
        <v>98103</v>
      </c>
      <c r="M3394" t="s">
        <v>5603</v>
      </c>
      <c r="N3394" t="s">
        <v>6681</v>
      </c>
      <c r="O3394" t="s">
        <v>7322</v>
      </c>
      <c r="P3394" t="s">
        <v>7330</v>
      </c>
      <c r="Q3394" t="s">
        <v>8405</v>
      </c>
      <c r="R3394">
        <v>219.16800000000001</v>
      </c>
      <c r="S3394">
        <v>2</v>
      </c>
      <c r="T3394">
        <v>0.2</v>
      </c>
      <c r="U3394">
        <v>-43.833599999999997</v>
      </c>
      <c r="V3394" t="str">
        <f>TEXT('Raw Data'!C3394,"MMM-YYYY")</f>
        <v>Aug-2014</v>
      </c>
      <c r="W3394" t="str">
        <f t="shared" si="104"/>
        <v>August</v>
      </c>
      <c r="X3394">
        <f t="shared" si="105"/>
        <v>2014</v>
      </c>
    </row>
    <row r="3395" spans="1:24" x14ac:dyDescent="0.3">
      <c r="A3395">
        <v>3394</v>
      </c>
      <c r="B3395" t="s">
        <v>1707</v>
      </c>
      <c r="C3395" s="2">
        <v>41965</v>
      </c>
      <c r="D3395" t="s">
        <v>3073</v>
      </c>
      <c r="E3395" t="s">
        <v>3609</v>
      </c>
      <c r="F3395" t="s">
        <v>4310</v>
      </c>
      <c r="G3395" t="s">
        <v>5066</v>
      </c>
      <c r="H3395" t="s">
        <v>5123</v>
      </c>
      <c r="I3395" t="s">
        <v>5126</v>
      </c>
      <c r="J3395" t="s">
        <v>5172</v>
      </c>
      <c r="K3395" t="s">
        <v>5560</v>
      </c>
      <c r="L3395">
        <v>77506</v>
      </c>
      <c r="M3395" t="s">
        <v>5604</v>
      </c>
      <c r="N3395" t="s">
        <v>6608</v>
      </c>
      <c r="O3395" t="s">
        <v>7321</v>
      </c>
      <c r="P3395" t="s">
        <v>7331</v>
      </c>
      <c r="Q3395" t="s">
        <v>8334</v>
      </c>
      <c r="R3395">
        <v>6.9279999999999999</v>
      </c>
      <c r="S3395">
        <v>1</v>
      </c>
      <c r="T3395">
        <v>0.8</v>
      </c>
      <c r="U3395">
        <v>-11.0848</v>
      </c>
      <c r="V3395" t="str">
        <f>TEXT('Raw Data'!C3395,"MMM-YYYY")</f>
        <v>Nov-2014</v>
      </c>
      <c r="W3395" t="str">
        <f t="shared" ref="W3395:W3458" si="106">TEXT(C3395,"MMMM")</f>
        <v>November</v>
      </c>
      <c r="X3395">
        <f t="shared" ref="X3395:X3458" si="107">YEAR(C3395)</f>
        <v>2014</v>
      </c>
    </row>
    <row r="3396" spans="1:24" x14ac:dyDescent="0.3">
      <c r="A3396">
        <v>3395</v>
      </c>
      <c r="B3396" t="s">
        <v>1708</v>
      </c>
      <c r="C3396" s="2">
        <v>42896</v>
      </c>
      <c r="D3396" t="s">
        <v>2772</v>
      </c>
      <c r="E3396" t="s">
        <v>3610</v>
      </c>
      <c r="F3396" t="s">
        <v>4099</v>
      </c>
      <c r="G3396" t="s">
        <v>4855</v>
      </c>
      <c r="H3396" t="s">
        <v>5123</v>
      </c>
      <c r="I3396" t="s">
        <v>5126</v>
      </c>
      <c r="J3396" t="s">
        <v>5137</v>
      </c>
      <c r="K3396" t="s">
        <v>5564</v>
      </c>
      <c r="L3396">
        <v>19143</v>
      </c>
      <c r="M3396" t="s">
        <v>5605</v>
      </c>
      <c r="N3396" t="s">
        <v>6911</v>
      </c>
      <c r="O3396" t="s">
        <v>7321</v>
      </c>
      <c r="P3396" t="s">
        <v>7333</v>
      </c>
      <c r="Q3396" t="s">
        <v>8630</v>
      </c>
      <c r="R3396">
        <v>40.031999999999996</v>
      </c>
      <c r="S3396">
        <v>6</v>
      </c>
      <c r="T3396">
        <v>0.2</v>
      </c>
      <c r="U3396">
        <v>15.012</v>
      </c>
      <c r="V3396" t="str">
        <f>TEXT('Raw Data'!C3396,"MMM-YYYY")</f>
        <v>Jun-2017</v>
      </c>
      <c r="W3396" t="str">
        <f t="shared" si="106"/>
        <v>June</v>
      </c>
      <c r="X3396">
        <f t="shared" si="107"/>
        <v>2017</v>
      </c>
    </row>
    <row r="3397" spans="1:24" x14ac:dyDescent="0.3">
      <c r="A3397">
        <v>3396</v>
      </c>
      <c r="B3397" t="s">
        <v>1709</v>
      </c>
      <c r="C3397" s="2">
        <v>42917</v>
      </c>
      <c r="D3397" t="s">
        <v>3424</v>
      </c>
      <c r="E3397" t="s">
        <v>3608</v>
      </c>
      <c r="F3397" t="s">
        <v>4191</v>
      </c>
      <c r="G3397" t="s">
        <v>4947</v>
      </c>
      <c r="H3397" t="s">
        <v>5125</v>
      </c>
      <c r="I3397" t="s">
        <v>5126</v>
      </c>
      <c r="J3397" t="s">
        <v>5372</v>
      </c>
      <c r="K3397" t="s">
        <v>5569</v>
      </c>
      <c r="L3397">
        <v>46203</v>
      </c>
      <c r="M3397" t="s">
        <v>5604</v>
      </c>
      <c r="N3397" t="s">
        <v>7045</v>
      </c>
      <c r="O3397" t="s">
        <v>7321</v>
      </c>
      <c r="P3397" t="s">
        <v>7327</v>
      </c>
      <c r="Q3397" t="s">
        <v>8767</v>
      </c>
      <c r="R3397">
        <v>443.92</v>
      </c>
      <c r="S3397">
        <v>4</v>
      </c>
      <c r="T3397">
        <v>0</v>
      </c>
      <c r="U3397">
        <v>13.317600000000001</v>
      </c>
      <c r="V3397" t="str">
        <f>TEXT('Raw Data'!C3397,"MMM-YYYY")</f>
        <v>Jul-2017</v>
      </c>
      <c r="W3397" t="str">
        <f t="shared" si="106"/>
        <v>July</v>
      </c>
      <c r="X3397">
        <f t="shared" si="107"/>
        <v>2017</v>
      </c>
    </row>
    <row r="3398" spans="1:24" x14ac:dyDescent="0.3">
      <c r="A3398">
        <v>3397</v>
      </c>
      <c r="B3398" t="s">
        <v>1709</v>
      </c>
      <c r="C3398" s="2">
        <v>42917</v>
      </c>
      <c r="D3398" t="s">
        <v>3424</v>
      </c>
      <c r="E3398" t="s">
        <v>3608</v>
      </c>
      <c r="F3398" t="s">
        <v>4191</v>
      </c>
      <c r="G3398" t="s">
        <v>4947</v>
      </c>
      <c r="H3398" t="s">
        <v>5125</v>
      </c>
      <c r="I3398" t="s">
        <v>5126</v>
      </c>
      <c r="J3398" t="s">
        <v>5372</v>
      </c>
      <c r="K3398" t="s">
        <v>5569</v>
      </c>
      <c r="L3398">
        <v>46203</v>
      </c>
      <c r="M3398" t="s">
        <v>5604</v>
      </c>
      <c r="N3398" t="s">
        <v>5619</v>
      </c>
      <c r="O3398" t="s">
        <v>7321</v>
      </c>
      <c r="P3398" t="s">
        <v>7331</v>
      </c>
      <c r="Q3398" t="s">
        <v>7353</v>
      </c>
      <c r="R3398">
        <v>169.99</v>
      </c>
      <c r="S3398">
        <v>1</v>
      </c>
      <c r="T3398">
        <v>0</v>
      </c>
      <c r="U3398">
        <v>78.195400000000006</v>
      </c>
      <c r="V3398" t="str">
        <f>TEXT('Raw Data'!C3398,"MMM-YYYY")</f>
        <v>Jul-2017</v>
      </c>
      <c r="W3398" t="str">
        <f t="shared" si="106"/>
        <v>July</v>
      </c>
      <c r="X3398">
        <f t="shared" si="107"/>
        <v>2017</v>
      </c>
    </row>
    <row r="3399" spans="1:24" x14ac:dyDescent="0.3">
      <c r="A3399">
        <v>3398</v>
      </c>
      <c r="B3399" t="s">
        <v>1709</v>
      </c>
      <c r="C3399" s="2">
        <v>42917</v>
      </c>
      <c r="D3399" t="s">
        <v>3424</v>
      </c>
      <c r="E3399" t="s">
        <v>3608</v>
      </c>
      <c r="F3399" t="s">
        <v>4191</v>
      </c>
      <c r="G3399" t="s">
        <v>4947</v>
      </c>
      <c r="H3399" t="s">
        <v>5125</v>
      </c>
      <c r="I3399" t="s">
        <v>5126</v>
      </c>
      <c r="J3399" t="s">
        <v>5372</v>
      </c>
      <c r="K3399" t="s">
        <v>5569</v>
      </c>
      <c r="L3399">
        <v>46203</v>
      </c>
      <c r="M3399" t="s">
        <v>5604</v>
      </c>
      <c r="N3399" t="s">
        <v>6096</v>
      </c>
      <c r="O3399" t="s">
        <v>7321</v>
      </c>
      <c r="P3399" t="s">
        <v>7333</v>
      </c>
      <c r="Q3399" t="s">
        <v>7830</v>
      </c>
      <c r="R3399">
        <v>25.92</v>
      </c>
      <c r="S3399">
        <v>4</v>
      </c>
      <c r="T3399">
        <v>0</v>
      </c>
      <c r="U3399">
        <v>12.441599999999999</v>
      </c>
      <c r="V3399" t="str">
        <f>TEXT('Raw Data'!C3399,"MMM-YYYY")</f>
        <v>Jul-2017</v>
      </c>
      <c r="W3399" t="str">
        <f t="shared" si="106"/>
        <v>July</v>
      </c>
      <c r="X3399">
        <f t="shared" si="107"/>
        <v>2017</v>
      </c>
    </row>
    <row r="3400" spans="1:24" x14ac:dyDescent="0.3">
      <c r="A3400">
        <v>3399</v>
      </c>
      <c r="B3400" t="s">
        <v>1710</v>
      </c>
      <c r="C3400" s="2">
        <v>41964</v>
      </c>
      <c r="D3400" t="s">
        <v>2658</v>
      </c>
      <c r="E3400" t="s">
        <v>3608</v>
      </c>
      <c r="F3400" t="s">
        <v>4315</v>
      </c>
      <c r="G3400" t="s">
        <v>5071</v>
      </c>
      <c r="H3400" t="s">
        <v>5124</v>
      </c>
      <c r="I3400" t="s">
        <v>5126</v>
      </c>
      <c r="J3400" t="s">
        <v>5229</v>
      </c>
      <c r="K3400" t="s">
        <v>5556</v>
      </c>
      <c r="L3400">
        <v>40475</v>
      </c>
      <c r="M3400" t="s">
        <v>5602</v>
      </c>
      <c r="N3400" t="s">
        <v>6293</v>
      </c>
      <c r="O3400" t="s">
        <v>7322</v>
      </c>
      <c r="P3400" t="s">
        <v>7330</v>
      </c>
      <c r="Q3400" t="s">
        <v>8027</v>
      </c>
      <c r="R3400">
        <v>36.99</v>
      </c>
      <c r="S3400">
        <v>1</v>
      </c>
      <c r="T3400">
        <v>0</v>
      </c>
      <c r="U3400">
        <v>9.9872999999999994</v>
      </c>
      <c r="V3400" t="str">
        <f>TEXT('Raw Data'!C3400,"MMM-YYYY")</f>
        <v>Nov-2014</v>
      </c>
      <c r="W3400" t="str">
        <f t="shared" si="106"/>
        <v>November</v>
      </c>
      <c r="X3400">
        <f t="shared" si="107"/>
        <v>2014</v>
      </c>
    </row>
    <row r="3401" spans="1:24" x14ac:dyDescent="0.3">
      <c r="A3401">
        <v>3400</v>
      </c>
      <c r="B3401" t="s">
        <v>1710</v>
      </c>
      <c r="C3401" s="2">
        <v>41964</v>
      </c>
      <c r="D3401" t="s">
        <v>2658</v>
      </c>
      <c r="E3401" t="s">
        <v>3608</v>
      </c>
      <c r="F3401" t="s">
        <v>4315</v>
      </c>
      <c r="G3401" t="s">
        <v>5071</v>
      </c>
      <c r="H3401" t="s">
        <v>5124</v>
      </c>
      <c r="I3401" t="s">
        <v>5126</v>
      </c>
      <c r="J3401" t="s">
        <v>5229</v>
      </c>
      <c r="K3401" t="s">
        <v>5556</v>
      </c>
      <c r="L3401">
        <v>40475</v>
      </c>
      <c r="M3401" t="s">
        <v>5602</v>
      </c>
      <c r="N3401" t="s">
        <v>6684</v>
      </c>
      <c r="O3401" t="s">
        <v>7321</v>
      </c>
      <c r="P3401" t="s">
        <v>7333</v>
      </c>
      <c r="Q3401" t="s">
        <v>8408</v>
      </c>
      <c r="R3401">
        <v>629.1</v>
      </c>
      <c r="S3401">
        <v>6</v>
      </c>
      <c r="T3401">
        <v>0</v>
      </c>
      <c r="U3401">
        <v>301.96800000000002</v>
      </c>
      <c r="V3401" t="str">
        <f>TEXT('Raw Data'!C3401,"MMM-YYYY")</f>
        <v>Nov-2014</v>
      </c>
      <c r="W3401" t="str">
        <f t="shared" si="106"/>
        <v>November</v>
      </c>
      <c r="X3401">
        <f t="shared" si="107"/>
        <v>2014</v>
      </c>
    </row>
    <row r="3402" spans="1:24" x14ac:dyDescent="0.3">
      <c r="A3402">
        <v>3401</v>
      </c>
      <c r="B3402" t="s">
        <v>1710</v>
      </c>
      <c r="C3402" s="2">
        <v>41964</v>
      </c>
      <c r="D3402" t="s">
        <v>2658</v>
      </c>
      <c r="E3402" t="s">
        <v>3608</v>
      </c>
      <c r="F3402" t="s">
        <v>4315</v>
      </c>
      <c r="G3402" t="s">
        <v>5071</v>
      </c>
      <c r="H3402" t="s">
        <v>5124</v>
      </c>
      <c r="I3402" t="s">
        <v>5126</v>
      </c>
      <c r="J3402" t="s">
        <v>5229</v>
      </c>
      <c r="K3402" t="s">
        <v>5556</v>
      </c>
      <c r="L3402">
        <v>40475</v>
      </c>
      <c r="M3402" t="s">
        <v>5602</v>
      </c>
      <c r="N3402" t="s">
        <v>6163</v>
      </c>
      <c r="O3402" t="s">
        <v>7321</v>
      </c>
      <c r="P3402" t="s">
        <v>7327</v>
      </c>
      <c r="Q3402" t="s">
        <v>7896</v>
      </c>
      <c r="R3402">
        <v>193.95</v>
      </c>
      <c r="S3402">
        <v>3</v>
      </c>
      <c r="T3402">
        <v>0</v>
      </c>
      <c r="U3402">
        <v>9.6974999999999998</v>
      </c>
      <c r="V3402" t="str">
        <f>TEXT('Raw Data'!C3402,"MMM-YYYY")</f>
        <v>Nov-2014</v>
      </c>
      <c r="W3402" t="str">
        <f t="shared" si="106"/>
        <v>November</v>
      </c>
      <c r="X3402">
        <f t="shared" si="107"/>
        <v>2014</v>
      </c>
    </row>
    <row r="3403" spans="1:24" x14ac:dyDescent="0.3">
      <c r="A3403">
        <v>3402</v>
      </c>
      <c r="B3403" t="s">
        <v>1710</v>
      </c>
      <c r="C3403" s="2">
        <v>41964</v>
      </c>
      <c r="D3403" t="s">
        <v>2658</v>
      </c>
      <c r="E3403" t="s">
        <v>3608</v>
      </c>
      <c r="F3403" t="s">
        <v>4315</v>
      </c>
      <c r="G3403" t="s">
        <v>5071</v>
      </c>
      <c r="H3403" t="s">
        <v>5124</v>
      </c>
      <c r="I3403" t="s">
        <v>5126</v>
      </c>
      <c r="J3403" t="s">
        <v>5229</v>
      </c>
      <c r="K3403" t="s">
        <v>5556</v>
      </c>
      <c r="L3403">
        <v>40475</v>
      </c>
      <c r="M3403" t="s">
        <v>5602</v>
      </c>
      <c r="N3403" t="s">
        <v>5612</v>
      </c>
      <c r="O3403" t="s">
        <v>7321</v>
      </c>
      <c r="P3403" t="s">
        <v>7329</v>
      </c>
      <c r="Q3403" t="s">
        <v>7346</v>
      </c>
      <c r="R3403">
        <v>5.46</v>
      </c>
      <c r="S3403">
        <v>3</v>
      </c>
      <c r="T3403">
        <v>0</v>
      </c>
      <c r="U3403">
        <v>1.4742</v>
      </c>
      <c r="V3403" t="str">
        <f>TEXT('Raw Data'!C3403,"MMM-YYYY")</f>
        <v>Nov-2014</v>
      </c>
      <c r="W3403" t="str">
        <f t="shared" si="106"/>
        <v>November</v>
      </c>
      <c r="X3403">
        <f t="shared" si="107"/>
        <v>2014</v>
      </c>
    </row>
    <row r="3404" spans="1:24" x14ac:dyDescent="0.3">
      <c r="A3404">
        <v>3403</v>
      </c>
      <c r="B3404" t="s">
        <v>1711</v>
      </c>
      <c r="C3404" s="2">
        <v>42128</v>
      </c>
      <c r="D3404" t="s">
        <v>2527</v>
      </c>
      <c r="E3404" t="s">
        <v>3609</v>
      </c>
      <c r="F3404" t="s">
        <v>3767</v>
      </c>
      <c r="G3404" t="s">
        <v>4523</v>
      </c>
      <c r="H3404" t="s">
        <v>5124</v>
      </c>
      <c r="I3404" t="s">
        <v>5126</v>
      </c>
      <c r="J3404" t="s">
        <v>5488</v>
      </c>
      <c r="K3404" t="s">
        <v>5565</v>
      </c>
      <c r="L3404">
        <v>60477</v>
      </c>
      <c r="M3404" t="s">
        <v>5604</v>
      </c>
      <c r="N3404" t="s">
        <v>6346</v>
      </c>
      <c r="O3404" t="s">
        <v>7320</v>
      </c>
      <c r="P3404" t="s">
        <v>7328</v>
      </c>
      <c r="Q3404" t="s">
        <v>7562</v>
      </c>
      <c r="R3404">
        <v>22.288</v>
      </c>
      <c r="S3404">
        <v>7</v>
      </c>
      <c r="T3404">
        <v>0.6</v>
      </c>
      <c r="U3404">
        <v>-8.9152000000000005</v>
      </c>
      <c r="V3404" t="str">
        <f>TEXT('Raw Data'!C3404,"MMM-YYYY")</f>
        <v>May-2015</v>
      </c>
      <c r="W3404" t="str">
        <f t="shared" si="106"/>
        <v>May</v>
      </c>
      <c r="X3404">
        <f t="shared" si="107"/>
        <v>2015</v>
      </c>
    </row>
    <row r="3405" spans="1:24" x14ac:dyDescent="0.3">
      <c r="A3405">
        <v>3404</v>
      </c>
      <c r="B3405" t="s">
        <v>1712</v>
      </c>
      <c r="C3405" s="2">
        <v>42884</v>
      </c>
      <c r="D3405" t="s">
        <v>3242</v>
      </c>
      <c r="E3405" t="s">
        <v>3608</v>
      </c>
      <c r="F3405" t="s">
        <v>4132</v>
      </c>
      <c r="G3405" t="s">
        <v>4888</v>
      </c>
      <c r="H3405" t="s">
        <v>5123</v>
      </c>
      <c r="I3405" t="s">
        <v>5126</v>
      </c>
      <c r="J3405" t="s">
        <v>5139</v>
      </c>
      <c r="K3405" t="s">
        <v>5560</v>
      </c>
      <c r="L3405">
        <v>77095</v>
      </c>
      <c r="M3405" t="s">
        <v>5604</v>
      </c>
      <c r="N3405" t="s">
        <v>7141</v>
      </c>
      <c r="O3405" t="s">
        <v>7320</v>
      </c>
      <c r="P3405" t="s">
        <v>7328</v>
      </c>
      <c r="Q3405" t="s">
        <v>8863</v>
      </c>
      <c r="R3405">
        <v>65.424000000000007</v>
      </c>
      <c r="S3405">
        <v>4</v>
      </c>
      <c r="T3405">
        <v>0.6</v>
      </c>
      <c r="U3405">
        <v>-52.339199999999998</v>
      </c>
      <c r="V3405" t="str">
        <f>TEXT('Raw Data'!C3405,"MMM-YYYY")</f>
        <v>May-2017</v>
      </c>
      <c r="W3405" t="str">
        <f t="shared" si="106"/>
        <v>May</v>
      </c>
      <c r="X3405">
        <f t="shared" si="107"/>
        <v>2017</v>
      </c>
    </row>
    <row r="3406" spans="1:24" x14ac:dyDescent="0.3">
      <c r="A3406">
        <v>3405</v>
      </c>
      <c r="B3406" t="s">
        <v>1713</v>
      </c>
      <c r="C3406" s="2">
        <v>42294</v>
      </c>
      <c r="D3406" t="s">
        <v>2834</v>
      </c>
      <c r="E3406" t="s">
        <v>3610</v>
      </c>
      <c r="F3406" t="s">
        <v>4107</v>
      </c>
      <c r="G3406" t="s">
        <v>4863</v>
      </c>
      <c r="H3406" t="s">
        <v>5123</v>
      </c>
      <c r="I3406" t="s">
        <v>5126</v>
      </c>
      <c r="J3406" t="s">
        <v>5128</v>
      </c>
      <c r="K3406" t="s">
        <v>5557</v>
      </c>
      <c r="L3406">
        <v>90004</v>
      </c>
      <c r="M3406" t="s">
        <v>5603</v>
      </c>
      <c r="N3406" t="s">
        <v>5647</v>
      </c>
      <c r="O3406" t="s">
        <v>7321</v>
      </c>
      <c r="P3406" t="s">
        <v>7327</v>
      </c>
      <c r="Q3406" t="s">
        <v>7381</v>
      </c>
      <c r="R3406">
        <v>77.88</v>
      </c>
      <c r="S3406">
        <v>2</v>
      </c>
      <c r="T3406">
        <v>0</v>
      </c>
      <c r="U3406">
        <v>3.8940000000000001</v>
      </c>
      <c r="V3406" t="str">
        <f>TEXT('Raw Data'!C3406,"MMM-YYYY")</f>
        <v>Oct-2015</v>
      </c>
      <c r="W3406" t="str">
        <f t="shared" si="106"/>
        <v>October</v>
      </c>
      <c r="X3406">
        <f t="shared" si="107"/>
        <v>2015</v>
      </c>
    </row>
    <row r="3407" spans="1:24" x14ac:dyDescent="0.3">
      <c r="A3407">
        <v>3406</v>
      </c>
      <c r="B3407" t="s">
        <v>1714</v>
      </c>
      <c r="C3407" s="2">
        <v>41752</v>
      </c>
      <c r="D3407" t="s">
        <v>3425</v>
      </c>
      <c r="E3407" t="s">
        <v>3608</v>
      </c>
      <c r="F3407" t="s">
        <v>4308</v>
      </c>
      <c r="G3407" t="s">
        <v>5064</v>
      </c>
      <c r="H3407" t="s">
        <v>5125</v>
      </c>
      <c r="I3407" t="s">
        <v>5126</v>
      </c>
      <c r="J3407" t="s">
        <v>5165</v>
      </c>
      <c r="K3407" t="s">
        <v>5579</v>
      </c>
      <c r="L3407">
        <v>43229</v>
      </c>
      <c r="M3407" t="s">
        <v>5605</v>
      </c>
      <c r="N3407" t="s">
        <v>5834</v>
      </c>
      <c r="O3407" t="s">
        <v>7320</v>
      </c>
      <c r="P3407" t="s">
        <v>7324</v>
      </c>
      <c r="Q3407" t="s">
        <v>7569</v>
      </c>
      <c r="R3407">
        <v>281.37200000000001</v>
      </c>
      <c r="S3407">
        <v>2</v>
      </c>
      <c r="T3407">
        <v>0.3</v>
      </c>
      <c r="U3407">
        <v>-12.0588</v>
      </c>
      <c r="V3407" t="str">
        <f>TEXT('Raw Data'!C3407,"MMM-YYYY")</f>
        <v>Apr-2014</v>
      </c>
      <c r="W3407" t="str">
        <f t="shared" si="106"/>
        <v>April</v>
      </c>
      <c r="X3407">
        <f t="shared" si="107"/>
        <v>2014</v>
      </c>
    </row>
    <row r="3408" spans="1:24" x14ac:dyDescent="0.3">
      <c r="A3408">
        <v>3407</v>
      </c>
      <c r="B3408" t="s">
        <v>1714</v>
      </c>
      <c r="C3408" s="2">
        <v>41752</v>
      </c>
      <c r="D3408" t="s">
        <v>3425</v>
      </c>
      <c r="E3408" t="s">
        <v>3608</v>
      </c>
      <c r="F3408" t="s">
        <v>4308</v>
      </c>
      <c r="G3408" t="s">
        <v>5064</v>
      </c>
      <c r="H3408" t="s">
        <v>5125</v>
      </c>
      <c r="I3408" t="s">
        <v>5126</v>
      </c>
      <c r="J3408" t="s">
        <v>5165</v>
      </c>
      <c r="K3408" t="s">
        <v>5579</v>
      </c>
      <c r="L3408">
        <v>43229</v>
      </c>
      <c r="M3408" t="s">
        <v>5605</v>
      </c>
      <c r="N3408" t="s">
        <v>5834</v>
      </c>
      <c r="O3408" t="s">
        <v>7320</v>
      </c>
      <c r="P3408" t="s">
        <v>7324</v>
      </c>
      <c r="Q3408" t="s">
        <v>7569</v>
      </c>
      <c r="R3408">
        <v>281.37200000000001</v>
      </c>
      <c r="S3408">
        <v>2</v>
      </c>
      <c r="T3408">
        <v>0.3</v>
      </c>
      <c r="U3408">
        <v>-12.0588</v>
      </c>
      <c r="V3408" t="str">
        <f>TEXT('Raw Data'!C3408,"MMM-YYYY")</f>
        <v>Apr-2014</v>
      </c>
      <c r="W3408" t="str">
        <f t="shared" si="106"/>
        <v>April</v>
      </c>
      <c r="X3408">
        <f t="shared" si="107"/>
        <v>2014</v>
      </c>
    </row>
    <row r="3409" spans="1:24" x14ac:dyDescent="0.3">
      <c r="A3409">
        <v>3408</v>
      </c>
      <c r="B3409" t="s">
        <v>1714</v>
      </c>
      <c r="C3409" s="2">
        <v>41752</v>
      </c>
      <c r="D3409" t="s">
        <v>3425</v>
      </c>
      <c r="E3409" t="s">
        <v>3608</v>
      </c>
      <c r="F3409" t="s">
        <v>4308</v>
      </c>
      <c r="G3409" t="s">
        <v>5064</v>
      </c>
      <c r="H3409" t="s">
        <v>5125</v>
      </c>
      <c r="I3409" t="s">
        <v>5126</v>
      </c>
      <c r="J3409" t="s">
        <v>5165</v>
      </c>
      <c r="K3409" t="s">
        <v>5579</v>
      </c>
      <c r="L3409">
        <v>43229</v>
      </c>
      <c r="M3409" t="s">
        <v>5605</v>
      </c>
      <c r="N3409" t="s">
        <v>6350</v>
      </c>
      <c r="O3409" t="s">
        <v>7321</v>
      </c>
      <c r="P3409" t="s">
        <v>7331</v>
      </c>
      <c r="Q3409" t="s">
        <v>8082</v>
      </c>
      <c r="R3409">
        <v>7.4880000000000004</v>
      </c>
      <c r="S3409">
        <v>8</v>
      </c>
      <c r="T3409">
        <v>0.7</v>
      </c>
      <c r="U3409">
        <v>-5.2416</v>
      </c>
      <c r="V3409" t="str">
        <f>TEXT('Raw Data'!C3409,"MMM-YYYY")</f>
        <v>Apr-2014</v>
      </c>
      <c r="W3409" t="str">
        <f t="shared" si="106"/>
        <v>April</v>
      </c>
      <c r="X3409">
        <f t="shared" si="107"/>
        <v>2014</v>
      </c>
    </row>
    <row r="3410" spans="1:24" x14ac:dyDescent="0.3">
      <c r="A3410">
        <v>3409</v>
      </c>
      <c r="B3410" t="s">
        <v>1714</v>
      </c>
      <c r="C3410" s="2">
        <v>41752</v>
      </c>
      <c r="D3410" t="s">
        <v>3425</v>
      </c>
      <c r="E3410" t="s">
        <v>3608</v>
      </c>
      <c r="F3410" t="s">
        <v>4308</v>
      </c>
      <c r="G3410" t="s">
        <v>5064</v>
      </c>
      <c r="H3410" t="s">
        <v>5125</v>
      </c>
      <c r="I3410" t="s">
        <v>5126</v>
      </c>
      <c r="J3410" t="s">
        <v>5165</v>
      </c>
      <c r="K3410" t="s">
        <v>5579</v>
      </c>
      <c r="L3410">
        <v>43229</v>
      </c>
      <c r="M3410" t="s">
        <v>5605</v>
      </c>
      <c r="N3410" t="s">
        <v>6376</v>
      </c>
      <c r="O3410" t="s">
        <v>7320</v>
      </c>
      <c r="P3410" t="s">
        <v>7328</v>
      </c>
      <c r="Q3410" t="s">
        <v>8109</v>
      </c>
      <c r="R3410">
        <v>22.335999999999999</v>
      </c>
      <c r="S3410">
        <v>4</v>
      </c>
      <c r="T3410">
        <v>0.2</v>
      </c>
      <c r="U3410">
        <v>7.8175999999999997</v>
      </c>
      <c r="V3410" t="str">
        <f>TEXT('Raw Data'!C3410,"MMM-YYYY")</f>
        <v>Apr-2014</v>
      </c>
      <c r="W3410" t="str">
        <f t="shared" si="106"/>
        <v>April</v>
      </c>
      <c r="X3410">
        <f t="shared" si="107"/>
        <v>2014</v>
      </c>
    </row>
    <row r="3411" spans="1:24" x14ac:dyDescent="0.3">
      <c r="A3411">
        <v>3410</v>
      </c>
      <c r="B3411" t="s">
        <v>1715</v>
      </c>
      <c r="C3411" s="2">
        <v>42855</v>
      </c>
      <c r="D3411" t="s">
        <v>3093</v>
      </c>
      <c r="E3411" t="s">
        <v>3608</v>
      </c>
      <c r="F3411" t="s">
        <v>3834</v>
      </c>
      <c r="G3411" t="s">
        <v>4590</v>
      </c>
      <c r="H3411" t="s">
        <v>5123</v>
      </c>
      <c r="I3411" t="s">
        <v>5126</v>
      </c>
      <c r="J3411" t="s">
        <v>5165</v>
      </c>
      <c r="K3411" t="s">
        <v>5579</v>
      </c>
      <c r="L3411">
        <v>43229</v>
      </c>
      <c r="M3411" t="s">
        <v>5605</v>
      </c>
      <c r="N3411" t="s">
        <v>6104</v>
      </c>
      <c r="O3411" t="s">
        <v>7321</v>
      </c>
      <c r="P3411" t="s">
        <v>7333</v>
      </c>
      <c r="Q3411" t="s">
        <v>7838</v>
      </c>
      <c r="R3411">
        <v>10.368</v>
      </c>
      <c r="S3411">
        <v>2</v>
      </c>
      <c r="T3411">
        <v>0.2</v>
      </c>
      <c r="U3411">
        <v>3.6288</v>
      </c>
      <c r="V3411" t="str">
        <f>TEXT('Raw Data'!C3411,"MMM-YYYY")</f>
        <v>Apr-2017</v>
      </c>
      <c r="W3411" t="str">
        <f t="shared" si="106"/>
        <v>April</v>
      </c>
      <c r="X3411">
        <f t="shared" si="107"/>
        <v>2017</v>
      </c>
    </row>
    <row r="3412" spans="1:24" x14ac:dyDescent="0.3">
      <c r="A3412">
        <v>3411</v>
      </c>
      <c r="B3412" t="s">
        <v>1716</v>
      </c>
      <c r="C3412" s="2">
        <v>42633</v>
      </c>
      <c r="D3412" t="s">
        <v>3426</v>
      </c>
      <c r="E3412" t="s">
        <v>3608</v>
      </c>
      <c r="F3412" t="s">
        <v>4231</v>
      </c>
      <c r="G3412" t="s">
        <v>4987</v>
      </c>
      <c r="H3412" t="s">
        <v>5124</v>
      </c>
      <c r="I3412" t="s">
        <v>5126</v>
      </c>
      <c r="J3412" t="s">
        <v>5135</v>
      </c>
      <c r="K3412" t="s">
        <v>5557</v>
      </c>
      <c r="L3412">
        <v>94122</v>
      </c>
      <c r="M3412" t="s">
        <v>5603</v>
      </c>
      <c r="N3412" t="s">
        <v>7096</v>
      </c>
      <c r="O3412" t="s">
        <v>7321</v>
      </c>
      <c r="P3412" t="s">
        <v>7333</v>
      </c>
      <c r="Q3412" t="s">
        <v>8817</v>
      </c>
      <c r="R3412">
        <v>65.790000000000006</v>
      </c>
      <c r="S3412">
        <v>9</v>
      </c>
      <c r="T3412">
        <v>0</v>
      </c>
      <c r="U3412">
        <v>30.263400000000001</v>
      </c>
      <c r="V3412" t="str">
        <f>TEXT('Raw Data'!C3412,"MMM-YYYY")</f>
        <v>Sep-2016</v>
      </c>
      <c r="W3412" t="str">
        <f t="shared" si="106"/>
        <v>September</v>
      </c>
      <c r="X3412">
        <f t="shared" si="107"/>
        <v>2016</v>
      </c>
    </row>
    <row r="3413" spans="1:24" x14ac:dyDescent="0.3">
      <c r="A3413">
        <v>3412</v>
      </c>
      <c r="B3413" t="s">
        <v>1716</v>
      </c>
      <c r="C3413" s="2">
        <v>42633</v>
      </c>
      <c r="D3413" t="s">
        <v>3426</v>
      </c>
      <c r="E3413" t="s">
        <v>3608</v>
      </c>
      <c r="F3413" t="s">
        <v>4231</v>
      </c>
      <c r="G3413" t="s">
        <v>4987</v>
      </c>
      <c r="H3413" t="s">
        <v>5124</v>
      </c>
      <c r="I3413" t="s">
        <v>5126</v>
      </c>
      <c r="J3413" t="s">
        <v>5135</v>
      </c>
      <c r="K3413" t="s">
        <v>5557</v>
      </c>
      <c r="L3413">
        <v>94122</v>
      </c>
      <c r="M3413" t="s">
        <v>5603</v>
      </c>
      <c r="N3413" t="s">
        <v>5619</v>
      </c>
      <c r="O3413" t="s">
        <v>7321</v>
      </c>
      <c r="P3413" t="s">
        <v>7331</v>
      </c>
      <c r="Q3413" t="s">
        <v>7353</v>
      </c>
      <c r="R3413">
        <v>271.98399999999998</v>
      </c>
      <c r="S3413">
        <v>2</v>
      </c>
      <c r="T3413">
        <v>0.2</v>
      </c>
      <c r="U3413">
        <v>88.394800000000004</v>
      </c>
      <c r="V3413" t="str">
        <f>TEXT('Raw Data'!C3413,"MMM-YYYY")</f>
        <v>Sep-2016</v>
      </c>
      <c r="W3413" t="str">
        <f t="shared" si="106"/>
        <v>September</v>
      </c>
      <c r="X3413">
        <f t="shared" si="107"/>
        <v>2016</v>
      </c>
    </row>
    <row r="3414" spans="1:24" x14ac:dyDescent="0.3">
      <c r="A3414">
        <v>3413</v>
      </c>
      <c r="B3414" t="s">
        <v>1716</v>
      </c>
      <c r="C3414" s="2">
        <v>42633</v>
      </c>
      <c r="D3414" t="s">
        <v>3426</v>
      </c>
      <c r="E3414" t="s">
        <v>3608</v>
      </c>
      <c r="F3414" t="s">
        <v>4231</v>
      </c>
      <c r="G3414" t="s">
        <v>4987</v>
      </c>
      <c r="H3414" t="s">
        <v>5124</v>
      </c>
      <c r="I3414" t="s">
        <v>5126</v>
      </c>
      <c r="J3414" t="s">
        <v>5135</v>
      </c>
      <c r="K3414" t="s">
        <v>5557</v>
      </c>
      <c r="L3414">
        <v>94122</v>
      </c>
      <c r="M3414" t="s">
        <v>5603</v>
      </c>
      <c r="N3414" t="s">
        <v>5740</v>
      </c>
      <c r="O3414" t="s">
        <v>7321</v>
      </c>
      <c r="P3414" t="s">
        <v>7329</v>
      </c>
      <c r="Q3414" t="s">
        <v>7475</v>
      </c>
      <c r="R3414">
        <v>11.76</v>
      </c>
      <c r="S3414">
        <v>4</v>
      </c>
      <c r="T3414">
        <v>0</v>
      </c>
      <c r="U3414">
        <v>3.1751999999999998</v>
      </c>
      <c r="V3414" t="str">
        <f>TEXT('Raw Data'!C3414,"MMM-YYYY")</f>
        <v>Sep-2016</v>
      </c>
      <c r="W3414" t="str">
        <f t="shared" si="106"/>
        <v>September</v>
      </c>
      <c r="X3414">
        <f t="shared" si="107"/>
        <v>2016</v>
      </c>
    </row>
    <row r="3415" spans="1:24" x14ac:dyDescent="0.3">
      <c r="A3415">
        <v>3414</v>
      </c>
      <c r="B3415" t="s">
        <v>1716</v>
      </c>
      <c r="C3415" s="2">
        <v>42633</v>
      </c>
      <c r="D3415" t="s">
        <v>3426</v>
      </c>
      <c r="E3415" t="s">
        <v>3608</v>
      </c>
      <c r="F3415" t="s">
        <v>4231</v>
      </c>
      <c r="G3415" t="s">
        <v>4987</v>
      </c>
      <c r="H3415" t="s">
        <v>5124</v>
      </c>
      <c r="I3415" t="s">
        <v>5126</v>
      </c>
      <c r="J3415" t="s">
        <v>5135</v>
      </c>
      <c r="K3415" t="s">
        <v>5557</v>
      </c>
      <c r="L3415">
        <v>94122</v>
      </c>
      <c r="M3415" t="s">
        <v>5603</v>
      </c>
      <c r="N3415" t="s">
        <v>7019</v>
      </c>
      <c r="O3415" t="s">
        <v>7321</v>
      </c>
      <c r="P3415" t="s">
        <v>7333</v>
      </c>
      <c r="Q3415" t="s">
        <v>8740</v>
      </c>
      <c r="R3415">
        <v>77.52</v>
      </c>
      <c r="S3415">
        <v>2</v>
      </c>
      <c r="T3415">
        <v>0</v>
      </c>
      <c r="U3415">
        <v>37.9848</v>
      </c>
      <c r="V3415" t="str">
        <f>TEXT('Raw Data'!C3415,"MMM-YYYY")</f>
        <v>Sep-2016</v>
      </c>
      <c r="W3415" t="str">
        <f t="shared" si="106"/>
        <v>September</v>
      </c>
      <c r="X3415">
        <f t="shared" si="107"/>
        <v>2016</v>
      </c>
    </row>
    <row r="3416" spans="1:24" x14ac:dyDescent="0.3">
      <c r="A3416">
        <v>3415</v>
      </c>
      <c r="B3416" t="s">
        <v>1716</v>
      </c>
      <c r="C3416" s="2">
        <v>42633</v>
      </c>
      <c r="D3416" t="s">
        <v>3426</v>
      </c>
      <c r="E3416" t="s">
        <v>3608</v>
      </c>
      <c r="F3416" t="s">
        <v>4231</v>
      </c>
      <c r="G3416" t="s">
        <v>4987</v>
      </c>
      <c r="H3416" t="s">
        <v>5124</v>
      </c>
      <c r="I3416" t="s">
        <v>5126</v>
      </c>
      <c r="J3416" t="s">
        <v>5135</v>
      </c>
      <c r="K3416" t="s">
        <v>5557</v>
      </c>
      <c r="L3416">
        <v>94122</v>
      </c>
      <c r="M3416" t="s">
        <v>5603</v>
      </c>
      <c r="N3416" t="s">
        <v>6605</v>
      </c>
      <c r="O3416" t="s">
        <v>7321</v>
      </c>
      <c r="P3416" t="s">
        <v>7331</v>
      </c>
      <c r="Q3416" t="s">
        <v>8331</v>
      </c>
      <c r="R3416">
        <v>48.64</v>
      </c>
      <c r="S3416">
        <v>2</v>
      </c>
      <c r="T3416">
        <v>0.2</v>
      </c>
      <c r="U3416">
        <v>15.808</v>
      </c>
      <c r="V3416" t="str">
        <f>TEXT('Raw Data'!C3416,"MMM-YYYY")</f>
        <v>Sep-2016</v>
      </c>
      <c r="W3416" t="str">
        <f t="shared" si="106"/>
        <v>September</v>
      </c>
      <c r="X3416">
        <f t="shared" si="107"/>
        <v>2016</v>
      </c>
    </row>
    <row r="3417" spans="1:24" x14ac:dyDescent="0.3">
      <c r="A3417">
        <v>3416</v>
      </c>
      <c r="B3417" t="s">
        <v>1717</v>
      </c>
      <c r="C3417" s="2">
        <v>42615</v>
      </c>
      <c r="D3417" t="s">
        <v>2548</v>
      </c>
      <c r="E3417" t="s">
        <v>3610</v>
      </c>
      <c r="F3417" t="s">
        <v>3807</v>
      </c>
      <c r="G3417" t="s">
        <v>4563</v>
      </c>
      <c r="H3417" t="s">
        <v>5123</v>
      </c>
      <c r="I3417" t="s">
        <v>5126</v>
      </c>
      <c r="J3417" t="s">
        <v>5133</v>
      </c>
      <c r="K3417" t="s">
        <v>5561</v>
      </c>
      <c r="L3417">
        <v>53711</v>
      </c>
      <c r="M3417" t="s">
        <v>5604</v>
      </c>
      <c r="N3417" t="s">
        <v>6694</v>
      </c>
      <c r="O3417" t="s">
        <v>7321</v>
      </c>
      <c r="P3417" t="s">
        <v>7336</v>
      </c>
      <c r="Q3417" t="s">
        <v>8418</v>
      </c>
      <c r="R3417">
        <v>1.81</v>
      </c>
      <c r="S3417">
        <v>1</v>
      </c>
      <c r="T3417">
        <v>0</v>
      </c>
      <c r="U3417">
        <v>0.65159999999999996</v>
      </c>
      <c r="V3417" t="str">
        <f>TEXT('Raw Data'!C3417,"MMM-YYYY")</f>
        <v>Sep-2016</v>
      </c>
      <c r="W3417" t="str">
        <f t="shared" si="106"/>
        <v>September</v>
      </c>
      <c r="X3417">
        <f t="shared" si="107"/>
        <v>2016</v>
      </c>
    </row>
    <row r="3418" spans="1:24" x14ac:dyDescent="0.3">
      <c r="A3418">
        <v>3417</v>
      </c>
      <c r="B3418" t="s">
        <v>1717</v>
      </c>
      <c r="C3418" s="2">
        <v>42615</v>
      </c>
      <c r="D3418" t="s">
        <v>2548</v>
      </c>
      <c r="E3418" t="s">
        <v>3610</v>
      </c>
      <c r="F3418" t="s">
        <v>3807</v>
      </c>
      <c r="G3418" t="s">
        <v>4563</v>
      </c>
      <c r="H3418" t="s">
        <v>5123</v>
      </c>
      <c r="I3418" t="s">
        <v>5126</v>
      </c>
      <c r="J3418" t="s">
        <v>5133</v>
      </c>
      <c r="K3418" t="s">
        <v>5561</v>
      </c>
      <c r="L3418">
        <v>53711</v>
      </c>
      <c r="M3418" t="s">
        <v>5604</v>
      </c>
      <c r="N3418" t="s">
        <v>6531</v>
      </c>
      <c r="O3418" t="s">
        <v>7321</v>
      </c>
      <c r="P3418" t="s">
        <v>7331</v>
      </c>
      <c r="Q3418" t="s">
        <v>8257</v>
      </c>
      <c r="R3418">
        <v>8.26</v>
      </c>
      <c r="S3418">
        <v>2</v>
      </c>
      <c r="T3418">
        <v>0</v>
      </c>
      <c r="U3418">
        <v>3.8822000000000001</v>
      </c>
      <c r="V3418" t="str">
        <f>TEXT('Raw Data'!C3418,"MMM-YYYY")</f>
        <v>Sep-2016</v>
      </c>
      <c r="W3418" t="str">
        <f t="shared" si="106"/>
        <v>September</v>
      </c>
      <c r="X3418">
        <f t="shared" si="107"/>
        <v>2016</v>
      </c>
    </row>
    <row r="3419" spans="1:24" x14ac:dyDescent="0.3">
      <c r="A3419">
        <v>3418</v>
      </c>
      <c r="B3419" t="s">
        <v>1718</v>
      </c>
      <c r="C3419" s="2">
        <v>42121</v>
      </c>
      <c r="D3419" t="s">
        <v>2532</v>
      </c>
      <c r="E3419" t="s">
        <v>3608</v>
      </c>
      <c r="F3419" t="s">
        <v>4290</v>
      </c>
      <c r="G3419" t="s">
        <v>5046</v>
      </c>
      <c r="H3419" t="s">
        <v>5125</v>
      </c>
      <c r="I3419" t="s">
        <v>5126</v>
      </c>
      <c r="J3419" t="s">
        <v>5161</v>
      </c>
      <c r="K3419" t="s">
        <v>5577</v>
      </c>
      <c r="L3419">
        <v>80013</v>
      </c>
      <c r="M3419" t="s">
        <v>5603</v>
      </c>
      <c r="N3419" t="s">
        <v>6536</v>
      </c>
      <c r="O3419" t="s">
        <v>7321</v>
      </c>
      <c r="P3419" t="s">
        <v>7332</v>
      </c>
      <c r="Q3419" t="s">
        <v>8263</v>
      </c>
      <c r="R3419">
        <v>43.56</v>
      </c>
      <c r="S3419">
        <v>5</v>
      </c>
      <c r="T3419">
        <v>0.2</v>
      </c>
      <c r="U3419">
        <v>3.2669999999999999</v>
      </c>
      <c r="V3419" t="str">
        <f>TEXT('Raw Data'!C3419,"MMM-YYYY")</f>
        <v>Apr-2015</v>
      </c>
      <c r="W3419" t="str">
        <f t="shared" si="106"/>
        <v>April</v>
      </c>
      <c r="X3419">
        <f t="shared" si="107"/>
        <v>2015</v>
      </c>
    </row>
    <row r="3420" spans="1:24" x14ac:dyDescent="0.3">
      <c r="A3420">
        <v>3419</v>
      </c>
      <c r="B3420" t="s">
        <v>1718</v>
      </c>
      <c r="C3420" s="2">
        <v>42121</v>
      </c>
      <c r="D3420" t="s">
        <v>2532</v>
      </c>
      <c r="E3420" t="s">
        <v>3608</v>
      </c>
      <c r="F3420" t="s">
        <v>4290</v>
      </c>
      <c r="G3420" t="s">
        <v>5046</v>
      </c>
      <c r="H3420" t="s">
        <v>5125</v>
      </c>
      <c r="I3420" t="s">
        <v>5126</v>
      </c>
      <c r="J3420" t="s">
        <v>5161</v>
      </c>
      <c r="K3420" t="s">
        <v>5577</v>
      </c>
      <c r="L3420">
        <v>80013</v>
      </c>
      <c r="M3420" t="s">
        <v>5603</v>
      </c>
      <c r="N3420" t="s">
        <v>6109</v>
      </c>
      <c r="O3420" t="s">
        <v>7321</v>
      </c>
      <c r="P3420" t="s">
        <v>7337</v>
      </c>
      <c r="Q3420" t="s">
        <v>7843</v>
      </c>
      <c r="R3420">
        <v>5.84</v>
      </c>
      <c r="S3420">
        <v>2</v>
      </c>
      <c r="T3420">
        <v>0.2</v>
      </c>
      <c r="U3420">
        <v>0.73</v>
      </c>
      <c r="V3420" t="str">
        <f>TEXT('Raw Data'!C3420,"MMM-YYYY")</f>
        <v>Apr-2015</v>
      </c>
      <c r="W3420" t="str">
        <f t="shared" si="106"/>
        <v>April</v>
      </c>
      <c r="X3420">
        <f t="shared" si="107"/>
        <v>2015</v>
      </c>
    </row>
    <row r="3421" spans="1:24" x14ac:dyDescent="0.3">
      <c r="A3421">
        <v>3420</v>
      </c>
      <c r="B3421" t="s">
        <v>1719</v>
      </c>
      <c r="C3421" s="2">
        <v>42253</v>
      </c>
      <c r="D3421" t="s">
        <v>3427</v>
      </c>
      <c r="E3421" t="s">
        <v>3608</v>
      </c>
      <c r="F3421" t="s">
        <v>3865</v>
      </c>
      <c r="G3421" t="s">
        <v>4621</v>
      </c>
      <c r="H3421" t="s">
        <v>5125</v>
      </c>
      <c r="I3421" t="s">
        <v>5126</v>
      </c>
      <c r="J3421" t="s">
        <v>5147</v>
      </c>
      <c r="K3421" t="s">
        <v>5570</v>
      </c>
      <c r="L3421">
        <v>10024</v>
      </c>
      <c r="M3421" t="s">
        <v>5605</v>
      </c>
      <c r="N3421" t="s">
        <v>6268</v>
      </c>
      <c r="O3421" t="s">
        <v>7320</v>
      </c>
      <c r="P3421" t="s">
        <v>7324</v>
      </c>
      <c r="Q3421" t="s">
        <v>8002</v>
      </c>
      <c r="R3421">
        <v>271.76400000000001</v>
      </c>
      <c r="S3421">
        <v>2</v>
      </c>
      <c r="T3421">
        <v>0.1</v>
      </c>
      <c r="U3421">
        <v>60.392000000000003</v>
      </c>
      <c r="V3421" t="str">
        <f>TEXT('Raw Data'!C3421,"MMM-YYYY")</f>
        <v>Sep-2015</v>
      </c>
      <c r="W3421" t="str">
        <f t="shared" si="106"/>
        <v>September</v>
      </c>
      <c r="X3421">
        <f t="shared" si="107"/>
        <v>2015</v>
      </c>
    </row>
    <row r="3422" spans="1:24" x14ac:dyDescent="0.3">
      <c r="A3422">
        <v>3421</v>
      </c>
      <c r="B3422" t="s">
        <v>1720</v>
      </c>
      <c r="C3422" s="2">
        <v>42518</v>
      </c>
      <c r="D3422" t="s">
        <v>3395</v>
      </c>
      <c r="E3422" t="s">
        <v>3608</v>
      </c>
      <c r="F3422" t="s">
        <v>3663</v>
      </c>
      <c r="G3422" t="s">
        <v>4419</v>
      </c>
      <c r="H3422" t="s">
        <v>5123</v>
      </c>
      <c r="I3422" t="s">
        <v>5126</v>
      </c>
      <c r="J3422" t="s">
        <v>5128</v>
      </c>
      <c r="K3422" t="s">
        <v>5557</v>
      </c>
      <c r="L3422">
        <v>90004</v>
      </c>
      <c r="M3422" t="s">
        <v>5603</v>
      </c>
      <c r="N3422" t="s">
        <v>5770</v>
      </c>
      <c r="O3422" t="s">
        <v>7321</v>
      </c>
      <c r="P3422" t="s">
        <v>7332</v>
      </c>
      <c r="Q3422" t="s">
        <v>7505</v>
      </c>
      <c r="R3422">
        <v>262.24</v>
      </c>
      <c r="S3422">
        <v>2</v>
      </c>
      <c r="T3422">
        <v>0</v>
      </c>
      <c r="U3422">
        <v>78.671999999999997</v>
      </c>
      <c r="V3422" t="str">
        <f>TEXT('Raw Data'!C3422,"MMM-YYYY")</f>
        <v>May-2016</v>
      </c>
      <c r="W3422" t="str">
        <f t="shared" si="106"/>
        <v>May</v>
      </c>
      <c r="X3422">
        <f t="shared" si="107"/>
        <v>2016</v>
      </c>
    </row>
    <row r="3423" spans="1:24" x14ac:dyDescent="0.3">
      <c r="A3423">
        <v>3422</v>
      </c>
      <c r="B3423" t="s">
        <v>1720</v>
      </c>
      <c r="C3423" s="2">
        <v>42518</v>
      </c>
      <c r="D3423" t="s">
        <v>3395</v>
      </c>
      <c r="E3423" t="s">
        <v>3608</v>
      </c>
      <c r="F3423" t="s">
        <v>3663</v>
      </c>
      <c r="G3423" t="s">
        <v>4419</v>
      </c>
      <c r="H3423" t="s">
        <v>5123</v>
      </c>
      <c r="I3423" t="s">
        <v>5126</v>
      </c>
      <c r="J3423" t="s">
        <v>5128</v>
      </c>
      <c r="K3423" t="s">
        <v>5557</v>
      </c>
      <c r="L3423">
        <v>90004</v>
      </c>
      <c r="M3423" t="s">
        <v>5603</v>
      </c>
      <c r="N3423" t="s">
        <v>6880</v>
      </c>
      <c r="O3423" t="s">
        <v>7321</v>
      </c>
      <c r="P3423" t="s">
        <v>7333</v>
      </c>
      <c r="Q3423" t="s">
        <v>8599</v>
      </c>
      <c r="R3423">
        <v>182.72</v>
      </c>
      <c r="S3423">
        <v>8</v>
      </c>
      <c r="T3423">
        <v>0</v>
      </c>
      <c r="U3423">
        <v>84.051199999999994</v>
      </c>
      <c r="V3423" t="str">
        <f>TEXT('Raw Data'!C3423,"MMM-YYYY")</f>
        <v>May-2016</v>
      </c>
      <c r="W3423" t="str">
        <f t="shared" si="106"/>
        <v>May</v>
      </c>
      <c r="X3423">
        <f t="shared" si="107"/>
        <v>2016</v>
      </c>
    </row>
    <row r="3424" spans="1:24" x14ac:dyDescent="0.3">
      <c r="A3424">
        <v>3423</v>
      </c>
      <c r="B3424" t="s">
        <v>1720</v>
      </c>
      <c r="C3424" s="2">
        <v>42518</v>
      </c>
      <c r="D3424" t="s">
        <v>3395</v>
      </c>
      <c r="E3424" t="s">
        <v>3608</v>
      </c>
      <c r="F3424" t="s">
        <v>3663</v>
      </c>
      <c r="G3424" t="s">
        <v>4419</v>
      </c>
      <c r="H3424" t="s">
        <v>5123</v>
      </c>
      <c r="I3424" t="s">
        <v>5126</v>
      </c>
      <c r="J3424" t="s">
        <v>5128</v>
      </c>
      <c r="K3424" t="s">
        <v>5557</v>
      </c>
      <c r="L3424">
        <v>90004</v>
      </c>
      <c r="M3424" t="s">
        <v>5603</v>
      </c>
      <c r="N3424" t="s">
        <v>6808</v>
      </c>
      <c r="O3424" t="s">
        <v>7322</v>
      </c>
      <c r="P3424" t="s">
        <v>7334</v>
      </c>
      <c r="Q3424" t="s">
        <v>8527</v>
      </c>
      <c r="R3424">
        <v>131.6</v>
      </c>
      <c r="S3424">
        <v>7</v>
      </c>
      <c r="T3424">
        <v>0</v>
      </c>
      <c r="U3424">
        <v>7.8959999999999999</v>
      </c>
      <c r="V3424" t="str">
        <f>TEXT('Raw Data'!C3424,"MMM-YYYY")</f>
        <v>May-2016</v>
      </c>
      <c r="W3424" t="str">
        <f t="shared" si="106"/>
        <v>May</v>
      </c>
      <c r="X3424">
        <f t="shared" si="107"/>
        <v>2016</v>
      </c>
    </row>
    <row r="3425" spans="1:24" x14ac:dyDescent="0.3">
      <c r="A3425">
        <v>3424</v>
      </c>
      <c r="B3425" t="s">
        <v>1720</v>
      </c>
      <c r="C3425" s="2">
        <v>42518</v>
      </c>
      <c r="D3425" t="s">
        <v>3395</v>
      </c>
      <c r="E3425" t="s">
        <v>3608</v>
      </c>
      <c r="F3425" t="s">
        <v>3663</v>
      </c>
      <c r="G3425" t="s">
        <v>4419</v>
      </c>
      <c r="H3425" t="s">
        <v>5123</v>
      </c>
      <c r="I3425" t="s">
        <v>5126</v>
      </c>
      <c r="J3425" t="s">
        <v>5128</v>
      </c>
      <c r="K3425" t="s">
        <v>5557</v>
      </c>
      <c r="L3425">
        <v>90004</v>
      </c>
      <c r="M3425" t="s">
        <v>5603</v>
      </c>
      <c r="N3425" t="s">
        <v>5626</v>
      </c>
      <c r="O3425" t="s">
        <v>7321</v>
      </c>
      <c r="P3425" t="s">
        <v>7331</v>
      </c>
      <c r="Q3425" t="s">
        <v>7360</v>
      </c>
      <c r="R3425">
        <v>22.72</v>
      </c>
      <c r="S3425">
        <v>4</v>
      </c>
      <c r="T3425">
        <v>0.2</v>
      </c>
      <c r="U3425">
        <v>7.3840000000000003</v>
      </c>
      <c r="V3425" t="str">
        <f>TEXT('Raw Data'!C3425,"MMM-YYYY")</f>
        <v>May-2016</v>
      </c>
      <c r="W3425" t="str">
        <f t="shared" si="106"/>
        <v>May</v>
      </c>
      <c r="X3425">
        <f t="shared" si="107"/>
        <v>2016</v>
      </c>
    </row>
    <row r="3426" spans="1:24" x14ac:dyDescent="0.3">
      <c r="A3426">
        <v>3425</v>
      </c>
      <c r="B3426" t="s">
        <v>1720</v>
      </c>
      <c r="C3426" s="2">
        <v>42518</v>
      </c>
      <c r="D3426" t="s">
        <v>3395</v>
      </c>
      <c r="E3426" t="s">
        <v>3608</v>
      </c>
      <c r="F3426" t="s">
        <v>3663</v>
      </c>
      <c r="G3426" t="s">
        <v>4419</v>
      </c>
      <c r="H3426" t="s">
        <v>5123</v>
      </c>
      <c r="I3426" t="s">
        <v>5126</v>
      </c>
      <c r="J3426" t="s">
        <v>5128</v>
      </c>
      <c r="K3426" t="s">
        <v>5557</v>
      </c>
      <c r="L3426">
        <v>90004</v>
      </c>
      <c r="M3426" t="s">
        <v>5603</v>
      </c>
      <c r="N3426" t="s">
        <v>7097</v>
      </c>
      <c r="O3426" t="s">
        <v>7322</v>
      </c>
      <c r="P3426" t="s">
        <v>7338</v>
      </c>
      <c r="Q3426" t="s">
        <v>8818</v>
      </c>
      <c r="R3426">
        <v>558.4</v>
      </c>
      <c r="S3426">
        <v>2</v>
      </c>
      <c r="T3426">
        <v>0.2</v>
      </c>
      <c r="U3426">
        <v>41.88</v>
      </c>
      <c r="V3426" t="str">
        <f>TEXT('Raw Data'!C3426,"MMM-YYYY")</f>
        <v>May-2016</v>
      </c>
      <c r="W3426" t="str">
        <f t="shared" si="106"/>
        <v>May</v>
      </c>
      <c r="X3426">
        <f t="shared" si="107"/>
        <v>2016</v>
      </c>
    </row>
    <row r="3427" spans="1:24" x14ac:dyDescent="0.3">
      <c r="A3427">
        <v>3426</v>
      </c>
      <c r="B3427" t="s">
        <v>1721</v>
      </c>
      <c r="C3427" s="2">
        <v>42271</v>
      </c>
      <c r="D3427" t="s">
        <v>2618</v>
      </c>
      <c r="E3427" t="s">
        <v>3608</v>
      </c>
      <c r="F3427" t="s">
        <v>3979</v>
      </c>
      <c r="G3427" t="s">
        <v>4735</v>
      </c>
      <c r="H3427" t="s">
        <v>5125</v>
      </c>
      <c r="I3427" t="s">
        <v>5126</v>
      </c>
      <c r="J3427" t="s">
        <v>5489</v>
      </c>
      <c r="K3427" t="s">
        <v>5578</v>
      </c>
      <c r="L3427">
        <v>52001</v>
      </c>
      <c r="M3427" t="s">
        <v>5604</v>
      </c>
      <c r="N3427" t="s">
        <v>5637</v>
      </c>
      <c r="O3427" t="s">
        <v>7321</v>
      </c>
      <c r="P3427" t="s">
        <v>7331</v>
      </c>
      <c r="Q3427" t="s">
        <v>7371</v>
      </c>
      <c r="R3427">
        <v>15.24</v>
      </c>
      <c r="S3427">
        <v>4</v>
      </c>
      <c r="T3427">
        <v>0</v>
      </c>
      <c r="U3427">
        <v>6.8579999999999997</v>
      </c>
      <c r="V3427" t="str">
        <f>TEXT('Raw Data'!C3427,"MMM-YYYY")</f>
        <v>Sep-2015</v>
      </c>
      <c r="W3427" t="str">
        <f t="shared" si="106"/>
        <v>September</v>
      </c>
      <c r="X3427">
        <f t="shared" si="107"/>
        <v>2015</v>
      </c>
    </row>
    <row r="3428" spans="1:24" x14ac:dyDescent="0.3">
      <c r="A3428">
        <v>3427</v>
      </c>
      <c r="B3428" t="s">
        <v>1721</v>
      </c>
      <c r="C3428" s="2">
        <v>42271</v>
      </c>
      <c r="D3428" t="s">
        <v>2618</v>
      </c>
      <c r="E3428" t="s">
        <v>3608</v>
      </c>
      <c r="F3428" t="s">
        <v>3979</v>
      </c>
      <c r="G3428" t="s">
        <v>4735</v>
      </c>
      <c r="H3428" t="s">
        <v>5125</v>
      </c>
      <c r="I3428" t="s">
        <v>5126</v>
      </c>
      <c r="J3428" t="s">
        <v>5489</v>
      </c>
      <c r="K3428" t="s">
        <v>5578</v>
      </c>
      <c r="L3428">
        <v>52001</v>
      </c>
      <c r="M3428" t="s">
        <v>5604</v>
      </c>
      <c r="N3428" t="s">
        <v>6759</v>
      </c>
      <c r="O3428" t="s">
        <v>7320</v>
      </c>
      <c r="P3428" t="s">
        <v>7324</v>
      </c>
      <c r="Q3428" t="s">
        <v>8481</v>
      </c>
      <c r="R3428">
        <v>1408.1</v>
      </c>
      <c r="S3428">
        <v>10</v>
      </c>
      <c r="T3428">
        <v>0</v>
      </c>
      <c r="U3428">
        <v>394.26799999999997</v>
      </c>
      <c r="V3428" t="str">
        <f>TEXT('Raw Data'!C3428,"MMM-YYYY")</f>
        <v>Sep-2015</v>
      </c>
      <c r="W3428" t="str">
        <f t="shared" si="106"/>
        <v>September</v>
      </c>
      <c r="X3428">
        <f t="shared" si="107"/>
        <v>2015</v>
      </c>
    </row>
    <row r="3429" spans="1:24" x14ac:dyDescent="0.3">
      <c r="A3429">
        <v>3428</v>
      </c>
      <c r="B3429" t="s">
        <v>1722</v>
      </c>
      <c r="C3429" s="2">
        <v>42919</v>
      </c>
      <c r="D3429" t="s">
        <v>3163</v>
      </c>
      <c r="E3429" t="s">
        <v>3607</v>
      </c>
      <c r="F3429" t="s">
        <v>4060</v>
      </c>
      <c r="G3429" t="s">
        <v>4816</v>
      </c>
      <c r="H3429" t="s">
        <v>5125</v>
      </c>
      <c r="I3429" t="s">
        <v>5126</v>
      </c>
      <c r="J3429" t="s">
        <v>5279</v>
      </c>
      <c r="K3429" t="s">
        <v>5579</v>
      </c>
      <c r="L3429">
        <v>43130</v>
      </c>
      <c r="M3429" t="s">
        <v>5605</v>
      </c>
      <c r="N3429" t="s">
        <v>7142</v>
      </c>
      <c r="O3429" t="s">
        <v>7321</v>
      </c>
      <c r="P3429" t="s">
        <v>7333</v>
      </c>
      <c r="Q3429" t="s">
        <v>8864</v>
      </c>
      <c r="R3429">
        <v>32.896000000000001</v>
      </c>
      <c r="S3429">
        <v>4</v>
      </c>
      <c r="T3429">
        <v>0.2</v>
      </c>
      <c r="U3429">
        <v>11.102399999999999</v>
      </c>
      <c r="V3429" t="str">
        <f>TEXT('Raw Data'!C3429,"MMM-YYYY")</f>
        <v>Jul-2017</v>
      </c>
      <c r="W3429" t="str">
        <f t="shared" si="106"/>
        <v>July</v>
      </c>
      <c r="X3429">
        <f t="shared" si="107"/>
        <v>2017</v>
      </c>
    </row>
    <row r="3430" spans="1:24" x14ac:dyDescent="0.3">
      <c r="A3430">
        <v>3429</v>
      </c>
      <c r="B3430" t="s">
        <v>1722</v>
      </c>
      <c r="C3430" s="2">
        <v>42919</v>
      </c>
      <c r="D3430" t="s">
        <v>3163</v>
      </c>
      <c r="E3430" t="s">
        <v>3607</v>
      </c>
      <c r="F3430" t="s">
        <v>4060</v>
      </c>
      <c r="G3430" t="s">
        <v>4816</v>
      </c>
      <c r="H3430" t="s">
        <v>5125</v>
      </c>
      <c r="I3430" t="s">
        <v>5126</v>
      </c>
      <c r="J3430" t="s">
        <v>5279</v>
      </c>
      <c r="K3430" t="s">
        <v>5579</v>
      </c>
      <c r="L3430">
        <v>43130</v>
      </c>
      <c r="M3430" t="s">
        <v>5605</v>
      </c>
      <c r="N3430" t="s">
        <v>5969</v>
      </c>
      <c r="O3430" t="s">
        <v>7320</v>
      </c>
      <c r="P3430" t="s">
        <v>7326</v>
      </c>
      <c r="Q3430" t="s">
        <v>7703</v>
      </c>
      <c r="R3430">
        <v>215.148</v>
      </c>
      <c r="S3430">
        <v>2</v>
      </c>
      <c r="T3430">
        <v>0.4</v>
      </c>
      <c r="U3430">
        <v>-103.98820000000001</v>
      </c>
      <c r="V3430" t="str">
        <f>TEXT('Raw Data'!C3430,"MMM-YYYY")</f>
        <v>Jul-2017</v>
      </c>
      <c r="W3430" t="str">
        <f t="shared" si="106"/>
        <v>July</v>
      </c>
      <c r="X3430">
        <f t="shared" si="107"/>
        <v>2017</v>
      </c>
    </row>
    <row r="3431" spans="1:24" x14ac:dyDescent="0.3">
      <c r="A3431">
        <v>3430</v>
      </c>
      <c r="B3431" t="s">
        <v>1722</v>
      </c>
      <c r="C3431" s="2">
        <v>42919</v>
      </c>
      <c r="D3431" t="s">
        <v>3163</v>
      </c>
      <c r="E3431" t="s">
        <v>3607</v>
      </c>
      <c r="F3431" t="s">
        <v>4060</v>
      </c>
      <c r="G3431" t="s">
        <v>4816</v>
      </c>
      <c r="H3431" t="s">
        <v>5125</v>
      </c>
      <c r="I3431" t="s">
        <v>5126</v>
      </c>
      <c r="J3431" t="s">
        <v>5279</v>
      </c>
      <c r="K3431" t="s">
        <v>5579</v>
      </c>
      <c r="L3431">
        <v>43130</v>
      </c>
      <c r="M3431" t="s">
        <v>5605</v>
      </c>
      <c r="N3431" t="s">
        <v>7014</v>
      </c>
      <c r="O3431" t="s">
        <v>7321</v>
      </c>
      <c r="P3431" t="s">
        <v>7333</v>
      </c>
      <c r="Q3431" t="s">
        <v>8735</v>
      </c>
      <c r="R3431">
        <v>30.96</v>
      </c>
      <c r="S3431">
        <v>6</v>
      </c>
      <c r="T3431">
        <v>0.2</v>
      </c>
      <c r="U3431">
        <v>11.223000000000001</v>
      </c>
      <c r="V3431" t="str">
        <f>TEXT('Raw Data'!C3431,"MMM-YYYY")</f>
        <v>Jul-2017</v>
      </c>
      <c r="W3431" t="str">
        <f t="shared" si="106"/>
        <v>July</v>
      </c>
      <c r="X3431">
        <f t="shared" si="107"/>
        <v>2017</v>
      </c>
    </row>
    <row r="3432" spans="1:24" x14ac:dyDescent="0.3">
      <c r="A3432">
        <v>3431</v>
      </c>
      <c r="B3432" t="s">
        <v>1723</v>
      </c>
      <c r="C3432" s="2">
        <v>43077</v>
      </c>
      <c r="D3432" t="s">
        <v>3284</v>
      </c>
      <c r="E3432" t="s">
        <v>3609</v>
      </c>
      <c r="F3432" t="s">
        <v>3777</v>
      </c>
      <c r="G3432" t="s">
        <v>4533</v>
      </c>
      <c r="H3432" t="s">
        <v>5123</v>
      </c>
      <c r="I3432" t="s">
        <v>5126</v>
      </c>
      <c r="J3432" t="s">
        <v>5202</v>
      </c>
      <c r="K3432" t="s">
        <v>5557</v>
      </c>
      <c r="L3432">
        <v>90301</v>
      </c>
      <c r="M3432" t="s">
        <v>5603</v>
      </c>
      <c r="N3432" t="s">
        <v>5943</v>
      </c>
      <c r="O3432" t="s">
        <v>7321</v>
      </c>
      <c r="P3432" t="s">
        <v>7327</v>
      </c>
      <c r="Q3432" t="s">
        <v>7677</v>
      </c>
      <c r="R3432">
        <v>29.79</v>
      </c>
      <c r="S3432">
        <v>3</v>
      </c>
      <c r="T3432">
        <v>0</v>
      </c>
      <c r="U3432">
        <v>8.6390999999999991</v>
      </c>
      <c r="V3432" t="str">
        <f>TEXT('Raw Data'!C3432,"MMM-YYYY")</f>
        <v>Dec-2017</v>
      </c>
      <c r="W3432" t="str">
        <f t="shared" si="106"/>
        <v>December</v>
      </c>
      <c r="X3432">
        <f t="shared" si="107"/>
        <v>2017</v>
      </c>
    </row>
    <row r="3433" spans="1:24" x14ac:dyDescent="0.3">
      <c r="A3433">
        <v>3432</v>
      </c>
      <c r="B3433" t="s">
        <v>1723</v>
      </c>
      <c r="C3433" s="2">
        <v>43077</v>
      </c>
      <c r="D3433" t="s">
        <v>3284</v>
      </c>
      <c r="E3433" t="s">
        <v>3609</v>
      </c>
      <c r="F3433" t="s">
        <v>3777</v>
      </c>
      <c r="G3433" t="s">
        <v>4533</v>
      </c>
      <c r="H3433" t="s">
        <v>5123</v>
      </c>
      <c r="I3433" t="s">
        <v>5126</v>
      </c>
      <c r="J3433" t="s">
        <v>5202</v>
      </c>
      <c r="K3433" t="s">
        <v>5557</v>
      </c>
      <c r="L3433">
        <v>90301</v>
      </c>
      <c r="M3433" t="s">
        <v>5603</v>
      </c>
      <c r="N3433" t="s">
        <v>7143</v>
      </c>
      <c r="O3433" t="s">
        <v>7320</v>
      </c>
      <c r="P3433" t="s">
        <v>7328</v>
      </c>
      <c r="Q3433" t="s">
        <v>8865</v>
      </c>
      <c r="R3433">
        <v>128.9</v>
      </c>
      <c r="S3433">
        <v>2</v>
      </c>
      <c r="T3433">
        <v>0</v>
      </c>
      <c r="U3433">
        <v>15.468</v>
      </c>
      <c r="V3433" t="str">
        <f>TEXT('Raw Data'!C3433,"MMM-YYYY")</f>
        <v>Dec-2017</v>
      </c>
      <c r="W3433" t="str">
        <f t="shared" si="106"/>
        <v>December</v>
      </c>
      <c r="X3433">
        <f t="shared" si="107"/>
        <v>2017</v>
      </c>
    </row>
    <row r="3434" spans="1:24" x14ac:dyDescent="0.3">
      <c r="A3434">
        <v>3433</v>
      </c>
      <c r="B3434" t="s">
        <v>1723</v>
      </c>
      <c r="C3434" s="2">
        <v>43077</v>
      </c>
      <c r="D3434" t="s">
        <v>3284</v>
      </c>
      <c r="E3434" t="s">
        <v>3609</v>
      </c>
      <c r="F3434" t="s">
        <v>3777</v>
      </c>
      <c r="G3434" t="s">
        <v>4533</v>
      </c>
      <c r="H3434" t="s">
        <v>5123</v>
      </c>
      <c r="I3434" t="s">
        <v>5126</v>
      </c>
      <c r="J3434" t="s">
        <v>5202</v>
      </c>
      <c r="K3434" t="s">
        <v>5557</v>
      </c>
      <c r="L3434">
        <v>90301</v>
      </c>
      <c r="M3434" t="s">
        <v>5603</v>
      </c>
      <c r="N3434" t="s">
        <v>6258</v>
      </c>
      <c r="O3434" t="s">
        <v>7321</v>
      </c>
      <c r="P3434" t="s">
        <v>7333</v>
      </c>
      <c r="Q3434" t="s">
        <v>7992</v>
      </c>
      <c r="R3434">
        <v>60.12</v>
      </c>
      <c r="S3434">
        <v>9</v>
      </c>
      <c r="T3434">
        <v>0</v>
      </c>
      <c r="U3434">
        <v>28.857600000000001</v>
      </c>
      <c r="V3434" t="str">
        <f>TEXT('Raw Data'!C3434,"MMM-YYYY")</f>
        <v>Dec-2017</v>
      </c>
      <c r="W3434" t="str">
        <f t="shared" si="106"/>
        <v>December</v>
      </c>
      <c r="X3434">
        <f t="shared" si="107"/>
        <v>2017</v>
      </c>
    </row>
    <row r="3435" spans="1:24" x14ac:dyDescent="0.3">
      <c r="A3435">
        <v>3434</v>
      </c>
      <c r="B3435" t="s">
        <v>1724</v>
      </c>
      <c r="C3435" s="2">
        <v>43074</v>
      </c>
      <c r="D3435" t="s">
        <v>3284</v>
      </c>
      <c r="E3435" t="s">
        <v>3608</v>
      </c>
      <c r="F3435" t="s">
        <v>3880</v>
      </c>
      <c r="G3435" t="s">
        <v>4636</v>
      </c>
      <c r="H3435" t="s">
        <v>5123</v>
      </c>
      <c r="I3435" t="s">
        <v>5126</v>
      </c>
      <c r="J3435" t="s">
        <v>5361</v>
      </c>
      <c r="K3435" t="s">
        <v>5303</v>
      </c>
      <c r="L3435">
        <v>98006</v>
      </c>
      <c r="M3435" t="s">
        <v>5603</v>
      </c>
      <c r="N3435" t="s">
        <v>6945</v>
      </c>
      <c r="O3435" t="s">
        <v>7321</v>
      </c>
      <c r="P3435" t="s">
        <v>7331</v>
      </c>
      <c r="Q3435" t="s">
        <v>8664</v>
      </c>
      <c r="R3435">
        <v>24.815999999999999</v>
      </c>
      <c r="S3435">
        <v>3</v>
      </c>
      <c r="T3435">
        <v>0.2</v>
      </c>
      <c r="U3435">
        <v>8.3754000000000008</v>
      </c>
      <c r="V3435" t="str">
        <f>TEXT('Raw Data'!C3435,"MMM-YYYY")</f>
        <v>Dec-2017</v>
      </c>
      <c r="W3435" t="str">
        <f t="shared" si="106"/>
        <v>December</v>
      </c>
      <c r="X3435">
        <f t="shared" si="107"/>
        <v>2017</v>
      </c>
    </row>
    <row r="3436" spans="1:24" x14ac:dyDescent="0.3">
      <c r="A3436">
        <v>3435</v>
      </c>
      <c r="B3436" t="s">
        <v>1724</v>
      </c>
      <c r="C3436" s="2">
        <v>43074</v>
      </c>
      <c r="D3436" t="s">
        <v>3284</v>
      </c>
      <c r="E3436" t="s">
        <v>3608</v>
      </c>
      <c r="F3436" t="s">
        <v>3880</v>
      </c>
      <c r="G3436" t="s">
        <v>4636</v>
      </c>
      <c r="H3436" t="s">
        <v>5123</v>
      </c>
      <c r="I3436" t="s">
        <v>5126</v>
      </c>
      <c r="J3436" t="s">
        <v>5361</v>
      </c>
      <c r="K3436" t="s">
        <v>5303</v>
      </c>
      <c r="L3436">
        <v>98006</v>
      </c>
      <c r="M3436" t="s">
        <v>5603</v>
      </c>
      <c r="N3436" t="s">
        <v>6350</v>
      </c>
      <c r="O3436" t="s">
        <v>7321</v>
      </c>
      <c r="P3436" t="s">
        <v>7331</v>
      </c>
      <c r="Q3436" t="s">
        <v>8082</v>
      </c>
      <c r="R3436">
        <v>14.976000000000001</v>
      </c>
      <c r="S3436">
        <v>6</v>
      </c>
      <c r="T3436">
        <v>0.2</v>
      </c>
      <c r="U3436">
        <v>5.4287999999999998</v>
      </c>
      <c r="V3436" t="str">
        <f>TEXT('Raw Data'!C3436,"MMM-YYYY")</f>
        <v>Dec-2017</v>
      </c>
      <c r="W3436" t="str">
        <f t="shared" si="106"/>
        <v>December</v>
      </c>
      <c r="X3436">
        <f t="shared" si="107"/>
        <v>2017</v>
      </c>
    </row>
    <row r="3437" spans="1:24" x14ac:dyDescent="0.3">
      <c r="A3437">
        <v>3436</v>
      </c>
      <c r="B3437" t="s">
        <v>1725</v>
      </c>
      <c r="C3437" s="2">
        <v>42274</v>
      </c>
      <c r="D3437" t="s">
        <v>3091</v>
      </c>
      <c r="E3437" t="s">
        <v>3609</v>
      </c>
      <c r="F3437" t="s">
        <v>4003</v>
      </c>
      <c r="G3437" t="s">
        <v>4759</v>
      </c>
      <c r="H3437" t="s">
        <v>5123</v>
      </c>
      <c r="I3437" t="s">
        <v>5126</v>
      </c>
      <c r="J3437" t="s">
        <v>5149</v>
      </c>
      <c r="K3437" t="s">
        <v>5565</v>
      </c>
      <c r="L3437">
        <v>60610</v>
      </c>
      <c r="M3437" t="s">
        <v>5604</v>
      </c>
      <c r="N3437" t="s">
        <v>6049</v>
      </c>
      <c r="O3437" t="s">
        <v>7321</v>
      </c>
      <c r="P3437" t="s">
        <v>7331</v>
      </c>
      <c r="Q3437" t="s">
        <v>7783</v>
      </c>
      <c r="R3437">
        <v>15.08</v>
      </c>
      <c r="S3437">
        <v>2</v>
      </c>
      <c r="T3437">
        <v>0.8</v>
      </c>
      <c r="U3437">
        <v>-22.62</v>
      </c>
      <c r="V3437" t="str">
        <f>TEXT('Raw Data'!C3437,"MMM-YYYY")</f>
        <v>Sep-2015</v>
      </c>
      <c r="W3437" t="str">
        <f t="shared" si="106"/>
        <v>September</v>
      </c>
      <c r="X3437">
        <f t="shared" si="107"/>
        <v>2015</v>
      </c>
    </row>
    <row r="3438" spans="1:24" x14ac:dyDescent="0.3">
      <c r="A3438">
        <v>3437</v>
      </c>
      <c r="B3438" t="s">
        <v>1725</v>
      </c>
      <c r="C3438" s="2">
        <v>42274</v>
      </c>
      <c r="D3438" t="s">
        <v>3091</v>
      </c>
      <c r="E3438" t="s">
        <v>3609</v>
      </c>
      <c r="F3438" t="s">
        <v>4003</v>
      </c>
      <c r="G3438" t="s">
        <v>4759</v>
      </c>
      <c r="H3438" t="s">
        <v>5123</v>
      </c>
      <c r="I3438" t="s">
        <v>5126</v>
      </c>
      <c r="J3438" t="s">
        <v>5149</v>
      </c>
      <c r="K3438" t="s">
        <v>5565</v>
      </c>
      <c r="L3438">
        <v>60610</v>
      </c>
      <c r="M3438" t="s">
        <v>5604</v>
      </c>
      <c r="N3438" t="s">
        <v>6132</v>
      </c>
      <c r="O3438" t="s">
        <v>7320</v>
      </c>
      <c r="P3438" t="s">
        <v>7328</v>
      </c>
      <c r="Q3438" t="s">
        <v>7866</v>
      </c>
      <c r="R3438">
        <v>24.288</v>
      </c>
      <c r="S3438">
        <v>3</v>
      </c>
      <c r="T3438">
        <v>0.6</v>
      </c>
      <c r="U3438">
        <v>-12.751200000000001</v>
      </c>
      <c r="V3438" t="str">
        <f>TEXT('Raw Data'!C3438,"MMM-YYYY")</f>
        <v>Sep-2015</v>
      </c>
      <c r="W3438" t="str">
        <f t="shared" si="106"/>
        <v>September</v>
      </c>
      <c r="X3438">
        <f t="shared" si="107"/>
        <v>2015</v>
      </c>
    </row>
    <row r="3439" spans="1:24" x14ac:dyDescent="0.3">
      <c r="A3439">
        <v>3438</v>
      </c>
      <c r="B3439" t="s">
        <v>1726</v>
      </c>
      <c r="C3439" s="2">
        <v>43038</v>
      </c>
      <c r="D3439" t="s">
        <v>3404</v>
      </c>
      <c r="E3439" t="s">
        <v>3610</v>
      </c>
      <c r="F3439" t="s">
        <v>3973</v>
      </c>
      <c r="G3439" t="s">
        <v>4729</v>
      </c>
      <c r="H3439" t="s">
        <v>5123</v>
      </c>
      <c r="I3439" t="s">
        <v>5126</v>
      </c>
      <c r="J3439" t="s">
        <v>5188</v>
      </c>
      <c r="K3439" t="s">
        <v>5560</v>
      </c>
      <c r="L3439">
        <v>75217</v>
      </c>
      <c r="M3439" t="s">
        <v>5604</v>
      </c>
      <c r="N3439" t="s">
        <v>6132</v>
      </c>
      <c r="O3439" t="s">
        <v>7320</v>
      </c>
      <c r="P3439" t="s">
        <v>7328</v>
      </c>
      <c r="Q3439" t="s">
        <v>7866</v>
      </c>
      <c r="R3439">
        <v>16.192</v>
      </c>
      <c r="S3439">
        <v>2</v>
      </c>
      <c r="T3439">
        <v>0.6</v>
      </c>
      <c r="U3439">
        <v>-8.5007999999999999</v>
      </c>
      <c r="V3439" t="str">
        <f>TEXT('Raw Data'!C3439,"MMM-YYYY")</f>
        <v>Oct-2017</v>
      </c>
      <c r="W3439" t="str">
        <f t="shared" si="106"/>
        <v>October</v>
      </c>
      <c r="X3439">
        <f t="shared" si="107"/>
        <v>2017</v>
      </c>
    </row>
    <row r="3440" spans="1:24" x14ac:dyDescent="0.3">
      <c r="A3440">
        <v>3439</v>
      </c>
      <c r="B3440" t="s">
        <v>1726</v>
      </c>
      <c r="C3440" s="2">
        <v>43038</v>
      </c>
      <c r="D3440" t="s">
        <v>3404</v>
      </c>
      <c r="E3440" t="s">
        <v>3610</v>
      </c>
      <c r="F3440" t="s">
        <v>3973</v>
      </c>
      <c r="G3440" t="s">
        <v>4729</v>
      </c>
      <c r="H3440" t="s">
        <v>5123</v>
      </c>
      <c r="I3440" t="s">
        <v>5126</v>
      </c>
      <c r="J3440" t="s">
        <v>5188</v>
      </c>
      <c r="K3440" t="s">
        <v>5560</v>
      </c>
      <c r="L3440">
        <v>75217</v>
      </c>
      <c r="M3440" t="s">
        <v>5604</v>
      </c>
      <c r="N3440" t="s">
        <v>5969</v>
      </c>
      <c r="O3440" t="s">
        <v>7320</v>
      </c>
      <c r="P3440" t="s">
        <v>7326</v>
      </c>
      <c r="Q3440" t="s">
        <v>7703</v>
      </c>
      <c r="R3440">
        <v>251.006</v>
      </c>
      <c r="S3440">
        <v>2</v>
      </c>
      <c r="T3440">
        <v>0.3</v>
      </c>
      <c r="U3440">
        <v>-68.130200000000002</v>
      </c>
      <c r="V3440" t="str">
        <f>TEXT('Raw Data'!C3440,"MMM-YYYY")</f>
        <v>Oct-2017</v>
      </c>
      <c r="W3440" t="str">
        <f t="shared" si="106"/>
        <v>October</v>
      </c>
      <c r="X3440">
        <f t="shared" si="107"/>
        <v>2017</v>
      </c>
    </row>
    <row r="3441" spans="1:24" x14ac:dyDescent="0.3">
      <c r="A3441">
        <v>3440</v>
      </c>
      <c r="B3441" t="s">
        <v>1726</v>
      </c>
      <c r="C3441" s="2">
        <v>43038</v>
      </c>
      <c r="D3441" t="s">
        <v>3404</v>
      </c>
      <c r="E3441" t="s">
        <v>3610</v>
      </c>
      <c r="F3441" t="s">
        <v>3973</v>
      </c>
      <c r="G3441" t="s">
        <v>4729</v>
      </c>
      <c r="H3441" t="s">
        <v>5123</v>
      </c>
      <c r="I3441" t="s">
        <v>5126</v>
      </c>
      <c r="J3441" t="s">
        <v>5188</v>
      </c>
      <c r="K3441" t="s">
        <v>5560</v>
      </c>
      <c r="L3441">
        <v>75217</v>
      </c>
      <c r="M3441" t="s">
        <v>5604</v>
      </c>
      <c r="N3441" t="s">
        <v>6617</v>
      </c>
      <c r="O3441" t="s">
        <v>7321</v>
      </c>
      <c r="P3441" t="s">
        <v>7327</v>
      </c>
      <c r="Q3441" t="s">
        <v>8343</v>
      </c>
      <c r="R3441">
        <v>54.192</v>
      </c>
      <c r="S3441">
        <v>6</v>
      </c>
      <c r="T3441">
        <v>0.2</v>
      </c>
      <c r="U3441">
        <v>4.0644</v>
      </c>
      <c r="V3441" t="str">
        <f>TEXT('Raw Data'!C3441,"MMM-YYYY")</f>
        <v>Oct-2017</v>
      </c>
      <c r="W3441" t="str">
        <f t="shared" si="106"/>
        <v>October</v>
      </c>
      <c r="X3441">
        <f t="shared" si="107"/>
        <v>2017</v>
      </c>
    </row>
    <row r="3442" spans="1:24" x14ac:dyDescent="0.3">
      <c r="A3442">
        <v>3441</v>
      </c>
      <c r="B3442" t="s">
        <v>1727</v>
      </c>
      <c r="C3442" s="2">
        <v>42337</v>
      </c>
      <c r="D3442" t="s">
        <v>2526</v>
      </c>
      <c r="E3442" t="s">
        <v>3610</v>
      </c>
      <c r="F3442" t="s">
        <v>3896</v>
      </c>
      <c r="G3442" t="s">
        <v>4652</v>
      </c>
      <c r="H3442" t="s">
        <v>5125</v>
      </c>
      <c r="I3442" t="s">
        <v>5126</v>
      </c>
      <c r="J3442" t="s">
        <v>5135</v>
      </c>
      <c r="K3442" t="s">
        <v>5557</v>
      </c>
      <c r="L3442">
        <v>94122</v>
      </c>
      <c r="M3442" t="s">
        <v>5603</v>
      </c>
      <c r="N3442" t="s">
        <v>5667</v>
      </c>
      <c r="O3442" t="s">
        <v>7321</v>
      </c>
      <c r="P3442" t="s">
        <v>7331</v>
      </c>
      <c r="Q3442" t="s">
        <v>7401</v>
      </c>
      <c r="R3442">
        <v>4.3040000000000003</v>
      </c>
      <c r="S3442">
        <v>1</v>
      </c>
      <c r="T3442">
        <v>0.2</v>
      </c>
      <c r="U3442">
        <v>1.5602</v>
      </c>
      <c r="V3442" t="str">
        <f>TEXT('Raw Data'!C3442,"MMM-YYYY")</f>
        <v>Nov-2015</v>
      </c>
      <c r="W3442" t="str">
        <f t="shared" si="106"/>
        <v>November</v>
      </c>
      <c r="X3442">
        <f t="shared" si="107"/>
        <v>2015</v>
      </c>
    </row>
    <row r="3443" spans="1:24" x14ac:dyDescent="0.3">
      <c r="A3443">
        <v>3442</v>
      </c>
      <c r="B3443" t="s">
        <v>1728</v>
      </c>
      <c r="C3443" s="2">
        <v>41709</v>
      </c>
      <c r="D3443" t="s">
        <v>2951</v>
      </c>
      <c r="E3443" t="s">
        <v>3607</v>
      </c>
      <c r="F3443" t="s">
        <v>4178</v>
      </c>
      <c r="G3443" t="s">
        <v>4934</v>
      </c>
      <c r="H3443" t="s">
        <v>5123</v>
      </c>
      <c r="I3443" t="s">
        <v>5126</v>
      </c>
      <c r="J3443" t="s">
        <v>5147</v>
      </c>
      <c r="K3443" t="s">
        <v>5570</v>
      </c>
      <c r="L3443">
        <v>10024</v>
      </c>
      <c r="M3443" t="s">
        <v>5605</v>
      </c>
      <c r="N3443" t="s">
        <v>6171</v>
      </c>
      <c r="O3443" t="s">
        <v>7321</v>
      </c>
      <c r="P3443" t="s">
        <v>7333</v>
      </c>
      <c r="Q3443" t="s">
        <v>7905</v>
      </c>
      <c r="R3443">
        <v>108.92</v>
      </c>
      <c r="S3443">
        <v>14</v>
      </c>
      <c r="T3443">
        <v>0</v>
      </c>
      <c r="U3443">
        <v>49.014000000000003</v>
      </c>
      <c r="V3443" t="str">
        <f>TEXT('Raw Data'!C3443,"MMM-YYYY")</f>
        <v>Mar-2014</v>
      </c>
      <c r="W3443" t="str">
        <f t="shared" si="106"/>
        <v>March</v>
      </c>
      <c r="X3443">
        <f t="shared" si="107"/>
        <v>2014</v>
      </c>
    </row>
    <row r="3444" spans="1:24" x14ac:dyDescent="0.3">
      <c r="A3444">
        <v>3443</v>
      </c>
      <c r="B3444" t="s">
        <v>1729</v>
      </c>
      <c r="C3444" s="2">
        <v>43058</v>
      </c>
      <c r="D3444" t="s">
        <v>2622</v>
      </c>
      <c r="E3444" t="s">
        <v>3608</v>
      </c>
      <c r="F3444" t="s">
        <v>3862</v>
      </c>
      <c r="G3444" t="s">
        <v>4618</v>
      </c>
      <c r="H3444" t="s">
        <v>5124</v>
      </c>
      <c r="I3444" t="s">
        <v>5126</v>
      </c>
      <c r="J3444" t="s">
        <v>5147</v>
      </c>
      <c r="K3444" t="s">
        <v>5570</v>
      </c>
      <c r="L3444">
        <v>10011</v>
      </c>
      <c r="M3444" t="s">
        <v>5605</v>
      </c>
      <c r="N3444" t="s">
        <v>6013</v>
      </c>
      <c r="O3444" t="s">
        <v>7321</v>
      </c>
      <c r="P3444" t="s">
        <v>7335</v>
      </c>
      <c r="Q3444" t="s">
        <v>7493</v>
      </c>
      <c r="R3444">
        <v>16.739999999999998</v>
      </c>
      <c r="S3444">
        <v>3</v>
      </c>
      <c r="T3444">
        <v>0</v>
      </c>
      <c r="U3444">
        <v>8.3699999999999992</v>
      </c>
      <c r="V3444" t="str">
        <f>TEXT('Raw Data'!C3444,"MMM-YYYY")</f>
        <v>Nov-2017</v>
      </c>
      <c r="W3444" t="str">
        <f t="shared" si="106"/>
        <v>November</v>
      </c>
      <c r="X3444">
        <f t="shared" si="107"/>
        <v>2017</v>
      </c>
    </row>
    <row r="3445" spans="1:24" x14ac:dyDescent="0.3">
      <c r="A3445">
        <v>3444</v>
      </c>
      <c r="B3445" t="s">
        <v>1729</v>
      </c>
      <c r="C3445" s="2">
        <v>43058</v>
      </c>
      <c r="D3445" t="s">
        <v>2622</v>
      </c>
      <c r="E3445" t="s">
        <v>3608</v>
      </c>
      <c r="F3445" t="s">
        <v>3862</v>
      </c>
      <c r="G3445" t="s">
        <v>4618</v>
      </c>
      <c r="H3445" t="s">
        <v>5124</v>
      </c>
      <c r="I3445" t="s">
        <v>5126</v>
      </c>
      <c r="J3445" t="s">
        <v>5147</v>
      </c>
      <c r="K3445" t="s">
        <v>5570</v>
      </c>
      <c r="L3445">
        <v>10011</v>
      </c>
      <c r="M3445" t="s">
        <v>5605</v>
      </c>
      <c r="N3445" t="s">
        <v>6453</v>
      </c>
      <c r="O3445" t="s">
        <v>7321</v>
      </c>
      <c r="P3445" t="s">
        <v>7332</v>
      </c>
      <c r="Q3445" t="s">
        <v>8181</v>
      </c>
      <c r="R3445">
        <v>2504.7399999999998</v>
      </c>
      <c r="S3445">
        <v>7</v>
      </c>
      <c r="T3445">
        <v>0</v>
      </c>
      <c r="U3445">
        <v>626.18499999999995</v>
      </c>
      <c r="V3445" t="str">
        <f>TEXT('Raw Data'!C3445,"MMM-YYYY")</f>
        <v>Nov-2017</v>
      </c>
      <c r="W3445" t="str">
        <f t="shared" si="106"/>
        <v>November</v>
      </c>
      <c r="X3445">
        <f t="shared" si="107"/>
        <v>2017</v>
      </c>
    </row>
    <row r="3446" spans="1:24" x14ac:dyDescent="0.3">
      <c r="A3446">
        <v>3445</v>
      </c>
      <c r="B3446" t="s">
        <v>1730</v>
      </c>
      <c r="C3446" s="2">
        <v>42580</v>
      </c>
      <c r="D3446" t="s">
        <v>3428</v>
      </c>
      <c r="E3446" t="s">
        <v>3608</v>
      </c>
      <c r="F3446" t="s">
        <v>4316</v>
      </c>
      <c r="G3446" t="s">
        <v>5072</v>
      </c>
      <c r="H3446" t="s">
        <v>5124</v>
      </c>
      <c r="I3446" t="s">
        <v>5126</v>
      </c>
      <c r="J3446" t="s">
        <v>5137</v>
      </c>
      <c r="K3446" t="s">
        <v>5564</v>
      </c>
      <c r="L3446">
        <v>19140</v>
      </c>
      <c r="M3446" t="s">
        <v>5605</v>
      </c>
      <c r="N3446" t="s">
        <v>5651</v>
      </c>
      <c r="O3446" t="s">
        <v>7321</v>
      </c>
      <c r="P3446" t="s">
        <v>7327</v>
      </c>
      <c r="Q3446" t="s">
        <v>7385</v>
      </c>
      <c r="R3446">
        <v>84.784000000000006</v>
      </c>
      <c r="S3446">
        <v>2</v>
      </c>
      <c r="T3446">
        <v>0.2</v>
      </c>
      <c r="U3446">
        <v>-16.956800000000001</v>
      </c>
      <c r="V3446" t="str">
        <f>TEXT('Raw Data'!C3446,"MMM-YYYY")</f>
        <v>Jul-2016</v>
      </c>
      <c r="W3446" t="str">
        <f t="shared" si="106"/>
        <v>July</v>
      </c>
      <c r="X3446">
        <f t="shared" si="107"/>
        <v>2016</v>
      </c>
    </row>
    <row r="3447" spans="1:24" x14ac:dyDescent="0.3">
      <c r="A3447">
        <v>3446</v>
      </c>
      <c r="B3447" t="s">
        <v>1731</v>
      </c>
      <c r="C3447" s="2">
        <v>42167</v>
      </c>
      <c r="D3447" t="s">
        <v>3371</v>
      </c>
      <c r="E3447" t="s">
        <v>3608</v>
      </c>
      <c r="F3447" t="s">
        <v>3708</v>
      </c>
      <c r="G3447" t="s">
        <v>4464</v>
      </c>
      <c r="H3447" t="s">
        <v>5123</v>
      </c>
      <c r="I3447" t="s">
        <v>5126</v>
      </c>
      <c r="J3447" t="s">
        <v>5173</v>
      </c>
      <c r="K3447" t="s">
        <v>5568</v>
      </c>
      <c r="L3447">
        <v>19711</v>
      </c>
      <c r="M3447" t="s">
        <v>5605</v>
      </c>
      <c r="N3447" t="s">
        <v>6804</v>
      </c>
      <c r="O3447" t="s">
        <v>7321</v>
      </c>
      <c r="P3447" t="s">
        <v>7327</v>
      </c>
      <c r="Q3447" t="s">
        <v>8523</v>
      </c>
      <c r="R3447">
        <v>29.9</v>
      </c>
      <c r="S3447">
        <v>5</v>
      </c>
      <c r="T3447">
        <v>0</v>
      </c>
      <c r="U3447">
        <v>5.0830000000000002</v>
      </c>
      <c r="V3447" t="str">
        <f>TEXT('Raw Data'!C3447,"MMM-YYYY")</f>
        <v>Jun-2015</v>
      </c>
      <c r="W3447" t="str">
        <f t="shared" si="106"/>
        <v>June</v>
      </c>
      <c r="X3447">
        <f t="shared" si="107"/>
        <v>2015</v>
      </c>
    </row>
    <row r="3448" spans="1:24" x14ac:dyDescent="0.3">
      <c r="A3448">
        <v>3447</v>
      </c>
      <c r="B3448" t="s">
        <v>1732</v>
      </c>
      <c r="C3448" s="2">
        <v>42588</v>
      </c>
      <c r="D3448" t="s">
        <v>3429</v>
      </c>
      <c r="E3448" t="s">
        <v>3609</v>
      </c>
      <c r="F3448" t="s">
        <v>4317</v>
      </c>
      <c r="G3448" t="s">
        <v>5073</v>
      </c>
      <c r="H3448" t="s">
        <v>5124</v>
      </c>
      <c r="I3448" t="s">
        <v>5126</v>
      </c>
      <c r="J3448" t="s">
        <v>5147</v>
      </c>
      <c r="K3448" t="s">
        <v>5570</v>
      </c>
      <c r="L3448">
        <v>10024</v>
      </c>
      <c r="M3448" t="s">
        <v>5605</v>
      </c>
      <c r="N3448" t="s">
        <v>5864</v>
      </c>
      <c r="O3448" t="s">
        <v>7321</v>
      </c>
      <c r="P3448" t="s">
        <v>7333</v>
      </c>
      <c r="Q3448" t="s">
        <v>7373</v>
      </c>
      <c r="R3448">
        <v>70.88</v>
      </c>
      <c r="S3448">
        <v>2</v>
      </c>
      <c r="T3448">
        <v>0</v>
      </c>
      <c r="U3448">
        <v>33.313600000000001</v>
      </c>
      <c r="V3448" t="str">
        <f>TEXT('Raw Data'!C3448,"MMM-YYYY")</f>
        <v>Aug-2016</v>
      </c>
      <c r="W3448" t="str">
        <f t="shared" si="106"/>
        <v>August</v>
      </c>
      <c r="X3448">
        <f t="shared" si="107"/>
        <v>2016</v>
      </c>
    </row>
    <row r="3449" spans="1:24" x14ac:dyDescent="0.3">
      <c r="A3449">
        <v>3448</v>
      </c>
      <c r="B3449" t="s">
        <v>1733</v>
      </c>
      <c r="C3449" s="2">
        <v>42897</v>
      </c>
      <c r="D3449" t="s">
        <v>2761</v>
      </c>
      <c r="E3449" t="s">
        <v>3608</v>
      </c>
      <c r="F3449" t="s">
        <v>4218</v>
      </c>
      <c r="G3449" t="s">
        <v>4974</v>
      </c>
      <c r="H3449" t="s">
        <v>5125</v>
      </c>
      <c r="I3449" t="s">
        <v>5126</v>
      </c>
      <c r="J3449" t="s">
        <v>5236</v>
      </c>
      <c r="K3449" t="s">
        <v>5574</v>
      </c>
      <c r="L3449">
        <v>36830</v>
      </c>
      <c r="M3449" t="s">
        <v>5602</v>
      </c>
      <c r="N3449" t="s">
        <v>6474</v>
      </c>
      <c r="O3449" t="s">
        <v>7321</v>
      </c>
      <c r="P3449" t="s">
        <v>7329</v>
      </c>
      <c r="Q3449" t="s">
        <v>8202</v>
      </c>
      <c r="R3449">
        <v>3.76</v>
      </c>
      <c r="S3449">
        <v>2</v>
      </c>
      <c r="T3449">
        <v>0</v>
      </c>
      <c r="U3449">
        <v>1.0904</v>
      </c>
      <c r="V3449" t="str">
        <f>TEXT('Raw Data'!C3449,"MMM-YYYY")</f>
        <v>Jun-2017</v>
      </c>
      <c r="W3449" t="str">
        <f t="shared" si="106"/>
        <v>June</v>
      </c>
      <c r="X3449">
        <f t="shared" si="107"/>
        <v>2017</v>
      </c>
    </row>
    <row r="3450" spans="1:24" x14ac:dyDescent="0.3">
      <c r="A3450">
        <v>3449</v>
      </c>
      <c r="B3450" t="s">
        <v>1734</v>
      </c>
      <c r="C3450" s="2">
        <v>42650</v>
      </c>
      <c r="D3450" t="s">
        <v>3430</v>
      </c>
      <c r="E3450" t="s">
        <v>3608</v>
      </c>
      <c r="F3450" t="s">
        <v>4232</v>
      </c>
      <c r="G3450" t="s">
        <v>4988</v>
      </c>
      <c r="H3450" t="s">
        <v>5123</v>
      </c>
      <c r="I3450" t="s">
        <v>5126</v>
      </c>
      <c r="J3450" t="s">
        <v>5128</v>
      </c>
      <c r="K3450" t="s">
        <v>5557</v>
      </c>
      <c r="L3450">
        <v>90049</v>
      </c>
      <c r="M3450" t="s">
        <v>5603</v>
      </c>
      <c r="N3450" t="s">
        <v>6428</v>
      </c>
      <c r="O3450" t="s">
        <v>7321</v>
      </c>
      <c r="P3450" t="s">
        <v>7331</v>
      </c>
      <c r="Q3450" t="s">
        <v>8158</v>
      </c>
      <c r="R3450">
        <v>27.263999999999999</v>
      </c>
      <c r="S3450">
        <v>2</v>
      </c>
      <c r="T3450">
        <v>0.2</v>
      </c>
      <c r="U3450">
        <v>8.8607999999999993</v>
      </c>
      <c r="V3450" t="str">
        <f>TEXT('Raw Data'!C3450,"MMM-YYYY")</f>
        <v>Oct-2016</v>
      </c>
      <c r="W3450" t="str">
        <f t="shared" si="106"/>
        <v>October</v>
      </c>
      <c r="X3450">
        <f t="shared" si="107"/>
        <v>2016</v>
      </c>
    </row>
    <row r="3451" spans="1:24" x14ac:dyDescent="0.3">
      <c r="A3451">
        <v>3450</v>
      </c>
      <c r="B3451" t="s">
        <v>1735</v>
      </c>
      <c r="C3451" s="2">
        <v>41890</v>
      </c>
      <c r="D3451" t="s">
        <v>3431</v>
      </c>
      <c r="E3451" t="s">
        <v>3608</v>
      </c>
      <c r="F3451" t="s">
        <v>4114</v>
      </c>
      <c r="G3451" t="s">
        <v>4870</v>
      </c>
      <c r="H3451" t="s">
        <v>5125</v>
      </c>
      <c r="I3451" t="s">
        <v>5126</v>
      </c>
      <c r="J3451" t="s">
        <v>5135</v>
      </c>
      <c r="K3451" t="s">
        <v>5557</v>
      </c>
      <c r="L3451">
        <v>94110</v>
      </c>
      <c r="M3451" t="s">
        <v>5603</v>
      </c>
      <c r="N3451" t="s">
        <v>6807</v>
      </c>
      <c r="O3451" t="s">
        <v>7321</v>
      </c>
      <c r="P3451" t="s">
        <v>7332</v>
      </c>
      <c r="Q3451" t="s">
        <v>8526</v>
      </c>
      <c r="R3451">
        <v>56.65</v>
      </c>
      <c r="S3451">
        <v>5</v>
      </c>
      <c r="T3451">
        <v>0</v>
      </c>
      <c r="U3451">
        <v>24.359500000000001</v>
      </c>
      <c r="V3451" t="str">
        <f>TEXT('Raw Data'!C3451,"MMM-YYYY")</f>
        <v>Sep-2014</v>
      </c>
      <c r="W3451" t="str">
        <f t="shared" si="106"/>
        <v>September</v>
      </c>
      <c r="X3451">
        <f t="shared" si="107"/>
        <v>2014</v>
      </c>
    </row>
    <row r="3452" spans="1:24" x14ac:dyDescent="0.3">
      <c r="A3452">
        <v>3451</v>
      </c>
      <c r="B3452" t="s">
        <v>1735</v>
      </c>
      <c r="C3452" s="2">
        <v>41890</v>
      </c>
      <c r="D3452" t="s">
        <v>3431</v>
      </c>
      <c r="E3452" t="s">
        <v>3608</v>
      </c>
      <c r="F3452" t="s">
        <v>4114</v>
      </c>
      <c r="G3452" t="s">
        <v>4870</v>
      </c>
      <c r="H3452" t="s">
        <v>5125</v>
      </c>
      <c r="I3452" t="s">
        <v>5126</v>
      </c>
      <c r="J3452" t="s">
        <v>5135</v>
      </c>
      <c r="K3452" t="s">
        <v>5557</v>
      </c>
      <c r="L3452">
        <v>94110</v>
      </c>
      <c r="M3452" t="s">
        <v>5603</v>
      </c>
      <c r="N3452" t="s">
        <v>5934</v>
      </c>
      <c r="O3452" t="s">
        <v>7321</v>
      </c>
      <c r="P3452" t="s">
        <v>7327</v>
      </c>
      <c r="Q3452" t="s">
        <v>7668</v>
      </c>
      <c r="R3452">
        <v>14.97</v>
      </c>
      <c r="S3452">
        <v>1</v>
      </c>
      <c r="T3452">
        <v>0</v>
      </c>
      <c r="U3452">
        <v>4.1916000000000002</v>
      </c>
      <c r="V3452" t="str">
        <f>TEXT('Raw Data'!C3452,"MMM-YYYY")</f>
        <v>Sep-2014</v>
      </c>
      <c r="W3452" t="str">
        <f t="shared" si="106"/>
        <v>September</v>
      </c>
      <c r="X3452">
        <f t="shared" si="107"/>
        <v>2014</v>
      </c>
    </row>
    <row r="3453" spans="1:24" x14ac:dyDescent="0.3">
      <c r="A3453">
        <v>3452</v>
      </c>
      <c r="B3453" t="s">
        <v>1735</v>
      </c>
      <c r="C3453" s="2">
        <v>41890</v>
      </c>
      <c r="D3453" t="s">
        <v>3431</v>
      </c>
      <c r="E3453" t="s">
        <v>3608</v>
      </c>
      <c r="F3453" t="s">
        <v>4114</v>
      </c>
      <c r="G3453" t="s">
        <v>4870</v>
      </c>
      <c r="H3453" t="s">
        <v>5125</v>
      </c>
      <c r="I3453" t="s">
        <v>5126</v>
      </c>
      <c r="J3453" t="s">
        <v>5135</v>
      </c>
      <c r="K3453" t="s">
        <v>5557</v>
      </c>
      <c r="L3453">
        <v>94110</v>
      </c>
      <c r="M3453" t="s">
        <v>5603</v>
      </c>
      <c r="N3453" t="s">
        <v>5737</v>
      </c>
      <c r="O3453" t="s">
        <v>7321</v>
      </c>
      <c r="P3453" t="s">
        <v>7336</v>
      </c>
      <c r="Q3453" t="s">
        <v>7472</v>
      </c>
      <c r="R3453">
        <v>4.0199999999999996</v>
      </c>
      <c r="S3453">
        <v>2</v>
      </c>
      <c r="T3453">
        <v>0</v>
      </c>
      <c r="U3453">
        <v>1.9698</v>
      </c>
      <c r="V3453" t="str">
        <f>TEXT('Raw Data'!C3453,"MMM-YYYY")</f>
        <v>Sep-2014</v>
      </c>
      <c r="W3453" t="str">
        <f t="shared" si="106"/>
        <v>September</v>
      </c>
      <c r="X3453">
        <f t="shared" si="107"/>
        <v>2014</v>
      </c>
    </row>
    <row r="3454" spans="1:24" x14ac:dyDescent="0.3">
      <c r="A3454">
        <v>3453</v>
      </c>
      <c r="B3454" t="s">
        <v>1736</v>
      </c>
      <c r="C3454" s="2">
        <v>41714</v>
      </c>
      <c r="D3454" t="s">
        <v>3257</v>
      </c>
      <c r="E3454" t="s">
        <v>3607</v>
      </c>
      <c r="F3454" t="s">
        <v>4218</v>
      </c>
      <c r="G3454" t="s">
        <v>4974</v>
      </c>
      <c r="H3454" t="s">
        <v>5125</v>
      </c>
      <c r="I3454" t="s">
        <v>5126</v>
      </c>
      <c r="J3454" t="s">
        <v>5380</v>
      </c>
      <c r="K3454" t="s">
        <v>5559</v>
      </c>
      <c r="L3454">
        <v>27604</v>
      </c>
      <c r="M3454" t="s">
        <v>5602</v>
      </c>
      <c r="N3454" t="s">
        <v>7144</v>
      </c>
      <c r="O3454" t="s">
        <v>7322</v>
      </c>
      <c r="P3454" t="s">
        <v>7330</v>
      </c>
      <c r="Q3454" t="s">
        <v>8866</v>
      </c>
      <c r="R3454">
        <v>471.92</v>
      </c>
      <c r="S3454">
        <v>2</v>
      </c>
      <c r="T3454">
        <v>0.2</v>
      </c>
      <c r="U3454">
        <v>29.495000000000001</v>
      </c>
      <c r="V3454" t="str">
        <f>TEXT('Raw Data'!C3454,"MMM-YYYY")</f>
        <v>Mar-2014</v>
      </c>
      <c r="W3454" t="str">
        <f t="shared" si="106"/>
        <v>March</v>
      </c>
      <c r="X3454">
        <f t="shared" si="107"/>
        <v>2014</v>
      </c>
    </row>
    <row r="3455" spans="1:24" x14ac:dyDescent="0.3">
      <c r="A3455">
        <v>3454</v>
      </c>
      <c r="B3455" t="s">
        <v>1737</v>
      </c>
      <c r="C3455" s="2">
        <v>42064</v>
      </c>
      <c r="D3455" t="s">
        <v>3432</v>
      </c>
      <c r="E3455" t="s">
        <v>3607</v>
      </c>
      <c r="F3455" t="s">
        <v>4072</v>
      </c>
      <c r="G3455" t="s">
        <v>4828</v>
      </c>
      <c r="H3455" t="s">
        <v>5123</v>
      </c>
      <c r="I3455" t="s">
        <v>5126</v>
      </c>
      <c r="J3455" t="s">
        <v>5330</v>
      </c>
      <c r="K3455" t="s">
        <v>5587</v>
      </c>
      <c r="L3455">
        <v>31204</v>
      </c>
      <c r="M3455" t="s">
        <v>5602</v>
      </c>
      <c r="N3455" t="s">
        <v>6514</v>
      </c>
      <c r="O3455" t="s">
        <v>7321</v>
      </c>
      <c r="P3455" t="s">
        <v>7331</v>
      </c>
      <c r="Q3455" t="s">
        <v>8240</v>
      </c>
      <c r="R3455">
        <v>58.72</v>
      </c>
      <c r="S3455">
        <v>4</v>
      </c>
      <c r="T3455">
        <v>0</v>
      </c>
      <c r="U3455">
        <v>27.011199999999999</v>
      </c>
      <c r="V3455" t="str">
        <f>TEXT('Raw Data'!C3455,"MMM-YYYY")</f>
        <v>Mar-2015</v>
      </c>
      <c r="W3455" t="str">
        <f t="shared" si="106"/>
        <v>March</v>
      </c>
      <c r="X3455">
        <f t="shared" si="107"/>
        <v>2015</v>
      </c>
    </row>
    <row r="3456" spans="1:24" x14ac:dyDescent="0.3">
      <c r="A3456">
        <v>3455</v>
      </c>
      <c r="B3456" t="s">
        <v>1738</v>
      </c>
      <c r="C3456" s="2">
        <v>42194</v>
      </c>
      <c r="D3456" t="s">
        <v>3433</v>
      </c>
      <c r="E3456" t="s">
        <v>3608</v>
      </c>
      <c r="F3456" t="s">
        <v>3623</v>
      </c>
      <c r="G3456" t="s">
        <v>4379</v>
      </c>
      <c r="H3456" t="s">
        <v>5123</v>
      </c>
      <c r="I3456" t="s">
        <v>5126</v>
      </c>
      <c r="J3456" t="s">
        <v>5443</v>
      </c>
      <c r="K3456" t="s">
        <v>5573</v>
      </c>
      <c r="L3456">
        <v>37211</v>
      </c>
      <c r="M3456" t="s">
        <v>5602</v>
      </c>
      <c r="N3456" t="s">
        <v>7145</v>
      </c>
      <c r="O3456" t="s">
        <v>7321</v>
      </c>
      <c r="P3456" t="s">
        <v>7329</v>
      </c>
      <c r="Q3456" t="s">
        <v>8867</v>
      </c>
      <c r="R3456">
        <v>5.16</v>
      </c>
      <c r="S3456">
        <v>3</v>
      </c>
      <c r="T3456">
        <v>0.2</v>
      </c>
      <c r="U3456">
        <v>0.83850000000000002</v>
      </c>
      <c r="V3456" t="str">
        <f>TEXT('Raw Data'!C3456,"MMM-YYYY")</f>
        <v>Jul-2015</v>
      </c>
      <c r="W3456" t="str">
        <f t="shared" si="106"/>
        <v>July</v>
      </c>
      <c r="X3456">
        <f t="shared" si="107"/>
        <v>2015</v>
      </c>
    </row>
    <row r="3457" spans="1:24" x14ac:dyDescent="0.3">
      <c r="A3457">
        <v>3456</v>
      </c>
      <c r="B3457" t="s">
        <v>1739</v>
      </c>
      <c r="C3457" s="2">
        <v>42420</v>
      </c>
      <c r="D3457" t="s">
        <v>3324</v>
      </c>
      <c r="E3457" t="s">
        <v>3608</v>
      </c>
      <c r="F3457" t="s">
        <v>3728</v>
      </c>
      <c r="G3457" t="s">
        <v>4484</v>
      </c>
      <c r="H3457" t="s">
        <v>5123</v>
      </c>
      <c r="I3457" t="s">
        <v>5126</v>
      </c>
      <c r="J3457" t="s">
        <v>5443</v>
      </c>
      <c r="K3457" t="s">
        <v>5573</v>
      </c>
      <c r="L3457">
        <v>37211</v>
      </c>
      <c r="M3457" t="s">
        <v>5602</v>
      </c>
      <c r="N3457" t="s">
        <v>7146</v>
      </c>
      <c r="O3457" t="s">
        <v>7321</v>
      </c>
      <c r="P3457" t="s">
        <v>7333</v>
      </c>
      <c r="Q3457" t="s">
        <v>8868</v>
      </c>
      <c r="R3457">
        <v>16.495999999999999</v>
      </c>
      <c r="S3457">
        <v>2</v>
      </c>
      <c r="T3457">
        <v>0.2</v>
      </c>
      <c r="U3457">
        <v>5.5674000000000001</v>
      </c>
      <c r="V3457" t="str">
        <f>TEXT('Raw Data'!C3457,"MMM-YYYY")</f>
        <v>Feb-2016</v>
      </c>
      <c r="W3457" t="str">
        <f t="shared" si="106"/>
        <v>February</v>
      </c>
      <c r="X3457">
        <f t="shared" si="107"/>
        <v>2016</v>
      </c>
    </row>
    <row r="3458" spans="1:24" x14ac:dyDescent="0.3">
      <c r="A3458">
        <v>3457</v>
      </c>
      <c r="B3458" t="s">
        <v>1740</v>
      </c>
      <c r="C3458" s="2">
        <v>42994</v>
      </c>
      <c r="D3458" t="s">
        <v>3434</v>
      </c>
      <c r="E3458" t="s">
        <v>3609</v>
      </c>
      <c r="F3458" t="s">
        <v>4159</v>
      </c>
      <c r="G3458" t="s">
        <v>4915</v>
      </c>
      <c r="H3458" t="s">
        <v>5123</v>
      </c>
      <c r="I3458" t="s">
        <v>5126</v>
      </c>
      <c r="J3458" t="s">
        <v>5137</v>
      </c>
      <c r="K3458" t="s">
        <v>5564</v>
      </c>
      <c r="L3458">
        <v>19143</v>
      </c>
      <c r="M3458" t="s">
        <v>5605</v>
      </c>
      <c r="N3458" t="s">
        <v>6622</v>
      </c>
      <c r="O3458" t="s">
        <v>7322</v>
      </c>
      <c r="P3458" t="s">
        <v>7334</v>
      </c>
      <c r="Q3458" t="s">
        <v>8347</v>
      </c>
      <c r="R3458">
        <v>71.975999999999999</v>
      </c>
      <c r="S3458">
        <v>3</v>
      </c>
      <c r="T3458">
        <v>0.2</v>
      </c>
      <c r="U3458">
        <v>19.793399999999998</v>
      </c>
      <c r="V3458" t="str">
        <f>TEXT('Raw Data'!C3458,"MMM-YYYY")</f>
        <v>Sep-2017</v>
      </c>
      <c r="W3458" t="str">
        <f t="shared" si="106"/>
        <v>September</v>
      </c>
      <c r="X3458">
        <f t="shared" si="107"/>
        <v>2017</v>
      </c>
    </row>
    <row r="3459" spans="1:24" x14ac:dyDescent="0.3">
      <c r="A3459">
        <v>3458</v>
      </c>
      <c r="B3459" t="s">
        <v>1740</v>
      </c>
      <c r="C3459" s="2">
        <v>42994</v>
      </c>
      <c r="D3459" t="s">
        <v>3434</v>
      </c>
      <c r="E3459" t="s">
        <v>3609</v>
      </c>
      <c r="F3459" t="s">
        <v>4159</v>
      </c>
      <c r="G3459" t="s">
        <v>4915</v>
      </c>
      <c r="H3459" t="s">
        <v>5123</v>
      </c>
      <c r="I3459" t="s">
        <v>5126</v>
      </c>
      <c r="J3459" t="s">
        <v>5137</v>
      </c>
      <c r="K3459" t="s">
        <v>5564</v>
      </c>
      <c r="L3459">
        <v>19143</v>
      </c>
      <c r="M3459" t="s">
        <v>5605</v>
      </c>
      <c r="N3459" t="s">
        <v>7047</v>
      </c>
      <c r="O3459" t="s">
        <v>7320</v>
      </c>
      <c r="P3459" t="s">
        <v>7328</v>
      </c>
      <c r="Q3459" t="s">
        <v>8769</v>
      </c>
      <c r="R3459">
        <v>22.512</v>
      </c>
      <c r="S3459">
        <v>3</v>
      </c>
      <c r="T3459">
        <v>0.2</v>
      </c>
      <c r="U3459">
        <v>2.2511999999999999</v>
      </c>
      <c r="V3459" t="str">
        <f>TEXT('Raw Data'!C3459,"MMM-YYYY")</f>
        <v>Sep-2017</v>
      </c>
      <c r="W3459" t="str">
        <f t="shared" ref="W3459:W3522" si="108">TEXT(C3459,"MMMM")</f>
        <v>September</v>
      </c>
      <c r="X3459">
        <f t="shared" ref="X3459:X3522" si="109">YEAR(C3459)</f>
        <v>2017</v>
      </c>
    </row>
    <row r="3460" spans="1:24" x14ac:dyDescent="0.3">
      <c r="A3460">
        <v>3459</v>
      </c>
      <c r="B3460" t="s">
        <v>1740</v>
      </c>
      <c r="C3460" s="2">
        <v>42994</v>
      </c>
      <c r="D3460" t="s">
        <v>3434</v>
      </c>
      <c r="E3460" t="s">
        <v>3609</v>
      </c>
      <c r="F3460" t="s">
        <v>4159</v>
      </c>
      <c r="G3460" t="s">
        <v>4915</v>
      </c>
      <c r="H3460" t="s">
        <v>5123</v>
      </c>
      <c r="I3460" t="s">
        <v>5126</v>
      </c>
      <c r="J3460" t="s">
        <v>5137</v>
      </c>
      <c r="K3460" t="s">
        <v>5564</v>
      </c>
      <c r="L3460">
        <v>19143</v>
      </c>
      <c r="M3460" t="s">
        <v>5605</v>
      </c>
      <c r="N3460" t="s">
        <v>6818</v>
      </c>
      <c r="O3460" t="s">
        <v>7321</v>
      </c>
      <c r="P3460" t="s">
        <v>7331</v>
      </c>
      <c r="Q3460" t="s">
        <v>8537</v>
      </c>
      <c r="R3460">
        <v>3.444</v>
      </c>
      <c r="S3460">
        <v>2</v>
      </c>
      <c r="T3460">
        <v>0.7</v>
      </c>
      <c r="U3460">
        <v>-2.7551999999999999</v>
      </c>
      <c r="V3460" t="str">
        <f>TEXT('Raw Data'!C3460,"MMM-YYYY")</f>
        <v>Sep-2017</v>
      </c>
      <c r="W3460" t="str">
        <f t="shared" si="108"/>
        <v>September</v>
      </c>
      <c r="X3460">
        <f t="shared" si="109"/>
        <v>2017</v>
      </c>
    </row>
    <row r="3461" spans="1:24" x14ac:dyDescent="0.3">
      <c r="A3461">
        <v>3460</v>
      </c>
      <c r="B3461" t="s">
        <v>1740</v>
      </c>
      <c r="C3461" s="2">
        <v>42994</v>
      </c>
      <c r="D3461" t="s">
        <v>3434</v>
      </c>
      <c r="E3461" t="s">
        <v>3609</v>
      </c>
      <c r="F3461" t="s">
        <v>4159</v>
      </c>
      <c r="G3461" t="s">
        <v>4915</v>
      </c>
      <c r="H3461" t="s">
        <v>5123</v>
      </c>
      <c r="I3461" t="s">
        <v>5126</v>
      </c>
      <c r="J3461" t="s">
        <v>5137</v>
      </c>
      <c r="K3461" t="s">
        <v>5564</v>
      </c>
      <c r="L3461">
        <v>19143</v>
      </c>
      <c r="M3461" t="s">
        <v>5605</v>
      </c>
      <c r="N3461" t="s">
        <v>6782</v>
      </c>
      <c r="O3461" t="s">
        <v>7321</v>
      </c>
      <c r="P3461" t="s">
        <v>7331</v>
      </c>
      <c r="Q3461" t="s">
        <v>8502</v>
      </c>
      <c r="R3461">
        <v>538.19399999999996</v>
      </c>
      <c r="S3461">
        <v>2</v>
      </c>
      <c r="T3461">
        <v>0.7</v>
      </c>
      <c r="U3461">
        <v>-412.61540000000002</v>
      </c>
      <c r="V3461" t="str">
        <f>TEXT('Raw Data'!C3461,"MMM-YYYY")</f>
        <v>Sep-2017</v>
      </c>
      <c r="W3461" t="str">
        <f t="shared" si="108"/>
        <v>September</v>
      </c>
      <c r="X3461">
        <f t="shared" si="109"/>
        <v>2017</v>
      </c>
    </row>
    <row r="3462" spans="1:24" x14ac:dyDescent="0.3">
      <c r="A3462">
        <v>3461</v>
      </c>
      <c r="B3462" t="s">
        <v>1740</v>
      </c>
      <c r="C3462" s="2">
        <v>42994</v>
      </c>
      <c r="D3462" t="s">
        <v>3434</v>
      </c>
      <c r="E3462" t="s">
        <v>3609</v>
      </c>
      <c r="F3462" t="s">
        <v>4159</v>
      </c>
      <c r="G3462" t="s">
        <v>4915</v>
      </c>
      <c r="H3462" t="s">
        <v>5123</v>
      </c>
      <c r="I3462" t="s">
        <v>5126</v>
      </c>
      <c r="J3462" t="s">
        <v>5137</v>
      </c>
      <c r="K3462" t="s">
        <v>5564</v>
      </c>
      <c r="L3462">
        <v>19143</v>
      </c>
      <c r="M3462" t="s">
        <v>5605</v>
      </c>
      <c r="N3462" t="s">
        <v>5852</v>
      </c>
      <c r="O3462" t="s">
        <v>7322</v>
      </c>
      <c r="P3462" t="s">
        <v>7334</v>
      </c>
      <c r="Q3462" t="s">
        <v>7587</v>
      </c>
      <c r="R3462">
        <v>47.984000000000002</v>
      </c>
      <c r="S3462">
        <v>2</v>
      </c>
      <c r="T3462">
        <v>0.2</v>
      </c>
      <c r="U3462">
        <v>14.395200000000001</v>
      </c>
      <c r="V3462" t="str">
        <f>TEXT('Raw Data'!C3462,"MMM-YYYY")</f>
        <v>Sep-2017</v>
      </c>
      <c r="W3462" t="str">
        <f t="shared" si="108"/>
        <v>September</v>
      </c>
      <c r="X3462">
        <f t="shared" si="109"/>
        <v>2017</v>
      </c>
    </row>
    <row r="3463" spans="1:24" x14ac:dyDescent="0.3">
      <c r="A3463">
        <v>3462</v>
      </c>
      <c r="B3463" t="s">
        <v>1741</v>
      </c>
      <c r="C3463" s="2">
        <v>43044</v>
      </c>
      <c r="D3463" t="s">
        <v>2673</v>
      </c>
      <c r="E3463" t="s">
        <v>3607</v>
      </c>
      <c r="F3463" t="s">
        <v>4216</v>
      </c>
      <c r="G3463" t="s">
        <v>4972</v>
      </c>
      <c r="H3463" t="s">
        <v>5124</v>
      </c>
      <c r="I3463" t="s">
        <v>5126</v>
      </c>
      <c r="J3463" t="s">
        <v>5188</v>
      </c>
      <c r="K3463" t="s">
        <v>5560</v>
      </c>
      <c r="L3463">
        <v>75081</v>
      </c>
      <c r="M3463" t="s">
        <v>5604</v>
      </c>
      <c r="N3463" t="s">
        <v>5954</v>
      </c>
      <c r="O3463" t="s">
        <v>7322</v>
      </c>
      <c r="P3463" t="s">
        <v>7330</v>
      </c>
      <c r="Q3463" t="s">
        <v>7688</v>
      </c>
      <c r="R3463">
        <v>492.76799999999997</v>
      </c>
      <c r="S3463">
        <v>4</v>
      </c>
      <c r="T3463">
        <v>0.2</v>
      </c>
      <c r="U3463">
        <v>55.436399999999999</v>
      </c>
      <c r="V3463" t="str">
        <f>TEXT('Raw Data'!C3463,"MMM-YYYY")</f>
        <v>Nov-2017</v>
      </c>
      <c r="W3463" t="str">
        <f t="shared" si="108"/>
        <v>November</v>
      </c>
      <c r="X3463">
        <f t="shared" si="109"/>
        <v>2017</v>
      </c>
    </row>
    <row r="3464" spans="1:24" x14ac:dyDescent="0.3">
      <c r="A3464">
        <v>3463</v>
      </c>
      <c r="B3464" t="s">
        <v>1742</v>
      </c>
      <c r="C3464" s="2">
        <v>42055</v>
      </c>
      <c r="D3464" t="s">
        <v>3323</v>
      </c>
      <c r="E3464" t="s">
        <v>3607</v>
      </c>
      <c r="F3464" t="s">
        <v>4178</v>
      </c>
      <c r="G3464" t="s">
        <v>4934</v>
      </c>
      <c r="H3464" t="s">
        <v>5123</v>
      </c>
      <c r="I3464" t="s">
        <v>5126</v>
      </c>
      <c r="J3464" t="s">
        <v>5402</v>
      </c>
      <c r="K3464" t="s">
        <v>5585</v>
      </c>
      <c r="L3464">
        <v>8861</v>
      </c>
      <c r="M3464" t="s">
        <v>5605</v>
      </c>
      <c r="N3464" t="s">
        <v>6500</v>
      </c>
      <c r="O3464" t="s">
        <v>7321</v>
      </c>
      <c r="P3464" t="s">
        <v>7329</v>
      </c>
      <c r="Q3464" t="s">
        <v>8227</v>
      </c>
      <c r="R3464">
        <v>286.79000000000002</v>
      </c>
      <c r="S3464">
        <v>7</v>
      </c>
      <c r="T3464">
        <v>0</v>
      </c>
      <c r="U3464">
        <v>74.565399999999997</v>
      </c>
      <c r="V3464" t="str">
        <f>TEXT('Raw Data'!C3464,"MMM-YYYY")</f>
        <v>Feb-2015</v>
      </c>
      <c r="W3464" t="str">
        <f t="shared" si="108"/>
        <v>February</v>
      </c>
      <c r="X3464">
        <f t="shared" si="109"/>
        <v>2015</v>
      </c>
    </row>
    <row r="3465" spans="1:24" x14ac:dyDescent="0.3">
      <c r="A3465">
        <v>3464</v>
      </c>
      <c r="B3465" t="s">
        <v>1743</v>
      </c>
      <c r="C3465" s="2">
        <v>42699</v>
      </c>
      <c r="D3465" t="s">
        <v>3224</v>
      </c>
      <c r="E3465" t="s">
        <v>3608</v>
      </c>
      <c r="F3465" t="s">
        <v>4318</v>
      </c>
      <c r="G3465" t="s">
        <v>5074</v>
      </c>
      <c r="H3465" t="s">
        <v>5125</v>
      </c>
      <c r="I3465" t="s">
        <v>5126</v>
      </c>
      <c r="J3465" t="s">
        <v>5235</v>
      </c>
      <c r="K3465" t="s">
        <v>5558</v>
      </c>
      <c r="L3465">
        <v>32216</v>
      </c>
      <c r="M3465" t="s">
        <v>5602</v>
      </c>
      <c r="N3465" t="s">
        <v>5675</v>
      </c>
      <c r="O3465" t="s">
        <v>7321</v>
      </c>
      <c r="P3465" t="s">
        <v>7333</v>
      </c>
      <c r="Q3465" t="s">
        <v>7409</v>
      </c>
      <c r="R3465">
        <v>5.08</v>
      </c>
      <c r="S3465">
        <v>1</v>
      </c>
      <c r="T3465">
        <v>0.2</v>
      </c>
      <c r="U3465">
        <v>1.651</v>
      </c>
      <c r="V3465" t="str">
        <f>TEXT('Raw Data'!C3465,"MMM-YYYY")</f>
        <v>Nov-2016</v>
      </c>
      <c r="W3465" t="str">
        <f t="shared" si="108"/>
        <v>November</v>
      </c>
      <c r="X3465">
        <f t="shared" si="109"/>
        <v>2016</v>
      </c>
    </row>
    <row r="3466" spans="1:24" x14ac:dyDescent="0.3">
      <c r="A3466">
        <v>3465</v>
      </c>
      <c r="B3466" t="s">
        <v>1744</v>
      </c>
      <c r="C3466" s="2">
        <v>43072</v>
      </c>
      <c r="D3466" t="s">
        <v>2741</v>
      </c>
      <c r="E3466" t="s">
        <v>3607</v>
      </c>
      <c r="F3466" t="s">
        <v>4055</v>
      </c>
      <c r="G3466" t="s">
        <v>4811</v>
      </c>
      <c r="H3466" t="s">
        <v>5123</v>
      </c>
      <c r="I3466" t="s">
        <v>5126</v>
      </c>
      <c r="J3466" t="s">
        <v>5235</v>
      </c>
      <c r="K3466" t="s">
        <v>5558</v>
      </c>
      <c r="L3466">
        <v>32216</v>
      </c>
      <c r="M3466" t="s">
        <v>5602</v>
      </c>
      <c r="N3466" t="s">
        <v>6482</v>
      </c>
      <c r="O3466" t="s">
        <v>7322</v>
      </c>
      <c r="P3466" t="s">
        <v>7334</v>
      </c>
      <c r="Q3466" t="s">
        <v>8210</v>
      </c>
      <c r="R3466">
        <v>47.991999999999997</v>
      </c>
      <c r="S3466">
        <v>1</v>
      </c>
      <c r="T3466">
        <v>0.2</v>
      </c>
      <c r="U3466">
        <v>7.1988000000000003</v>
      </c>
      <c r="V3466" t="str">
        <f>TEXT('Raw Data'!C3466,"MMM-YYYY")</f>
        <v>Dec-2017</v>
      </c>
      <c r="W3466" t="str">
        <f t="shared" si="108"/>
        <v>December</v>
      </c>
      <c r="X3466">
        <f t="shared" si="109"/>
        <v>2017</v>
      </c>
    </row>
    <row r="3467" spans="1:24" x14ac:dyDescent="0.3">
      <c r="A3467">
        <v>3466</v>
      </c>
      <c r="B3467" t="s">
        <v>1745</v>
      </c>
      <c r="C3467" s="2">
        <v>42257</v>
      </c>
      <c r="D3467" t="s">
        <v>2740</v>
      </c>
      <c r="E3467" t="s">
        <v>3608</v>
      </c>
      <c r="F3467" t="s">
        <v>4164</v>
      </c>
      <c r="G3467" t="s">
        <v>4920</v>
      </c>
      <c r="H3467" t="s">
        <v>5124</v>
      </c>
      <c r="I3467" t="s">
        <v>5126</v>
      </c>
      <c r="J3467" t="s">
        <v>5486</v>
      </c>
      <c r="K3467" t="s">
        <v>5586</v>
      </c>
      <c r="L3467">
        <v>2151</v>
      </c>
      <c r="M3467" t="s">
        <v>5605</v>
      </c>
      <c r="N3467" t="s">
        <v>6877</v>
      </c>
      <c r="O3467" t="s">
        <v>7321</v>
      </c>
      <c r="P3467" t="s">
        <v>7332</v>
      </c>
      <c r="Q3467" t="s">
        <v>8596</v>
      </c>
      <c r="R3467">
        <v>61.96</v>
      </c>
      <c r="S3467">
        <v>2</v>
      </c>
      <c r="T3467">
        <v>0</v>
      </c>
      <c r="U3467">
        <v>16.1096</v>
      </c>
      <c r="V3467" t="str">
        <f>TEXT('Raw Data'!C3467,"MMM-YYYY")</f>
        <v>Sep-2015</v>
      </c>
      <c r="W3467" t="str">
        <f t="shared" si="108"/>
        <v>September</v>
      </c>
      <c r="X3467">
        <f t="shared" si="109"/>
        <v>2015</v>
      </c>
    </row>
    <row r="3468" spans="1:24" x14ac:dyDescent="0.3">
      <c r="A3468">
        <v>3467</v>
      </c>
      <c r="B3468" t="s">
        <v>1745</v>
      </c>
      <c r="C3468" s="2">
        <v>42257</v>
      </c>
      <c r="D3468" t="s">
        <v>2740</v>
      </c>
      <c r="E3468" t="s">
        <v>3608</v>
      </c>
      <c r="F3468" t="s">
        <v>4164</v>
      </c>
      <c r="G3468" t="s">
        <v>4920</v>
      </c>
      <c r="H3468" t="s">
        <v>5124</v>
      </c>
      <c r="I3468" t="s">
        <v>5126</v>
      </c>
      <c r="J3468" t="s">
        <v>5486</v>
      </c>
      <c r="K3468" t="s">
        <v>5586</v>
      </c>
      <c r="L3468">
        <v>2151</v>
      </c>
      <c r="M3468" t="s">
        <v>5605</v>
      </c>
      <c r="N3468" t="s">
        <v>5805</v>
      </c>
      <c r="O3468" t="s">
        <v>7320</v>
      </c>
      <c r="P3468" t="s">
        <v>7323</v>
      </c>
      <c r="Q3468" t="s">
        <v>7540</v>
      </c>
      <c r="R3468">
        <v>361.96</v>
      </c>
      <c r="S3468">
        <v>2</v>
      </c>
      <c r="T3468">
        <v>0</v>
      </c>
      <c r="U3468">
        <v>83.250799999999998</v>
      </c>
      <c r="V3468" t="str">
        <f>TEXT('Raw Data'!C3468,"MMM-YYYY")</f>
        <v>Sep-2015</v>
      </c>
      <c r="W3468" t="str">
        <f t="shared" si="108"/>
        <v>September</v>
      </c>
      <c r="X3468">
        <f t="shared" si="109"/>
        <v>2015</v>
      </c>
    </row>
    <row r="3469" spans="1:24" x14ac:dyDescent="0.3">
      <c r="A3469">
        <v>3468</v>
      </c>
      <c r="B3469" t="s">
        <v>1745</v>
      </c>
      <c r="C3469" s="2">
        <v>42257</v>
      </c>
      <c r="D3469" t="s">
        <v>2740</v>
      </c>
      <c r="E3469" t="s">
        <v>3608</v>
      </c>
      <c r="F3469" t="s">
        <v>4164</v>
      </c>
      <c r="G3469" t="s">
        <v>4920</v>
      </c>
      <c r="H3469" t="s">
        <v>5124</v>
      </c>
      <c r="I3469" t="s">
        <v>5126</v>
      </c>
      <c r="J3469" t="s">
        <v>5486</v>
      </c>
      <c r="K3469" t="s">
        <v>5586</v>
      </c>
      <c r="L3469">
        <v>2151</v>
      </c>
      <c r="M3469" t="s">
        <v>5605</v>
      </c>
      <c r="N3469" t="s">
        <v>5940</v>
      </c>
      <c r="O3469" t="s">
        <v>7321</v>
      </c>
      <c r="P3469" t="s">
        <v>7333</v>
      </c>
      <c r="Q3469" t="s">
        <v>7674</v>
      </c>
      <c r="R3469">
        <v>278.82</v>
      </c>
      <c r="S3469">
        <v>9</v>
      </c>
      <c r="T3469">
        <v>0</v>
      </c>
      <c r="U3469">
        <v>125.46899999999999</v>
      </c>
      <c r="V3469" t="str">
        <f>TEXT('Raw Data'!C3469,"MMM-YYYY")</f>
        <v>Sep-2015</v>
      </c>
      <c r="W3469" t="str">
        <f t="shared" si="108"/>
        <v>September</v>
      </c>
      <c r="X3469">
        <f t="shared" si="109"/>
        <v>2015</v>
      </c>
    </row>
    <row r="3470" spans="1:24" x14ac:dyDescent="0.3">
      <c r="A3470">
        <v>3469</v>
      </c>
      <c r="B3470" t="s">
        <v>1746</v>
      </c>
      <c r="C3470" s="2">
        <v>42718</v>
      </c>
      <c r="D3470" t="s">
        <v>2792</v>
      </c>
      <c r="E3470" t="s">
        <v>3608</v>
      </c>
      <c r="F3470" t="s">
        <v>3877</v>
      </c>
      <c r="G3470" t="s">
        <v>4633</v>
      </c>
      <c r="H3470" t="s">
        <v>5123</v>
      </c>
      <c r="I3470" t="s">
        <v>5126</v>
      </c>
      <c r="J3470" t="s">
        <v>5152</v>
      </c>
      <c r="K3470" t="s">
        <v>5590</v>
      </c>
      <c r="L3470">
        <v>39212</v>
      </c>
      <c r="M3470" t="s">
        <v>5602</v>
      </c>
      <c r="N3470" t="s">
        <v>6986</v>
      </c>
      <c r="O3470" t="s">
        <v>7320</v>
      </c>
      <c r="P3470" t="s">
        <v>7328</v>
      </c>
      <c r="Q3470" t="s">
        <v>8705</v>
      </c>
      <c r="R3470">
        <v>133.38</v>
      </c>
      <c r="S3470">
        <v>6</v>
      </c>
      <c r="T3470">
        <v>0</v>
      </c>
      <c r="U3470">
        <v>58.687199999999997</v>
      </c>
      <c r="V3470" t="str">
        <f>TEXT('Raw Data'!C3470,"MMM-YYYY")</f>
        <v>Dec-2016</v>
      </c>
      <c r="W3470" t="str">
        <f t="shared" si="108"/>
        <v>December</v>
      </c>
      <c r="X3470">
        <f t="shared" si="109"/>
        <v>2016</v>
      </c>
    </row>
    <row r="3471" spans="1:24" x14ac:dyDescent="0.3">
      <c r="A3471">
        <v>3470</v>
      </c>
      <c r="B3471" t="s">
        <v>1747</v>
      </c>
      <c r="C3471" s="2">
        <v>42100</v>
      </c>
      <c r="D3471" t="s">
        <v>2557</v>
      </c>
      <c r="E3471" t="s">
        <v>3608</v>
      </c>
      <c r="F3471" t="s">
        <v>4319</v>
      </c>
      <c r="G3471" t="s">
        <v>5075</v>
      </c>
      <c r="H3471" t="s">
        <v>5123</v>
      </c>
      <c r="I3471" t="s">
        <v>5126</v>
      </c>
      <c r="J3471" t="s">
        <v>5235</v>
      </c>
      <c r="K3471" t="s">
        <v>5559</v>
      </c>
      <c r="L3471">
        <v>28540</v>
      </c>
      <c r="M3471" t="s">
        <v>5602</v>
      </c>
      <c r="N3471" t="s">
        <v>6287</v>
      </c>
      <c r="O3471" t="s">
        <v>7321</v>
      </c>
      <c r="P3471" t="s">
        <v>7333</v>
      </c>
      <c r="Q3471" t="s">
        <v>8021</v>
      </c>
      <c r="R3471">
        <v>47.951999999999998</v>
      </c>
      <c r="S3471">
        <v>3</v>
      </c>
      <c r="T3471">
        <v>0.2</v>
      </c>
      <c r="U3471">
        <v>16.183800000000002</v>
      </c>
      <c r="V3471" t="str">
        <f>TEXT('Raw Data'!C3471,"MMM-YYYY")</f>
        <v>Apr-2015</v>
      </c>
      <c r="W3471" t="str">
        <f t="shared" si="108"/>
        <v>April</v>
      </c>
      <c r="X3471">
        <f t="shared" si="109"/>
        <v>2015</v>
      </c>
    </row>
    <row r="3472" spans="1:24" x14ac:dyDescent="0.3">
      <c r="A3472">
        <v>3471</v>
      </c>
      <c r="B3472" t="s">
        <v>1748</v>
      </c>
      <c r="C3472" s="2">
        <v>42705</v>
      </c>
      <c r="D3472" t="s">
        <v>2955</v>
      </c>
      <c r="E3472" t="s">
        <v>3608</v>
      </c>
      <c r="F3472" t="s">
        <v>4099</v>
      </c>
      <c r="G3472" t="s">
        <v>4855</v>
      </c>
      <c r="H3472" t="s">
        <v>5123</v>
      </c>
      <c r="I3472" t="s">
        <v>5126</v>
      </c>
      <c r="J3472" t="s">
        <v>5135</v>
      </c>
      <c r="K3472" t="s">
        <v>5557</v>
      </c>
      <c r="L3472">
        <v>94122</v>
      </c>
      <c r="M3472" t="s">
        <v>5603</v>
      </c>
      <c r="N3472" t="s">
        <v>6510</v>
      </c>
      <c r="O3472" t="s">
        <v>7320</v>
      </c>
      <c r="P3472" t="s">
        <v>7328</v>
      </c>
      <c r="Q3472" t="s">
        <v>8236</v>
      </c>
      <c r="R3472">
        <v>16.739999999999998</v>
      </c>
      <c r="S3472">
        <v>2</v>
      </c>
      <c r="T3472">
        <v>0</v>
      </c>
      <c r="U3472">
        <v>4.3524000000000003</v>
      </c>
      <c r="V3472" t="str">
        <f>TEXT('Raw Data'!C3472,"MMM-YYYY")</f>
        <v>Dec-2016</v>
      </c>
      <c r="W3472" t="str">
        <f t="shared" si="108"/>
        <v>December</v>
      </c>
      <c r="X3472">
        <f t="shared" si="109"/>
        <v>2016</v>
      </c>
    </row>
    <row r="3473" spans="1:24" x14ac:dyDescent="0.3">
      <c r="A3473">
        <v>3472</v>
      </c>
      <c r="B3473" t="s">
        <v>1749</v>
      </c>
      <c r="C3473" s="2">
        <v>43051</v>
      </c>
      <c r="D3473" t="s">
        <v>2751</v>
      </c>
      <c r="E3473" t="s">
        <v>3608</v>
      </c>
      <c r="F3473" t="s">
        <v>3856</v>
      </c>
      <c r="G3473" t="s">
        <v>4612</v>
      </c>
      <c r="H3473" t="s">
        <v>5124</v>
      </c>
      <c r="I3473" t="s">
        <v>5126</v>
      </c>
      <c r="J3473" t="s">
        <v>5165</v>
      </c>
      <c r="K3473" t="s">
        <v>5579</v>
      </c>
      <c r="L3473">
        <v>43229</v>
      </c>
      <c r="M3473" t="s">
        <v>5605</v>
      </c>
      <c r="N3473" t="s">
        <v>6593</v>
      </c>
      <c r="O3473" t="s">
        <v>7321</v>
      </c>
      <c r="P3473" t="s">
        <v>7333</v>
      </c>
      <c r="Q3473" t="s">
        <v>8320</v>
      </c>
      <c r="R3473">
        <v>10.848000000000001</v>
      </c>
      <c r="S3473">
        <v>2</v>
      </c>
      <c r="T3473">
        <v>0.2</v>
      </c>
      <c r="U3473">
        <v>3.5255999999999998</v>
      </c>
      <c r="V3473" t="str">
        <f>TEXT('Raw Data'!C3473,"MMM-YYYY")</f>
        <v>Nov-2017</v>
      </c>
      <c r="W3473" t="str">
        <f t="shared" si="108"/>
        <v>November</v>
      </c>
      <c r="X3473">
        <f t="shared" si="109"/>
        <v>2017</v>
      </c>
    </row>
    <row r="3474" spans="1:24" x14ac:dyDescent="0.3">
      <c r="A3474">
        <v>3473</v>
      </c>
      <c r="B3474" t="s">
        <v>1749</v>
      </c>
      <c r="C3474" s="2">
        <v>43051</v>
      </c>
      <c r="D3474" t="s">
        <v>2751</v>
      </c>
      <c r="E3474" t="s">
        <v>3608</v>
      </c>
      <c r="F3474" t="s">
        <v>3856</v>
      </c>
      <c r="G3474" t="s">
        <v>4612</v>
      </c>
      <c r="H3474" t="s">
        <v>5124</v>
      </c>
      <c r="I3474" t="s">
        <v>5126</v>
      </c>
      <c r="J3474" t="s">
        <v>5165</v>
      </c>
      <c r="K3474" t="s">
        <v>5579</v>
      </c>
      <c r="L3474">
        <v>43229</v>
      </c>
      <c r="M3474" t="s">
        <v>5605</v>
      </c>
      <c r="N3474" t="s">
        <v>6173</v>
      </c>
      <c r="O3474" t="s">
        <v>7322</v>
      </c>
      <c r="P3474" t="s">
        <v>7334</v>
      </c>
      <c r="Q3474" t="s">
        <v>7907</v>
      </c>
      <c r="R3474">
        <v>18.544</v>
      </c>
      <c r="S3474">
        <v>2</v>
      </c>
      <c r="T3474">
        <v>0.2</v>
      </c>
      <c r="U3474">
        <v>3.0133999999999999</v>
      </c>
      <c r="V3474" t="str">
        <f>TEXT('Raw Data'!C3474,"MMM-YYYY")</f>
        <v>Nov-2017</v>
      </c>
      <c r="W3474" t="str">
        <f t="shared" si="108"/>
        <v>November</v>
      </c>
      <c r="X3474">
        <f t="shared" si="109"/>
        <v>2017</v>
      </c>
    </row>
    <row r="3475" spans="1:24" x14ac:dyDescent="0.3">
      <c r="A3475">
        <v>3474</v>
      </c>
      <c r="B3475" t="s">
        <v>1750</v>
      </c>
      <c r="C3475" s="2">
        <v>42797</v>
      </c>
      <c r="D3475" t="s">
        <v>3435</v>
      </c>
      <c r="E3475" t="s">
        <v>3608</v>
      </c>
      <c r="F3475" t="s">
        <v>3823</v>
      </c>
      <c r="G3475" t="s">
        <v>4579</v>
      </c>
      <c r="H3475" t="s">
        <v>5123</v>
      </c>
      <c r="I3475" t="s">
        <v>5126</v>
      </c>
      <c r="J3475" t="s">
        <v>5490</v>
      </c>
      <c r="K3475" t="s">
        <v>5567</v>
      </c>
      <c r="L3475">
        <v>48127</v>
      </c>
      <c r="M3475" t="s">
        <v>5604</v>
      </c>
      <c r="N3475" t="s">
        <v>5929</v>
      </c>
      <c r="O3475" t="s">
        <v>7320</v>
      </c>
      <c r="P3475" t="s">
        <v>7324</v>
      </c>
      <c r="Q3475" t="s">
        <v>7663</v>
      </c>
      <c r="R3475">
        <v>180.98</v>
      </c>
      <c r="S3475">
        <v>1</v>
      </c>
      <c r="T3475">
        <v>0</v>
      </c>
      <c r="U3475">
        <v>47.0548</v>
      </c>
      <c r="V3475" t="str">
        <f>TEXT('Raw Data'!C3475,"MMM-YYYY")</f>
        <v>Mar-2017</v>
      </c>
      <c r="W3475" t="str">
        <f t="shared" si="108"/>
        <v>March</v>
      </c>
      <c r="X3475">
        <f t="shared" si="109"/>
        <v>2017</v>
      </c>
    </row>
    <row r="3476" spans="1:24" x14ac:dyDescent="0.3">
      <c r="A3476">
        <v>3475</v>
      </c>
      <c r="B3476" t="s">
        <v>1750</v>
      </c>
      <c r="C3476" s="2">
        <v>42797</v>
      </c>
      <c r="D3476" t="s">
        <v>3435</v>
      </c>
      <c r="E3476" t="s">
        <v>3608</v>
      </c>
      <c r="F3476" t="s">
        <v>3823</v>
      </c>
      <c r="G3476" t="s">
        <v>4579</v>
      </c>
      <c r="H3476" t="s">
        <v>5123</v>
      </c>
      <c r="I3476" t="s">
        <v>5126</v>
      </c>
      <c r="J3476" t="s">
        <v>5490</v>
      </c>
      <c r="K3476" t="s">
        <v>5567</v>
      </c>
      <c r="L3476">
        <v>48127</v>
      </c>
      <c r="M3476" t="s">
        <v>5604</v>
      </c>
      <c r="N3476" t="s">
        <v>6741</v>
      </c>
      <c r="O3476" t="s">
        <v>7322</v>
      </c>
      <c r="P3476" t="s">
        <v>7334</v>
      </c>
      <c r="Q3476" t="s">
        <v>8463</v>
      </c>
      <c r="R3476">
        <v>99.98</v>
      </c>
      <c r="S3476">
        <v>2</v>
      </c>
      <c r="T3476">
        <v>0</v>
      </c>
      <c r="U3476">
        <v>42.991399999999999</v>
      </c>
      <c r="V3476" t="str">
        <f>TEXT('Raw Data'!C3476,"MMM-YYYY")</f>
        <v>Mar-2017</v>
      </c>
      <c r="W3476" t="str">
        <f t="shared" si="108"/>
        <v>March</v>
      </c>
      <c r="X3476">
        <f t="shared" si="109"/>
        <v>2017</v>
      </c>
    </row>
    <row r="3477" spans="1:24" x14ac:dyDescent="0.3">
      <c r="A3477">
        <v>3476</v>
      </c>
      <c r="B3477" t="s">
        <v>1751</v>
      </c>
      <c r="C3477" s="2">
        <v>42701</v>
      </c>
      <c r="D3477" t="s">
        <v>3224</v>
      </c>
      <c r="E3477" t="s">
        <v>3609</v>
      </c>
      <c r="F3477" t="s">
        <v>3949</v>
      </c>
      <c r="G3477" t="s">
        <v>4705</v>
      </c>
      <c r="H3477" t="s">
        <v>5124</v>
      </c>
      <c r="I3477" t="s">
        <v>5126</v>
      </c>
      <c r="J3477" t="s">
        <v>5483</v>
      </c>
      <c r="K3477" t="s">
        <v>5596</v>
      </c>
      <c r="L3477">
        <v>66212</v>
      </c>
      <c r="M3477" t="s">
        <v>5604</v>
      </c>
      <c r="N3477" t="s">
        <v>5666</v>
      </c>
      <c r="O3477" t="s">
        <v>7322</v>
      </c>
      <c r="P3477" t="s">
        <v>7334</v>
      </c>
      <c r="Q3477" t="s">
        <v>7400</v>
      </c>
      <c r="R3477">
        <v>34.950000000000003</v>
      </c>
      <c r="S3477">
        <v>5</v>
      </c>
      <c r="T3477">
        <v>0</v>
      </c>
      <c r="U3477">
        <v>15.378</v>
      </c>
      <c r="V3477" t="str">
        <f>TEXT('Raw Data'!C3477,"MMM-YYYY")</f>
        <v>Nov-2016</v>
      </c>
      <c r="W3477" t="str">
        <f t="shared" si="108"/>
        <v>November</v>
      </c>
      <c r="X3477">
        <f t="shared" si="109"/>
        <v>2016</v>
      </c>
    </row>
    <row r="3478" spans="1:24" x14ac:dyDescent="0.3">
      <c r="A3478">
        <v>3477</v>
      </c>
      <c r="B3478" t="s">
        <v>1751</v>
      </c>
      <c r="C3478" s="2">
        <v>42701</v>
      </c>
      <c r="D3478" t="s">
        <v>3224</v>
      </c>
      <c r="E3478" t="s">
        <v>3609</v>
      </c>
      <c r="F3478" t="s">
        <v>3949</v>
      </c>
      <c r="G3478" t="s">
        <v>4705</v>
      </c>
      <c r="H3478" t="s">
        <v>5124</v>
      </c>
      <c r="I3478" t="s">
        <v>5126</v>
      </c>
      <c r="J3478" t="s">
        <v>5483</v>
      </c>
      <c r="K3478" t="s">
        <v>5596</v>
      </c>
      <c r="L3478">
        <v>66212</v>
      </c>
      <c r="M3478" t="s">
        <v>5604</v>
      </c>
      <c r="N3478" t="s">
        <v>6605</v>
      </c>
      <c r="O3478" t="s">
        <v>7321</v>
      </c>
      <c r="P3478" t="s">
        <v>7331</v>
      </c>
      <c r="Q3478" t="s">
        <v>8331</v>
      </c>
      <c r="R3478">
        <v>152</v>
      </c>
      <c r="S3478">
        <v>5</v>
      </c>
      <c r="T3478">
        <v>0</v>
      </c>
      <c r="U3478">
        <v>69.92</v>
      </c>
      <c r="V3478" t="str">
        <f>TEXT('Raw Data'!C3478,"MMM-YYYY")</f>
        <v>Nov-2016</v>
      </c>
      <c r="W3478" t="str">
        <f t="shared" si="108"/>
        <v>November</v>
      </c>
      <c r="X3478">
        <f t="shared" si="109"/>
        <v>2016</v>
      </c>
    </row>
    <row r="3479" spans="1:24" x14ac:dyDescent="0.3">
      <c r="A3479">
        <v>3478</v>
      </c>
      <c r="B3479" t="s">
        <v>1752</v>
      </c>
      <c r="C3479" s="2">
        <v>41882</v>
      </c>
      <c r="D3479" t="s">
        <v>2947</v>
      </c>
      <c r="E3479" t="s">
        <v>3608</v>
      </c>
      <c r="F3479" t="s">
        <v>3692</v>
      </c>
      <c r="G3479" t="s">
        <v>4448</v>
      </c>
      <c r="H3479" t="s">
        <v>5123</v>
      </c>
      <c r="I3479" t="s">
        <v>5126</v>
      </c>
      <c r="J3479" t="s">
        <v>5491</v>
      </c>
      <c r="K3479" t="s">
        <v>5582</v>
      </c>
      <c r="L3479">
        <v>87505</v>
      </c>
      <c r="M3479" t="s">
        <v>5603</v>
      </c>
      <c r="N3479" t="s">
        <v>6992</v>
      </c>
      <c r="O3479" t="s">
        <v>7322</v>
      </c>
      <c r="P3479" t="s">
        <v>7334</v>
      </c>
      <c r="Q3479" t="s">
        <v>8712</v>
      </c>
      <c r="R3479">
        <v>92.52</v>
      </c>
      <c r="S3479">
        <v>9</v>
      </c>
      <c r="T3479">
        <v>0</v>
      </c>
      <c r="U3479">
        <v>18.504000000000001</v>
      </c>
      <c r="V3479" t="str">
        <f>TEXT('Raw Data'!C3479,"MMM-YYYY")</f>
        <v>Aug-2014</v>
      </c>
      <c r="W3479" t="str">
        <f t="shared" si="108"/>
        <v>August</v>
      </c>
      <c r="X3479">
        <f t="shared" si="109"/>
        <v>2014</v>
      </c>
    </row>
    <row r="3480" spans="1:24" x14ac:dyDescent="0.3">
      <c r="A3480">
        <v>3479</v>
      </c>
      <c r="B3480" t="s">
        <v>1753</v>
      </c>
      <c r="C3480" s="2">
        <v>42712</v>
      </c>
      <c r="D3480" t="s">
        <v>3406</v>
      </c>
      <c r="E3480" t="s">
        <v>3608</v>
      </c>
      <c r="F3480" t="s">
        <v>4018</v>
      </c>
      <c r="G3480" t="s">
        <v>4774</v>
      </c>
      <c r="H3480" t="s">
        <v>5124</v>
      </c>
      <c r="I3480" t="s">
        <v>5126</v>
      </c>
      <c r="J3480" t="s">
        <v>5135</v>
      </c>
      <c r="K3480" t="s">
        <v>5557</v>
      </c>
      <c r="L3480">
        <v>94110</v>
      </c>
      <c r="M3480" t="s">
        <v>5603</v>
      </c>
      <c r="N3480" t="s">
        <v>5624</v>
      </c>
      <c r="O3480" t="s">
        <v>7321</v>
      </c>
      <c r="P3480" t="s">
        <v>7329</v>
      </c>
      <c r="Q3480" t="s">
        <v>7358</v>
      </c>
      <c r="R3480">
        <v>8.56</v>
      </c>
      <c r="S3480">
        <v>2</v>
      </c>
      <c r="T3480">
        <v>0</v>
      </c>
      <c r="U3480">
        <v>2.4824000000000002</v>
      </c>
      <c r="V3480" t="str">
        <f>TEXT('Raw Data'!C3480,"MMM-YYYY")</f>
        <v>Dec-2016</v>
      </c>
      <c r="W3480" t="str">
        <f t="shared" si="108"/>
        <v>December</v>
      </c>
      <c r="X3480">
        <f t="shared" si="109"/>
        <v>2016</v>
      </c>
    </row>
    <row r="3481" spans="1:24" x14ac:dyDescent="0.3">
      <c r="A3481">
        <v>3480</v>
      </c>
      <c r="B3481" t="s">
        <v>1753</v>
      </c>
      <c r="C3481" s="2">
        <v>42712</v>
      </c>
      <c r="D3481" t="s">
        <v>3406</v>
      </c>
      <c r="E3481" t="s">
        <v>3608</v>
      </c>
      <c r="F3481" t="s">
        <v>4018</v>
      </c>
      <c r="G3481" t="s">
        <v>4774</v>
      </c>
      <c r="H3481" t="s">
        <v>5124</v>
      </c>
      <c r="I3481" t="s">
        <v>5126</v>
      </c>
      <c r="J3481" t="s">
        <v>5135</v>
      </c>
      <c r="K3481" t="s">
        <v>5557</v>
      </c>
      <c r="L3481">
        <v>94110</v>
      </c>
      <c r="M3481" t="s">
        <v>5603</v>
      </c>
      <c r="N3481" t="s">
        <v>7147</v>
      </c>
      <c r="O3481" t="s">
        <v>7321</v>
      </c>
      <c r="P3481" t="s">
        <v>7333</v>
      </c>
      <c r="Q3481" t="s">
        <v>8869</v>
      </c>
      <c r="R3481">
        <v>45.36</v>
      </c>
      <c r="S3481">
        <v>7</v>
      </c>
      <c r="T3481">
        <v>0</v>
      </c>
      <c r="U3481">
        <v>21.7728</v>
      </c>
      <c r="V3481" t="str">
        <f>TEXT('Raw Data'!C3481,"MMM-YYYY")</f>
        <v>Dec-2016</v>
      </c>
      <c r="W3481" t="str">
        <f t="shared" si="108"/>
        <v>December</v>
      </c>
      <c r="X3481">
        <f t="shared" si="109"/>
        <v>2016</v>
      </c>
    </row>
    <row r="3482" spans="1:24" x14ac:dyDescent="0.3">
      <c r="A3482">
        <v>3481</v>
      </c>
      <c r="B3482" t="s">
        <v>1753</v>
      </c>
      <c r="C3482" s="2">
        <v>42712</v>
      </c>
      <c r="D3482" t="s">
        <v>3406</v>
      </c>
      <c r="E3482" t="s">
        <v>3608</v>
      </c>
      <c r="F3482" t="s">
        <v>4018</v>
      </c>
      <c r="G3482" t="s">
        <v>4774</v>
      </c>
      <c r="H3482" t="s">
        <v>5124</v>
      </c>
      <c r="I3482" t="s">
        <v>5126</v>
      </c>
      <c r="J3482" t="s">
        <v>5135</v>
      </c>
      <c r="K3482" t="s">
        <v>5557</v>
      </c>
      <c r="L3482">
        <v>94110</v>
      </c>
      <c r="M3482" t="s">
        <v>5603</v>
      </c>
      <c r="N3482" t="s">
        <v>6840</v>
      </c>
      <c r="O3482" t="s">
        <v>7320</v>
      </c>
      <c r="P3482" t="s">
        <v>7326</v>
      </c>
      <c r="Q3482" t="s">
        <v>8557</v>
      </c>
      <c r="R3482">
        <v>1421.664</v>
      </c>
      <c r="S3482">
        <v>6</v>
      </c>
      <c r="T3482">
        <v>0.2</v>
      </c>
      <c r="U3482">
        <v>-195.47880000000001</v>
      </c>
      <c r="V3482" t="str">
        <f>TEXT('Raw Data'!C3482,"MMM-YYYY")</f>
        <v>Dec-2016</v>
      </c>
      <c r="W3482" t="str">
        <f t="shared" si="108"/>
        <v>December</v>
      </c>
      <c r="X3482">
        <f t="shared" si="109"/>
        <v>2016</v>
      </c>
    </row>
    <row r="3483" spans="1:24" x14ac:dyDescent="0.3">
      <c r="A3483">
        <v>3482</v>
      </c>
      <c r="B3483" t="s">
        <v>1754</v>
      </c>
      <c r="C3483" s="2">
        <v>41736</v>
      </c>
      <c r="D3483" t="s">
        <v>2843</v>
      </c>
      <c r="E3483" t="s">
        <v>3609</v>
      </c>
      <c r="F3483" t="s">
        <v>3918</v>
      </c>
      <c r="G3483" t="s">
        <v>4674</v>
      </c>
      <c r="H3483" t="s">
        <v>5123</v>
      </c>
      <c r="I3483" t="s">
        <v>5126</v>
      </c>
      <c r="J3483" t="s">
        <v>5343</v>
      </c>
      <c r="K3483" t="s">
        <v>5574</v>
      </c>
      <c r="L3483">
        <v>36608</v>
      </c>
      <c r="M3483" t="s">
        <v>5602</v>
      </c>
      <c r="N3483" t="s">
        <v>6679</v>
      </c>
      <c r="O3483" t="s">
        <v>7320</v>
      </c>
      <c r="P3483" t="s">
        <v>7328</v>
      </c>
      <c r="Q3483" t="s">
        <v>8403</v>
      </c>
      <c r="R3483">
        <v>8.9600000000000009</v>
      </c>
      <c r="S3483">
        <v>2</v>
      </c>
      <c r="T3483">
        <v>0</v>
      </c>
      <c r="U3483">
        <v>2.7776000000000001</v>
      </c>
      <c r="V3483" t="str">
        <f>TEXT('Raw Data'!C3483,"MMM-YYYY")</f>
        <v>Apr-2014</v>
      </c>
      <c r="W3483" t="str">
        <f t="shared" si="108"/>
        <v>April</v>
      </c>
      <c r="X3483">
        <f t="shared" si="109"/>
        <v>2014</v>
      </c>
    </row>
    <row r="3484" spans="1:24" x14ac:dyDescent="0.3">
      <c r="A3484">
        <v>3483</v>
      </c>
      <c r="B3484" t="s">
        <v>1755</v>
      </c>
      <c r="C3484" s="2">
        <v>41878</v>
      </c>
      <c r="D3484" t="s">
        <v>3092</v>
      </c>
      <c r="E3484" t="s">
        <v>3609</v>
      </c>
      <c r="F3484" t="s">
        <v>4177</v>
      </c>
      <c r="G3484" t="s">
        <v>4933</v>
      </c>
      <c r="H3484" t="s">
        <v>5124</v>
      </c>
      <c r="I3484" t="s">
        <v>5126</v>
      </c>
      <c r="J3484" t="s">
        <v>5151</v>
      </c>
      <c r="K3484" t="s">
        <v>5572</v>
      </c>
      <c r="L3484">
        <v>22153</v>
      </c>
      <c r="M3484" t="s">
        <v>5602</v>
      </c>
      <c r="N3484" t="s">
        <v>6739</v>
      </c>
      <c r="O3484" t="s">
        <v>7322</v>
      </c>
      <c r="P3484" t="s">
        <v>7330</v>
      </c>
      <c r="Q3484" t="s">
        <v>8461</v>
      </c>
      <c r="R3484">
        <v>579.95000000000005</v>
      </c>
      <c r="S3484">
        <v>5</v>
      </c>
      <c r="T3484">
        <v>0</v>
      </c>
      <c r="U3484">
        <v>168.18549999999999</v>
      </c>
      <c r="V3484" t="str">
        <f>TEXT('Raw Data'!C3484,"MMM-YYYY")</f>
        <v>Aug-2014</v>
      </c>
      <c r="W3484" t="str">
        <f t="shared" si="108"/>
        <v>August</v>
      </c>
      <c r="X3484">
        <f t="shared" si="109"/>
        <v>2014</v>
      </c>
    </row>
    <row r="3485" spans="1:24" x14ac:dyDescent="0.3">
      <c r="A3485">
        <v>3484</v>
      </c>
      <c r="B3485" t="s">
        <v>1755</v>
      </c>
      <c r="C3485" s="2">
        <v>41878</v>
      </c>
      <c r="D3485" t="s">
        <v>3092</v>
      </c>
      <c r="E3485" t="s">
        <v>3609</v>
      </c>
      <c r="F3485" t="s">
        <v>4177</v>
      </c>
      <c r="G3485" t="s">
        <v>4933</v>
      </c>
      <c r="H3485" t="s">
        <v>5124</v>
      </c>
      <c r="I3485" t="s">
        <v>5126</v>
      </c>
      <c r="J3485" t="s">
        <v>5151</v>
      </c>
      <c r="K3485" t="s">
        <v>5572</v>
      </c>
      <c r="L3485">
        <v>22153</v>
      </c>
      <c r="M3485" t="s">
        <v>5602</v>
      </c>
      <c r="N3485" t="s">
        <v>6633</v>
      </c>
      <c r="O3485" t="s">
        <v>7320</v>
      </c>
      <c r="P3485" t="s">
        <v>7328</v>
      </c>
      <c r="Q3485" t="s">
        <v>8358</v>
      </c>
      <c r="R3485">
        <v>29.12</v>
      </c>
      <c r="S3485">
        <v>4</v>
      </c>
      <c r="T3485">
        <v>0</v>
      </c>
      <c r="U3485">
        <v>12.521599999999999</v>
      </c>
      <c r="V3485" t="str">
        <f>TEXT('Raw Data'!C3485,"MMM-YYYY")</f>
        <v>Aug-2014</v>
      </c>
      <c r="W3485" t="str">
        <f t="shared" si="108"/>
        <v>August</v>
      </c>
      <c r="X3485">
        <f t="shared" si="109"/>
        <v>2014</v>
      </c>
    </row>
    <row r="3486" spans="1:24" x14ac:dyDescent="0.3">
      <c r="A3486">
        <v>3485</v>
      </c>
      <c r="B3486" t="s">
        <v>1755</v>
      </c>
      <c r="C3486" s="2">
        <v>41878</v>
      </c>
      <c r="D3486" t="s">
        <v>3092</v>
      </c>
      <c r="E3486" t="s">
        <v>3609</v>
      </c>
      <c r="F3486" t="s">
        <v>4177</v>
      </c>
      <c r="G3486" t="s">
        <v>4933</v>
      </c>
      <c r="H3486" t="s">
        <v>5124</v>
      </c>
      <c r="I3486" t="s">
        <v>5126</v>
      </c>
      <c r="J3486" t="s">
        <v>5151</v>
      </c>
      <c r="K3486" t="s">
        <v>5572</v>
      </c>
      <c r="L3486">
        <v>22153</v>
      </c>
      <c r="M3486" t="s">
        <v>5602</v>
      </c>
      <c r="N3486" t="s">
        <v>6988</v>
      </c>
      <c r="O3486" t="s">
        <v>7320</v>
      </c>
      <c r="P3486" t="s">
        <v>7326</v>
      </c>
      <c r="Q3486" t="s">
        <v>8707</v>
      </c>
      <c r="R3486">
        <v>1202.94</v>
      </c>
      <c r="S3486">
        <v>3</v>
      </c>
      <c r="T3486">
        <v>0</v>
      </c>
      <c r="U3486">
        <v>300.73500000000001</v>
      </c>
      <c r="V3486" t="str">
        <f>TEXT('Raw Data'!C3486,"MMM-YYYY")</f>
        <v>Aug-2014</v>
      </c>
      <c r="W3486" t="str">
        <f t="shared" si="108"/>
        <v>August</v>
      </c>
      <c r="X3486">
        <f t="shared" si="109"/>
        <v>2014</v>
      </c>
    </row>
    <row r="3487" spans="1:24" x14ac:dyDescent="0.3">
      <c r="A3487">
        <v>3486</v>
      </c>
      <c r="B3487" t="s">
        <v>1756</v>
      </c>
      <c r="C3487" s="2">
        <v>42664</v>
      </c>
      <c r="D3487" t="s">
        <v>3436</v>
      </c>
      <c r="E3487" t="s">
        <v>3608</v>
      </c>
      <c r="F3487" t="s">
        <v>4112</v>
      </c>
      <c r="G3487" t="s">
        <v>4868</v>
      </c>
      <c r="H3487" t="s">
        <v>5124</v>
      </c>
      <c r="I3487" t="s">
        <v>5126</v>
      </c>
      <c r="J3487" t="s">
        <v>5173</v>
      </c>
      <c r="K3487" t="s">
        <v>5568</v>
      </c>
      <c r="L3487">
        <v>19711</v>
      </c>
      <c r="M3487" t="s">
        <v>5605</v>
      </c>
      <c r="N3487" t="s">
        <v>6528</v>
      </c>
      <c r="O3487" t="s">
        <v>7321</v>
      </c>
      <c r="P3487" t="s">
        <v>7331</v>
      </c>
      <c r="Q3487" t="s">
        <v>8254</v>
      </c>
      <c r="R3487">
        <v>7.92</v>
      </c>
      <c r="S3487">
        <v>4</v>
      </c>
      <c r="T3487">
        <v>0</v>
      </c>
      <c r="U3487">
        <v>3.5640000000000001</v>
      </c>
      <c r="V3487" t="str">
        <f>TEXT('Raw Data'!C3487,"MMM-YYYY")</f>
        <v>Oct-2016</v>
      </c>
      <c r="W3487" t="str">
        <f t="shared" si="108"/>
        <v>October</v>
      </c>
      <c r="X3487">
        <f t="shared" si="109"/>
        <v>2016</v>
      </c>
    </row>
    <row r="3488" spans="1:24" x14ac:dyDescent="0.3">
      <c r="A3488">
        <v>3487</v>
      </c>
      <c r="B3488" t="s">
        <v>1757</v>
      </c>
      <c r="C3488" s="2">
        <v>42704</v>
      </c>
      <c r="D3488" t="s">
        <v>3224</v>
      </c>
      <c r="E3488" t="s">
        <v>3610</v>
      </c>
      <c r="F3488" t="s">
        <v>3814</v>
      </c>
      <c r="G3488" t="s">
        <v>4570</v>
      </c>
      <c r="H3488" t="s">
        <v>5123</v>
      </c>
      <c r="I3488" t="s">
        <v>5126</v>
      </c>
      <c r="J3488" t="s">
        <v>5492</v>
      </c>
      <c r="K3488" t="s">
        <v>5559</v>
      </c>
      <c r="L3488">
        <v>28601</v>
      </c>
      <c r="M3488" t="s">
        <v>5602</v>
      </c>
      <c r="N3488" t="s">
        <v>7015</v>
      </c>
      <c r="O3488" t="s">
        <v>7322</v>
      </c>
      <c r="P3488" t="s">
        <v>7330</v>
      </c>
      <c r="Q3488" t="s">
        <v>8736</v>
      </c>
      <c r="R3488">
        <v>36.192</v>
      </c>
      <c r="S3488">
        <v>1</v>
      </c>
      <c r="T3488">
        <v>0.2</v>
      </c>
      <c r="U3488">
        <v>2.7143999999999999</v>
      </c>
      <c r="V3488" t="str">
        <f>TEXT('Raw Data'!C3488,"MMM-YYYY")</f>
        <v>Nov-2016</v>
      </c>
      <c r="W3488" t="str">
        <f t="shared" si="108"/>
        <v>November</v>
      </c>
      <c r="X3488">
        <f t="shared" si="109"/>
        <v>2016</v>
      </c>
    </row>
    <row r="3489" spans="1:24" x14ac:dyDescent="0.3">
      <c r="A3489">
        <v>3488</v>
      </c>
      <c r="B3489" t="s">
        <v>1758</v>
      </c>
      <c r="C3489" s="2">
        <v>42983</v>
      </c>
      <c r="D3489" t="s">
        <v>2718</v>
      </c>
      <c r="E3489" t="s">
        <v>3608</v>
      </c>
      <c r="F3489" t="s">
        <v>4286</v>
      </c>
      <c r="G3489" t="s">
        <v>5042</v>
      </c>
      <c r="H3489" t="s">
        <v>5125</v>
      </c>
      <c r="I3489" t="s">
        <v>5126</v>
      </c>
      <c r="J3489" t="s">
        <v>5129</v>
      </c>
      <c r="K3489" t="s">
        <v>5558</v>
      </c>
      <c r="L3489">
        <v>33311</v>
      </c>
      <c r="M3489" t="s">
        <v>5602</v>
      </c>
      <c r="N3489" t="s">
        <v>5802</v>
      </c>
      <c r="O3489" t="s">
        <v>7321</v>
      </c>
      <c r="P3489" t="s">
        <v>7327</v>
      </c>
      <c r="Q3489" t="s">
        <v>7537</v>
      </c>
      <c r="R3489">
        <v>147.184</v>
      </c>
      <c r="S3489">
        <v>2</v>
      </c>
      <c r="T3489">
        <v>0.2</v>
      </c>
      <c r="U3489">
        <v>-29.436800000000002</v>
      </c>
      <c r="V3489" t="str">
        <f>TEXT('Raw Data'!C3489,"MMM-YYYY")</f>
        <v>Sep-2017</v>
      </c>
      <c r="W3489" t="str">
        <f t="shared" si="108"/>
        <v>September</v>
      </c>
      <c r="X3489">
        <f t="shared" si="109"/>
        <v>2017</v>
      </c>
    </row>
    <row r="3490" spans="1:24" x14ac:dyDescent="0.3">
      <c r="A3490">
        <v>3489</v>
      </c>
      <c r="B3490" t="s">
        <v>1759</v>
      </c>
      <c r="C3490" s="2">
        <v>42187</v>
      </c>
      <c r="D3490" t="s">
        <v>3437</v>
      </c>
      <c r="E3490" t="s">
        <v>3608</v>
      </c>
      <c r="F3490" t="s">
        <v>4195</v>
      </c>
      <c r="G3490" t="s">
        <v>4951</v>
      </c>
      <c r="H3490" t="s">
        <v>5123</v>
      </c>
      <c r="I3490" t="s">
        <v>5126</v>
      </c>
      <c r="J3490" t="s">
        <v>5493</v>
      </c>
      <c r="K3490" t="s">
        <v>5565</v>
      </c>
      <c r="L3490">
        <v>60188</v>
      </c>
      <c r="M3490" t="s">
        <v>5604</v>
      </c>
      <c r="N3490" t="s">
        <v>5890</v>
      </c>
      <c r="O3490" t="s">
        <v>7320</v>
      </c>
      <c r="P3490" t="s">
        <v>7324</v>
      </c>
      <c r="Q3490" t="s">
        <v>7624</v>
      </c>
      <c r="R3490">
        <v>408.42200000000003</v>
      </c>
      <c r="S3490">
        <v>2</v>
      </c>
      <c r="T3490">
        <v>0.3</v>
      </c>
      <c r="U3490">
        <v>-5.8346</v>
      </c>
      <c r="V3490" t="str">
        <f>TEXT('Raw Data'!C3490,"MMM-YYYY")</f>
        <v>Jul-2015</v>
      </c>
      <c r="W3490" t="str">
        <f t="shared" si="108"/>
        <v>July</v>
      </c>
      <c r="X3490">
        <f t="shared" si="109"/>
        <v>2015</v>
      </c>
    </row>
    <row r="3491" spans="1:24" x14ac:dyDescent="0.3">
      <c r="A3491">
        <v>3490</v>
      </c>
      <c r="B3491" t="s">
        <v>1759</v>
      </c>
      <c r="C3491" s="2">
        <v>42187</v>
      </c>
      <c r="D3491" t="s">
        <v>3437</v>
      </c>
      <c r="E3491" t="s">
        <v>3608</v>
      </c>
      <c r="F3491" t="s">
        <v>4195</v>
      </c>
      <c r="G3491" t="s">
        <v>4951</v>
      </c>
      <c r="H3491" t="s">
        <v>5123</v>
      </c>
      <c r="I3491" t="s">
        <v>5126</v>
      </c>
      <c r="J3491" t="s">
        <v>5493</v>
      </c>
      <c r="K3491" t="s">
        <v>5565</v>
      </c>
      <c r="L3491">
        <v>60188</v>
      </c>
      <c r="M3491" t="s">
        <v>5604</v>
      </c>
      <c r="N3491" t="s">
        <v>6815</v>
      </c>
      <c r="O3491" t="s">
        <v>7320</v>
      </c>
      <c r="P3491" t="s">
        <v>7324</v>
      </c>
      <c r="Q3491" t="s">
        <v>8534</v>
      </c>
      <c r="R3491">
        <v>382.11599999999999</v>
      </c>
      <c r="S3491">
        <v>6</v>
      </c>
      <c r="T3491">
        <v>0.3</v>
      </c>
      <c r="U3491">
        <v>-92.799599999999998</v>
      </c>
      <c r="V3491" t="str">
        <f>TEXT('Raw Data'!C3491,"MMM-YYYY")</f>
        <v>Jul-2015</v>
      </c>
      <c r="W3491" t="str">
        <f t="shared" si="108"/>
        <v>July</v>
      </c>
      <c r="X3491">
        <f t="shared" si="109"/>
        <v>2015</v>
      </c>
    </row>
    <row r="3492" spans="1:24" x14ac:dyDescent="0.3">
      <c r="A3492">
        <v>3491</v>
      </c>
      <c r="B3492" t="s">
        <v>1759</v>
      </c>
      <c r="C3492" s="2">
        <v>42187</v>
      </c>
      <c r="D3492" t="s">
        <v>3437</v>
      </c>
      <c r="E3492" t="s">
        <v>3608</v>
      </c>
      <c r="F3492" t="s">
        <v>4195</v>
      </c>
      <c r="G3492" t="s">
        <v>4951</v>
      </c>
      <c r="H3492" t="s">
        <v>5123</v>
      </c>
      <c r="I3492" t="s">
        <v>5126</v>
      </c>
      <c r="J3492" t="s">
        <v>5493</v>
      </c>
      <c r="K3492" t="s">
        <v>5565</v>
      </c>
      <c r="L3492">
        <v>60188</v>
      </c>
      <c r="M3492" t="s">
        <v>5604</v>
      </c>
      <c r="N3492" t="s">
        <v>6062</v>
      </c>
      <c r="O3492" t="s">
        <v>7321</v>
      </c>
      <c r="P3492" t="s">
        <v>7327</v>
      </c>
      <c r="Q3492" t="s">
        <v>7797</v>
      </c>
      <c r="R3492">
        <v>68.599999999999994</v>
      </c>
      <c r="S3492">
        <v>5</v>
      </c>
      <c r="T3492">
        <v>0.2</v>
      </c>
      <c r="U3492">
        <v>6.0025000000000004</v>
      </c>
      <c r="V3492" t="str">
        <f>TEXT('Raw Data'!C3492,"MMM-YYYY")</f>
        <v>Jul-2015</v>
      </c>
      <c r="W3492" t="str">
        <f t="shared" si="108"/>
        <v>July</v>
      </c>
      <c r="X3492">
        <f t="shared" si="109"/>
        <v>2015</v>
      </c>
    </row>
    <row r="3493" spans="1:24" x14ac:dyDescent="0.3">
      <c r="A3493">
        <v>3492</v>
      </c>
      <c r="B3493" t="s">
        <v>1759</v>
      </c>
      <c r="C3493" s="2">
        <v>42187</v>
      </c>
      <c r="D3493" t="s">
        <v>3437</v>
      </c>
      <c r="E3493" t="s">
        <v>3608</v>
      </c>
      <c r="F3493" t="s">
        <v>4195</v>
      </c>
      <c r="G3493" t="s">
        <v>4951</v>
      </c>
      <c r="H3493" t="s">
        <v>5123</v>
      </c>
      <c r="I3493" t="s">
        <v>5126</v>
      </c>
      <c r="J3493" t="s">
        <v>5493</v>
      </c>
      <c r="K3493" t="s">
        <v>5565</v>
      </c>
      <c r="L3493">
        <v>60188</v>
      </c>
      <c r="M3493" t="s">
        <v>5604</v>
      </c>
      <c r="N3493" t="s">
        <v>5851</v>
      </c>
      <c r="O3493" t="s">
        <v>7321</v>
      </c>
      <c r="P3493" t="s">
        <v>7327</v>
      </c>
      <c r="Q3493" t="s">
        <v>7586</v>
      </c>
      <c r="R3493">
        <v>435.50400000000002</v>
      </c>
      <c r="S3493">
        <v>3</v>
      </c>
      <c r="T3493">
        <v>0.2</v>
      </c>
      <c r="U3493">
        <v>48.994199999999999</v>
      </c>
      <c r="V3493" t="str">
        <f>TEXT('Raw Data'!C3493,"MMM-YYYY")</f>
        <v>Jul-2015</v>
      </c>
      <c r="W3493" t="str">
        <f t="shared" si="108"/>
        <v>July</v>
      </c>
      <c r="X3493">
        <f t="shared" si="109"/>
        <v>2015</v>
      </c>
    </row>
    <row r="3494" spans="1:24" x14ac:dyDescent="0.3">
      <c r="A3494">
        <v>3493</v>
      </c>
      <c r="B3494" t="s">
        <v>1759</v>
      </c>
      <c r="C3494" s="2">
        <v>42187</v>
      </c>
      <c r="D3494" t="s">
        <v>3437</v>
      </c>
      <c r="E3494" t="s">
        <v>3608</v>
      </c>
      <c r="F3494" t="s">
        <v>4195</v>
      </c>
      <c r="G3494" t="s">
        <v>4951</v>
      </c>
      <c r="H3494" t="s">
        <v>5123</v>
      </c>
      <c r="I3494" t="s">
        <v>5126</v>
      </c>
      <c r="J3494" t="s">
        <v>5493</v>
      </c>
      <c r="K3494" t="s">
        <v>5565</v>
      </c>
      <c r="L3494">
        <v>60188</v>
      </c>
      <c r="M3494" t="s">
        <v>5604</v>
      </c>
      <c r="N3494" t="s">
        <v>5767</v>
      </c>
      <c r="O3494" t="s">
        <v>7321</v>
      </c>
      <c r="P3494" t="s">
        <v>7333</v>
      </c>
      <c r="Q3494" t="s">
        <v>7502</v>
      </c>
      <c r="R3494">
        <v>11.167999999999999</v>
      </c>
      <c r="S3494">
        <v>2</v>
      </c>
      <c r="T3494">
        <v>0.2</v>
      </c>
      <c r="U3494">
        <v>3.7692000000000001</v>
      </c>
      <c r="V3494" t="str">
        <f>TEXT('Raw Data'!C3494,"MMM-YYYY")</f>
        <v>Jul-2015</v>
      </c>
      <c r="W3494" t="str">
        <f t="shared" si="108"/>
        <v>July</v>
      </c>
      <c r="X3494">
        <f t="shared" si="109"/>
        <v>2015</v>
      </c>
    </row>
    <row r="3495" spans="1:24" x14ac:dyDescent="0.3">
      <c r="A3495">
        <v>3494</v>
      </c>
      <c r="B3495" t="s">
        <v>1760</v>
      </c>
      <c r="C3495" s="2">
        <v>43002</v>
      </c>
      <c r="D3495" t="s">
        <v>3438</v>
      </c>
      <c r="E3495" t="s">
        <v>3608</v>
      </c>
      <c r="F3495" t="s">
        <v>3819</v>
      </c>
      <c r="G3495" t="s">
        <v>4575</v>
      </c>
      <c r="H3495" t="s">
        <v>5124</v>
      </c>
      <c r="I3495" t="s">
        <v>5126</v>
      </c>
      <c r="J3495" t="s">
        <v>5494</v>
      </c>
      <c r="K3495" t="s">
        <v>5566</v>
      </c>
      <c r="L3495">
        <v>56301</v>
      </c>
      <c r="M3495" t="s">
        <v>5604</v>
      </c>
      <c r="N3495" t="s">
        <v>7148</v>
      </c>
      <c r="O3495" t="s">
        <v>7322</v>
      </c>
      <c r="P3495" t="s">
        <v>7334</v>
      </c>
      <c r="Q3495" t="s">
        <v>8870</v>
      </c>
      <c r="R3495">
        <v>72</v>
      </c>
      <c r="S3495">
        <v>4</v>
      </c>
      <c r="T3495">
        <v>0</v>
      </c>
      <c r="U3495">
        <v>12.96</v>
      </c>
      <c r="V3495" t="str">
        <f>TEXT('Raw Data'!C3495,"MMM-YYYY")</f>
        <v>Sep-2017</v>
      </c>
      <c r="W3495" t="str">
        <f t="shared" si="108"/>
        <v>September</v>
      </c>
      <c r="X3495">
        <f t="shared" si="109"/>
        <v>2017</v>
      </c>
    </row>
    <row r="3496" spans="1:24" x14ac:dyDescent="0.3">
      <c r="A3496">
        <v>3495</v>
      </c>
      <c r="B3496" t="s">
        <v>1760</v>
      </c>
      <c r="C3496" s="2">
        <v>43002</v>
      </c>
      <c r="D3496" t="s">
        <v>3438</v>
      </c>
      <c r="E3496" t="s">
        <v>3608</v>
      </c>
      <c r="F3496" t="s">
        <v>3819</v>
      </c>
      <c r="G3496" t="s">
        <v>4575</v>
      </c>
      <c r="H3496" t="s">
        <v>5124</v>
      </c>
      <c r="I3496" t="s">
        <v>5126</v>
      </c>
      <c r="J3496" t="s">
        <v>5494</v>
      </c>
      <c r="K3496" t="s">
        <v>5566</v>
      </c>
      <c r="L3496">
        <v>56301</v>
      </c>
      <c r="M3496" t="s">
        <v>5604</v>
      </c>
      <c r="N3496" t="s">
        <v>7149</v>
      </c>
      <c r="O3496" t="s">
        <v>7322</v>
      </c>
      <c r="P3496" t="s">
        <v>7334</v>
      </c>
      <c r="Q3496" t="s">
        <v>8871</v>
      </c>
      <c r="R3496">
        <v>655.9</v>
      </c>
      <c r="S3496">
        <v>5</v>
      </c>
      <c r="T3496">
        <v>0</v>
      </c>
      <c r="U3496">
        <v>275.47800000000001</v>
      </c>
      <c r="V3496" t="str">
        <f>TEXT('Raw Data'!C3496,"MMM-YYYY")</f>
        <v>Sep-2017</v>
      </c>
      <c r="W3496" t="str">
        <f t="shared" si="108"/>
        <v>September</v>
      </c>
      <c r="X3496">
        <f t="shared" si="109"/>
        <v>2017</v>
      </c>
    </row>
    <row r="3497" spans="1:24" x14ac:dyDescent="0.3">
      <c r="A3497">
        <v>3496</v>
      </c>
      <c r="B3497" t="s">
        <v>1760</v>
      </c>
      <c r="C3497" s="2">
        <v>43002</v>
      </c>
      <c r="D3497" t="s">
        <v>3438</v>
      </c>
      <c r="E3497" t="s">
        <v>3608</v>
      </c>
      <c r="F3497" t="s">
        <v>3819</v>
      </c>
      <c r="G3497" t="s">
        <v>4575</v>
      </c>
      <c r="H3497" t="s">
        <v>5124</v>
      </c>
      <c r="I3497" t="s">
        <v>5126</v>
      </c>
      <c r="J3497" t="s">
        <v>5494</v>
      </c>
      <c r="K3497" t="s">
        <v>5566</v>
      </c>
      <c r="L3497">
        <v>56301</v>
      </c>
      <c r="M3497" t="s">
        <v>5604</v>
      </c>
      <c r="N3497" t="s">
        <v>6268</v>
      </c>
      <c r="O3497" t="s">
        <v>7320</v>
      </c>
      <c r="P3497" t="s">
        <v>7324</v>
      </c>
      <c r="Q3497" t="s">
        <v>8002</v>
      </c>
      <c r="R3497">
        <v>603.91999999999996</v>
      </c>
      <c r="S3497">
        <v>4</v>
      </c>
      <c r="T3497">
        <v>0</v>
      </c>
      <c r="U3497">
        <v>181.17599999999999</v>
      </c>
      <c r="V3497" t="str">
        <f>TEXT('Raw Data'!C3497,"MMM-YYYY")</f>
        <v>Sep-2017</v>
      </c>
      <c r="W3497" t="str">
        <f t="shared" si="108"/>
        <v>September</v>
      </c>
      <c r="X3497">
        <f t="shared" si="109"/>
        <v>2017</v>
      </c>
    </row>
    <row r="3498" spans="1:24" x14ac:dyDescent="0.3">
      <c r="A3498">
        <v>3497</v>
      </c>
      <c r="B3498" t="s">
        <v>1761</v>
      </c>
      <c r="C3498" s="2">
        <v>42590</v>
      </c>
      <c r="D3498" t="s">
        <v>3305</v>
      </c>
      <c r="E3498" t="s">
        <v>3608</v>
      </c>
      <c r="F3498" t="s">
        <v>4013</v>
      </c>
      <c r="G3498" t="s">
        <v>4769</v>
      </c>
      <c r="H3498" t="s">
        <v>5125</v>
      </c>
      <c r="I3498" t="s">
        <v>5126</v>
      </c>
      <c r="J3498" t="s">
        <v>5128</v>
      </c>
      <c r="K3498" t="s">
        <v>5557</v>
      </c>
      <c r="L3498">
        <v>90036</v>
      </c>
      <c r="M3498" t="s">
        <v>5603</v>
      </c>
      <c r="N3498" t="s">
        <v>6461</v>
      </c>
      <c r="O3498" t="s">
        <v>7320</v>
      </c>
      <c r="P3498" t="s">
        <v>7326</v>
      </c>
      <c r="Q3498" t="s">
        <v>8188</v>
      </c>
      <c r="R3498">
        <v>513.024</v>
      </c>
      <c r="S3498">
        <v>2</v>
      </c>
      <c r="T3498">
        <v>0.2</v>
      </c>
      <c r="U3498">
        <v>12.8256</v>
      </c>
      <c r="V3498" t="str">
        <f>TEXT('Raw Data'!C3498,"MMM-YYYY")</f>
        <v>Aug-2016</v>
      </c>
      <c r="W3498" t="str">
        <f t="shared" si="108"/>
        <v>August</v>
      </c>
      <c r="X3498">
        <f t="shared" si="109"/>
        <v>2016</v>
      </c>
    </row>
    <row r="3499" spans="1:24" x14ac:dyDescent="0.3">
      <c r="A3499">
        <v>3498</v>
      </c>
      <c r="B3499" t="s">
        <v>1761</v>
      </c>
      <c r="C3499" s="2">
        <v>42590</v>
      </c>
      <c r="D3499" t="s">
        <v>3305</v>
      </c>
      <c r="E3499" t="s">
        <v>3608</v>
      </c>
      <c r="F3499" t="s">
        <v>4013</v>
      </c>
      <c r="G3499" t="s">
        <v>4769</v>
      </c>
      <c r="H3499" t="s">
        <v>5125</v>
      </c>
      <c r="I3499" t="s">
        <v>5126</v>
      </c>
      <c r="J3499" t="s">
        <v>5128</v>
      </c>
      <c r="K3499" t="s">
        <v>5557</v>
      </c>
      <c r="L3499">
        <v>90036</v>
      </c>
      <c r="M3499" t="s">
        <v>5603</v>
      </c>
      <c r="N3499" t="s">
        <v>6329</v>
      </c>
      <c r="O3499" t="s">
        <v>7321</v>
      </c>
      <c r="P3499" t="s">
        <v>7332</v>
      </c>
      <c r="Q3499" t="s">
        <v>8062</v>
      </c>
      <c r="R3499">
        <v>487.92</v>
      </c>
      <c r="S3499">
        <v>6</v>
      </c>
      <c r="T3499">
        <v>0</v>
      </c>
      <c r="U3499">
        <v>136.61760000000001</v>
      </c>
      <c r="V3499" t="str">
        <f>TEXT('Raw Data'!C3499,"MMM-YYYY")</f>
        <v>Aug-2016</v>
      </c>
      <c r="W3499" t="str">
        <f t="shared" si="108"/>
        <v>August</v>
      </c>
      <c r="X3499">
        <f t="shared" si="109"/>
        <v>2016</v>
      </c>
    </row>
    <row r="3500" spans="1:24" x14ac:dyDescent="0.3">
      <c r="A3500">
        <v>3499</v>
      </c>
      <c r="B3500" t="s">
        <v>1761</v>
      </c>
      <c r="C3500" s="2">
        <v>42590</v>
      </c>
      <c r="D3500" t="s">
        <v>3305</v>
      </c>
      <c r="E3500" t="s">
        <v>3608</v>
      </c>
      <c r="F3500" t="s">
        <v>4013</v>
      </c>
      <c r="G3500" t="s">
        <v>4769</v>
      </c>
      <c r="H3500" t="s">
        <v>5125</v>
      </c>
      <c r="I3500" t="s">
        <v>5126</v>
      </c>
      <c r="J3500" t="s">
        <v>5128</v>
      </c>
      <c r="K3500" t="s">
        <v>5557</v>
      </c>
      <c r="L3500">
        <v>90036</v>
      </c>
      <c r="M3500" t="s">
        <v>5603</v>
      </c>
      <c r="N3500" t="s">
        <v>5921</v>
      </c>
      <c r="O3500" t="s">
        <v>7321</v>
      </c>
      <c r="P3500" t="s">
        <v>7331</v>
      </c>
      <c r="Q3500" t="s">
        <v>7655</v>
      </c>
      <c r="R3500">
        <v>15.24</v>
      </c>
      <c r="S3500">
        <v>5</v>
      </c>
      <c r="T3500">
        <v>0.2</v>
      </c>
      <c r="U3500">
        <v>5.3339999999999996</v>
      </c>
      <c r="V3500" t="str">
        <f>TEXT('Raw Data'!C3500,"MMM-YYYY")</f>
        <v>Aug-2016</v>
      </c>
      <c r="W3500" t="str">
        <f t="shared" si="108"/>
        <v>August</v>
      </c>
      <c r="X3500">
        <f t="shared" si="109"/>
        <v>2016</v>
      </c>
    </row>
    <row r="3501" spans="1:24" x14ac:dyDescent="0.3">
      <c r="A3501">
        <v>3500</v>
      </c>
      <c r="B3501" t="s">
        <v>1762</v>
      </c>
      <c r="C3501" s="2">
        <v>42642</v>
      </c>
      <c r="D3501" t="s">
        <v>3267</v>
      </c>
      <c r="E3501" t="s">
        <v>3608</v>
      </c>
      <c r="F3501" t="s">
        <v>3911</v>
      </c>
      <c r="G3501" t="s">
        <v>4667</v>
      </c>
      <c r="H3501" t="s">
        <v>5123</v>
      </c>
      <c r="I3501" t="s">
        <v>5126</v>
      </c>
      <c r="J3501" t="s">
        <v>5343</v>
      </c>
      <c r="K3501" t="s">
        <v>5574</v>
      </c>
      <c r="L3501">
        <v>36608</v>
      </c>
      <c r="M3501" t="s">
        <v>5602</v>
      </c>
      <c r="N3501" t="s">
        <v>7115</v>
      </c>
      <c r="O3501" t="s">
        <v>7322</v>
      </c>
      <c r="P3501" t="s">
        <v>7334</v>
      </c>
      <c r="Q3501" t="s">
        <v>8836</v>
      </c>
      <c r="R3501">
        <v>209.97</v>
      </c>
      <c r="S3501">
        <v>3</v>
      </c>
      <c r="T3501">
        <v>0</v>
      </c>
      <c r="U3501">
        <v>71.389799999999994</v>
      </c>
      <c r="V3501" t="str">
        <f>TEXT('Raw Data'!C3501,"MMM-YYYY")</f>
        <v>Sep-2016</v>
      </c>
      <c r="W3501" t="str">
        <f t="shared" si="108"/>
        <v>September</v>
      </c>
      <c r="X3501">
        <f t="shared" si="109"/>
        <v>2016</v>
      </c>
    </row>
    <row r="3502" spans="1:24" x14ac:dyDescent="0.3">
      <c r="A3502">
        <v>3501</v>
      </c>
      <c r="B3502" t="s">
        <v>1762</v>
      </c>
      <c r="C3502" s="2">
        <v>42642</v>
      </c>
      <c r="D3502" t="s">
        <v>3267</v>
      </c>
      <c r="E3502" t="s">
        <v>3608</v>
      </c>
      <c r="F3502" t="s">
        <v>3911</v>
      </c>
      <c r="G3502" t="s">
        <v>4667</v>
      </c>
      <c r="H3502" t="s">
        <v>5123</v>
      </c>
      <c r="I3502" t="s">
        <v>5126</v>
      </c>
      <c r="J3502" t="s">
        <v>5343</v>
      </c>
      <c r="K3502" t="s">
        <v>5574</v>
      </c>
      <c r="L3502">
        <v>36608</v>
      </c>
      <c r="M3502" t="s">
        <v>5602</v>
      </c>
      <c r="N3502" t="s">
        <v>6148</v>
      </c>
      <c r="O3502" t="s">
        <v>7321</v>
      </c>
      <c r="P3502" t="s">
        <v>7331</v>
      </c>
      <c r="Q3502" t="s">
        <v>7882</v>
      </c>
      <c r="R3502">
        <v>62.94</v>
      </c>
      <c r="S3502">
        <v>3</v>
      </c>
      <c r="T3502">
        <v>0</v>
      </c>
      <c r="U3502">
        <v>30.211200000000002</v>
      </c>
      <c r="V3502" t="str">
        <f>TEXT('Raw Data'!C3502,"MMM-YYYY")</f>
        <v>Sep-2016</v>
      </c>
      <c r="W3502" t="str">
        <f t="shared" si="108"/>
        <v>September</v>
      </c>
      <c r="X3502">
        <f t="shared" si="109"/>
        <v>2016</v>
      </c>
    </row>
    <row r="3503" spans="1:24" x14ac:dyDescent="0.3">
      <c r="A3503">
        <v>3502</v>
      </c>
      <c r="B3503" t="s">
        <v>1762</v>
      </c>
      <c r="C3503" s="2">
        <v>42642</v>
      </c>
      <c r="D3503" t="s">
        <v>3267</v>
      </c>
      <c r="E3503" t="s">
        <v>3608</v>
      </c>
      <c r="F3503" t="s">
        <v>3911</v>
      </c>
      <c r="G3503" t="s">
        <v>4667</v>
      </c>
      <c r="H3503" t="s">
        <v>5123</v>
      </c>
      <c r="I3503" t="s">
        <v>5126</v>
      </c>
      <c r="J3503" t="s">
        <v>5343</v>
      </c>
      <c r="K3503" t="s">
        <v>5574</v>
      </c>
      <c r="L3503">
        <v>36608</v>
      </c>
      <c r="M3503" t="s">
        <v>5602</v>
      </c>
      <c r="N3503" t="s">
        <v>5736</v>
      </c>
      <c r="O3503" t="s">
        <v>7321</v>
      </c>
      <c r="P3503" t="s">
        <v>7329</v>
      </c>
      <c r="Q3503" t="s">
        <v>7471</v>
      </c>
      <c r="R3503">
        <v>25.92</v>
      </c>
      <c r="S3503">
        <v>9</v>
      </c>
      <c r="T3503">
        <v>0</v>
      </c>
      <c r="U3503">
        <v>7.7759999999999998</v>
      </c>
      <c r="V3503" t="str">
        <f>TEXT('Raw Data'!C3503,"MMM-YYYY")</f>
        <v>Sep-2016</v>
      </c>
      <c r="W3503" t="str">
        <f t="shared" si="108"/>
        <v>September</v>
      </c>
      <c r="X3503">
        <f t="shared" si="109"/>
        <v>2016</v>
      </c>
    </row>
    <row r="3504" spans="1:24" x14ac:dyDescent="0.3">
      <c r="A3504">
        <v>3503</v>
      </c>
      <c r="B3504" t="s">
        <v>1763</v>
      </c>
      <c r="C3504" s="2">
        <v>42835</v>
      </c>
      <c r="D3504" t="s">
        <v>3439</v>
      </c>
      <c r="E3504" t="s">
        <v>3610</v>
      </c>
      <c r="F3504" t="s">
        <v>4320</v>
      </c>
      <c r="G3504" t="s">
        <v>5076</v>
      </c>
      <c r="H3504" t="s">
        <v>5123</v>
      </c>
      <c r="I3504" t="s">
        <v>5126</v>
      </c>
      <c r="J3504" t="s">
        <v>5216</v>
      </c>
      <c r="K3504" t="s">
        <v>5560</v>
      </c>
      <c r="L3504">
        <v>78745</v>
      </c>
      <c r="M3504" t="s">
        <v>5604</v>
      </c>
      <c r="N3504" t="s">
        <v>6117</v>
      </c>
      <c r="O3504" t="s">
        <v>7321</v>
      </c>
      <c r="P3504" t="s">
        <v>7333</v>
      </c>
      <c r="Q3504" t="s">
        <v>7851</v>
      </c>
      <c r="R3504">
        <v>10.368</v>
      </c>
      <c r="S3504">
        <v>2</v>
      </c>
      <c r="T3504">
        <v>0.2</v>
      </c>
      <c r="U3504">
        <v>3.6288</v>
      </c>
      <c r="V3504" t="str">
        <f>TEXT('Raw Data'!C3504,"MMM-YYYY")</f>
        <v>Apr-2017</v>
      </c>
      <c r="W3504" t="str">
        <f t="shared" si="108"/>
        <v>April</v>
      </c>
      <c r="X3504">
        <f t="shared" si="109"/>
        <v>2017</v>
      </c>
    </row>
    <row r="3505" spans="1:24" x14ac:dyDescent="0.3">
      <c r="A3505">
        <v>3504</v>
      </c>
      <c r="B3505" t="s">
        <v>1763</v>
      </c>
      <c r="C3505" s="2">
        <v>42835</v>
      </c>
      <c r="D3505" t="s">
        <v>3439</v>
      </c>
      <c r="E3505" t="s">
        <v>3610</v>
      </c>
      <c r="F3505" t="s">
        <v>4320</v>
      </c>
      <c r="G3505" t="s">
        <v>5076</v>
      </c>
      <c r="H3505" t="s">
        <v>5123</v>
      </c>
      <c r="I3505" t="s">
        <v>5126</v>
      </c>
      <c r="J3505" t="s">
        <v>5216</v>
      </c>
      <c r="K3505" t="s">
        <v>5560</v>
      </c>
      <c r="L3505">
        <v>78745</v>
      </c>
      <c r="M3505" t="s">
        <v>5604</v>
      </c>
      <c r="N3505" t="s">
        <v>6291</v>
      </c>
      <c r="O3505" t="s">
        <v>7322</v>
      </c>
      <c r="P3505" t="s">
        <v>7334</v>
      </c>
      <c r="Q3505" t="s">
        <v>8025</v>
      </c>
      <c r="R3505">
        <v>95.736000000000004</v>
      </c>
      <c r="S3505">
        <v>3</v>
      </c>
      <c r="T3505">
        <v>0.2</v>
      </c>
      <c r="U3505">
        <v>20.343900000000001</v>
      </c>
      <c r="V3505" t="str">
        <f>TEXT('Raw Data'!C3505,"MMM-YYYY")</f>
        <v>Apr-2017</v>
      </c>
      <c r="W3505" t="str">
        <f t="shared" si="108"/>
        <v>April</v>
      </c>
      <c r="X3505">
        <f t="shared" si="109"/>
        <v>2017</v>
      </c>
    </row>
    <row r="3506" spans="1:24" x14ac:dyDescent="0.3">
      <c r="A3506">
        <v>3505</v>
      </c>
      <c r="B3506" t="s">
        <v>1764</v>
      </c>
      <c r="C3506" s="2">
        <v>42722</v>
      </c>
      <c r="D3506" t="s">
        <v>2620</v>
      </c>
      <c r="E3506" t="s">
        <v>3607</v>
      </c>
      <c r="F3506" t="s">
        <v>4062</v>
      </c>
      <c r="G3506" t="s">
        <v>4818</v>
      </c>
      <c r="H3506" t="s">
        <v>5125</v>
      </c>
      <c r="I3506" t="s">
        <v>5126</v>
      </c>
      <c r="J3506" t="s">
        <v>5147</v>
      </c>
      <c r="K3506" t="s">
        <v>5570</v>
      </c>
      <c r="L3506">
        <v>10009</v>
      </c>
      <c r="M3506" t="s">
        <v>5605</v>
      </c>
      <c r="N3506" t="s">
        <v>6512</v>
      </c>
      <c r="O3506" t="s">
        <v>7321</v>
      </c>
      <c r="P3506" t="s">
        <v>7327</v>
      </c>
      <c r="Q3506" t="s">
        <v>8238</v>
      </c>
      <c r="R3506">
        <v>900.08</v>
      </c>
      <c r="S3506">
        <v>4</v>
      </c>
      <c r="T3506">
        <v>0</v>
      </c>
      <c r="U3506">
        <v>117.0104</v>
      </c>
      <c r="V3506" t="str">
        <f>TEXT('Raw Data'!C3506,"MMM-YYYY")</f>
        <v>Dec-2016</v>
      </c>
      <c r="W3506" t="str">
        <f t="shared" si="108"/>
        <v>December</v>
      </c>
      <c r="X3506">
        <f t="shared" si="109"/>
        <v>2016</v>
      </c>
    </row>
    <row r="3507" spans="1:24" x14ac:dyDescent="0.3">
      <c r="A3507">
        <v>3506</v>
      </c>
      <c r="B3507" t="s">
        <v>1765</v>
      </c>
      <c r="C3507" s="2">
        <v>41810</v>
      </c>
      <c r="D3507" t="s">
        <v>3137</v>
      </c>
      <c r="E3507" t="s">
        <v>3608</v>
      </c>
      <c r="F3507" t="s">
        <v>4321</v>
      </c>
      <c r="G3507" t="s">
        <v>5077</v>
      </c>
      <c r="H3507" t="s">
        <v>5123</v>
      </c>
      <c r="I3507" t="s">
        <v>5126</v>
      </c>
      <c r="J3507" t="s">
        <v>5370</v>
      </c>
      <c r="K3507" t="s">
        <v>5560</v>
      </c>
      <c r="L3507">
        <v>75023</v>
      </c>
      <c r="M3507" t="s">
        <v>5604</v>
      </c>
      <c r="N3507" t="s">
        <v>6976</v>
      </c>
      <c r="O3507" t="s">
        <v>7322</v>
      </c>
      <c r="P3507" t="s">
        <v>7330</v>
      </c>
      <c r="Q3507" t="s">
        <v>8695</v>
      </c>
      <c r="R3507">
        <v>201.584</v>
      </c>
      <c r="S3507">
        <v>2</v>
      </c>
      <c r="T3507">
        <v>0.2</v>
      </c>
      <c r="U3507">
        <v>20.1584</v>
      </c>
      <c r="V3507" t="str">
        <f>TEXT('Raw Data'!C3507,"MMM-YYYY")</f>
        <v>Jun-2014</v>
      </c>
      <c r="W3507" t="str">
        <f t="shared" si="108"/>
        <v>June</v>
      </c>
      <c r="X3507">
        <f t="shared" si="109"/>
        <v>2014</v>
      </c>
    </row>
    <row r="3508" spans="1:24" x14ac:dyDescent="0.3">
      <c r="A3508">
        <v>3507</v>
      </c>
      <c r="B3508" t="s">
        <v>1765</v>
      </c>
      <c r="C3508" s="2">
        <v>41810</v>
      </c>
      <c r="D3508" t="s">
        <v>3137</v>
      </c>
      <c r="E3508" t="s">
        <v>3608</v>
      </c>
      <c r="F3508" t="s">
        <v>4321</v>
      </c>
      <c r="G3508" t="s">
        <v>5077</v>
      </c>
      <c r="H3508" t="s">
        <v>5123</v>
      </c>
      <c r="I3508" t="s">
        <v>5126</v>
      </c>
      <c r="J3508" t="s">
        <v>5370</v>
      </c>
      <c r="K3508" t="s">
        <v>5560</v>
      </c>
      <c r="L3508">
        <v>75023</v>
      </c>
      <c r="M3508" t="s">
        <v>5604</v>
      </c>
      <c r="N3508" t="s">
        <v>5621</v>
      </c>
      <c r="O3508" t="s">
        <v>7321</v>
      </c>
      <c r="P3508" t="s">
        <v>7331</v>
      </c>
      <c r="Q3508" t="s">
        <v>7355</v>
      </c>
      <c r="R3508">
        <v>3.3919999999999999</v>
      </c>
      <c r="S3508">
        <v>4</v>
      </c>
      <c r="T3508">
        <v>0.8</v>
      </c>
      <c r="U3508">
        <v>-5.0880000000000001</v>
      </c>
      <c r="V3508" t="str">
        <f>TEXT('Raw Data'!C3508,"MMM-YYYY")</f>
        <v>Jun-2014</v>
      </c>
      <c r="W3508" t="str">
        <f t="shared" si="108"/>
        <v>June</v>
      </c>
      <c r="X3508">
        <f t="shared" si="109"/>
        <v>2014</v>
      </c>
    </row>
    <row r="3509" spans="1:24" x14ac:dyDescent="0.3">
      <c r="A3509">
        <v>3508</v>
      </c>
      <c r="B3509" t="s">
        <v>1765</v>
      </c>
      <c r="C3509" s="2">
        <v>41810</v>
      </c>
      <c r="D3509" t="s">
        <v>3137</v>
      </c>
      <c r="E3509" t="s">
        <v>3608</v>
      </c>
      <c r="F3509" t="s">
        <v>4321</v>
      </c>
      <c r="G3509" t="s">
        <v>5077</v>
      </c>
      <c r="H3509" t="s">
        <v>5123</v>
      </c>
      <c r="I3509" t="s">
        <v>5126</v>
      </c>
      <c r="J3509" t="s">
        <v>5370</v>
      </c>
      <c r="K3509" t="s">
        <v>5560</v>
      </c>
      <c r="L3509">
        <v>75023</v>
      </c>
      <c r="M3509" t="s">
        <v>5604</v>
      </c>
      <c r="N3509" t="s">
        <v>7150</v>
      </c>
      <c r="O3509" t="s">
        <v>7320</v>
      </c>
      <c r="P3509" t="s">
        <v>7323</v>
      </c>
      <c r="Q3509" t="s">
        <v>8872</v>
      </c>
      <c r="R3509">
        <v>193.06559999999999</v>
      </c>
      <c r="S3509">
        <v>4</v>
      </c>
      <c r="T3509">
        <v>0.32</v>
      </c>
      <c r="U3509">
        <v>-19.874400000000001</v>
      </c>
      <c r="V3509" t="str">
        <f>TEXT('Raw Data'!C3509,"MMM-YYYY")</f>
        <v>Jun-2014</v>
      </c>
      <c r="W3509" t="str">
        <f t="shared" si="108"/>
        <v>June</v>
      </c>
      <c r="X3509">
        <f t="shared" si="109"/>
        <v>2014</v>
      </c>
    </row>
    <row r="3510" spans="1:24" x14ac:dyDescent="0.3">
      <c r="A3510">
        <v>3509</v>
      </c>
      <c r="B3510" t="s">
        <v>1765</v>
      </c>
      <c r="C3510" s="2">
        <v>41810</v>
      </c>
      <c r="D3510" t="s">
        <v>3137</v>
      </c>
      <c r="E3510" t="s">
        <v>3608</v>
      </c>
      <c r="F3510" t="s">
        <v>4321</v>
      </c>
      <c r="G3510" t="s">
        <v>5077</v>
      </c>
      <c r="H3510" t="s">
        <v>5123</v>
      </c>
      <c r="I3510" t="s">
        <v>5126</v>
      </c>
      <c r="J3510" t="s">
        <v>5370</v>
      </c>
      <c r="K3510" t="s">
        <v>5560</v>
      </c>
      <c r="L3510">
        <v>75023</v>
      </c>
      <c r="M3510" t="s">
        <v>5604</v>
      </c>
      <c r="N3510" t="s">
        <v>6384</v>
      </c>
      <c r="O3510" t="s">
        <v>7321</v>
      </c>
      <c r="P3510" t="s">
        <v>7333</v>
      </c>
      <c r="Q3510" t="s">
        <v>8117</v>
      </c>
      <c r="R3510">
        <v>15.552</v>
      </c>
      <c r="S3510">
        <v>3</v>
      </c>
      <c r="T3510">
        <v>0.2</v>
      </c>
      <c r="U3510">
        <v>5.4432</v>
      </c>
      <c r="V3510" t="str">
        <f>TEXT('Raw Data'!C3510,"MMM-YYYY")</f>
        <v>Jun-2014</v>
      </c>
      <c r="W3510" t="str">
        <f t="shared" si="108"/>
        <v>June</v>
      </c>
      <c r="X3510">
        <f t="shared" si="109"/>
        <v>2014</v>
      </c>
    </row>
    <row r="3511" spans="1:24" x14ac:dyDescent="0.3">
      <c r="A3511">
        <v>3510</v>
      </c>
      <c r="B3511" t="s">
        <v>1765</v>
      </c>
      <c r="C3511" s="2">
        <v>41810</v>
      </c>
      <c r="D3511" t="s">
        <v>3137</v>
      </c>
      <c r="E3511" t="s">
        <v>3608</v>
      </c>
      <c r="F3511" t="s">
        <v>4321</v>
      </c>
      <c r="G3511" t="s">
        <v>5077</v>
      </c>
      <c r="H3511" t="s">
        <v>5123</v>
      </c>
      <c r="I3511" t="s">
        <v>5126</v>
      </c>
      <c r="J3511" t="s">
        <v>5370</v>
      </c>
      <c r="K3511" t="s">
        <v>5560</v>
      </c>
      <c r="L3511">
        <v>75023</v>
      </c>
      <c r="M3511" t="s">
        <v>5604</v>
      </c>
      <c r="N3511" t="s">
        <v>5663</v>
      </c>
      <c r="O3511" t="s">
        <v>7321</v>
      </c>
      <c r="P3511" t="s">
        <v>7333</v>
      </c>
      <c r="Q3511" t="s">
        <v>7397</v>
      </c>
      <c r="R3511">
        <v>11.648</v>
      </c>
      <c r="S3511">
        <v>2</v>
      </c>
      <c r="T3511">
        <v>0.2</v>
      </c>
      <c r="U3511">
        <v>4.0768000000000004</v>
      </c>
      <c r="V3511" t="str">
        <f>TEXT('Raw Data'!C3511,"MMM-YYYY")</f>
        <v>Jun-2014</v>
      </c>
      <c r="W3511" t="str">
        <f t="shared" si="108"/>
        <v>June</v>
      </c>
      <c r="X3511">
        <f t="shared" si="109"/>
        <v>2014</v>
      </c>
    </row>
    <row r="3512" spans="1:24" x14ac:dyDescent="0.3">
      <c r="A3512">
        <v>3511</v>
      </c>
      <c r="B3512" t="s">
        <v>1765</v>
      </c>
      <c r="C3512" s="2">
        <v>41810</v>
      </c>
      <c r="D3512" t="s">
        <v>3137</v>
      </c>
      <c r="E3512" t="s">
        <v>3608</v>
      </c>
      <c r="F3512" t="s">
        <v>4321</v>
      </c>
      <c r="G3512" t="s">
        <v>5077</v>
      </c>
      <c r="H3512" t="s">
        <v>5123</v>
      </c>
      <c r="I3512" t="s">
        <v>5126</v>
      </c>
      <c r="J3512" t="s">
        <v>5370</v>
      </c>
      <c r="K3512" t="s">
        <v>5560</v>
      </c>
      <c r="L3512">
        <v>75023</v>
      </c>
      <c r="M3512" t="s">
        <v>5604</v>
      </c>
      <c r="N3512" t="s">
        <v>7097</v>
      </c>
      <c r="O3512" t="s">
        <v>7322</v>
      </c>
      <c r="P3512" t="s">
        <v>7338</v>
      </c>
      <c r="Q3512" t="s">
        <v>8818</v>
      </c>
      <c r="R3512">
        <v>418.8</v>
      </c>
      <c r="S3512">
        <v>2</v>
      </c>
      <c r="T3512">
        <v>0.4</v>
      </c>
      <c r="U3512">
        <v>-97.72</v>
      </c>
      <c r="V3512" t="str">
        <f>TEXT('Raw Data'!C3512,"MMM-YYYY")</f>
        <v>Jun-2014</v>
      </c>
      <c r="W3512" t="str">
        <f t="shared" si="108"/>
        <v>June</v>
      </c>
      <c r="X3512">
        <f t="shared" si="109"/>
        <v>2014</v>
      </c>
    </row>
    <row r="3513" spans="1:24" x14ac:dyDescent="0.3">
      <c r="A3513">
        <v>3512</v>
      </c>
      <c r="B3513" t="s">
        <v>1765</v>
      </c>
      <c r="C3513" s="2">
        <v>41810</v>
      </c>
      <c r="D3513" t="s">
        <v>3137</v>
      </c>
      <c r="E3513" t="s">
        <v>3608</v>
      </c>
      <c r="F3513" t="s">
        <v>4321</v>
      </c>
      <c r="G3513" t="s">
        <v>5077</v>
      </c>
      <c r="H3513" t="s">
        <v>5123</v>
      </c>
      <c r="I3513" t="s">
        <v>5126</v>
      </c>
      <c r="J3513" t="s">
        <v>5370</v>
      </c>
      <c r="K3513" t="s">
        <v>5560</v>
      </c>
      <c r="L3513">
        <v>75023</v>
      </c>
      <c r="M3513" t="s">
        <v>5604</v>
      </c>
      <c r="N3513" t="s">
        <v>5678</v>
      </c>
      <c r="O3513" t="s">
        <v>7321</v>
      </c>
      <c r="P3513" t="s">
        <v>7327</v>
      </c>
      <c r="Q3513" t="s">
        <v>7412</v>
      </c>
      <c r="R3513">
        <v>509.488</v>
      </c>
      <c r="S3513">
        <v>7</v>
      </c>
      <c r="T3513">
        <v>0.2</v>
      </c>
      <c r="U3513">
        <v>-127.372</v>
      </c>
      <c r="V3513" t="str">
        <f>TEXT('Raw Data'!C3513,"MMM-YYYY")</f>
        <v>Jun-2014</v>
      </c>
      <c r="W3513" t="str">
        <f t="shared" si="108"/>
        <v>June</v>
      </c>
      <c r="X3513">
        <f t="shared" si="109"/>
        <v>2014</v>
      </c>
    </row>
    <row r="3514" spans="1:24" x14ac:dyDescent="0.3">
      <c r="A3514">
        <v>3513</v>
      </c>
      <c r="B3514" t="s">
        <v>1766</v>
      </c>
      <c r="C3514" s="2">
        <v>42982</v>
      </c>
      <c r="D3514" t="s">
        <v>2871</v>
      </c>
      <c r="E3514" t="s">
        <v>3609</v>
      </c>
      <c r="F3514" t="s">
        <v>3915</v>
      </c>
      <c r="G3514" t="s">
        <v>4671</v>
      </c>
      <c r="H3514" t="s">
        <v>5124</v>
      </c>
      <c r="I3514" t="s">
        <v>5126</v>
      </c>
      <c r="J3514" t="s">
        <v>5149</v>
      </c>
      <c r="K3514" t="s">
        <v>5565</v>
      </c>
      <c r="L3514">
        <v>60653</v>
      </c>
      <c r="M3514" t="s">
        <v>5604</v>
      </c>
      <c r="N3514" t="s">
        <v>7151</v>
      </c>
      <c r="O3514" t="s">
        <v>7320</v>
      </c>
      <c r="P3514" t="s">
        <v>7323</v>
      </c>
      <c r="Q3514" t="s">
        <v>8873</v>
      </c>
      <c r="R3514">
        <v>825.17399999999998</v>
      </c>
      <c r="S3514">
        <v>9</v>
      </c>
      <c r="T3514">
        <v>0.3</v>
      </c>
      <c r="U3514">
        <v>-117.88200000000001</v>
      </c>
      <c r="V3514" t="str">
        <f>TEXT('Raw Data'!C3514,"MMM-YYYY")</f>
        <v>Sep-2017</v>
      </c>
      <c r="W3514" t="str">
        <f t="shared" si="108"/>
        <v>September</v>
      </c>
      <c r="X3514">
        <f t="shared" si="109"/>
        <v>2017</v>
      </c>
    </row>
    <row r="3515" spans="1:24" x14ac:dyDescent="0.3">
      <c r="A3515">
        <v>3514</v>
      </c>
      <c r="B3515" t="s">
        <v>1766</v>
      </c>
      <c r="C3515" s="2">
        <v>42982</v>
      </c>
      <c r="D3515" t="s">
        <v>2871</v>
      </c>
      <c r="E3515" t="s">
        <v>3609</v>
      </c>
      <c r="F3515" t="s">
        <v>3915</v>
      </c>
      <c r="G3515" t="s">
        <v>4671</v>
      </c>
      <c r="H3515" t="s">
        <v>5124</v>
      </c>
      <c r="I3515" t="s">
        <v>5126</v>
      </c>
      <c r="J3515" t="s">
        <v>5149</v>
      </c>
      <c r="K3515" t="s">
        <v>5565</v>
      </c>
      <c r="L3515">
        <v>60653</v>
      </c>
      <c r="M3515" t="s">
        <v>5604</v>
      </c>
      <c r="N3515" t="s">
        <v>6562</v>
      </c>
      <c r="O3515" t="s">
        <v>7321</v>
      </c>
      <c r="P3515" t="s">
        <v>7333</v>
      </c>
      <c r="Q3515" t="s">
        <v>8289</v>
      </c>
      <c r="R3515">
        <v>17.760000000000002</v>
      </c>
      <c r="S3515">
        <v>3</v>
      </c>
      <c r="T3515">
        <v>0.2</v>
      </c>
      <c r="U3515">
        <v>5.55</v>
      </c>
      <c r="V3515" t="str">
        <f>TEXT('Raw Data'!C3515,"MMM-YYYY")</f>
        <v>Sep-2017</v>
      </c>
      <c r="W3515" t="str">
        <f t="shared" si="108"/>
        <v>September</v>
      </c>
      <c r="X3515">
        <f t="shared" si="109"/>
        <v>2017</v>
      </c>
    </row>
    <row r="3516" spans="1:24" x14ac:dyDescent="0.3">
      <c r="A3516">
        <v>3515</v>
      </c>
      <c r="B3516" t="s">
        <v>1766</v>
      </c>
      <c r="C3516" s="2">
        <v>42982</v>
      </c>
      <c r="D3516" t="s">
        <v>2871</v>
      </c>
      <c r="E3516" t="s">
        <v>3609</v>
      </c>
      <c r="F3516" t="s">
        <v>3915</v>
      </c>
      <c r="G3516" t="s">
        <v>4671</v>
      </c>
      <c r="H3516" t="s">
        <v>5124</v>
      </c>
      <c r="I3516" t="s">
        <v>5126</v>
      </c>
      <c r="J3516" t="s">
        <v>5149</v>
      </c>
      <c r="K3516" t="s">
        <v>5565</v>
      </c>
      <c r="L3516">
        <v>60653</v>
      </c>
      <c r="M3516" t="s">
        <v>5604</v>
      </c>
      <c r="N3516" t="s">
        <v>5736</v>
      </c>
      <c r="O3516" t="s">
        <v>7321</v>
      </c>
      <c r="P3516" t="s">
        <v>7329</v>
      </c>
      <c r="Q3516" t="s">
        <v>7471</v>
      </c>
      <c r="R3516">
        <v>6.9119999999999999</v>
      </c>
      <c r="S3516">
        <v>3</v>
      </c>
      <c r="T3516">
        <v>0.2</v>
      </c>
      <c r="U3516">
        <v>0.86399999999999999</v>
      </c>
      <c r="V3516" t="str">
        <f>TEXT('Raw Data'!C3516,"MMM-YYYY")</f>
        <v>Sep-2017</v>
      </c>
      <c r="W3516" t="str">
        <f t="shared" si="108"/>
        <v>September</v>
      </c>
      <c r="X3516">
        <f t="shared" si="109"/>
        <v>2017</v>
      </c>
    </row>
    <row r="3517" spans="1:24" x14ac:dyDescent="0.3">
      <c r="A3517">
        <v>3516</v>
      </c>
      <c r="B3517" t="s">
        <v>1767</v>
      </c>
      <c r="C3517" s="2">
        <v>42724</v>
      </c>
      <c r="D3517" t="s">
        <v>3246</v>
      </c>
      <c r="E3517" t="s">
        <v>3608</v>
      </c>
      <c r="F3517" t="s">
        <v>4172</v>
      </c>
      <c r="G3517" t="s">
        <v>4928</v>
      </c>
      <c r="H3517" t="s">
        <v>5123</v>
      </c>
      <c r="I3517" t="s">
        <v>5126</v>
      </c>
      <c r="J3517" t="s">
        <v>5152</v>
      </c>
      <c r="K3517" t="s">
        <v>5590</v>
      </c>
      <c r="L3517">
        <v>39212</v>
      </c>
      <c r="M3517" t="s">
        <v>5602</v>
      </c>
      <c r="N3517" t="s">
        <v>5782</v>
      </c>
      <c r="O3517" t="s">
        <v>7322</v>
      </c>
      <c r="P3517" t="s">
        <v>7334</v>
      </c>
      <c r="Q3517" t="s">
        <v>7517</v>
      </c>
      <c r="R3517">
        <v>66.3</v>
      </c>
      <c r="S3517">
        <v>3</v>
      </c>
      <c r="T3517">
        <v>0</v>
      </c>
      <c r="U3517">
        <v>8.6189999999999998</v>
      </c>
      <c r="V3517" t="str">
        <f>TEXT('Raw Data'!C3517,"MMM-YYYY")</f>
        <v>Dec-2016</v>
      </c>
      <c r="W3517" t="str">
        <f t="shared" si="108"/>
        <v>December</v>
      </c>
      <c r="X3517">
        <f t="shared" si="109"/>
        <v>2016</v>
      </c>
    </row>
    <row r="3518" spans="1:24" x14ac:dyDescent="0.3">
      <c r="A3518">
        <v>3517</v>
      </c>
      <c r="B3518" t="s">
        <v>1768</v>
      </c>
      <c r="C3518" s="2">
        <v>42591</v>
      </c>
      <c r="D3518" t="s">
        <v>2927</v>
      </c>
      <c r="E3518" t="s">
        <v>3609</v>
      </c>
      <c r="F3518" t="s">
        <v>3677</v>
      </c>
      <c r="G3518" t="s">
        <v>4433</v>
      </c>
      <c r="H3518" t="s">
        <v>5123</v>
      </c>
      <c r="I3518" t="s">
        <v>5126</v>
      </c>
      <c r="J3518" t="s">
        <v>5242</v>
      </c>
      <c r="K3518" t="s">
        <v>5559</v>
      </c>
      <c r="L3518">
        <v>28314</v>
      </c>
      <c r="M3518" t="s">
        <v>5602</v>
      </c>
      <c r="N3518" t="s">
        <v>6618</v>
      </c>
      <c r="O3518" t="s">
        <v>7321</v>
      </c>
      <c r="P3518" t="s">
        <v>7333</v>
      </c>
      <c r="Q3518" t="s">
        <v>8344</v>
      </c>
      <c r="R3518">
        <v>30.815999999999999</v>
      </c>
      <c r="S3518">
        <v>9</v>
      </c>
      <c r="T3518">
        <v>0.2</v>
      </c>
      <c r="U3518">
        <v>9.6300000000000008</v>
      </c>
      <c r="V3518" t="str">
        <f>TEXT('Raw Data'!C3518,"MMM-YYYY")</f>
        <v>Aug-2016</v>
      </c>
      <c r="W3518" t="str">
        <f t="shared" si="108"/>
        <v>August</v>
      </c>
      <c r="X3518">
        <f t="shared" si="109"/>
        <v>2016</v>
      </c>
    </row>
    <row r="3519" spans="1:24" x14ac:dyDescent="0.3">
      <c r="A3519">
        <v>3518</v>
      </c>
      <c r="B3519" t="s">
        <v>1768</v>
      </c>
      <c r="C3519" s="2">
        <v>42591</v>
      </c>
      <c r="D3519" t="s">
        <v>2927</v>
      </c>
      <c r="E3519" t="s">
        <v>3609</v>
      </c>
      <c r="F3519" t="s">
        <v>3677</v>
      </c>
      <c r="G3519" t="s">
        <v>4433</v>
      </c>
      <c r="H3519" t="s">
        <v>5123</v>
      </c>
      <c r="I3519" t="s">
        <v>5126</v>
      </c>
      <c r="J3519" t="s">
        <v>5242</v>
      </c>
      <c r="K3519" t="s">
        <v>5559</v>
      </c>
      <c r="L3519">
        <v>28314</v>
      </c>
      <c r="M3519" t="s">
        <v>5602</v>
      </c>
      <c r="N3519" t="s">
        <v>7086</v>
      </c>
      <c r="O3519" t="s">
        <v>7322</v>
      </c>
      <c r="P3519" t="s">
        <v>7330</v>
      </c>
      <c r="Q3519" t="s">
        <v>8807</v>
      </c>
      <c r="R3519">
        <v>44.783999999999999</v>
      </c>
      <c r="S3519">
        <v>2</v>
      </c>
      <c r="T3519">
        <v>0.2</v>
      </c>
      <c r="U3519">
        <v>4.4783999999999997</v>
      </c>
      <c r="V3519" t="str">
        <f>TEXT('Raw Data'!C3519,"MMM-YYYY")</f>
        <v>Aug-2016</v>
      </c>
      <c r="W3519" t="str">
        <f t="shared" si="108"/>
        <v>August</v>
      </c>
      <c r="X3519">
        <f t="shared" si="109"/>
        <v>2016</v>
      </c>
    </row>
    <row r="3520" spans="1:24" x14ac:dyDescent="0.3">
      <c r="A3520">
        <v>3519</v>
      </c>
      <c r="B3520" t="s">
        <v>1768</v>
      </c>
      <c r="C3520" s="2">
        <v>42591</v>
      </c>
      <c r="D3520" t="s">
        <v>2927</v>
      </c>
      <c r="E3520" t="s">
        <v>3609</v>
      </c>
      <c r="F3520" t="s">
        <v>3677</v>
      </c>
      <c r="G3520" t="s">
        <v>4433</v>
      </c>
      <c r="H3520" t="s">
        <v>5123</v>
      </c>
      <c r="I3520" t="s">
        <v>5126</v>
      </c>
      <c r="J3520" t="s">
        <v>5242</v>
      </c>
      <c r="K3520" t="s">
        <v>5559</v>
      </c>
      <c r="L3520">
        <v>28314</v>
      </c>
      <c r="M3520" t="s">
        <v>5602</v>
      </c>
      <c r="N3520" t="s">
        <v>5765</v>
      </c>
      <c r="O3520" t="s">
        <v>7321</v>
      </c>
      <c r="P3520" t="s">
        <v>7332</v>
      </c>
      <c r="Q3520" t="s">
        <v>7500</v>
      </c>
      <c r="R3520">
        <v>569.53599999999994</v>
      </c>
      <c r="S3520">
        <v>4</v>
      </c>
      <c r="T3520">
        <v>0.2</v>
      </c>
      <c r="U3520">
        <v>64.072800000000001</v>
      </c>
      <c r="V3520" t="str">
        <f>TEXT('Raw Data'!C3520,"MMM-YYYY")</f>
        <v>Aug-2016</v>
      </c>
      <c r="W3520" t="str">
        <f t="shared" si="108"/>
        <v>August</v>
      </c>
      <c r="X3520">
        <f t="shared" si="109"/>
        <v>2016</v>
      </c>
    </row>
    <row r="3521" spans="1:24" x14ac:dyDescent="0.3">
      <c r="A3521">
        <v>3520</v>
      </c>
      <c r="B3521" t="s">
        <v>1769</v>
      </c>
      <c r="C3521" s="2">
        <v>42177</v>
      </c>
      <c r="D3521" t="s">
        <v>3079</v>
      </c>
      <c r="E3521" t="s">
        <v>3609</v>
      </c>
      <c r="F3521" t="s">
        <v>4286</v>
      </c>
      <c r="G3521" t="s">
        <v>5042</v>
      </c>
      <c r="H3521" t="s">
        <v>5125</v>
      </c>
      <c r="I3521" t="s">
        <v>5126</v>
      </c>
      <c r="J3521" t="s">
        <v>5161</v>
      </c>
      <c r="K3521" t="s">
        <v>5565</v>
      </c>
      <c r="L3521">
        <v>60505</v>
      </c>
      <c r="M3521" t="s">
        <v>5604</v>
      </c>
      <c r="N3521" t="s">
        <v>6943</v>
      </c>
      <c r="O3521" t="s">
        <v>7320</v>
      </c>
      <c r="P3521" t="s">
        <v>7326</v>
      </c>
      <c r="Q3521" t="s">
        <v>8662</v>
      </c>
      <c r="R3521">
        <v>796.42499999999995</v>
      </c>
      <c r="S3521">
        <v>7</v>
      </c>
      <c r="T3521">
        <v>0.5</v>
      </c>
      <c r="U3521">
        <v>-525.64049999999997</v>
      </c>
      <c r="V3521" t="str">
        <f>TEXT('Raw Data'!C3521,"MMM-YYYY")</f>
        <v>Jun-2015</v>
      </c>
      <c r="W3521" t="str">
        <f t="shared" si="108"/>
        <v>June</v>
      </c>
      <c r="X3521">
        <f t="shared" si="109"/>
        <v>2015</v>
      </c>
    </row>
    <row r="3522" spans="1:24" x14ac:dyDescent="0.3">
      <c r="A3522">
        <v>3521</v>
      </c>
      <c r="B3522" t="s">
        <v>1770</v>
      </c>
      <c r="C3522" s="2">
        <v>42104</v>
      </c>
      <c r="D3522" t="s">
        <v>2868</v>
      </c>
      <c r="E3522" t="s">
        <v>3608</v>
      </c>
      <c r="F3522" t="s">
        <v>4289</v>
      </c>
      <c r="G3522" t="s">
        <v>5045</v>
      </c>
      <c r="H3522" t="s">
        <v>5124</v>
      </c>
      <c r="I3522" t="s">
        <v>5126</v>
      </c>
      <c r="J3522" t="s">
        <v>5428</v>
      </c>
      <c r="K3522" t="s">
        <v>5557</v>
      </c>
      <c r="L3522">
        <v>95823</v>
      </c>
      <c r="M3522" t="s">
        <v>5603</v>
      </c>
      <c r="N3522" t="s">
        <v>5991</v>
      </c>
      <c r="O3522" t="s">
        <v>7321</v>
      </c>
      <c r="P3522" t="s">
        <v>7331</v>
      </c>
      <c r="Q3522" t="s">
        <v>7726</v>
      </c>
      <c r="R3522">
        <v>12.832000000000001</v>
      </c>
      <c r="S3522">
        <v>2</v>
      </c>
      <c r="T3522">
        <v>0.2</v>
      </c>
      <c r="U3522">
        <v>4.3308</v>
      </c>
      <c r="V3522" t="str">
        <f>TEXT('Raw Data'!C3522,"MMM-YYYY")</f>
        <v>Apr-2015</v>
      </c>
      <c r="W3522" t="str">
        <f t="shared" si="108"/>
        <v>April</v>
      </c>
      <c r="X3522">
        <f t="shared" si="109"/>
        <v>2015</v>
      </c>
    </row>
    <row r="3523" spans="1:24" x14ac:dyDescent="0.3">
      <c r="A3523">
        <v>3522</v>
      </c>
      <c r="B3523" t="s">
        <v>1771</v>
      </c>
      <c r="C3523" s="2">
        <v>42695</v>
      </c>
      <c r="D3523" t="s">
        <v>3039</v>
      </c>
      <c r="E3523" t="s">
        <v>3607</v>
      </c>
      <c r="F3523" t="s">
        <v>4275</v>
      </c>
      <c r="G3523" t="s">
        <v>5031</v>
      </c>
      <c r="H3523" t="s">
        <v>5124</v>
      </c>
      <c r="I3523" t="s">
        <v>5126</v>
      </c>
      <c r="J3523" t="s">
        <v>5223</v>
      </c>
      <c r="K3523" t="s">
        <v>5578</v>
      </c>
      <c r="L3523">
        <v>50315</v>
      </c>
      <c r="M3523" t="s">
        <v>5604</v>
      </c>
      <c r="N3523" t="s">
        <v>5977</v>
      </c>
      <c r="O3523" t="s">
        <v>7321</v>
      </c>
      <c r="P3523" t="s">
        <v>7333</v>
      </c>
      <c r="Q3523" t="s">
        <v>7712</v>
      </c>
      <c r="R3523">
        <v>40.46</v>
      </c>
      <c r="S3523">
        <v>7</v>
      </c>
      <c r="T3523">
        <v>0</v>
      </c>
      <c r="U3523">
        <v>19.825399999999998</v>
      </c>
      <c r="V3523" t="str">
        <f>TEXT('Raw Data'!C3523,"MMM-YYYY")</f>
        <v>Nov-2016</v>
      </c>
      <c r="W3523" t="str">
        <f t="shared" ref="W3523:W3586" si="110">TEXT(C3523,"MMMM")</f>
        <v>November</v>
      </c>
      <c r="X3523">
        <f t="shared" ref="X3523:X3586" si="111">YEAR(C3523)</f>
        <v>2016</v>
      </c>
    </row>
    <row r="3524" spans="1:24" x14ac:dyDescent="0.3">
      <c r="A3524">
        <v>3523</v>
      </c>
      <c r="B3524" t="s">
        <v>1771</v>
      </c>
      <c r="C3524" s="2">
        <v>42695</v>
      </c>
      <c r="D3524" t="s">
        <v>3039</v>
      </c>
      <c r="E3524" t="s">
        <v>3607</v>
      </c>
      <c r="F3524" t="s">
        <v>4275</v>
      </c>
      <c r="G3524" t="s">
        <v>5031</v>
      </c>
      <c r="H3524" t="s">
        <v>5124</v>
      </c>
      <c r="I3524" t="s">
        <v>5126</v>
      </c>
      <c r="J3524" t="s">
        <v>5223</v>
      </c>
      <c r="K3524" t="s">
        <v>5578</v>
      </c>
      <c r="L3524">
        <v>50315</v>
      </c>
      <c r="M3524" t="s">
        <v>5604</v>
      </c>
      <c r="N3524" t="s">
        <v>5839</v>
      </c>
      <c r="O3524" t="s">
        <v>7322</v>
      </c>
      <c r="P3524" t="s">
        <v>7330</v>
      </c>
      <c r="Q3524" t="s">
        <v>7574</v>
      </c>
      <c r="R3524">
        <v>404.94</v>
      </c>
      <c r="S3524">
        <v>3</v>
      </c>
      <c r="T3524">
        <v>0</v>
      </c>
      <c r="U3524">
        <v>109.3338</v>
      </c>
      <c r="V3524" t="str">
        <f>TEXT('Raw Data'!C3524,"MMM-YYYY")</f>
        <v>Nov-2016</v>
      </c>
      <c r="W3524" t="str">
        <f t="shared" si="110"/>
        <v>November</v>
      </c>
      <c r="X3524">
        <f t="shared" si="111"/>
        <v>2016</v>
      </c>
    </row>
    <row r="3525" spans="1:24" x14ac:dyDescent="0.3">
      <c r="A3525">
        <v>3524</v>
      </c>
      <c r="B3525" t="s">
        <v>1772</v>
      </c>
      <c r="C3525" s="2">
        <v>42618</v>
      </c>
      <c r="D3525" t="s">
        <v>2665</v>
      </c>
      <c r="E3525" t="s">
        <v>3608</v>
      </c>
      <c r="F3525" t="s">
        <v>4115</v>
      </c>
      <c r="G3525" t="s">
        <v>4871</v>
      </c>
      <c r="H3525" t="s">
        <v>5124</v>
      </c>
      <c r="I3525" t="s">
        <v>5126</v>
      </c>
      <c r="J3525" t="s">
        <v>5197</v>
      </c>
      <c r="K3525" t="s">
        <v>5557</v>
      </c>
      <c r="L3525">
        <v>92105</v>
      </c>
      <c r="M3525" t="s">
        <v>5603</v>
      </c>
      <c r="N3525" t="s">
        <v>5780</v>
      </c>
      <c r="O3525" t="s">
        <v>7322</v>
      </c>
      <c r="P3525" t="s">
        <v>7334</v>
      </c>
      <c r="Q3525" t="s">
        <v>7515</v>
      </c>
      <c r="R3525">
        <v>116</v>
      </c>
      <c r="S3525">
        <v>8</v>
      </c>
      <c r="T3525">
        <v>0</v>
      </c>
      <c r="U3525">
        <v>29</v>
      </c>
      <c r="V3525" t="str">
        <f>TEXT('Raw Data'!C3525,"MMM-YYYY")</f>
        <v>Sep-2016</v>
      </c>
      <c r="W3525" t="str">
        <f t="shared" si="110"/>
        <v>September</v>
      </c>
      <c r="X3525">
        <f t="shared" si="111"/>
        <v>2016</v>
      </c>
    </row>
    <row r="3526" spans="1:24" x14ac:dyDescent="0.3">
      <c r="A3526">
        <v>3525</v>
      </c>
      <c r="B3526" t="s">
        <v>1773</v>
      </c>
      <c r="C3526" s="2">
        <v>42698</v>
      </c>
      <c r="D3526" t="s">
        <v>3440</v>
      </c>
      <c r="E3526" t="s">
        <v>3608</v>
      </c>
      <c r="F3526" t="s">
        <v>4265</v>
      </c>
      <c r="G3526" t="s">
        <v>5021</v>
      </c>
      <c r="H3526" t="s">
        <v>5123</v>
      </c>
      <c r="I3526" t="s">
        <v>5126</v>
      </c>
      <c r="J3526" t="s">
        <v>5188</v>
      </c>
      <c r="K3526" t="s">
        <v>5560</v>
      </c>
      <c r="L3526">
        <v>75081</v>
      </c>
      <c r="M3526" t="s">
        <v>5604</v>
      </c>
      <c r="N3526" t="s">
        <v>7152</v>
      </c>
      <c r="O3526" t="s">
        <v>7322</v>
      </c>
      <c r="P3526" t="s">
        <v>7330</v>
      </c>
      <c r="Q3526" t="s">
        <v>8874</v>
      </c>
      <c r="R3526">
        <v>657.55200000000002</v>
      </c>
      <c r="S3526">
        <v>6</v>
      </c>
      <c r="T3526">
        <v>0.2</v>
      </c>
      <c r="U3526">
        <v>49.316400000000002</v>
      </c>
      <c r="V3526" t="str">
        <f>TEXT('Raw Data'!C3526,"MMM-YYYY")</f>
        <v>Nov-2016</v>
      </c>
      <c r="W3526" t="str">
        <f t="shared" si="110"/>
        <v>November</v>
      </c>
      <c r="X3526">
        <f t="shared" si="111"/>
        <v>2016</v>
      </c>
    </row>
    <row r="3527" spans="1:24" x14ac:dyDescent="0.3">
      <c r="A3527">
        <v>3526</v>
      </c>
      <c r="B3527" t="s">
        <v>1774</v>
      </c>
      <c r="C3527" s="2">
        <v>43079</v>
      </c>
      <c r="D3527" t="s">
        <v>2659</v>
      </c>
      <c r="E3527" t="s">
        <v>3607</v>
      </c>
      <c r="F3527" t="s">
        <v>4322</v>
      </c>
      <c r="G3527" t="s">
        <v>5078</v>
      </c>
      <c r="H3527" t="s">
        <v>5125</v>
      </c>
      <c r="I3527" t="s">
        <v>5126</v>
      </c>
      <c r="J3527" t="s">
        <v>5152</v>
      </c>
      <c r="K3527" t="s">
        <v>5590</v>
      </c>
      <c r="L3527">
        <v>39212</v>
      </c>
      <c r="M3527" t="s">
        <v>5602</v>
      </c>
      <c r="N3527" t="s">
        <v>6257</v>
      </c>
      <c r="O3527" t="s">
        <v>7322</v>
      </c>
      <c r="P3527" t="s">
        <v>7334</v>
      </c>
      <c r="Q3527" t="s">
        <v>7991</v>
      </c>
      <c r="R3527">
        <v>599.97</v>
      </c>
      <c r="S3527">
        <v>3</v>
      </c>
      <c r="T3527">
        <v>0</v>
      </c>
      <c r="U3527">
        <v>257.9871</v>
      </c>
      <c r="V3527" t="str">
        <f>TEXT('Raw Data'!C3527,"MMM-YYYY")</f>
        <v>Dec-2017</v>
      </c>
      <c r="W3527" t="str">
        <f t="shared" si="110"/>
        <v>December</v>
      </c>
      <c r="X3527">
        <f t="shared" si="111"/>
        <v>2017</v>
      </c>
    </row>
    <row r="3528" spans="1:24" x14ac:dyDescent="0.3">
      <c r="A3528">
        <v>3527</v>
      </c>
      <c r="B3528" t="s">
        <v>1774</v>
      </c>
      <c r="C3528" s="2">
        <v>43079</v>
      </c>
      <c r="D3528" t="s">
        <v>2659</v>
      </c>
      <c r="E3528" t="s">
        <v>3607</v>
      </c>
      <c r="F3528" t="s">
        <v>4322</v>
      </c>
      <c r="G3528" t="s">
        <v>5078</v>
      </c>
      <c r="H3528" t="s">
        <v>5125</v>
      </c>
      <c r="I3528" t="s">
        <v>5126</v>
      </c>
      <c r="J3528" t="s">
        <v>5152</v>
      </c>
      <c r="K3528" t="s">
        <v>5590</v>
      </c>
      <c r="L3528">
        <v>39212</v>
      </c>
      <c r="M3528" t="s">
        <v>5602</v>
      </c>
      <c r="N3528" t="s">
        <v>6386</v>
      </c>
      <c r="O3528" t="s">
        <v>7322</v>
      </c>
      <c r="P3528" t="s">
        <v>7330</v>
      </c>
      <c r="Q3528" t="s">
        <v>8119</v>
      </c>
      <c r="R3528">
        <v>38.97</v>
      </c>
      <c r="S3528">
        <v>3</v>
      </c>
      <c r="T3528">
        <v>0</v>
      </c>
      <c r="U3528">
        <v>0.77939999999999998</v>
      </c>
      <c r="V3528" t="str">
        <f>TEXT('Raw Data'!C3528,"MMM-YYYY")</f>
        <v>Dec-2017</v>
      </c>
      <c r="W3528" t="str">
        <f t="shared" si="110"/>
        <v>December</v>
      </c>
      <c r="X3528">
        <f t="shared" si="111"/>
        <v>2017</v>
      </c>
    </row>
    <row r="3529" spans="1:24" x14ac:dyDescent="0.3">
      <c r="A3529">
        <v>3528</v>
      </c>
      <c r="B3529" t="s">
        <v>1774</v>
      </c>
      <c r="C3529" s="2">
        <v>43079</v>
      </c>
      <c r="D3529" t="s">
        <v>2659</v>
      </c>
      <c r="E3529" t="s">
        <v>3607</v>
      </c>
      <c r="F3529" t="s">
        <v>4322</v>
      </c>
      <c r="G3529" t="s">
        <v>5078</v>
      </c>
      <c r="H3529" t="s">
        <v>5125</v>
      </c>
      <c r="I3529" t="s">
        <v>5126</v>
      </c>
      <c r="J3529" t="s">
        <v>5152</v>
      </c>
      <c r="K3529" t="s">
        <v>5590</v>
      </c>
      <c r="L3529">
        <v>39212</v>
      </c>
      <c r="M3529" t="s">
        <v>5602</v>
      </c>
      <c r="N3529" t="s">
        <v>7153</v>
      </c>
      <c r="O3529" t="s">
        <v>7321</v>
      </c>
      <c r="P3529" t="s">
        <v>7331</v>
      </c>
      <c r="Q3529" t="s">
        <v>8875</v>
      </c>
      <c r="R3529">
        <v>45.84</v>
      </c>
      <c r="S3529">
        <v>8</v>
      </c>
      <c r="T3529">
        <v>0</v>
      </c>
      <c r="U3529">
        <v>22.0032</v>
      </c>
      <c r="V3529" t="str">
        <f>TEXT('Raw Data'!C3529,"MMM-YYYY")</f>
        <v>Dec-2017</v>
      </c>
      <c r="W3529" t="str">
        <f t="shared" si="110"/>
        <v>December</v>
      </c>
      <c r="X3529">
        <f t="shared" si="111"/>
        <v>2017</v>
      </c>
    </row>
    <row r="3530" spans="1:24" x14ac:dyDescent="0.3">
      <c r="A3530">
        <v>3529</v>
      </c>
      <c r="B3530" t="s">
        <v>1775</v>
      </c>
      <c r="C3530" s="2">
        <v>42545</v>
      </c>
      <c r="D3530" t="s">
        <v>3097</v>
      </c>
      <c r="E3530" t="s">
        <v>3608</v>
      </c>
      <c r="F3530" t="s">
        <v>3828</v>
      </c>
      <c r="G3530" t="s">
        <v>4584</v>
      </c>
      <c r="H3530" t="s">
        <v>5123</v>
      </c>
      <c r="I3530" t="s">
        <v>5126</v>
      </c>
      <c r="J3530" t="s">
        <v>5197</v>
      </c>
      <c r="K3530" t="s">
        <v>5557</v>
      </c>
      <c r="L3530">
        <v>92024</v>
      </c>
      <c r="M3530" t="s">
        <v>5603</v>
      </c>
      <c r="N3530" t="s">
        <v>6984</v>
      </c>
      <c r="O3530" t="s">
        <v>7322</v>
      </c>
      <c r="P3530" t="s">
        <v>7330</v>
      </c>
      <c r="Q3530" t="s">
        <v>8703</v>
      </c>
      <c r="R3530">
        <v>38.24</v>
      </c>
      <c r="S3530">
        <v>4</v>
      </c>
      <c r="T3530">
        <v>0.2</v>
      </c>
      <c r="U3530">
        <v>-9.56</v>
      </c>
      <c r="V3530" t="str">
        <f>TEXT('Raw Data'!C3530,"MMM-YYYY")</f>
        <v>Jun-2016</v>
      </c>
      <c r="W3530" t="str">
        <f t="shared" si="110"/>
        <v>June</v>
      </c>
      <c r="X3530">
        <f t="shared" si="111"/>
        <v>2016</v>
      </c>
    </row>
    <row r="3531" spans="1:24" x14ac:dyDescent="0.3">
      <c r="A3531">
        <v>3530</v>
      </c>
      <c r="B3531" t="s">
        <v>1776</v>
      </c>
      <c r="C3531" s="2">
        <v>42264</v>
      </c>
      <c r="D3531" t="s">
        <v>3332</v>
      </c>
      <c r="E3531" t="s">
        <v>3608</v>
      </c>
      <c r="F3531" t="s">
        <v>4202</v>
      </c>
      <c r="G3531" t="s">
        <v>4958</v>
      </c>
      <c r="H3531" t="s">
        <v>5123</v>
      </c>
      <c r="I3531" t="s">
        <v>5126</v>
      </c>
      <c r="J3531" t="s">
        <v>5460</v>
      </c>
      <c r="K3531" t="s">
        <v>5558</v>
      </c>
      <c r="L3531">
        <v>32839</v>
      </c>
      <c r="M3531" t="s">
        <v>5602</v>
      </c>
      <c r="N3531" t="s">
        <v>6083</v>
      </c>
      <c r="O3531" t="s">
        <v>7322</v>
      </c>
      <c r="P3531" t="s">
        <v>7334</v>
      </c>
      <c r="Q3531" t="s">
        <v>7818</v>
      </c>
      <c r="R3531">
        <v>87.168000000000006</v>
      </c>
      <c r="S3531">
        <v>3</v>
      </c>
      <c r="T3531">
        <v>0.2</v>
      </c>
      <c r="U3531">
        <v>10.896000000000001</v>
      </c>
      <c r="V3531" t="str">
        <f>TEXT('Raw Data'!C3531,"MMM-YYYY")</f>
        <v>Sep-2015</v>
      </c>
      <c r="W3531" t="str">
        <f t="shared" si="110"/>
        <v>September</v>
      </c>
      <c r="X3531">
        <f t="shared" si="111"/>
        <v>2015</v>
      </c>
    </row>
    <row r="3532" spans="1:24" x14ac:dyDescent="0.3">
      <c r="A3532">
        <v>3531</v>
      </c>
      <c r="B3532" t="s">
        <v>1777</v>
      </c>
      <c r="C3532" s="2">
        <v>42509</v>
      </c>
      <c r="D3532" t="s">
        <v>2713</v>
      </c>
      <c r="E3532" t="s">
        <v>3608</v>
      </c>
      <c r="F3532" t="s">
        <v>4143</v>
      </c>
      <c r="G3532" t="s">
        <v>4899</v>
      </c>
      <c r="H3532" t="s">
        <v>5124</v>
      </c>
      <c r="I3532" t="s">
        <v>5126</v>
      </c>
      <c r="J3532" t="s">
        <v>5367</v>
      </c>
      <c r="K3532" t="s">
        <v>5569</v>
      </c>
      <c r="L3532">
        <v>47905</v>
      </c>
      <c r="M3532" t="s">
        <v>5604</v>
      </c>
      <c r="N3532" t="s">
        <v>5624</v>
      </c>
      <c r="O3532" t="s">
        <v>7321</v>
      </c>
      <c r="P3532" t="s">
        <v>7329</v>
      </c>
      <c r="Q3532" t="s">
        <v>7358</v>
      </c>
      <c r="R3532">
        <v>21.4</v>
      </c>
      <c r="S3532">
        <v>5</v>
      </c>
      <c r="T3532">
        <v>0</v>
      </c>
      <c r="U3532">
        <v>6.2060000000000004</v>
      </c>
      <c r="V3532" t="str">
        <f>TEXT('Raw Data'!C3532,"MMM-YYYY")</f>
        <v>May-2016</v>
      </c>
      <c r="W3532" t="str">
        <f t="shared" si="110"/>
        <v>May</v>
      </c>
      <c r="X3532">
        <f t="shared" si="111"/>
        <v>2016</v>
      </c>
    </row>
    <row r="3533" spans="1:24" x14ac:dyDescent="0.3">
      <c r="A3533">
        <v>3532</v>
      </c>
      <c r="B3533" t="s">
        <v>1778</v>
      </c>
      <c r="C3533" s="2">
        <v>42518</v>
      </c>
      <c r="D3533" t="s">
        <v>3028</v>
      </c>
      <c r="E3533" t="s">
        <v>3610</v>
      </c>
      <c r="F3533" t="s">
        <v>4164</v>
      </c>
      <c r="G3533" t="s">
        <v>4920</v>
      </c>
      <c r="H3533" t="s">
        <v>5124</v>
      </c>
      <c r="I3533" t="s">
        <v>5126</v>
      </c>
      <c r="J3533" t="s">
        <v>5147</v>
      </c>
      <c r="K3533" t="s">
        <v>5570</v>
      </c>
      <c r="L3533">
        <v>10035</v>
      </c>
      <c r="M3533" t="s">
        <v>5605</v>
      </c>
      <c r="N3533" t="s">
        <v>5739</v>
      </c>
      <c r="O3533" t="s">
        <v>7321</v>
      </c>
      <c r="P3533" t="s">
        <v>7337</v>
      </c>
      <c r="Q3533" t="s">
        <v>7474</v>
      </c>
      <c r="R3533">
        <v>54.9</v>
      </c>
      <c r="S3533">
        <v>5</v>
      </c>
      <c r="T3533">
        <v>0</v>
      </c>
      <c r="U3533">
        <v>15.372</v>
      </c>
      <c r="V3533" t="str">
        <f>TEXT('Raw Data'!C3533,"MMM-YYYY")</f>
        <v>May-2016</v>
      </c>
      <c r="W3533" t="str">
        <f t="shared" si="110"/>
        <v>May</v>
      </c>
      <c r="X3533">
        <f t="shared" si="111"/>
        <v>2016</v>
      </c>
    </row>
    <row r="3534" spans="1:24" x14ac:dyDescent="0.3">
      <c r="A3534">
        <v>3533</v>
      </c>
      <c r="B3534" t="s">
        <v>1779</v>
      </c>
      <c r="C3534" s="2">
        <v>41747</v>
      </c>
      <c r="D3534" t="s">
        <v>3441</v>
      </c>
      <c r="E3534" t="s">
        <v>3608</v>
      </c>
      <c r="F3534" t="s">
        <v>3863</v>
      </c>
      <c r="G3534" t="s">
        <v>4619</v>
      </c>
      <c r="H3534" t="s">
        <v>5123</v>
      </c>
      <c r="I3534" t="s">
        <v>5126</v>
      </c>
      <c r="J3534" t="s">
        <v>5128</v>
      </c>
      <c r="K3534" t="s">
        <v>5557</v>
      </c>
      <c r="L3534">
        <v>90049</v>
      </c>
      <c r="M3534" t="s">
        <v>5603</v>
      </c>
      <c r="N3534" t="s">
        <v>7154</v>
      </c>
      <c r="O3534" t="s">
        <v>7322</v>
      </c>
      <c r="P3534" t="s">
        <v>7338</v>
      </c>
      <c r="Q3534" t="s">
        <v>8876</v>
      </c>
      <c r="R3534">
        <v>287.96800000000002</v>
      </c>
      <c r="S3534">
        <v>4</v>
      </c>
      <c r="T3534">
        <v>0.2</v>
      </c>
      <c r="U3534">
        <v>97.1892</v>
      </c>
      <c r="V3534" t="str">
        <f>TEXT('Raw Data'!C3534,"MMM-YYYY")</f>
        <v>Apr-2014</v>
      </c>
      <c r="W3534" t="str">
        <f t="shared" si="110"/>
        <v>April</v>
      </c>
      <c r="X3534">
        <f t="shared" si="111"/>
        <v>2014</v>
      </c>
    </row>
    <row r="3535" spans="1:24" x14ac:dyDescent="0.3">
      <c r="A3535">
        <v>3534</v>
      </c>
      <c r="B3535" t="s">
        <v>1779</v>
      </c>
      <c r="C3535" s="2">
        <v>41747</v>
      </c>
      <c r="D3535" t="s">
        <v>3441</v>
      </c>
      <c r="E3535" t="s">
        <v>3608</v>
      </c>
      <c r="F3535" t="s">
        <v>3863</v>
      </c>
      <c r="G3535" t="s">
        <v>4619</v>
      </c>
      <c r="H3535" t="s">
        <v>5123</v>
      </c>
      <c r="I3535" t="s">
        <v>5126</v>
      </c>
      <c r="J3535" t="s">
        <v>5128</v>
      </c>
      <c r="K3535" t="s">
        <v>5557</v>
      </c>
      <c r="L3535">
        <v>90049</v>
      </c>
      <c r="M3535" t="s">
        <v>5603</v>
      </c>
      <c r="N3535" t="s">
        <v>6442</v>
      </c>
      <c r="O3535" t="s">
        <v>7321</v>
      </c>
      <c r="P3535" t="s">
        <v>7329</v>
      </c>
      <c r="Q3535" t="s">
        <v>8171</v>
      </c>
      <c r="R3535">
        <v>13.12</v>
      </c>
      <c r="S3535">
        <v>4</v>
      </c>
      <c r="T3535">
        <v>0</v>
      </c>
      <c r="U3535">
        <v>3.8048000000000002</v>
      </c>
      <c r="V3535" t="str">
        <f>TEXT('Raw Data'!C3535,"MMM-YYYY")</f>
        <v>Apr-2014</v>
      </c>
      <c r="W3535" t="str">
        <f t="shared" si="110"/>
        <v>April</v>
      </c>
      <c r="X3535">
        <f t="shared" si="111"/>
        <v>2014</v>
      </c>
    </row>
    <row r="3536" spans="1:24" x14ac:dyDescent="0.3">
      <c r="A3536">
        <v>3535</v>
      </c>
      <c r="B3536" t="s">
        <v>1779</v>
      </c>
      <c r="C3536" s="2">
        <v>41747</v>
      </c>
      <c r="D3536" t="s">
        <v>3441</v>
      </c>
      <c r="E3536" t="s">
        <v>3608</v>
      </c>
      <c r="F3536" t="s">
        <v>3863</v>
      </c>
      <c r="G3536" t="s">
        <v>4619</v>
      </c>
      <c r="H3536" t="s">
        <v>5123</v>
      </c>
      <c r="I3536" t="s">
        <v>5126</v>
      </c>
      <c r="J3536" t="s">
        <v>5128</v>
      </c>
      <c r="K3536" t="s">
        <v>5557</v>
      </c>
      <c r="L3536">
        <v>90049</v>
      </c>
      <c r="M3536" t="s">
        <v>5603</v>
      </c>
      <c r="N3536" t="s">
        <v>7145</v>
      </c>
      <c r="O3536" t="s">
        <v>7321</v>
      </c>
      <c r="P3536" t="s">
        <v>7329</v>
      </c>
      <c r="Q3536" t="s">
        <v>8867</v>
      </c>
      <c r="R3536">
        <v>10.75</v>
      </c>
      <c r="S3536">
        <v>5</v>
      </c>
      <c r="T3536">
        <v>0</v>
      </c>
      <c r="U3536">
        <v>3.5474999999999999</v>
      </c>
      <c r="V3536" t="str">
        <f>TEXT('Raw Data'!C3536,"MMM-YYYY")</f>
        <v>Apr-2014</v>
      </c>
      <c r="W3536" t="str">
        <f t="shared" si="110"/>
        <v>April</v>
      </c>
      <c r="X3536">
        <f t="shared" si="111"/>
        <v>2014</v>
      </c>
    </row>
    <row r="3537" spans="1:24" x14ac:dyDescent="0.3">
      <c r="A3537">
        <v>3536</v>
      </c>
      <c r="B3537" t="s">
        <v>1779</v>
      </c>
      <c r="C3537" s="2">
        <v>41747</v>
      </c>
      <c r="D3537" t="s">
        <v>3441</v>
      </c>
      <c r="E3537" t="s">
        <v>3608</v>
      </c>
      <c r="F3537" t="s">
        <v>3863</v>
      </c>
      <c r="G3537" t="s">
        <v>4619</v>
      </c>
      <c r="H3537" t="s">
        <v>5123</v>
      </c>
      <c r="I3537" t="s">
        <v>5126</v>
      </c>
      <c r="J3537" t="s">
        <v>5128</v>
      </c>
      <c r="K3537" t="s">
        <v>5557</v>
      </c>
      <c r="L3537">
        <v>90049</v>
      </c>
      <c r="M3537" t="s">
        <v>5603</v>
      </c>
      <c r="N3537" t="s">
        <v>5801</v>
      </c>
      <c r="O3537" t="s">
        <v>7321</v>
      </c>
      <c r="P3537" t="s">
        <v>7336</v>
      </c>
      <c r="Q3537" t="s">
        <v>7536</v>
      </c>
      <c r="R3537">
        <v>11.62</v>
      </c>
      <c r="S3537">
        <v>2</v>
      </c>
      <c r="T3537">
        <v>0</v>
      </c>
      <c r="U3537">
        <v>3.6021999999999998</v>
      </c>
      <c r="V3537" t="str">
        <f>TEXT('Raw Data'!C3537,"MMM-YYYY")</f>
        <v>Apr-2014</v>
      </c>
      <c r="W3537" t="str">
        <f t="shared" si="110"/>
        <v>April</v>
      </c>
      <c r="X3537">
        <f t="shared" si="111"/>
        <v>2014</v>
      </c>
    </row>
    <row r="3538" spans="1:24" x14ac:dyDescent="0.3">
      <c r="A3538">
        <v>3537</v>
      </c>
      <c r="B3538" t="s">
        <v>1780</v>
      </c>
      <c r="C3538" s="2">
        <v>42538</v>
      </c>
      <c r="D3538" t="s">
        <v>2875</v>
      </c>
      <c r="E3538" t="s">
        <v>3607</v>
      </c>
      <c r="F3538" t="s">
        <v>3859</v>
      </c>
      <c r="G3538" t="s">
        <v>4615</v>
      </c>
      <c r="H3538" t="s">
        <v>5123</v>
      </c>
      <c r="I3538" t="s">
        <v>5126</v>
      </c>
      <c r="J3538" t="s">
        <v>5147</v>
      </c>
      <c r="K3538" t="s">
        <v>5570</v>
      </c>
      <c r="L3538">
        <v>10024</v>
      </c>
      <c r="M3538" t="s">
        <v>5605</v>
      </c>
      <c r="N3538" t="s">
        <v>6639</v>
      </c>
      <c r="O3538" t="s">
        <v>7321</v>
      </c>
      <c r="P3538" t="s">
        <v>7327</v>
      </c>
      <c r="Q3538" t="s">
        <v>8364</v>
      </c>
      <c r="R3538">
        <v>40.74</v>
      </c>
      <c r="S3538">
        <v>3</v>
      </c>
      <c r="T3538">
        <v>0</v>
      </c>
      <c r="U3538">
        <v>0.40739999999999998</v>
      </c>
      <c r="V3538" t="str">
        <f>TEXT('Raw Data'!C3538,"MMM-YYYY")</f>
        <v>Jun-2016</v>
      </c>
      <c r="W3538" t="str">
        <f t="shared" si="110"/>
        <v>June</v>
      </c>
      <c r="X3538">
        <f t="shared" si="111"/>
        <v>2016</v>
      </c>
    </row>
    <row r="3539" spans="1:24" x14ac:dyDescent="0.3">
      <c r="A3539">
        <v>3538</v>
      </c>
      <c r="B3539" t="s">
        <v>1781</v>
      </c>
      <c r="C3539" s="2">
        <v>41768</v>
      </c>
      <c r="D3539" t="s">
        <v>3442</v>
      </c>
      <c r="E3539" t="s">
        <v>3610</v>
      </c>
      <c r="F3539" t="s">
        <v>3726</v>
      </c>
      <c r="G3539" t="s">
        <v>4482</v>
      </c>
      <c r="H3539" t="s">
        <v>5124</v>
      </c>
      <c r="I3539" t="s">
        <v>5126</v>
      </c>
      <c r="J3539" t="s">
        <v>5127</v>
      </c>
      <c r="K3539" t="s">
        <v>5556</v>
      </c>
      <c r="L3539">
        <v>42420</v>
      </c>
      <c r="M3539" t="s">
        <v>5602</v>
      </c>
      <c r="N3539" t="s">
        <v>5623</v>
      </c>
      <c r="O3539" t="s">
        <v>7321</v>
      </c>
      <c r="P3539" t="s">
        <v>7327</v>
      </c>
      <c r="Q3539" t="s">
        <v>7357</v>
      </c>
      <c r="R3539">
        <v>83.25</v>
      </c>
      <c r="S3539">
        <v>3</v>
      </c>
      <c r="T3539">
        <v>0</v>
      </c>
      <c r="U3539">
        <v>14.984999999999999</v>
      </c>
      <c r="V3539" t="str">
        <f>TEXT('Raw Data'!C3539,"MMM-YYYY")</f>
        <v>May-2014</v>
      </c>
      <c r="W3539" t="str">
        <f t="shared" si="110"/>
        <v>May</v>
      </c>
      <c r="X3539">
        <f t="shared" si="111"/>
        <v>2014</v>
      </c>
    </row>
    <row r="3540" spans="1:24" x14ac:dyDescent="0.3">
      <c r="A3540">
        <v>3539</v>
      </c>
      <c r="B3540" t="s">
        <v>1781</v>
      </c>
      <c r="C3540" s="2">
        <v>41768</v>
      </c>
      <c r="D3540" t="s">
        <v>3442</v>
      </c>
      <c r="E3540" t="s">
        <v>3610</v>
      </c>
      <c r="F3540" t="s">
        <v>3726</v>
      </c>
      <c r="G3540" t="s">
        <v>4482</v>
      </c>
      <c r="H3540" t="s">
        <v>5124</v>
      </c>
      <c r="I3540" t="s">
        <v>5126</v>
      </c>
      <c r="J3540" t="s">
        <v>5127</v>
      </c>
      <c r="K3540" t="s">
        <v>5556</v>
      </c>
      <c r="L3540">
        <v>42420</v>
      </c>
      <c r="M3540" t="s">
        <v>5602</v>
      </c>
      <c r="N3540" t="s">
        <v>6648</v>
      </c>
      <c r="O3540" t="s">
        <v>7321</v>
      </c>
      <c r="P3540" t="s">
        <v>7325</v>
      </c>
      <c r="Q3540" t="s">
        <v>8371</v>
      </c>
      <c r="R3540">
        <v>9.4499999999999993</v>
      </c>
      <c r="S3540">
        <v>3</v>
      </c>
      <c r="T3540">
        <v>0</v>
      </c>
      <c r="U3540">
        <v>4.5359999999999996</v>
      </c>
      <c r="V3540" t="str">
        <f>TEXT('Raw Data'!C3540,"MMM-YYYY")</f>
        <v>May-2014</v>
      </c>
      <c r="W3540" t="str">
        <f t="shared" si="110"/>
        <v>May</v>
      </c>
      <c r="X3540">
        <f t="shared" si="111"/>
        <v>2014</v>
      </c>
    </row>
    <row r="3541" spans="1:24" x14ac:dyDescent="0.3">
      <c r="A3541">
        <v>3540</v>
      </c>
      <c r="B3541" t="s">
        <v>1781</v>
      </c>
      <c r="C3541" s="2">
        <v>41768</v>
      </c>
      <c r="D3541" t="s">
        <v>3442</v>
      </c>
      <c r="E3541" t="s">
        <v>3610</v>
      </c>
      <c r="F3541" t="s">
        <v>3726</v>
      </c>
      <c r="G3541" t="s">
        <v>4482</v>
      </c>
      <c r="H3541" t="s">
        <v>5124</v>
      </c>
      <c r="I3541" t="s">
        <v>5126</v>
      </c>
      <c r="J3541" t="s">
        <v>5127</v>
      </c>
      <c r="K3541" t="s">
        <v>5556</v>
      </c>
      <c r="L3541">
        <v>42420</v>
      </c>
      <c r="M3541" t="s">
        <v>5602</v>
      </c>
      <c r="N3541" t="s">
        <v>6614</v>
      </c>
      <c r="O3541" t="s">
        <v>7321</v>
      </c>
      <c r="P3541" t="s">
        <v>7325</v>
      </c>
      <c r="Q3541" t="s">
        <v>8340</v>
      </c>
      <c r="R3541">
        <v>20.65</v>
      </c>
      <c r="S3541">
        <v>5</v>
      </c>
      <c r="T3541">
        <v>0</v>
      </c>
      <c r="U3541">
        <v>9.4990000000000006</v>
      </c>
      <c r="V3541" t="str">
        <f>TEXT('Raw Data'!C3541,"MMM-YYYY")</f>
        <v>May-2014</v>
      </c>
      <c r="W3541" t="str">
        <f t="shared" si="110"/>
        <v>May</v>
      </c>
      <c r="X3541">
        <f t="shared" si="111"/>
        <v>2014</v>
      </c>
    </row>
    <row r="3542" spans="1:24" x14ac:dyDescent="0.3">
      <c r="A3542">
        <v>3541</v>
      </c>
      <c r="B3542" t="s">
        <v>1781</v>
      </c>
      <c r="C3542" s="2">
        <v>41768</v>
      </c>
      <c r="D3542" t="s">
        <v>3442</v>
      </c>
      <c r="E3542" t="s">
        <v>3610</v>
      </c>
      <c r="F3542" t="s">
        <v>3726</v>
      </c>
      <c r="G3542" t="s">
        <v>4482</v>
      </c>
      <c r="H3542" t="s">
        <v>5124</v>
      </c>
      <c r="I3542" t="s">
        <v>5126</v>
      </c>
      <c r="J3542" t="s">
        <v>5127</v>
      </c>
      <c r="K3542" t="s">
        <v>5556</v>
      </c>
      <c r="L3542">
        <v>42420</v>
      </c>
      <c r="M3542" t="s">
        <v>5602</v>
      </c>
      <c r="N3542" t="s">
        <v>6682</v>
      </c>
      <c r="O3542" t="s">
        <v>7321</v>
      </c>
      <c r="P3542" t="s">
        <v>7333</v>
      </c>
      <c r="Q3542" t="s">
        <v>8406</v>
      </c>
      <c r="R3542">
        <v>45.36</v>
      </c>
      <c r="S3542">
        <v>7</v>
      </c>
      <c r="T3542">
        <v>0</v>
      </c>
      <c r="U3542">
        <v>21.7728</v>
      </c>
      <c r="V3542" t="str">
        <f>TEXT('Raw Data'!C3542,"MMM-YYYY")</f>
        <v>May-2014</v>
      </c>
      <c r="W3542" t="str">
        <f t="shared" si="110"/>
        <v>May</v>
      </c>
      <c r="X3542">
        <f t="shared" si="111"/>
        <v>2014</v>
      </c>
    </row>
    <row r="3543" spans="1:24" x14ac:dyDescent="0.3">
      <c r="A3543">
        <v>3542</v>
      </c>
      <c r="B3543" t="s">
        <v>1782</v>
      </c>
      <c r="C3543" s="2">
        <v>42631</v>
      </c>
      <c r="D3543" t="s">
        <v>2869</v>
      </c>
      <c r="E3543" t="s">
        <v>3609</v>
      </c>
      <c r="F3543" t="s">
        <v>3888</v>
      </c>
      <c r="G3543" t="s">
        <v>4644</v>
      </c>
      <c r="H3543" t="s">
        <v>5123</v>
      </c>
      <c r="I3543" t="s">
        <v>5126</v>
      </c>
      <c r="J3543" t="s">
        <v>5165</v>
      </c>
      <c r="K3543" t="s">
        <v>5579</v>
      </c>
      <c r="L3543">
        <v>43229</v>
      </c>
      <c r="M3543" t="s">
        <v>5605</v>
      </c>
      <c r="N3543" t="s">
        <v>6954</v>
      </c>
      <c r="O3543" t="s">
        <v>7320</v>
      </c>
      <c r="P3543" t="s">
        <v>7328</v>
      </c>
      <c r="Q3543" t="s">
        <v>8673</v>
      </c>
      <c r="R3543">
        <v>5.3520000000000003</v>
      </c>
      <c r="S3543">
        <v>3</v>
      </c>
      <c r="T3543">
        <v>0.2</v>
      </c>
      <c r="U3543">
        <v>1.6055999999999999</v>
      </c>
      <c r="V3543" t="str">
        <f>TEXT('Raw Data'!C3543,"MMM-YYYY")</f>
        <v>Sep-2016</v>
      </c>
      <c r="W3543" t="str">
        <f t="shared" si="110"/>
        <v>September</v>
      </c>
      <c r="X3543">
        <f t="shared" si="111"/>
        <v>2016</v>
      </c>
    </row>
    <row r="3544" spans="1:24" x14ac:dyDescent="0.3">
      <c r="A3544">
        <v>3543</v>
      </c>
      <c r="B3544" t="s">
        <v>1782</v>
      </c>
      <c r="C3544" s="2">
        <v>42631</v>
      </c>
      <c r="D3544" t="s">
        <v>2869</v>
      </c>
      <c r="E3544" t="s">
        <v>3609</v>
      </c>
      <c r="F3544" t="s">
        <v>3888</v>
      </c>
      <c r="G3544" t="s">
        <v>4644</v>
      </c>
      <c r="H3544" t="s">
        <v>5123</v>
      </c>
      <c r="I3544" t="s">
        <v>5126</v>
      </c>
      <c r="J3544" t="s">
        <v>5165</v>
      </c>
      <c r="K3544" t="s">
        <v>5579</v>
      </c>
      <c r="L3544">
        <v>43229</v>
      </c>
      <c r="M3544" t="s">
        <v>5605</v>
      </c>
      <c r="N3544" t="s">
        <v>6080</v>
      </c>
      <c r="O3544" t="s">
        <v>7320</v>
      </c>
      <c r="P3544" t="s">
        <v>7324</v>
      </c>
      <c r="Q3544" t="s">
        <v>7815</v>
      </c>
      <c r="R3544">
        <v>99.372</v>
      </c>
      <c r="S3544">
        <v>2</v>
      </c>
      <c r="T3544">
        <v>0.3</v>
      </c>
      <c r="U3544">
        <v>-7.0979999999999999</v>
      </c>
      <c r="V3544" t="str">
        <f>TEXT('Raw Data'!C3544,"MMM-YYYY")</f>
        <v>Sep-2016</v>
      </c>
      <c r="W3544" t="str">
        <f t="shared" si="110"/>
        <v>September</v>
      </c>
      <c r="X3544">
        <f t="shared" si="111"/>
        <v>2016</v>
      </c>
    </row>
    <row r="3545" spans="1:24" x14ac:dyDescent="0.3">
      <c r="A3545">
        <v>3544</v>
      </c>
      <c r="B3545" t="s">
        <v>1782</v>
      </c>
      <c r="C3545" s="2">
        <v>42631</v>
      </c>
      <c r="D3545" t="s">
        <v>2869</v>
      </c>
      <c r="E3545" t="s">
        <v>3609</v>
      </c>
      <c r="F3545" t="s">
        <v>3888</v>
      </c>
      <c r="G3545" t="s">
        <v>4644</v>
      </c>
      <c r="H3545" t="s">
        <v>5123</v>
      </c>
      <c r="I3545" t="s">
        <v>5126</v>
      </c>
      <c r="J3545" t="s">
        <v>5165</v>
      </c>
      <c r="K3545" t="s">
        <v>5579</v>
      </c>
      <c r="L3545">
        <v>43229</v>
      </c>
      <c r="M3545" t="s">
        <v>5605</v>
      </c>
      <c r="N3545" t="s">
        <v>6822</v>
      </c>
      <c r="O3545" t="s">
        <v>7321</v>
      </c>
      <c r="P3545" t="s">
        <v>7329</v>
      </c>
      <c r="Q3545" t="s">
        <v>8540</v>
      </c>
      <c r="R3545">
        <v>2.6720000000000002</v>
      </c>
      <c r="S3545">
        <v>1</v>
      </c>
      <c r="T3545">
        <v>0.2</v>
      </c>
      <c r="U3545">
        <v>0.3674</v>
      </c>
      <c r="V3545" t="str">
        <f>TEXT('Raw Data'!C3545,"MMM-YYYY")</f>
        <v>Sep-2016</v>
      </c>
      <c r="W3545" t="str">
        <f t="shared" si="110"/>
        <v>September</v>
      </c>
      <c r="X3545">
        <f t="shared" si="111"/>
        <v>2016</v>
      </c>
    </row>
    <row r="3546" spans="1:24" x14ac:dyDescent="0.3">
      <c r="A3546">
        <v>3545</v>
      </c>
      <c r="B3546" t="s">
        <v>1783</v>
      </c>
      <c r="C3546" s="2">
        <v>43092</v>
      </c>
      <c r="D3546" t="s">
        <v>2709</v>
      </c>
      <c r="E3546" t="s">
        <v>3607</v>
      </c>
      <c r="F3546" t="s">
        <v>4073</v>
      </c>
      <c r="G3546" t="s">
        <v>4829</v>
      </c>
      <c r="H3546" t="s">
        <v>5123</v>
      </c>
      <c r="I3546" t="s">
        <v>5126</v>
      </c>
      <c r="J3546" t="s">
        <v>5411</v>
      </c>
      <c r="K3546" t="s">
        <v>5560</v>
      </c>
      <c r="L3546">
        <v>77840</v>
      </c>
      <c r="M3546" t="s">
        <v>5604</v>
      </c>
      <c r="N3546" t="s">
        <v>6662</v>
      </c>
      <c r="O3546" t="s">
        <v>7321</v>
      </c>
      <c r="P3546" t="s">
        <v>7333</v>
      </c>
      <c r="Q3546" t="s">
        <v>8385</v>
      </c>
      <c r="R3546">
        <v>28.672000000000001</v>
      </c>
      <c r="S3546">
        <v>8</v>
      </c>
      <c r="T3546">
        <v>0.2</v>
      </c>
      <c r="U3546">
        <v>10.393599999999999</v>
      </c>
      <c r="V3546" t="str">
        <f>TEXT('Raw Data'!C3546,"MMM-YYYY")</f>
        <v>Dec-2017</v>
      </c>
      <c r="W3546" t="str">
        <f t="shared" si="110"/>
        <v>December</v>
      </c>
      <c r="X3546">
        <f t="shared" si="111"/>
        <v>2017</v>
      </c>
    </row>
    <row r="3547" spans="1:24" x14ac:dyDescent="0.3">
      <c r="A3547">
        <v>3546</v>
      </c>
      <c r="B3547" t="s">
        <v>1783</v>
      </c>
      <c r="C3547" s="2">
        <v>43092</v>
      </c>
      <c r="D3547" t="s">
        <v>2709</v>
      </c>
      <c r="E3547" t="s">
        <v>3607</v>
      </c>
      <c r="F3547" t="s">
        <v>4073</v>
      </c>
      <c r="G3547" t="s">
        <v>4829</v>
      </c>
      <c r="H3547" t="s">
        <v>5123</v>
      </c>
      <c r="I3547" t="s">
        <v>5126</v>
      </c>
      <c r="J3547" t="s">
        <v>5411</v>
      </c>
      <c r="K3547" t="s">
        <v>5560</v>
      </c>
      <c r="L3547">
        <v>77840</v>
      </c>
      <c r="M3547" t="s">
        <v>5604</v>
      </c>
      <c r="N3547" t="s">
        <v>7155</v>
      </c>
      <c r="O3547" t="s">
        <v>7321</v>
      </c>
      <c r="P3547" t="s">
        <v>7332</v>
      </c>
      <c r="Q3547" t="s">
        <v>8877</v>
      </c>
      <c r="R3547">
        <v>29.312000000000001</v>
      </c>
      <c r="S3547">
        <v>8</v>
      </c>
      <c r="T3547">
        <v>0.8</v>
      </c>
      <c r="U3547">
        <v>-74.745599999999996</v>
      </c>
      <c r="V3547" t="str">
        <f>TEXT('Raw Data'!C3547,"MMM-YYYY")</f>
        <v>Dec-2017</v>
      </c>
      <c r="W3547" t="str">
        <f t="shared" si="110"/>
        <v>December</v>
      </c>
      <c r="X3547">
        <f t="shared" si="111"/>
        <v>2017</v>
      </c>
    </row>
    <row r="3548" spans="1:24" x14ac:dyDescent="0.3">
      <c r="A3548">
        <v>3547</v>
      </c>
      <c r="B3548" t="s">
        <v>1784</v>
      </c>
      <c r="C3548" s="2">
        <v>43038</v>
      </c>
      <c r="D3548" t="s">
        <v>3443</v>
      </c>
      <c r="E3548" t="s">
        <v>3609</v>
      </c>
      <c r="F3548" t="s">
        <v>3890</v>
      </c>
      <c r="G3548" t="s">
        <v>4646</v>
      </c>
      <c r="H3548" t="s">
        <v>5125</v>
      </c>
      <c r="I3548" t="s">
        <v>5126</v>
      </c>
      <c r="J3548" t="s">
        <v>5229</v>
      </c>
      <c r="K3548" t="s">
        <v>5556</v>
      </c>
      <c r="L3548">
        <v>40475</v>
      </c>
      <c r="M3548" t="s">
        <v>5602</v>
      </c>
      <c r="N3548" t="s">
        <v>6070</v>
      </c>
      <c r="O3548" t="s">
        <v>7321</v>
      </c>
      <c r="P3548" t="s">
        <v>7327</v>
      </c>
      <c r="Q3548" t="s">
        <v>7805</v>
      </c>
      <c r="R3548">
        <v>105.98</v>
      </c>
      <c r="S3548">
        <v>7</v>
      </c>
      <c r="T3548">
        <v>0</v>
      </c>
      <c r="U3548">
        <v>4.2392000000000003</v>
      </c>
      <c r="V3548" t="str">
        <f>TEXT('Raw Data'!C3548,"MMM-YYYY")</f>
        <v>Oct-2017</v>
      </c>
      <c r="W3548" t="str">
        <f t="shared" si="110"/>
        <v>October</v>
      </c>
      <c r="X3548">
        <f t="shared" si="111"/>
        <v>2017</v>
      </c>
    </row>
    <row r="3549" spans="1:24" x14ac:dyDescent="0.3">
      <c r="A3549">
        <v>3548</v>
      </c>
      <c r="B3549" t="s">
        <v>1784</v>
      </c>
      <c r="C3549" s="2">
        <v>43038</v>
      </c>
      <c r="D3549" t="s">
        <v>3443</v>
      </c>
      <c r="E3549" t="s">
        <v>3609</v>
      </c>
      <c r="F3549" t="s">
        <v>3890</v>
      </c>
      <c r="G3549" t="s">
        <v>4646</v>
      </c>
      <c r="H3549" t="s">
        <v>5125</v>
      </c>
      <c r="I3549" t="s">
        <v>5126</v>
      </c>
      <c r="J3549" t="s">
        <v>5229</v>
      </c>
      <c r="K3549" t="s">
        <v>5556</v>
      </c>
      <c r="L3549">
        <v>40475</v>
      </c>
      <c r="M3549" t="s">
        <v>5602</v>
      </c>
      <c r="N3549" t="s">
        <v>5960</v>
      </c>
      <c r="O3549" t="s">
        <v>7321</v>
      </c>
      <c r="P3549" t="s">
        <v>7337</v>
      </c>
      <c r="Q3549" t="s">
        <v>7694</v>
      </c>
      <c r="R3549">
        <v>35.06</v>
      </c>
      <c r="S3549">
        <v>2</v>
      </c>
      <c r="T3549">
        <v>0</v>
      </c>
      <c r="U3549">
        <v>10.518000000000001</v>
      </c>
      <c r="V3549" t="str">
        <f>TEXT('Raw Data'!C3549,"MMM-YYYY")</f>
        <v>Oct-2017</v>
      </c>
      <c r="W3549" t="str">
        <f t="shared" si="110"/>
        <v>October</v>
      </c>
      <c r="X3549">
        <f t="shared" si="111"/>
        <v>2017</v>
      </c>
    </row>
    <row r="3550" spans="1:24" x14ac:dyDescent="0.3">
      <c r="A3550">
        <v>3549</v>
      </c>
      <c r="B3550" t="s">
        <v>1784</v>
      </c>
      <c r="C3550" s="2">
        <v>43038</v>
      </c>
      <c r="D3550" t="s">
        <v>3443</v>
      </c>
      <c r="E3550" t="s">
        <v>3609</v>
      </c>
      <c r="F3550" t="s">
        <v>3890</v>
      </c>
      <c r="G3550" t="s">
        <v>4646</v>
      </c>
      <c r="H3550" t="s">
        <v>5125</v>
      </c>
      <c r="I3550" t="s">
        <v>5126</v>
      </c>
      <c r="J3550" t="s">
        <v>5229</v>
      </c>
      <c r="K3550" t="s">
        <v>5556</v>
      </c>
      <c r="L3550">
        <v>40475</v>
      </c>
      <c r="M3550" t="s">
        <v>5602</v>
      </c>
      <c r="N3550" t="s">
        <v>6878</v>
      </c>
      <c r="O3550" t="s">
        <v>7320</v>
      </c>
      <c r="P3550" t="s">
        <v>7324</v>
      </c>
      <c r="Q3550" t="s">
        <v>8597</v>
      </c>
      <c r="R3550">
        <v>33.94</v>
      </c>
      <c r="S3550">
        <v>1</v>
      </c>
      <c r="T3550">
        <v>0</v>
      </c>
      <c r="U3550">
        <v>9.1638000000000002</v>
      </c>
      <c r="V3550" t="str">
        <f>TEXT('Raw Data'!C3550,"MMM-YYYY")</f>
        <v>Oct-2017</v>
      </c>
      <c r="W3550" t="str">
        <f t="shared" si="110"/>
        <v>October</v>
      </c>
      <c r="X3550">
        <f t="shared" si="111"/>
        <v>2017</v>
      </c>
    </row>
    <row r="3551" spans="1:24" x14ac:dyDescent="0.3">
      <c r="A3551">
        <v>3550</v>
      </c>
      <c r="B3551" t="s">
        <v>1784</v>
      </c>
      <c r="C3551" s="2">
        <v>43038</v>
      </c>
      <c r="D3551" t="s">
        <v>3443</v>
      </c>
      <c r="E3551" t="s">
        <v>3609</v>
      </c>
      <c r="F3551" t="s">
        <v>3890</v>
      </c>
      <c r="G3551" t="s">
        <v>4646</v>
      </c>
      <c r="H3551" t="s">
        <v>5125</v>
      </c>
      <c r="I3551" t="s">
        <v>5126</v>
      </c>
      <c r="J3551" t="s">
        <v>5229</v>
      </c>
      <c r="K3551" t="s">
        <v>5556</v>
      </c>
      <c r="L3551">
        <v>40475</v>
      </c>
      <c r="M3551" t="s">
        <v>5602</v>
      </c>
      <c r="N3551" t="s">
        <v>7156</v>
      </c>
      <c r="O3551" t="s">
        <v>7321</v>
      </c>
      <c r="P3551" t="s">
        <v>7325</v>
      </c>
      <c r="Q3551" t="s">
        <v>8878</v>
      </c>
      <c r="R3551">
        <v>30</v>
      </c>
      <c r="S3551">
        <v>8</v>
      </c>
      <c r="T3551">
        <v>0</v>
      </c>
      <c r="U3551">
        <v>14.4</v>
      </c>
      <c r="V3551" t="str">
        <f>TEXT('Raw Data'!C3551,"MMM-YYYY")</f>
        <v>Oct-2017</v>
      </c>
      <c r="W3551" t="str">
        <f t="shared" si="110"/>
        <v>October</v>
      </c>
      <c r="X3551">
        <f t="shared" si="111"/>
        <v>2017</v>
      </c>
    </row>
    <row r="3552" spans="1:24" x14ac:dyDescent="0.3">
      <c r="A3552">
        <v>3551</v>
      </c>
      <c r="B3552" t="s">
        <v>1785</v>
      </c>
      <c r="C3552" s="2">
        <v>42458</v>
      </c>
      <c r="D3552" t="s">
        <v>3444</v>
      </c>
      <c r="E3552" t="s">
        <v>3607</v>
      </c>
      <c r="F3552" t="s">
        <v>4078</v>
      </c>
      <c r="G3552" t="s">
        <v>4834</v>
      </c>
      <c r="H3552" t="s">
        <v>5125</v>
      </c>
      <c r="I3552" t="s">
        <v>5126</v>
      </c>
      <c r="J3552" t="s">
        <v>5149</v>
      </c>
      <c r="K3552" t="s">
        <v>5565</v>
      </c>
      <c r="L3552">
        <v>60653</v>
      </c>
      <c r="M3552" t="s">
        <v>5604</v>
      </c>
      <c r="N3552" t="s">
        <v>6843</v>
      </c>
      <c r="O3552" t="s">
        <v>7321</v>
      </c>
      <c r="P3552" t="s">
        <v>7333</v>
      </c>
      <c r="Q3552" t="s">
        <v>8560</v>
      </c>
      <c r="R3552">
        <v>45.527999999999999</v>
      </c>
      <c r="S3552">
        <v>3</v>
      </c>
      <c r="T3552">
        <v>0.2</v>
      </c>
      <c r="U3552">
        <v>15.934799999999999</v>
      </c>
      <c r="V3552" t="str">
        <f>TEXT('Raw Data'!C3552,"MMM-YYYY")</f>
        <v>Mar-2016</v>
      </c>
      <c r="W3552" t="str">
        <f t="shared" si="110"/>
        <v>March</v>
      </c>
      <c r="X3552">
        <f t="shared" si="111"/>
        <v>2016</v>
      </c>
    </row>
    <row r="3553" spans="1:24" x14ac:dyDescent="0.3">
      <c r="A3553">
        <v>3552</v>
      </c>
      <c r="B3553" t="s">
        <v>1785</v>
      </c>
      <c r="C3553" s="2">
        <v>42458</v>
      </c>
      <c r="D3553" t="s">
        <v>3444</v>
      </c>
      <c r="E3553" t="s">
        <v>3607</v>
      </c>
      <c r="F3553" t="s">
        <v>4078</v>
      </c>
      <c r="G3553" t="s">
        <v>4834</v>
      </c>
      <c r="H3553" t="s">
        <v>5125</v>
      </c>
      <c r="I3553" t="s">
        <v>5126</v>
      </c>
      <c r="J3553" t="s">
        <v>5149</v>
      </c>
      <c r="K3553" t="s">
        <v>5565</v>
      </c>
      <c r="L3553">
        <v>60653</v>
      </c>
      <c r="M3553" t="s">
        <v>5604</v>
      </c>
      <c r="N3553" t="s">
        <v>5834</v>
      </c>
      <c r="O3553" t="s">
        <v>7320</v>
      </c>
      <c r="P3553" t="s">
        <v>7324</v>
      </c>
      <c r="Q3553" t="s">
        <v>7569</v>
      </c>
      <c r="R3553">
        <v>844.11599999999999</v>
      </c>
      <c r="S3553">
        <v>6</v>
      </c>
      <c r="T3553">
        <v>0.3</v>
      </c>
      <c r="U3553">
        <v>-36.176400000000001</v>
      </c>
      <c r="V3553" t="str">
        <f>TEXT('Raw Data'!C3553,"MMM-YYYY")</f>
        <v>Mar-2016</v>
      </c>
      <c r="W3553" t="str">
        <f t="shared" si="110"/>
        <v>March</v>
      </c>
      <c r="X3553">
        <f t="shared" si="111"/>
        <v>2016</v>
      </c>
    </row>
    <row r="3554" spans="1:24" x14ac:dyDescent="0.3">
      <c r="A3554">
        <v>3553</v>
      </c>
      <c r="B3554" t="s">
        <v>1785</v>
      </c>
      <c r="C3554" s="2">
        <v>42458</v>
      </c>
      <c r="D3554" t="s">
        <v>3444</v>
      </c>
      <c r="E3554" t="s">
        <v>3607</v>
      </c>
      <c r="F3554" t="s">
        <v>4078</v>
      </c>
      <c r="G3554" t="s">
        <v>4834</v>
      </c>
      <c r="H3554" t="s">
        <v>5125</v>
      </c>
      <c r="I3554" t="s">
        <v>5126</v>
      </c>
      <c r="J3554" t="s">
        <v>5149</v>
      </c>
      <c r="K3554" t="s">
        <v>5565</v>
      </c>
      <c r="L3554">
        <v>60653</v>
      </c>
      <c r="M3554" t="s">
        <v>5604</v>
      </c>
      <c r="N3554" t="s">
        <v>5749</v>
      </c>
      <c r="O3554" t="s">
        <v>7322</v>
      </c>
      <c r="P3554" t="s">
        <v>7330</v>
      </c>
      <c r="Q3554" t="s">
        <v>7484</v>
      </c>
      <c r="R3554">
        <v>812.73599999999999</v>
      </c>
      <c r="S3554">
        <v>8</v>
      </c>
      <c r="T3554">
        <v>0.2</v>
      </c>
      <c r="U3554">
        <v>60.955199999999998</v>
      </c>
      <c r="V3554" t="str">
        <f>TEXT('Raw Data'!C3554,"MMM-YYYY")</f>
        <v>Mar-2016</v>
      </c>
      <c r="W3554" t="str">
        <f t="shared" si="110"/>
        <v>March</v>
      </c>
      <c r="X3554">
        <f t="shared" si="111"/>
        <v>2016</v>
      </c>
    </row>
    <row r="3555" spans="1:24" x14ac:dyDescent="0.3">
      <c r="A3555">
        <v>3554</v>
      </c>
      <c r="B3555" t="s">
        <v>1786</v>
      </c>
      <c r="C3555" s="2">
        <v>43062</v>
      </c>
      <c r="D3555" t="s">
        <v>2677</v>
      </c>
      <c r="E3555" t="s">
        <v>3607</v>
      </c>
      <c r="F3555" t="s">
        <v>4006</v>
      </c>
      <c r="G3555" t="s">
        <v>4762</v>
      </c>
      <c r="H3555" t="s">
        <v>5124</v>
      </c>
      <c r="I3555" t="s">
        <v>5126</v>
      </c>
      <c r="J3555" t="s">
        <v>5137</v>
      </c>
      <c r="K3555" t="s">
        <v>5564</v>
      </c>
      <c r="L3555">
        <v>19120</v>
      </c>
      <c r="M3555" t="s">
        <v>5605</v>
      </c>
      <c r="N3555" t="s">
        <v>6050</v>
      </c>
      <c r="O3555" t="s">
        <v>7321</v>
      </c>
      <c r="P3555" t="s">
        <v>7331</v>
      </c>
      <c r="Q3555" t="s">
        <v>7784</v>
      </c>
      <c r="R3555">
        <v>7.476</v>
      </c>
      <c r="S3555">
        <v>1</v>
      </c>
      <c r="T3555">
        <v>0.7</v>
      </c>
      <c r="U3555">
        <v>-5.9808000000000003</v>
      </c>
      <c r="V3555" t="str">
        <f>TEXT('Raw Data'!C3555,"MMM-YYYY")</f>
        <v>Nov-2017</v>
      </c>
      <c r="W3555" t="str">
        <f t="shared" si="110"/>
        <v>November</v>
      </c>
      <c r="X3555">
        <f t="shared" si="111"/>
        <v>2017</v>
      </c>
    </row>
    <row r="3556" spans="1:24" x14ac:dyDescent="0.3">
      <c r="A3556">
        <v>3555</v>
      </c>
      <c r="B3556" t="s">
        <v>1787</v>
      </c>
      <c r="C3556" s="2">
        <v>41721</v>
      </c>
      <c r="D3556" t="s">
        <v>3116</v>
      </c>
      <c r="E3556" t="s">
        <v>3607</v>
      </c>
      <c r="F3556" t="s">
        <v>3633</v>
      </c>
      <c r="G3556" t="s">
        <v>4389</v>
      </c>
      <c r="H3556" t="s">
        <v>5123</v>
      </c>
      <c r="I3556" t="s">
        <v>5126</v>
      </c>
      <c r="J3556" t="s">
        <v>5128</v>
      </c>
      <c r="K3556" t="s">
        <v>5557</v>
      </c>
      <c r="L3556">
        <v>90036</v>
      </c>
      <c r="M3556" t="s">
        <v>5603</v>
      </c>
      <c r="N3556" t="s">
        <v>6152</v>
      </c>
      <c r="O3556" t="s">
        <v>7321</v>
      </c>
      <c r="P3556" t="s">
        <v>7327</v>
      </c>
      <c r="Q3556" t="s">
        <v>7886</v>
      </c>
      <c r="R3556">
        <v>330.4</v>
      </c>
      <c r="S3556">
        <v>2</v>
      </c>
      <c r="T3556">
        <v>0</v>
      </c>
      <c r="U3556">
        <v>85.903999999999996</v>
      </c>
      <c r="V3556" t="str">
        <f>TEXT('Raw Data'!C3556,"MMM-YYYY")</f>
        <v>Mar-2014</v>
      </c>
      <c r="W3556" t="str">
        <f t="shared" si="110"/>
        <v>March</v>
      </c>
      <c r="X3556">
        <f t="shared" si="111"/>
        <v>2014</v>
      </c>
    </row>
    <row r="3557" spans="1:24" x14ac:dyDescent="0.3">
      <c r="A3557">
        <v>3556</v>
      </c>
      <c r="B3557" t="s">
        <v>1787</v>
      </c>
      <c r="C3557" s="2">
        <v>41721</v>
      </c>
      <c r="D3557" t="s">
        <v>3116</v>
      </c>
      <c r="E3557" t="s">
        <v>3607</v>
      </c>
      <c r="F3557" t="s">
        <v>3633</v>
      </c>
      <c r="G3557" t="s">
        <v>4389</v>
      </c>
      <c r="H3557" t="s">
        <v>5123</v>
      </c>
      <c r="I3557" t="s">
        <v>5126</v>
      </c>
      <c r="J3557" t="s">
        <v>5128</v>
      </c>
      <c r="K3557" t="s">
        <v>5557</v>
      </c>
      <c r="L3557">
        <v>90036</v>
      </c>
      <c r="M3557" t="s">
        <v>5603</v>
      </c>
      <c r="N3557" t="s">
        <v>7157</v>
      </c>
      <c r="O3557" t="s">
        <v>7322</v>
      </c>
      <c r="P3557" t="s">
        <v>7330</v>
      </c>
      <c r="Q3557" t="s">
        <v>8879</v>
      </c>
      <c r="R3557">
        <v>604.75199999999995</v>
      </c>
      <c r="S3557">
        <v>6</v>
      </c>
      <c r="T3557">
        <v>0.2</v>
      </c>
      <c r="U3557">
        <v>37.796999999999997</v>
      </c>
      <c r="V3557" t="str">
        <f>TEXT('Raw Data'!C3557,"MMM-YYYY")</f>
        <v>Mar-2014</v>
      </c>
      <c r="W3557" t="str">
        <f t="shared" si="110"/>
        <v>March</v>
      </c>
      <c r="X3557">
        <f t="shared" si="111"/>
        <v>2014</v>
      </c>
    </row>
    <row r="3558" spans="1:24" x14ac:dyDescent="0.3">
      <c r="A3558">
        <v>3557</v>
      </c>
      <c r="B3558" t="s">
        <v>1788</v>
      </c>
      <c r="C3558" s="2">
        <v>43070</v>
      </c>
      <c r="D3558" t="s">
        <v>2741</v>
      </c>
      <c r="E3558" t="s">
        <v>3608</v>
      </c>
      <c r="F3558" t="s">
        <v>3753</v>
      </c>
      <c r="G3558" t="s">
        <v>4509</v>
      </c>
      <c r="H3558" t="s">
        <v>5123</v>
      </c>
      <c r="I3558" t="s">
        <v>5126</v>
      </c>
      <c r="J3558" t="s">
        <v>5128</v>
      </c>
      <c r="K3558" t="s">
        <v>5557</v>
      </c>
      <c r="L3558">
        <v>90008</v>
      </c>
      <c r="M3558" t="s">
        <v>5603</v>
      </c>
      <c r="N3558" t="s">
        <v>6438</v>
      </c>
      <c r="O3558" t="s">
        <v>7321</v>
      </c>
      <c r="P3558" t="s">
        <v>7333</v>
      </c>
      <c r="Q3558" t="s">
        <v>8167</v>
      </c>
      <c r="R3558">
        <v>45.36</v>
      </c>
      <c r="S3558">
        <v>7</v>
      </c>
      <c r="T3558">
        <v>0</v>
      </c>
      <c r="U3558">
        <v>21.7728</v>
      </c>
      <c r="V3558" t="str">
        <f>TEXT('Raw Data'!C3558,"MMM-YYYY")</f>
        <v>Dec-2017</v>
      </c>
      <c r="W3558" t="str">
        <f t="shared" si="110"/>
        <v>December</v>
      </c>
      <c r="X3558">
        <f t="shared" si="111"/>
        <v>2017</v>
      </c>
    </row>
    <row r="3559" spans="1:24" x14ac:dyDescent="0.3">
      <c r="A3559">
        <v>3558</v>
      </c>
      <c r="B3559" t="s">
        <v>1788</v>
      </c>
      <c r="C3559" s="2">
        <v>43070</v>
      </c>
      <c r="D3559" t="s">
        <v>2741</v>
      </c>
      <c r="E3559" t="s">
        <v>3608</v>
      </c>
      <c r="F3559" t="s">
        <v>3753</v>
      </c>
      <c r="G3559" t="s">
        <v>4509</v>
      </c>
      <c r="H3559" t="s">
        <v>5123</v>
      </c>
      <c r="I3559" t="s">
        <v>5126</v>
      </c>
      <c r="J3559" t="s">
        <v>5128</v>
      </c>
      <c r="K3559" t="s">
        <v>5557</v>
      </c>
      <c r="L3559">
        <v>90008</v>
      </c>
      <c r="M3559" t="s">
        <v>5603</v>
      </c>
      <c r="N3559" t="s">
        <v>6464</v>
      </c>
      <c r="O3559" t="s">
        <v>7321</v>
      </c>
      <c r="P3559" t="s">
        <v>7331</v>
      </c>
      <c r="Q3559" t="s">
        <v>8192</v>
      </c>
      <c r="R3559">
        <v>10.128</v>
      </c>
      <c r="S3559">
        <v>2</v>
      </c>
      <c r="T3559">
        <v>0.2</v>
      </c>
      <c r="U3559">
        <v>3.6714000000000002</v>
      </c>
      <c r="V3559" t="str">
        <f>TEXT('Raw Data'!C3559,"MMM-YYYY")</f>
        <v>Dec-2017</v>
      </c>
      <c r="W3559" t="str">
        <f t="shared" si="110"/>
        <v>December</v>
      </c>
      <c r="X3559">
        <f t="shared" si="111"/>
        <v>2017</v>
      </c>
    </row>
    <row r="3560" spans="1:24" x14ac:dyDescent="0.3">
      <c r="A3560">
        <v>3559</v>
      </c>
      <c r="B3560" t="s">
        <v>1789</v>
      </c>
      <c r="C3560" s="2">
        <v>43046</v>
      </c>
      <c r="D3560" t="s">
        <v>2544</v>
      </c>
      <c r="E3560" t="s">
        <v>3608</v>
      </c>
      <c r="F3560" t="s">
        <v>4311</v>
      </c>
      <c r="G3560" t="s">
        <v>5067</v>
      </c>
      <c r="H3560" t="s">
        <v>5123</v>
      </c>
      <c r="I3560" t="s">
        <v>5126</v>
      </c>
      <c r="J3560" t="s">
        <v>5135</v>
      </c>
      <c r="K3560" t="s">
        <v>5557</v>
      </c>
      <c r="L3560">
        <v>94122</v>
      </c>
      <c r="M3560" t="s">
        <v>5603</v>
      </c>
      <c r="N3560" t="s">
        <v>6888</v>
      </c>
      <c r="O3560" t="s">
        <v>7321</v>
      </c>
      <c r="P3560" t="s">
        <v>7331</v>
      </c>
      <c r="Q3560" t="s">
        <v>8607</v>
      </c>
      <c r="R3560">
        <v>21.792000000000002</v>
      </c>
      <c r="S3560">
        <v>4</v>
      </c>
      <c r="T3560">
        <v>0.2</v>
      </c>
      <c r="U3560">
        <v>7.6272000000000002</v>
      </c>
      <c r="V3560" t="str">
        <f>TEXT('Raw Data'!C3560,"MMM-YYYY")</f>
        <v>Nov-2017</v>
      </c>
      <c r="W3560" t="str">
        <f t="shared" si="110"/>
        <v>November</v>
      </c>
      <c r="X3560">
        <f t="shared" si="111"/>
        <v>2017</v>
      </c>
    </row>
    <row r="3561" spans="1:24" x14ac:dyDescent="0.3">
      <c r="A3561">
        <v>3560</v>
      </c>
      <c r="B3561" t="s">
        <v>1789</v>
      </c>
      <c r="C3561" s="2">
        <v>43046</v>
      </c>
      <c r="D3561" t="s">
        <v>2544</v>
      </c>
      <c r="E3561" t="s">
        <v>3608</v>
      </c>
      <c r="F3561" t="s">
        <v>4311</v>
      </c>
      <c r="G3561" t="s">
        <v>5067</v>
      </c>
      <c r="H3561" t="s">
        <v>5123</v>
      </c>
      <c r="I3561" t="s">
        <v>5126</v>
      </c>
      <c r="J3561" t="s">
        <v>5135</v>
      </c>
      <c r="K3561" t="s">
        <v>5557</v>
      </c>
      <c r="L3561">
        <v>94122</v>
      </c>
      <c r="M3561" t="s">
        <v>5603</v>
      </c>
      <c r="N3561" t="s">
        <v>6595</v>
      </c>
      <c r="O3561" t="s">
        <v>7322</v>
      </c>
      <c r="P3561" t="s">
        <v>7334</v>
      </c>
      <c r="Q3561" t="s">
        <v>8322</v>
      </c>
      <c r="R3561">
        <v>439.8</v>
      </c>
      <c r="S3561">
        <v>4</v>
      </c>
      <c r="T3561">
        <v>0</v>
      </c>
      <c r="U3561">
        <v>145.13399999999999</v>
      </c>
      <c r="V3561" t="str">
        <f>TEXT('Raw Data'!C3561,"MMM-YYYY")</f>
        <v>Nov-2017</v>
      </c>
      <c r="W3561" t="str">
        <f t="shared" si="110"/>
        <v>November</v>
      </c>
      <c r="X3561">
        <f t="shared" si="111"/>
        <v>2017</v>
      </c>
    </row>
    <row r="3562" spans="1:24" x14ac:dyDescent="0.3">
      <c r="A3562">
        <v>3561</v>
      </c>
      <c r="B3562" t="s">
        <v>1790</v>
      </c>
      <c r="C3562" s="2">
        <v>42982</v>
      </c>
      <c r="D3562" t="s">
        <v>3445</v>
      </c>
      <c r="E3562" t="s">
        <v>3607</v>
      </c>
      <c r="F3562" t="s">
        <v>3809</v>
      </c>
      <c r="G3562" t="s">
        <v>4565</v>
      </c>
      <c r="H3562" t="s">
        <v>5123</v>
      </c>
      <c r="I3562" t="s">
        <v>5126</v>
      </c>
      <c r="J3562" t="s">
        <v>5186</v>
      </c>
      <c r="K3562" t="s">
        <v>5579</v>
      </c>
      <c r="L3562">
        <v>44312</v>
      </c>
      <c r="M3562" t="s">
        <v>5605</v>
      </c>
      <c r="N3562" t="s">
        <v>6285</v>
      </c>
      <c r="O3562" t="s">
        <v>7321</v>
      </c>
      <c r="P3562" t="s">
        <v>7329</v>
      </c>
      <c r="Q3562" t="s">
        <v>8019</v>
      </c>
      <c r="R3562">
        <v>8.2560000000000002</v>
      </c>
      <c r="S3562">
        <v>4</v>
      </c>
      <c r="T3562">
        <v>0.2</v>
      </c>
      <c r="U3562">
        <v>0.61919999999999997</v>
      </c>
      <c r="V3562" t="str">
        <f>TEXT('Raw Data'!C3562,"MMM-YYYY")</f>
        <v>Sep-2017</v>
      </c>
      <c r="W3562" t="str">
        <f t="shared" si="110"/>
        <v>September</v>
      </c>
      <c r="X3562">
        <f t="shared" si="111"/>
        <v>2017</v>
      </c>
    </row>
    <row r="3563" spans="1:24" x14ac:dyDescent="0.3">
      <c r="A3563">
        <v>3562</v>
      </c>
      <c r="B3563" t="s">
        <v>1790</v>
      </c>
      <c r="C3563" s="2">
        <v>42982</v>
      </c>
      <c r="D3563" t="s">
        <v>3445</v>
      </c>
      <c r="E3563" t="s">
        <v>3607</v>
      </c>
      <c r="F3563" t="s">
        <v>3809</v>
      </c>
      <c r="G3563" t="s">
        <v>4565</v>
      </c>
      <c r="H3563" t="s">
        <v>5123</v>
      </c>
      <c r="I3563" t="s">
        <v>5126</v>
      </c>
      <c r="J3563" t="s">
        <v>5186</v>
      </c>
      <c r="K3563" t="s">
        <v>5579</v>
      </c>
      <c r="L3563">
        <v>44312</v>
      </c>
      <c r="M3563" t="s">
        <v>5605</v>
      </c>
      <c r="N3563" t="s">
        <v>6428</v>
      </c>
      <c r="O3563" t="s">
        <v>7321</v>
      </c>
      <c r="P3563" t="s">
        <v>7331</v>
      </c>
      <c r="Q3563" t="s">
        <v>8158</v>
      </c>
      <c r="R3563">
        <v>25.56</v>
      </c>
      <c r="S3563">
        <v>5</v>
      </c>
      <c r="T3563">
        <v>0.7</v>
      </c>
      <c r="U3563">
        <v>-20.448</v>
      </c>
      <c r="V3563" t="str">
        <f>TEXT('Raw Data'!C3563,"MMM-YYYY")</f>
        <v>Sep-2017</v>
      </c>
      <c r="W3563" t="str">
        <f t="shared" si="110"/>
        <v>September</v>
      </c>
      <c r="X3563">
        <f t="shared" si="111"/>
        <v>2017</v>
      </c>
    </row>
    <row r="3564" spans="1:24" x14ac:dyDescent="0.3">
      <c r="A3564">
        <v>3563</v>
      </c>
      <c r="B3564" t="s">
        <v>1790</v>
      </c>
      <c r="C3564" s="2">
        <v>42982</v>
      </c>
      <c r="D3564" t="s">
        <v>3445</v>
      </c>
      <c r="E3564" t="s">
        <v>3607</v>
      </c>
      <c r="F3564" t="s">
        <v>3809</v>
      </c>
      <c r="G3564" t="s">
        <v>4565</v>
      </c>
      <c r="H3564" t="s">
        <v>5123</v>
      </c>
      <c r="I3564" t="s">
        <v>5126</v>
      </c>
      <c r="J3564" t="s">
        <v>5186</v>
      </c>
      <c r="K3564" t="s">
        <v>5579</v>
      </c>
      <c r="L3564">
        <v>44312</v>
      </c>
      <c r="M3564" t="s">
        <v>5605</v>
      </c>
      <c r="N3564" t="s">
        <v>5630</v>
      </c>
      <c r="O3564" t="s">
        <v>7321</v>
      </c>
      <c r="P3564" t="s">
        <v>7331</v>
      </c>
      <c r="Q3564" t="s">
        <v>7364</v>
      </c>
      <c r="R3564">
        <v>4.3680000000000003</v>
      </c>
      <c r="S3564">
        <v>2</v>
      </c>
      <c r="T3564">
        <v>0.7</v>
      </c>
      <c r="U3564">
        <v>-3.0575999999999999</v>
      </c>
      <c r="V3564" t="str">
        <f>TEXT('Raw Data'!C3564,"MMM-YYYY")</f>
        <v>Sep-2017</v>
      </c>
      <c r="W3564" t="str">
        <f t="shared" si="110"/>
        <v>September</v>
      </c>
      <c r="X3564">
        <f t="shared" si="111"/>
        <v>2017</v>
      </c>
    </row>
    <row r="3565" spans="1:24" x14ac:dyDescent="0.3">
      <c r="A3565">
        <v>3564</v>
      </c>
      <c r="B3565" t="s">
        <v>1790</v>
      </c>
      <c r="C3565" s="2">
        <v>42982</v>
      </c>
      <c r="D3565" t="s">
        <v>3445</v>
      </c>
      <c r="E3565" t="s">
        <v>3607</v>
      </c>
      <c r="F3565" t="s">
        <v>3809</v>
      </c>
      <c r="G3565" t="s">
        <v>4565</v>
      </c>
      <c r="H3565" t="s">
        <v>5123</v>
      </c>
      <c r="I3565" t="s">
        <v>5126</v>
      </c>
      <c r="J3565" t="s">
        <v>5186</v>
      </c>
      <c r="K3565" t="s">
        <v>5579</v>
      </c>
      <c r="L3565">
        <v>44312</v>
      </c>
      <c r="M3565" t="s">
        <v>5605</v>
      </c>
      <c r="N3565" t="s">
        <v>7158</v>
      </c>
      <c r="O3565" t="s">
        <v>7321</v>
      </c>
      <c r="P3565" t="s">
        <v>7333</v>
      </c>
      <c r="Q3565" t="s">
        <v>8880</v>
      </c>
      <c r="R3565">
        <v>11.52</v>
      </c>
      <c r="S3565">
        <v>4</v>
      </c>
      <c r="T3565">
        <v>0.2</v>
      </c>
      <c r="U3565">
        <v>3.7440000000000002</v>
      </c>
      <c r="V3565" t="str">
        <f>TEXT('Raw Data'!C3565,"MMM-YYYY")</f>
        <v>Sep-2017</v>
      </c>
      <c r="W3565" t="str">
        <f t="shared" si="110"/>
        <v>September</v>
      </c>
      <c r="X3565">
        <f t="shared" si="111"/>
        <v>2017</v>
      </c>
    </row>
    <row r="3566" spans="1:24" x14ac:dyDescent="0.3">
      <c r="A3566">
        <v>3565</v>
      </c>
      <c r="B3566" t="s">
        <v>1791</v>
      </c>
      <c r="C3566" s="2">
        <v>42554</v>
      </c>
      <c r="D3566" t="s">
        <v>3446</v>
      </c>
      <c r="E3566" t="s">
        <v>3609</v>
      </c>
      <c r="F3566" t="s">
        <v>3761</v>
      </c>
      <c r="G3566" t="s">
        <v>4517</v>
      </c>
      <c r="H3566" t="s">
        <v>5123</v>
      </c>
      <c r="I3566" t="s">
        <v>5126</v>
      </c>
      <c r="J3566" t="s">
        <v>5128</v>
      </c>
      <c r="K3566" t="s">
        <v>5557</v>
      </c>
      <c r="L3566">
        <v>90049</v>
      </c>
      <c r="M3566" t="s">
        <v>5603</v>
      </c>
      <c r="N3566" t="s">
        <v>7159</v>
      </c>
      <c r="O3566" t="s">
        <v>7321</v>
      </c>
      <c r="P3566" t="s">
        <v>7333</v>
      </c>
      <c r="Q3566" t="s">
        <v>8881</v>
      </c>
      <c r="R3566">
        <v>12.96</v>
      </c>
      <c r="S3566">
        <v>2</v>
      </c>
      <c r="T3566">
        <v>0</v>
      </c>
      <c r="U3566">
        <v>6.2207999999999997</v>
      </c>
      <c r="V3566" t="str">
        <f>TEXT('Raw Data'!C3566,"MMM-YYYY")</f>
        <v>Jul-2016</v>
      </c>
      <c r="W3566" t="str">
        <f t="shared" si="110"/>
        <v>July</v>
      </c>
      <c r="X3566">
        <f t="shared" si="111"/>
        <v>2016</v>
      </c>
    </row>
    <row r="3567" spans="1:24" x14ac:dyDescent="0.3">
      <c r="A3567">
        <v>3566</v>
      </c>
      <c r="B3567" t="s">
        <v>1791</v>
      </c>
      <c r="C3567" s="2">
        <v>42554</v>
      </c>
      <c r="D3567" t="s">
        <v>3446</v>
      </c>
      <c r="E3567" t="s">
        <v>3609</v>
      </c>
      <c r="F3567" t="s">
        <v>3761</v>
      </c>
      <c r="G3567" t="s">
        <v>4517</v>
      </c>
      <c r="H3567" t="s">
        <v>5123</v>
      </c>
      <c r="I3567" t="s">
        <v>5126</v>
      </c>
      <c r="J3567" t="s">
        <v>5128</v>
      </c>
      <c r="K3567" t="s">
        <v>5557</v>
      </c>
      <c r="L3567">
        <v>90049</v>
      </c>
      <c r="M3567" t="s">
        <v>5603</v>
      </c>
      <c r="N3567" t="s">
        <v>6685</v>
      </c>
      <c r="O3567" t="s">
        <v>7321</v>
      </c>
      <c r="P3567" t="s">
        <v>7336</v>
      </c>
      <c r="Q3567" t="s">
        <v>8409</v>
      </c>
      <c r="R3567">
        <v>3.96</v>
      </c>
      <c r="S3567">
        <v>2</v>
      </c>
      <c r="T3567">
        <v>0</v>
      </c>
      <c r="U3567">
        <v>7.9200000000000007E-2</v>
      </c>
      <c r="V3567" t="str">
        <f>TEXT('Raw Data'!C3567,"MMM-YYYY")</f>
        <v>Jul-2016</v>
      </c>
      <c r="W3567" t="str">
        <f t="shared" si="110"/>
        <v>July</v>
      </c>
      <c r="X3567">
        <f t="shared" si="111"/>
        <v>2016</v>
      </c>
    </row>
    <row r="3568" spans="1:24" x14ac:dyDescent="0.3">
      <c r="A3568">
        <v>3567</v>
      </c>
      <c r="B3568" t="s">
        <v>1792</v>
      </c>
      <c r="C3568" s="2">
        <v>42985</v>
      </c>
      <c r="D3568" t="s">
        <v>3447</v>
      </c>
      <c r="E3568" t="s">
        <v>3608</v>
      </c>
      <c r="F3568" t="s">
        <v>3983</v>
      </c>
      <c r="G3568" t="s">
        <v>4739</v>
      </c>
      <c r="H3568" t="s">
        <v>5125</v>
      </c>
      <c r="I3568" t="s">
        <v>5126</v>
      </c>
      <c r="J3568" t="s">
        <v>5171</v>
      </c>
      <c r="K3568" t="s">
        <v>5580</v>
      </c>
      <c r="L3568">
        <v>64055</v>
      </c>
      <c r="M3568" t="s">
        <v>5604</v>
      </c>
      <c r="N3568" t="s">
        <v>5721</v>
      </c>
      <c r="O3568" t="s">
        <v>7321</v>
      </c>
      <c r="P3568" t="s">
        <v>7331</v>
      </c>
      <c r="Q3568" t="s">
        <v>7455</v>
      </c>
      <c r="R3568">
        <v>1577.94</v>
      </c>
      <c r="S3568">
        <v>3</v>
      </c>
      <c r="T3568">
        <v>0</v>
      </c>
      <c r="U3568">
        <v>757.41120000000001</v>
      </c>
      <c r="V3568" t="str">
        <f>TEXT('Raw Data'!C3568,"MMM-YYYY")</f>
        <v>Sep-2017</v>
      </c>
      <c r="W3568" t="str">
        <f t="shared" si="110"/>
        <v>September</v>
      </c>
      <c r="X3568">
        <f t="shared" si="111"/>
        <v>2017</v>
      </c>
    </row>
    <row r="3569" spans="1:24" x14ac:dyDescent="0.3">
      <c r="A3569">
        <v>3568</v>
      </c>
      <c r="B3569" t="s">
        <v>1793</v>
      </c>
      <c r="C3569" s="2">
        <v>42622</v>
      </c>
      <c r="D3569" t="s">
        <v>2626</v>
      </c>
      <c r="E3569" t="s">
        <v>3607</v>
      </c>
      <c r="F3569" t="s">
        <v>4237</v>
      </c>
      <c r="G3569" t="s">
        <v>4993</v>
      </c>
      <c r="H3569" t="s">
        <v>5125</v>
      </c>
      <c r="I3569" t="s">
        <v>5126</v>
      </c>
      <c r="J3569" t="s">
        <v>5188</v>
      </c>
      <c r="K3569" t="s">
        <v>5560</v>
      </c>
      <c r="L3569">
        <v>75220</v>
      </c>
      <c r="M3569" t="s">
        <v>5604</v>
      </c>
      <c r="N3569" t="s">
        <v>7047</v>
      </c>
      <c r="O3569" t="s">
        <v>7320</v>
      </c>
      <c r="P3569" t="s">
        <v>7328</v>
      </c>
      <c r="Q3569" t="s">
        <v>8769</v>
      </c>
      <c r="R3569">
        <v>15.007999999999999</v>
      </c>
      <c r="S3569">
        <v>4</v>
      </c>
      <c r="T3569">
        <v>0.6</v>
      </c>
      <c r="U3569">
        <v>-12.006399999999999</v>
      </c>
      <c r="V3569" t="str">
        <f>TEXT('Raw Data'!C3569,"MMM-YYYY")</f>
        <v>Sep-2016</v>
      </c>
      <c r="W3569" t="str">
        <f t="shared" si="110"/>
        <v>September</v>
      </c>
      <c r="X3569">
        <f t="shared" si="111"/>
        <v>2016</v>
      </c>
    </row>
    <row r="3570" spans="1:24" x14ac:dyDescent="0.3">
      <c r="A3570">
        <v>3569</v>
      </c>
      <c r="B3570" t="s">
        <v>1794</v>
      </c>
      <c r="C3570" s="2">
        <v>42919</v>
      </c>
      <c r="D3570" t="s">
        <v>2731</v>
      </c>
      <c r="E3570" t="s">
        <v>3610</v>
      </c>
      <c r="F3570" t="s">
        <v>3693</v>
      </c>
      <c r="G3570" t="s">
        <v>4449</v>
      </c>
      <c r="H3570" t="s">
        <v>5125</v>
      </c>
      <c r="I3570" t="s">
        <v>5126</v>
      </c>
      <c r="J3570" t="s">
        <v>5131</v>
      </c>
      <c r="K3570" t="s">
        <v>5303</v>
      </c>
      <c r="L3570">
        <v>98105</v>
      </c>
      <c r="M3570" t="s">
        <v>5603</v>
      </c>
      <c r="N3570" t="s">
        <v>5852</v>
      </c>
      <c r="O3570" t="s">
        <v>7322</v>
      </c>
      <c r="P3570" t="s">
        <v>7334</v>
      </c>
      <c r="Q3570" t="s">
        <v>7587</v>
      </c>
      <c r="R3570">
        <v>59.98</v>
      </c>
      <c r="S3570">
        <v>2</v>
      </c>
      <c r="T3570">
        <v>0</v>
      </c>
      <c r="U3570">
        <v>26.391200000000001</v>
      </c>
      <c r="V3570" t="str">
        <f>TEXT('Raw Data'!C3570,"MMM-YYYY")</f>
        <v>Jul-2017</v>
      </c>
      <c r="W3570" t="str">
        <f t="shared" si="110"/>
        <v>July</v>
      </c>
      <c r="X3570">
        <f t="shared" si="111"/>
        <v>2017</v>
      </c>
    </row>
    <row r="3571" spans="1:24" x14ac:dyDescent="0.3">
      <c r="A3571">
        <v>3570</v>
      </c>
      <c r="B3571" t="s">
        <v>1794</v>
      </c>
      <c r="C3571" s="2">
        <v>42919</v>
      </c>
      <c r="D3571" t="s">
        <v>2731</v>
      </c>
      <c r="E3571" t="s">
        <v>3610</v>
      </c>
      <c r="F3571" t="s">
        <v>3693</v>
      </c>
      <c r="G3571" t="s">
        <v>4449</v>
      </c>
      <c r="H3571" t="s">
        <v>5125</v>
      </c>
      <c r="I3571" t="s">
        <v>5126</v>
      </c>
      <c r="J3571" t="s">
        <v>5131</v>
      </c>
      <c r="K3571" t="s">
        <v>5303</v>
      </c>
      <c r="L3571">
        <v>98105</v>
      </c>
      <c r="M3571" t="s">
        <v>5603</v>
      </c>
      <c r="N3571" t="s">
        <v>5812</v>
      </c>
      <c r="O3571" t="s">
        <v>7322</v>
      </c>
      <c r="P3571" t="s">
        <v>7338</v>
      </c>
      <c r="Q3571" t="s">
        <v>8882</v>
      </c>
      <c r="R3571">
        <v>2395.1999999999998</v>
      </c>
      <c r="S3571">
        <v>6</v>
      </c>
      <c r="T3571">
        <v>0.2</v>
      </c>
      <c r="U3571">
        <v>209.58</v>
      </c>
      <c r="V3571" t="str">
        <f>TEXT('Raw Data'!C3571,"MMM-YYYY")</f>
        <v>Jul-2017</v>
      </c>
      <c r="W3571" t="str">
        <f t="shared" si="110"/>
        <v>July</v>
      </c>
      <c r="X3571">
        <f t="shared" si="111"/>
        <v>2017</v>
      </c>
    </row>
    <row r="3572" spans="1:24" x14ac:dyDescent="0.3">
      <c r="A3572">
        <v>3571</v>
      </c>
      <c r="B3572" t="s">
        <v>1794</v>
      </c>
      <c r="C3572" s="2">
        <v>42919</v>
      </c>
      <c r="D3572" t="s">
        <v>2731</v>
      </c>
      <c r="E3572" t="s">
        <v>3610</v>
      </c>
      <c r="F3572" t="s">
        <v>3693</v>
      </c>
      <c r="G3572" t="s">
        <v>4449</v>
      </c>
      <c r="H3572" t="s">
        <v>5125</v>
      </c>
      <c r="I3572" t="s">
        <v>5126</v>
      </c>
      <c r="J3572" t="s">
        <v>5131</v>
      </c>
      <c r="K3572" t="s">
        <v>5303</v>
      </c>
      <c r="L3572">
        <v>98105</v>
      </c>
      <c r="M3572" t="s">
        <v>5603</v>
      </c>
      <c r="N3572" t="s">
        <v>6301</v>
      </c>
      <c r="O3572" t="s">
        <v>7322</v>
      </c>
      <c r="P3572" t="s">
        <v>7334</v>
      </c>
      <c r="Q3572" t="s">
        <v>8402</v>
      </c>
      <c r="R3572">
        <v>1687.8</v>
      </c>
      <c r="S3572">
        <v>4</v>
      </c>
      <c r="T3572">
        <v>0</v>
      </c>
      <c r="U3572">
        <v>742.63199999999995</v>
      </c>
      <c r="V3572" t="str">
        <f>TEXT('Raw Data'!C3572,"MMM-YYYY")</f>
        <v>Jul-2017</v>
      </c>
      <c r="W3572" t="str">
        <f t="shared" si="110"/>
        <v>July</v>
      </c>
      <c r="X3572">
        <f t="shared" si="111"/>
        <v>2017</v>
      </c>
    </row>
    <row r="3573" spans="1:24" x14ac:dyDescent="0.3">
      <c r="A3573">
        <v>3572</v>
      </c>
      <c r="B3573" t="s">
        <v>1794</v>
      </c>
      <c r="C3573" s="2">
        <v>42919</v>
      </c>
      <c r="D3573" t="s">
        <v>2731</v>
      </c>
      <c r="E3573" t="s">
        <v>3610</v>
      </c>
      <c r="F3573" t="s">
        <v>3693</v>
      </c>
      <c r="G3573" t="s">
        <v>4449</v>
      </c>
      <c r="H3573" t="s">
        <v>5125</v>
      </c>
      <c r="I3573" t="s">
        <v>5126</v>
      </c>
      <c r="J3573" t="s">
        <v>5131</v>
      </c>
      <c r="K3573" t="s">
        <v>5303</v>
      </c>
      <c r="L3573">
        <v>98105</v>
      </c>
      <c r="M3573" t="s">
        <v>5603</v>
      </c>
      <c r="N3573" t="s">
        <v>5918</v>
      </c>
      <c r="O3573" t="s">
        <v>7322</v>
      </c>
      <c r="P3573" t="s">
        <v>7330</v>
      </c>
      <c r="Q3573" t="s">
        <v>7652</v>
      </c>
      <c r="R3573">
        <v>7.992</v>
      </c>
      <c r="S3573">
        <v>1</v>
      </c>
      <c r="T3573">
        <v>0.2</v>
      </c>
      <c r="U3573">
        <v>2.6972999999999998</v>
      </c>
      <c r="V3573" t="str">
        <f>TEXT('Raw Data'!C3573,"MMM-YYYY")</f>
        <v>Jul-2017</v>
      </c>
      <c r="W3573" t="str">
        <f t="shared" si="110"/>
        <v>July</v>
      </c>
      <c r="X3573">
        <f t="shared" si="111"/>
        <v>2017</v>
      </c>
    </row>
    <row r="3574" spans="1:24" x14ac:dyDescent="0.3">
      <c r="A3574">
        <v>3573</v>
      </c>
      <c r="B3574" t="s">
        <v>1795</v>
      </c>
      <c r="C3574" s="2">
        <v>42915</v>
      </c>
      <c r="D3574" t="s">
        <v>2946</v>
      </c>
      <c r="E3574" t="s">
        <v>3608</v>
      </c>
      <c r="F3574" t="s">
        <v>4323</v>
      </c>
      <c r="G3574" t="s">
        <v>5079</v>
      </c>
      <c r="H3574" t="s">
        <v>5124</v>
      </c>
      <c r="I3574" t="s">
        <v>5126</v>
      </c>
      <c r="J3574" t="s">
        <v>5406</v>
      </c>
      <c r="K3574" t="s">
        <v>5560</v>
      </c>
      <c r="L3574">
        <v>75150</v>
      </c>
      <c r="M3574" t="s">
        <v>5604</v>
      </c>
      <c r="N3574" t="s">
        <v>6250</v>
      </c>
      <c r="O3574" t="s">
        <v>7321</v>
      </c>
      <c r="P3574" t="s">
        <v>7333</v>
      </c>
      <c r="Q3574" t="s">
        <v>7984</v>
      </c>
      <c r="R3574">
        <v>5.1840000000000002</v>
      </c>
      <c r="S3574">
        <v>1</v>
      </c>
      <c r="T3574">
        <v>0.2</v>
      </c>
      <c r="U3574">
        <v>1.8144</v>
      </c>
      <c r="V3574" t="str">
        <f>TEXT('Raw Data'!C3574,"MMM-YYYY")</f>
        <v>Jun-2017</v>
      </c>
      <c r="W3574" t="str">
        <f t="shared" si="110"/>
        <v>June</v>
      </c>
      <c r="X3574">
        <f t="shared" si="111"/>
        <v>2017</v>
      </c>
    </row>
    <row r="3575" spans="1:24" x14ac:dyDescent="0.3">
      <c r="A3575">
        <v>3574</v>
      </c>
      <c r="B3575" t="s">
        <v>1796</v>
      </c>
      <c r="C3575" s="2">
        <v>42954</v>
      </c>
      <c r="D3575" t="s">
        <v>3448</v>
      </c>
      <c r="E3575" t="s">
        <v>3608</v>
      </c>
      <c r="F3575" t="s">
        <v>4138</v>
      </c>
      <c r="G3575" t="s">
        <v>4894</v>
      </c>
      <c r="H3575" t="s">
        <v>5123</v>
      </c>
      <c r="I3575" t="s">
        <v>5126</v>
      </c>
      <c r="J3575" t="s">
        <v>5212</v>
      </c>
      <c r="K3575" t="s">
        <v>5570</v>
      </c>
      <c r="L3575">
        <v>11561</v>
      </c>
      <c r="M3575" t="s">
        <v>5605</v>
      </c>
      <c r="N3575" t="s">
        <v>5847</v>
      </c>
      <c r="O3575" t="s">
        <v>7321</v>
      </c>
      <c r="P3575" t="s">
        <v>7329</v>
      </c>
      <c r="Q3575" t="s">
        <v>7582</v>
      </c>
      <c r="R3575">
        <v>11.68</v>
      </c>
      <c r="S3575">
        <v>2</v>
      </c>
      <c r="T3575">
        <v>0</v>
      </c>
      <c r="U3575">
        <v>5.4896000000000003</v>
      </c>
      <c r="V3575" t="str">
        <f>TEXT('Raw Data'!C3575,"MMM-YYYY")</f>
        <v>Aug-2017</v>
      </c>
      <c r="W3575" t="str">
        <f t="shared" si="110"/>
        <v>August</v>
      </c>
      <c r="X3575">
        <f t="shared" si="111"/>
        <v>2017</v>
      </c>
    </row>
    <row r="3576" spans="1:24" x14ac:dyDescent="0.3">
      <c r="A3576">
        <v>3575</v>
      </c>
      <c r="B3576" t="s">
        <v>1796</v>
      </c>
      <c r="C3576" s="2">
        <v>42954</v>
      </c>
      <c r="D3576" t="s">
        <v>3448</v>
      </c>
      <c r="E3576" t="s">
        <v>3608</v>
      </c>
      <c r="F3576" t="s">
        <v>4138</v>
      </c>
      <c r="G3576" t="s">
        <v>4894</v>
      </c>
      <c r="H3576" t="s">
        <v>5123</v>
      </c>
      <c r="I3576" t="s">
        <v>5126</v>
      </c>
      <c r="J3576" t="s">
        <v>5212</v>
      </c>
      <c r="K3576" t="s">
        <v>5570</v>
      </c>
      <c r="L3576">
        <v>11561</v>
      </c>
      <c r="M3576" t="s">
        <v>5605</v>
      </c>
      <c r="N3576" t="s">
        <v>7160</v>
      </c>
      <c r="O3576" t="s">
        <v>7321</v>
      </c>
      <c r="P3576" t="s">
        <v>7329</v>
      </c>
      <c r="Q3576" t="s">
        <v>8112</v>
      </c>
      <c r="R3576">
        <v>104.8</v>
      </c>
      <c r="S3576">
        <v>10</v>
      </c>
      <c r="T3576">
        <v>0</v>
      </c>
      <c r="U3576">
        <v>26.2</v>
      </c>
      <c r="V3576" t="str">
        <f>TEXT('Raw Data'!C3576,"MMM-YYYY")</f>
        <v>Aug-2017</v>
      </c>
      <c r="W3576" t="str">
        <f t="shared" si="110"/>
        <v>August</v>
      </c>
      <c r="X3576">
        <f t="shared" si="111"/>
        <v>2017</v>
      </c>
    </row>
    <row r="3577" spans="1:24" x14ac:dyDescent="0.3">
      <c r="A3577">
        <v>3576</v>
      </c>
      <c r="B3577" t="s">
        <v>1797</v>
      </c>
      <c r="C3577" s="2">
        <v>42082</v>
      </c>
      <c r="D3577" t="s">
        <v>3449</v>
      </c>
      <c r="E3577" t="s">
        <v>3608</v>
      </c>
      <c r="F3577" t="s">
        <v>4030</v>
      </c>
      <c r="G3577" t="s">
        <v>4786</v>
      </c>
      <c r="H3577" t="s">
        <v>5123</v>
      </c>
      <c r="I3577" t="s">
        <v>5126</v>
      </c>
      <c r="J3577" t="s">
        <v>5495</v>
      </c>
      <c r="K3577" t="s">
        <v>5558</v>
      </c>
      <c r="L3577">
        <v>33161</v>
      </c>
      <c r="M3577" t="s">
        <v>5602</v>
      </c>
      <c r="N3577" t="s">
        <v>6276</v>
      </c>
      <c r="O3577" t="s">
        <v>7321</v>
      </c>
      <c r="P3577" t="s">
        <v>7333</v>
      </c>
      <c r="Q3577" t="s">
        <v>8010</v>
      </c>
      <c r="R3577">
        <v>14.496</v>
      </c>
      <c r="S3577">
        <v>3</v>
      </c>
      <c r="T3577">
        <v>0.2</v>
      </c>
      <c r="U3577">
        <v>4.8924000000000003</v>
      </c>
      <c r="V3577" t="str">
        <f>TEXT('Raw Data'!C3577,"MMM-YYYY")</f>
        <v>Mar-2015</v>
      </c>
      <c r="W3577" t="str">
        <f t="shared" si="110"/>
        <v>March</v>
      </c>
      <c r="X3577">
        <f t="shared" si="111"/>
        <v>2015</v>
      </c>
    </row>
    <row r="3578" spans="1:24" x14ac:dyDescent="0.3">
      <c r="A3578">
        <v>3577</v>
      </c>
      <c r="B3578" t="s">
        <v>1798</v>
      </c>
      <c r="C3578" s="2">
        <v>42528</v>
      </c>
      <c r="D3578" t="s">
        <v>3450</v>
      </c>
      <c r="E3578" t="s">
        <v>3608</v>
      </c>
      <c r="F3578" t="s">
        <v>3697</v>
      </c>
      <c r="G3578" t="s">
        <v>4453</v>
      </c>
      <c r="H3578" t="s">
        <v>5125</v>
      </c>
      <c r="I3578" t="s">
        <v>5126</v>
      </c>
      <c r="J3578" t="s">
        <v>5456</v>
      </c>
      <c r="K3578" t="s">
        <v>5557</v>
      </c>
      <c r="L3578">
        <v>93309</v>
      </c>
      <c r="M3578" t="s">
        <v>5603</v>
      </c>
      <c r="N3578" t="s">
        <v>6176</v>
      </c>
      <c r="O3578" t="s">
        <v>7321</v>
      </c>
      <c r="P3578" t="s">
        <v>7331</v>
      </c>
      <c r="Q3578" t="s">
        <v>7910</v>
      </c>
      <c r="R3578">
        <v>4.7839999999999998</v>
      </c>
      <c r="S3578">
        <v>1</v>
      </c>
      <c r="T3578">
        <v>0.2</v>
      </c>
      <c r="U3578">
        <v>1.5548</v>
      </c>
      <c r="V3578" t="str">
        <f>TEXT('Raw Data'!C3578,"MMM-YYYY")</f>
        <v>Jun-2016</v>
      </c>
      <c r="W3578" t="str">
        <f t="shared" si="110"/>
        <v>June</v>
      </c>
      <c r="X3578">
        <f t="shared" si="111"/>
        <v>2016</v>
      </c>
    </row>
    <row r="3579" spans="1:24" x14ac:dyDescent="0.3">
      <c r="A3579">
        <v>3578</v>
      </c>
      <c r="B3579" t="s">
        <v>1798</v>
      </c>
      <c r="C3579" s="2">
        <v>42528</v>
      </c>
      <c r="D3579" t="s">
        <v>3450</v>
      </c>
      <c r="E3579" t="s">
        <v>3608</v>
      </c>
      <c r="F3579" t="s">
        <v>3697</v>
      </c>
      <c r="G3579" t="s">
        <v>4453</v>
      </c>
      <c r="H3579" t="s">
        <v>5125</v>
      </c>
      <c r="I3579" t="s">
        <v>5126</v>
      </c>
      <c r="J3579" t="s">
        <v>5456</v>
      </c>
      <c r="K3579" t="s">
        <v>5557</v>
      </c>
      <c r="L3579">
        <v>93309</v>
      </c>
      <c r="M3579" t="s">
        <v>5603</v>
      </c>
      <c r="N3579" t="s">
        <v>5810</v>
      </c>
      <c r="O3579" t="s">
        <v>7321</v>
      </c>
      <c r="P3579" t="s">
        <v>7333</v>
      </c>
      <c r="Q3579" t="s">
        <v>7545</v>
      </c>
      <c r="R3579">
        <v>4.7300000000000004</v>
      </c>
      <c r="S3579">
        <v>1</v>
      </c>
      <c r="T3579">
        <v>0</v>
      </c>
      <c r="U3579">
        <v>2.3176999999999999</v>
      </c>
      <c r="V3579" t="str">
        <f>TEXT('Raw Data'!C3579,"MMM-YYYY")</f>
        <v>Jun-2016</v>
      </c>
      <c r="W3579" t="str">
        <f t="shared" si="110"/>
        <v>June</v>
      </c>
      <c r="X3579">
        <f t="shared" si="111"/>
        <v>2016</v>
      </c>
    </row>
    <row r="3580" spans="1:24" x14ac:dyDescent="0.3">
      <c r="A3580">
        <v>3579</v>
      </c>
      <c r="B3580" t="s">
        <v>1799</v>
      </c>
      <c r="C3580" s="2">
        <v>42576</v>
      </c>
      <c r="D3580" t="s">
        <v>3379</v>
      </c>
      <c r="E3580" t="s">
        <v>3608</v>
      </c>
      <c r="F3580" t="s">
        <v>3974</v>
      </c>
      <c r="G3580" t="s">
        <v>4730</v>
      </c>
      <c r="H3580" t="s">
        <v>5123</v>
      </c>
      <c r="I3580" t="s">
        <v>5126</v>
      </c>
      <c r="J3580" t="s">
        <v>5152</v>
      </c>
      <c r="K3580" t="s">
        <v>5590</v>
      </c>
      <c r="L3580">
        <v>39212</v>
      </c>
      <c r="M3580" t="s">
        <v>5602</v>
      </c>
      <c r="N3580" t="s">
        <v>7161</v>
      </c>
      <c r="O3580" t="s">
        <v>7321</v>
      </c>
      <c r="P3580" t="s">
        <v>7327</v>
      </c>
      <c r="Q3580" t="s">
        <v>8883</v>
      </c>
      <c r="R3580">
        <v>7.89</v>
      </c>
      <c r="S3580">
        <v>1</v>
      </c>
      <c r="T3580">
        <v>0</v>
      </c>
      <c r="U3580">
        <v>0.31559999999999999</v>
      </c>
      <c r="V3580" t="str">
        <f>TEXT('Raw Data'!C3580,"MMM-YYYY")</f>
        <v>Jul-2016</v>
      </c>
      <c r="W3580" t="str">
        <f t="shared" si="110"/>
        <v>July</v>
      </c>
      <c r="X3580">
        <f t="shared" si="111"/>
        <v>2016</v>
      </c>
    </row>
    <row r="3581" spans="1:24" x14ac:dyDescent="0.3">
      <c r="A3581">
        <v>3580</v>
      </c>
      <c r="B3581" t="s">
        <v>1799</v>
      </c>
      <c r="C3581" s="2">
        <v>42576</v>
      </c>
      <c r="D3581" t="s">
        <v>3379</v>
      </c>
      <c r="E3581" t="s">
        <v>3608</v>
      </c>
      <c r="F3581" t="s">
        <v>3974</v>
      </c>
      <c r="G3581" t="s">
        <v>4730</v>
      </c>
      <c r="H3581" t="s">
        <v>5123</v>
      </c>
      <c r="I3581" t="s">
        <v>5126</v>
      </c>
      <c r="J3581" t="s">
        <v>5152</v>
      </c>
      <c r="K3581" t="s">
        <v>5590</v>
      </c>
      <c r="L3581">
        <v>39212</v>
      </c>
      <c r="M3581" t="s">
        <v>5602</v>
      </c>
      <c r="N3581" t="s">
        <v>7008</v>
      </c>
      <c r="O3581" t="s">
        <v>7321</v>
      </c>
      <c r="P3581" t="s">
        <v>7333</v>
      </c>
      <c r="Q3581" t="s">
        <v>8729</v>
      </c>
      <c r="R3581">
        <v>65.5</v>
      </c>
      <c r="S3581">
        <v>5</v>
      </c>
      <c r="T3581">
        <v>0</v>
      </c>
      <c r="U3581">
        <v>32.094999999999999</v>
      </c>
      <c r="V3581" t="str">
        <f>TEXT('Raw Data'!C3581,"MMM-YYYY")</f>
        <v>Jul-2016</v>
      </c>
      <c r="W3581" t="str">
        <f t="shared" si="110"/>
        <v>July</v>
      </c>
      <c r="X3581">
        <f t="shared" si="111"/>
        <v>2016</v>
      </c>
    </row>
    <row r="3582" spans="1:24" x14ac:dyDescent="0.3">
      <c r="A3582">
        <v>3581</v>
      </c>
      <c r="B3582" t="s">
        <v>1799</v>
      </c>
      <c r="C3582" s="2">
        <v>42576</v>
      </c>
      <c r="D3582" t="s">
        <v>3379</v>
      </c>
      <c r="E3582" t="s">
        <v>3608</v>
      </c>
      <c r="F3582" t="s">
        <v>3974</v>
      </c>
      <c r="G3582" t="s">
        <v>4730</v>
      </c>
      <c r="H3582" t="s">
        <v>5123</v>
      </c>
      <c r="I3582" t="s">
        <v>5126</v>
      </c>
      <c r="J3582" t="s">
        <v>5152</v>
      </c>
      <c r="K3582" t="s">
        <v>5590</v>
      </c>
      <c r="L3582">
        <v>39212</v>
      </c>
      <c r="M3582" t="s">
        <v>5602</v>
      </c>
      <c r="N3582" t="s">
        <v>5941</v>
      </c>
      <c r="O3582" t="s">
        <v>7320</v>
      </c>
      <c r="P3582" t="s">
        <v>7326</v>
      </c>
      <c r="Q3582" t="s">
        <v>7675</v>
      </c>
      <c r="R3582">
        <v>2430.08</v>
      </c>
      <c r="S3582">
        <v>8</v>
      </c>
      <c r="T3582">
        <v>0</v>
      </c>
      <c r="U3582">
        <v>388.81279999999998</v>
      </c>
      <c r="V3582" t="str">
        <f>TEXT('Raw Data'!C3582,"MMM-YYYY")</f>
        <v>Jul-2016</v>
      </c>
      <c r="W3582" t="str">
        <f t="shared" si="110"/>
        <v>July</v>
      </c>
      <c r="X3582">
        <f t="shared" si="111"/>
        <v>2016</v>
      </c>
    </row>
    <row r="3583" spans="1:24" x14ac:dyDescent="0.3">
      <c r="A3583">
        <v>3582</v>
      </c>
      <c r="B3583" t="s">
        <v>1800</v>
      </c>
      <c r="C3583" s="2">
        <v>43009</v>
      </c>
      <c r="D3583" t="s">
        <v>3451</v>
      </c>
      <c r="E3583" t="s">
        <v>3608</v>
      </c>
      <c r="F3583" t="s">
        <v>3665</v>
      </c>
      <c r="G3583" t="s">
        <v>4421</v>
      </c>
      <c r="H3583" t="s">
        <v>5123</v>
      </c>
      <c r="I3583" t="s">
        <v>5126</v>
      </c>
      <c r="J3583" t="s">
        <v>5136</v>
      </c>
      <c r="K3583" t="s">
        <v>5563</v>
      </c>
      <c r="L3583">
        <v>68025</v>
      </c>
      <c r="M3583" t="s">
        <v>5604</v>
      </c>
      <c r="N3583" t="s">
        <v>6527</v>
      </c>
      <c r="O3583" t="s">
        <v>7321</v>
      </c>
      <c r="P3583" t="s">
        <v>7333</v>
      </c>
      <c r="Q3583" t="s">
        <v>8253</v>
      </c>
      <c r="R3583">
        <v>104.85</v>
      </c>
      <c r="S3583">
        <v>1</v>
      </c>
      <c r="T3583">
        <v>0</v>
      </c>
      <c r="U3583">
        <v>50.328000000000003</v>
      </c>
      <c r="V3583" t="str">
        <f>TEXT('Raw Data'!C3583,"MMM-YYYY")</f>
        <v>Oct-2017</v>
      </c>
      <c r="W3583" t="str">
        <f t="shared" si="110"/>
        <v>October</v>
      </c>
      <c r="X3583">
        <f t="shared" si="111"/>
        <v>2017</v>
      </c>
    </row>
    <row r="3584" spans="1:24" x14ac:dyDescent="0.3">
      <c r="A3584">
        <v>3583</v>
      </c>
      <c r="B3584" t="s">
        <v>1801</v>
      </c>
      <c r="C3584" s="2">
        <v>42348</v>
      </c>
      <c r="D3584" t="s">
        <v>2813</v>
      </c>
      <c r="E3584" t="s">
        <v>3608</v>
      </c>
      <c r="F3584" t="s">
        <v>4081</v>
      </c>
      <c r="G3584" t="s">
        <v>4837</v>
      </c>
      <c r="H3584" t="s">
        <v>5124</v>
      </c>
      <c r="I3584" t="s">
        <v>5126</v>
      </c>
      <c r="J3584" t="s">
        <v>5152</v>
      </c>
      <c r="K3584" t="s">
        <v>5567</v>
      </c>
      <c r="L3584">
        <v>49201</v>
      </c>
      <c r="M3584" t="s">
        <v>5604</v>
      </c>
      <c r="N3584" t="s">
        <v>5736</v>
      </c>
      <c r="O3584" t="s">
        <v>7321</v>
      </c>
      <c r="P3584" t="s">
        <v>7329</v>
      </c>
      <c r="Q3584" t="s">
        <v>8884</v>
      </c>
      <c r="R3584">
        <v>3.9</v>
      </c>
      <c r="S3584">
        <v>2</v>
      </c>
      <c r="T3584">
        <v>0</v>
      </c>
      <c r="U3584">
        <v>1.5209999999999999</v>
      </c>
      <c r="V3584" t="str">
        <f>TEXT('Raw Data'!C3584,"MMM-YYYY")</f>
        <v>Dec-2015</v>
      </c>
      <c r="W3584" t="str">
        <f t="shared" si="110"/>
        <v>December</v>
      </c>
      <c r="X3584">
        <f t="shared" si="111"/>
        <v>2015</v>
      </c>
    </row>
    <row r="3585" spans="1:24" x14ac:dyDescent="0.3">
      <c r="A3585">
        <v>3584</v>
      </c>
      <c r="B3585" t="s">
        <v>1801</v>
      </c>
      <c r="C3585" s="2">
        <v>42348</v>
      </c>
      <c r="D3585" t="s">
        <v>2813</v>
      </c>
      <c r="E3585" t="s">
        <v>3608</v>
      </c>
      <c r="F3585" t="s">
        <v>4081</v>
      </c>
      <c r="G3585" t="s">
        <v>4837</v>
      </c>
      <c r="H3585" t="s">
        <v>5124</v>
      </c>
      <c r="I3585" t="s">
        <v>5126</v>
      </c>
      <c r="J3585" t="s">
        <v>5152</v>
      </c>
      <c r="K3585" t="s">
        <v>5567</v>
      </c>
      <c r="L3585">
        <v>49201</v>
      </c>
      <c r="M3585" t="s">
        <v>5604</v>
      </c>
      <c r="N3585" t="s">
        <v>6988</v>
      </c>
      <c r="O3585" t="s">
        <v>7320</v>
      </c>
      <c r="P3585" t="s">
        <v>7326</v>
      </c>
      <c r="Q3585" t="s">
        <v>8707</v>
      </c>
      <c r="R3585">
        <v>801.96</v>
      </c>
      <c r="S3585">
        <v>2</v>
      </c>
      <c r="T3585">
        <v>0</v>
      </c>
      <c r="U3585">
        <v>200.49</v>
      </c>
      <c r="V3585" t="str">
        <f>TEXT('Raw Data'!C3585,"MMM-YYYY")</f>
        <v>Dec-2015</v>
      </c>
      <c r="W3585" t="str">
        <f t="shared" si="110"/>
        <v>December</v>
      </c>
      <c r="X3585">
        <f t="shared" si="111"/>
        <v>2015</v>
      </c>
    </row>
    <row r="3586" spans="1:24" x14ac:dyDescent="0.3">
      <c r="A3586">
        <v>3585</v>
      </c>
      <c r="B3586" t="s">
        <v>1801</v>
      </c>
      <c r="C3586" s="2">
        <v>42348</v>
      </c>
      <c r="D3586" t="s">
        <v>2813</v>
      </c>
      <c r="E3586" t="s">
        <v>3608</v>
      </c>
      <c r="F3586" t="s">
        <v>4081</v>
      </c>
      <c r="G3586" t="s">
        <v>4837</v>
      </c>
      <c r="H3586" t="s">
        <v>5124</v>
      </c>
      <c r="I3586" t="s">
        <v>5126</v>
      </c>
      <c r="J3586" t="s">
        <v>5152</v>
      </c>
      <c r="K3586" t="s">
        <v>5567</v>
      </c>
      <c r="L3586">
        <v>49201</v>
      </c>
      <c r="M3586" t="s">
        <v>5604</v>
      </c>
      <c r="N3586" t="s">
        <v>6598</v>
      </c>
      <c r="O3586" t="s">
        <v>7320</v>
      </c>
      <c r="P3586" t="s">
        <v>7324</v>
      </c>
      <c r="Q3586" t="s">
        <v>8324</v>
      </c>
      <c r="R3586">
        <v>191.96</v>
      </c>
      <c r="S3586">
        <v>2</v>
      </c>
      <c r="T3586">
        <v>0</v>
      </c>
      <c r="U3586">
        <v>32.633200000000002</v>
      </c>
      <c r="V3586" t="str">
        <f>TEXT('Raw Data'!C3586,"MMM-YYYY")</f>
        <v>Dec-2015</v>
      </c>
      <c r="W3586" t="str">
        <f t="shared" si="110"/>
        <v>December</v>
      </c>
      <c r="X3586">
        <f t="shared" si="111"/>
        <v>2015</v>
      </c>
    </row>
    <row r="3587" spans="1:24" x14ac:dyDescent="0.3">
      <c r="A3587">
        <v>3586</v>
      </c>
      <c r="B3587" t="s">
        <v>1801</v>
      </c>
      <c r="C3587" s="2">
        <v>42348</v>
      </c>
      <c r="D3587" t="s">
        <v>2813</v>
      </c>
      <c r="E3587" t="s">
        <v>3608</v>
      </c>
      <c r="F3587" t="s">
        <v>4081</v>
      </c>
      <c r="G3587" t="s">
        <v>4837</v>
      </c>
      <c r="H3587" t="s">
        <v>5124</v>
      </c>
      <c r="I3587" t="s">
        <v>5126</v>
      </c>
      <c r="J3587" t="s">
        <v>5152</v>
      </c>
      <c r="K3587" t="s">
        <v>5567</v>
      </c>
      <c r="L3587">
        <v>49201</v>
      </c>
      <c r="M3587" t="s">
        <v>5604</v>
      </c>
      <c r="N3587" t="s">
        <v>6315</v>
      </c>
      <c r="O3587" t="s">
        <v>7321</v>
      </c>
      <c r="P3587" t="s">
        <v>7325</v>
      </c>
      <c r="Q3587" t="s">
        <v>8048</v>
      </c>
      <c r="R3587">
        <v>2.61</v>
      </c>
      <c r="S3587">
        <v>1</v>
      </c>
      <c r="T3587">
        <v>0</v>
      </c>
      <c r="U3587">
        <v>1.2005999999999999</v>
      </c>
      <c r="V3587" t="str">
        <f>TEXT('Raw Data'!C3587,"MMM-YYYY")</f>
        <v>Dec-2015</v>
      </c>
      <c r="W3587" t="str">
        <f t="shared" ref="W3587:W3650" si="112">TEXT(C3587,"MMMM")</f>
        <v>December</v>
      </c>
      <c r="X3587">
        <f t="shared" ref="X3587:X3650" si="113">YEAR(C3587)</f>
        <v>2015</v>
      </c>
    </row>
    <row r="3588" spans="1:24" x14ac:dyDescent="0.3">
      <c r="A3588">
        <v>3587</v>
      </c>
      <c r="B3588" t="s">
        <v>1802</v>
      </c>
      <c r="C3588" s="2">
        <v>42981</v>
      </c>
      <c r="D3588" t="s">
        <v>2721</v>
      </c>
      <c r="E3588" t="s">
        <v>3608</v>
      </c>
      <c r="F3588" t="s">
        <v>4247</v>
      </c>
      <c r="G3588" t="s">
        <v>5003</v>
      </c>
      <c r="H3588" t="s">
        <v>5124</v>
      </c>
      <c r="I3588" t="s">
        <v>5126</v>
      </c>
      <c r="J3588" t="s">
        <v>5135</v>
      </c>
      <c r="K3588" t="s">
        <v>5557</v>
      </c>
      <c r="L3588">
        <v>94122</v>
      </c>
      <c r="M3588" t="s">
        <v>5603</v>
      </c>
      <c r="N3588" t="s">
        <v>5685</v>
      </c>
      <c r="O3588" t="s">
        <v>7321</v>
      </c>
      <c r="P3588" t="s">
        <v>7329</v>
      </c>
      <c r="Q3588" t="s">
        <v>7419</v>
      </c>
      <c r="R3588">
        <v>5.96</v>
      </c>
      <c r="S3588">
        <v>2</v>
      </c>
      <c r="T3588">
        <v>0</v>
      </c>
      <c r="U3588">
        <v>1.6688000000000001</v>
      </c>
      <c r="V3588" t="str">
        <f>TEXT('Raw Data'!C3588,"MMM-YYYY")</f>
        <v>Sep-2017</v>
      </c>
      <c r="W3588" t="str">
        <f t="shared" si="112"/>
        <v>September</v>
      </c>
      <c r="X3588">
        <f t="shared" si="113"/>
        <v>2017</v>
      </c>
    </row>
    <row r="3589" spans="1:24" x14ac:dyDescent="0.3">
      <c r="A3589">
        <v>3588</v>
      </c>
      <c r="B3589" t="s">
        <v>1803</v>
      </c>
      <c r="C3589" s="2">
        <v>43002</v>
      </c>
      <c r="D3589" t="s">
        <v>3438</v>
      </c>
      <c r="E3589" t="s">
        <v>3608</v>
      </c>
      <c r="F3589" t="s">
        <v>4025</v>
      </c>
      <c r="G3589" t="s">
        <v>4781</v>
      </c>
      <c r="H3589" t="s">
        <v>5125</v>
      </c>
      <c r="I3589" t="s">
        <v>5126</v>
      </c>
      <c r="J3589" t="s">
        <v>5279</v>
      </c>
      <c r="K3589" t="s">
        <v>5579</v>
      </c>
      <c r="L3589">
        <v>43130</v>
      </c>
      <c r="M3589" t="s">
        <v>5605</v>
      </c>
      <c r="N3589" t="s">
        <v>6754</v>
      </c>
      <c r="O3589" t="s">
        <v>7322</v>
      </c>
      <c r="P3589" t="s">
        <v>7330</v>
      </c>
      <c r="Q3589" t="s">
        <v>8476</v>
      </c>
      <c r="R3589">
        <v>1169.694</v>
      </c>
      <c r="S3589">
        <v>3</v>
      </c>
      <c r="T3589">
        <v>0.4</v>
      </c>
      <c r="U3589">
        <v>-253.43369999999999</v>
      </c>
      <c r="V3589" t="str">
        <f>TEXT('Raw Data'!C3589,"MMM-YYYY")</f>
        <v>Sep-2017</v>
      </c>
      <c r="W3589" t="str">
        <f t="shared" si="112"/>
        <v>September</v>
      </c>
      <c r="X3589">
        <f t="shared" si="113"/>
        <v>2017</v>
      </c>
    </row>
    <row r="3590" spans="1:24" x14ac:dyDescent="0.3">
      <c r="A3590">
        <v>3589</v>
      </c>
      <c r="B3590" t="s">
        <v>1804</v>
      </c>
      <c r="C3590" s="2">
        <v>43088</v>
      </c>
      <c r="D3590" t="s">
        <v>2591</v>
      </c>
      <c r="E3590" t="s">
        <v>3609</v>
      </c>
      <c r="F3590" t="s">
        <v>4160</v>
      </c>
      <c r="G3590" t="s">
        <v>4916</v>
      </c>
      <c r="H3590" t="s">
        <v>5123</v>
      </c>
      <c r="I3590" t="s">
        <v>5126</v>
      </c>
      <c r="J3590" t="s">
        <v>5367</v>
      </c>
      <c r="K3590" t="s">
        <v>5583</v>
      </c>
      <c r="L3590">
        <v>70506</v>
      </c>
      <c r="M3590" t="s">
        <v>5602</v>
      </c>
      <c r="N3590" t="s">
        <v>6071</v>
      </c>
      <c r="O3590" t="s">
        <v>7321</v>
      </c>
      <c r="P3590" t="s">
        <v>7337</v>
      </c>
      <c r="Q3590" t="s">
        <v>7806</v>
      </c>
      <c r="R3590">
        <v>1665.62</v>
      </c>
      <c r="S3590">
        <v>2</v>
      </c>
      <c r="T3590">
        <v>0</v>
      </c>
      <c r="U3590">
        <v>33.312399999999997</v>
      </c>
      <c r="V3590" t="str">
        <f>TEXT('Raw Data'!C3590,"MMM-YYYY")</f>
        <v>Dec-2017</v>
      </c>
      <c r="W3590" t="str">
        <f t="shared" si="112"/>
        <v>December</v>
      </c>
      <c r="X3590">
        <f t="shared" si="113"/>
        <v>2017</v>
      </c>
    </row>
    <row r="3591" spans="1:24" x14ac:dyDescent="0.3">
      <c r="A3591">
        <v>3590</v>
      </c>
      <c r="B3591" t="s">
        <v>1805</v>
      </c>
      <c r="C3591" s="2">
        <v>43063</v>
      </c>
      <c r="D3591" t="s">
        <v>3024</v>
      </c>
      <c r="E3591" t="s">
        <v>3608</v>
      </c>
      <c r="F3591" t="s">
        <v>3697</v>
      </c>
      <c r="G3591" t="s">
        <v>4453</v>
      </c>
      <c r="H3591" t="s">
        <v>5125</v>
      </c>
      <c r="I3591" t="s">
        <v>5126</v>
      </c>
      <c r="J3591" t="s">
        <v>5229</v>
      </c>
      <c r="K3591" t="s">
        <v>5556</v>
      </c>
      <c r="L3591">
        <v>40475</v>
      </c>
      <c r="M3591" t="s">
        <v>5602</v>
      </c>
      <c r="N3591" t="s">
        <v>6220</v>
      </c>
      <c r="O3591" t="s">
        <v>7321</v>
      </c>
      <c r="P3591" t="s">
        <v>7331</v>
      </c>
      <c r="Q3591" t="s">
        <v>7954</v>
      </c>
      <c r="R3591">
        <v>2.88</v>
      </c>
      <c r="S3591">
        <v>1</v>
      </c>
      <c r="T3591">
        <v>0</v>
      </c>
      <c r="U3591">
        <v>1.4112</v>
      </c>
      <c r="V3591" t="str">
        <f>TEXT('Raw Data'!C3591,"MMM-YYYY")</f>
        <v>Nov-2017</v>
      </c>
      <c r="W3591" t="str">
        <f t="shared" si="112"/>
        <v>November</v>
      </c>
      <c r="X3591">
        <f t="shared" si="113"/>
        <v>2017</v>
      </c>
    </row>
    <row r="3592" spans="1:24" x14ac:dyDescent="0.3">
      <c r="A3592">
        <v>3591</v>
      </c>
      <c r="B3592" t="s">
        <v>1805</v>
      </c>
      <c r="C3592" s="2">
        <v>43063</v>
      </c>
      <c r="D3592" t="s">
        <v>3024</v>
      </c>
      <c r="E3592" t="s">
        <v>3608</v>
      </c>
      <c r="F3592" t="s">
        <v>3697</v>
      </c>
      <c r="G3592" t="s">
        <v>4453</v>
      </c>
      <c r="H3592" t="s">
        <v>5125</v>
      </c>
      <c r="I3592" t="s">
        <v>5126</v>
      </c>
      <c r="J3592" t="s">
        <v>5229</v>
      </c>
      <c r="K3592" t="s">
        <v>5556</v>
      </c>
      <c r="L3592">
        <v>40475</v>
      </c>
      <c r="M3592" t="s">
        <v>5602</v>
      </c>
      <c r="N3592" t="s">
        <v>6378</v>
      </c>
      <c r="O3592" t="s">
        <v>7321</v>
      </c>
      <c r="P3592" t="s">
        <v>7327</v>
      </c>
      <c r="Q3592" t="s">
        <v>8111</v>
      </c>
      <c r="R3592">
        <v>1443.96</v>
      </c>
      <c r="S3592">
        <v>12</v>
      </c>
      <c r="T3592">
        <v>0</v>
      </c>
      <c r="U3592">
        <v>375.42959999999999</v>
      </c>
      <c r="V3592" t="str">
        <f>TEXT('Raw Data'!C3592,"MMM-YYYY")</f>
        <v>Nov-2017</v>
      </c>
      <c r="W3592" t="str">
        <f t="shared" si="112"/>
        <v>November</v>
      </c>
      <c r="X3592">
        <f t="shared" si="113"/>
        <v>2017</v>
      </c>
    </row>
    <row r="3593" spans="1:24" x14ac:dyDescent="0.3">
      <c r="A3593">
        <v>3592</v>
      </c>
      <c r="B3593" t="s">
        <v>1806</v>
      </c>
      <c r="C3593" s="2">
        <v>41986</v>
      </c>
      <c r="D3593" t="s">
        <v>2845</v>
      </c>
      <c r="E3593" t="s">
        <v>3607</v>
      </c>
      <c r="F3593" t="s">
        <v>3878</v>
      </c>
      <c r="G3593" t="s">
        <v>4634</v>
      </c>
      <c r="H3593" t="s">
        <v>5123</v>
      </c>
      <c r="I3593" t="s">
        <v>5126</v>
      </c>
      <c r="J3593" t="s">
        <v>5139</v>
      </c>
      <c r="K3593" t="s">
        <v>5560</v>
      </c>
      <c r="L3593">
        <v>77070</v>
      </c>
      <c r="M3593" t="s">
        <v>5604</v>
      </c>
      <c r="N3593" t="s">
        <v>6109</v>
      </c>
      <c r="O3593" t="s">
        <v>7321</v>
      </c>
      <c r="P3593" t="s">
        <v>7337</v>
      </c>
      <c r="Q3593" t="s">
        <v>7843</v>
      </c>
      <c r="R3593">
        <v>2.92</v>
      </c>
      <c r="S3593">
        <v>1</v>
      </c>
      <c r="T3593">
        <v>0.2</v>
      </c>
      <c r="U3593">
        <v>0.36499999999999999</v>
      </c>
      <c r="V3593" t="str">
        <f>TEXT('Raw Data'!C3593,"MMM-YYYY")</f>
        <v>Dec-2014</v>
      </c>
      <c r="W3593" t="str">
        <f t="shared" si="112"/>
        <v>December</v>
      </c>
      <c r="X3593">
        <f t="shared" si="113"/>
        <v>2014</v>
      </c>
    </row>
    <row r="3594" spans="1:24" x14ac:dyDescent="0.3">
      <c r="A3594">
        <v>3593</v>
      </c>
      <c r="B3594" t="s">
        <v>1807</v>
      </c>
      <c r="C3594" s="2">
        <v>42709</v>
      </c>
      <c r="D3594" t="s">
        <v>2939</v>
      </c>
      <c r="E3594" t="s">
        <v>3607</v>
      </c>
      <c r="F3594" t="s">
        <v>4117</v>
      </c>
      <c r="G3594" t="s">
        <v>4873</v>
      </c>
      <c r="H3594" t="s">
        <v>5123</v>
      </c>
      <c r="I3594" t="s">
        <v>5126</v>
      </c>
      <c r="J3594" t="s">
        <v>5147</v>
      </c>
      <c r="K3594" t="s">
        <v>5570</v>
      </c>
      <c r="L3594">
        <v>10024</v>
      </c>
      <c r="M3594" t="s">
        <v>5605</v>
      </c>
      <c r="N3594" t="s">
        <v>7055</v>
      </c>
      <c r="O3594" t="s">
        <v>7321</v>
      </c>
      <c r="P3594" t="s">
        <v>7327</v>
      </c>
      <c r="Q3594" t="s">
        <v>8776</v>
      </c>
      <c r="R3594">
        <v>465.18</v>
      </c>
      <c r="S3594">
        <v>3</v>
      </c>
      <c r="T3594">
        <v>0</v>
      </c>
      <c r="U3594">
        <v>120.9468</v>
      </c>
      <c r="V3594" t="str">
        <f>TEXT('Raw Data'!C3594,"MMM-YYYY")</f>
        <v>Dec-2016</v>
      </c>
      <c r="W3594" t="str">
        <f t="shared" si="112"/>
        <v>December</v>
      </c>
      <c r="X3594">
        <f t="shared" si="113"/>
        <v>2016</v>
      </c>
    </row>
    <row r="3595" spans="1:24" x14ac:dyDescent="0.3">
      <c r="A3595">
        <v>3594</v>
      </c>
      <c r="B3595" t="s">
        <v>1808</v>
      </c>
      <c r="C3595" s="2">
        <v>42624</v>
      </c>
      <c r="D3595" t="s">
        <v>2606</v>
      </c>
      <c r="E3595" t="s">
        <v>3608</v>
      </c>
      <c r="F3595" t="s">
        <v>3736</v>
      </c>
      <c r="G3595" t="s">
        <v>4492</v>
      </c>
      <c r="H3595" t="s">
        <v>5125</v>
      </c>
      <c r="I3595" t="s">
        <v>5126</v>
      </c>
      <c r="J3595" t="s">
        <v>5294</v>
      </c>
      <c r="K3595" t="s">
        <v>5579</v>
      </c>
      <c r="L3595">
        <v>43615</v>
      </c>
      <c r="M3595" t="s">
        <v>5605</v>
      </c>
      <c r="N3595" t="s">
        <v>6050</v>
      </c>
      <c r="O3595" t="s">
        <v>7321</v>
      </c>
      <c r="P3595" t="s">
        <v>7331</v>
      </c>
      <c r="Q3595" t="s">
        <v>7784</v>
      </c>
      <c r="R3595">
        <v>22.428000000000001</v>
      </c>
      <c r="S3595">
        <v>3</v>
      </c>
      <c r="T3595">
        <v>0.7</v>
      </c>
      <c r="U3595">
        <v>-17.942399999999999</v>
      </c>
      <c r="V3595" t="str">
        <f>TEXT('Raw Data'!C3595,"MMM-YYYY")</f>
        <v>Sep-2016</v>
      </c>
      <c r="W3595" t="str">
        <f t="shared" si="112"/>
        <v>September</v>
      </c>
      <c r="X3595">
        <f t="shared" si="113"/>
        <v>2016</v>
      </c>
    </row>
    <row r="3596" spans="1:24" x14ac:dyDescent="0.3">
      <c r="A3596">
        <v>3595</v>
      </c>
      <c r="B3596" t="s">
        <v>1808</v>
      </c>
      <c r="C3596" s="2">
        <v>42624</v>
      </c>
      <c r="D3596" t="s">
        <v>2606</v>
      </c>
      <c r="E3596" t="s">
        <v>3608</v>
      </c>
      <c r="F3596" t="s">
        <v>3736</v>
      </c>
      <c r="G3596" t="s">
        <v>4492</v>
      </c>
      <c r="H3596" t="s">
        <v>5125</v>
      </c>
      <c r="I3596" t="s">
        <v>5126</v>
      </c>
      <c r="J3596" t="s">
        <v>5294</v>
      </c>
      <c r="K3596" t="s">
        <v>5579</v>
      </c>
      <c r="L3596">
        <v>43615</v>
      </c>
      <c r="M3596" t="s">
        <v>5605</v>
      </c>
      <c r="N3596" t="s">
        <v>6796</v>
      </c>
      <c r="O3596" t="s">
        <v>7321</v>
      </c>
      <c r="P3596" t="s">
        <v>7327</v>
      </c>
      <c r="Q3596" t="s">
        <v>8023</v>
      </c>
      <c r="R3596">
        <v>37.520000000000003</v>
      </c>
      <c r="S3596">
        <v>5</v>
      </c>
      <c r="T3596">
        <v>0.2</v>
      </c>
      <c r="U3596">
        <v>3.7519999999999998</v>
      </c>
      <c r="V3596" t="str">
        <f>TEXT('Raw Data'!C3596,"MMM-YYYY")</f>
        <v>Sep-2016</v>
      </c>
      <c r="W3596" t="str">
        <f t="shared" si="112"/>
        <v>September</v>
      </c>
      <c r="X3596">
        <f t="shared" si="113"/>
        <v>2016</v>
      </c>
    </row>
    <row r="3597" spans="1:24" x14ac:dyDescent="0.3">
      <c r="A3597">
        <v>3596</v>
      </c>
      <c r="B3597" t="s">
        <v>1809</v>
      </c>
      <c r="C3597" s="2">
        <v>43078</v>
      </c>
      <c r="D3597" t="s">
        <v>2659</v>
      </c>
      <c r="E3597" t="s">
        <v>3608</v>
      </c>
      <c r="F3597" t="s">
        <v>3977</v>
      </c>
      <c r="G3597" t="s">
        <v>4733</v>
      </c>
      <c r="H3597" t="s">
        <v>5124</v>
      </c>
      <c r="I3597" t="s">
        <v>5126</v>
      </c>
      <c r="J3597" t="s">
        <v>5137</v>
      </c>
      <c r="K3597" t="s">
        <v>5564</v>
      </c>
      <c r="L3597">
        <v>19143</v>
      </c>
      <c r="M3597" t="s">
        <v>5605</v>
      </c>
      <c r="N3597" t="s">
        <v>5952</v>
      </c>
      <c r="O3597" t="s">
        <v>7321</v>
      </c>
      <c r="P3597" t="s">
        <v>7329</v>
      </c>
      <c r="Q3597" t="s">
        <v>7686</v>
      </c>
      <c r="R3597">
        <v>2.6240000000000001</v>
      </c>
      <c r="S3597">
        <v>1</v>
      </c>
      <c r="T3597">
        <v>0.2</v>
      </c>
      <c r="U3597">
        <v>0.4264</v>
      </c>
      <c r="V3597" t="str">
        <f>TEXT('Raw Data'!C3597,"MMM-YYYY")</f>
        <v>Dec-2017</v>
      </c>
      <c r="W3597" t="str">
        <f t="shared" si="112"/>
        <v>December</v>
      </c>
      <c r="X3597">
        <f t="shared" si="113"/>
        <v>2017</v>
      </c>
    </row>
    <row r="3598" spans="1:24" x14ac:dyDescent="0.3">
      <c r="A3598">
        <v>3597</v>
      </c>
      <c r="B3598" t="s">
        <v>1810</v>
      </c>
      <c r="C3598" s="2">
        <v>41891</v>
      </c>
      <c r="D3598" t="s">
        <v>3431</v>
      </c>
      <c r="E3598" t="s">
        <v>3607</v>
      </c>
      <c r="F3598" t="s">
        <v>3706</v>
      </c>
      <c r="G3598" t="s">
        <v>4462</v>
      </c>
      <c r="H3598" t="s">
        <v>5123</v>
      </c>
      <c r="I3598" t="s">
        <v>5126</v>
      </c>
      <c r="J3598" t="s">
        <v>5137</v>
      </c>
      <c r="K3598" t="s">
        <v>5564</v>
      </c>
      <c r="L3598">
        <v>19140</v>
      </c>
      <c r="M3598" t="s">
        <v>5605</v>
      </c>
      <c r="N3598" t="s">
        <v>6345</v>
      </c>
      <c r="O3598" t="s">
        <v>7321</v>
      </c>
      <c r="P3598" t="s">
        <v>7333</v>
      </c>
      <c r="Q3598" t="s">
        <v>8078</v>
      </c>
      <c r="R3598">
        <v>15.552</v>
      </c>
      <c r="S3598">
        <v>3</v>
      </c>
      <c r="T3598">
        <v>0.2</v>
      </c>
      <c r="U3598">
        <v>5.4432</v>
      </c>
      <c r="V3598" t="str">
        <f>TEXT('Raw Data'!C3598,"MMM-YYYY")</f>
        <v>Sep-2014</v>
      </c>
      <c r="W3598" t="str">
        <f t="shared" si="112"/>
        <v>September</v>
      </c>
      <c r="X3598">
        <f t="shared" si="113"/>
        <v>2014</v>
      </c>
    </row>
    <row r="3599" spans="1:24" x14ac:dyDescent="0.3">
      <c r="A3599">
        <v>3598</v>
      </c>
      <c r="B3599" t="s">
        <v>1810</v>
      </c>
      <c r="C3599" s="2">
        <v>41891</v>
      </c>
      <c r="D3599" t="s">
        <v>3431</v>
      </c>
      <c r="E3599" t="s">
        <v>3607</v>
      </c>
      <c r="F3599" t="s">
        <v>3706</v>
      </c>
      <c r="G3599" t="s">
        <v>4462</v>
      </c>
      <c r="H3599" t="s">
        <v>5123</v>
      </c>
      <c r="I3599" t="s">
        <v>5126</v>
      </c>
      <c r="J3599" t="s">
        <v>5137</v>
      </c>
      <c r="K3599" t="s">
        <v>5564</v>
      </c>
      <c r="L3599">
        <v>19140</v>
      </c>
      <c r="M3599" t="s">
        <v>5605</v>
      </c>
      <c r="N3599" t="s">
        <v>7162</v>
      </c>
      <c r="O3599" t="s">
        <v>7322</v>
      </c>
      <c r="P3599" t="s">
        <v>7334</v>
      </c>
      <c r="Q3599" t="s">
        <v>8885</v>
      </c>
      <c r="R3599">
        <v>64.703999999999994</v>
      </c>
      <c r="S3599">
        <v>6</v>
      </c>
      <c r="T3599">
        <v>0.2</v>
      </c>
      <c r="U3599">
        <v>-4.8528000000000002</v>
      </c>
      <c r="V3599" t="str">
        <f>TEXT('Raw Data'!C3599,"MMM-YYYY")</f>
        <v>Sep-2014</v>
      </c>
      <c r="W3599" t="str">
        <f t="shared" si="112"/>
        <v>September</v>
      </c>
      <c r="X3599">
        <f t="shared" si="113"/>
        <v>2014</v>
      </c>
    </row>
    <row r="3600" spans="1:24" x14ac:dyDescent="0.3">
      <c r="A3600">
        <v>3599</v>
      </c>
      <c r="B3600" t="s">
        <v>1810</v>
      </c>
      <c r="C3600" s="2">
        <v>41891</v>
      </c>
      <c r="D3600" t="s">
        <v>3431</v>
      </c>
      <c r="E3600" t="s">
        <v>3607</v>
      </c>
      <c r="F3600" t="s">
        <v>3706</v>
      </c>
      <c r="G3600" t="s">
        <v>4462</v>
      </c>
      <c r="H3600" t="s">
        <v>5123</v>
      </c>
      <c r="I3600" t="s">
        <v>5126</v>
      </c>
      <c r="J3600" t="s">
        <v>5137</v>
      </c>
      <c r="K3600" t="s">
        <v>5564</v>
      </c>
      <c r="L3600">
        <v>19140</v>
      </c>
      <c r="M3600" t="s">
        <v>5605</v>
      </c>
      <c r="N3600" t="s">
        <v>6633</v>
      </c>
      <c r="O3600" t="s">
        <v>7320</v>
      </c>
      <c r="P3600" t="s">
        <v>7328</v>
      </c>
      <c r="Q3600" t="s">
        <v>8358</v>
      </c>
      <c r="R3600">
        <v>17.472000000000001</v>
      </c>
      <c r="S3600">
        <v>3</v>
      </c>
      <c r="T3600">
        <v>0.2</v>
      </c>
      <c r="U3600">
        <v>5.0232000000000001</v>
      </c>
      <c r="V3600" t="str">
        <f>TEXT('Raw Data'!C3600,"MMM-YYYY")</f>
        <v>Sep-2014</v>
      </c>
      <c r="W3600" t="str">
        <f t="shared" si="112"/>
        <v>September</v>
      </c>
      <c r="X3600">
        <f t="shared" si="113"/>
        <v>2014</v>
      </c>
    </row>
    <row r="3601" spans="1:24" x14ac:dyDescent="0.3">
      <c r="A3601">
        <v>3600</v>
      </c>
      <c r="B3601" t="s">
        <v>1810</v>
      </c>
      <c r="C3601" s="2">
        <v>41891</v>
      </c>
      <c r="D3601" t="s">
        <v>3431</v>
      </c>
      <c r="E3601" t="s">
        <v>3607</v>
      </c>
      <c r="F3601" t="s">
        <v>3706</v>
      </c>
      <c r="G3601" t="s">
        <v>4462</v>
      </c>
      <c r="H3601" t="s">
        <v>5123</v>
      </c>
      <c r="I3601" t="s">
        <v>5126</v>
      </c>
      <c r="J3601" t="s">
        <v>5137</v>
      </c>
      <c r="K3601" t="s">
        <v>5564</v>
      </c>
      <c r="L3601">
        <v>19140</v>
      </c>
      <c r="M3601" t="s">
        <v>5605</v>
      </c>
      <c r="N3601" t="s">
        <v>6550</v>
      </c>
      <c r="O3601" t="s">
        <v>7322</v>
      </c>
      <c r="P3601" t="s">
        <v>7330</v>
      </c>
      <c r="Q3601" t="s">
        <v>8277</v>
      </c>
      <c r="R3601">
        <v>135.51599999999999</v>
      </c>
      <c r="S3601">
        <v>1</v>
      </c>
      <c r="T3601">
        <v>0.4</v>
      </c>
      <c r="U3601">
        <v>-31.6204</v>
      </c>
      <c r="V3601" t="str">
        <f>TEXT('Raw Data'!C3601,"MMM-YYYY")</f>
        <v>Sep-2014</v>
      </c>
      <c r="W3601" t="str">
        <f t="shared" si="112"/>
        <v>September</v>
      </c>
      <c r="X3601">
        <f t="shared" si="113"/>
        <v>2014</v>
      </c>
    </row>
    <row r="3602" spans="1:24" x14ac:dyDescent="0.3">
      <c r="A3602">
        <v>3601</v>
      </c>
      <c r="B3602" t="s">
        <v>1811</v>
      </c>
      <c r="C3602" s="2">
        <v>42912</v>
      </c>
      <c r="D3602" t="s">
        <v>3069</v>
      </c>
      <c r="E3602" t="s">
        <v>3608</v>
      </c>
      <c r="F3602" t="s">
        <v>4024</v>
      </c>
      <c r="G3602" t="s">
        <v>4780</v>
      </c>
      <c r="H3602" t="s">
        <v>5123</v>
      </c>
      <c r="I3602" t="s">
        <v>5126</v>
      </c>
      <c r="J3602" t="s">
        <v>5187</v>
      </c>
      <c r="K3602" t="s">
        <v>5577</v>
      </c>
      <c r="L3602">
        <v>80219</v>
      </c>
      <c r="M3602" t="s">
        <v>5603</v>
      </c>
      <c r="N3602" t="s">
        <v>6482</v>
      </c>
      <c r="O3602" t="s">
        <v>7322</v>
      </c>
      <c r="P3602" t="s">
        <v>7334</v>
      </c>
      <c r="Q3602" t="s">
        <v>8210</v>
      </c>
      <c r="R3602">
        <v>431.928</v>
      </c>
      <c r="S3602">
        <v>9</v>
      </c>
      <c r="T3602">
        <v>0.2</v>
      </c>
      <c r="U3602">
        <v>64.789199999999994</v>
      </c>
      <c r="V3602" t="str">
        <f>TEXT('Raw Data'!C3602,"MMM-YYYY")</f>
        <v>Jun-2017</v>
      </c>
      <c r="W3602" t="str">
        <f t="shared" si="112"/>
        <v>June</v>
      </c>
      <c r="X3602">
        <f t="shared" si="113"/>
        <v>2017</v>
      </c>
    </row>
    <row r="3603" spans="1:24" x14ac:dyDescent="0.3">
      <c r="A3603">
        <v>3602</v>
      </c>
      <c r="B3603" t="s">
        <v>1812</v>
      </c>
      <c r="C3603" s="2">
        <v>41960</v>
      </c>
      <c r="D3603" t="s">
        <v>2581</v>
      </c>
      <c r="E3603" t="s">
        <v>3608</v>
      </c>
      <c r="F3603" t="s">
        <v>4324</v>
      </c>
      <c r="G3603" t="s">
        <v>5080</v>
      </c>
      <c r="H3603" t="s">
        <v>5123</v>
      </c>
      <c r="I3603" t="s">
        <v>5126</v>
      </c>
      <c r="J3603" t="s">
        <v>5137</v>
      </c>
      <c r="K3603" t="s">
        <v>5564</v>
      </c>
      <c r="L3603">
        <v>19143</v>
      </c>
      <c r="M3603" t="s">
        <v>5605</v>
      </c>
      <c r="N3603" t="s">
        <v>6171</v>
      </c>
      <c r="O3603" t="s">
        <v>7321</v>
      </c>
      <c r="P3603" t="s">
        <v>7333</v>
      </c>
      <c r="Q3603" t="s">
        <v>7905</v>
      </c>
      <c r="R3603">
        <v>12.448</v>
      </c>
      <c r="S3603">
        <v>2</v>
      </c>
      <c r="T3603">
        <v>0.2</v>
      </c>
      <c r="U3603">
        <v>3.89</v>
      </c>
      <c r="V3603" t="str">
        <f>TEXT('Raw Data'!C3603,"MMM-YYYY")</f>
        <v>Nov-2014</v>
      </c>
      <c r="W3603" t="str">
        <f t="shared" si="112"/>
        <v>November</v>
      </c>
      <c r="X3603">
        <f t="shared" si="113"/>
        <v>2014</v>
      </c>
    </row>
    <row r="3604" spans="1:24" x14ac:dyDescent="0.3">
      <c r="A3604">
        <v>3603</v>
      </c>
      <c r="B3604" t="s">
        <v>1812</v>
      </c>
      <c r="C3604" s="2">
        <v>41960</v>
      </c>
      <c r="D3604" t="s">
        <v>2581</v>
      </c>
      <c r="E3604" t="s">
        <v>3608</v>
      </c>
      <c r="F3604" t="s">
        <v>4324</v>
      </c>
      <c r="G3604" t="s">
        <v>5080</v>
      </c>
      <c r="H3604" t="s">
        <v>5123</v>
      </c>
      <c r="I3604" t="s">
        <v>5126</v>
      </c>
      <c r="J3604" t="s">
        <v>5137</v>
      </c>
      <c r="K3604" t="s">
        <v>5564</v>
      </c>
      <c r="L3604">
        <v>19143</v>
      </c>
      <c r="M3604" t="s">
        <v>5605</v>
      </c>
      <c r="N3604" t="s">
        <v>6105</v>
      </c>
      <c r="O3604" t="s">
        <v>7320</v>
      </c>
      <c r="P3604" t="s">
        <v>7324</v>
      </c>
      <c r="Q3604" t="s">
        <v>7839</v>
      </c>
      <c r="R3604">
        <v>657.93</v>
      </c>
      <c r="S3604">
        <v>5</v>
      </c>
      <c r="T3604">
        <v>0.3</v>
      </c>
      <c r="U3604">
        <v>-93.99</v>
      </c>
      <c r="V3604" t="str">
        <f>TEXT('Raw Data'!C3604,"MMM-YYYY")</f>
        <v>Nov-2014</v>
      </c>
      <c r="W3604" t="str">
        <f t="shared" si="112"/>
        <v>November</v>
      </c>
      <c r="X3604">
        <f t="shared" si="113"/>
        <v>2014</v>
      </c>
    </row>
    <row r="3605" spans="1:24" x14ac:dyDescent="0.3">
      <c r="A3605">
        <v>3604</v>
      </c>
      <c r="B3605" t="s">
        <v>1813</v>
      </c>
      <c r="C3605" s="2">
        <v>42968</v>
      </c>
      <c r="D3605" t="s">
        <v>3452</v>
      </c>
      <c r="E3605" t="s">
        <v>3608</v>
      </c>
      <c r="F3605" t="s">
        <v>3885</v>
      </c>
      <c r="G3605" t="s">
        <v>4641</v>
      </c>
      <c r="H3605" t="s">
        <v>5125</v>
      </c>
      <c r="I3605" t="s">
        <v>5126</v>
      </c>
      <c r="J3605" t="s">
        <v>5156</v>
      </c>
      <c r="K3605" t="s">
        <v>5594</v>
      </c>
      <c r="L3605">
        <v>21044</v>
      </c>
      <c r="M3605" t="s">
        <v>5605</v>
      </c>
      <c r="N3605" t="s">
        <v>6053</v>
      </c>
      <c r="O3605" t="s">
        <v>7321</v>
      </c>
      <c r="P3605" t="s">
        <v>7333</v>
      </c>
      <c r="Q3605" t="s">
        <v>8568</v>
      </c>
      <c r="R3605">
        <v>277.39999999999998</v>
      </c>
      <c r="S3605">
        <v>5</v>
      </c>
      <c r="T3605">
        <v>0</v>
      </c>
      <c r="U3605">
        <v>133.15199999999999</v>
      </c>
      <c r="V3605" t="str">
        <f>TEXT('Raw Data'!C3605,"MMM-YYYY")</f>
        <v>Aug-2017</v>
      </c>
      <c r="W3605" t="str">
        <f t="shared" si="112"/>
        <v>August</v>
      </c>
      <c r="X3605">
        <f t="shared" si="113"/>
        <v>2017</v>
      </c>
    </row>
    <row r="3606" spans="1:24" x14ac:dyDescent="0.3">
      <c r="A3606">
        <v>3605</v>
      </c>
      <c r="B3606" t="s">
        <v>1813</v>
      </c>
      <c r="C3606" s="2">
        <v>42968</v>
      </c>
      <c r="D3606" t="s">
        <v>3452</v>
      </c>
      <c r="E3606" t="s">
        <v>3608</v>
      </c>
      <c r="F3606" t="s">
        <v>3885</v>
      </c>
      <c r="G3606" t="s">
        <v>4641</v>
      </c>
      <c r="H3606" t="s">
        <v>5125</v>
      </c>
      <c r="I3606" t="s">
        <v>5126</v>
      </c>
      <c r="J3606" t="s">
        <v>5156</v>
      </c>
      <c r="K3606" t="s">
        <v>5594</v>
      </c>
      <c r="L3606">
        <v>21044</v>
      </c>
      <c r="M3606" t="s">
        <v>5605</v>
      </c>
      <c r="N3606" t="s">
        <v>6586</v>
      </c>
      <c r="O3606" t="s">
        <v>7320</v>
      </c>
      <c r="P3606" t="s">
        <v>7328</v>
      </c>
      <c r="Q3606" t="s">
        <v>8313</v>
      </c>
      <c r="R3606">
        <v>25.16</v>
      </c>
      <c r="S3606">
        <v>2</v>
      </c>
      <c r="T3606">
        <v>0</v>
      </c>
      <c r="U3606">
        <v>8.5543999999999993</v>
      </c>
      <c r="V3606" t="str">
        <f>TEXT('Raw Data'!C3606,"MMM-YYYY")</f>
        <v>Aug-2017</v>
      </c>
      <c r="W3606" t="str">
        <f t="shared" si="112"/>
        <v>August</v>
      </c>
      <c r="X3606">
        <f t="shared" si="113"/>
        <v>2017</v>
      </c>
    </row>
    <row r="3607" spans="1:24" x14ac:dyDescent="0.3">
      <c r="A3607">
        <v>3606</v>
      </c>
      <c r="B3607" t="s">
        <v>1813</v>
      </c>
      <c r="C3607" s="2">
        <v>42968</v>
      </c>
      <c r="D3607" t="s">
        <v>3452</v>
      </c>
      <c r="E3607" t="s">
        <v>3608</v>
      </c>
      <c r="F3607" t="s">
        <v>3885</v>
      </c>
      <c r="G3607" t="s">
        <v>4641</v>
      </c>
      <c r="H3607" t="s">
        <v>5125</v>
      </c>
      <c r="I3607" t="s">
        <v>5126</v>
      </c>
      <c r="J3607" t="s">
        <v>5156</v>
      </c>
      <c r="K3607" t="s">
        <v>5594</v>
      </c>
      <c r="L3607">
        <v>21044</v>
      </c>
      <c r="M3607" t="s">
        <v>5605</v>
      </c>
      <c r="N3607" t="s">
        <v>6541</v>
      </c>
      <c r="O3607" t="s">
        <v>7320</v>
      </c>
      <c r="P3607" t="s">
        <v>7328</v>
      </c>
      <c r="Q3607" t="s">
        <v>8268</v>
      </c>
      <c r="R3607">
        <v>91.92</v>
      </c>
      <c r="S3607">
        <v>4</v>
      </c>
      <c r="T3607">
        <v>0</v>
      </c>
      <c r="U3607">
        <v>31.252800000000001</v>
      </c>
      <c r="V3607" t="str">
        <f>TEXT('Raw Data'!C3607,"MMM-YYYY")</f>
        <v>Aug-2017</v>
      </c>
      <c r="W3607" t="str">
        <f t="shared" si="112"/>
        <v>August</v>
      </c>
      <c r="X3607">
        <f t="shared" si="113"/>
        <v>2017</v>
      </c>
    </row>
    <row r="3608" spans="1:24" x14ac:dyDescent="0.3">
      <c r="A3608">
        <v>3607</v>
      </c>
      <c r="B3608" t="s">
        <v>1814</v>
      </c>
      <c r="C3608" s="2">
        <v>42441</v>
      </c>
      <c r="D3608" t="s">
        <v>2567</v>
      </c>
      <c r="E3608" t="s">
        <v>3607</v>
      </c>
      <c r="F3608" t="s">
        <v>3853</v>
      </c>
      <c r="G3608" t="s">
        <v>4609</v>
      </c>
      <c r="H3608" t="s">
        <v>5123</v>
      </c>
      <c r="I3608" t="s">
        <v>5126</v>
      </c>
      <c r="J3608" t="s">
        <v>5147</v>
      </c>
      <c r="K3608" t="s">
        <v>5570</v>
      </c>
      <c r="L3608">
        <v>10024</v>
      </c>
      <c r="M3608" t="s">
        <v>5605</v>
      </c>
      <c r="N3608" t="s">
        <v>6312</v>
      </c>
      <c r="O3608" t="s">
        <v>7321</v>
      </c>
      <c r="P3608" t="s">
        <v>7335</v>
      </c>
      <c r="Q3608" t="s">
        <v>7493</v>
      </c>
      <c r="R3608">
        <v>29.34</v>
      </c>
      <c r="S3608">
        <v>3</v>
      </c>
      <c r="T3608">
        <v>0</v>
      </c>
      <c r="U3608">
        <v>13.4964</v>
      </c>
      <c r="V3608" t="str">
        <f>TEXT('Raw Data'!C3608,"MMM-YYYY")</f>
        <v>Mar-2016</v>
      </c>
      <c r="W3608" t="str">
        <f t="shared" si="112"/>
        <v>March</v>
      </c>
      <c r="X3608">
        <f t="shared" si="113"/>
        <v>2016</v>
      </c>
    </row>
    <row r="3609" spans="1:24" x14ac:dyDescent="0.3">
      <c r="A3609">
        <v>3608</v>
      </c>
      <c r="B3609" t="s">
        <v>1815</v>
      </c>
      <c r="C3609" s="2">
        <v>41905</v>
      </c>
      <c r="D3609" t="s">
        <v>3419</v>
      </c>
      <c r="E3609" t="s">
        <v>3607</v>
      </c>
      <c r="F3609" t="s">
        <v>4072</v>
      </c>
      <c r="G3609" t="s">
        <v>4828</v>
      </c>
      <c r="H3609" t="s">
        <v>5123</v>
      </c>
      <c r="I3609" t="s">
        <v>5126</v>
      </c>
      <c r="J3609" t="s">
        <v>5147</v>
      </c>
      <c r="K3609" t="s">
        <v>5570</v>
      </c>
      <c r="L3609">
        <v>10035</v>
      </c>
      <c r="M3609" t="s">
        <v>5605</v>
      </c>
      <c r="N3609" t="s">
        <v>6526</v>
      </c>
      <c r="O3609" t="s">
        <v>7321</v>
      </c>
      <c r="P3609" t="s">
        <v>7331</v>
      </c>
      <c r="Q3609" t="s">
        <v>8252</v>
      </c>
      <c r="R3609">
        <v>139.44</v>
      </c>
      <c r="S3609">
        <v>3</v>
      </c>
      <c r="T3609">
        <v>0.2</v>
      </c>
      <c r="U3609">
        <v>47.061</v>
      </c>
      <c r="V3609" t="str">
        <f>TEXT('Raw Data'!C3609,"MMM-YYYY")</f>
        <v>Sep-2014</v>
      </c>
      <c r="W3609" t="str">
        <f t="shared" si="112"/>
        <v>September</v>
      </c>
      <c r="X3609">
        <f t="shared" si="113"/>
        <v>2014</v>
      </c>
    </row>
    <row r="3610" spans="1:24" x14ac:dyDescent="0.3">
      <c r="A3610">
        <v>3609</v>
      </c>
      <c r="B3610" t="s">
        <v>1816</v>
      </c>
      <c r="C3610" s="2">
        <v>41757</v>
      </c>
      <c r="D3610" t="s">
        <v>3117</v>
      </c>
      <c r="E3610" t="s">
        <v>3608</v>
      </c>
      <c r="F3610" t="s">
        <v>3945</v>
      </c>
      <c r="G3610" t="s">
        <v>4701</v>
      </c>
      <c r="H3610" t="s">
        <v>5124</v>
      </c>
      <c r="I3610" t="s">
        <v>5126</v>
      </c>
      <c r="J3610" t="s">
        <v>5173</v>
      </c>
      <c r="K3610" t="s">
        <v>5579</v>
      </c>
      <c r="L3610">
        <v>43055</v>
      </c>
      <c r="M3610" t="s">
        <v>5605</v>
      </c>
      <c r="N3610" t="s">
        <v>6351</v>
      </c>
      <c r="O3610" t="s">
        <v>7321</v>
      </c>
      <c r="P3610" t="s">
        <v>7325</v>
      </c>
      <c r="Q3610" t="s">
        <v>8083</v>
      </c>
      <c r="R3610">
        <v>6.9119999999999999</v>
      </c>
      <c r="S3610">
        <v>3</v>
      </c>
      <c r="T3610">
        <v>0.2</v>
      </c>
      <c r="U3610">
        <v>2.5055999999999998</v>
      </c>
      <c r="V3610" t="str">
        <f>TEXT('Raw Data'!C3610,"MMM-YYYY")</f>
        <v>Apr-2014</v>
      </c>
      <c r="W3610" t="str">
        <f t="shared" si="112"/>
        <v>April</v>
      </c>
      <c r="X3610">
        <f t="shared" si="113"/>
        <v>2014</v>
      </c>
    </row>
    <row r="3611" spans="1:24" x14ac:dyDescent="0.3">
      <c r="A3611">
        <v>3610</v>
      </c>
      <c r="B3611" t="s">
        <v>1816</v>
      </c>
      <c r="C3611" s="2">
        <v>41757</v>
      </c>
      <c r="D3611" t="s">
        <v>3117</v>
      </c>
      <c r="E3611" t="s">
        <v>3608</v>
      </c>
      <c r="F3611" t="s">
        <v>3945</v>
      </c>
      <c r="G3611" t="s">
        <v>4701</v>
      </c>
      <c r="H3611" t="s">
        <v>5124</v>
      </c>
      <c r="I3611" t="s">
        <v>5126</v>
      </c>
      <c r="J3611" t="s">
        <v>5173</v>
      </c>
      <c r="K3611" t="s">
        <v>5579</v>
      </c>
      <c r="L3611">
        <v>43055</v>
      </c>
      <c r="M3611" t="s">
        <v>5605</v>
      </c>
      <c r="N3611" t="s">
        <v>6617</v>
      </c>
      <c r="O3611" t="s">
        <v>7321</v>
      </c>
      <c r="P3611" t="s">
        <v>7327</v>
      </c>
      <c r="Q3611" t="s">
        <v>8343</v>
      </c>
      <c r="R3611">
        <v>27.096</v>
      </c>
      <c r="S3611">
        <v>3</v>
      </c>
      <c r="T3611">
        <v>0.2</v>
      </c>
      <c r="U3611">
        <v>2.0322</v>
      </c>
      <c r="V3611" t="str">
        <f>TEXT('Raw Data'!C3611,"MMM-YYYY")</f>
        <v>Apr-2014</v>
      </c>
      <c r="W3611" t="str">
        <f t="shared" si="112"/>
        <v>April</v>
      </c>
      <c r="X3611">
        <f t="shared" si="113"/>
        <v>2014</v>
      </c>
    </row>
    <row r="3612" spans="1:24" x14ac:dyDescent="0.3">
      <c r="A3612">
        <v>3611</v>
      </c>
      <c r="B3612" t="s">
        <v>1816</v>
      </c>
      <c r="C3612" s="2">
        <v>41757</v>
      </c>
      <c r="D3612" t="s">
        <v>3117</v>
      </c>
      <c r="E3612" t="s">
        <v>3608</v>
      </c>
      <c r="F3612" t="s">
        <v>3945</v>
      </c>
      <c r="G3612" t="s">
        <v>4701</v>
      </c>
      <c r="H3612" t="s">
        <v>5124</v>
      </c>
      <c r="I3612" t="s">
        <v>5126</v>
      </c>
      <c r="J3612" t="s">
        <v>5173</v>
      </c>
      <c r="K3612" t="s">
        <v>5579</v>
      </c>
      <c r="L3612">
        <v>43055</v>
      </c>
      <c r="M3612" t="s">
        <v>5605</v>
      </c>
      <c r="N3612" t="s">
        <v>7045</v>
      </c>
      <c r="O3612" t="s">
        <v>7321</v>
      </c>
      <c r="P3612" t="s">
        <v>7327</v>
      </c>
      <c r="Q3612" t="s">
        <v>8767</v>
      </c>
      <c r="R3612">
        <v>177.56800000000001</v>
      </c>
      <c r="S3612">
        <v>2</v>
      </c>
      <c r="T3612">
        <v>0.2</v>
      </c>
      <c r="U3612">
        <v>-37.733199999999997</v>
      </c>
      <c r="V3612" t="str">
        <f>TEXT('Raw Data'!C3612,"MMM-YYYY")</f>
        <v>Apr-2014</v>
      </c>
      <c r="W3612" t="str">
        <f t="shared" si="112"/>
        <v>April</v>
      </c>
      <c r="X3612">
        <f t="shared" si="113"/>
        <v>2014</v>
      </c>
    </row>
    <row r="3613" spans="1:24" x14ac:dyDescent="0.3">
      <c r="A3613">
        <v>3612</v>
      </c>
      <c r="B3613" t="s">
        <v>1817</v>
      </c>
      <c r="C3613" s="2">
        <v>42703</v>
      </c>
      <c r="D3613" t="s">
        <v>2917</v>
      </c>
      <c r="E3613" t="s">
        <v>3607</v>
      </c>
      <c r="F3613" t="s">
        <v>4325</v>
      </c>
      <c r="G3613" t="s">
        <v>5081</v>
      </c>
      <c r="H3613" t="s">
        <v>5124</v>
      </c>
      <c r="I3613" t="s">
        <v>5126</v>
      </c>
      <c r="J3613" t="s">
        <v>5188</v>
      </c>
      <c r="K3613" t="s">
        <v>5560</v>
      </c>
      <c r="L3613">
        <v>75217</v>
      </c>
      <c r="M3613" t="s">
        <v>5604</v>
      </c>
      <c r="N3613" t="s">
        <v>6918</v>
      </c>
      <c r="O3613" t="s">
        <v>7322</v>
      </c>
      <c r="P3613" t="s">
        <v>7334</v>
      </c>
      <c r="Q3613" t="s">
        <v>8638</v>
      </c>
      <c r="R3613">
        <v>58.415999999999997</v>
      </c>
      <c r="S3613">
        <v>2</v>
      </c>
      <c r="T3613">
        <v>0.2</v>
      </c>
      <c r="U3613">
        <v>16.794599999999999</v>
      </c>
      <c r="V3613" t="str">
        <f>TEXT('Raw Data'!C3613,"MMM-YYYY")</f>
        <v>Nov-2016</v>
      </c>
      <c r="W3613" t="str">
        <f t="shared" si="112"/>
        <v>November</v>
      </c>
      <c r="X3613">
        <f t="shared" si="113"/>
        <v>2016</v>
      </c>
    </row>
    <row r="3614" spans="1:24" x14ac:dyDescent="0.3">
      <c r="A3614">
        <v>3613</v>
      </c>
      <c r="B3614" t="s">
        <v>1818</v>
      </c>
      <c r="C3614" s="2">
        <v>42341</v>
      </c>
      <c r="D3614" t="s">
        <v>2722</v>
      </c>
      <c r="E3614" t="s">
        <v>3608</v>
      </c>
      <c r="F3614" t="s">
        <v>4048</v>
      </c>
      <c r="G3614" t="s">
        <v>4804</v>
      </c>
      <c r="H3614" t="s">
        <v>5125</v>
      </c>
      <c r="I3614" t="s">
        <v>5126</v>
      </c>
      <c r="J3614" t="s">
        <v>5137</v>
      </c>
      <c r="K3614" t="s">
        <v>5564</v>
      </c>
      <c r="L3614">
        <v>19134</v>
      </c>
      <c r="M3614" t="s">
        <v>5605</v>
      </c>
      <c r="N3614" t="s">
        <v>7142</v>
      </c>
      <c r="O3614" t="s">
        <v>7321</v>
      </c>
      <c r="P3614" t="s">
        <v>7333</v>
      </c>
      <c r="Q3614" t="s">
        <v>8864</v>
      </c>
      <c r="R3614">
        <v>16.448</v>
      </c>
      <c r="S3614">
        <v>2</v>
      </c>
      <c r="T3614">
        <v>0.2</v>
      </c>
      <c r="U3614">
        <v>5.5511999999999997</v>
      </c>
      <c r="V3614" t="str">
        <f>TEXT('Raw Data'!C3614,"MMM-YYYY")</f>
        <v>Dec-2015</v>
      </c>
      <c r="W3614" t="str">
        <f t="shared" si="112"/>
        <v>December</v>
      </c>
      <c r="X3614">
        <f t="shared" si="113"/>
        <v>2015</v>
      </c>
    </row>
    <row r="3615" spans="1:24" x14ac:dyDescent="0.3">
      <c r="A3615">
        <v>3614</v>
      </c>
      <c r="B3615" t="s">
        <v>1818</v>
      </c>
      <c r="C3615" s="2">
        <v>42341</v>
      </c>
      <c r="D3615" t="s">
        <v>2722</v>
      </c>
      <c r="E3615" t="s">
        <v>3608</v>
      </c>
      <c r="F3615" t="s">
        <v>4048</v>
      </c>
      <c r="G3615" t="s">
        <v>4804</v>
      </c>
      <c r="H3615" t="s">
        <v>5125</v>
      </c>
      <c r="I3615" t="s">
        <v>5126</v>
      </c>
      <c r="J3615" t="s">
        <v>5137</v>
      </c>
      <c r="K3615" t="s">
        <v>5564</v>
      </c>
      <c r="L3615">
        <v>19134</v>
      </c>
      <c r="M3615" t="s">
        <v>5605</v>
      </c>
      <c r="N3615" t="s">
        <v>5649</v>
      </c>
      <c r="O3615" t="s">
        <v>7322</v>
      </c>
      <c r="P3615" t="s">
        <v>7334</v>
      </c>
      <c r="Q3615" t="s">
        <v>7383</v>
      </c>
      <c r="R3615">
        <v>36.783999999999999</v>
      </c>
      <c r="S3615">
        <v>2</v>
      </c>
      <c r="T3615">
        <v>0.2</v>
      </c>
      <c r="U3615">
        <v>10.5754</v>
      </c>
      <c r="V3615" t="str">
        <f>TEXT('Raw Data'!C3615,"MMM-YYYY")</f>
        <v>Dec-2015</v>
      </c>
      <c r="W3615" t="str">
        <f t="shared" si="112"/>
        <v>December</v>
      </c>
      <c r="X3615">
        <f t="shared" si="113"/>
        <v>2015</v>
      </c>
    </row>
    <row r="3616" spans="1:24" x14ac:dyDescent="0.3">
      <c r="A3616">
        <v>3615</v>
      </c>
      <c r="B3616" t="s">
        <v>1819</v>
      </c>
      <c r="C3616" s="2">
        <v>43058</v>
      </c>
      <c r="D3616" t="s">
        <v>2910</v>
      </c>
      <c r="E3616" t="s">
        <v>3609</v>
      </c>
      <c r="F3616" t="s">
        <v>3645</v>
      </c>
      <c r="G3616" t="s">
        <v>4401</v>
      </c>
      <c r="H3616" t="s">
        <v>5124</v>
      </c>
      <c r="I3616" t="s">
        <v>5126</v>
      </c>
      <c r="J3616" t="s">
        <v>5179</v>
      </c>
      <c r="K3616" t="s">
        <v>5560</v>
      </c>
      <c r="L3616">
        <v>78207</v>
      </c>
      <c r="M3616" t="s">
        <v>5604</v>
      </c>
      <c r="N3616" t="s">
        <v>6581</v>
      </c>
      <c r="O3616" t="s">
        <v>7320</v>
      </c>
      <c r="P3616" t="s">
        <v>7326</v>
      </c>
      <c r="Q3616" t="s">
        <v>8309</v>
      </c>
      <c r="R3616">
        <v>718.11599999999999</v>
      </c>
      <c r="S3616">
        <v>6</v>
      </c>
      <c r="T3616">
        <v>0.3</v>
      </c>
      <c r="U3616">
        <v>-71.811599999999999</v>
      </c>
      <c r="V3616" t="str">
        <f>TEXT('Raw Data'!C3616,"MMM-YYYY")</f>
        <v>Nov-2017</v>
      </c>
      <c r="W3616" t="str">
        <f t="shared" si="112"/>
        <v>November</v>
      </c>
      <c r="X3616">
        <f t="shared" si="113"/>
        <v>2017</v>
      </c>
    </row>
    <row r="3617" spans="1:24" x14ac:dyDescent="0.3">
      <c r="A3617">
        <v>3616</v>
      </c>
      <c r="B3617" t="s">
        <v>1819</v>
      </c>
      <c r="C3617" s="2">
        <v>43058</v>
      </c>
      <c r="D3617" t="s">
        <v>2910</v>
      </c>
      <c r="E3617" t="s">
        <v>3609</v>
      </c>
      <c r="F3617" t="s">
        <v>3645</v>
      </c>
      <c r="G3617" t="s">
        <v>4401</v>
      </c>
      <c r="H3617" t="s">
        <v>5124</v>
      </c>
      <c r="I3617" t="s">
        <v>5126</v>
      </c>
      <c r="J3617" t="s">
        <v>5179</v>
      </c>
      <c r="K3617" t="s">
        <v>5560</v>
      </c>
      <c r="L3617">
        <v>78207</v>
      </c>
      <c r="M3617" t="s">
        <v>5604</v>
      </c>
      <c r="N3617" t="s">
        <v>6674</v>
      </c>
      <c r="O3617" t="s">
        <v>7321</v>
      </c>
      <c r="P3617" t="s">
        <v>7329</v>
      </c>
      <c r="Q3617" t="s">
        <v>8397</v>
      </c>
      <c r="R3617">
        <v>31.776</v>
      </c>
      <c r="S3617">
        <v>4</v>
      </c>
      <c r="T3617">
        <v>0.2</v>
      </c>
      <c r="U3617">
        <v>8.7384000000000004</v>
      </c>
      <c r="V3617" t="str">
        <f>TEXT('Raw Data'!C3617,"MMM-YYYY")</f>
        <v>Nov-2017</v>
      </c>
      <c r="W3617" t="str">
        <f t="shared" si="112"/>
        <v>November</v>
      </c>
      <c r="X3617">
        <f t="shared" si="113"/>
        <v>2017</v>
      </c>
    </row>
    <row r="3618" spans="1:24" x14ac:dyDescent="0.3">
      <c r="A3618">
        <v>3617</v>
      </c>
      <c r="B3618" t="s">
        <v>1820</v>
      </c>
      <c r="C3618" s="2">
        <v>42618</v>
      </c>
      <c r="D3618" t="s">
        <v>2911</v>
      </c>
      <c r="E3618" t="s">
        <v>3608</v>
      </c>
      <c r="F3618" t="s">
        <v>3820</v>
      </c>
      <c r="G3618" t="s">
        <v>4576</v>
      </c>
      <c r="H3618" t="s">
        <v>5123</v>
      </c>
      <c r="I3618" t="s">
        <v>5126</v>
      </c>
      <c r="J3618" t="s">
        <v>5137</v>
      </c>
      <c r="K3618" t="s">
        <v>5564</v>
      </c>
      <c r="L3618">
        <v>19120</v>
      </c>
      <c r="M3618" t="s">
        <v>5605</v>
      </c>
      <c r="N3618" t="s">
        <v>5654</v>
      </c>
      <c r="O3618" t="s">
        <v>7321</v>
      </c>
      <c r="P3618" t="s">
        <v>7331</v>
      </c>
      <c r="Q3618" t="s">
        <v>7388</v>
      </c>
      <c r="R3618">
        <v>9.5549999999999997</v>
      </c>
      <c r="S3618">
        <v>5</v>
      </c>
      <c r="T3618">
        <v>0.7</v>
      </c>
      <c r="U3618">
        <v>-7.3254999999999999</v>
      </c>
      <c r="V3618" t="str">
        <f>TEXT('Raw Data'!C3618,"MMM-YYYY")</f>
        <v>Sep-2016</v>
      </c>
      <c r="W3618" t="str">
        <f t="shared" si="112"/>
        <v>September</v>
      </c>
      <c r="X3618">
        <f t="shared" si="113"/>
        <v>2016</v>
      </c>
    </row>
    <row r="3619" spans="1:24" x14ac:dyDescent="0.3">
      <c r="A3619">
        <v>3618</v>
      </c>
      <c r="B3619" t="s">
        <v>1821</v>
      </c>
      <c r="C3619" s="2">
        <v>42982</v>
      </c>
      <c r="D3619" t="s">
        <v>2721</v>
      </c>
      <c r="E3619" t="s">
        <v>3608</v>
      </c>
      <c r="F3619" t="s">
        <v>3878</v>
      </c>
      <c r="G3619" t="s">
        <v>4634</v>
      </c>
      <c r="H3619" t="s">
        <v>5123</v>
      </c>
      <c r="I3619" t="s">
        <v>5126</v>
      </c>
      <c r="J3619" t="s">
        <v>5128</v>
      </c>
      <c r="K3619" t="s">
        <v>5557</v>
      </c>
      <c r="L3619">
        <v>90004</v>
      </c>
      <c r="M3619" t="s">
        <v>5603</v>
      </c>
      <c r="N3619" t="s">
        <v>6175</v>
      </c>
      <c r="O3619" t="s">
        <v>7321</v>
      </c>
      <c r="P3619" t="s">
        <v>7331</v>
      </c>
      <c r="Q3619" t="s">
        <v>7909</v>
      </c>
      <c r="R3619">
        <v>487.98399999999998</v>
      </c>
      <c r="S3619">
        <v>2</v>
      </c>
      <c r="T3619">
        <v>0.2</v>
      </c>
      <c r="U3619">
        <v>152.495</v>
      </c>
      <c r="V3619" t="str">
        <f>TEXT('Raw Data'!C3619,"MMM-YYYY")</f>
        <v>Sep-2017</v>
      </c>
      <c r="W3619" t="str">
        <f t="shared" si="112"/>
        <v>September</v>
      </c>
      <c r="X3619">
        <f t="shared" si="113"/>
        <v>2017</v>
      </c>
    </row>
    <row r="3620" spans="1:24" x14ac:dyDescent="0.3">
      <c r="A3620">
        <v>3619</v>
      </c>
      <c r="B3620" t="s">
        <v>1821</v>
      </c>
      <c r="C3620" s="2">
        <v>42982</v>
      </c>
      <c r="D3620" t="s">
        <v>2721</v>
      </c>
      <c r="E3620" t="s">
        <v>3608</v>
      </c>
      <c r="F3620" t="s">
        <v>3878</v>
      </c>
      <c r="G3620" t="s">
        <v>4634</v>
      </c>
      <c r="H3620" t="s">
        <v>5123</v>
      </c>
      <c r="I3620" t="s">
        <v>5126</v>
      </c>
      <c r="J3620" t="s">
        <v>5128</v>
      </c>
      <c r="K3620" t="s">
        <v>5557</v>
      </c>
      <c r="L3620">
        <v>90004</v>
      </c>
      <c r="M3620" t="s">
        <v>5603</v>
      </c>
      <c r="N3620" t="s">
        <v>6697</v>
      </c>
      <c r="O3620" t="s">
        <v>7322</v>
      </c>
      <c r="P3620" t="s">
        <v>7330</v>
      </c>
      <c r="Q3620" t="s">
        <v>8421</v>
      </c>
      <c r="R3620">
        <v>5.56</v>
      </c>
      <c r="S3620">
        <v>1</v>
      </c>
      <c r="T3620">
        <v>0.2</v>
      </c>
      <c r="U3620">
        <v>1.7375</v>
      </c>
      <c r="V3620" t="str">
        <f>TEXT('Raw Data'!C3620,"MMM-YYYY")</f>
        <v>Sep-2017</v>
      </c>
      <c r="W3620" t="str">
        <f t="shared" si="112"/>
        <v>September</v>
      </c>
      <c r="X3620">
        <f t="shared" si="113"/>
        <v>2017</v>
      </c>
    </row>
    <row r="3621" spans="1:24" x14ac:dyDescent="0.3">
      <c r="A3621">
        <v>3620</v>
      </c>
      <c r="B3621" t="s">
        <v>1821</v>
      </c>
      <c r="C3621" s="2">
        <v>42982</v>
      </c>
      <c r="D3621" t="s">
        <v>2721</v>
      </c>
      <c r="E3621" t="s">
        <v>3608</v>
      </c>
      <c r="F3621" t="s">
        <v>3878</v>
      </c>
      <c r="G3621" t="s">
        <v>4634</v>
      </c>
      <c r="H3621" t="s">
        <v>5123</v>
      </c>
      <c r="I3621" t="s">
        <v>5126</v>
      </c>
      <c r="J3621" t="s">
        <v>5128</v>
      </c>
      <c r="K3621" t="s">
        <v>5557</v>
      </c>
      <c r="L3621">
        <v>90004</v>
      </c>
      <c r="M3621" t="s">
        <v>5603</v>
      </c>
      <c r="N3621" t="s">
        <v>5729</v>
      </c>
      <c r="O3621" t="s">
        <v>7321</v>
      </c>
      <c r="P3621" t="s">
        <v>7327</v>
      </c>
      <c r="Q3621" t="s">
        <v>7463</v>
      </c>
      <c r="R3621">
        <v>217.85</v>
      </c>
      <c r="S3621">
        <v>5</v>
      </c>
      <c r="T3621">
        <v>0</v>
      </c>
      <c r="U3621">
        <v>65.355000000000004</v>
      </c>
      <c r="V3621" t="str">
        <f>TEXT('Raw Data'!C3621,"MMM-YYYY")</f>
        <v>Sep-2017</v>
      </c>
      <c r="W3621" t="str">
        <f t="shared" si="112"/>
        <v>September</v>
      </c>
      <c r="X3621">
        <f t="shared" si="113"/>
        <v>2017</v>
      </c>
    </row>
    <row r="3622" spans="1:24" x14ac:dyDescent="0.3">
      <c r="A3622">
        <v>3621</v>
      </c>
      <c r="B3622" t="s">
        <v>1822</v>
      </c>
      <c r="C3622" s="2">
        <v>42635</v>
      </c>
      <c r="D3622" t="s">
        <v>3453</v>
      </c>
      <c r="E3622" t="s">
        <v>3608</v>
      </c>
      <c r="F3622" t="s">
        <v>3675</v>
      </c>
      <c r="G3622" t="s">
        <v>4431</v>
      </c>
      <c r="H3622" t="s">
        <v>5124</v>
      </c>
      <c r="I3622" t="s">
        <v>5126</v>
      </c>
      <c r="J3622" t="s">
        <v>5341</v>
      </c>
      <c r="K3622" t="s">
        <v>5573</v>
      </c>
      <c r="L3622">
        <v>37167</v>
      </c>
      <c r="M3622" t="s">
        <v>5602</v>
      </c>
      <c r="N3622" t="s">
        <v>6991</v>
      </c>
      <c r="O3622" t="s">
        <v>7321</v>
      </c>
      <c r="P3622" t="s">
        <v>7329</v>
      </c>
      <c r="Q3622" t="s">
        <v>8711</v>
      </c>
      <c r="R3622">
        <v>40.776000000000003</v>
      </c>
      <c r="S3622">
        <v>3</v>
      </c>
      <c r="T3622">
        <v>0.2</v>
      </c>
      <c r="U3622">
        <v>4.5872999999999999</v>
      </c>
      <c r="V3622" t="str">
        <f>TEXT('Raw Data'!C3622,"MMM-YYYY")</f>
        <v>Sep-2016</v>
      </c>
      <c r="W3622" t="str">
        <f t="shared" si="112"/>
        <v>September</v>
      </c>
      <c r="X3622">
        <f t="shared" si="113"/>
        <v>2016</v>
      </c>
    </row>
    <row r="3623" spans="1:24" x14ac:dyDescent="0.3">
      <c r="A3623">
        <v>3622</v>
      </c>
      <c r="B3623" t="s">
        <v>1822</v>
      </c>
      <c r="C3623" s="2">
        <v>42635</v>
      </c>
      <c r="D3623" t="s">
        <v>3453</v>
      </c>
      <c r="E3623" t="s">
        <v>3608</v>
      </c>
      <c r="F3623" t="s">
        <v>3675</v>
      </c>
      <c r="G3623" t="s">
        <v>4431</v>
      </c>
      <c r="H3623" t="s">
        <v>5124</v>
      </c>
      <c r="I3623" t="s">
        <v>5126</v>
      </c>
      <c r="J3623" t="s">
        <v>5341</v>
      </c>
      <c r="K3623" t="s">
        <v>5573</v>
      </c>
      <c r="L3623">
        <v>37167</v>
      </c>
      <c r="M3623" t="s">
        <v>5602</v>
      </c>
      <c r="N3623" t="s">
        <v>7163</v>
      </c>
      <c r="O3623" t="s">
        <v>7322</v>
      </c>
      <c r="P3623" t="s">
        <v>7330</v>
      </c>
      <c r="Q3623" t="s">
        <v>8886</v>
      </c>
      <c r="R3623">
        <v>63.936</v>
      </c>
      <c r="S3623">
        <v>8</v>
      </c>
      <c r="T3623">
        <v>0.2</v>
      </c>
      <c r="U3623">
        <v>5.5944000000000003</v>
      </c>
      <c r="V3623" t="str">
        <f>TEXT('Raw Data'!C3623,"MMM-YYYY")</f>
        <v>Sep-2016</v>
      </c>
      <c r="W3623" t="str">
        <f t="shared" si="112"/>
        <v>September</v>
      </c>
      <c r="X3623">
        <f t="shared" si="113"/>
        <v>2016</v>
      </c>
    </row>
    <row r="3624" spans="1:24" x14ac:dyDescent="0.3">
      <c r="A3624">
        <v>3623</v>
      </c>
      <c r="B3624" t="s">
        <v>1823</v>
      </c>
      <c r="C3624" s="2">
        <v>41896</v>
      </c>
      <c r="D3624" t="s">
        <v>2576</v>
      </c>
      <c r="E3624" t="s">
        <v>3608</v>
      </c>
      <c r="F3624" t="s">
        <v>4158</v>
      </c>
      <c r="G3624" t="s">
        <v>4914</v>
      </c>
      <c r="H3624" t="s">
        <v>5123</v>
      </c>
      <c r="I3624" t="s">
        <v>5126</v>
      </c>
      <c r="J3624" t="s">
        <v>5330</v>
      </c>
      <c r="K3624" t="s">
        <v>5587</v>
      </c>
      <c r="L3624">
        <v>31204</v>
      </c>
      <c r="M3624" t="s">
        <v>5602</v>
      </c>
      <c r="N3624" t="s">
        <v>6752</v>
      </c>
      <c r="O3624" t="s">
        <v>7320</v>
      </c>
      <c r="P3624" t="s">
        <v>7328</v>
      </c>
      <c r="Q3624" t="s">
        <v>8474</v>
      </c>
      <c r="R3624">
        <v>142.4</v>
      </c>
      <c r="S3624">
        <v>5</v>
      </c>
      <c r="T3624">
        <v>0</v>
      </c>
      <c r="U3624">
        <v>52.688000000000002</v>
      </c>
      <c r="V3624" t="str">
        <f>TEXT('Raw Data'!C3624,"MMM-YYYY")</f>
        <v>Sep-2014</v>
      </c>
      <c r="W3624" t="str">
        <f t="shared" si="112"/>
        <v>September</v>
      </c>
      <c r="X3624">
        <f t="shared" si="113"/>
        <v>2014</v>
      </c>
    </row>
    <row r="3625" spans="1:24" x14ac:dyDescent="0.3">
      <c r="A3625">
        <v>3624</v>
      </c>
      <c r="B3625" t="s">
        <v>1823</v>
      </c>
      <c r="C3625" s="2">
        <v>41896</v>
      </c>
      <c r="D3625" t="s">
        <v>2576</v>
      </c>
      <c r="E3625" t="s">
        <v>3608</v>
      </c>
      <c r="F3625" t="s">
        <v>4158</v>
      </c>
      <c r="G3625" t="s">
        <v>4914</v>
      </c>
      <c r="H3625" t="s">
        <v>5123</v>
      </c>
      <c r="I3625" t="s">
        <v>5126</v>
      </c>
      <c r="J3625" t="s">
        <v>5330</v>
      </c>
      <c r="K3625" t="s">
        <v>5587</v>
      </c>
      <c r="L3625">
        <v>31204</v>
      </c>
      <c r="M3625" t="s">
        <v>5602</v>
      </c>
      <c r="N3625" t="s">
        <v>5781</v>
      </c>
      <c r="O3625" t="s">
        <v>7321</v>
      </c>
      <c r="P3625" t="s">
        <v>7331</v>
      </c>
      <c r="Q3625" t="s">
        <v>7516</v>
      </c>
      <c r="R3625">
        <v>7.16</v>
      </c>
      <c r="S3625">
        <v>2</v>
      </c>
      <c r="T3625">
        <v>0</v>
      </c>
      <c r="U3625">
        <v>3.4367999999999999</v>
      </c>
      <c r="V3625" t="str">
        <f>TEXT('Raw Data'!C3625,"MMM-YYYY")</f>
        <v>Sep-2014</v>
      </c>
      <c r="W3625" t="str">
        <f t="shared" si="112"/>
        <v>September</v>
      </c>
      <c r="X3625">
        <f t="shared" si="113"/>
        <v>2014</v>
      </c>
    </row>
    <row r="3626" spans="1:24" x14ac:dyDescent="0.3">
      <c r="A3626">
        <v>3625</v>
      </c>
      <c r="B3626" t="s">
        <v>1824</v>
      </c>
      <c r="C3626" s="2">
        <v>42874</v>
      </c>
      <c r="D3626" t="s">
        <v>2966</v>
      </c>
      <c r="E3626" t="s">
        <v>3607</v>
      </c>
      <c r="F3626" t="s">
        <v>4215</v>
      </c>
      <c r="G3626" t="s">
        <v>4971</v>
      </c>
      <c r="H3626" t="s">
        <v>5125</v>
      </c>
      <c r="I3626" t="s">
        <v>5126</v>
      </c>
      <c r="J3626" t="s">
        <v>5135</v>
      </c>
      <c r="K3626" t="s">
        <v>5557</v>
      </c>
      <c r="L3626">
        <v>94109</v>
      </c>
      <c r="M3626" t="s">
        <v>5603</v>
      </c>
      <c r="N3626" t="s">
        <v>6080</v>
      </c>
      <c r="O3626" t="s">
        <v>7320</v>
      </c>
      <c r="P3626" t="s">
        <v>7324</v>
      </c>
      <c r="Q3626" t="s">
        <v>7815</v>
      </c>
      <c r="R3626">
        <v>681.40800000000002</v>
      </c>
      <c r="S3626">
        <v>12</v>
      </c>
      <c r="T3626">
        <v>0.2</v>
      </c>
      <c r="U3626">
        <v>42.588000000000001</v>
      </c>
      <c r="V3626" t="str">
        <f>TEXT('Raw Data'!C3626,"MMM-YYYY")</f>
        <v>May-2017</v>
      </c>
      <c r="W3626" t="str">
        <f t="shared" si="112"/>
        <v>May</v>
      </c>
      <c r="X3626">
        <f t="shared" si="113"/>
        <v>2017</v>
      </c>
    </row>
    <row r="3627" spans="1:24" x14ac:dyDescent="0.3">
      <c r="A3627">
        <v>3626</v>
      </c>
      <c r="B3627" t="s">
        <v>1824</v>
      </c>
      <c r="C3627" s="2">
        <v>42874</v>
      </c>
      <c r="D3627" t="s">
        <v>2966</v>
      </c>
      <c r="E3627" t="s">
        <v>3607</v>
      </c>
      <c r="F3627" t="s">
        <v>4215</v>
      </c>
      <c r="G3627" t="s">
        <v>4971</v>
      </c>
      <c r="H3627" t="s">
        <v>5125</v>
      </c>
      <c r="I3627" t="s">
        <v>5126</v>
      </c>
      <c r="J3627" t="s">
        <v>5135</v>
      </c>
      <c r="K3627" t="s">
        <v>5557</v>
      </c>
      <c r="L3627">
        <v>94109</v>
      </c>
      <c r="M3627" t="s">
        <v>5603</v>
      </c>
      <c r="N3627" t="s">
        <v>6645</v>
      </c>
      <c r="O3627" t="s">
        <v>7321</v>
      </c>
      <c r="P3627" t="s">
        <v>7329</v>
      </c>
      <c r="Q3627" t="s">
        <v>8369</v>
      </c>
      <c r="R3627">
        <v>3.52</v>
      </c>
      <c r="S3627">
        <v>2</v>
      </c>
      <c r="T3627">
        <v>0</v>
      </c>
      <c r="U3627">
        <v>1.0207999999999999</v>
      </c>
      <c r="V3627" t="str">
        <f>TEXT('Raw Data'!C3627,"MMM-YYYY")</f>
        <v>May-2017</v>
      </c>
      <c r="W3627" t="str">
        <f t="shared" si="112"/>
        <v>May</v>
      </c>
      <c r="X3627">
        <f t="shared" si="113"/>
        <v>2017</v>
      </c>
    </row>
    <row r="3628" spans="1:24" x14ac:dyDescent="0.3">
      <c r="A3628">
        <v>3627</v>
      </c>
      <c r="B3628" t="s">
        <v>1824</v>
      </c>
      <c r="C3628" s="2">
        <v>42874</v>
      </c>
      <c r="D3628" t="s">
        <v>2966</v>
      </c>
      <c r="E3628" t="s">
        <v>3607</v>
      </c>
      <c r="F3628" t="s">
        <v>4215</v>
      </c>
      <c r="G3628" t="s">
        <v>4971</v>
      </c>
      <c r="H3628" t="s">
        <v>5125</v>
      </c>
      <c r="I3628" t="s">
        <v>5126</v>
      </c>
      <c r="J3628" t="s">
        <v>5135</v>
      </c>
      <c r="K3628" t="s">
        <v>5557</v>
      </c>
      <c r="L3628">
        <v>94109</v>
      </c>
      <c r="M3628" t="s">
        <v>5603</v>
      </c>
      <c r="N3628" t="s">
        <v>5917</v>
      </c>
      <c r="O3628" t="s">
        <v>7321</v>
      </c>
      <c r="P3628" t="s">
        <v>7329</v>
      </c>
      <c r="Q3628" t="s">
        <v>7651</v>
      </c>
      <c r="R3628">
        <v>5.58</v>
      </c>
      <c r="S3628">
        <v>1</v>
      </c>
      <c r="T3628">
        <v>0</v>
      </c>
      <c r="U3628">
        <v>1.395</v>
      </c>
      <c r="V3628" t="str">
        <f>TEXT('Raw Data'!C3628,"MMM-YYYY")</f>
        <v>May-2017</v>
      </c>
      <c r="W3628" t="str">
        <f t="shared" si="112"/>
        <v>May</v>
      </c>
      <c r="X3628">
        <f t="shared" si="113"/>
        <v>2017</v>
      </c>
    </row>
    <row r="3629" spans="1:24" x14ac:dyDescent="0.3">
      <c r="A3629">
        <v>3628</v>
      </c>
      <c r="B3629" t="s">
        <v>1824</v>
      </c>
      <c r="C3629" s="2">
        <v>42874</v>
      </c>
      <c r="D3629" t="s">
        <v>2966</v>
      </c>
      <c r="E3629" t="s">
        <v>3607</v>
      </c>
      <c r="F3629" t="s">
        <v>4215</v>
      </c>
      <c r="G3629" t="s">
        <v>4971</v>
      </c>
      <c r="H3629" t="s">
        <v>5125</v>
      </c>
      <c r="I3629" t="s">
        <v>5126</v>
      </c>
      <c r="J3629" t="s">
        <v>5135</v>
      </c>
      <c r="K3629" t="s">
        <v>5557</v>
      </c>
      <c r="L3629">
        <v>94109</v>
      </c>
      <c r="M3629" t="s">
        <v>5603</v>
      </c>
      <c r="N3629" t="s">
        <v>6083</v>
      </c>
      <c r="O3629" t="s">
        <v>7322</v>
      </c>
      <c r="P3629" t="s">
        <v>7334</v>
      </c>
      <c r="Q3629" t="s">
        <v>7818</v>
      </c>
      <c r="R3629">
        <v>36.32</v>
      </c>
      <c r="S3629">
        <v>1</v>
      </c>
      <c r="T3629">
        <v>0</v>
      </c>
      <c r="U3629">
        <v>10.896000000000001</v>
      </c>
      <c r="V3629" t="str">
        <f>TEXT('Raw Data'!C3629,"MMM-YYYY")</f>
        <v>May-2017</v>
      </c>
      <c r="W3629" t="str">
        <f t="shared" si="112"/>
        <v>May</v>
      </c>
      <c r="X3629">
        <f t="shared" si="113"/>
        <v>2017</v>
      </c>
    </row>
    <row r="3630" spans="1:24" x14ac:dyDescent="0.3">
      <c r="A3630">
        <v>3629</v>
      </c>
      <c r="B3630" t="s">
        <v>1825</v>
      </c>
      <c r="C3630" s="2">
        <v>41860</v>
      </c>
      <c r="D3630" t="s">
        <v>3423</v>
      </c>
      <c r="E3630" t="s">
        <v>3608</v>
      </c>
      <c r="F3630" t="s">
        <v>3709</v>
      </c>
      <c r="G3630" t="s">
        <v>4465</v>
      </c>
      <c r="H3630" t="s">
        <v>5123</v>
      </c>
      <c r="I3630" t="s">
        <v>5126</v>
      </c>
      <c r="J3630" t="s">
        <v>5131</v>
      </c>
      <c r="K3630" t="s">
        <v>5303</v>
      </c>
      <c r="L3630">
        <v>98103</v>
      </c>
      <c r="M3630" t="s">
        <v>5603</v>
      </c>
      <c r="N3630" t="s">
        <v>7104</v>
      </c>
      <c r="O3630" t="s">
        <v>7321</v>
      </c>
      <c r="P3630" t="s">
        <v>7331</v>
      </c>
      <c r="Q3630" t="s">
        <v>8826</v>
      </c>
      <c r="R3630">
        <v>2060.7440000000001</v>
      </c>
      <c r="S3630">
        <v>7</v>
      </c>
      <c r="T3630">
        <v>0.2</v>
      </c>
      <c r="U3630">
        <v>643.98249999999996</v>
      </c>
      <c r="V3630" t="str">
        <f>TEXT('Raw Data'!C3630,"MMM-YYYY")</f>
        <v>Aug-2014</v>
      </c>
      <c r="W3630" t="str">
        <f t="shared" si="112"/>
        <v>August</v>
      </c>
      <c r="X3630">
        <f t="shared" si="113"/>
        <v>2014</v>
      </c>
    </row>
    <row r="3631" spans="1:24" x14ac:dyDescent="0.3">
      <c r="A3631">
        <v>3630</v>
      </c>
      <c r="B3631" t="s">
        <v>1826</v>
      </c>
      <c r="C3631" s="2">
        <v>43065</v>
      </c>
      <c r="D3631" t="s">
        <v>3024</v>
      </c>
      <c r="E3631" t="s">
        <v>3608</v>
      </c>
      <c r="F3631" t="s">
        <v>4177</v>
      </c>
      <c r="G3631" t="s">
        <v>4933</v>
      </c>
      <c r="H3631" t="s">
        <v>5124</v>
      </c>
      <c r="I3631" t="s">
        <v>5126</v>
      </c>
      <c r="J3631" t="s">
        <v>5165</v>
      </c>
      <c r="K3631" t="s">
        <v>5579</v>
      </c>
      <c r="L3631">
        <v>43229</v>
      </c>
      <c r="M3631" t="s">
        <v>5605</v>
      </c>
      <c r="N3631" t="s">
        <v>6718</v>
      </c>
      <c r="O3631" t="s">
        <v>7321</v>
      </c>
      <c r="P3631" t="s">
        <v>7332</v>
      </c>
      <c r="Q3631" t="s">
        <v>8441</v>
      </c>
      <c r="R3631">
        <v>52.271999999999998</v>
      </c>
      <c r="S3631">
        <v>3</v>
      </c>
      <c r="T3631">
        <v>0.2</v>
      </c>
      <c r="U3631">
        <v>9.8010000000000002</v>
      </c>
      <c r="V3631" t="str">
        <f>TEXT('Raw Data'!C3631,"MMM-YYYY")</f>
        <v>Nov-2017</v>
      </c>
      <c r="W3631" t="str">
        <f t="shared" si="112"/>
        <v>November</v>
      </c>
      <c r="X3631">
        <f t="shared" si="113"/>
        <v>2017</v>
      </c>
    </row>
    <row r="3632" spans="1:24" x14ac:dyDescent="0.3">
      <c r="A3632">
        <v>3631</v>
      </c>
      <c r="B3632" t="s">
        <v>1826</v>
      </c>
      <c r="C3632" s="2">
        <v>43065</v>
      </c>
      <c r="D3632" t="s">
        <v>3024</v>
      </c>
      <c r="E3632" t="s">
        <v>3608</v>
      </c>
      <c r="F3632" t="s">
        <v>4177</v>
      </c>
      <c r="G3632" t="s">
        <v>4933</v>
      </c>
      <c r="H3632" t="s">
        <v>5124</v>
      </c>
      <c r="I3632" t="s">
        <v>5126</v>
      </c>
      <c r="J3632" t="s">
        <v>5165</v>
      </c>
      <c r="K3632" t="s">
        <v>5579</v>
      </c>
      <c r="L3632">
        <v>43229</v>
      </c>
      <c r="M3632" t="s">
        <v>5605</v>
      </c>
      <c r="N3632" t="s">
        <v>6119</v>
      </c>
      <c r="O3632" t="s">
        <v>7321</v>
      </c>
      <c r="P3632" t="s">
        <v>7332</v>
      </c>
      <c r="Q3632" t="s">
        <v>7853</v>
      </c>
      <c r="R3632">
        <v>213.136</v>
      </c>
      <c r="S3632">
        <v>7</v>
      </c>
      <c r="T3632">
        <v>0.2</v>
      </c>
      <c r="U3632">
        <v>23.977799999999998</v>
      </c>
      <c r="V3632" t="str">
        <f>TEXT('Raw Data'!C3632,"MMM-YYYY")</f>
        <v>Nov-2017</v>
      </c>
      <c r="W3632" t="str">
        <f t="shared" si="112"/>
        <v>November</v>
      </c>
      <c r="X3632">
        <f t="shared" si="113"/>
        <v>2017</v>
      </c>
    </row>
    <row r="3633" spans="1:24" x14ac:dyDescent="0.3">
      <c r="A3633">
        <v>3632</v>
      </c>
      <c r="B3633" t="s">
        <v>1827</v>
      </c>
      <c r="C3633" s="2">
        <v>42858</v>
      </c>
      <c r="D3633" t="s">
        <v>3285</v>
      </c>
      <c r="E3633" t="s">
        <v>3607</v>
      </c>
      <c r="F3633" t="s">
        <v>4326</v>
      </c>
      <c r="G3633" t="s">
        <v>5082</v>
      </c>
      <c r="H3633" t="s">
        <v>5124</v>
      </c>
      <c r="I3633" t="s">
        <v>5126</v>
      </c>
      <c r="J3633" t="s">
        <v>5128</v>
      </c>
      <c r="K3633" t="s">
        <v>5557</v>
      </c>
      <c r="L3633">
        <v>90004</v>
      </c>
      <c r="M3633" t="s">
        <v>5603</v>
      </c>
      <c r="N3633" t="s">
        <v>6762</v>
      </c>
      <c r="O3633" t="s">
        <v>7321</v>
      </c>
      <c r="P3633" t="s">
        <v>7327</v>
      </c>
      <c r="Q3633" t="s">
        <v>8484</v>
      </c>
      <c r="R3633">
        <v>69.52</v>
      </c>
      <c r="S3633">
        <v>2</v>
      </c>
      <c r="T3633">
        <v>0</v>
      </c>
      <c r="U3633">
        <v>19.465599999999998</v>
      </c>
      <c r="V3633" t="str">
        <f>TEXT('Raw Data'!C3633,"MMM-YYYY")</f>
        <v>May-2017</v>
      </c>
      <c r="W3633" t="str">
        <f t="shared" si="112"/>
        <v>May</v>
      </c>
      <c r="X3633">
        <f t="shared" si="113"/>
        <v>2017</v>
      </c>
    </row>
    <row r="3634" spans="1:24" x14ac:dyDescent="0.3">
      <c r="A3634">
        <v>3633</v>
      </c>
      <c r="B3634" t="s">
        <v>1827</v>
      </c>
      <c r="C3634" s="2">
        <v>42858</v>
      </c>
      <c r="D3634" t="s">
        <v>3285</v>
      </c>
      <c r="E3634" t="s">
        <v>3607</v>
      </c>
      <c r="F3634" t="s">
        <v>4326</v>
      </c>
      <c r="G3634" t="s">
        <v>5082</v>
      </c>
      <c r="H3634" t="s">
        <v>5124</v>
      </c>
      <c r="I3634" t="s">
        <v>5126</v>
      </c>
      <c r="J3634" t="s">
        <v>5128</v>
      </c>
      <c r="K3634" t="s">
        <v>5557</v>
      </c>
      <c r="L3634">
        <v>90004</v>
      </c>
      <c r="M3634" t="s">
        <v>5603</v>
      </c>
      <c r="N3634" t="s">
        <v>6227</v>
      </c>
      <c r="O3634" t="s">
        <v>7321</v>
      </c>
      <c r="P3634" t="s">
        <v>7327</v>
      </c>
      <c r="Q3634" t="s">
        <v>7961</v>
      </c>
      <c r="R3634">
        <v>763.44</v>
      </c>
      <c r="S3634">
        <v>8</v>
      </c>
      <c r="T3634">
        <v>0</v>
      </c>
      <c r="U3634">
        <v>45.806399999999996</v>
      </c>
      <c r="V3634" t="str">
        <f>TEXT('Raw Data'!C3634,"MMM-YYYY")</f>
        <v>May-2017</v>
      </c>
      <c r="W3634" t="str">
        <f t="shared" si="112"/>
        <v>May</v>
      </c>
      <c r="X3634">
        <f t="shared" si="113"/>
        <v>2017</v>
      </c>
    </row>
    <row r="3635" spans="1:24" x14ac:dyDescent="0.3">
      <c r="A3635">
        <v>3634</v>
      </c>
      <c r="B3635" t="s">
        <v>1828</v>
      </c>
      <c r="C3635" s="2">
        <v>42684</v>
      </c>
      <c r="D3635" t="s">
        <v>3454</v>
      </c>
      <c r="E3635" t="s">
        <v>3608</v>
      </c>
      <c r="F3635" t="s">
        <v>4063</v>
      </c>
      <c r="G3635" t="s">
        <v>4819</v>
      </c>
      <c r="H3635" t="s">
        <v>5125</v>
      </c>
      <c r="I3635" t="s">
        <v>5126</v>
      </c>
      <c r="J3635" t="s">
        <v>5151</v>
      </c>
      <c r="K3635" t="s">
        <v>5579</v>
      </c>
      <c r="L3635">
        <v>45503</v>
      </c>
      <c r="M3635" t="s">
        <v>5605</v>
      </c>
      <c r="N3635" t="s">
        <v>6351</v>
      </c>
      <c r="O3635" t="s">
        <v>7321</v>
      </c>
      <c r="P3635" t="s">
        <v>7325</v>
      </c>
      <c r="Q3635" t="s">
        <v>8083</v>
      </c>
      <c r="R3635">
        <v>9.2159999999999993</v>
      </c>
      <c r="S3635">
        <v>4</v>
      </c>
      <c r="T3635">
        <v>0.2</v>
      </c>
      <c r="U3635">
        <v>3.3408000000000002</v>
      </c>
      <c r="V3635" t="str">
        <f>TEXT('Raw Data'!C3635,"MMM-YYYY")</f>
        <v>Nov-2016</v>
      </c>
      <c r="W3635" t="str">
        <f t="shared" si="112"/>
        <v>November</v>
      </c>
      <c r="X3635">
        <f t="shared" si="113"/>
        <v>2016</v>
      </c>
    </row>
    <row r="3636" spans="1:24" x14ac:dyDescent="0.3">
      <c r="A3636">
        <v>3635</v>
      </c>
      <c r="B3636" t="s">
        <v>1828</v>
      </c>
      <c r="C3636" s="2">
        <v>42684</v>
      </c>
      <c r="D3636" t="s">
        <v>3454</v>
      </c>
      <c r="E3636" t="s">
        <v>3608</v>
      </c>
      <c r="F3636" t="s">
        <v>4063</v>
      </c>
      <c r="G3636" t="s">
        <v>4819</v>
      </c>
      <c r="H3636" t="s">
        <v>5125</v>
      </c>
      <c r="I3636" t="s">
        <v>5126</v>
      </c>
      <c r="J3636" t="s">
        <v>5151</v>
      </c>
      <c r="K3636" t="s">
        <v>5579</v>
      </c>
      <c r="L3636">
        <v>45503</v>
      </c>
      <c r="M3636" t="s">
        <v>5605</v>
      </c>
      <c r="N3636" t="s">
        <v>6039</v>
      </c>
      <c r="O3636" t="s">
        <v>7322</v>
      </c>
      <c r="P3636" t="s">
        <v>7330</v>
      </c>
      <c r="Q3636" t="s">
        <v>7773</v>
      </c>
      <c r="R3636">
        <v>41.957999999999998</v>
      </c>
      <c r="S3636">
        <v>7</v>
      </c>
      <c r="T3636">
        <v>0.4</v>
      </c>
      <c r="U3636">
        <v>-9.7902000000000005</v>
      </c>
      <c r="V3636" t="str">
        <f>TEXT('Raw Data'!C3636,"MMM-YYYY")</f>
        <v>Nov-2016</v>
      </c>
      <c r="W3636" t="str">
        <f t="shared" si="112"/>
        <v>November</v>
      </c>
      <c r="X3636">
        <f t="shared" si="113"/>
        <v>2016</v>
      </c>
    </row>
    <row r="3637" spans="1:24" x14ac:dyDescent="0.3">
      <c r="A3637">
        <v>3636</v>
      </c>
      <c r="B3637" t="s">
        <v>1828</v>
      </c>
      <c r="C3637" s="2">
        <v>42684</v>
      </c>
      <c r="D3637" t="s">
        <v>3454</v>
      </c>
      <c r="E3637" t="s">
        <v>3608</v>
      </c>
      <c r="F3637" t="s">
        <v>4063</v>
      </c>
      <c r="G3637" t="s">
        <v>4819</v>
      </c>
      <c r="H3637" t="s">
        <v>5125</v>
      </c>
      <c r="I3637" t="s">
        <v>5126</v>
      </c>
      <c r="J3637" t="s">
        <v>5151</v>
      </c>
      <c r="K3637" t="s">
        <v>5579</v>
      </c>
      <c r="L3637">
        <v>45503</v>
      </c>
      <c r="M3637" t="s">
        <v>5605</v>
      </c>
      <c r="N3637" t="s">
        <v>7164</v>
      </c>
      <c r="O3637" t="s">
        <v>7321</v>
      </c>
      <c r="P3637" t="s">
        <v>7333</v>
      </c>
      <c r="Q3637" t="s">
        <v>8887</v>
      </c>
      <c r="R3637">
        <v>89.567999999999998</v>
      </c>
      <c r="S3637">
        <v>2</v>
      </c>
      <c r="T3637">
        <v>0.2</v>
      </c>
      <c r="U3637">
        <v>32.468400000000003</v>
      </c>
      <c r="V3637" t="str">
        <f>TEXT('Raw Data'!C3637,"MMM-YYYY")</f>
        <v>Nov-2016</v>
      </c>
      <c r="W3637" t="str">
        <f t="shared" si="112"/>
        <v>November</v>
      </c>
      <c r="X3637">
        <f t="shared" si="113"/>
        <v>2016</v>
      </c>
    </row>
    <row r="3638" spans="1:24" x14ac:dyDescent="0.3">
      <c r="A3638">
        <v>3637</v>
      </c>
      <c r="B3638" t="s">
        <v>1828</v>
      </c>
      <c r="C3638" s="2">
        <v>42684</v>
      </c>
      <c r="D3638" t="s">
        <v>3454</v>
      </c>
      <c r="E3638" t="s">
        <v>3608</v>
      </c>
      <c r="F3638" t="s">
        <v>4063</v>
      </c>
      <c r="G3638" t="s">
        <v>4819</v>
      </c>
      <c r="H3638" t="s">
        <v>5125</v>
      </c>
      <c r="I3638" t="s">
        <v>5126</v>
      </c>
      <c r="J3638" t="s">
        <v>5151</v>
      </c>
      <c r="K3638" t="s">
        <v>5579</v>
      </c>
      <c r="L3638">
        <v>45503</v>
      </c>
      <c r="M3638" t="s">
        <v>5605</v>
      </c>
      <c r="N3638" t="s">
        <v>6892</v>
      </c>
      <c r="O3638" t="s">
        <v>7321</v>
      </c>
      <c r="P3638" t="s">
        <v>7333</v>
      </c>
      <c r="Q3638" t="s">
        <v>8612</v>
      </c>
      <c r="R3638">
        <v>22.248000000000001</v>
      </c>
      <c r="S3638">
        <v>3</v>
      </c>
      <c r="T3638">
        <v>0.2</v>
      </c>
      <c r="U3638">
        <v>7.5087000000000002</v>
      </c>
      <c r="V3638" t="str">
        <f>TEXT('Raw Data'!C3638,"MMM-YYYY")</f>
        <v>Nov-2016</v>
      </c>
      <c r="W3638" t="str">
        <f t="shared" si="112"/>
        <v>November</v>
      </c>
      <c r="X3638">
        <f t="shared" si="113"/>
        <v>2016</v>
      </c>
    </row>
    <row r="3639" spans="1:24" x14ac:dyDescent="0.3">
      <c r="A3639">
        <v>3638</v>
      </c>
      <c r="B3639" t="s">
        <v>1828</v>
      </c>
      <c r="C3639" s="2">
        <v>42684</v>
      </c>
      <c r="D3639" t="s">
        <v>3454</v>
      </c>
      <c r="E3639" t="s">
        <v>3608</v>
      </c>
      <c r="F3639" t="s">
        <v>4063</v>
      </c>
      <c r="G3639" t="s">
        <v>4819</v>
      </c>
      <c r="H3639" t="s">
        <v>5125</v>
      </c>
      <c r="I3639" t="s">
        <v>5126</v>
      </c>
      <c r="J3639" t="s">
        <v>5151</v>
      </c>
      <c r="K3639" t="s">
        <v>5579</v>
      </c>
      <c r="L3639">
        <v>45503</v>
      </c>
      <c r="M3639" t="s">
        <v>5605</v>
      </c>
      <c r="N3639" t="s">
        <v>6155</v>
      </c>
      <c r="O3639" t="s">
        <v>7321</v>
      </c>
      <c r="P3639" t="s">
        <v>7332</v>
      </c>
      <c r="Q3639" t="s">
        <v>7889</v>
      </c>
      <c r="R3639">
        <v>334.88</v>
      </c>
      <c r="S3639">
        <v>4</v>
      </c>
      <c r="T3639">
        <v>0.2</v>
      </c>
      <c r="U3639">
        <v>29.302</v>
      </c>
      <c r="V3639" t="str">
        <f>TEXT('Raw Data'!C3639,"MMM-YYYY")</f>
        <v>Nov-2016</v>
      </c>
      <c r="W3639" t="str">
        <f t="shared" si="112"/>
        <v>November</v>
      </c>
      <c r="X3639">
        <f t="shared" si="113"/>
        <v>2016</v>
      </c>
    </row>
    <row r="3640" spans="1:24" x14ac:dyDescent="0.3">
      <c r="A3640">
        <v>3639</v>
      </c>
      <c r="B3640" t="s">
        <v>1828</v>
      </c>
      <c r="C3640" s="2">
        <v>42684</v>
      </c>
      <c r="D3640" t="s">
        <v>3454</v>
      </c>
      <c r="E3640" t="s">
        <v>3608</v>
      </c>
      <c r="F3640" t="s">
        <v>4063</v>
      </c>
      <c r="G3640" t="s">
        <v>4819</v>
      </c>
      <c r="H3640" t="s">
        <v>5125</v>
      </c>
      <c r="I3640" t="s">
        <v>5126</v>
      </c>
      <c r="J3640" t="s">
        <v>5151</v>
      </c>
      <c r="K3640" t="s">
        <v>5579</v>
      </c>
      <c r="L3640">
        <v>45503</v>
      </c>
      <c r="M3640" t="s">
        <v>5605</v>
      </c>
      <c r="N3640" t="s">
        <v>6698</v>
      </c>
      <c r="O3640" t="s">
        <v>7320</v>
      </c>
      <c r="P3640" t="s">
        <v>7328</v>
      </c>
      <c r="Q3640" t="s">
        <v>8422</v>
      </c>
      <c r="R3640">
        <v>148.28800000000001</v>
      </c>
      <c r="S3640">
        <v>7</v>
      </c>
      <c r="T3640">
        <v>0.2</v>
      </c>
      <c r="U3640">
        <v>29.657599999999999</v>
      </c>
      <c r="V3640" t="str">
        <f>TEXT('Raw Data'!C3640,"MMM-YYYY")</f>
        <v>Nov-2016</v>
      </c>
      <c r="W3640" t="str">
        <f t="shared" si="112"/>
        <v>November</v>
      </c>
      <c r="X3640">
        <f t="shared" si="113"/>
        <v>2016</v>
      </c>
    </row>
    <row r="3641" spans="1:24" x14ac:dyDescent="0.3">
      <c r="A3641">
        <v>3640</v>
      </c>
      <c r="B3641" t="s">
        <v>1828</v>
      </c>
      <c r="C3641" s="2">
        <v>42684</v>
      </c>
      <c r="D3641" t="s">
        <v>3454</v>
      </c>
      <c r="E3641" t="s">
        <v>3608</v>
      </c>
      <c r="F3641" t="s">
        <v>4063</v>
      </c>
      <c r="G3641" t="s">
        <v>4819</v>
      </c>
      <c r="H3641" t="s">
        <v>5125</v>
      </c>
      <c r="I3641" t="s">
        <v>5126</v>
      </c>
      <c r="J3641" t="s">
        <v>5151</v>
      </c>
      <c r="K3641" t="s">
        <v>5579</v>
      </c>
      <c r="L3641">
        <v>45503</v>
      </c>
      <c r="M3641" t="s">
        <v>5605</v>
      </c>
      <c r="N3641" t="s">
        <v>6480</v>
      </c>
      <c r="O3641" t="s">
        <v>7321</v>
      </c>
      <c r="P3641" t="s">
        <v>7333</v>
      </c>
      <c r="Q3641" t="s">
        <v>8208</v>
      </c>
      <c r="R3641">
        <v>4.6239999999999997</v>
      </c>
      <c r="S3641">
        <v>1</v>
      </c>
      <c r="T3641">
        <v>0.2</v>
      </c>
      <c r="U3641">
        <v>1.6761999999999999</v>
      </c>
      <c r="V3641" t="str">
        <f>TEXT('Raw Data'!C3641,"MMM-YYYY")</f>
        <v>Nov-2016</v>
      </c>
      <c r="W3641" t="str">
        <f t="shared" si="112"/>
        <v>November</v>
      </c>
      <c r="X3641">
        <f t="shared" si="113"/>
        <v>2016</v>
      </c>
    </row>
    <row r="3642" spans="1:24" x14ac:dyDescent="0.3">
      <c r="A3642">
        <v>3641</v>
      </c>
      <c r="B3642" t="s">
        <v>1828</v>
      </c>
      <c r="C3642" s="2">
        <v>42684</v>
      </c>
      <c r="D3642" t="s">
        <v>3454</v>
      </c>
      <c r="E3642" t="s">
        <v>3608</v>
      </c>
      <c r="F3642" t="s">
        <v>4063</v>
      </c>
      <c r="G3642" t="s">
        <v>4819</v>
      </c>
      <c r="H3642" t="s">
        <v>5125</v>
      </c>
      <c r="I3642" t="s">
        <v>5126</v>
      </c>
      <c r="J3642" t="s">
        <v>5151</v>
      </c>
      <c r="K3642" t="s">
        <v>5579</v>
      </c>
      <c r="L3642">
        <v>45503</v>
      </c>
      <c r="M3642" t="s">
        <v>5605</v>
      </c>
      <c r="N3642" t="s">
        <v>6971</v>
      </c>
      <c r="O3642" t="s">
        <v>7322</v>
      </c>
      <c r="P3642" t="s">
        <v>7334</v>
      </c>
      <c r="Q3642" t="s">
        <v>8888</v>
      </c>
      <c r="R3642">
        <v>178.92</v>
      </c>
      <c r="S3642">
        <v>7</v>
      </c>
      <c r="T3642">
        <v>0.2</v>
      </c>
      <c r="U3642">
        <v>-29.0745</v>
      </c>
      <c r="V3642" t="str">
        <f>TEXT('Raw Data'!C3642,"MMM-YYYY")</f>
        <v>Nov-2016</v>
      </c>
      <c r="W3642" t="str">
        <f t="shared" si="112"/>
        <v>November</v>
      </c>
      <c r="X3642">
        <f t="shared" si="113"/>
        <v>2016</v>
      </c>
    </row>
    <row r="3643" spans="1:24" x14ac:dyDescent="0.3">
      <c r="A3643">
        <v>3642</v>
      </c>
      <c r="B3643" t="s">
        <v>1828</v>
      </c>
      <c r="C3643" s="2">
        <v>42684</v>
      </c>
      <c r="D3643" t="s">
        <v>3454</v>
      </c>
      <c r="E3643" t="s">
        <v>3608</v>
      </c>
      <c r="F3643" t="s">
        <v>4063</v>
      </c>
      <c r="G3643" t="s">
        <v>4819</v>
      </c>
      <c r="H3643" t="s">
        <v>5125</v>
      </c>
      <c r="I3643" t="s">
        <v>5126</v>
      </c>
      <c r="J3643" t="s">
        <v>5151</v>
      </c>
      <c r="K3643" t="s">
        <v>5579</v>
      </c>
      <c r="L3643">
        <v>45503</v>
      </c>
      <c r="M3643" t="s">
        <v>5605</v>
      </c>
      <c r="N3643" t="s">
        <v>6803</v>
      </c>
      <c r="O3643" t="s">
        <v>7321</v>
      </c>
      <c r="P3643" t="s">
        <v>7331</v>
      </c>
      <c r="Q3643" t="s">
        <v>8522</v>
      </c>
      <c r="R3643">
        <v>69.888000000000005</v>
      </c>
      <c r="S3643">
        <v>7</v>
      </c>
      <c r="T3643">
        <v>0.7</v>
      </c>
      <c r="U3643">
        <v>-46.591999999999999</v>
      </c>
      <c r="V3643" t="str">
        <f>TEXT('Raw Data'!C3643,"MMM-YYYY")</f>
        <v>Nov-2016</v>
      </c>
      <c r="W3643" t="str">
        <f t="shared" si="112"/>
        <v>November</v>
      </c>
      <c r="X3643">
        <f t="shared" si="113"/>
        <v>2016</v>
      </c>
    </row>
    <row r="3644" spans="1:24" x14ac:dyDescent="0.3">
      <c r="A3644">
        <v>3643</v>
      </c>
      <c r="B3644" t="s">
        <v>1829</v>
      </c>
      <c r="C3644" s="2">
        <v>41993</v>
      </c>
      <c r="D3644" t="s">
        <v>3455</v>
      </c>
      <c r="E3644" t="s">
        <v>3607</v>
      </c>
      <c r="F3644" t="s">
        <v>3877</v>
      </c>
      <c r="G3644" t="s">
        <v>4633</v>
      </c>
      <c r="H3644" t="s">
        <v>5123</v>
      </c>
      <c r="I3644" t="s">
        <v>5126</v>
      </c>
      <c r="J3644" t="s">
        <v>5128</v>
      </c>
      <c r="K3644" t="s">
        <v>5557</v>
      </c>
      <c r="L3644">
        <v>90008</v>
      </c>
      <c r="M3644" t="s">
        <v>5603</v>
      </c>
      <c r="N3644" t="s">
        <v>6175</v>
      </c>
      <c r="O3644" t="s">
        <v>7321</v>
      </c>
      <c r="P3644" t="s">
        <v>7331</v>
      </c>
      <c r="Q3644" t="s">
        <v>7909</v>
      </c>
      <c r="R3644">
        <v>487.98399999999998</v>
      </c>
      <c r="S3644">
        <v>2</v>
      </c>
      <c r="T3644">
        <v>0.2</v>
      </c>
      <c r="U3644">
        <v>152.495</v>
      </c>
      <c r="V3644" t="str">
        <f>TEXT('Raw Data'!C3644,"MMM-YYYY")</f>
        <v>Dec-2014</v>
      </c>
      <c r="W3644" t="str">
        <f t="shared" si="112"/>
        <v>December</v>
      </c>
      <c r="X3644">
        <f t="shared" si="113"/>
        <v>2014</v>
      </c>
    </row>
    <row r="3645" spans="1:24" x14ac:dyDescent="0.3">
      <c r="A3645">
        <v>3644</v>
      </c>
      <c r="B3645" t="s">
        <v>1829</v>
      </c>
      <c r="C3645" s="2">
        <v>41993</v>
      </c>
      <c r="D3645" t="s">
        <v>3455</v>
      </c>
      <c r="E3645" t="s">
        <v>3607</v>
      </c>
      <c r="F3645" t="s">
        <v>3877</v>
      </c>
      <c r="G3645" t="s">
        <v>4633</v>
      </c>
      <c r="H3645" t="s">
        <v>5123</v>
      </c>
      <c r="I3645" t="s">
        <v>5126</v>
      </c>
      <c r="J3645" t="s">
        <v>5128</v>
      </c>
      <c r="K3645" t="s">
        <v>5557</v>
      </c>
      <c r="L3645">
        <v>90008</v>
      </c>
      <c r="M3645" t="s">
        <v>5603</v>
      </c>
      <c r="N3645" t="s">
        <v>7165</v>
      </c>
      <c r="O3645" t="s">
        <v>7321</v>
      </c>
      <c r="P3645" t="s">
        <v>7329</v>
      </c>
      <c r="Q3645" t="s">
        <v>8889</v>
      </c>
      <c r="R3645">
        <v>47.3</v>
      </c>
      <c r="S3645">
        <v>2</v>
      </c>
      <c r="T3645">
        <v>0</v>
      </c>
      <c r="U3645">
        <v>12.298</v>
      </c>
      <c r="V3645" t="str">
        <f>TEXT('Raw Data'!C3645,"MMM-YYYY")</f>
        <v>Dec-2014</v>
      </c>
      <c r="W3645" t="str">
        <f t="shared" si="112"/>
        <v>December</v>
      </c>
      <c r="X3645">
        <f t="shared" si="113"/>
        <v>2014</v>
      </c>
    </row>
    <row r="3646" spans="1:24" x14ac:dyDescent="0.3">
      <c r="A3646">
        <v>3645</v>
      </c>
      <c r="B3646" t="s">
        <v>1829</v>
      </c>
      <c r="C3646" s="2">
        <v>41993</v>
      </c>
      <c r="D3646" t="s">
        <v>3455</v>
      </c>
      <c r="E3646" t="s">
        <v>3607</v>
      </c>
      <c r="F3646" t="s">
        <v>3877</v>
      </c>
      <c r="G3646" t="s">
        <v>4633</v>
      </c>
      <c r="H3646" t="s">
        <v>5123</v>
      </c>
      <c r="I3646" t="s">
        <v>5126</v>
      </c>
      <c r="J3646" t="s">
        <v>5128</v>
      </c>
      <c r="K3646" t="s">
        <v>5557</v>
      </c>
      <c r="L3646">
        <v>90008</v>
      </c>
      <c r="M3646" t="s">
        <v>5603</v>
      </c>
      <c r="N3646" t="s">
        <v>7166</v>
      </c>
      <c r="O3646" t="s">
        <v>7321</v>
      </c>
      <c r="P3646" t="s">
        <v>7329</v>
      </c>
      <c r="Q3646" t="s">
        <v>8890</v>
      </c>
      <c r="R3646">
        <v>4.13</v>
      </c>
      <c r="S3646">
        <v>1</v>
      </c>
      <c r="T3646">
        <v>0</v>
      </c>
      <c r="U3646">
        <v>1.1564000000000001</v>
      </c>
      <c r="V3646" t="str">
        <f>TEXT('Raw Data'!C3646,"MMM-YYYY")</f>
        <v>Dec-2014</v>
      </c>
      <c r="W3646" t="str">
        <f t="shared" si="112"/>
        <v>December</v>
      </c>
      <c r="X3646">
        <f t="shared" si="113"/>
        <v>2014</v>
      </c>
    </row>
    <row r="3647" spans="1:24" x14ac:dyDescent="0.3">
      <c r="A3647">
        <v>3646</v>
      </c>
      <c r="B3647" t="s">
        <v>1829</v>
      </c>
      <c r="C3647" s="2">
        <v>41993</v>
      </c>
      <c r="D3647" t="s">
        <v>3455</v>
      </c>
      <c r="E3647" t="s">
        <v>3607</v>
      </c>
      <c r="F3647" t="s">
        <v>3877</v>
      </c>
      <c r="G3647" t="s">
        <v>4633</v>
      </c>
      <c r="H3647" t="s">
        <v>5123</v>
      </c>
      <c r="I3647" t="s">
        <v>5126</v>
      </c>
      <c r="J3647" t="s">
        <v>5128</v>
      </c>
      <c r="K3647" t="s">
        <v>5557</v>
      </c>
      <c r="L3647">
        <v>90008</v>
      </c>
      <c r="M3647" t="s">
        <v>5603</v>
      </c>
      <c r="N3647" t="s">
        <v>7167</v>
      </c>
      <c r="O3647" t="s">
        <v>7321</v>
      </c>
      <c r="P3647" t="s">
        <v>7331</v>
      </c>
      <c r="Q3647" t="s">
        <v>8891</v>
      </c>
      <c r="R3647">
        <v>155.12</v>
      </c>
      <c r="S3647">
        <v>5</v>
      </c>
      <c r="T3647">
        <v>0.2</v>
      </c>
      <c r="U3647">
        <v>50.414000000000001</v>
      </c>
      <c r="V3647" t="str">
        <f>TEXT('Raw Data'!C3647,"MMM-YYYY")</f>
        <v>Dec-2014</v>
      </c>
      <c r="W3647" t="str">
        <f t="shared" si="112"/>
        <v>December</v>
      </c>
      <c r="X3647">
        <f t="shared" si="113"/>
        <v>2014</v>
      </c>
    </row>
    <row r="3648" spans="1:24" x14ac:dyDescent="0.3">
      <c r="A3648">
        <v>3647</v>
      </c>
      <c r="B3648" t="s">
        <v>1830</v>
      </c>
      <c r="C3648" s="2">
        <v>41845</v>
      </c>
      <c r="D3648" t="s">
        <v>2651</v>
      </c>
      <c r="E3648" t="s">
        <v>3607</v>
      </c>
      <c r="F3648" t="s">
        <v>4276</v>
      </c>
      <c r="G3648" t="s">
        <v>5032</v>
      </c>
      <c r="H3648" t="s">
        <v>5125</v>
      </c>
      <c r="I3648" t="s">
        <v>5126</v>
      </c>
      <c r="J3648" t="s">
        <v>5128</v>
      </c>
      <c r="K3648" t="s">
        <v>5557</v>
      </c>
      <c r="L3648">
        <v>90045</v>
      </c>
      <c r="M3648" t="s">
        <v>5603</v>
      </c>
      <c r="N3648" t="s">
        <v>6333</v>
      </c>
      <c r="O3648" t="s">
        <v>7321</v>
      </c>
      <c r="P3648" t="s">
        <v>7333</v>
      </c>
      <c r="Q3648" t="s">
        <v>8892</v>
      </c>
      <c r="R3648">
        <v>6.48</v>
      </c>
      <c r="S3648">
        <v>1</v>
      </c>
      <c r="T3648">
        <v>0</v>
      </c>
      <c r="U3648">
        <v>3.1751999999999998</v>
      </c>
      <c r="V3648" t="str">
        <f>TEXT('Raw Data'!C3648,"MMM-YYYY")</f>
        <v>Jul-2014</v>
      </c>
      <c r="W3648" t="str">
        <f t="shared" si="112"/>
        <v>July</v>
      </c>
      <c r="X3648">
        <f t="shared" si="113"/>
        <v>2014</v>
      </c>
    </row>
    <row r="3649" spans="1:24" x14ac:dyDescent="0.3">
      <c r="A3649">
        <v>3648</v>
      </c>
      <c r="B3649" t="s">
        <v>1830</v>
      </c>
      <c r="C3649" s="2">
        <v>41845</v>
      </c>
      <c r="D3649" t="s">
        <v>2651</v>
      </c>
      <c r="E3649" t="s">
        <v>3607</v>
      </c>
      <c r="F3649" t="s">
        <v>4276</v>
      </c>
      <c r="G3649" t="s">
        <v>5032</v>
      </c>
      <c r="H3649" t="s">
        <v>5125</v>
      </c>
      <c r="I3649" t="s">
        <v>5126</v>
      </c>
      <c r="J3649" t="s">
        <v>5128</v>
      </c>
      <c r="K3649" t="s">
        <v>5557</v>
      </c>
      <c r="L3649">
        <v>90045</v>
      </c>
      <c r="M3649" t="s">
        <v>5603</v>
      </c>
      <c r="N3649" t="s">
        <v>7168</v>
      </c>
      <c r="O3649" t="s">
        <v>7321</v>
      </c>
      <c r="P3649" t="s">
        <v>7337</v>
      </c>
      <c r="Q3649" t="s">
        <v>8893</v>
      </c>
      <c r="R3649">
        <v>15.52</v>
      </c>
      <c r="S3649">
        <v>4</v>
      </c>
      <c r="T3649">
        <v>0</v>
      </c>
      <c r="U3649">
        <v>4.5007999999999999</v>
      </c>
      <c r="V3649" t="str">
        <f>TEXT('Raw Data'!C3649,"MMM-YYYY")</f>
        <v>Jul-2014</v>
      </c>
      <c r="W3649" t="str">
        <f t="shared" si="112"/>
        <v>July</v>
      </c>
      <c r="X3649">
        <f t="shared" si="113"/>
        <v>2014</v>
      </c>
    </row>
    <row r="3650" spans="1:24" x14ac:dyDescent="0.3">
      <c r="A3650">
        <v>3649</v>
      </c>
      <c r="B3650" t="s">
        <v>1831</v>
      </c>
      <c r="C3650" s="2">
        <v>42330</v>
      </c>
      <c r="D3650" t="s">
        <v>3062</v>
      </c>
      <c r="E3650" t="s">
        <v>3608</v>
      </c>
      <c r="F3650" t="s">
        <v>4118</v>
      </c>
      <c r="G3650" t="s">
        <v>4874</v>
      </c>
      <c r="H3650" t="s">
        <v>5123</v>
      </c>
      <c r="I3650" t="s">
        <v>5126</v>
      </c>
      <c r="J3650" t="s">
        <v>5153</v>
      </c>
      <c r="K3650" t="s">
        <v>5573</v>
      </c>
      <c r="L3650">
        <v>38109</v>
      </c>
      <c r="M3650" t="s">
        <v>5602</v>
      </c>
      <c r="N3650" t="s">
        <v>6302</v>
      </c>
      <c r="O3650" t="s">
        <v>7321</v>
      </c>
      <c r="P3650" t="s">
        <v>7331</v>
      </c>
      <c r="Q3650" t="s">
        <v>8036</v>
      </c>
      <c r="R3650">
        <v>2.9460000000000002</v>
      </c>
      <c r="S3650">
        <v>2</v>
      </c>
      <c r="T3650">
        <v>0.7</v>
      </c>
      <c r="U3650">
        <v>-2.0621999999999998</v>
      </c>
      <c r="V3650" t="str">
        <f>TEXT('Raw Data'!C3650,"MMM-YYYY")</f>
        <v>Nov-2015</v>
      </c>
      <c r="W3650" t="str">
        <f t="shared" si="112"/>
        <v>November</v>
      </c>
      <c r="X3650">
        <f t="shared" si="113"/>
        <v>2015</v>
      </c>
    </row>
    <row r="3651" spans="1:24" x14ac:dyDescent="0.3">
      <c r="A3651">
        <v>3650</v>
      </c>
      <c r="B3651" t="s">
        <v>1831</v>
      </c>
      <c r="C3651" s="2">
        <v>42330</v>
      </c>
      <c r="D3651" t="s">
        <v>3062</v>
      </c>
      <c r="E3651" t="s">
        <v>3608</v>
      </c>
      <c r="F3651" t="s">
        <v>4118</v>
      </c>
      <c r="G3651" t="s">
        <v>4874</v>
      </c>
      <c r="H3651" t="s">
        <v>5123</v>
      </c>
      <c r="I3651" t="s">
        <v>5126</v>
      </c>
      <c r="J3651" t="s">
        <v>5153</v>
      </c>
      <c r="K3651" t="s">
        <v>5573</v>
      </c>
      <c r="L3651">
        <v>38109</v>
      </c>
      <c r="M3651" t="s">
        <v>5602</v>
      </c>
      <c r="N3651" t="s">
        <v>5877</v>
      </c>
      <c r="O3651" t="s">
        <v>7321</v>
      </c>
      <c r="P3651" t="s">
        <v>7336</v>
      </c>
      <c r="Q3651" t="s">
        <v>7611</v>
      </c>
      <c r="R3651">
        <v>55.103999999999999</v>
      </c>
      <c r="S3651">
        <v>6</v>
      </c>
      <c r="T3651">
        <v>0.2</v>
      </c>
      <c r="U3651">
        <v>18.5976</v>
      </c>
      <c r="V3651" t="str">
        <f>TEXT('Raw Data'!C3651,"MMM-YYYY")</f>
        <v>Nov-2015</v>
      </c>
      <c r="W3651" t="str">
        <f t="shared" ref="W3651:W3714" si="114">TEXT(C3651,"MMMM")</f>
        <v>November</v>
      </c>
      <c r="X3651">
        <f t="shared" ref="X3651:X3714" si="115">YEAR(C3651)</f>
        <v>2015</v>
      </c>
    </row>
    <row r="3652" spans="1:24" x14ac:dyDescent="0.3">
      <c r="A3652">
        <v>3651</v>
      </c>
      <c r="B3652" t="s">
        <v>1832</v>
      </c>
      <c r="C3652" s="2">
        <v>43078</v>
      </c>
      <c r="D3652" t="s">
        <v>2533</v>
      </c>
      <c r="E3652" t="s">
        <v>3607</v>
      </c>
      <c r="F3652" t="s">
        <v>3814</v>
      </c>
      <c r="G3652" t="s">
        <v>4570</v>
      </c>
      <c r="H3652" t="s">
        <v>5123</v>
      </c>
      <c r="I3652" t="s">
        <v>5126</v>
      </c>
      <c r="J3652" t="s">
        <v>5193</v>
      </c>
      <c r="K3652" t="s">
        <v>5567</v>
      </c>
      <c r="L3652">
        <v>48234</v>
      </c>
      <c r="M3652" t="s">
        <v>5604</v>
      </c>
      <c r="N3652" t="s">
        <v>7169</v>
      </c>
      <c r="O3652" t="s">
        <v>7322</v>
      </c>
      <c r="P3652" t="s">
        <v>7334</v>
      </c>
      <c r="Q3652" t="s">
        <v>8894</v>
      </c>
      <c r="R3652">
        <v>104.88</v>
      </c>
      <c r="S3652">
        <v>6</v>
      </c>
      <c r="T3652">
        <v>0</v>
      </c>
      <c r="U3652">
        <v>41.951999999999998</v>
      </c>
      <c r="V3652" t="str">
        <f>TEXT('Raw Data'!C3652,"MMM-YYYY")</f>
        <v>Dec-2017</v>
      </c>
      <c r="W3652" t="str">
        <f t="shared" si="114"/>
        <v>December</v>
      </c>
      <c r="X3652">
        <f t="shared" si="115"/>
        <v>2017</v>
      </c>
    </row>
    <row r="3653" spans="1:24" x14ac:dyDescent="0.3">
      <c r="A3653">
        <v>3652</v>
      </c>
      <c r="B3653" t="s">
        <v>1832</v>
      </c>
      <c r="C3653" s="2">
        <v>43078</v>
      </c>
      <c r="D3653" t="s">
        <v>2533</v>
      </c>
      <c r="E3653" t="s">
        <v>3607</v>
      </c>
      <c r="F3653" t="s">
        <v>3814</v>
      </c>
      <c r="G3653" t="s">
        <v>4570</v>
      </c>
      <c r="H3653" t="s">
        <v>5123</v>
      </c>
      <c r="I3653" t="s">
        <v>5126</v>
      </c>
      <c r="J3653" t="s">
        <v>5193</v>
      </c>
      <c r="K3653" t="s">
        <v>5567</v>
      </c>
      <c r="L3653">
        <v>48234</v>
      </c>
      <c r="M3653" t="s">
        <v>5604</v>
      </c>
      <c r="N3653" t="s">
        <v>6530</v>
      </c>
      <c r="O3653" t="s">
        <v>7321</v>
      </c>
      <c r="P3653" t="s">
        <v>7329</v>
      </c>
      <c r="Q3653" t="s">
        <v>8256</v>
      </c>
      <c r="R3653">
        <v>34.700000000000003</v>
      </c>
      <c r="S3653">
        <v>5</v>
      </c>
      <c r="T3653">
        <v>0</v>
      </c>
      <c r="U3653">
        <v>12.492000000000001</v>
      </c>
      <c r="V3653" t="str">
        <f>TEXT('Raw Data'!C3653,"MMM-YYYY")</f>
        <v>Dec-2017</v>
      </c>
      <c r="W3653" t="str">
        <f t="shared" si="114"/>
        <v>December</v>
      </c>
      <c r="X3653">
        <f t="shared" si="115"/>
        <v>2017</v>
      </c>
    </row>
    <row r="3654" spans="1:24" x14ac:dyDescent="0.3">
      <c r="A3654">
        <v>3653</v>
      </c>
      <c r="B3654" t="s">
        <v>1832</v>
      </c>
      <c r="C3654" s="2">
        <v>43078</v>
      </c>
      <c r="D3654" t="s">
        <v>2533</v>
      </c>
      <c r="E3654" t="s">
        <v>3607</v>
      </c>
      <c r="F3654" t="s">
        <v>3814</v>
      </c>
      <c r="G3654" t="s">
        <v>4570</v>
      </c>
      <c r="H3654" t="s">
        <v>5123</v>
      </c>
      <c r="I3654" t="s">
        <v>5126</v>
      </c>
      <c r="J3654" t="s">
        <v>5193</v>
      </c>
      <c r="K3654" t="s">
        <v>5567</v>
      </c>
      <c r="L3654">
        <v>48234</v>
      </c>
      <c r="M3654" t="s">
        <v>5604</v>
      </c>
      <c r="N3654" t="s">
        <v>6280</v>
      </c>
      <c r="O3654" t="s">
        <v>7321</v>
      </c>
      <c r="P3654" t="s">
        <v>7331</v>
      </c>
      <c r="Q3654" t="s">
        <v>8014</v>
      </c>
      <c r="R3654">
        <v>33.72</v>
      </c>
      <c r="S3654">
        <v>4</v>
      </c>
      <c r="T3654">
        <v>0</v>
      </c>
      <c r="U3654">
        <v>15.511200000000001</v>
      </c>
      <c r="V3654" t="str">
        <f>TEXT('Raw Data'!C3654,"MMM-YYYY")</f>
        <v>Dec-2017</v>
      </c>
      <c r="W3654" t="str">
        <f t="shared" si="114"/>
        <v>December</v>
      </c>
      <c r="X3654">
        <f t="shared" si="115"/>
        <v>2017</v>
      </c>
    </row>
    <row r="3655" spans="1:24" x14ac:dyDescent="0.3">
      <c r="A3655">
        <v>3654</v>
      </c>
      <c r="B3655" t="s">
        <v>1832</v>
      </c>
      <c r="C3655" s="2">
        <v>43078</v>
      </c>
      <c r="D3655" t="s">
        <v>2533</v>
      </c>
      <c r="E3655" t="s">
        <v>3607</v>
      </c>
      <c r="F3655" t="s">
        <v>3814</v>
      </c>
      <c r="G3655" t="s">
        <v>4570</v>
      </c>
      <c r="H3655" t="s">
        <v>5123</v>
      </c>
      <c r="I3655" t="s">
        <v>5126</v>
      </c>
      <c r="J3655" t="s">
        <v>5193</v>
      </c>
      <c r="K3655" t="s">
        <v>5567</v>
      </c>
      <c r="L3655">
        <v>48234</v>
      </c>
      <c r="M3655" t="s">
        <v>5604</v>
      </c>
      <c r="N3655" t="s">
        <v>6417</v>
      </c>
      <c r="O3655" t="s">
        <v>7321</v>
      </c>
      <c r="P3655" t="s">
        <v>7333</v>
      </c>
      <c r="Q3655" t="s">
        <v>7373</v>
      </c>
      <c r="R3655">
        <v>14.94</v>
      </c>
      <c r="S3655">
        <v>3</v>
      </c>
      <c r="T3655">
        <v>0</v>
      </c>
      <c r="U3655">
        <v>7.0217999999999998</v>
      </c>
      <c r="V3655" t="str">
        <f>TEXT('Raw Data'!C3655,"MMM-YYYY")</f>
        <v>Dec-2017</v>
      </c>
      <c r="W3655" t="str">
        <f t="shared" si="114"/>
        <v>December</v>
      </c>
      <c r="X3655">
        <f t="shared" si="115"/>
        <v>2017</v>
      </c>
    </row>
    <row r="3656" spans="1:24" x14ac:dyDescent="0.3">
      <c r="A3656">
        <v>3655</v>
      </c>
      <c r="B3656" t="s">
        <v>1833</v>
      </c>
      <c r="C3656" s="2">
        <v>42978</v>
      </c>
      <c r="D3656" t="s">
        <v>3059</v>
      </c>
      <c r="E3656" t="s">
        <v>3608</v>
      </c>
      <c r="F3656" t="s">
        <v>3830</v>
      </c>
      <c r="G3656" t="s">
        <v>4586</v>
      </c>
      <c r="H3656" t="s">
        <v>5123</v>
      </c>
      <c r="I3656" t="s">
        <v>5126</v>
      </c>
      <c r="J3656" t="s">
        <v>5231</v>
      </c>
      <c r="K3656" t="s">
        <v>5569</v>
      </c>
      <c r="L3656">
        <v>46226</v>
      </c>
      <c r="M3656" t="s">
        <v>5604</v>
      </c>
      <c r="N3656" t="s">
        <v>6160</v>
      </c>
      <c r="O3656" t="s">
        <v>7321</v>
      </c>
      <c r="P3656" t="s">
        <v>7332</v>
      </c>
      <c r="Q3656" t="s">
        <v>7893</v>
      </c>
      <c r="R3656">
        <v>638.73</v>
      </c>
      <c r="S3656">
        <v>9</v>
      </c>
      <c r="T3656">
        <v>0</v>
      </c>
      <c r="U3656">
        <v>166.06979999999999</v>
      </c>
      <c r="V3656" t="str">
        <f>TEXT('Raw Data'!C3656,"MMM-YYYY")</f>
        <v>Aug-2017</v>
      </c>
      <c r="W3656" t="str">
        <f t="shared" si="114"/>
        <v>August</v>
      </c>
      <c r="X3656">
        <f t="shared" si="115"/>
        <v>2017</v>
      </c>
    </row>
    <row r="3657" spans="1:24" x14ac:dyDescent="0.3">
      <c r="A3657">
        <v>3656</v>
      </c>
      <c r="B3657" t="s">
        <v>1834</v>
      </c>
      <c r="C3657" s="2">
        <v>42849</v>
      </c>
      <c r="D3657" t="s">
        <v>3456</v>
      </c>
      <c r="E3657" t="s">
        <v>3608</v>
      </c>
      <c r="F3657" t="s">
        <v>3902</v>
      </c>
      <c r="G3657" t="s">
        <v>4658</v>
      </c>
      <c r="H3657" t="s">
        <v>5124</v>
      </c>
      <c r="I3657" t="s">
        <v>5126</v>
      </c>
      <c r="J3657" t="s">
        <v>5235</v>
      </c>
      <c r="K3657" t="s">
        <v>5558</v>
      </c>
      <c r="L3657">
        <v>32216</v>
      </c>
      <c r="M3657" t="s">
        <v>5602</v>
      </c>
      <c r="N3657" t="s">
        <v>6649</v>
      </c>
      <c r="O3657" t="s">
        <v>7321</v>
      </c>
      <c r="P3657" t="s">
        <v>7327</v>
      </c>
      <c r="Q3657" t="s">
        <v>8372</v>
      </c>
      <c r="R3657">
        <v>113.568</v>
      </c>
      <c r="S3657">
        <v>2</v>
      </c>
      <c r="T3657">
        <v>0.2</v>
      </c>
      <c r="U3657">
        <v>-21.294</v>
      </c>
      <c r="V3657" t="str">
        <f>TEXT('Raw Data'!C3657,"MMM-YYYY")</f>
        <v>Apr-2017</v>
      </c>
      <c r="W3657" t="str">
        <f t="shared" si="114"/>
        <v>April</v>
      </c>
      <c r="X3657">
        <f t="shared" si="115"/>
        <v>2017</v>
      </c>
    </row>
    <row r="3658" spans="1:24" x14ac:dyDescent="0.3">
      <c r="A3658">
        <v>3657</v>
      </c>
      <c r="B3658" t="s">
        <v>1835</v>
      </c>
      <c r="C3658" s="2">
        <v>42986</v>
      </c>
      <c r="D3658" t="s">
        <v>3447</v>
      </c>
      <c r="E3658" t="s">
        <v>3608</v>
      </c>
      <c r="F3658" t="s">
        <v>4198</v>
      </c>
      <c r="G3658" t="s">
        <v>4954</v>
      </c>
      <c r="H3658" t="s">
        <v>5124</v>
      </c>
      <c r="I3658" t="s">
        <v>5126</v>
      </c>
      <c r="J3658" t="s">
        <v>5192</v>
      </c>
      <c r="K3658" t="s">
        <v>5579</v>
      </c>
      <c r="L3658">
        <v>43017</v>
      </c>
      <c r="M3658" t="s">
        <v>5605</v>
      </c>
      <c r="N3658" t="s">
        <v>7170</v>
      </c>
      <c r="O3658" t="s">
        <v>7322</v>
      </c>
      <c r="P3658" t="s">
        <v>7334</v>
      </c>
      <c r="Q3658" t="s">
        <v>8895</v>
      </c>
      <c r="R3658">
        <v>9.0960000000000001</v>
      </c>
      <c r="S3658">
        <v>1</v>
      </c>
      <c r="T3658">
        <v>0.2</v>
      </c>
      <c r="U3658">
        <v>1.7055</v>
      </c>
      <c r="V3658" t="str">
        <f>TEXT('Raw Data'!C3658,"MMM-YYYY")</f>
        <v>Sep-2017</v>
      </c>
      <c r="W3658" t="str">
        <f t="shared" si="114"/>
        <v>September</v>
      </c>
      <c r="X3658">
        <f t="shared" si="115"/>
        <v>2017</v>
      </c>
    </row>
    <row r="3659" spans="1:24" x14ac:dyDescent="0.3">
      <c r="A3659">
        <v>3658</v>
      </c>
      <c r="B3659" t="s">
        <v>1836</v>
      </c>
      <c r="C3659" s="2">
        <v>42075</v>
      </c>
      <c r="D3659" t="s">
        <v>3457</v>
      </c>
      <c r="E3659" t="s">
        <v>3608</v>
      </c>
      <c r="F3659" t="s">
        <v>4105</v>
      </c>
      <c r="G3659" t="s">
        <v>4861</v>
      </c>
      <c r="H3659" t="s">
        <v>5124</v>
      </c>
      <c r="I3659" t="s">
        <v>5126</v>
      </c>
      <c r="J3659" t="s">
        <v>5496</v>
      </c>
      <c r="K3659" t="s">
        <v>5558</v>
      </c>
      <c r="L3659">
        <v>33317</v>
      </c>
      <c r="M3659" t="s">
        <v>5602</v>
      </c>
      <c r="N3659" t="s">
        <v>5741</v>
      </c>
      <c r="O3659" t="s">
        <v>7321</v>
      </c>
      <c r="P3659" t="s">
        <v>7335</v>
      </c>
      <c r="Q3659" t="s">
        <v>7476</v>
      </c>
      <c r="R3659">
        <v>8.6880000000000006</v>
      </c>
      <c r="S3659">
        <v>3</v>
      </c>
      <c r="T3659">
        <v>0.2</v>
      </c>
      <c r="U3659">
        <v>2.9321999999999999</v>
      </c>
      <c r="V3659" t="str">
        <f>TEXT('Raw Data'!C3659,"MMM-YYYY")</f>
        <v>Mar-2015</v>
      </c>
      <c r="W3659" t="str">
        <f t="shared" si="114"/>
        <v>March</v>
      </c>
      <c r="X3659">
        <f t="shared" si="115"/>
        <v>2015</v>
      </c>
    </row>
    <row r="3660" spans="1:24" x14ac:dyDescent="0.3">
      <c r="A3660">
        <v>3659</v>
      </c>
      <c r="B3660" t="s">
        <v>1836</v>
      </c>
      <c r="C3660" s="2">
        <v>42075</v>
      </c>
      <c r="D3660" t="s">
        <v>3457</v>
      </c>
      <c r="E3660" t="s">
        <v>3608</v>
      </c>
      <c r="F3660" t="s">
        <v>4105</v>
      </c>
      <c r="G3660" t="s">
        <v>4861</v>
      </c>
      <c r="H3660" t="s">
        <v>5124</v>
      </c>
      <c r="I3660" t="s">
        <v>5126</v>
      </c>
      <c r="J3660" t="s">
        <v>5496</v>
      </c>
      <c r="K3660" t="s">
        <v>5558</v>
      </c>
      <c r="L3660">
        <v>33317</v>
      </c>
      <c r="M3660" t="s">
        <v>5602</v>
      </c>
      <c r="N3660" t="s">
        <v>5682</v>
      </c>
      <c r="O3660" t="s">
        <v>7320</v>
      </c>
      <c r="P3660" t="s">
        <v>7328</v>
      </c>
      <c r="Q3660" t="s">
        <v>7416</v>
      </c>
      <c r="R3660">
        <v>30.88</v>
      </c>
      <c r="S3660">
        <v>4</v>
      </c>
      <c r="T3660">
        <v>0.2</v>
      </c>
      <c r="U3660">
        <v>3.86</v>
      </c>
      <c r="V3660" t="str">
        <f>TEXT('Raw Data'!C3660,"MMM-YYYY")</f>
        <v>Mar-2015</v>
      </c>
      <c r="W3660" t="str">
        <f t="shared" si="114"/>
        <v>March</v>
      </c>
      <c r="X3660">
        <f t="shared" si="115"/>
        <v>2015</v>
      </c>
    </row>
    <row r="3661" spans="1:24" x14ac:dyDescent="0.3">
      <c r="A3661">
        <v>3660</v>
      </c>
      <c r="B3661" t="s">
        <v>1836</v>
      </c>
      <c r="C3661" s="2">
        <v>42075</v>
      </c>
      <c r="D3661" t="s">
        <v>3457</v>
      </c>
      <c r="E3661" t="s">
        <v>3608</v>
      </c>
      <c r="F3661" t="s">
        <v>4105</v>
      </c>
      <c r="G3661" t="s">
        <v>4861</v>
      </c>
      <c r="H3661" t="s">
        <v>5124</v>
      </c>
      <c r="I3661" t="s">
        <v>5126</v>
      </c>
      <c r="J3661" t="s">
        <v>5496</v>
      </c>
      <c r="K3661" t="s">
        <v>5558</v>
      </c>
      <c r="L3661">
        <v>33317</v>
      </c>
      <c r="M3661" t="s">
        <v>5602</v>
      </c>
      <c r="N3661" t="s">
        <v>7171</v>
      </c>
      <c r="O3661" t="s">
        <v>7320</v>
      </c>
      <c r="P3661" t="s">
        <v>7328</v>
      </c>
      <c r="Q3661" t="s">
        <v>8896</v>
      </c>
      <c r="R3661">
        <v>6.4080000000000004</v>
      </c>
      <c r="S3661">
        <v>3</v>
      </c>
      <c r="T3661">
        <v>0.2</v>
      </c>
      <c r="U3661">
        <v>1.4418</v>
      </c>
      <c r="V3661" t="str">
        <f>TEXT('Raw Data'!C3661,"MMM-YYYY")</f>
        <v>Mar-2015</v>
      </c>
      <c r="W3661" t="str">
        <f t="shared" si="114"/>
        <v>March</v>
      </c>
      <c r="X3661">
        <f t="shared" si="115"/>
        <v>2015</v>
      </c>
    </row>
    <row r="3662" spans="1:24" x14ac:dyDescent="0.3">
      <c r="A3662">
        <v>3661</v>
      </c>
      <c r="B3662" t="s">
        <v>1837</v>
      </c>
      <c r="C3662" s="2">
        <v>42569</v>
      </c>
      <c r="D3662" t="s">
        <v>3139</v>
      </c>
      <c r="E3662" t="s">
        <v>3608</v>
      </c>
      <c r="F3662" t="s">
        <v>4298</v>
      </c>
      <c r="G3662" t="s">
        <v>5054</v>
      </c>
      <c r="H3662" t="s">
        <v>5124</v>
      </c>
      <c r="I3662" t="s">
        <v>5126</v>
      </c>
      <c r="J3662" t="s">
        <v>5347</v>
      </c>
      <c r="K3662" t="s">
        <v>5571</v>
      </c>
      <c r="L3662">
        <v>85301</v>
      </c>
      <c r="M3662" t="s">
        <v>5603</v>
      </c>
      <c r="N3662" t="s">
        <v>7172</v>
      </c>
      <c r="O3662" t="s">
        <v>7321</v>
      </c>
      <c r="P3662" t="s">
        <v>7337</v>
      </c>
      <c r="Q3662" t="s">
        <v>8897</v>
      </c>
      <c r="R3662">
        <v>33.799999999999997</v>
      </c>
      <c r="S3662">
        <v>5</v>
      </c>
      <c r="T3662">
        <v>0.2</v>
      </c>
      <c r="U3662">
        <v>4.2249999999999996</v>
      </c>
      <c r="V3662" t="str">
        <f>TEXT('Raw Data'!C3662,"MMM-YYYY")</f>
        <v>Jul-2016</v>
      </c>
      <c r="W3662" t="str">
        <f t="shared" si="114"/>
        <v>July</v>
      </c>
      <c r="X3662">
        <f t="shared" si="115"/>
        <v>2016</v>
      </c>
    </row>
    <row r="3663" spans="1:24" x14ac:dyDescent="0.3">
      <c r="A3663">
        <v>3662</v>
      </c>
      <c r="B3663" t="s">
        <v>1838</v>
      </c>
      <c r="C3663" s="2">
        <v>42534</v>
      </c>
      <c r="D3663" t="s">
        <v>2535</v>
      </c>
      <c r="E3663" t="s">
        <v>3607</v>
      </c>
      <c r="F3663" t="s">
        <v>3948</v>
      </c>
      <c r="G3663" t="s">
        <v>4704</v>
      </c>
      <c r="H3663" t="s">
        <v>5125</v>
      </c>
      <c r="I3663" t="s">
        <v>5126</v>
      </c>
      <c r="J3663" t="s">
        <v>5152</v>
      </c>
      <c r="K3663" t="s">
        <v>5567</v>
      </c>
      <c r="L3663">
        <v>49201</v>
      </c>
      <c r="M3663" t="s">
        <v>5604</v>
      </c>
      <c r="N3663" t="s">
        <v>7157</v>
      </c>
      <c r="O3663" t="s">
        <v>7322</v>
      </c>
      <c r="P3663" t="s">
        <v>7330</v>
      </c>
      <c r="Q3663" t="s">
        <v>8879</v>
      </c>
      <c r="R3663">
        <v>377.97</v>
      </c>
      <c r="S3663">
        <v>3</v>
      </c>
      <c r="T3663">
        <v>0</v>
      </c>
      <c r="U3663">
        <v>94.492500000000007</v>
      </c>
      <c r="V3663" t="str">
        <f>TEXT('Raw Data'!C3663,"MMM-YYYY")</f>
        <v>Jun-2016</v>
      </c>
      <c r="W3663" t="str">
        <f t="shared" si="114"/>
        <v>June</v>
      </c>
      <c r="X3663">
        <f t="shared" si="115"/>
        <v>2016</v>
      </c>
    </row>
    <row r="3664" spans="1:24" x14ac:dyDescent="0.3">
      <c r="A3664">
        <v>3663</v>
      </c>
      <c r="B3664" t="s">
        <v>1839</v>
      </c>
      <c r="C3664" s="2">
        <v>42919</v>
      </c>
      <c r="D3664" t="s">
        <v>2972</v>
      </c>
      <c r="E3664" t="s">
        <v>3608</v>
      </c>
      <c r="F3664" t="s">
        <v>3697</v>
      </c>
      <c r="G3664" t="s">
        <v>4453</v>
      </c>
      <c r="H3664" t="s">
        <v>5125</v>
      </c>
      <c r="I3664" t="s">
        <v>5126</v>
      </c>
      <c r="J3664" t="s">
        <v>5221</v>
      </c>
      <c r="K3664" t="s">
        <v>5586</v>
      </c>
      <c r="L3664">
        <v>2169</v>
      </c>
      <c r="M3664" t="s">
        <v>5605</v>
      </c>
      <c r="N3664" t="s">
        <v>6719</v>
      </c>
      <c r="O3664" t="s">
        <v>7322</v>
      </c>
      <c r="P3664" t="s">
        <v>7334</v>
      </c>
      <c r="Q3664" t="s">
        <v>8442</v>
      </c>
      <c r="R3664">
        <v>258.89999999999998</v>
      </c>
      <c r="S3664">
        <v>10</v>
      </c>
      <c r="T3664">
        <v>0</v>
      </c>
      <c r="U3664">
        <v>93.203999999999994</v>
      </c>
      <c r="V3664" t="str">
        <f>TEXT('Raw Data'!C3664,"MMM-YYYY")</f>
        <v>Jul-2017</v>
      </c>
      <c r="W3664" t="str">
        <f t="shared" si="114"/>
        <v>July</v>
      </c>
      <c r="X3664">
        <f t="shared" si="115"/>
        <v>2017</v>
      </c>
    </row>
    <row r="3665" spans="1:24" x14ac:dyDescent="0.3">
      <c r="A3665">
        <v>3664</v>
      </c>
      <c r="B3665" t="s">
        <v>1839</v>
      </c>
      <c r="C3665" s="2">
        <v>42919</v>
      </c>
      <c r="D3665" t="s">
        <v>2972</v>
      </c>
      <c r="E3665" t="s">
        <v>3608</v>
      </c>
      <c r="F3665" t="s">
        <v>3697</v>
      </c>
      <c r="G3665" t="s">
        <v>4453</v>
      </c>
      <c r="H3665" t="s">
        <v>5125</v>
      </c>
      <c r="I3665" t="s">
        <v>5126</v>
      </c>
      <c r="J3665" t="s">
        <v>5221</v>
      </c>
      <c r="K3665" t="s">
        <v>5586</v>
      </c>
      <c r="L3665">
        <v>2169</v>
      </c>
      <c r="M3665" t="s">
        <v>5605</v>
      </c>
      <c r="N3665" t="s">
        <v>5920</v>
      </c>
      <c r="O3665" t="s">
        <v>7321</v>
      </c>
      <c r="P3665" t="s">
        <v>7333</v>
      </c>
      <c r="Q3665" t="s">
        <v>7654</v>
      </c>
      <c r="R3665">
        <v>24.56</v>
      </c>
      <c r="S3665">
        <v>2</v>
      </c>
      <c r="T3665">
        <v>0</v>
      </c>
      <c r="U3665">
        <v>11.543200000000001</v>
      </c>
      <c r="V3665" t="str">
        <f>TEXT('Raw Data'!C3665,"MMM-YYYY")</f>
        <v>Jul-2017</v>
      </c>
      <c r="W3665" t="str">
        <f t="shared" si="114"/>
        <v>July</v>
      </c>
      <c r="X3665">
        <f t="shared" si="115"/>
        <v>2017</v>
      </c>
    </row>
    <row r="3666" spans="1:24" x14ac:dyDescent="0.3">
      <c r="A3666">
        <v>3665</v>
      </c>
      <c r="B3666" t="s">
        <v>1840</v>
      </c>
      <c r="C3666" s="2">
        <v>41981</v>
      </c>
      <c r="D3666" t="s">
        <v>3123</v>
      </c>
      <c r="E3666" t="s">
        <v>3608</v>
      </c>
      <c r="F3666" t="s">
        <v>4232</v>
      </c>
      <c r="G3666" t="s">
        <v>4988</v>
      </c>
      <c r="H3666" t="s">
        <v>5123</v>
      </c>
      <c r="I3666" t="s">
        <v>5126</v>
      </c>
      <c r="J3666" t="s">
        <v>5254</v>
      </c>
      <c r="K3666" t="s">
        <v>5576</v>
      </c>
      <c r="L3666">
        <v>97301</v>
      </c>
      <c r="M3666" t="s">
        <v>5603</v>
      </c>
      <c r="N3666" t="s">
        <v>6245</v>
      </c>
      <c r="O3666" t="s">
        <v>7321</v>
      </c>
      <c r="P3666" t="s">
        <v>7325</v>
      </c>
      <c r="Q3666" t="s">
        <v>7979</v>
      </c>
      <c r="R3666">
        <v>27.888000000000002</v>
      </c>
      <c r="S3666">
        <v>7</v>
      </c>
      <c r="T3666">
        <v>0.2</v>
      </c>
      <c r="U3666">
        <v>9.0635999999999992</v>
      </c>
      <c r="V3666" t="str">
        <f>TEXT('Raw Data'!C3666,"MMM-YYYY")</f>
        <v>Dec-2014</v>
      </c>
      <c r="W3666" t="str">
        <f t="shared" si="114"/>
        <v>December</v>
      </c>
      <c r="X3666">
        <f t="shared" si="115"/>
        <v>2014</v>
      </c>
    </row>
    <row r="3667" spans="1:24" x14ac:dyDescent="0.3">
      <c r="A3667">
        <v>3666</v>
      </c>
      <c r="B3667" t="s">
        <v>1840</v>
      </c>
      <c r="C3667" s="2">
        <v>41981</v>
      </c>
      <c r="D3667" t="s">
        <v>3123</v>
      </c>
      <c r="E3667" t="s">
        <v>3608</v>
      </c>
      <c r="F3667" t="s">
        <v>4232</v>
      </c>
      <c r="G3667" t="s">
        <v>4988</v>
      </c>
      <c r="H3667" t="s">
        <v>5123</v>
      </c>
      <c r="I3667" t="s">
        <v>5126</v>
      </c>
      <c r="J3667" t="s">
        <v>5254</v>
      </c>
      <c r="K3667" t="s">
        <v>5576</v>
      </c>
      <c r="L3667">
        <v>97301</v>
      </c>
      <c r="M3667" t="s">
        <v>5603</v>
      </c>
      <c r="N3667" t="s">
        <v>6242</v>
      </c>
      <c r="O3667" t="s">
        <v>7321</v>
      </c>
      <c r="P3667" t="s">
        <v>7331</v>
      </c>
      <c r="Q3667" t="s">
        <v>7976</v>
      </c>
      <c r="R3667">
        <v>6.4560000000000004</v>
      </c>
      <c r="S3667">
        <v>4</v>
      </c>
      <c r="T3667">
        <v>0.7</v>
      </c>
      <c r="U3667">
        <v>-4.5191999999999997</v>
      </c>
      <c r="V3667" t="str">
        <f>TEXT('Raw Data'!C3667,"MMM-YYYY")</f>
        <v>Dec-2014</v>
      </c>
      <c r="W3667" t="str">
        <f t="shared" si="114"/>
        <v>December</v>
      </c>
      <c r="X3667">
        <f t="shared" si="115"/>
        <v>2014</v>
      </c>
    </row>
    <row r="3668" spans="1:24" x14ac:dyDescent="0.3">
      <c r="A3668">
        <v>3667</v>
      </c>
      <c r="B3668" t="s">
        <v>1840</v>
      </c>
      <c r="C3668" s="2">
        <v>41981</v>
      </c>
      <c r="D3668" t="s">
        <v>3123</v>
      </c>
      <c r="E3668" t="s">
        <v>3608</v>
      </c>
      <c r="F3668" t="s">
        <v>4232</v>
      </c>
      <c r="G3668" t="s">
        <v>4988</v>
      </c>
      <c r="H3668" t="s">
        <v>5123</v>
      </c>
      <c r="I3668" t="s">
        <v>5126</v>
      </c>
      <c r="J3668" t="s">
        <v>5254</v>
      </c>
      <c r="K3668" t="s">
        <v>5576</v>
      </c>
      <c r="L3668">
        <v>97301</v>
      </c>
      <c r="M3668" t="s">
        <v>5603</v>
      </c>
      <c r="N3668" t="s">
        <v>7119</v>
      </c>
      <c r="O3668" t="s">
        <v>7322</v>
      </c>
      <c r="P3668" t="s">
        <v>7330</v>
      </c>
      <c r="Q3668" t="s">
        <v>8840</v>
      </c>
      <c r="R3668">
        <v>52.68</v>
      </c>
      <c r="S3668">
        <v>3</v>
      </c>
      <c r="T3668">
        <v>0.2</v>
      </c>
      <c r="U3668">
        <v>19.754999999999999</v>
      </c>
      <c r="V3668" t="str">
        <f>TEXT('Raw Data'!C3668,"MMM-YYYY")</f>
        <v>Dec-2014</v>
      </c>
      <c r="W3668" t="str">
        <f t="shared" si="114"/>
        <v>December</v>
      </c>
      <c r="X3668">
        <f t="shared" si="115"/>
        <v>2014</v>
      </c>
    </row>
    <row r="3669" spans="1:24" x14ac:dyDescent="0.3">
      <c r="A3669">
        <v>3668</v>
      </c>
      <c r="B3669" t="s">
        <v>1840</v>
      </c>
      <c r="C3669" s="2">
        <v>41981</v>
      </c>
      <c r="D3669" t="s">
        <v>3123</v>
      </c>
      <c r="E3669" t="s">
        <v>3608</v>
      </c>
      <c r="F3669" t="s">
        <v>4232</v>
      </c>
      <c r="G3669" t="s">
        <v>4988</v>
      </c>
      <c r="H3669" t="s">
        <v>5123</v>
      </c>
      <c r="I3669" t="s">
        <v>5126</v>
      </c>
      <c r="J3669" t="s">
        <v>5254</v>
      </c>
      <c r="K3669" t="s">
        <v>5576</v>
      </c>
      <c r="L3669">
        <v>97301</v>
      </c>
      <c r="M3669" t="s">
        <v>5603</v>
      </c>
      <c r="N3669" t="s">
        <v>7173</v>
      </c>
      <c r="O3669" t="s">
        <v>7321</v>
      </c>
      <c r="P3669" t="s">
        <v>7337</v>
      </c>
      <c r="Q3669" t="s">
        <v>8898</v>
      </c>
      <c r="R3669">
        <v>13.88</v>
      </c>
      <c r="S3669">
        <v>5</v>
      </c>
      <c r="T3669">
        <v>0.2</v>
      </c>
      <c r="U3669">
        <v>-2.6025</v>
      </c>
      <c r="V3669" t="str">
        <f>TEXT('Raw Data'!C3669,"MMM-YYYY")</f>
        <v>Dec-2014</v>
      </c>
      <c r="W3669" t="str">
        <f t="shared" si="114"/>
        <v>December</v>
      </c>
      <c r="X3669">
        <f t="shared" si="115"/>
        <v>2014</v>
      </c>
    </row>
    <row r="3670" spans="1:24" x14ac:dyDescent="0.3">
      <c r="A3670">
        <v>3669</v>
      </c>
      <c r="B3670" t="s">
        <v>1840</v>
      </c>
      <c r="C3670" s="2">
        <v>41981</v>
      </c>
      <c r="D3670" t="s">
        <v>3123</v>
      </c>
      <c r="E3670" t="s">
        <v>3608</v>
      </c>
      <c r="F3670" t="s">
        <v>4232</v>
      </c>
      <c r="G3670" t="s">
        <v>4988</v>
      </c>
      <c r="H3670" t="s">
        <v>5123</v>
      </c>
      <c r="I3670" t="s">
        <v>5126</v>
      </c>
      <c r="J3670" t="s">
        <v>5254</v>
      </c>
      <c r="K3670" t="s">
        <v>5576</v>
      </c>
      <c r="L3670">
        <v>97301</v>
      </c>
      <c r="M3670" t="s">
        <v>5603</v>
      </c>
      <c r="N3670" t="s">
        <v>7027</v>
      </c>
      <c r="O3670" t="s">
        <v>7322</v>
      </c>
      <c r="P3670" t="s">
        <v>7334</v>
      </c>
      <c r="Q3670" t="s">
        <v>8749</v>
      </c>
      <c r="R3670">
        <v>103.92</v>
      </c>
      <c r="S3670">
        <v>10</v>
      </c>
      <c r="T3670">
        <v>0.2</v>
      </c>
      <c r="U3670">
        <v>-18.186</v>
      </c>
      <c r="V3670" t="str">
        <f>TEXT('Raw Data'!C3670,"MMM-YYYY")</f>
        <v>Dec-2014</v>
      </c>
      <c r="W3670" t="str">
        <f t="shared" si="114"/>
        <v>December</v>
      </c>
      <c r="X3670">
        <f t="shared" si="115"/>
        <v>2014</v>
      </c>
    </row>
    <row r="3671" spans="1:24" x14ac:dyDescent="0.3">
      <c r="A3671">
        <v>3670</v>
      </c>
      <c r="B3671" t="s">
        <v>1840</v>
      </c>
      <c r="C3671" s="2">
        <v>41981</v>
      </c>
      <c r="D3671" t="s">
        <v>3123</v>
      </c>
      <c r="E3671" t="s">
        <v>3608</v>
      </c>
      <c r="F3671" t="s">
        <v>4232</v>
      </c>
      <c r="G3671" t="s">
        <v>4988</v>
      </c>
      <c r="H3671" t="s">
        <v>5123</v>
      </c>
      <c r="I3671" t="s">
        <v>5126</v>
      </c>
      <c r="J3671" t="s">
        <v>5254</v>
      </c>
      <c r="K3671" t="s">
        <v>5576</v>
      </c>
      <c r="L3671">
        <v>97301</v>
      </c>
      <c r="M3671" t="s">
        <v>5603</v>
      </c>
      <c r="N3671" t="s">
        <v>7174</v>
      </c>
      <c r="O3671" t="s">
        <v>7321</v>
      </c>
      <c r="P3671" t="s">
        <v>7325</v>
      </c>
      <c r="Q3671" t="s">
        <v>8899</v>
      </c>
      <c r="R3671">
        <v>11.52</v>
      </c>
      <c r="S3671">
        <v>5</v>
      </c>
      <c r="T3671">
        <v>0.2</v>
      </c>
      <c r="U3671">
        <v>3.7440000000000002</v>
      </c>
      <c r="V3671" t="str">
        <f>TEXT('Raw Data'!C3671,"MMM-YYYY")</f>
        <v>Dec-2014</v>
      </c>
      <c r="W3671" t="str">
        <f t="shared" si="114"/>
        <v>December</v>
      </c>
      <c r="X3671">
        <f t="shared" si="115"/>
        <v>2014</v>
      </c>
    </row>
    <row r="3672" spans="1:24" x14ac:dyDescent="0.3">
      <c r="A3672">
        <v>3671</v>
      </c>
      <c r="B3672" t="s">
        <v>1840</v>
      </c>
      <c r="C3672" s="2">
        <v>41981</v>
      </c>
      <c r="D3672" t="s">
        <v>3123</v>
      </c>
      <c r="E3672" t="s">
        <v>3608</v>
      </c>
      <c r="F3672" t="s">
        <v>4232</v>
      </c>
      <c r="G3672" t="s">
        <v>4988</v>
      </c>
      <c r="H3672" t="s">
        <v>5123</v>
      </c>
      <c r="I3672" t="s">
        <v>5126</v>
      </c>
      <c r="J3672" t="s">
        <v>5254</v>
      </c>
      <c r="K3672" t="s">
        <v>5576</v>
      </c>
      <c r="L3672">
        <v>97301</v>
      </c>
      <c r="M3672" t="s">
        <v>5603</v>
      </c>
      <c r="N3672" t="s">
        <v>5661</v>
      </c>
      <c r="O3672" t="s">
        <v>7321</v>
      </c>
      <c r="P3672" t="s">
        <v>7333</v>
      </c>
      <c r="Q3672" t="s">
        <v>7395</v>
      </c>
      <c r="R3672">
        <v>10.368</v>
      </c>
      <c r="S3672">
        <v>2</v>
      </c>
      <c r="T3672">
        <v>0.2</v>
      </c>
      <c r="U3672">
        <v>3.6288</v>
      </c>
      <c r="V3672" t="str">
        <f>TEXT('Raw Data'!C3672,"MMM-YYYY")</f>
        <v>Dec-2014</v>
      </c>
      <c r="W3672" t="str">
        <f t="shared" si="114"/>
        <v>December</v>
      </c>
      <c r="X3672">
        <f t="shared" si="115"/>
        <v>2014</v>
      </c>
    </row>
    <row r="3673" spans="1:24" x14ac:dyDescent="0.3">
      <c r="A3673">
        <v>3672</v>
      </c>
      <c r="B3673" t="s">
        <v>1840</v>
      </c>
      <c r="C3673" s="2">
        <v>41981</v>
      </c>
      <c r="D3673" t="s">
        <v>3123</v>
      </c>
      <c r="E3673" t="s">
        <v>3608</v>
      </c>
      <c r="F3673" t="s">
        <v>4232</v>
      </c>
      <c r="G3673" t="s">
        <v>4988</v>
      </c>
      <c r="H3673" t="s">
        <v>5123</v>
      </c>
      <c r="I3673" t="s">
        <v>5126</v>
      </c>
      <c r="J3673" t="s">
        <v>5254</v>
      </c>
      <c r="K3673" t="s">
        <v>5576</v>
      </c>
      <c r="L3673">
        <v>97301</v>
      </c>
      <c r="M3673" t="s">
        <v>5603</v>
      </c>
      <c r="N3673" t="s">
        <v>7175</v>
      </c>
      <c r="O3673" t="s">
        <v>7321</v>
      </c>
      <c r="P3673" t="s">
        <v>7327</v>
      </c>
      <c r="Q3673" t="s">
        <v>8900</v>
      </c>
      <c r="R3673">
        <v>39.072000000000003</v>
      </c>
      <c r="S3673">
        <v>3</v>
      </c>
      <c r="T3673">
        <v>0.2</v>
      </c>
      <c r="U3673">
        <v>2.9304000000000001</v>
      </c>
      <c r="V3673" t="str">
        <f>TEXT('Raw Data'!C3673,"MMM-YYYY")</f>
        <v>Dec-2014</v>
      </c>
      <c r="W3673" t="str">
        <f t="shared" si="114"/>
        <v>December</v>
      </c>
      <c r="X3673">
        <f t="shared" si="115"/>
        <v>2014</v>
      </c>
    </row>
    <row r="3674" spans="1:24" x14ac:dyDescent="0.3">
      <c r="A3674">
        <v>3673</v>
      </c>
      <c r="B3674" t="s">
        <v>1841</v>
      </c>
      <c r="C3674" s="2">
        <v>42468</v>
      </c>
      <c r="D3674" t="s">
        <v>3179</v>
      </c>
      <c r="E3674" t="s">
        <v>3608</v>
      </c>
      <c r="F3674" t="s">
        <v>3869</v>
      </c>
      <c r="G3674" t="s">
        <v>4625</v>
      </c>
      <c r="H3674" t="s">
        <v>5125</v>
      </c>
      <c r="I3674" t="s">
        <v>5126</v>
      </c>
      <c r="J3674" t="s">
        <v>5148</v>
      </c>
      <c r="K3674" t="s">
        <v>5579</v>
      </c>
      <c r="L3674">
        <v>45373</v>
      </c>
      <c r="M3674" t="s">
        <v>5605</v>
      </c>
      <c r="N3674" t="s">
        <v>7081</v>
      </c>
      <c r="O3674" t="s">
        <v>7321</v>
      </c>
      <c r="P3674" t="s">
        <v>7335</v>
      </c>
      <c r="Q3674" t="s">
        <v>8802</v>
      </c>
      <c r="R3674">
        <v>8.8719999999999999</v>
      </c>
      <c r="S3674">
        <v>1</v>
      </c>
      <c r="T3674">
        <v>0.2</v>
      </c>
      <c r="U3674">
        <v>3.2161</v>
      </c>
      <c r="V3674" t="str">
        <f>TEXT('Raw Data'!C3674,"MMM-YYYY")</f>
        <v>Apr-2016</v>
      </c>
      <c r="W3674" t="str">
        <f t="shared" si="114"/>
        <v>April</v>
      </c>
      <c r="X3674">
        <f t="shared" si="115"/>
        <v>2016</v>
      </c>
    </row>
    <row r="3675" spans="1:24" x14ac:dyDescent="0.3">
      <c r="A3675">
        <v>3674</v>
      </c>
      <c r="B3675" t="s">
        <v>1841</v>
      </c>
      <c r="C3675" s="2">
        <v>42468</v>
      </c>
      <c r="D3675" t="s">
        <v>3179</v>
      </c>
      <c r="E3675" t="s">
        <v>3608</v>
      </c>
      <c r="F3675" t="s">
        <v>3869</v>
      </c>
      <c r="G3675" t="s">
        <v>4625</v>
      </c>
      <c r="H3675" t="s">
        <v>5125</v>
      </c>
      <c r="I3675" t="s">
        <v>5126</v>
      </c>
      <c r="J3675" t="s">
        <v>5148</v>
      </c>
      <c r="K3675" t="s">
        <v>5579</v>
      </c>
      <c r="L3675">
        <v>45373</v>
      </c>
      <c r="M3675" t="s">
        <v>5605</v>
      </c>
      <c r="N3675" t="s">
        <v>6686</v>
      </c>
      <c r="O3675" t="s">
        <v>7321</v>
      </c>
      <c r="P3675" t="s">
        <v>7331</v>
      </c>
      <c r="Q3675" t="s">
        <v>8410</v>
      </c>
      <c r="R3675">
        <v>121.104</v>
      </c>
      <c r="S3675">
        <v>6</v>
      </c>
      <c r="T3675">
        <v>0.7</v>
      </c>
      <c r="U3675">
        <v>-100.92</v>
      </c>
      <c r="V3675" t="str">
        <f>TEXT('Raw Data'!C3675,"MMM-YYYY")</f>
        <v>Apr-2016</v>
      </c>
      <c r="W3675" t="str">
        <f t="shared" si="114"/>
        <v>April</v>
      </c>
      <c r="X3675">
        <f t="shared" si="115"/>
        <v>2016</v>
      </c>
    </row>
    <row r="3676" spans="1:24" x14ac:dyDescent="0.3">
      <c r="A3676">
        <v>3675</v>
      </c>
      <c r="B3676" t="s">
        <v>1842</v>
      </c>
      <c r="C3676" s="2">
        <v>43045</v>
      </c>
      <c r="D3676" t="s">
        <v>2545</v>
      </c>
      <c r="E3676" t="s">
        <v>3608</v>
      </c>
      <c r="F3676" t="s">
        <v>4197</v>
      </c>
      <c r="G3676" t="s">
        <v>4953</v>
      </c>
      <c r="H3676" t="s">
        <v>5123</v>
      </c>
      <c r="I3676" t="s">
        <v>5126</v>
      </c>
      <c r="J3676" t="s">
        <v>5137</v>
      </c>
      <c r="K3676" t="s">
        <v>5564</v>
      </c>
      <c r="L3676">
        <v>19143</v>
      </c>
      <c r="M3676" t="s">
        <v>5605</v>
      </c>
      <c r="N3676" t="s">
        <v>6815</v>
      </c>
      <c r="O3676" t="s">
        <v>7320</v>
      </c>
      <c r="P3676" t="s">
        <v>7324</v>
      </c>
      <c r="Q3676" t="s">
        <v>8534</v>
      </c>
      <c r="R3676">
        <v>127.372</v>
      </c>
      <c r="S3676">
        <v>2</v>
      </c>
      <c r="T3676">
        <v>0.3</v>
      </c>
      <c r="U3676">
        <v>-30.933199999999999</v>
      </c>
      <c r="V3676" t="str">
        <f>TEXT('Raw Data'!C3676,"MMM-YYYY")</f>
        <v>Nov-2017</v>
      </c>
      <c r="W3676" t="str">
        <f t="shared" si="114"/>
        <v>November</v>
      </c>
      <c r="X3676">
        <f t="shared" si="115"/>
        <v>2017</v>
      </c>
    </row>
    <row r="3677" spans="1:24" x14ac:dyDescent="0.3">
      <c r="A3677">
        <v>3676</v>
      </c>
      <c r="B3677" t="s">
        <v>1842</v>
      </c>
      <c r="C3677" s="2">
        <v>43045</v>
      </c>
      <c r="D3677" t="s">
        <v>2545</v>
      </c>
      <c r="E3677" t="s">
        <v>3608</v>
      </c>
      <c r="F3677" t="s">
        <v>4197</v>
      </c>
      <c r="G3677" t="s">
        <v>4953</v>
      </c>
      <c r="H3677" t="s">
        <v>5123</v>
      </c>
      <c r="I3677" t="s">
        <v>5126</v>
      </c>
      <c r="J3677" t="s">
        <v>5137</v>
      </c>
      <c r="K3677" t="s">
        <v>5564</v>
      </c>
      <c r="L3677">
        <v>19143</v>
      </c>
      <c r="M3677" t="s">
        <v>5605</v>
      </c>
      <c r="N3677" t="s">
        <v>5974</v>
      </c>
      <c r="O3677" t="s">
        <v>7321</v>
      </c>
      <c r="P3677" t="s">
        <v>7333</v>
      </c>
      <c r="Q3677" t="s">
        <v>7709</v>
      </c>
      <c r="R3677">
        <v>47.951999999999998</v>
      </c>
      <c r="S3677">
        <v>3</v>
      </c>
      <c r="T3677">
        <v>0.2</v>
      </c>
      <c r="U3677">
        <v>16.183800000000002</v>
      </c>
      <c r="V3677" t="str">
        <f>TEXT('Raw Data'!C3677,"MMM-YYYY")</f>
        <v>Nov-2017</v>
      </c>
      <c r="W3677" t="str">
        <f t="shared" si="114"/>
        <v>November</v>
      </c>
      <c r="X3677">
        <f t="shared" si="115"/>
        <v>2017</v>
      </c>
    </row>
    <row r="3678" spans="1:24" x14ac:dyDescent="0.3">
      <c r="A3678">
        <v>3677</v>
      </c>
      <c r="B3678" t="s">
        <v>1843</v>
      </c>
      <c r="C3678" s="2">
        <v>42343</v>
      </c>
      <c r="D3678" t="s">
        <v>2734</v>
      </c>
      <c r="E3678" t="s">
        <v>3608</v>
      </c>
      <c r="F3678" t="s">
        <v>4199</v>
      </c>
      <c r="G3678" t="s">
        <v>4955</v>
      </c>
      <c r="H3678" t="s">
        <v>5124</v>
      </c>
      <c r="I3678" t="s">
        <v>5126</v>
      </c>
      <c r="J3678" t="s">
        <v>5197</v>
      </c>
      <c r="K3678" t="s">
        <v>5557</v>
      </c>
      <c r="L3678">
        <v>92105</v>
      </c>
      <c r="M3678" t="s">
        <v>5603</v>
      </c>
      <c r="N3678" t="s">
        <v>6248</v>
      </c>
      <c r="O3678" t="s">
        <v>7320</v>
      </c>
      <c r="P3678" t="s">
        <v>7328</v>
      </c>
      <c r="Q3678" t="s">
        <v>7982</v>
      </c>
      <c r="R3678">
        <v>44.46</v>
      </c>
      <c r="S3678">
        <v>2</v>
      </c>
      <c r="T3678">
        <v>0</v>
      </c>
      <c r="U3678">
        <v>14.671799999999999</v>
      </c>
      <c r="V3678" t="str">
        <f>TEXT('Raw Data'!C3678,"MMM-YYYY")</f>
        <v>Dec-2015</v>
      </c>
      <c r="W3678" t="str">
        <f t="shared" si="114"/>
        <v>December</v>
      </c>
      <c r="X3678">
        <f t="shared" si="115"/>
        <v>2015</v>
      </c>
    </row>
    <row r="3679" spans="1:24" x14ac:dyDescent="0.3">
      <c r="A3679">
        <v>3678</v>
      </c>
      <c r="B3679" t="s">
        <v>1844</v>
      </c>
      <c r="C3679" s="2">
        <v>42194</v>
      </c>
      <c r="D3679" t="s">
        <v>3433</v>
      </c>
      <c r="E3679" t="s">
        <v>3608</v>
      </c>
      <c r="F3679" t="s">
        <v>4148</v>
      </c>
      <c r="G3679" t="s">
        <v>4904</v>
      </c>
      <c r="H3679" t="s">
        <v>5123</v>
      </c>
      <c r="I3679" t="s">
        <v>5126</v>
      </c>
      <c r="J3679" t="s">
        <v>5310</v>
      </c>
      <c r="K3679" t="s">
        <v>5594</v>
      </c>
      <c r="L3679">
        <v>20735</v>
      </c>
      <c r="M3679" t="s">
        <v>5605</v>
      </c>
      <c r="N3679" t="s">
        <v>7038</v>
      </c>
      <c r="O3679" t="s">
        <v>7321</v>
      </c>
      <c r="P3679" t="s">
        <v>7336</v>
      </c>
      <c r="Q3679" t="s">
        <v>8760</v>
      </c>
      <c r="R3679">
        <v>15.8</v>
      </c>
      <c r="S3679">
        <v>4</v>
      </c>
      <c r="T3679">
        <v>0</v>
      </c>
      <c r="U3679">
        <v>5.056</v>
      </c>
      <c r="V3679" t="str">
        <f>TEXT('Raw Data'!C3679,"MMM-YYYY")</f>
        <v>Jul-2015</v>
      </c>
      <c r="W3679" t="str">
        <f t="shared" si="114"/>
        <v>July</v>
      </c>
      <c r="X3679">
        <f t="shared" si="115"/>
        <v>2015</v>
      </c>
    </row>
    <row r="3680" spans="1:24" x14ac:dyDescent="0.3">
      <c r="A3680">
        <v>3679</v>
      </c>
      <c r="B3680" t="s">
        <v>1844</v>
      </c>
      <c r="C3680" s="2">
        <v>42194</v>
      </c>
      <c r="D3680" t="s">
        <v>3433</v>
      </c>
      <c r="E3680" t="s">
        <v>3608</v>
      </c>
      <c r="F3680" t="s">
        <v>4148</v>
      </c>
      <c r="G3680" t="s">
        <v>4904</v>
      </c>
      <c r="H3680" t="s">
        <v>5123</v>
      </c>
      <c r="I3680" t="s">
        <v>5126</v>
      </c>
      <c r="J3680" t="s">
        <v>5310</v>
      </c>
      <c r="K3680" t="s">
        <v>5594</v>
      </c>
      <c r="L3680">
        <v>20735</v>
      </c>
      <c r="M3680" t="s">
        <v>5605</v>
      </c>
      <c r="N3680" t="s">
        <v>7126</v>
      </c>
      <c r="O3680" t="s">
        <v>7322</v>
      </c>
      <c r="P3680" t="s">
        <v>7338</v>
      </c>
      <c r="Q3680" t="s">
        <v>8847</v>
      </c>
      <c r="R3680">
        <v>464.97</v>
      </c>
      <c r="S3680">
        <v>3</v>
      </c>
      <c r="T3680">
        <v>0</v>
      </c>
      <c r="U3680">
        <v>209.23650000000001</v>
      </c>
      <c r="V3680" t="str">
        <f>TEXT('Raw Data'!C3680,"MMM-YYYY")</f>
        <v>Jul-2015</v>
      </c>
      <c r="W3680" t="str">
        <f t="shared" si="114"/>
        <v>July</v>
      </c>
      <c r="X3680">
        <f t="shared" si="115"/>
        <v>2015</v>
      </c>
    </row>
    <row r="3681" spans="1:24" x14ac:dyDescent="0.3">
      <c r="A3681">
        <v>3680</v>
      </c>
      <c r="B3681" t="s">
        <v>1844</v>
      </c>
      <c r="C3681" s="2">
        <v>42194</v>
      </c>
      <c r="D3681" t="s">
        <v>3433</v>
      </c>
      <c r="E3681" t="s">
        <v>3608</v>
      </c>
      <c r="F3681" t="s">
        <v>4148</v>
      </c>
      <c r="G3681" t="s">
        <v>4904</v>
      </c>
      <c r="H3681" t="s">
        <v>5123</v>
      </c>
      <c r="I3681" t="s">
        <v>5126</v>
      </c>
      <c r="J3681" t="s">
        <v>5310</v>
      </c>
      <c r="K3681" t="s">
        <v>5594</v>
      </c>
      <c r="L3681">
        <v>20735</v>
      </c>
      <c r="M3681" t="s">
        <v>5605</v>
      </c>
      <c r="N3681" t="s">
        <v>5875</v>
      </c>
      <c r="O3681" t="s">
        <v>7320</v>
      </c>
      <c r="P3681" t="s">
        <v>7328</v>
      </c>
      <c r="Q3681" t="s">
        <v>7609</v>
      </c>
      <c r="R3681">
        <v>181.96</v>
      </c>
      <c r="S3681">
        <v>2</v>
      </c>
      <c r="T3681">
        <v>0</v>
      </c>
      <c r="U3681">
        <v>20.015599999999999</v>
      </c>
      <c r="V3681" t="str">
        <f>TEXT('Raw Data'!C3681,"MMM-YYYY")</f>
        <v>Jul-2015</v>
      </c>
      <c r="W3681" t="str">
        <f t="shared" si="114"/>
        <v>July</v>
      </c>
      <c r="X3681">
        <f t="shared" si="115"/>
        <v>2015</v>
      </c>
    </row>
    <row r="3682" spans="1:24" x14ac:dyDescent="0.3">
      <c r="A3682">
        <v>3681</v>
      </c>
      <c r="B3682" t="s">
        <v>1844</v>
      </c>
      <c r="C3682" s="2">
        <v>42194</v>
      </c>
      <c r="D3682" t="s">
        <v>3433</v>
      </c>
      <c r="E3682" t="s">
        <v>3608</v>
      </c>
      <c r="F3682" t="s">
        <v>4148</v>
      </c>
      <c r="G3682" t="s">
        <v>4904</v>
      </c>
      <c r="H3682" t="s">
        <v>5123</v>
      </c>
      <c r="I3682" t="s">
        <v>5126</v>
      </c>
      <c r="J3682" t="s">
        <v>5310</v>
      </c>
      <c r="K3682" t="s">
        <v>5594</v>
      </c>
      <c r="L3682">
        <v>20735</v>
      </c>
      <c r="M3682" t="s">
        <v>5605</v>
      </c>
      <c r="N3682" t="s">
        <v>7176</v>
      </c>
      <c r="O3682" t="s">
        <v>7321</v>
      </c>
      <c r="P3682" t="s">
        <v>7325</v>
      </c>
      <c r="Q3682" t="s">
        <v>8901</v>
      </c>
      <c r="R3682">
        <v>12.39</v>
      </c>
      <c r="S3682">
        <v>3</v>
      </c>
      <c r="T3682">
        <v>0</v>
      </c>
      <c r="U3682">
        <v>5.6993999999999998</v>
      </c>
      <c r="V3682" t="str">
        <f>TEXT('Raw Data'!C3682,"MMM-YYYY")</f>
        <v>Jul-2015</v>
      </c>
      <c r="W3682" t="str">
        <f t="shared" si="114"/>
        <v>July</v>
      </c>
      <c r="X3682">
        <f t="shared" si="115"/>
        <v>2015</v>
      </c>
    </row>
    <row r="3683" spans="1:24" x14ac:dyDescent="0.3">
      <c r="A3683">
        <v>3682</v>
      </c>
      <c r="B3683" t="s">
        <v>1844</v>
      </c>
      <c r="C3683" s="2">
        <v>42194</v>
      </c>
      <c r="D3683" t="s">
        <v>3433</v>
      </c>
      <c r="E3683" t="s">
        <v>3608</v>
      </c>
      <c r="F3683" t="s">
        <v>4148</v>
      </c>
      <c r="G3683" t="s">
        <v>4904</v>
      </c>
      <c r="H3683" t="s">
        <v>5123</v>
      </c>
      <c r="I3683" t="s">
        <v>5126</v>
      </c>
      <c r="J3683" t="s">
        <v>5310</v>
      </c>
      <c r="K3683" t="s">
        <v>5594</v>
      </c>
      <c r="L3683">
        <v>20735</v>
      </c>
      <c r="M3683" t="s">
        <v>5605</v>
      </c>
      <c r="N3683" t="s">
        <v>6518</v>
      </c>
      <c r="O3683" t="s">
        <v>7321</v>
      </c>
      <c r="P3683" t="s">
        <v>7331</v>
      </c>
      <c r="Q3683" t="s">
        <v>8244</v>
      </c>
      <c r="R3683">
        <v>84.09</v>
      </c>
      <c r="S3683">
        <v>3</v>
      </c>
      <c r="T3683">
        <v>0</v>
      </c>
      <c r="U3683">
        <v>42.045000000000002</v>
      </c>
      <c r="V3683" t="str">
        <f>TEXT('Raw Data'!C3683,"MMM-YYYY")</f>
        <v>Jul-2015</v>
      </c>
      <c r="W3683" t="str">
        <f t="shared" si="114"/>
        <v>July</v>
      </c>
      <c r="X3683">
        <f t="shared" si="115"/>
        <v>2015</v>
      </c>
    </row>
    <row r="3684" spans="1:24" x14ac:dyDescent="0.3">
      <c r="A3684">
        <v>3683</v>
      </c>
      <c r="B3684" t="s">
        <v>1844</v>
      </c>
      <c r="C3684" s="2">
        <v>42194</v>
      </c>
      <c r="D3684" t="s">
        <v>3433</v>
      </c>
      <c r="E3684" t="s">
        <v>3608</v>
      </c>
      <c r="F3684" t="s">
        <v>4148</v>
      </c>
      <c r="G3684" t="s">
        <v>4904</v>
      </c>
      <c r="H3684" t="s">
        <v>5123</v>
      </c>
      <c r="I3684" t="s">
        <v>5126</v>
      </c>
      <c r="J3684" t="s">
        <v>5310</v>
      </c>
      <c r="K3684" t="s">
        <v>5594</v>
      </c>
      <c r="L3684">
        <v>20735</v>
      </c>
      <c r="M3684" t="s">
        <v>5605</v>
      </c>
      <c r="N3684" t="s">
        <v>7177</v>
      </c>
      <c r="O3684" t="s">
        <v>7321</v>
      </c>
      <c r="P3684" t="s">
        <v>7329</v>
      </c>
      <c r="Q3684" t="s">
        <v>8902</v>
      </c>
      <c r="R3684">
        <v>79.36</v>
      </c>
      <c r="S3684">
        <v>4</v>
      </c>
      <c r="T3684">
        <v>0</v>
      </c>
      <c r="U3684">
        <v>32.537599999999998</v>
      </c>
      <c r="V3684" t="str">
        <f>TEXT('Raw Data'!C3684,"MMM-YYYY")</f>
        <v>Jul-2015</v>
      </c>
      <c r="W3684" t="str">
        <f t="shared" si="114"/>
        <v>July</v>
      </c>
      <c r="X3684">
        <f t="shared" si="115"/>
        <v>2015</v>
      </c>
    </row>
    <row r="3685" spans="1:24" x14ac:dyDescent="0.3">
      <c r="A3685">
        <v>3684</v>
      </c>
      <c r="B3685" t="s">
        <v>1844</v>
      </c>
      <c r="C3685" s="2">
        <v>42194</v>
      </c>
      <c r="D3685" t="s">
        <v>3433</v>
      </c>
      <c r="E3685" t="s">
        <v>3608</v>
      </c>
      <c r="F3685" t="s">
        <v>4148</v>
      </c>
      <c r="G3685" t="s">
        <v>4904</v>
      </c>
      <c r="H3685" t="s">
        <v>5123</v>
      </c>
      <c r="I3685" t="s">
        <v>5126</v>
      </c>
      <c r="J3685" t="s">
        <v>5310</v>
      </c>
      <c r="K3685" t="s">
        <v>5594</v>
      </c>
      <c r="L3685">
        <v>20735</v>
      </c>
      <c r="M3685" t="s">
        <v>5605</v>
      </c>
      <c r="N3685" t="s">
        <v>6428</v>
      </c>
      <c r="O3685" t="s">
        <v>7321</v>
      </c>
      <c r="P3685" t="s">
        <v>7331</v>
      </c>
      <c r="Q3685" t="s">
        <v>8158</v>
      </c>
      <c r="R3685">
        <v>153.36000000000001</v>
      </c>
      <c r="S3685">
        <v>9</v>
      </c>
      <c r="T3685">
        <v>0</v>
      </c>
      <c r="U3685">
        <v>70.545599999999993</v>
      </c>
      <c r="V3685" t="str">
        <f>TEXT('Raw Data'!C3685,"MMM-YYYY")</f>
        <v>Jul-2015</v>
      </c>
      <c r="W3685" t="str">
        <f t="shared" si="114"/>
        <v>July</v>
      </c>
      <c r="X3685">
        <f t="shared" si="115"/>
        <v>2015</v>
      </c>
    </row>
    <row r="3686" spans="1:24" x14ac:dyDescent="0.3">
      <c r="A3686">
        <v>3685</v>
      </c>
      <c r="B3686" t="s">
        <v>1844</v>
      </c>
      <c r="C3686" s="2">
        <v>42194</v>
      </c>
      <c r="D3686" t="s">
        <v>3433</v>
      </c>
      <c r="E3686" t="s">
        <v>3608</v>
      </c>
      <c r="F3686" t="s">
        <v>4148</v>
      </c>
      <c r="G3686" t="s">
        <v>4904</v>
      </c>
      <c r="H3686" t="s">
        <v>5123</v>
      </c>
      <c r="I3686" t="s">
        <v>5126</v>
      </c>
      <c r="J3686" t="s">
        <v>5310</v>
      </c>
      <c r="K3686" t="s">
        <v>5594</v>
      </c>
      <c r="L3686">
        <v>20735</v>
      </c>
      <c r="M3686" t="s">
        <v>5605</v>
      </c>
      <c r="N3686" t="s">
        <v>5630</v>
      </c>
      <c r="O3686" t="s">
        <v>7321</v>
      </c>
      <c r="P3686" t="s">
        <v>7331</v>
      </c>
      <c r="Q3686" t="s">
        <v>7364</v>
      </c>
      <c r="R3686">
        <v>43.68</v>
      </c>
      <c r="S3686">
        <v>6</v>
      </c>
      <c r="T3686">
        <v>0</v>
      </c>
      <c r="U3686">
        <v>21.403199999999998</v>
      </c>
      <c r="V3686" t="str">
        <f>TEXT('Raw Data'!C3686,"MMM-YYYY")</f>
        <v>Jul-2015</v>
      </c>
      <c r="W3686" t="str">
        <f t="shared" si="114"/>
        <v>July</v>
      </c>
      <c r="X3686">
        <f t="shared" si="115"/>
        <v>2015</v>
      </c>
    </row>
    <row r="3687" spans="1:24" x14ac:dyDescent="0.3">
      <c r="A3687">
        <v>3686</v>
      </c>
      <c r="B3687" t="s">
        <v>1844</v>
      </c>
      <c r="C3687" s="2">
        <v>42194</v>
      </c>
      <c r="D3687" t="s">
        <v>3433</v>
      </c>
      <c r="E3687" t="s">
        <v>3608</v>
      </c>
      <c r="F3687" t="s">
        <v>4148</v>
      </c>
      <c r="G3687" t="s">
        <v>4904</v>
      </c>
      <c r="H3687" t="s">
        <v>5123</v>
      </c>
      <c r="I3687" t="s">
        <v>5126</v>
      </c>
      <c r="J3687" t="s">
        <v>5310</v>
      </c>
      <c r="K3687" t="s">
        <v>5594</v>
      </c>
      <c r="L3687">
        <v>20735</v>
      </c>
      <c r="M3687" t="s">
        <v>5605</v>
      </c>
      <c r="N3687" t="s">
        <v>6374</v>
      </c>
      <c r="O3687" t="s">
        <v>7321</v>
      </c>
      <c r="P3687" t="s">
        <v>7327</v>
      </c>
      <c r="Q3687" t="s">
        <v>8107</v>
      </c>
      <c r="R3687">
        <v>98.21</v>
      </c>
      <c r="S3687">
        <v>7</v>
      </c>
      <c r="T3687">
        <v>0</v>
      </c>
      <c r="U3687">
        <v>28.480899999999998</v>
      </c>
      <c r="V3687" t="str">
        <f>TEXT('Raw Data'!C3687,"MMM-YYYY")</f>
        <v>Jul-2015</v>
      </c>
      <c r="W3687" t="str">
        <f t="shared" si="114"/>
        <v>July</v>
      </c>
      <c r="X3687">
        <f t="shared" si="115"/>
        <v>2015</v>
      </c>
    </row>
    <row r="3688" spans="1:24" x14ac:dyDescent="0.3">
      <c r="A3688">
        <v>3687</v>
      </c>
      <c r="B3688" t="s">
        <v>1845</v>
      </c>
      <c r="C3688" s="2">
        <v>42717</v>
      </c>
      <c r="D3688" t="s">
        <v>2792</v>
      </c>
      <c r="E3688" t="s">
        <v>3608</v>
      </c>
      <c r="F3688" t="s">
        <v>3820</v>
      </c>
      <c r="G3688" t="s">
        <v>4576</v>
      </c>
      <c r="H3688" t="s">
        <v>5123</v>
      </c>
      <c r="I3688" t="s">
        <v>5126</v>
      </c>
      <c r="J3688" t="s">
        <v>5296</v>
      </c>
      <c r="K3688" t="s">
        <v>5557</v>
      </c>
      <c r="L3688">
        <v>92503</v>
      </c>
      <c r="M3688" t="s">
        <v>5603</v>
      </c>
      <c r="N3688" t="s">
        <v>5952</v>
      </c>
      <c r="O3688" t="s">
        <v>7321</v>
      </c>
      <c r="P3688" t="s">
        <v>7329</v>
      </c>
      <c r="Q3688" t="s">
        <v>7686</v>
      </c>
      <c r="R3688">
        <v>9.84</v>
      </c>
      <c r="S3688">
        <v>3</v>
      </c>
      <c r="T3688">
        <v>0</v>
      </c>
      <c r="U3688">
        <v>3.2471999999999999</v>
      </c>
      <c r="V3688" t="str">
        <f>TEXT('Raw Data'!C3688,"MMM-YYYY")</f>
        <v>Dec-2016</v>
      </c>
      <c r="W3688" t="str">
        <f t="shared" si="114"/>
        <v>December</v>
      </c>
      <c r="X3688">
        <f t="shared" si="115"/>
        <v>2016</v>
      </c>
    </row>
    <row r="3689" spans="1:24" x14ac:dyDescent="0.3">
      <c r="A3689">
        <v>3688</v>
      </c>
      <c r="B3689" t="s">
        <v>1846</v>
      </c>
      <c r="C3689" s="2">
        <v>42510</v>
      </c>
      <c r="D3689" t="s">
        <v>2808</v>
      </c>
      <c r="E3689" t="s">
        <v>3608</v>
      </c>
      <c r="F3689" t="s">
        <v>3814</v>
      </c>
      <c r="G3689" t="s">
        <v>4570</v>
      </c>
      <c r="H3689" t="s">
        <v>5123</v>
      </c>
      <c r="I3689" t="s">
        <v>5126</v>
      </c>
      <c r="J3689" t="s">
        <v>5497</v>
      </c>
      <c r="K3689" t="s">
        <v>5558</v>
      </c>
      <c r="L3689">
        <v>34952</v>
      </c>
      <c r="M3689" t="s">
        <v>5602</v>
      </c>
      <c r="N3689" t="s">
        <v>5913</v>
      </c>
      <c r="O3689" t="s">
        <v>7321</v>
      </c>
      <c r="P3689" t="s">
        <v>7331</v>
      </c>
      <c r="Q3689" t="s">
        <v>7647</v>
      </c>
      <c r="R3689">
        <v>2.694</v>
      </c>
      <c r="S3689">
        <v>2</v>
      </c>
      <c r="T3689">
        <v>0.7</v>
      </c>
      <c r="U3689">
        <v>-2.2450000000000001</v>
      </c>
      <c r="V3689" t="str">
        <f>TEXT('Raw Data'!C3689,"MMM-YYYY")</f>
        <v>May-2016</v>
      </c>
      <c r="W3689" t="str">
        <f t="shared" si="114"/>
        <v>May</v>
      </c>
      <c r="X3689">
        <f t="shared" si="115"/>
        <v>2016</v>
      </c>
    </row>
    <row r="3690" spans="1:24" x14ac:dyDescent="0.3">
      <c r="A3690">
        <v>3689</v>
      </c>
      <c r="B3690" t="s">
        <v>1847</v>
      </c>
      <c r="C3690" s="2">
        <v>42888</v>
      </c>
      <c r="D3690" t="s">
        <v>3242</v>
      </c>
      <c r="E3690" t="s">
        <v>3607</v>
      </c>
      <c r="F3690" t="s">
        <v>3768</v>
      </c>
      <c r="G3690" t="s">
        <v>4524</v>
      </c>
      <c r="H3690" t="s">
        <v>5123</v>
      </c>
      <c r="I3690" t="s">
        <v>5126</v>
      </c>
      <c r="J3690" t="s">
        <v>5250</v>
      </c>
      <c r="K3690" t="s">
        <v>5571</v>
      </c>
      <c r="L3690">
        <v>85204</v>
      </c>
      <c r="M3690" t="s">
        <v>5603</v>
      </c>
      <c r="N3690" t="s">
        <v>5824</v>
      </c>
      <c r="O3690" t="s">
        <v>7321</v>
      </c>
      <c r="P3690" t="s">
        <v>7333</v>
      </c>
      <c r="Q3690" t="s">
        <v>7559</v>
      </c>
      <c r="R3690">
        <v>25.344000000000001</v>
      </c>
      <c r="S3690">
        <v>6</v>
      </c>
      <c r="T3690">
        <v>0.2</v>
      </c>
      <c r="U3690">
        <v>7.92</v>
      </c>
      <c r="V3690" t="str">
        <f>TEXT('Raw Data'!C3690,"MMM-YYYY")</f>
        <v>Jun-2017</v>
      </c>
      <c r="W3690" t="str">
        <f t="shared" si="114"/>
        <v>June</v>
      </c>
      <c r="X3690">
        <f t="shared" si="115"/>
        <v>2017</v>
      </c>
    </row>
    <row r="3691" spans="1:24" x14ac:dyDescent="0.3">
      <c r="A3691">
        <v>3690</v>
      </c>
      <c r="B3691" t="s">
        <v>1847</v>
      </c>
      <c r="C3691" s="2">
        <v>42888</v>
      </c>
      <c r="D3691" t="s">
        <v>3242</v>
      </c>
      <c r="E3691" t="s">
        <v>3607</v>
      </c>
      <c r="F3691" t="s">
        <v>3768</v>
      </c>
      <c r="G3691" t="s">
        <v>4524</v>
      </c>
      <c r="H3691" t="s">
        <v>5123</v>
      </c>
      <c r="I3691" t="s">
        <v>5126</v>
      </c>
      <c r="J3691" t="s">
        <v>5250</v>
      </c>
      <c r="K3691" t="s">
        <v>5571</v>
      </c>
      <c r="L3691">
        <v>85204</v>
      </c>
      <c r="M3691" t="s">
        <v>5603</v>
      </c>
      <c r="N3691" t="s">
        <v>6204</v>
      </c>
      <c r="O3691" t="s">
        <v>7321</v>
      </c>
      <c r="P3691" t="s">
        <v>7335</v>
      </c>
      <c r="Q3691" t="s">
        <v>7938</v>
      </c>
      <c r="R3691">
        <v>43.92</v>
      </c>
      <c r="S3691">
        <v>5</v>
      </c>
      <c r="T3691">
        <v>0.2</v>
      </c>
      <c r="U3691">
        <v>15.920999999999999</v>
      </c>
      <c r="V3691" t="str">
        <f>TEXT('Raw Data'!C3691,"MMM-YYYY")</f>
        <v>Jun-2017</v>
      </c>
      <c r="W3691" t="str">
        <f t="shared" si="114"/>
        <v>June</v>
      </c>
      <c r="X3691">
        <f t="shared" si="115"/>
        <v>2017</v>
      </c>
    </row>
    <row r="3692" spans="1:24" x14ac:dyDescent="0.3">
      <c r="A3692">
        <v>3691</v>
      </c>
      <c r="B3692" t="s">
        <v>1848</v>
      </c>
      <c r="C3692" s="2">
        <v>42307</v>
      </c>
      <c r="D3692" t="s">
        <v>2950</v>
      </c>
      <c r="E3692" t="s">
        <v>3607</v>
      </c>
      <c r="F3692" t="s">
        <v>3746</v>
      </c>
      <c r="G3692" t="s">
        <v>4502</v>
      </c>
      <c r="H3692" t="s">
        <v>5124</v>
      </c>
      <c r="I3692" t="s">
        <v>5126</v>
      </c>
      <c r="J3692" t="s">
        <v>5187</v>
      </c>
      <c r="K3692" t="s">
        <v>5577</v>
      </c>
      <c r="L3692">
        <v>80219</v>
      </c>
      <c r="M3692" t="s">
        <v>5603</v>
      </c>
      <c r="N3692" t="s">
        <v>6919</v>
      </c>
      <c r="O3692" t="s">
        <v>7322</v>
      </c>
      <c r="P3692" t="s">
        <v>7338</v>
      </c>
      <c r="Q3692" t="s">
        <v>8639</v>
      </c>
      <c r="R3692">
        <v>59.994</v>
      </c>
      <c r="S3692">
        <v>2</v>
      </c>
      <c r="T3692">
        <v>0.7</v>
      </c>
      <c r="U3692">
        <v>-45.995399999999997</v>
      </c>
      <c r="V3692" t="str">
        <f>TEXT('Raw Data'!C3692,"MMM-YYYY")</f>
        <v>Oct-2015</v>
      </c>
      <c r="W3692" t="str">
        <f t="shared" si="114"/>
        <v>October</v>
      </c>
      <c r="X3692">
        <f t="shared" si="115"/>
        <v>2015</v>
      </c>
    </row>
    <row r="3693" spans="1:24" x14ac:dyDescent="0.3">
      <c r="A3693">
        <v>3692</v>
      </c>
      <c r="B3693" t="s">
        <v>1848</v>
      </c>
      <c r="C3693" s="2">
        <v>42307</v>
      </c>
      <c r="D3693" t="s">
        <v>2950</v>
      </c>
      <c r="E3693" t="s">
        <v>3607</v>
      </c>
      <c r="F3693" t="s">
        <v>3746</v>
      </c>
      <c r="G3693" t="s">
        <v>4502</v>
      </c>
      <c r="H3693" t="s">
        <v>5124</v>
      </c>
      <c r="I3693" t="s">
        <v>5126</v>
      </c>
      <c r="J3693" t="s">
        <v>5187</v>
      </c>
      <c r="K3693" t="s">
        <v>5577</v>
      </c>
      <c r="L3693">
        <v>80219</v>
      </c>
      <c r="M3693" t="s">
        <v>5603</v>
      </c>
      <c r="N3693" t="s">
        <v>7178</v>
      </c>
      <c r="O3693" t="s">
        <v>7322</v>
      </c>
      <c r="P3693" t="s">
        <v>7339</v>
      </c>
      <c r="Q3693" t="s">
        <v>8903</v>
      </c>
      <c r="R3693">
        <v>439.99200000000002</v>
      </c>
      <c r="S3693">
        <v>1</v>
      </c>
      <c r="T3693">
        <v>0.2</v>
      </c>
      <c r="U3693">
        <v>164.99700000000001</v>
      </c>
      <c r="V3693" t="str">
        <f>TEXT('Raw Data'!C3693,"MMM-YYYY")</f>
        <v>Oct-2015</v>
      </c>
      <c r="W3693" t="str">
        <f t="shared" si="114"/>
        <v>October</v>
      </c>
      <c r="X3693">
        <f t="shared" si="115"/>
        <v>2015</v>
      </c>
    </row>
    <row r="3694" spans="1:24" x14ac:dyDescent="0.3">
      <c r="A3694">
        <v>3693</v>
      </c>
      <c r="B3694" t="s">
        <v>1848</v>
      </c>
      <c r="C3694" s="2">
        <v>42307</v>
      </c>
      <c r="D3694" t="s">
        <v>2950</v>
      </c>
      <c r="E3694" t="s">
        <v>3607</v>
      </c>
      <c r="F3694" t="s">
        <v>3746</v>
      </c>
      <c r="G3694" t="s">
        <v>4502</v>
      </c>
      <c r="H3694" t="s">
        <v>5124</v>
      </c>
      <c r="I3694" t="s">
        <v>5126</v>
      </c>
      <c r="J3694" t="s">
        <v>5187</v>
      </c>
      <c r="K3694" t="s">
        <v>5577</v>
      </c>
      <c r="L3694">
        <v>80219</v>
      </c>
      <c r="M3694" t="s">
        <v>5603</v>
      </c>
      <c r="N3694" t="s">
        <v>6328</v>
      </c>
      <c r="O3694" t="s">
        <v>7322</v>
      </c>
      <c r="P3694" t="s">
        <v>7330</v>
      </c>
      <c r="Q3694" t="s">
        <v>8061</v>
      </c>
      <c r="R3694">
        <v>87.96</v>
      </c>
      <c r="S3694">
        <v>5</v>
      </c>
      <c r="T3694">
        <v>0.2</v>
      </c>
      <c r="U3694">
        <v>30.786000000000001</v>
      </c>
      <c r="V3694" t="str">
        <f>TEXT('Raw Data'!C3694,"MMM-YYYY")</f>
        <v>Oct-2015</v>
      </c>
      <c r="W3694" t="str">
        <f t="shared" si="114"/>
        <v>October</v>
      </c>
      <c r="X3694">
        <f t="shared" si="115"/>
        <v>2015</v>
      </c>
    </row>
    <row r="3695" spans="1:24" x14ac:dyDescent="0.3">
      <c r="A3695">
        <v>3694</v>
      </c>
      <c r="B3695" t="s">
        <v>1848</v>
      </c>
      <c r="C3695" s="2">
        <v>42307</v>
      </c>
      <c r="D3695" t="s">
        <v>2950</v>
      </c>
      <c r="E3695" t="s">
        <v>3607</v>
      </c>
      <c r="F3695" t="s">
        <v>3746</v>
      </c>
      <c r="G3695" t="s">
        <v>4502</v>
      </c>
      <c r="H3695" t="s">
        <v>5124</v>
      </c>
      <c r="I3695" t="s">
        <v>5126</v>
      </c>
      <c r="J3695" t="s">
        <v>5187</v>
      </c>
      <c r="K3695" t="s">
        <v>5577</v>
      </c>
      <c r="L3695">
        <v>80219</v>
      </c>
      <c r="M3695" t="s">
        <v>5603</v>
      </c>
      <c r="N3695" t="s">
        <v>7179</v>
      </c>
      <c r="O3695" t="s">
        <v>7320</v>
      </c>
      <c r="P3695" t="s">
        <v>7328</v>
      </c>
      <c r="Q3695" t="s">
        <v>8904</v>
      </c>
      <c r="R3695">
        <v>15.488</v>
      </c>
      <c r="S3695">
        <v>4</v>
      </c>
      <c r="T3695">
        <v>0.2</v>
      </c>
      <c r="U3695">
        <v>3.6783999999999999</v>
      </c>
      <c r="V3695" t="str">
        <f>TEXT('Raw Data'!C3695,"MMM-YYYY")</f>
        <v>Oct-2015</v>
      </c>
      <c r="W3695" t="str">
        <f t="shared" si="114"/>
        <v>October</v>
      </c>
      <c r="X3695">
        <f t="shared" si="115"/>
        <v>2015</v>
      </c>
    </row>
    <row r="3696" spans="1:24" x14ac:dyDescent="0.3">
      <c r="A3696">
        <v>3695</v>
      </c>
      <c r="B3696" t="s">
        <v>1849</v>
      </c>
      <c r="C3696" s="2">
        <v>42658</v>
      </c>
      <c r="D3696" t="s">
        <v>3050</v>
      </c>
      <c r="E3696" t="s">
        <v>3608</v>
      </c>
      <c r="F3696" t="s">
        <v>4036</v>
      </c>
      <c r="G3696" t="s">
        <v>4792</v>
      </c>
      <c r="H3696" t="s">
        <v>5124</v>
      </c>
      <c r="I3696" t="s">
        <v>5126</v>
      </c>
      <c r="J3696" t="s">
        <v>5151</v>
      </c>
      <c r="K3696" t="s">
        <v>5572</v>
      </c>
      <c r="L3696">
        <v>22153</v>
      </c>
      <c r="M3696" t="s">
        <v>5602</v>
      </c>
      <c r="N3696" t="s">
        <v>6803</v>
      </c>
      <c r="O3696" t="s">
        <v>7321</v>
      </c>
      <c r="P3696" t="s">
        <v>7331</v>
      </c>
      <c r="Q3696" t="s">
        <v>8522</v>
      </c>
      <c r="R3696">
        <v>232.96</v>
      </c>
      <c r="S3696">
        <v>7</v>
      </c>
      <c r="T3696">
        <v>0</v>
      </c>
      <c r="U3696">
        <v>116.48</v>
      </c>
      <c r="V3696" t="str">
        <f>TEXT('Raw Data'!C3696,"MMM-YYYY")</f>
        <v>Oct-2016</v>
      </c>
      <c r="W3696" t="str">
        <f t="shared" si="114"/>
        <v>October</v>
      </c>
      <c r="X3696">
        <f t="shared" si="115"/>
        <v>2016</v>
      </c>
    </row>
    <row r="3697" spans="1:24" x14ac:dyDescent="0.3">
      <c r="A3697">
        <v>3696</v>
      </c>
      <c r="B3697" t="s">
        <v>1849</v>
      </c>
      <c r="C3697" s="2">
        <v>42658</v>
      </c>
      <c r="D3697" t="s">
        <v>3050</v>
      </c>
      <c r="E3697" t="s">
        <v>3608</v>
      </c>
      <c r="F3697" t="s">
        <v>4036</v>
      </c>
      <c r="G3697" t="s">
        <v>4792</v>
      </c>
      <c r="H3697" t="s">
        <v>5124</v>
      </c>
      <c r="I3697" t="s">
        <v>5126</v>
      </c>
      <c r="J3697" t="s">
        <v>5151</v>
      </c>
      <c r="K3697" t="s">
        <v>5572</v>
      </c>
      <c r="L3697">
        <v>22153</v>
      </c>
      <c r="M3697" t="s">
        <v>5602</v>
      </c>
      <c r="N3697" t="s">
        <v>7081</v>
      </c>
      <c r="O3697" t="s">
        <v>7321</v>
      </c>
      <c r="P3697" t="s">
        <v>7335</v>
      </c>
      <c r="Q3697" t="s">
        <v>8802</v>
      </c>
      <c r="R3697">
        <v>66.540000000000006</v>
      </c>
      <c r="S3697">
        <v>6</v>
      </c>
      <c r="T3697">
        <v>0</v>
      </c>
      <c r="U3697">
        <v>32.604599999999998</v>
      </c>
      <c r="V3697" t="str">
        <f>TEXT('Raw Data'!C3697,"MMM-YYYY")</f>
        <v>Oct-2016</v>
      </c>
      <c r="W3697" t="str">
        <f t="shared" si="114"/>
        <v>October</v>
      </c>
      <c r="X3697">
        <f t="shared" si="115"/>
        <v>2016</v>
      </c>
    </row>
    <row r="3698" spans="1:24" x14ac:dyDescent="0.3">
      <c r="A3698">
        <v>3697</v>
      </c>
      <c r="B3698" t="s">
        <v>1849</v>
      </c>
      <c r="C3698" s="2">
        <v>42658</v>
      </c>
      <c r="D3698" t="s">
        <v>3050</v>
      </c>
      <c r="E3698" t="s">
        <v>3608</v>
      </c>
      <c r="F3698" t="s">
        <v>4036</v>
      </c>
      <c r="G3698" t="s">
        <v>4792</v>
      </c>
      <c r="H3698" t="s">
        <v>5124</v>
      </c>
      <c r="I3698" t="s">
        <v>5126</v>
      </c>
      <c r="J3698" t="s">
        <v>5151</v>
      </c>
      <c r="K3698" t="s">
        <v>5572</v>
      </c>
      <c r="L3698">
        <v>22153</v>
      </c>
      <c r="M3698" t="s">
        <v>5602</v>
      </c>
      <c r="N3698" t="s">
        <v>5942</v>
      </c>
      <c r="O3698" t="s">
        <v>7321</v>
      </c>
      <c r="P3698" t="s">
        <v>7332</v>
      </c>
      <c r="Q3698" t="s">
        <v>7676</v>
      </c>
      <c r="R3698">
        <v>43.26</v>
      </c>
      <c r="S3698">
        <v>3</v>
      </c>
      <c r="T3698">
        <v>0</v>
      </c>
      <c r="U3698">
        <v>14.2758</v>
      </c>
      <c r="V3698" t="str">
        <f>TEXT('Raw Data'!C3698,"MMM-YYYY")</f>
        <v>Oct-2016</v>
      </c>
      <c r="W3698" t="str">
        <f t="shared" si="114"/>
        <v>October</v>
      </c>
      <c r="X3698">
        <f t="shared" si="115"/>
        <v>2016</v>
      </c>
    </row>
    <row r="3699" spans="1:24" x14ac:dyDescent="0.3">
      <c r="A3699">
        <v>3698</v>
      </c>
      <c r="B3699" t="s">
        <v>1850</v>
      </c>
      <c r="C3699" s="2">
        <v>42327</v>
      </c>
      <c r="D3699" t="s">
        <v>3458</v>
      </c>
      <c r="E3699" t="s">
        <v>3607</v>
      </c>
      <c r="F3699" t="s">
        <v>4290</v>
      </c>
      <c r="G3699" t="s">
        <v>5046</v>
      </c>
      <c r="H3699" t="s">
        <v>5125</v>
      </c>
      <c r="I3699" t="s">
        <v>5126</v>
      </c>
      <c r="J3699" t="s">
        <v>5131</v>
      </c>
      <c r="K3699" t="s">
        <v>5303</v>
      </c>
      <c r="L3699">
        <v>98115</v>
      </c>
      <c r="M3699" t="s">
        <v>5603</v>
      </c>
      <c r="N3699" t="s">
        <v>7066</v>
      </c>
      <c r="O3699" t="s">
        <v>7320</v>
      </c>
      <c r="P3699" t="s">
        <v>7328</v>
      </c>
      <c r="Q3699" t="s">
        <v>8786</v>
      </c>
      <c r="R3699">
        <v>141.96</v>
      </c>
      <c r="S3699">
        <v>2</v>
      </c>
      <c r="T3699">
        <v>0</v>
      </c>
      <c r="U3699">
        <v>22.7136</v>
      </c>
      <c r="V3699" t="str">
        <f>TEXT('Raw Data'!C3699,"MMM-YYYY")</f>
        <v>Nov-2015</v>
      </c>
      <c r="W3699" t="str">
        <f t="shared" si="114"/>
        <v>November</v>
      </c>
      <c r="X3699">
        <f t="shared" si="115"/>
        <v>2015</v>
      </c>
    </row>
    <row r="3700" spans="1:24" x14ac:dyDescent="0.3">
      <c r="A3700">
        <v>3699</v>
      </c>
      <c r="B3700" t="s">
        <v>1851</v>
      </c>
      <c r="C3700" s="2">
        <v>41895</v>
      </c>
      <c r="D3700" t="s">
        <v>2601</v>
      </c>
      <c r="E3700" t="s">
        <v>3608</v>
      </c>
      <c r="F3700" t="s">
        <v>3632</v>
      </c>
      <c r="G3700" t="s">
        <v>4388</v>
      </c>
      <c r="H3700" t="s">
        <v>5124</v>
      </c>
      <c r="I3700" t="s">
        <v>5126</v>
      </c>
      <c r="J3700" t="s">
        <v>5355</v>
      </c>
      <c r="K3700" t="s">
        <v>5571</v>
      </c>
      <c r="L3700">
        <v>85281</v>
      </c>
      <c r="M3700" t="s">
        <v>5603</v>
      </c>
      <c r="N3700" t="s">
        <v>7180</v>
      </c>
      <c r="O3700" t="s">
        <v>7321</v>
      </c>
      <c r="P3700" t="s">
        <v>7327</v>
      </c>
      <c r="Q3700" t="s">
        <v>8905</v>
      </c>
      <c r="R3700">
        <v>79.400000000000006</v>
      </c>
      <c r="S3700">
        <v>5</v>
      </c>
      <c r="T3700">
        <v>0.2</v>
      </c>
      <c r="U3700">
        <v>5.9550000000000001</v>
      </c>
      <c r="V3700" t="str">
        <f>TEXT('Raw Data'!C3700,"MMM-YYYY")</f>
        <v>Sep-2014</v>
      </c>
      <c r="W3700" t="str">
        <f t="shared" si="114"/>
        <v>September</v>
      </c>
      <c r="X3700">
        <f t="shared" si="115"/>
        <v>2014</v>
      </c>
    </row>
    <row r="3701" spans="1:24" x14ac:dyDescent="0.3">
      <c r="A3701">
        <v>3700</v>
      </c>
      <c r="B3701" t="s">
        <v>1852</v>
      </c>
      <c r="C3701" s="2">
        <v>43052</v>
      </c>
      <c r="D3701" t="s">
        <v>3051</v>
      </c>
      <c r="E3701" t="s">
        <v>3607</v>
      </c>
      <c r="F3701" t="s">
        <v>3668</v>
      </c>
      <c r="G3701" t="s">
        <v>4424</v>
      </c>
      <c r="H3701" t="s">
        <v>5125</v>
      </c>
      <c r="I3701" t="s">
        <v>5126</v>
      </c>
      <c r="J3701" t="s">
        <v>5308</v>
      </c>
      <c r="K3701" t="s">
        <v>5570</v>
      </c>
      <c r="L3701">
        <v>10701</v>
      </c>
      <c r="M3701" t="s">
        <v>5605</v>
      </c>
      <c r="N3701" t="s">
        <v>5980</v>
      </c>
      <c r="O3701" t="s">
        <v>7322</v>
      </c>
      <c r="P3701" t="s">
        <v>7334</v>
      </c>
      <c r="Q3701" t="s">
        <v>7715</v>
      </c>
      <c r="R3701">
        <v>163.96</v>
      </c>
      <c r="S3701">
        <v>4</v>
      </c>
      <c r="T3701">
        <v>0</v>
      </c>
      <c r="U3701">
        <v>70.502799999999993</v>
      </c>
      <c r="V3701" t="str">
        <f>TEXT('Raw Data'!C3701,"MMM-YYYY")</f>
        <v>Nov-2017</v>
      </c>
      <c r="W3701" t="str">
        <f t="shared" si="114"/>
        <v>November</v>
      </c>
      <c r="X3701">
        <f t="shared" si="115"/>
        <v>2017</v>
      </c>
    </row>
    <row r="3702" spans="1:24" x14ac:dyDescent="0.3">
      <c r="A3702">
        <v>3701</v>
      </c>
      <c r="B3702" t="s">
        <v>1853</v>
      </c>
      <c r="C3702" s="2">
        <v>43093</v>
      </c>
      <c r="D3702" t="s">
        <v>2668</v>
      </c>
      <c r="E3702" t="s">
        <v>3608</v>
      </c>
      <c r="F3702" t="s">
        <v>4167</v>
      </c>
      <c r="G3702" t="s">
        <v>4923</v>
      </c>
      <c r="H3702" t="s">
        <v>5124</v>
      </c>
      <c r="I3702" t="s">
        <v>5126</v>
      </c>
      <c r="J3702" t="s">
        <v>5157</v>
      </c>
      <c r="K3702" t="s">
        <v>5570</v>
      </c>
      <c r="L3702">
        <v>14609</v>
      </c>
      <c r="M3702" t="s">
        <v>5605</v>
      </c>
      <c r="N3702" t="s">
        <v>6373</v>
      </c>
      <c r="O3702" t="s">
        <v>7320</v>
      </c>
      <c r="P3702" t="s">
        <v>7328</v>
      </c>
      <c r="Q3702" t="s">
        <v>8106</v>
      </c>
      <c r="R3702">
        <v>37.93</v>
      </c>
      <c r="S3702">
        <v>1</v>
      </c>
      <c r="T3702">
        <v>0</v>
      </c>
      <c r="U3702">
        <v>6.8273999999999999</v>
      </c>
      <c r="V3702" t="str">
        <f>TEXT('Raw Data'!C3702,"MMM-YYYY")</f>
        <v>Dec-2017</v>
      </c>
      <c r="W3702" t="str">
        <f t="shared" si="114"/>
        <v>December</v>
      </c>
      <c r="X3702">
        <f t="shared" si="115"/>
        <v>2017</v>
      </c>
    </row>
    <row r="3703" spans="1:24" x14ac:dyDescent="0.3">
      <c r="A3703">
        <v>3702</v>
      </c>
      <c r="B3703" t="s">
        <v>1854</v>
      </c>
      <c r="C3703" s="2">
        <v>42378</v>
      </c>
      <c r="D3703" t="s">
        <v>2905</v>
      </c>
      <c r="E3703" t="s">
        <v>3607</v>
      </c>
      <c r="F3703" t="s">
        <v>4327</v>
      </c>
      <c r="G3703" t="s">
        <v>5083</v>
      </c>
      <c r="H3703" t="s">
        <v>5124</v>
      </c>
      <c r="I3703" t="s">
        <v>5126</v>
      </c>
      <c r="J3703" t="s">
        <v>5294</v>
      </c>
      <c r="K3703" t="s">
        <v>5579</v>
      </c>
      <c r="L3703">
        <v>43615</v>
      </c>
      <c r="M3703" t="s">
        <v>5605</v>
      </c>
      <c r="N3703" t="s">
        <v>7068</v>
      </c>
      <c r="O3703" t="s">
        <v>7320</v>
      </c>
      <c r="P3703" t="s">
        <v>7328</v>
      </c>
      <c r="Q3703" t="s">
        <v>8788</v>
      </c>
      <c r="R3703">
        <v>15.167999999999999</v>
      </c>
      <c r="S3703">
        <v>2</v>
      </c>
      <c r="T3703">
        <v>0.2</v>
      </c>
      <c r="U3703">
        <v>3.7919999999999998</v>
      </c>
      <c r="V3703" t="str">
        <f>TEXT('Raw Data'!C3703,"MMM-YYYY")</f>
        <v>Jan-2016</v>
      </c>
      <c r="W3703" t="str">
        <f t="shared" si="114"/>
        <v>January</v>
      </c>
      <c r="X3703">
        <f t="shared" si="115"/>
        <v>2016</v>
      </c>
    </row>
    <row r="3704" spans="1:24" x14ac:dyDescent="0.3">
      <c r="A3704">
        <v>3703</v>
      </c>
      <c r="B3704" t="s">
        <v>1855</v>
      </c>
      <c r="C3704" s="2">
        <v>42168</v>
      </c>
      <c r="D3704" t="s">
        <v>3459</v>
      </c>
      <c r="E3704" t="s">
        <v>3608</v>
      </c>
      <c r="F3704" t="s">
        <v>4315</v>
      </c>
      <c r="G3704" t="s">
        <v>5071</v>
      </c>
      <c r="H3704" t="s">
        <v>5124</v>
      </c>
      <c r="I3704" t="s">
        <v>5126</v>
      </c>
      <c r="J3704" t="s">
        <v>5154</v>
      </c>
      <c r="K3704" t="s">
        <v>5574</v>
      </c>
      <c r="L3704">
        <v>35601</v>
      </c>
      <c r="M3704" t="s">
        <v>5602</v>
      </c>
      <c r="N3704" t="s">
        <v>7166</v>
      </c>
      <c r="O3704" t="s">
        <v>7321</v>
      </c>
      <c r="P3704" t="s">
        <v>7329</v>
      </c>
      <c r="Q3704" t="s">
        <v>8890</v>
      </c>
      <c r="R3704">
        <v>24.78</v>
      </c>
      <c r="S3704">
        <v>6</v>
      </c>
      <c r="T3704">
        <v>0</v>
      </c>
      <c r="U3704">
        <v>6.9383999999999997</v>
      </c>
      <c r="V3704" t="str">
        <f>TEXT('Raw Data'!C3704,"MMM-YYYY")</f>
        <v>Jun-2015</v>
      </c>
      <c r="W3704" t="str">
        <f t="shared" si="114"/>
        <v>June</v>
      </c>
      <c r="X3704">
        <f t="shared" si="115"/>
        <v>2015</v>
      </c>
    </row>
    <row r="3705" spans="1:24" x14ac:dyDescent="0.3">
      <c r="A3705">
        <v>3704</v>
      </c>
      <c r="B3705" t="s">
        <v>1855</v>
      </c>
      <c r="C3705" s="2">
        <v>42168</v>
      </c>
      <c r="D3705" t="s">
        <v>3459</v>
      </c>
      <c r="E3705" t="s">
        <v>3608</v>
      </c>
      <c r="F3705" t="s">
        <v>4315</v>
      </c>
      <c r="G3705" t="s">
        <v>5071</v>
      </c>
      <c r="H3705" t="s">
        <v>5124</v>
      </c>
      <c r="I3705" t="s">
        <v>5126</v>
      </c>
      <c r="J3705" t="s">
        <v>5154</v>
      </c>
      <c r="K3705" t="s">
        <v>5574</v>
      </c>
      <c r="L3705">
        <v>35601</v>
      </c>
      <c r="M3705" t="s">
        <v>5602</v>
      </c>
      <c r="N3705" t="s">
        <v>6812</v>
      </c>
      <c r="O3705" t="s">
        <v>7321</v>
      </c>
      <c r="P3705" t="s">
        <v>7331</v>
      </c>
      <c r="Q3705" t="s">
        <v>8531</v>
      </c>
      <c r="R3705">
        <v>19.14</v>
      </c>
      <c r="S3705">
        <v>3</v>
      </c>
      <c r="T3705">
        <v>0</v>
      </c>
      <c r="U3705">
        <v>8.8043999999999993</v>
      </c>
      <c r="V3705" t="str">
        <f>TEXT('Raw Data'!C3705,"MMM-YYYY")</f>
        <v>Jun-2015</v>
      </c>
      <c r="W3705" t="str">
        <f t="shared" si="114"/>
        <v>June</v>
      </c>
      <c r="X3705">
        <f t="shared" si="115"/>
        <v>2015</v>
      </c>
    </row>
    <row r="3706" spans="1:24" x14ac:dyDescent="0.3">
      <c r="A3706">
        <v>3705</v>
      </c>
      <c r="B3706" t="s">
        <v>1855</v>
      </c>
      <c r="C3706" s="2">
        <v>42168</v>
      </c>
      <c r="D3706" t="s">
        <v>3459</v>
      </c>
      <c r="E3706" t="s">
        <v>3608</v>
      </c>
      <c r="F3706" t="s">
        <v>4315</v>
      </c>
      <c r="G3706" t="s">
        <v>5071</v>
      </c>
      <c r="H3706" t="s">
        <v>5124</v>
      </c>
      <c r="I3706" t="s">
        <v>5126</v>
      </c>
      <c r="J3706" t="s">
        <v>5154</v>
      </c>
      <c r="K3706" t="s">
        <v>5574</v>
      </c>
      <c r="L3706">
        <v>35601</v>
      </c>
      <c r="M3706" t="s">
        <v>5602</v>
      </c>
      <c r="N3706" t="s">
        <v>6457</v>
      </c>
      <c r="O3706" t="s">
        <v>7322</v>
      </c>
      <c r="P3706" t="s">
        <v>7339</v>
      </c>
      <c r="Q3706" t="s">
        <v>8184</v>
      </c>
      <c r="R3706">
        <v>899.97</v>
      </c>
      <c r="S3706">
        <v>3</v>
      </c>
      <c r="T3706">
        <v>0</v>
      </c>
      <c r="U3706">
        <v>314.98950000000002</v>
      </c>
      <c r="V3706" t="str">
        <f>TEXT('Raw Data'!C3706,"MMM-YYYY")</f>
        <v>Jun-2015</v>
      </c>
      <c r="W3706" t="str">
        <f t="shared" si="114"/>
        <v>June</v>
      </c>
      <c r="X3706">
        <f t="shared" si="115"/>
        <v>2015</v>
      </c>
    </row>
    <row r="3707" spans="1:24" x14ac:dyDescent="0.3">
      <c r="A3707">
        <v>3706</v>
      </c>
      <c r="B3707" t="s">
        <v>1855</v>
      </c>
      <c r="C3707" s="2">
        <v>42168</v>
      </c>
      <c r="D3707" t="s">
        <v>3459</v>
      </c>
      <c r="E3707" t="s">
        <v>3608</v>
      </c>
      <c r="F3707" t="s">
        <v>4315</v>
      </c>
      <c r="G3707" t="s">
        <v>5071</v>
      </c>
      <c r="H3707" t="s">
        <v>5124</v>
      </c>
      <c r="I3707" t="s">
        <v>5126</v>
      </c>
      <c r="J3707" t="s">
        <v>5154</v>
      </c>
      <c r="K3707" t="s">
        <v>5574</v>
      </c>
      <c r="L3707">
        <v>35601</v>
      </c>
      <c r="M3707" t="s">
        <v>5602</v>
      </c>
      <c r="N3707" t="s">
        <v>7147</v>
      </c>
      <c r="O3707" t="s">
        <v>7321</v>
      </c>
      <c r="P3707" t="s">
        <v>7333</v>
      </c>
      <c r="Q3707" t="s">
        <v>8869</v>
      </c>
      <c r="R3707">
        <v>32.4</v>
      </c>
      <c r="S3707">
        <v>5</v>
      </c>
      <c r="T3707">
        <v>0</v>
      </c>
      <c r="U3707">
        <v>15.552</v>
      </c>
      <c r="V3707" t="str">
        <f>TEXT('Raw Data'!C3707,"MMM-YYYY")</f>
        <v>Jun-2015</v>
      </c>
      <c r="W3707" t="str">
        <f t="shared" si="114"/>
        <v>June</v>
      </c>
      <c r="X3707">
        <f t="shared" si="115"/>
        <v>2015</v>
      </c>
    </row>
    <row r="3708" spans="1:24" x14ac:dyDescent="0.3">
      <c r="A3708">
        <v>3707</v>
      </c>
      <c r="B3708" t="s">
        <v>1856</v>
      </c>
      <c r="C3708" s="2">
        <v>42812</v>
      </c>
      <c r="D3708" t="s">
        <v>3282</v>
      </c>
      <c r="E3708" t="s">
        <v>3608</v>
      </c>
      <c r="F3708" t="s">
        <v>4244</v>
      </c>
      <c r="G3708" t="s">
        <v>5000</v>
      </c>
      <c r="H3708" t="s">
        <v>5123</v>
      </c>
      <c r="I3708" t="s">
        <v>5126</v>
      </c>
      <c r="J3708" t="s">
        <v>5188</v>
      </c>
      <c r="K3708" t="s">
        <v>5560</v>
      </c>
      <c r="L3708">
        <v>75220</v>
      </c>
      <c r="M3708" t="s">
        <v>5604</v>
      </c>
      <c r="N3708" t="s">
        <v>6674</v>
      </c>
      <c r="O3708" t="s">
        <v>7321</v>
      </c>
      <c r="P3708" t="s">
        <v>7329</v>
      </c>
      <c r="Q3708" t="s">
        <v>8397</v>
      </c>
      <c r="R3708">
        <v>23.832000000000001</v>
      </c>
      <c r="S3708">
        <v>3</v>
      </c>
      <c r="T3708">
        <v>0.2</v>
      </c>
      <c r="U3708">
        <v>6.5537999999999998</v>
      </c>
      <c r="V3708" t="str">
        <f>TEXT('Raw Data'!C3708,"MMM-YYYY")</f>
        <v>Mar-2017</v>
      </c>
      <c r="W3708" t="str">
        <f t="shared" si="114"/>
        <v>March</v>
      </c>
      <c r="X3708">
        <f t="shared" si="115"/>
        <v>2017</v>
      </c>
    </row>
    <row r="3709" spans="1:24" x14ac:dyDescent="0.3">
      <c r="A3709">
        <v>3708</v>
      </c>
      <c r="B3709" t="s">
        <v>1857</v>
      </c>
      <c r="C3709" s="2">
        <v>41966</v>
      </c>
      <c r="D3709" t="s">
        <v>3180</v>
      </c>
      <c r="E3709" t="s">
        <v>3608</v>
      </c>
      <c r="F3709" t="s">
        <v>3775</v>
      </c>
      <c r="G3709" t="s">
        <v>4531</v>
      </c>
      <c r="H3709" t="s">
        <v>5124</v>
      </c>
      <c r="I3709" t="s">
        <v>5126</v>
      </c>
      <c r="J3709" t="s">
        <v>5406</v>
      </c>
      <c r="K3709" t="s">
        <v>5560</v>
      </c>
      <c r="L3709">
        <v>75150</v>
      </c>
      <c r="M3709" t="s">
        <v>5604</v>
      </c>
      <c r="N3709" t="s">
        <v>6346</v>
      </c>
      <c r="O3709" t="s">
        <v>7320</v>
      </c>
      <c r="P3709" t="s">
        <v>7328</v>
      </c>
      <c r="Q3709" t="s">
        <v>7562</v>
      </c>
      <c r="R3709">
        <v>6.3680000000000003</v>
      </c>
      <c r="S3709">
        <v>2</v>
      </c>
      <c r="T3709">
        <v>0.6</v>
      </c>
      <c r="U3709">
        <v>-2.5472000000000001</v>
      </c>
      <c r="V3709" t="str">
        <f>TEXT('Raw Data'!C3709,"MMM-YYYY")</f>
        <v>Nov-2014</v>
      </c>
      <c r="W3709" t="str">
        <f t="shared" si="114"/>
        <v>November</v>
      </c>
      <c r="X3709">
        <f t="shared" si="115"/>
        <v>2014</v>
      </c>
    </row>
    <row r="3710" spans="1:24" x14ac:dyDescent="0.3">
      <c r="A3710">
        <v>3709</v>
      </c>
      <c r="B3710" t="s">
        <v>1857</v>
      </c>
      <c r="C3710" s="2">
        <v>41966</v>
      </c>
      <c r="D3710" t="s">
        <v>3180</v>
      </c>
      <c r="E3710" t="s">
        <v>3608</v>
      </c>
      <c r="F3710" t="s">
        <v>3775</v>
      </c>
      <c r="G3710" t="s">
        <v>4531</v>
      </c>
      <c r="H3710" t="s">
        <v>5124</v>
      </c>
      <c r="I3710" t="s">
        <v>5126</v>
      </c>
      <c r="J3710" t="s">
        <v>5406</v>
      </c>
      <c r="K3710" t="s">
        <v>5560</v>
      </c>
      <c r="L3710">
        <v>75150</v>
      </c>
      <c r="M3710" t="s">
        <v>5604</v>
      </c>
      <c r="N3710" t="s">
        <v>6657</v>
      </c>
      <c r="O3710" t="s">
        <v>7321</v>
      </c>
      <c r="P3710" t="s">
        <v>7332</v>
      </c>
      <c r="Q3710" t="s">
        <v>8380</v>
      </c>
      <c r="R3710">
        <v>34.176000000000002</v>
      </c>
      <c r="S3710">
        <v>3</v>
      </c>
      <c r="T3710">
        <v>0.8</v>
      </c>
      <c r="U3710">
        <v>-87.148799999999994</v>
      </c>
      <c r="V3710" t="str">
        <f>TEXT('Raw Data'!C3710,"MMM-YYYY")</f>
        <v>Nov-2014</v>
      </c>
      <c r="W3710" t="str">
        <f t="shared" si="114"/>
        <v>November</v>
      </c>
      <c r="X3710">
        <f t="shared" si="115"/>
        <v>2014</v>
      </c>
    </row>
    <row r="3711" spans="1:24" x14ac:dyDescent="0.3">
      <c r="A3711">
        <v>3710</v>
      </c>
      <c r="B3711" t="s">
        <v>1857</v>
      </c>
      <c r="C3711" s="2">
        <v>41966</v>
      </c>
      <c r="D3711" t="s">
        <v>3180</v>
      </c>
      <c r="E3711" t="s">
        <v>3608</v>
      </c>
      <c r="F3711" t="s">
        <v>3775</v>
      </c>
      <c r="G3711" t="s">
        <v>4531</v>
      </c>
      <c r="H3711" t="s">
        <v>5124</v>
      </c>
      <c r="I3711" t="s">
        <v>5126</v>
      </c>
      <c r="J3711" t="s">
        <v>5406</v>
      </c>
      <c r="K3711" t="s">
        <v>5560</v>
      </c>
      <c r="L3711">
        <v>75150</v>
      </c>
      <c r="M3711" t="s">
        <v>5604</v>
      </c>
      <c r="N3711" t="s">
        <v>7031</v>
      </c>
      <c r="O3711" t="s">
        <v>7322</v>
      </c>
      <c r="P3711" t="s">
        <v>7334</v>
      </c>
      <c r="Q3711" t="s">
        <v>8753</v>
      </c>
      <c r="R3711">
        <v>5.5439999999999996</v>
      </c>
      <c r="S3711">
        <v>7</v>
      </c>
      <c r="T3711">
        <v>0.2</v>
      </c>
      <c r="U3711">
        <v>1.6632</v>
      </c>
      <c r="V3711" t="str">
        <f>TEXT('Raw Data'!C3711,"MMM-YYYY")</f>
        <v>Nov-2014</v>
      </c>
      <c r="W3711" t="str">
        <f t="shared" si="114"/>
        <v>November</v>
      </c>
      <c r="X3711">
        <f t="shared" si="115"/>
        <v>2014</v>
      </c>
    </row>
    <row r="3712" spans="1:24" x14ac:dyDescent="0.3">
      <c r="A3712">
        <v>3711</v>
      </c>
      <c r="B3712" t="s">
        <v>1858</v>
      </c>
      <c r="C3712" s="2">
        <v>43023</v>
      </c>
      <c r="D3712" t="s">
        <v>2617</v>
      </c>
      <c r="E3712" t="s">
        <v>3609</v>
      </c>
      <c r="F3712" t="s">
        <v>3887</v>
      </c>
      <c r="G3712" t="s">
        <v>4643</v>
      </c>
      <c r="H3712" t="s">
        <v>5124</v>
      </c>
      <c r="I3712" t="s">
        <v>5126</v>
      </c>
      <c r="J3712" t="s">
        <v>5128</v>
      </c>
      <c r="K3712" t="s">
        <v>5557</v>
      </c>
      <c r="L3712">
        <v>90045</v>
      </c>
      <c r="M3712" t="s">
        <v>5603</v>
      </c>
      <c r="N3712" t="s">
        <v>5820</v>
      </c>
      <c r="O3712" t="s">
        <v>7320</v>
      </c>
      <c r="P3712" t="s">
        <v>7326</v>
      </c>
      <c r="Q3712" t="s">
        <v>7555</v>
      </c>
      <c r="R3712">
        <v>510.24</v>
      </c>
      <c r="S3712">
        <v>3</v>
      </c>
      <c r="T3712">
        <v>0.2</v>
      </c>
      <c r="U3712">
        <v>6.3780000000000001</v>
      </c>
      <c r="V3712" t="str">
        <f>TEXT('Raw Data'!C3712,"MMM-YYYY")</f>
        <v>Oct-2017</v>
      </c>
      <c r="W3712" t="str">
        <f t="shared" si="114"/>
        <v>October</v>
      </c>
      <c r="X3712">
        <f t="shared" si="115"/>
        <v>2017</v>
      </c>
    </row>
    <row r="3713" spans="1:24" x14ac:dyDescent="0.3">
      <c r="A3713">
        <v>3712</v>
      </c>
      <c r="B3713" t="s">
        <v>1858</v>
      </c>
      <c r="C3713" s="2">
        <v>43023</v>
      </c>
      <c r="D3713" t="s">
        <v>2617</v>
      </c>
      <c r="E3713" t="s">
        <v>3609</v>
      </c>
      <c r="F3713" t="s">
        <v>3887</v>
      </c>
      <c r="G3713" t="s">
        <v>4643</v>
      </c>
      <c r="H3713" t="s">
        <v>5124</v>
      </c>
      <c r="I3713" t="s">
        <v>5126</v>
      </c>
      <c r="J3713" t="s">
        <v>5128</v>
      </c>
      <c r="K3713" t="s">
        <v>5557</v>
      </c>
      <c r="L3713">
        <v>90045</v>
      </c>
      <c r="M3713" t="s">
        <v>5603</v>
      </c>
      <c r="N3713" t="s">
        <v>6733</v>
      </c>
      <c r="O3713" t="s">
        <v>7321</v>
      </c>
      <c r="P3713" t="s">
        <v>7333</v>
      </c>
      <c r="Q3713" t="s">
        <v>8455</v>
      </c>
      <c r="R3713">
        <v>204.95</v>
      </c>
      <c r="S3713">
        <v>5</v>
      </c>
      <c r="T3713">
        <v>0</v>
      </c>
      <c r="U3713">
        <v>100.4255</v>
      </c>
      <c r="V3713" t="str">
        <f>TEXT('Raw Data'!C3713,"MMM-YYYY")</f>
        <v>Oct-2017</v>
      </c>
      <c r="W3713" t="str">
        <f t="shared" si="114"/>
        <v>October</v>
      </c>
      <c r="X3713">
        <f t="shared" si="115"/>
        <v>2017</v>
      </c>
    </row>
    <row r="3714" spans="1:24" x14ac:dyDescent="0.3">
      <c r="A3714">
        <v>3713</v>
      </c>
      <c r="B3714" t="s">
        <v>1859</v>
      </c>
      <c r="C3714" s="2">
        <v>42846</v>
      </c>
      <c r="D3714" t="s">
        <v>2821</v>
      </c>
      <c r="E3714" t="s">
        <v>3609</v>
      </c>
      <c r="F3714" t="s">
        <v>4138</v>
      </c>
      <c r="G3714" t="s">
        <v>4894</v>
      </c>
      <c r="H3714" t="s">
        <v>5123</v>
      </c>
      <c r="I3714" t="s">
        <v>5126</v>
      </c>
      <c r="J3714" t="s">
        <v>5131</v>
      </c>
      <c r="K3714" t="s">
        <v>5303</v>
      </c>
      <c r="L3714">
        <v>98103</v>
      </c>
      <c r="M3714" t="s">
        <v>5603</v>
      </c>
      <c r="N3714" t="s">
        <v>7181</v>
      </c>
      <c r="O3714" t="s">
        <v>7322</v>
      </c>
      <c r="P3714" t="s">
        <v>7334</v>
      </c>
      <c r="Q3714" t="s">
        <v>8906</v>
      </c>
      <c r="R3714">
        <v>11.54</v>
      </c>
      <c r="S3714">
        <v>1</v>
      </c>
      <c r="T3714">
        <v>0</v>
      </c>
      <c r="U3714">
        <v>3.4620000000000002</v>
      </c>
      <c r="V3714" t="str">
        <f>TEXT('Raw Data'!C3714,"MMM-YYYY")</f>
        <v>Apr-2017</v>
      </c>
      <c r="W3714" t="str">
        <f t="shared" si="114"/>
        <v>April</v>
      </c>
      <c r="X3714">
        <f t="shared" si="115"/>
        <v>2017</v>
      </c>
    </row>
    <row r="3715" spans="1:24" x14ac:dyDescent="0.3">
      <c r="A3715">
        <v>3714</v>
      </c>
      <c r="B3715" t="s">
        <v>1859</v>
      </c>
      <c r="C3715" s="2">
        <v>42846</v>
      </c>
      <c r="D3715" t="s">
        <v>2821</v>
      </c>
      <c r="E3715" t="s">
        <v>3609</v>
      </c>
      <c r="F3715" t="s">
        <v>4138</v>
      </c>
      <c r="G3715" t="s">
        <v>4894</v>
      </c>
      <c r="H3715" t="s">
        <v>5123</v>
      </c>
      <c r="I3715" t="s">
        <v>5126</v>
      </c>
      <c r="J3715" t="s">
        <v>5131</v>
      </c>
      <c r="K3715" t="s">
        <v>5303</v>
      </c>
      <c r="L3715">
        <v>98103</v>
      </c>
      <c r="M3715" t="s">
        <v>5603</v>
      </c>
      <c r="N3715" t="s">
        <v>6403</v>
      </c>
      <c r="O3715" t="s">
        <v>7320</v>
      </c>
      <c r="P3715" t="s">
        <v>7328</v>
      </c>
      <c r="Q3715" t="s">
        <v>8135</v>
      </c>
      <c r="R3715">
        <v>162.6</v>
      </c>
      <c r="S3715">
        <v>3</v>
      </c>
      <c r="T3715">
        <v>0</v>
      </c>
      <c r="U3715">
        <v>34.146000000000001</v>
      </c>
      <c r="V3715" t="str">
        <f>TEXT('Raw Data'!C3715,"MMM-YYYY")</f>
        <v>Apr-2017</v>
      </c>
      <c r="W3715" t="str">
        <f t="shared" ref="W3715:W3778" si="116">TEXT(C3715,"MMMM")</f>
        <v>April</v>
      </c>
      <c r="X3715">
        <f t="shared" ref="X3715:X3778" si="117">YEAR(C3715)</f>
        <v>2017</v>
      </c>
    </row>
    <row r="3716" spans="1:24" x14ac:dyDescent="0.3">
      <c r="A3716">
        <v>3715</v>
      </c>
      <c r="B3716" t="s">
        <v>1860</v>
      </c>
      <c r="C3716" s="2">
        <v>41981</v>
      </c>
      <c r="D3716" t="s">
        <v>2528</v>
      </c>
      <c r="E3716" t="s">
        <v>3607</v>
      </c>
      <c r="F3716" t="s">
        <v>4211</v>
      </c>
      <c r="G3716" t="s">
        <v>4967</v>
      </c>
      <c r="H3716" t="s">
        <v>5123</v>
      </c>
      <c r="I3716" t="s">
        <v>5126</v>
      </c>
      <c r="J3716" t="s">
        <v>5302</v>
      </c>
      <c r="K3716" t="s">
        <v>5303</v>
      </c>
      <c r="L3716">
        <v>98502</v>
      </c>
      <c r="M3716" t="s">
        <v>5603</v>
      </c>
      <c r="N3716" t="s">
        <v>6206</v>
      </c>
      <c r="O3716" t="s">
        <v>7321</v>
      </c>
      <c r="P3716" t="s">
        <v>7333</v>
      </c>
      <c r="Q3716" t="s">
        <v>7940</v>
      </c>
      <c r="R3716">
        <v>45.68</v>
      </c>
      <c r="S3716">
        <v>2</v>
      </c>
      <c r="T3716">
        <v>0</v>
      </c>
      <c r="U3716">
        <v>21.012799999999999</v>
      </c>
      <c r="V3716" t="str">
        <f>TEXT('Raw Data'!C3716,"MMM-YYYY")</f>
        <v>Dec-2014</v>
      </c>
      <c r="W3716" t="str">
        <f t="shared" si="116"/>
        <v>December</v>
      </c>
      <c r="X3716">
        <f t="shared" si="117"/>
        <v>2014</v>
      </c>
    </row>
    <row r="3717" spans="1:24" x14ac:dyDescent="0.3">
      <c r="A3717">
        <v>3716</v>
      </c>
      <c r="B3717" t="s">
        <v>1860</v>
      </c>
      <c r="C3717" s="2">
        <v>41981</v>
      </c>
      <c r="D3717" t="s">
        <v>2528</v>
      </c>
      <c r="E3717" t="s">
        <v>3607</v>
      </c>
      <c r="F3717" t="s">
        <v>4211</v>
      </c>
      <c r="G3717" t="s">
        <v>4967</v>
      </c>
      <c r="H3717" t="s">
        <v>5123</v>
      </c>
      <c r="I3717" t="s">
        <v>5126</v>
      </c>
      <c r="J3717" t="s">
        <v>5302</v>
      </c>
      <c r="K3717" t="s">
        <v>5303</v>
      </c>
      <c r="L3717">
        <v>98502</v>
      </c>
      <c r="M3717" t="s">
        <v>5603</v>
      </c>
      <c r="N3717" t="s">
        <v>5897</v>
      </c>
      <c r="O3717" t="s">
        <v>7320</v>
      </c>
      <c r="P3717" t="s">
        <v>7324</v>
      </c>
      <c r="Q3717" t="s">
        <v>7631</v>
      </c>
      <c r="R3717">
        <v>603.91999999999996</v>
      </c>
      <c r="S3717">
        <v>5</v>
      </c>
      <c r="T3717">
        <v>0.2</v>
      </c>
      <c r="U3717">
        <v>45.293999999999997</v>
      </c>
      <c r="V3717" t="str">
        <f>TEXT('Raw Data'!C3717,"MMM-YYYY")</f>
        <v>Dec-2014</v>
      </c>
      <c r="W3717" t="str">
        <f t="shared" si="116"/>
        <v>December</v>
      </c>
      <c r="X3717">
        <f t="shared" si="117"/>
        <v>2014</v>
      </c>
    </row>
    <row r="3718" spans="1:24" x14ac:dyDescent="0.3">
      <c r="A3718">
        <v>3717</v>
      </c>
      <c r="B3718" t="s">
        <v>1861</v>
      </c>
      <c r="C3718" s="2">
        <v>42884</v>
      </c>
      <c r="D3718" t="s">
        <v>3386</v>
      </c>
      <c r="E3718" t="s">
        <v>3608</v>
      </c>
      <c r="F3718" t="s">
        <v>3881</v>
      </c>
      <c r="G3718" t="s">
        <v>4637</v>
      </c>
      <c r="H3718" t="s">
        <v>5125</v>
      </c>
      <c r="I3718" t="s">
        <v>5126</v>
      </c>
      <c r="J3718" t="s">
        <v>5282</v>
      </c>
      <c r="K3718" t="s">
        <v>5563</v>
      </c>
      <c r="L3718">
        <v>68104</v>
      </c>
      <c r="M3718" t="s">
        <v>5604</v>
      </c>
      <c r="N3718" t="s">
        <v>6823</v>
      </c>
      <c r="O3718" t="s">
        <v>7321</v>
      </c>
      <c r="P3718" t="s">
        <v>7336</v>
      </c>
      <c r="Q3718" t="s">
        <v>8541</v>
      </c>
      <c r="R3718">
        <v>23.55</v>
      </c>
      <c r="S3718">
        <v>5</v>
      </c>
      <c r="T3718">
        <v>0</v>
      </c>
      <c r="U3718">
        <v>1.1775</v>
      </c>
      <c r="V3718" t="str">
        <f>TEXT('Raw Data'!C3718,"MMM-YYYY")</f>
        <v>May-2017</v>
      </c>
      <c r="W3718" t="str">
        <f t="shared" si="116"/>
        <v>May</v>
      </c>
      <c r="X3718">
        <f t="shared" si="117"/>
        <v>2017</v>
      </c>
    </row>
    <row r="3719" spans="1:24" x14ac:dyDescent="0.3">
      <c r="A3719">
        <v>3718</v>
      </c>
      <c r="B3719" t="s">
        <v>1862</v>
      </c>
      <c r="C3719" s="2">
        <v>42632</v>
      </c>
      <c r="D3719" t="s">
        <v>2530</v>
      </c>
      <c r="E3719" t="s">
        <v>3608</v>
      </c>
      <c r="F3719" t="s">
        <v>3847</v>
      </c>
      <c r="G3719" t="s">
        <v>4603</v>
      </c>
      <c r="H3719" t="s">
        <v>5123</v>
      </c>
      <c r="I3719" t="s">
        <v>5126</v>
      </c>
      <c r="J3719" t="s">
        <v>5165</v>
      </c>
      <c r="K3719" t="s">
        <v>5587</v>
      </c>
      <c r="L3719">
        <v>31907</v>
      </c>
      <c r="M3719" t="s">
        <v>5602</v>
      </c>
      <c r="N3719" t="s">
        <v>7182</v>
      </c>
      <c r="O3719" t="s">
        <v>7321</v>
      </c>
      <c r="P3719" t="s">
        <v>7337</v>
      </c>
      <c r="Q3719" t="s">
        <v>8907</v>
      </c>
      <c r="R3719">
        <v>5.04</v>
      </c>
      <c r="S3719">
        <v>2</v>
      </c>
      <c r="T3719">
        <v>0</v>
      </c>
      <c r="U3719">
        <v>0.1512</v>
      </c>
      <c r="V3719" t="str">
        <f>TEXT('Raw Data'!C3719,"MMM-YYYY")</f>
        <v>Sep-2016</v>
      </c>
      <c r="W3719" t="str">
        <f t="shared" si="116"/>
        <v>September</v>
      </c>
      <c r="X3719">
        <f t="shared" si="117"/>
        <v>2016</v>
      </c>
    </row>
    <row r="3720" spans="1:24" x14ac:dyDescent="0.3">
      <c r="A3720">
        <v>3719</v>
      </c>
      <c r="B3720" t="s">
        <v>1862</v>
      </c>
      <c r="C3720" s="2">
        <v>42632</v>
      </c>
      <c r="D3720" t="s">
        <v>2530</v>
      </c>
      <c r="E3720" t="s">
        <v>3608</v>
      </c>
      <c r="F3720" t="s">
        <v>3847</v>
      </c>
      <c r="G3720" t="s">
        <v>4603</v>
      </c>
      <c r="H3720" t="s">
        <v>5123</v>
      </c>
      <c r="I3720" t="s">
        <v>5126</v>
      </c>
      <c r="J3720" t="s">
        <v>5165</v>
      </c>
      <c r="K3720" t="s">
        <v>5587</v>
      </c>
      <c r="L3720">
        <v>31907</v>
      </c>
      <c r="M3720" t="s">
        <v>5602</v>
      </c>
      <c r="N3720" t="s">
        <v>6741</v>
      </c>
      <c r="O3720" t="s">
        <v>7322</v>
      </c>
      <c r="P3720" t="s">
        <v>7334</v>
      </c>
      <c r="Q3720" t="s">
        <v>8463</v>
      </c>
      <c r="R3720">
        <v>249.95</v>
      </c>
      <c r="S3720">
        <v>5</v>
      </c>
      <c r="T3720">
        <v>0</v>
      </c>
      <c r="U3720">
        <v>107.4785</v>
      </c>
      <c r="V3720" t="str">
        <f>TEXT('Raw Data'!C3720,"MMM-YYYY")</f>
        <v>Sep-2016</v>
      </c>
      <c r="W3720" t="str">
        <f t="shared" si="116"/>
        <v>September</v>
      </c>
      <c r="X3720">
        <f t="shared" si="117"/>
        <v>2016</v>
      </c>
    </row>
    <row r="3721" spans="1:24" x14ac:dyDescent="0.3">
      <c r="A3721">
        <v>3720</v>
      </c>
      <c r="B3721" t="s">
        <v>1863</v>
      </c>
      <c r="C3721" s="2">
        <v>42630</v>
      </c>
      <c r="D3721" t="s">
        <v>2530</v>
      </c>
      <c r="E3721" t="s">
        <v>3608</v>
      </c>
      <c r="F3721" t="s">
        <v>3640</v>
      </c>
      <c r="G3721" t="s">
        <v>4396</v>
      </c>
      <c r="H3721" t="s">
        <v>5124</v>
      </c>
      <c r="I3721" t="s">
        <v>5126</v>
      </c>
      <c r="J3721" t="s">
        <v>5165</v>
      </c>
      <c r="K3721" t="s">
        <v>5569</v>
      </c>
      <c r="L3721">
        <v>47201</v>
      </c>
      <c r="M3721" t="s">
        <v>5604</v>
      </c>
      <c r="N3721" t="s">
        <v>5764</v>
      </c>
      <c r="O3721" t="s">
        <v>7321</v>
      </c>
      <c r="P3721" t="s">
        <v>7329</v>
      </c>
      <c r="Q3721" t="s">
        <v>7499</v>
      </c>
      <c r="R3721">
        <v>33.4</v>
      </c>
      <c r="S3721">
        <v>5</v>
      </c>
      <c r="T3721">
        <v>0</v>
      </c>
      <c r="U3721">
        <v>12.358000000000001</v>
      </c>
      <c r="V3721" t="str">
        <f>TEXT('Raw Data'!C3721,"MMM-YYYY")</f>
        <v>Sep-2016</v>
      </c>
      <c r="W3721" t="str">
        <f t="shared" si="116"/>
        <v>September</v>
      </c>
      <c r="X3721">
        <f t="shared" si="117"/>
        <v>2016</v>
      </c>
    </row>
    <row r="3722" spans="1:24" x14ac:dyDescent="0.3">
      <c r="A3722">
        <v>3721</v>
      </c>
      <c r="B3722" t="s">
        <v>1864</v>
      </c>
      <c r="C3722" s="2">
        <v>42724</v>
      </c>
      <c r="D3722" t="s">
        <v>3246</v>
      </c>
      <c r="E3722" t="s">
        <v>3608</v>
      </c>
      <c r="F3722" t="s">
        <v>4048</v>
      </c>
      <c r="G3722" t="s">
        <v>4804</v>
      </c>
      <c r="H3722" t="s">
        <v>5125</v>
      </c>
      <c r="I3722" t="s">
        <v>5126</v>
      </c>
      <c r="J3722" t="s">
        <v>5152</v>
      </c>
      <c r="K3722" t="s">
        <v>5590</v>
      </c>
      <c r="L3722">
        <v>39212</v>
      </c>
      <c r="M3722" t="s">
        <v>5602</v>
      </c>
      <c r="N3722" t="s">
        <v>5889</v>
      </c>
      <c r="O3722" t="s">
        <v>7320</v>
      </c>
      <c r="P3722" t="s">
        <v>7328</v>
      </c>
      <c r="Q3722" t="s">
        <v>7623</v>
      </c>
      <c r="R3722">
        <v>18.920000000000002</v>
      </c>
      <c r="S3722">
        <v>4</v>
      </c>
      <c r="T3722">
        <v>0</v>
      </c>
      <c r="U3722">
        <v>7.3788</v>
      </c>
      <c r="V3722" t="str">
        <f>TEXT('Raw Data'!C3722,"MMM-YYYY")</f>
        <v>Dec-2016</v>
      </c>
      <c r="W3722" t="str">
        <f t="shared" si="116"/>
        <v>December</v>
      </c>
      <c r="X3722">
        <f t="shared" si="117"/>
        <v>2016</v>
      </c>
    </row>
    <row r="3723" spans="1:24" x14ac:dyDescent="0.3">
      <c r="A3723">
        <v>3722</v>
      </c>
      <c r="B3723" t="s">
        <v>1864</v>
      </c>
      <c r="C3723" s="2">
        <v>42724</v>
      </c>
      <c r="D3723" t="s">
        <v>3246</v>
      </c>
      <c r="E3723" t="s">
        <v>3608</v>
      </c>
      <c r="F3723" t="s">
        <v>4048</v>
      </c>
      <c r="G3723" t="s">
        <v>4804</v>
      </c>
      <c r="H3723" t="s">
        <v>5125</v>
      </c>
      <c r="I3723" t="s">
        <v>5126</v>
      </c>
      <c r="J3723" t="s">
        <v>5152</v>
      </c>
      <c r="K3723" t="s">
        <v>5590</v>
      </c>
      <c r="L3723">
        <v>39212</v>
      </c>
      <c r="M3723" t="s">
        <v>5602</v>
      </c>
      <c r="N3723" t="s">
        <v>5614</v>
      </c>
      <c r="O3723" t="s">
        <v>7321</v>
      </c>
      <c r="P3723" t="s">
        <v>7331</v>
      </c>
      <c r="Q3723" t="s">
        <v>7348</v>
      </c>
      <c r="R3723">
        <v>15.42</v>
      </c>
      <c r="S3723">
        <v>2</v>
      </c>
      <c r="T3723">
        <v>0</v>
      </c>
      <c r="U3723">
        <v>6.9390000000000001</v>
      </c>
      <c r="V3723" t="str">
        <f>TEXT('Raw Data'!C3723,"MMM-YYYY")</f>
        <v>Dec-2016</v>
      </c>
      <c r="W3723" t="str">
        <f t="shared" si="116"/>
        <v>December</v>
      </c>
      <c r="X3723">
        <f t="shared" si="117"/>
        <v>2016</v>
      </c>
    </row>
    <row r="3724" spans="1:24" x14ac:dyDescent="0.3">
      <c r="A3724">
        <v>3723</v>
      </c>
      <c r="B3724" t="s">
        <v>1865</v>
      </c>
      <c r="C3724" s="2">
        <v>43061</v>
      </c>
      <c r="D3724" t="s">
        <v>2677</v>
      </c>
      <c r="E3724" t="s">
        <v>3608</v>
      </c>
      <c r="F3724" t="s">
        <v>3994</v>
      </c>
      <c r="G3724" t="s">
        <v>4750</v>
      </c>
      <c r="H3724" t="s">
        <v>5123</v>
      </c>
      <c r="I3724" t="s">
        <v>5126</v>
      </c>
      <c r="J3724" t="s">
        <v>5139</v>
      </c>
      <c r="K3724" t="s">
        <v>5560</v>
      </c>
      <c r="L3724">
        <v>77070</v>
      </c>
      <c r="M3724" t="s">
        <v>5604</v>
      </c>
      <c r="N3724" t="s">
        <v>5917</v>
      </c>
      <c r="O3724" t="s">
        <v>7321</v>
      </c>
      <c r="P3724" t="s">
        <v>7329</v>
      </c>
      <c r="Q3724" t="s">
        <v>7651</v>
      </c>
      <c r="R3724">
        <v>35.712000000000003</v>
      </c>
      <c r="S3724">
        <v>8</v>
      </c>
      <c r="T3724">
        <v>0.2</v>
      </c>
      <c r="U3724">
        <v>2.2320000000000002</v>
      </c>
      <c r="V3724" t="str">
        <f>TEXT('Raw Data'!C3724,"MMM-YYYY")</f>
        <v>Nov-2017</v>
      </c>
      <c r="W3724" t="str">
        <f t="shared" si="116"/>
        <v>November</v>
      </c>
      <c r="X3724">
        <f t="shared" si="117"/>
        <v>2017</v>
      </c>
    </row>
    <row r="3725" spans="1:24" x14ac:dyDescent="0.3">
      <c r="A3725">
        <v>3724</v>
      </c>
      <c r="B3725" t="s">
        <v>1866</v>
      </c>
      <c r="C3725" s="2">
        <v>42003</v>
      </c>
      <c r="D3725" t="s">
        <v>2624</v>
      </c>
      <c r="E3725" t="s">
        <v>3608</v>
      </c>
      <c r="F3725" t="s">
        <v>4327</v>
      </c>
      <c r="G3725" t="s">
        <v>5083</v>
      </c>
      <c r="H3725" t="s">
        <v>5124</v>
      </c>
      <c r="I3725" t="s">
        <v>5126</v>
      </c>
      <c r="J3725" t="s">
        <v>5169</v>
      </c>
      <c r="K3725" t="s">
        <v>5571</v>
      </c>
      <c r="L3725">
        <v>85023</v>
      </c>
      <c r="M3725" t="s">
        <v>5603</v>
      </c>
      <c r="N3725" t="s">
        <v>7104</v>
      </c>
      <c r="O3725" t="s">
        <v>7321</v>
      </c>
      <c r="P3725" t="s">
        <v>7331</v>
      </c>
      <c r="Q3725" t="s">
        <v>8826</v>
      </c>
      <c r="R3725">
        <v>551.98500000000001</v>
      </c>
      <c r="S3725">
        <v>5</v>
      </c>
      <c r="T3725">
        <v>0.7</v>
      </c>
      <c r="U3725">
        <v>-459.98750000000001</v>
      </c>
      <c r="V3725" t="str">
        <f>TEXT('Raw Data'!C3725,"MMM-YYYY")</f>
        <v>Dec-2014</v>
      </c>
      <c r="W3725" t="str">
        <f t="shared" si="116"/>
        <v>December</v>
      </c>
      <c r="X3725">
        <f t="shared" si="117"/>
        <v>2014</v>
      </c>
    </row>
    <row r="3726" spans="1:24" x14ac:dyDescent="0.3">
      <c r="A3726">
        <v>3725</v>
      </c>
      <c r="B3726" t="s">
        <v>1867</v>
      </c>
      <c r="C3726" s="2">
        <v>42828</v>
      </c>
      <c r="D3726" t="s">
        <v>3210</v>
      </c>
      <c r="E3726" t="s">
        <v>3609</v>
      </c>
      <c r="F3726" t="s">
        <v>3804</v>
      </c>
      <c r="G3726" t="s">
        <v>4560</v>
      </c>
      <c r="H3726" t="s">
        <v>5123</v>
      </c>
      <c r="I3726" t="s">
        <v>5126</v>
      </c>
      <c r="J3726" t="s">
        <v>5149</v>
      </c>
      <c r="K3726" t="s">
        <v>5565</v>
      </c>
      <c r="L3726">
        <v>60653</v>
      </c>
      <c r="M3726" t="s">
        <v>5604</v>
      </c>
      <c r="N3726" t="s">
        <v>6031</v>
      </c>
      <c r="O3726" t="s">
        <v>7321</v>
      </c>
      <c r="P3726" t="s">
        <v>7329</v>
      </c>
      <c r="Q3726" t="s">
        <v>7765</v>
      </c>
      <c r="R3726">
        <v>7.056</v>
      </c>
      <c r="S3726">
        <v>3</v>
      </c>
      <c r="T3726">
        <v>0.2</v>
      </c>
      <c r="U3726">
        <v>2.2050000000000001</v>
      </c>
      <c r="V3726" t="str">
        <f>TEXT('Raw Data'!C3726,"MMM-YYYY")</f>
        <v>Apr-2017</v>
      </c>
      <c r="W3726" t="str">
        <f t="shared" si="116"/>
        <v>April</v>
      </c>
      <c r="X3726">
        <f t="shared" si="117"/>
        <v>2017</v>
      </c>
    </row>
    <row r="3727" spans="1:24" x14ac:dyDescent="0.3">
      <c r="A3727">
        <v>3726</v>
      </c>
      <c r="B3727" t="s">
        <v>1868</v>
      </c>
      <c r="C3727" s="2">
        <v>42730</v>
      </c>
      <c r="D3727" t="s">
        <v>3271</v>
      </c>
      <c r="E3727" t="s">
        <v>3608</v>
      </c>
      <c r="F3727" t="s">
        <v>3675</v>
      </c>
      <c r="G3727" t="s">
        <v>4431</v>
      </c>
      <c r="H3727" t="s">
        <v>5124</v>
      </c>
      <c r="I3727" t="s">
        <v>5126</v>
      </c>
      <c r="J3727" t="s">
        <v>5187</v>
      </c>
      <c r="K3727" t="s">
        <v>5577</v>
      </c>
      <c r="L3727">
        <v>80219</v>
      </c>
      <c r="M3727" t="s">
        <v>5603</v>
      </c>
      <c r="N3727" t="s">
        <v>6873</v>
      </c>
      <c r="O3727" t="s">
        <v>7321</v>
      </c>
      <c r="P3727" t="s">
        <v>7332</v>
      </c>
      <c r="Q3727" t="s">
        <v>8591</v>
      </c>
      <c r="R3727">
        <v>18.72</v>
      </c>
      <c r="S3727">
        <v>2</v>
      </c>
      <c r="T3727">
        <v>0.2</v>
      </c>
      <c r="U3727">
        <v>3.51</v>
      </c>
      <c r="V3727" t="str">
        <f>TEXT('Raw Data'!C3727,"MMM-YYYY")</f>
        <v>Dec-2016</v>
      </c>
      <c r="W3727" t="str">
        <f t="shared" si="116"/>
        <v>December</v>
      </c>
      <c r="X3727">
        <f t="shared" si="117"/>
        <v>2016</v>
      </c>
    </row>
    <row r="3728" spans="1:24" x14ac:dyDescent="0.3">
      <c r="A3728">
        <v>3727</v>
      </c>
      <c r="B3728" t="s">
        <v>1869</v>
      </c>
      <c r="C3728" s="2">
        <v>42526</v>
      </c>
      <c r="D3728" t="s">
        <v>3450</v>
      </c>
      <c r="E3728" t="s">
        <v>3608</v>
      </c>
      <c r="F3728" t="s">
        <v>4149</v>
      </c>
      <c r="G3728" t="s">
        <v>4905</v>
      </c>
      <c r="H3728" t="s">
        <v>5123</v>
      </c>
      <c r="I3728" t="s">
        <v>5126</v>
      </c>
      <c r="J3728" t="s">
        <v>5173</v>
      </c>
      <c r="K3728" t="s">
        <v>5568</v>
      </c>
      <c r="L3728">
        <v>19711</v>
      </c>
      <c r="M3728" t="s">
        <v>5605</v>
      </c>
      <c r="N3728" t="s">
        <v>6340</v>
      </c>
      <c r="O3728" t="s">
        <v>7321</v>
      </c>
      <c r="P3728" t="s">
        <v>7327</v>
      </c>
      <c r="Q3728" t="s">
        <v>8073</v>
      </c>
      <c r="R3728">
        <v>360.38</v>
      </c>
      <c r="S3728">
        <v>2</v>
      </c>
      <c r="T3728">
        <v>0</v>
      </c>
      <c r="U3728">
        <v>93.698800000000006</v>
      </c>
      <c r="V3728" t="str">
        <f>TEXT('Raw Data'!C3728,"MMM-YYYY")</f>
        <v>Jun-2016</v>
      </c>
      <c r="W3728" t="str">
        <f t="shared" si="116"/>
        <v>June</v>
      </c>
      <c r="X3728">
        <f t="shared" si="117"/>
        <v>2016</v>
      </c>
    </row>
    <row r="3729" spans="1:24" x14ac:dyDescent="0.3">
      <c r="A3729">
        <v>3728</v>
      </c>
      <c r="B3729" t="s">
        <v>1869</v>
      </c>
      <c r="C3729" s="2">
        <v>42526</v>
      </c>
      <c r="D3729" t="s">
        <v>3450</v>
      </c>
      <c r="E3729" t="s">
        <v>3608</v>
      </c>
      <c r="F3729" t="s">
        <v>4149</v>
      </c>
      <c r="G3729" t="s">
        <v>4905</v>
      </c>
      <c r="H3729" t="s">
        <v>5123</v>
      </c>
      <c r="I3729" t="s">
        <v>5126</v>
      </c>
      <c r="J3729" t="s">
        <v>5173</v>
      </c>
      <c r="K3729" t="s">
        <v>5568</v>
      </c>
      <c r="L3729">
        <v>19711</v>
      </c>
      <c r="M3729" t="s">
        <v>5605</v>
      </c>
      <c r="N3729" t="s">
        <v>5917</v>
      </c>
      <c r="O3729" t="s">
        <v>7321</v>
      </c>
      <c r="P3729" t="s">
        <v>7329</v>
      </c>
      <c r="Q3729" t="s">
        <v>7651</v>
      </c>
      <c r="R3729">
        <v>11.16</v>
      </c>
      <c r="S3729">
        <v>2</v>
      </c>
      <c r="T3729">
        <v>0</v>
      </c>
      <c r="U3729">
        <v>2.79</v>
      </c>
      <c r="V3729" t="str">
        <f>TEXT('Raw Data'!C3729,"MMM-YYYY")</f>
        <v>Jun-2016</v>
      </c>
      <c r="W3729" t="str">
        <f t="shared" si="116"/>
        <v>June</v>
      </c>
      <c r="X3729">
        <f t="shared" si="117"/>
        <v>2016</v>
      </c>
    </row>
    <row r="3730" spans="1:24" x14ac:dyDescent="0.3">
      <c r="A3730">
        <v>3729</v>
      </c>
      <c r="B3730" t="s">
        <v>1869</v>
      </c>
      <c r="C3730" s="2">
        <v>42526</v>
      </c>
      <c r="D3730" t="s">
        <v>3450</v>
      </c>
      <c r="E3730" t="s">
        <v>3608</v>
      </c>
      <c r="F3730" t="s">
        <v>4149</v>
      </c>
      <c r="G3730" t="s">
        <v>4905</v>
      </c>
      <c r="H3730" t="s">
        <v>5123</v>
      </c>
      <c r="I3730" t="s">
        <v>5126</v>
      </c>
      <c r="J3730" t="s">
        <v>5173</v>
      </c>
      <c r="K3730" t="s">
        <v>5568</v>
      </c>
      <c r="L3730">
        <v>19711</v>
      </c>
      <c r="M3730" t="s">
        <v>5605</v>
      </c>
      <c r="N3730" t="s">
        <v>7114</v>
      </c>
      <c r="O3730" t="s">
        <v>7321</v>
      </c>
      <c r="P3730" t="s">
        <v>7325</v>
      </c>
      <c r="Q3730" t="s">
        <v>8835</v>
      </c>
      <c r="R3730">
        <v>14.94</v>
      </c>
      <c r="S3730">
        <v>3</v>
      </c>
      <c r="T3730">
        <v>0</v>
      </c>
      <c r="U3730">
        <v>6.8723999999999998</v>
      </c>
      <c r="V3730" t="str">
        <f>TEXT('Raw Data'!C3730,"MMM-YYYY")</f>
        <v>Jun-2016</v>
      </c>
      <c r="W3730" t="str">
        <f t="shared" si="116"/>
        <v>June</v>
      </c>
      <c r="X3730">
        <f t="shared" si="117"/>
        <v>2016</v>
      </c>
    </row>
    <row r="3731" spans="1:24" x14ac:dyDescent="0.3">
      <c r="A3731">
        <v>3730</v>
      </c>
      <c r="B3731" t="s">
        <v>1870</v>
      </c>
      <c r="C3731" s="2">
        <v>42265</v>
      </c>
      <c r="D3731" t="s">
        <v>3332</v>
      </c>
      <c r="E3731" t="s">
        <v>3608</v>
      </c>
      <c r="F3731" t="s">
        <v>3786</v>
      </c>
      <c r="G3731" t="s">
        <v>4542</v>
      </c>
      <c r="H3731" t="s">
        <v>5124</v>
      </c>
      <c r="I3731" t="s">
        <v>5126</v>
      </c>
      <c r="J3731" t="s">
        <v>5310</v>
      </c>
      <c r="K3731" t="s">
        <v>5594</v>
      </c>
      <c r="L3731">
        <v>20735</v>
      </c>
      <c r="M3731" t="s">
        <v>5605</v>
      </c>
      <c r="N3731" t="s">
        <v>6624</v>
      </c>
      <c r="O3731" t="s">
        <v>7321</v>
      </c>
      <c r="P3731" t="s">
        <v>7327</v>
      </c>
      <c r="Q3731" t="s">
        <v>8349</v>
      </c>
      <c r="R3731">
        <v>41.96</v>
      </c>
      <c r="S3731">
        <v>2</v>
      </c>
      <c r="T3731">
        <v>0</v>
      </c>
      <c r="U3731">
        <v>7.9724000000000004</v>
      </c>
      <c r="V3731" t="str">
        <f>TEXT('Raw Data'!C3731,"MMM-YYYY")</f>
        <v>Sep-2015</v>
      </c>
      <c r="W3731" t="str">
        <f t="shared" si="116"/>
        <v>September</v>
      </c>
      <c r="X3731">
        <f t="shared" si="117"/>
        <v>2015</v>
      </c>
    </row>
    <row r="3732" spans="1:24" x14ac:dyDescent="0.3">
      <c r="A3732">
        <v>3731</v>
      </c>
      <c r="B3732" t="s">
        <v>1870</v>
      </c>
      <c r="C3732" s="2">
        <v>42265</v>
      </c>
      <c r="D3732" t="s">
        <v>3332</v>
      </c>
      <c r="E3732" t="s">
        <v>3608</v>
      </c>
      <c r="F3732" t="s">
        <v>3786</v>
      </c>
      <c r="G3732" t="s">
        <v>4542</v>
      </c>
      <c r="H3732" t="s">
        <v>5124</v>
      </c>
      <c r="I3732" t="s">
        <v>5126</v>
      </c>
      <c r="J3732" t="s">
        <v>5310</v>
      </c>
      <c r="K3732" t="s">
        <v>5594</v>
      </c>
      <c r="L3732">
        <v>20735</v>
      </c>
      <c r="M3732" t="s">
        <v>5605</v>
      </c>
      <c r="N3732" t="s">
        <v>5678</v>
      </c>
      <c r="O3732" t="s">
        <v>7321</v>
      </c>
      <c r="P3732" t="s">
        <v>7327</v>
      </c>
      <c r="Q3732" t="s">
        <v>7412</v>
      </c>
      <c r="R3732">
        <v>636.86</v>
      </c>
      <c r="S3732">
        <v>7</v>
      </c>
      <c r="T3732">
        <v>0</v>
      </c>
      <c r="U3732">
        <v>0</v>
      </c>
      <c r="V3732" t="str">
        <f>TEXT('Raw Data'!C3732,"MMM-YYYY")</f>
        <v>Sep-2015</v>
      </c>
      <c r="W3732" t="str">
        <f t="shared" si="116"/>
        <v>September</v>
      </c>
      <c r="X3732">
        <f t="shared" si="117"/>
        <v>2015</v>
      </c>
    </row>
    <row r="3733" spans="1:24" x14ac:dyDescent="0.3">
      <c r="A3733">
        <v>3732</v>
      </c>
      <c r="B3733" t="s">
        <v>1870</v>
      </c>
      <c r="C3733" s="2">
        <v>42265</v>
      </c>
      <c r="D3733" t="s">
        <v>3332</v>
      </c>
      <c r="E3733" t="s">
        <v>3608</v>
      </c>
      <c r="F3733" t="s">
        <v>3786</v>
      </c>
      <c r="G3733" t="s">
        <v>4542</v>
      </c>
      <c r="H3733" t="s">
        <v>5124</v>
      </c>
      <c r="I3733" t="s">
        <v>5126</v>
      </c>
      <c r="J3733" t="s">
        <v>5310</v>
      </c>
      <c r="K3733" t="s">
        <v>5594</v>
      </c>
      <c r="L3733">
        <v>20735</v>
      </c>
      <c r="M3733" t="s">
        <v>5605</v>
      </c>
      <c r="N3733" t="s">
        <v>7183</v>
      </c>
      <c r="O3733" t="s">
        <v>7322</v>
      </c>
      <c r="P3733" t="s">
        <v>7330</v>
      </c>
      <c r="Q3733" t="s">
        <v>8908</v>
      </c>
      <c r="R3733">
        <v>499.99</v>
      </c>
      <c r="S3733">
        <v>1</v>
      </c>
      <c r="T3733">
        <v>0</v>
      </c>
      <c r="U3733">
        <v>129.9974</v>
      </c>
      <c r="V3733" t="str">
        <f>TEXT('Raw Data'!C3733,"MMM-YYYY")</f>
        <v>Sep-2015</v>
      </c>
      <c r="W3733" t="str">
        <f t="shared" si="116"/>
        <v>September</v>
      </c>
      <c r="X3733">
        <f t="shared" si="117"/>
        <v>2015</v>
      </c>
    </row>
    <row r="3734" spans="1:24" x14ac:dyDescent="0.3">
      <c r="A3734">
        <v>3733</v>
      </c>
      <c r="B3734" t="s">
        <v>1870</v>
      </c>
      <c r="C3734" s="2">
        <v>42265</v>
      </c>
      <c r="D3734" t="s">
        <v>3332</v>
      </c>
      <c r="E3734" t="s">
        <v>3608</v>
      </c>
      <c r="F3734" t="s">
        <v>3786</v>
      </c>
      <c r="G3734" t="s">
        <v>4542</v>
      </c>
      <c r="H3734" t="s">
        <v>5124</v>
      </c>
      <c r="I3734" t="s">
        <v>5126</v>
      </c>
      <c r="J3734" t="s">
        <v>5310</v>
      </c>
      <c r="K3734" t="s">
        <v>5594</v>
      </c>
      <c r="L3734">
        <v>20735</v>
      </c>
      <c r="M3734" t="s">
        <v>5605</v>
      </c>
      <c r="N3734" t="s">
        <v>6755</v>
      </c>
      <c r="O3734" t="s">
        <v>7322</v>
      </c>
      <c r="P3734" t="s">
        <v>7330</v>
      </c>
      <c r="Q3734" t="s">
        <v>8477</v>
      </c>
      <c r="R3734">
        <v>1259.93</v>
      </c>
      <c r="S3734">
        <v>7</v>
      </c>
      <c r="T3734">
        <v>0</v>
      </c>
      <c r="U3734">
        <v>327.58179999999999</v>
      </c>
      <c r="V3734" t="str">
        <f>TEXT('Raw Data'!C3734,"MMM-YYYY")</f>
        <v>Sep-2015</v>
      </c>
      <c r="W3734" t="str">
        <f t="shared" si="116"/>
        <v>September</v>
      </c>
      <c r="X3734">
        <f t="shared" si="117"/>
        <v>2015</v>
      </c>
    </row>
    <row r="3735" spans="1:24" x14ac:dyDescent="0.3">
      <c r="A3735">
        <v>3734</v>
      </c>
      <c r="B3735" t="s">
        <v>1870</v>
      </c>
      <c r="C3735" s="2">
        <v>42265</v>
      </c>
      <c r="D3735" t="s">
        <v>3332</v>
      </c>
      <c r="E3735" t="s">
        <v>3608</v>
      </c>
      <c r="F3735" t="s">
        <v>3786</v>
      </c>
      <c r="G3735" t="s">
        <v>4542</v>
      </c>
      <c r="H3735" t="s">
        <v>5124</v>
      </c>
      <c r="I3735" t="s">
        <v>5126</v>
      </c>
      <c r="J3735" t="s">
        <v>5310</v>
      </c>
      <c r="K3735" t="s">
        <v>5594</v>
      </c>
      <c r="L3735">
        <v>20735</v>
      </c>
      <c r="M3735" t="s">
        <v>5605</v>
      </c>
      <c r="N3735" t="s">
        <v>7132</v>
      </c>
      <c r="O3735" t="s">
        <v>7321</v>
      </c>
      <c r="P3735" t="s">
        <v>7331</v>
      </c>
      <c r="Q3735" t="s">
        <v>8853</v>
      </c>
      <c r="R3735">
        <v>65.08</v>
      </c>
      <c r="S3735">
        <v>4</v>
      </c>
      <c r="T3735">
        <v>0</v>
      </c>
      <c r="U3735">
        <v>31.889199999999999</v>
      </c>
      <c r="V3735" t="str">
        <f>TEXT('Raw Data'!C3735,"MMM-YYYY")</f>
        <v>Sep-2015</v>
      </c>
      <c r="W3735" t="str">
        <f t="shared" si="116"/>
        <v>September</v>
      </c>
      <c r="X3735">
        <f t="shared" si="117"/>
        <v>2015</v>
      </c>
    </row>
    <row r="3736" spans="1:24" x14ac:dyDescent="0.3">
      <c r="A3736">
        <v>3735</v>
      </c>
      <c r="B3736" t="s">
        <v>1871</v>
      </c>
      <c r="C3736" s="2">
        <v>42800</v>
      </c>
      <c r="D3736" t="s">
        <v>2646</v>
      </c>
      <c r="E3736" t="s">
        <v>3607</v>
      </c>
      <c r="F3736" t="s">
        <v>4328</v>
      </c>
      <c r="G3736" t="s">
        <v>5084</v>
      </c>
      <c r="H3736" t="s">
        <v>5123</v>
      </c>
      <c r="I3736" t="s">
        <v>5126</v>
      </c>
      <c r="J3736" t="s">
        <v>5147</v>
      </c>
      <c r="K3736" t="s">
        <v>5570</v>
      </c>
      <c r="L3736">
        <v>10011</v>
      </c>
      <c r="M3736" t="s">
        <v>5605</v>
      </c>
      <c r="N3736" t="s">
        <v>5751</v>
      </c>
      <c r="O3736" t="s">
        <v>7321</v>
      </c>
      <c r="P3736" t="s">
        <v>7333</v>
      </c>
      <c r="Q3736" t="s">
        <v>7486</v>
      </c>
      <c r="R3736">
        <v>26.38</v>
      </c>
      <c r="S3736">
        <v>1</v>
      </c>
      <c r="T3736">
        <v>0</v>
      </c>
      <c r="U3736">
        <v>12.1348</v>
      </c>
      <c r="V3736" t="str">
        <f>TEXT('Raw Data'!C3736,"MMM-YYYY")</f>
        <v>Mar-2017</v>
      </c>
      <c r="W3736" t="str">
        <f t="shared" si="116"/>
        <v>March</v>
      </c>
      <c r="X3736">
        <f t="shared" si="117"/>
        <v>2017</v>
      </c>
    </row>
    <row r="3737" spans="1:24" x14ac:dyDescent="0.3">
      <c r="A3737">
        <v>3736</v>
      </c>
      <c r="B3737" t="s">
        <v>1871</v>
      </c>
      <c r="C3737" s="2">
        <v>42800</v>
      </c>
      <c r="D3737" t="s">
        <v>2646</v>
      </c>
      <c r="E3737" t="s">
        <v>3607</v>
      </c>
      <c r="F3737" t="s">
        <v>4328</v>
      </c>
      <c r="G3737" t="s">
        <v>5084</v>
      </c>
      <c r="H3737" t="s">
        <v>5123</v>
      </c>
      <c r="I3737" t="s">
        <v>5126</v>
      </c>
      <c r="J3737" t="s">
        <v>5147</v>
      </c>
      <c r="K3737" t="s">
        <v>5570</v>
      </c>
      <c r="L3737">
        <v>10011</v>
      </c>
      <c r="M3737" t="s">
        <v>5605</v>
      </c>
      <c r="N3737" t="s">
        <v>6534</v>
      </c>
      <c r="O3737" t="s">
        <v>7320</v>
      </c>
      <c r="P3737" t="s">
        <v>7328</v>
      </c>
      <c r="Q3737" t="s">
        <v>8261</v>
      </c>
      <c r="R3737">
        <v>71.97</v>
      </c>
      <c r="S3737">
        <v>3</v>
      </c>
      <c r="T3737">
        <v>0</v>
      </c>
      <c r="U3737">
        <v>16.553100000000001</v>
      </c>
      <c r="V3737" t="str">
        <f>TEXT('Raw Data'!C3737,"MMM-YYYY")</f>
        <v>Mar-2017</v>
      </c>
      <c r="W3737" t="str">
        <f t="shared" si="116"/>
        <v>March</v>
      </c>
      <c r="X3737">
        <f t="shared" si="117"/>
        <v>2017</v>
      </c>
    </row>
    <row r="3738" spans="1:24" x14ac:dyDescent="0.3">
      <c r="A3738">
        <v>3737</v>
      </c>
      <c r="B3738" t="s">
        <v>1872</v>
      </c>
      <c r="C3738" s="2">
        <v>42446</v>
      </c>
      <c r="D3738" t="s">
        <v>2820</v>
      </c>
      <c r="E3738" t="s">
        <v>3610</v>
      </c>
      <c r="F3738" t="s">
        <v>4329</v>
      </c>
      <c r="G3738" t="s">
        <v>5085</v>
      </c>
      <c r="H3738" t="s">
        <v>5123</v>
      </c>
      <c r="I3738" t="s">
        <v>5126</v>
      </c>
      <c r="J3738" t="s">
        <v>5173</v>
      </c>
      <c r="K3738" t="s">
        <v>5568</v>
      </c>
      <c r="L3738">
        <v>19711</v>
      </c>
      <c r="M3738" t="s">
        <v>5605</v>
      </c>
      <c r="N3738" t="s">
        <v>7023</v>
      </c>
      <c r="O3738" t="s">
        <v>7322</v>
      </c>
      <c r="P3738" t="s">
        <v>7330</v>
      </c>
      <c r="Q3738" t="s">
        <v>8745</v>
      </c>
      <c r="R3738">
        <v>129.97999999999999</v>
      </c>
      <c r="S3738">
        <v>2</v>
      </c>
      <c r="T3738">
        <v>0</v>
      </c>
      <c r="U3738">
        <v>62.3904</v>
      </c>
      <c r="V3738" t="str">
        <f>TEXT('Raw Data'!C3738,"MMM-YYYY")</f>
        <v>Mar-2016</v>
      </c>
      <c r="W3738" t="str">
        <f t="shared" si="116"/>
        <v>March</v>
      </c>
      <c r="X3738">
        <f t="shared" si="117"/>
        <v>2016</v>
      </c>
    </row>
    <row r="3739" spans="1:24" x14ac:dyDescent="0.3">
      <c r="A3739">
        <v>3738</v>
      </c>
      <c r="B3739" t="s">
        <v>1872</v>
      </c>
      <c r="C3739" s="2">
        <v>42446</v>
      </c>
      <c r="D3739" t="s">
        <v>2820</v>
      </c>
      <c r="E3739" t="s">
        <v>3610</v>
      </c>
      <c r="F3739" t="s">
        <v>4329</v>
      </c>
      <c r="G3739" t="s">
        <v>5085</v>
      </c>
      <c r="H3739" t="s">
        <v>5123</v>
      </c>
      <c r="I3739" t="s">
        <v>5126</v>
      </c>
      <c r="J3739" t="s">
        <v>5173</v>
      </c>
      <c r="K3739" t="s">
        <v>5568</v>
      </c>
      <c r="L3739">
        <v>19711</v>
      </c>
      <c r="M3739" t="s">
        <v>5605</v>
      </c>
      <c r="N3739" t="s">
        <v>7132</v>
      </c>
      <c r="O3739" t="s">
        <v>7321</v>
      </c>
      <c r="P3739" t="s">
        <v>7331</v>
      </c>
      <c r="Q3739" t="s">
        <v>8853</v>
      </c>
      <c r="R3739">
        <v>32.54</v>
      </c>
      <c r="S3739">
        <v>2</v>
      </c>
      <c r="T3739">
        <v>0</v>
      </c>
      <c r="U3739">
        <v>15.944599999999999</v>
      </c>
      <c r="V3739" t="str">
        <f>TEXT('Raw Data'!C3739,"MMM-YYYY")</f>
        <v>Mar-2016</v>
      </c>
      <c r="W3739" t="str">
        <f t="shared" si="116"/>
        <v>March</v>
      </c>
      <c r="X3739">
        <f t="shared" si="117"/>
        <v>2016</v>
      </c>
    </row>
    <row r="3740" spans="1:24" x14ac:dyDescent="0.3">
      <c r="A3740">
        <v>3739</v>
      </c>
      <c r="B3740" t="s">
        <v>1873</v>
      </c>
      <c r="C3740" s="2">
        <v>42713</v>
      </c>
      <c r="D3740" t="s">
        <v>2510</v>
      </c>
      <c r="E3740" t="s">
        <v>3608</v>
      </c>
      <c r="F3740" t="s">
        <v>3720</v>
      </c>
      <c r="G3740" t="s">
        <v>4476</v>
      </c>
      <c r="H3740" t="s">
        <v>5123</v>
      </c>
      <c r="I3740" t="s">
        <v>5126</v>
      </c>
      <c r="J3740" t="s">
        <v>5152</v>
      </c>
      <c r="K3740" t="s">
        <v>5567</v>
      </c>
      <c r="L3740">
        <v>49201</v>
      </c>
      <c r="M3740" t="s">
        <v>5604</v>
      </c>
      <c r="N3740" t="s">
        <v>5653</v>
      </c>
      <c r="O3740" t="s">
        <v>7322</v>
      </c>
      <c r="P3740" t="s">
        <v>7330</v>
      </c>
      <c r="Q3740" t="s">
        <v>7387</v>
      </c>
      <c r="R3740">
        <v>10.9</v>
      </c>
      <c r="S3740">
        <v>1</v>
      </c>
      <c r="T3740">
        <v>0</v>
      </c>
      <c r="U3740">
        <v>3.052</v>
      </c>
      <c r="V3740" t="str">
        <f>TEXT('Raw Data'!C3740,"MMM-YYYY")</f>
        <v>Dec-2016</v>
      </c>
      <c r="W3740" t="str">
        <f t="shared" si="116"/>
        <v>December</v>
      </c>
      <c r="X3740">
        <f t="shared" si="117"/>
        <v>2016</v>
      </c>
    </row>
    <row r="3741" spans="1:24" x14ac:dyDescent="0.3">
      <c r="A3741">
        <v>3740</v>
      </c>
      <c r="B3741" t="s">
        <v>1873</v>
      </c>
      <c r="C3741" s="2">
        <v>42713</v>
      </c>
      <c r="D3741" t="s">
        <v>2510</v>
      </c>
      <c r="E3741" t="s">
        <v>3608</v>
      </c>
      <c r="F3741" t="s">
        <v>3720</v>
      </c>
      <c r="G3741" t="s">
        <v>4476</v>
      </c>
      <c r="H3741" t="s">
        <v>5123</v>
      </c>
      <c r="I3741" t="s">
        <v>5126</v>
      </c>
      <c r="J3741" t="s">
        <v>5152</v>
      </c>
      <c r="K3741" t="s">
        <v>5567</v>
      </c>
      <c r="L3741">
        <v>49201</v>
      </c>
      <c r="M3741" t="s">
        <v>5604</v>
      </c>
      <c r="N3741" t="s">
        <v>6622</v>
      </c>
      <c r="O3741" t="s">
        <v>7322</v>
      </c>
      <c r="P3741" t="s">
        <v>7334</v>
      </c>
      <c r="Q3741" t="s">
        <v>8347</v>
      </c>
      <c r="R3741">
        <v>59.98</v>
      </c>
      <c r="S3741">
        <v>2</v>
      </c>
      <c r="T3741">
        <v>0</v>
      </c>
      <c r="U3741">
        <v>25.191600000000001</v>
      </c>
      <c r="V3741" t="str">
        <f>TEXT('Raw Data'!C3741,"MMM-YYYY")</f>
        <v>Dec-2016</v>
      </c>
      <c r="W3741" t="str">
        <f t="shared" si="116"/>
        <v>December</v>
      </c>
      <c r="X3741">
        <f t="shared" si="117"/>
        <v>2016</v>
      </c>
    </row>
    <row r="3742" spans="1:24" x14ac:dyDescent="0.3">
      <c r="A3742">
        <v>3741</v>
      </c>
      <c r="B3742" t="s">
        <v>1873</v>
      </c>
      <c r="C3742" s="2">
        <v>42713</v>
      </c>
      <c r="D3742" t="s">
        <v>2510</v>
      </c>
      <c r="E3742" t="s">
        <v>3608</v>
      </c>
      <c r="F3742" t="s">
        <v>3720</v>
      </c>
      <c r="G3742" t="s">
        <v>4476</v>
      </c>
      <c r="H3742" t="s">
        <v>5123</v>
      </c>
      <c r="I3742" t="s">
        <v>5126</v>
      </c>
      <c r="J3742" t="s">
        <v>5152</v>
      </c>
      <c r="K3742" t="s">
        <v>5567</v>
      </c>
      <c r="L3742">
        <v>49201</v>
      </c>
      <c r="M3742" t="s">
        <v>5604</v>
      </c>
      <c r="N3742" t="s">
        <v>5620</v>
      </c>
      <c r="O3742" t="s">
        <v>7321</v>
      </c>
      <c r="P3742" t="s">
        <v>7332</v>
      </c>
      <c r="Q3742" t="s">
        <v>7354</v>
      </c>
      <c r="R3742">
        <v>61.929000000000002</v>
      </c>
      <c r="S3742">
        <v>1</v>
      </c>
      <c r="T3742">
        <v>0.1</v>
      </c>
      <c r="U3742">
        <v>23.395399999999999</v>
      </c>
      <c r="V3742" t="str">
        <f>TEXT('Raw Data'!C3742,"MMM-YYYY")</f>
        <v>Dec-2016</v>
      </c>
      <c r="W3742" t="str">
        <f t="shared" si="116"/>
        <v>December</v>
      </c>
      <c r="X3742">
        <f t="shared" si="117"/>
        <v>2016</v>
      </c>
    </row>
    <row r="3743" spans="1:24" x14ac:dyDescent="0.3">
      <c r="A3743">
        <v>3742</v>
      </c>
      <c r="B3743" t="s">
        <v>1874</v>
      </c>
      <c r="C3743" s="2">
        <v>42384</v>
      </c>
      <c r="D3743" t="s">
        <v>2847</v>
      </c>
      <c r="E3743" t="s">
        <v>3608</v>
      </c>
      <c r="F3743" t="s">
        <v>4187</v>
      </c>
      <c r="G3743" t="s">
        <v>4943</v>
      </c>
      <c r="H3743" t="s">
        <v>5123</v>
      </c>
      <c r="I3743" t="s">
        <v>5126</v>
      </c>
      <c r="J3743" t="s">
        <v>5147</v>
      </c>
      <c r="K3743" t="s">
        <v>5570</v>
      </c>
      <c r="L3743">
        <v>10011</v>
      </c>
      <c r="M3743" t="s">
        <v>5605</v>
      </c>
      <c r="N3743" t="s">
        <v>5924</v>
      </c>
      <c r="O3743" t="s">
        <v>7321</v>
      </c>
      <c r="P3743" t="s">
        <v>7335</v>
      </c>
      <c r="Q3743" t="s">
        <v>7658</v>
      </c>
      <c r="R3743">
        <v>16.52</v>
      </c>
      <c r="S3743">
        <v>4</v>
      </c>
      <c r="T3743">
        <v>0</v>
      </c>
      <c r="U3743">
        <v>7.5991999999999997</v>
      </c>
      <c r="V3743" t="str">
        <f>TEXT('Raw Data'!C3743,"MMM-YYYY")</f>
        <v>Jan-2016</v>
      </c>
      <c r="W3743" t="str">
        <f t="shared" si="116"/>
        <v>January</v>
      </c>
      <c r="X3743">
        <f t="shared" si="117"/>
        <v>2016</v>
      </c>
    </row>
    <row r="3744" spans="1:24" x14ac:dyDescent="0.3">
      <c r="A3744">
        <v>3743</v>
      </c>
      <c r="B3744" t="s">
        <v>1874</v>
      </c>
      <c r="C3744" s="2">
        <v>42384</v>
      </c>
      <c r="D3744" t="s">
        <v>2847</v>
      </c>
      <c r="E3744" t="s">
        <v>3608</v>
      </c>
      <c r="F3744" t="s">
        <v>4187</v>
      </c>
      <c r="G3744" t="s">
        <v>4943</v>
      </c>
      <c r="H3744" t="s">
        <v>5123</v>
      </c>
      <c r="I3744" t="s">
        <v>5126</v>
      </c>
      <c r="J3744" t="s">
        <v>5147</v>
      </c>
      <c r="K3744" t="s">
        <v>5570</v>
      </c>
      <c r="L3744">
        <v>10011</v>
      </c>
      <c r="M3744" t="s">
        <v>5605</v>
      </c>
      <c r="N3744" t="s">
        <v>6889</v>
      </c>
      <c r="O3744" t="s">
        <v>7321</v>
      </c>
      <c r="P3744" t="s">
        <v>7333</v>
      </c>
      <c r="Q3744" t="s">
        <v>8608</v>
      </c>
      <c r="R3744">
        <v>60.12</v>
      </c>
      <c r="S3744">
        <v>9</v>
      </c>
      <c r="T3744">
        <v>0</v>
      </c>
      <c r="U3744">
        <v>28.857600000000001</v>
      </c>
      <c r="V3744" t="str">
        <f>TEXT('Raw Data'!C3744,"MMM-YYYY")</f>
        <v>Jan-2016</v>
      </c>
      <c r="W3744" t="str">
        <f t="shared" si="116"/>
        <v>January</v>
      </c>
      <c r="X3744">
        <f t="shared" si="117"/>
        <v>2016</v>
      </c>
    </row>
    <row r="3745" spans="1:24" x14ac:dyDescent="0.3">
      <c r="A3745">
        <v>3744</v>
      </c>
      <c r="B3745" t="s">
        <v>1874</v>
      </c>
      <c r="C3745" s="2">
        <v>42384</v>
      </c>
      <c r="D3745" t="s">
        <v>2847</v>
      </c>
      <c r="E3745" t="s">
        <v>3608</v>
      </c>
      <c r="F3745" t="s">
        <v>4187</v>
      </c>
      <c r="G3745" t="s">
        <v>4943</v>
      </c>
      <c r="H3745" t="s">
        <v>5123</v>
      </c>
      <c r="I3745" t="s">
        <v>5126</v>
      </c>
      <c r="J3745" t="s">
        <v>5147</v>
      </c>
      <c r="K3745" t="s">
        <v>5570</v>
      </c>
      <c r="L3745">
        <v>10011</v>
      </c>
      <c r="M3745" t="s">
        <v>5605</v>
      </c>
      <c r="N3745" t="s">
        <v>5946</v>
      </c>
      <c r="O3745" t="s">
        <v>7321</v>
      </c>
      <c r="P3745" t="s">
        <v>7331</v>
      </c>
      <c r="Q3745" t="s">
        <v>7680</v>
      </c>
      <c r="R3745">
        <v>49.536000000000001</v>
      </c>
      <c r="S3745">
        <v>3</v>
      </c>
      <c r="T3745">
        <v>0.2</v>
      </c>
      <c r="U3745">
        <v>17.337599999999998</v>
      </c>
      <c r="V3745" t="str">
        <f>TEXT('Raw Data'!C3745,"MMM-YYYY")</f>
        <v>Jan-2016</v>
      </c>
      <c r="W3745" t="str">
        <f t="shared" si="116"/>
        <v>January</v>
      </c>
      <c r="X3745">
        <f t="shared" si="117"/>
        <v>2016</v>
      </c>
    </row>
    <row r="3746" spans="1:24" x14ac:dyDescent="0.3">
      <c r="A3746">
        <v>3745</v>
      </c>
      <c r="B3746" t="s">
        <v>1875</v>
      </c>
      <c r="C3746" s="2">
        <v>41936</v>
      </c>
      <c r="D3746" t="s">
        <v>3460</v>
      </c>
      <c r="E3746" t="s">
        <v>3610</v>
      </c>
      <c r="F3746" t="s">
        <v>3886</v>
      </c>
      <c r="G3746" t="s">
        <v>4642</v>
      </c>
      <c r="H3746" t="s">
        <v>5123</v>
      </c>
      <c r="I3746" t="s">
        <v>5126</v>
      </c>
      <c r="J3746" t="s">
        <v>5498</v>
      </c>
      <c r="K3746" t="s">
        <v>5575</v>
      </c>
      <c r="L3746">
        <v>29730</v>
      </c>
      <c r="M3746" t="s">
        <v>5602</v>
      </c>
      <c r="N3746" t="s">
        <v>7038</v>
      </c>
      <c r="O3746" t="s">
        <v>7321</v>
      </c>
      <c r="P3746" t="s">
        <v>7336</v>
      </c>
      <c r="Q3746" t="s">
        <v>8760</v>
      </c>
      <c r="R3746">
        <v>11.85</v>
      </c>
      <c r="S3746">
        <v>3</v>
      </c>
      <c r="T3746">
        <v>0</v>
      </c>
      <c r="U3746">
        <v>3.7919999999999998</v>
      </c>
      <c r="V3746" t="str">
        <f>TEXT('Raw Data'!C3746,"MMM-YYYY")</f>
        <v>Oct-2014</v>
      </c>
      <c r="W3746" t="str">
        <f t="shared" si="116"/>
        <v>October</v>
      </c>
      <c r="X3746">
        <f t="shared" si="117"/>
        <v>2014</v>
      </c>
    </row>
    <row r="3747" spans="1:24" x14ac:dyDescent="0.3">
      <c r="A3747">
        <v>3746</v>
      </c>
      <c r="B3747" t="s">
        <v>1876</v>
      </c>
      <c r="C3747" s="2">
        <v>42636</v>
      </c>
      <c r="D3747" t="s">
        <v>3461</v>
      </c>
      <c r="E3747" t="s">
        <v>3607</v>
      </c>
      <c r="F3747" t="s">
        <v>3765</v>
      </c>
      <c r="G3747" t="s">
        <v>4521</v>
      </c>
      <c r="H3747" t="s">
        <v>5123</v>
      </c>
      <c r="I3747" t="s">
        <v>5126</v>
      </c>
      <c r="J3747" t="s">
        <v>5165</v>
      </c>
      <c r="K3747" t="s">
        <v>5587</v>
      </c>
      <c r="L3747">
        <v>31907</v>
      </c>
      <c r="M3747" t="s">
        <v>5602</v>
      </c>
      <c r="N3747" t="s">
        <v>5998</v>
      </c>
      <c r="O3747" t="s">
        <v>7321</v>
      </c>
      <c r="P3747" t="s">
        <v>7327</v>
      </c>
      <c r="Q3747" t="s">
        <v>7733</v>
      </c>
      <c r="R3747">
        <v>118.25</v>
      </c>
      <c r="S3747">
        <v>5</v>
      </c>
      <c r="T3747">
        <v>0</v>
      </c>
      <c r="U3747">
        <v>34.292499999999997</v>
      </c>
      <c r="V3747" t="str">
        <f>TEXT('Raw Data'!C3747,"MMM-YYYY")</f>
        <v>Sep-2016</v>
      </c>
      <c r="W3747" t="str">
        <f t="shared" si="116"/>
        <v>September</v>
      </c>
      <c r="X3747">
        <f t="shared" si="117"/>
        <v>2016</v>
      </c>
    </row>
    <row r="3748" spans="1:24" x14ac:dyDescent="0.3">
      <c r="A3748">
        <v>3747</v>
      </c>
      <c r="B3748" t="s">
        <v>1876</v>
      </c>
      <c r="C3748" s="2">
        <v>42636</v>
      </c>
      <c r="D3748" t="s">
        <v>3461</v>
      </c>
      <c r="E3748" t="s">
        <v>3607</v>
      </c>
      <c r="F3748" t="s">
        <v>3765</v>
      </c>
      <c r="G3748" t="s">
        <v>4521</v>
      </c>
      <c r="H3748" t="s">
        <v>5123</v>
      </c>
      <c r="I3748" t="s">
        <v>5126</v>
      </c>
      <c r="J3748" t="s">
        <v>5165</v>
      </c>
      <c r="K3748" t="s">
        <v>5587</v>
      </c>
      <c r="L3748">
        <v>31907</v>
      </c>
      <c r="M3748" t="s">
        <v>5602</v>
      </c>
      <c r="N3748" t="s">
        <v>6871</v>
      </c>
      <c r="O3748" t="s">
        <v>7320</v>
      </c>
      <c r="P3748" t="s">
        <v>7324</v>
      </c>
      <c r="Q3748" t="s">
        <v>8589</v>
      </c>
      <c r="R3748">
        <v>368.97</v>
      </c>
      <c r="S3748">
        <v>3</v>
      </c>
      <c r="T3748">
        <v>0</v>
      </c>
      <c r="U3748">
        <v>81.173400000000001</v>
      </c>
      <c r="V3748" t="str">
        <f>TEXT('Raw Data'!C3748,"MMM-YYYY")</f>
        <v>Sep-2016</v>
      </c>
      <c r="W3748" t="str">
        <f t="shared" si="116"/>
        <v>September</v>
      </c>
      <c r="X3748">
        <f t="shared" si="117"/>
        <v>2016</v>
      </c>
    </row>
    <row r="3749" spans="1:24" x14ac:dyDescent="0.3">
      <c r="A3749">
        <v>3748</v>
      </c>
      <c r="B3749" t="s">
        <v>1877</v>
      </c>
      <c r="C3749" s="2">
        <v>42974</v>
      </c>
      <c r="D3749" t="s">
        <v>2846</v>
      </c>
      <c r="E3749" t="s">
        <v>3607</v>
      </c>
      <c r="F3749" t="s">
        <v>3723</v>
      </c>
      <c r="G3749" t="s">
        <v>4479</v>
      </c>
      <c r="H3749" t="s">
        <v>5124</v>
      </c>
      <c r="I3749" t="s">
        <v>5126</v>
      </c>
      <c r="J3749" t="s">
        <v>5202</v>
      </c>
      <c r="K3749" t="s">
        <v>5557</v>
      </c>
      <c r="L3749">
        <v>90301</v>
      </c>
      <c r="M3749" t="s">
        <v>5603</v>
      </c>
      <c r="N3749" t="s">
        <v>6677</v>
      </c>
      <c r="O3749" t="s">
        <v>7320</v>
      </c>
      <c r="P3749" t="s">
        <v>7328</v>
      </c>
      <c r="Q3749" t="s">
        <v>8400</v>
      </c>
      <c r="R3749">
        <v>198.46</v>
      </c>
      <c r="S3749">
        <v>2</v>
      </c>
      <c r="T3749">
        <v>0</v>
      </c>
      <c r="U3749">
        <v>99.23</v>
      </c>
      <c r="V3749" t="str">
        <f>TEXT('Raw Data'!C3749,"MMM-YYYY")</f>
        <v>Aug-2017</v>
      </c>
      <c r="W3749" t="str">
        <f t="shared" si="116"/>
        <v>August</v>
      </c>
      <c r="X3749">
        <f t="shared" si="117"/>
        <v>2017</v>
      </c>
    </row>
    <row r="3750" spans="1:24" x14ac:dyDescent="0.3">
      <c r="A3750">
        <v>3749</v>
      </c>
      <c r="B3750" t="s">
        <v>1877</v>
      </c>
      <c r="C3750" s="2">
        <v>42974</v>
      </c>
      <c r="D3750" t="s">
        <v>2846</v>
      </c>
      <c r="E3750" t="s">
        <v>3607</v>
      </c>
      <c r="F3750" t="s">
        <v>3723</v>
      </c>
      <c r="G3750" t="s">
        <v>4479</v>
      </c>
      <c r="H3750" t="s">
        <v>5124</v>
      </c>
      <c r="I3750" t="s">
        <v>5126</v>
      </c>
      <c r="J3750" t="s">
        <v>5202</v>
      </c>
      <c r="K3750" t="s">
        <v>5557</v>
      </c>
      <c r="L3750">
        <v>90301</v>
      </c>
      <c r="M3750" t="s">
        <v>5603</v>
      </c>
      <c r="N3750" t="s">
        <v>7035</v>
      </c>
      <c r="O3750" t="s">
        <v>7321</v>
      </c>
      <c r="P3750" t="s">
        <v>7332</v>
      </c>
      <c r="Q3750" t="s">
        <v>8757</v>
      </c>
      <c r="R3750">
        <v>321.92</v>
      </c>
      <c r="S3750">
        <v>4</v>
      </c>
      <c r="T3750">
        <v>0</v>
      </c>
      <c r="U3750">
        <v>96.575999999999993</v>
      </c>
      <c r="V3750" t="str">
        <f>TEXT('Raw Data'!C3750,"MMM-YYYY")</f>
        <v>Aug-2017</v>
      </c>
      <c r="W3750" t="str">
        <f t="shared" si="116"/>
        <v>August</v>
      </c>
      <c r="X3750">
        <f t="shared" si="117"/>
        <v>2017</v>
      </c>
    </row>
    <row r="3751" spans="1:24" x14ac:dyDescent="0.3">
      <c r="A3751">
        <v>3750</v>
      </c>
      <c r="B3751" t="s">
        <v>1877</v>
      </c>
      <c r="C3751" s="2">
        <v>42974</v>
      </c>
      <c r="D3751" t="s">
        <v>2846</v>
      </c>
      <c r="E3751" t="s">
        <v>3607</v>
      </c>
      <c r="F3751" t="s">
        <v>3723</v>
      </c>
      <c r="G3751" t="s">
        <v>4479</v>
      </c>
      <c r="H3751" t="s">
        <v>5124</v>
      </c>
      <c r="I3751" t="s">
        <v>5126</v>
      </c>
      <c r="J3751" t="s">
        <v>5202</v>
      </c>
      <c r="K3751" t="s">
        <v>5557</v>
      </c>
      <c r="L3751">
        <v>90301</v>
      </c>
      <c r="M3751" t="s">
        <v>5603</v>
      </c>
      <c r="N3751" t="s">
        <v>7178</v>
      </c>
      <c r="O3751" t="s">
        <v>7322</v>
      </c>
      <c r="P3751" t="s">
        <v>7339</v>
      </c>
      <c r="Q3751" t="s">
        <v>8903</v>
      </c>
      <c r="R3751">
        <v>879.98400000000004</v>
      </c>
      <c r="S3751">
        <v>2</v>
      </c>
      <c r="T3751">
        <v>0.2</v>
      </c>
      <c r="U3751">
        <v>329.99400000000003</v>
      </c>
      <c r="V3751" t="str">
        <f>TEXT('Raw Data'!C3751,"MMM-YYYY")</f>
        <v>Aug-2017</v>
      </c>
      <c r="W3751" t="str">
        <f t="shared" si="116"/>
        <v>August</v>
      </c>
      <c r="X3751">
        <f t="shared" si="117"/>
        <v>2017</v>
      </c>
    </row>
    <row r="3752" spans="1:24" x14ac:dyDescent="0.3">
      <c r="A3752">
        <v>3751</v>
      </c>
      <c r="B3752" t="s">
        <v>1877</v>
      </c>
      <c r="C3752" s="2">
        <v>42974</v>
      </c>
      <c r="D3752" t="s">
        <v>2846</v>
      </c>
      <c r="E3752" t="s">
        <v>3607</v>
      </c>
      <c r="F3752" t="s">
        <v>3723</v>
      </c>
      <c r="G3752" t="s">
        <v>4479</v>
      </c>
      <c r="H3752" t="s">
        <v>5124</v>
      </c>
      <c r="I3752" t="s">
        <v>5126</v>
      </c>
      <c r="J3752" t="s">
        <v>5202</v>
      </c>
      <c r="K3752" t="s">
        <v>5557</v>
      </c>
      <c r="L3752">
        <v>90301</v>
      </c>
      <c r="M3752" t="s">
        <v>5603</v>
      </c>
      <c r="N3752" t="s">
        <v>6281</v>
      </c>
      <c r="O3752" t="s">
        <v>7321</v>
      </c>
      <c r="P3752" t="s">
        <v>7337</v>
      </c>
      <c r="Q3752" t="s">
        <v>8015</v>
      </c>
      <c r="R3752">
        <v>28.4</v>
      </c>
      <c r="S3752">
        <v>5</v>
      </c>
      <c r="T3752">
        <v>0</v>
      </c>
      <c r="U3752">
        <v>8.2360000000000007</v>
      </c>
      <c r="V3752" t="str">
        <f>TEXT('Raw Data'!C3752,"MMM-YYYY")</f>
        <v>Aug-2017</v>
      </c>
      <c r="W3752" t="str">
        <f t="shared" si="116"/>
        <v>August</v>
      </c>
      <c r="X3752">
        <f t="shared" si="117"/>
        <v>2017</v>
      </c>
    </row>
    <row r="3753" spans="1:24" x14ac:dyDescent="0.3">
      <c r="A3753">
        <v>3752</v>
      </c>
      <c r="B3753" t="s">
        <v>1877</v>
      </c>
      <c r="C3753" s="2">
        <v>42974</v>
      </c>
      <c r="D3753" t="s">
        <v>2846</v>
      </c>
      <c r="E3753" t="s">
        <v>3607</v>
      </c>
      <c r="F3753" t="s">
        <v>3723</v>
      </c>
      <c r="G3753" t="s">
        <v>4479</v>
      </c>
      <c r="H3753" t="s">
        <v>5124</v>
      </c>
      <c r="I3753" t="s">
        <v>5126</v>
      </c>
      <c r="J3753" t="s">
        <v>5202</v>
      </c>
      <c r="K3753" t="s">
        <v>5557</v>
      </c>
      <c r="L3753">
        <v>90301</v>
      </c>
      <c r="M3753" t="s">
        <v>5603</v>
      </c>
      <c r="N3753" t="s">
        <v>5976</v>
      </c>
      <c r="O3753" t="s">
        <v>7320</v>
      </c>
      <c r="P3753" t="s">
        <v>7324</v>
      </c>
      <c r="Q3753" t="s">
        <v>7711</v>
      </c>
      <c r="R3753">
        <v>230.28</v>
      </c>
      <c r="S3753">
        <v>3</v>
      </c>
      <c r="T3753">
        <v>0.2</v>
      </c>
      <c r="U3753">
        <v>23.027999999999999</v>
      </c>
      <c r="V3753" t="str">
        <f>TEXT('Raw Data'!C3753,"MMM-YYYY")</f>
        <v>Aug-2017</v>
      </c>
      <c r="W3753" t="str">
        <f t="shared" si="116"/>
        <v>August</v>
      </c>
      <c r="X3753">
        <f t="shared" si="117"/>
        <v>2017</v>
      </c>
    </row>
    <row r="3754" spans="1:24" x14ac:dyDescent="0.3">
      <c r="A3754">
        <v>3753</v>
      </c>
      <c r="B3754" t="s">
        <v>1877</v>
      </c>
      <c r="C3754" s="2">
        <v>42974</v>
      </c>
      <c r="D3754" t="s">
        <v>2846</v>
      </c>
      <c r="E3754" t="s">
        <v>3607</v>
      </c>
      <c r="F3754" t="s">
        <v>3723</v>
      </c>
      <c r="G3754" t="s">
        <v>4479</v>
      </c>
      <c r="H3754" t="s">
        <v>5124</v>
      </c>
      <c r="I3754" t="s">
        <v>5126</v>
      </c>
      <c r="J3754" t="s">
        <v>5202</v>
      </c>
      <c r="K3754" t="s">
        <v>5557</v>
      </c>
      <c r="L3754">
        <v>90301</v>
      </c>
      <c r="M3754" t="s">
        <v>5603</v>
      </c>
      <c r="N3754" t="s">
        <v>6574</v>
      </c>
      <c r="O3754" t="s">
        <v>7321</v>
      </c>
      <c r="P3754" t="s">
        <v>7333</v>
      </c>
      <c r="Q3754" t="s">
        <v>8301</v>
      </c>
      <c r="R3754">
        <v>116.28</v>
      </c>
      <c r="S3754">
        <v>3</v>
      </c>
      <c r="T3754">
        <v>0</v>
      </c>
      <c r="U3754">
        <v>56.977200000000003</v>
      </c>
      <c r="V3754" t="str">
        <f>TEXT('Raw Data'!C3754,"MMM-YYYY")</f>
        <v>Aug-2017</v>
      </c>
      <c r="W3754" t="str">
        <f t="shared" si="116"/>
        <v>August</v>
      </c>
      <c r="X3754">
        <f t="shared" si="117"/>
        <v>2017</v>
      </c>
    </row>
    <row r="3755" spans="1:24" x14ac:dyDescent="0.3">
      <c r="A3755">
        <v>3754</v>
      </c>
      <c r="B3755" t="s">
        <v>1877</v>
      </c>
      <c r="C3755" s="2">
        <v>42974</v>
      </c>
      <c r="D3755" t="s">
        <v>2846</v>
      </c>
      <c r="E3755" t="s">
        <v>3607</v>
      </c>
      <c r="F3755" t="s">
        <v>3723</v>
      </c>
      <c r="G3755" t="s">
        <v>4479</v>
      </c>
      <c r="H3755" t="s">
        <v>5124</v>
      </c>
      <c r="I3755" t="s">
        <v>5126</v>
      </c>
      <c r="J3755" t="s">
        <v>5202</v>
      </c>
      <c r="K3755" t="s">
        <v>5557</v>
      </c>
      <c r="L3755">
        <v>90301</v>
      </c>
      <c r="M3755" t="s">
        <v>5603</v>
      </c>
      <c r="N3755" t="s">
        <v>5721</v>
      </c>
      <c r="O3755" t="s">
        <v>7321</v>
      </c>
      <c r="P3755" t="s">
        <v>7331</v>
      </c>
      <c r="Q3755" t="s">
        <v>7455</v>
      </c>
      <c r="R3755">
        <v>841.56799999999998</v>
      </c>
      <c r="S3755">
        <v>2</v>
      </c>
      <c r="T3755">
        <v>0.2</v>
      </c>
      <c r="U3755">
        <v>294.54880000000003</v>
      </c>
      <c r="V3755" t="str">
        <f>TEXT('Raw Data'!C3755,"MMM-YYYY")</f>
        <v>Aug-2017</v>
      </c>
      <c r="W3755" t="str">
        <f t="shared" si="116"/>
        <v>August</v>
      </c>
      <c r="X3755">
        <f t="shared" si="117"/>
        <v>2017</v>
      </c>
    </row>
    <row r="3756" spans="1:24" x14ac:dyDescent="0.3">
      <c r="A3756">
        <v>3755</v>
      </c>
      <c r="B3756" t="s">
        <v>1877</v>
      </c>
      <c r="C3756" s="2">
        <v>42974</v>
      </c>
      <c r="D3756" t="s">
        <v>2846</v>
      </c>
      <c r="E3756" t="s">
        <v>3607</v>
      </c>
      <c r="F3756" t="s">
        <v>3723</v>
      </c>
      <c r="G3756" t="s">
        <v>4479</v>
      </c>
      <c r="H3756" t="s">
        <v>5124</v>
      </c>
      <c r="I3756" t="s">
        <v>5126</v>
      </c>
      <c r="J3756" t="s">
        <v>5202</v>
      </c>
      <c r="K3756" t="s">
        <v>5557</v>
      </c>
      <c r="L3756">
        <v>90301</v>
      </c>
      <c r="M3756" t="s">
        <v>5603</v>
      </c>
      <c r="N3756" t="s">
        <v>6649</v>
      </c>
      <c r="O3756" t="s">
        <v>7321</v>
      </c>
      <c r="P3756" t="s">
        <v>7327</v>
      </c>
      <c r="Q3756" t="s">
        <v>8372</v>
      </c>
      <c r="R3756">
        <v>354.9</v>
      </c>
      <c r="S3756">
        <v>5</v>
      </c>
      <c r="T3756">
        <v>0</v>
      </c>
      <c r="U3756">
        <v>17.745000000000001</v>
      </c>
      <c r="V3756" t="str">
        <f>TEXT('Raw Data'!C3756,"MMM-YYYY")</f>
        <v>Aug-2017</v>
      </c>
      <c r="W3756" t="str">
        <f t="shared" si="116"/>
        <v>August</v>
      </c>
      <c r="X3756">
        <f t="shared" si="117"/>
        <v>2017</v>
      </c>
    </row>
    <row r="3757" spans="1:24" x14ac:dyDescent="0.3">
      <c r="A3757">
        <v>3756</v>
      </c>
      <c r="B3757" t="s">
        <v>1878</v>
      </c>
      <c r="C3757" s="2">
        <v>42432</v>
      </c>
      <c r="D3757" t="s">
        <v>3462</v>
      </c>
      <c r="E3757" t="s">
        <v>3609</v>
      </c>
      <c r="F3757" t="s">
        <v>4295</v>
      </c>
      <c r="G3757" t="s">
        <v>5051</v>
      </c>
      <c r="H3757" t="s">
        <v>5124</v>
      </c>
      <c r="I3757" t="s">
        <v>5126</v>
      </c>
      <c r="J3757" t="s">
        <v>5499</v>
      </c>
      <c r="K3757" t="s">
        <v>5560</v>
      </c>
      <c r="L3757">
        <v>79762</v>
      </c>
      <c r="M3757" t="s">
        <v>5604</v>
      </c>
      <c r="N3757" t="s">
        <v>6433</v>
      </c>
      <c r="O3757" t="s">
        <v>7321</v>
      </c>
      <c r="P3757" t="s">
        <v>7333</v>
      </c>
      <c r="Q3757" t="s">
        <v>8163</v>
      </c>
      <c r="R3757">
        <v>42.783999999999999</v>
      </c>
      <c r="S3757">
        <v>7</v>
      </c>
      <c r="T3757">
        <v>0.2</v>
      </c>
      <c r="U3757">
        <v>15.5092</v>
      </c>
      <c r="V3757" t="str">
        <f>TEXT('Raw Data'!C3757,"MMM-YYYY")</f>
        <v>Mar-2016</v>
      </c>
      <c r="W3757" t="str">
        <f t="shared" si="116"/>
        <v>March</v>
      </c>
      <c r="X3757">
        <f t="shared" si="117"/>
        <v>2016</v>
      </c>
    </row>
    <row r="3758" spans="1:24" x14ac:dyDescent="0.3">
      <c r="A3758">
        <v>3757</v>
      </c>
      <c r="B3758" t="s">
        <v>1878</v>
      </c>
      <c r="C3758" s="2">
        <v>42432</v>
      </c>
      <c r="D3758" t="s">
        <v>3462</v>
      </c>
      <c r="E3758" t="s">
        <v>3609</v>
      </c>
      <c r="F3758" t="s">
        <v>4295</v>
      </c>
      <c r="G3758" t="s">
        <v>5051</v>
      </c>
      <c r="H3758" t="s">
        <v>5124</v>
      </c>
      <c r="I3758" t="s">
        <v>5126</v>
      </c>
      <c r="J3758" t="s">
        <v>5499</v>
      </c>
      <c r="K3758" t="s">
        <v>5560</v>
      </c>
      <c r="L3758">
        <v>79762</v>
      </c>
      <c r="M3758" t="s">
        <v>5604</v>
      </c>
      <c r="N3758" t="s">
        <v>7184</v>
      </c>
      <c r="O3758" t="s">
        <v>7320</v>
      </c>
      <c r="P3758" t="s">
        <v>7324</v>
      </c>
      <c r="Q3758" t="s">
        <v>8909</v>
      </c>
      <c r="R3758">
        <v>563.42999999999995</v>
      </c>
      <c r="S3758">
        <v>5</v>
      </c>
      <c r="T3758">
        <v>0.3</v>
      </c>
      <c r="U3758">
        <v>-56.343000000000004</v>
      </c>
      <c r="V3758" t="str">
        <f>TEXT('Raw Data'!C3758,"MMM-YYYY")</f>
        <v>Mar-2016</v>
      </c>
      <c r="W3758" t="str">
        <f t="shared" si="116"/>
        <v>March</v>
      </c>
      <c r="X3758">
        <f t="shared" si="117"/>
        <v>2016</v>
      </c>
    </row>
    <row r="3759" spans="1:24" x14ac:dyDescent="0.3">
      <c r="A3759">
        <v>3758</v>
      </c>
      <c r="B3759" t="s">
        <v>1879</v>
      </c>
      <c r="C3759" s="2">
        <v>42429</v>
      </c>
      <c r="D3759" t="s">
        <v>3463</v>
      </c>
      <c r="E3759" t="s">
        <v>3608</v>
      </c>
      <c r="F3759" t="s">
        <v>3659</v>
      </c>
      <c r="G3759" t="s">
        <v>4415</v>
      </c>
      <c r="H3759" t="s">
        <v>5123</v>
      </c>
      <c r="I3759" t="s">
        <v>5126</v>
      </c>
      <c r="J3759" t="s">
        <v>5173</v>
      </c>
      <c r="K3759" t="s">
        <v>5579</v>
      </c>
      <c r="L3759">
        <v>43055</v>
      </c>
      <c r="M3759" t="s">
        <v>5605</v>
      </c>
      <c r="N3759" t="s">
        <v>7106</v>
      </c>
      <c r="O3759" t="s">
        <v>7321</v>
      </c>
      <c r="P3759" t="s">
        <v>7329</v>
      </c>
      <c r="Q3759" t="s">
        <v>8828</v>
      </c>
      <c r="R3759">
        <v>111.104</v>
      </c>
      <c r="S3759">
        <v>7</v>
      </c>
      <c r="T3759">
        <v>0.2</v>
      </c>
      <c r="U3759">
        <v>8.3328000000000007</v>
      </c>
      <c r="V3759" t="str">
        <f>TEXT('Raw Data'!C3759,"MMM-YYYY")</f>
        <v>Feb-2016</v>
      </c>
      <c r="W3759" t="str">
        <f t="shared" si="116"/>
        <v>February</v>
      </c>
      <c r="X3759">
        <f t="shared" si="117"/>
        <v>2016</v>
      </c>
    </row>
    <row r="3760" spans="1:24" x14ac:dyDescent="0.3">
      <c r="A3760">
        <v>3759</v>
      </c>
      <c r="B3760" t="s">
        <v>1880</v>
      </c>
      <c r="C3760" s="2">
        <v>42265</v>
      </c>
      <c r="D3760" t="s">
        <v>3332</v>
      </c>
      <c r="E3760" t="s">
        <v>3608</v>
      </c>
      <c r="F3760" t="s">
        <v>3945</v>
      </c>
      <c r="G3760" t="s">
        <v>4701</v>
      </c>
      <c r="H3760" t="s">
        <v>5124</v>
      </c>
      <c r="I3760" t="s">
        <v>5126</v>
      </c>
      <c r="J3760" t="s">
        <v>5128</v>
      </c>
      <c r="K3760" t="s">
        <v>5557</v>
      </c>
      <c r="L3760">
        <v>90049</v>
      </c>
      <c r="M3760" t="s">
        <v>5603</v>
      </c>
      <c r="N3760" t="s">
        <v>5847</v>
      </c>
      <c r="O3760" t="s">
        <v>7321</v>
      </c>
      <c r="P3760" t="s">
        <v>7329</v>
      </c>
      <c r="Q3760" t="s">
        <v>7582</v>
      </c>
      <c r="R3760">
        <v>11.68</v>
      </c>
      <c r="S3760">
        <v>2</v>
      </c>
      <c r="T3760">
        <v>0</v>
      </c>
      <c r="U3760">
        <v>5.4896000000000003</v>
      </c>
      <c r="V3760" t="str">
        <f>TEXT('Raw Data'!C3760,"MMM-YYYY")</f>
        <v>Sep-2015</v>
      </c>
      <c r="W3760" t="str">
        <f t="shared" si="116"/>
        <v>September</v>
      </c>
      <c r="X3760">
        <f t="shared" si="117"/>
        <v>2015</v>
      </c>
    </row>
    <row r="3761" spans="1:24" x14ac:dyDescent="0.3">
      <c r="A3761">
        <v>3760</v>
      </c>
      <c r="B3761" t="s">
        <v>1880</v>
      </c>
      <c r="C3761" s="2">
        <v>42265</v>
      </c>
      <c r="D3761" t="s">
        <v>3332</v>
      </c>
      <c r="E3761" t="s">
        <v>3608</v>
      </c>
      <c r="F3761" t="s">
        <v>3945</v>
      </c>
      <c r="G3761" t="s">
        <v>4701</v>
      </c>
      <c r="H3761" t="s">
        <v>5124</v>
      </c>
      <c r="I3761" t="s">
        <v>5126</v>
      </c>
      <c r="J3761" t="s">
        <v>5128</v>
      </c>
      <c r="K3761" t="s">
        <v>5557</v>
      </c>
      <c r="L3761">
        <v>90049</v>
      </c>
      <c r="M3761" t="s">
        <v>5603</v>
      </c>
      <c r="N3761" t="s">
        <v>7172</v>
      </c>
      <c r="O3761" t="s">
        <v>7321</v>
      </c>
      <c r="P3761" t="s">
        <v>7337</v>
      </c>
      <c r="Q3761" t="s">
        <v>8897</v>
      </c>
      <c r="R3761">
        <v>16.899999999999999</v>
      </c>
      <c r="S3761">
        <v>2</v>
      </c>
      <c r="T3761">
        <v>0</v>
      </c>
      <c r="U3761">
        <v>5.07</v>
      </c>
      <c r="V3761" t="str">
        <f>TEXT('Raw Data'!C3761,"MMM-YYYY")</f>
        <v>Sep-2015</v>
      </c>
      <c r="W3761" t="str">
        <f t="shared" si="116"/>
        <v>September</v>
      </c>
      <c r="X3761">
        <f t="shared" si="117"/>
        <v>2015</v>
      </c>
    </row>
    <row r="3762" spans="1:24" x14ac:dyDescent="0.3">
      <c r="A3762">
        <v>3761</v>
      </c>
      <c r="B3762" t="s">
        <v>1880</v>
      </c>
      <c r="C3762" s="2">
        <v>42265</v>
      </c>
      <c r="D3762" t="s">
        <v>3332</v>
      </c>
      <c r="E3762" t="s">
        <v>3608</v>
      </c>
      <c r="F3762" t="s">
        <v>3945</v>
      </c>
      <c r="G3762" t="s">
        <v>4701</v>
      </c>
      <c r="H3762" t="s">
        <v>5124</v>
      </c>
      <c r="I3762" t="s">
        <v>5126</v>
      </c>
      <c r="J3762" t="s">
        <v>5128</v>
      </c>
      <c r="K3762" t="s">
        <v>5557</v>
      </c>
      <c r="L3762">
        <v>90049</v>
      </c>
      <c r="M3762" t="s">
        <v>5603</v>
      </c>
      <c r="N3762" t="s">
        <v>6728</v>
      </c>
      <c r="O3762" t="s">
        <v>7320</v>
      </c>
      <c r="P3762" t="s">
        <v>7328</v>
      </c>
      <c r="Q3762" t="s">
        <v>8450</v>
      </c>
      <c r="R3762">
        <v>24.4</v>
      </c>
      <c r="S3762">
        <v>2</v>
      </c>
      <c r="T3762">
        <v>0</v>
      </c>
      <c r="U3762">
        <v>10.247999999999999</v>
      </c>
      <c r="V3762" t="str">
        <f>TEXT('Raw Data'!C3762,"MMM-YYYY")</f>
        <v>Sep-2015</v>
      </c>
      <c r="W3762" t="str">
        <f t="shared" si="116"/>
        <v>September</v>
      </c>
      <c r="X3762">
        <f t="shared" si="117"/>
        <v>2015</v>
      </c>
    </row>
    <row r="3763" spans="1:24" x14ac:dyDescent="0.3">
      <c r="A3763">
        <v>3762</v>
      </c>
      <c r="B3763" t="s">
        <v>1881</v>
      </c>
      <c r="C3763" s="2">
        <v>42867</v>
      </c>
      <c r="D3763" t="s">
        <v>3308</v>
      </c>
      <c r="E3763" t="s">
        <v>3608</v>
      </c>
      <c r="F3763" t="s">
        <v>3848</v>
      </c>
      <c r="G3763" t="s">
        <v>4604</v>
      </c>
      <c r="H3763" t="s">
        <v>5123</v>
      </c>
      <c r="I3763" t="s">
        <v>5126</v>
      </c>
      <c r="J3763" t="s">
        <v>5358</v>
      </c>
      <c r="K3763" t="s">
        <v>5586</v>
      </c>
      <c r="L3763">
        <v>2149</v>
      </c>
      <c r="M3763" t="s">
        <v>5605</v>
      </c>
      <c r="N3763" t="s">
        <v>5767</v>
      </c>
      <c r="O3763" t="s">
        <v>7321</v>
      </c>
      <c r="P3763" t="s">
        <v>7333</v>
      </c>
      <c r="Q3763" t="s">
        <v>8635</v>
      </c>
      <c r="R3763">
        <v>87.6</v>
      </c>
      <c r="S3763">
        <v>5</v>
      </c>
      <c r="T3763">
        <v>0</v>
      </c>
      <c r="U3763">
        <v>42.048000000000002</v>
      </c>
      <c r="V3763" t="str">
        <f>TEXT('Raw Data'!C3763,"MMM-YYYY")</f>
        <v>May-2017</v>
      </c>
      <c r="W3763" t="str">
        <f t="shared" si="116"/>
        <v>May</v>
      </c>
      <c r="X3763">
        <f t="shared" si="117"/>
        <v>2017</v>
      </c>
    </row>
    <row r="3764" spans="1:24" x14ac:dyDescent="0.3">
      <c r="A3764">
        <v>3763</v>
      </c>
      <c r="B3764" t="s">
        <v>1882</v>
      </c>
      <c r="C3764" s="2">
        <v>42595</v>
      </c>
      <c r="D3764" t="s">
        <v>3464</v>
      </c>
      <c r="E3764" t="s">
        <v>3607</v>
      </c>
      <c r="F3764" t="s">
        <v>3989</v>
      </c>
      <c r="G3764" t="s">
        <v>4745</v>
      </c>
      <c r="H3764" t="s">
        <v>5124</v>
      </c>
      <c r="I3764" t="s">
        <v>5126</v>
      </c>
      <c r="J3764" t="s">
        <v>5500</v>
      </c>
      <c r="K3764" t="s">
        <v>5561</v>
      </c>
      <c r="L3764">
        <v>53214</v>
      </c>
      <c r="M3764" t="s">
        <v>5604</v>
      </c>
      <c r="N3764" t="s">
        <v>6036</v>
      </c>
      <c r="O3764" t="s">
        <v>7320</v>
      </c>
      <c r="P3764" t="s">
        <v>7323</v>
      </c>
      <c r="Q3764" t="s">
        <v>7770</v>
      </c>
      <c r="R3764">
        <v>241.96</v>
      </c>
      <c r="S3764">
        <v>2</v>
      </c>
      <c r="T3764">
        <v>0</v>
      </c>
      <c r="U3764">
        <v>24.196000000000002</v>
      </c>
      <c r="V3764" t="str">
        <f>TEXT('Raw Data'!C3764,"MMM-YYYY")</f>
        <v>Aug-2016</v>
      </c>
      <c r="W3764" t="str">
        <f t="shared" si="116"/>
        <v>August</v>
      </c>
      <c r="X3764">
        <f t="shared" si="117"/>
        <v>2016</v>
      </c>
    </row>
    <row r="3765" spans="1:24" x14ac:dyDescent="0.3">
      <c r="A3765">
        <v>3764</v>
      </c>
      <c r="B3765" t="s">
        <v>1882</v>
      </c>
      <c r="C3765" s="2">
        <v>42595</v>
      </c>
      <c r="D3765" t="s">
        <v>3464</v>
      </c>
      <c r="E3765" t="s">
        <v>3607</v>
      </c>
      <c r="F3765" t="s">
        <v>3989</v>
      </c>
      <c r="G3765" t="s">
        <v>4745</v>
      </c>
      <c r="H3765" t="s">
        <v>5124</v>
      </c>
      <c r="I3765" t="s">
        <v>5126</v>
      </c>
      <c r="J3765" t="s">
        <v>5500</v>
      </c>
      <c r="K3765" t="s">
        <v>5561</v>
      </c>
      <c r="L3765">
        <v>53214</v>
      </c>
      <c r="M3765" t="s">
        <v>5604</v>
      </c>
      <c r="N3765" t="s">
        <v>6404</v>
      </c>
      <c r="O3765" t="s">
        <v>7321</v>
      </c>
      <c r="P3765" t="s">
        <v>7331</v>
      </c>
      <c r="Q3765" t="s">
        <v>8136</v>
      </c>
      <c r="R3765">
        <v>8.52</v>
      </c>
      <c r="S3765">
        <v>3</v>
      </c>
      <c r="T3765">
        <v>0</v>
      </c>
      <c r="U3765">
        <v>4.1748000000000003</v>
      </c>
      <c r="V3765" t="str">
        <f>TEXT('Raw Data'!C3765,"MMM-YYYY")</f>
        <v>Aug-2016</v>
      </c>
      <c r="W3765" t="str">
        <f t="shared" si="116"/>
        <v>August</v>
      </c>
      <c r="X3765">
        <f t="shared" si="117"/>
        <v>2016</v>
      </c>
    </row>
    <row r="3766" spans="1:24" x14ac:dyDescent="0.3">
      <c r="A3766">
        <v>3765</v>
      </c>
      <c r="B3766" t="s">
        <v>1883</v>
      </c>
      <c r="C3766" s="2">
        <v>42791</v>
      </c>
      <c r="D3766" t="s">
        <v>3465</v>
      </c>
      <c r="E3766" t="s">
        <v>3608</v>
      </c>
      <c r="F3766" t="s">
        <v>4270</v>
      </c>
      <c r="G3766" t="s">
        <v>5026</v>
      </c>
      <c r="H3766" t="s">
        <v>5123</v>
      </c>
      <c r="I3766" t="s">
        <v>5126</v>
      </c>
      <c r="J3766" t="s">
        <v>5149</v>
      </c>
      <c r="K3766" t="s">
        <v>5565</v>
      </c>
      <c r="L3766">
        <v>60623</v>
      </c>
      <c r="M3766" t="s">
        <v>5604</v>
      </c>
      <c r="N3766" t="s">
        <v>5704</v>
      </c>
      <c r="O3766" t="s">
        <v>7321</v>
      </c>
      <c r="P3766" t="s">
        <v>7331</v>
      </c>
      <c r="Q3766" t="s">
        <v>7438</v>
      </c>
      <c r="R3766">
        <v>1.788</v>
      </c>
      <c r="S3766">
        <v>3</v>
      </c>
      <c r="T3766">
        <v>0.8</v>
      </c>
      <c r="U3766">
        <v>-3.0396000000000001</v>
      </c>
      <c r="V3766" t="str">
        <f>TEXT('Raw Data'!C3766,"MMM-YYYY")</f>
        <v>Feb-2017</v>
      </c>
      <c r="W3766" t="str">
        <f t="shared" si="116"/>
        <v>February</v>
      </c>
      <c r="X3766">
        <f t="shared" si="117"/>
        <v>2017</v>
      </c>
    </row>
    <row r="3767" spans="1:24" x14ac:dyDescent="0.3">
      <c r="A3767">
        <v>3766</v>
      </c>
      <c r="B3767" t="s">
        <v>1884</v>
      </c>
      <c r="C3767" s="2">
        <v>42450</v>
      </c>
      <c r="D3767" t="s">
        <v>3095</v>
      </c>
      <c r="E3767" t="s">
        <v>3608</v>
      </c>
      <c r="F3767" t="s">
        <v>4289</v>
      </c>
      <c r="G3767" t="s">
        <v>5045</v>
      </c>
      <c r="H3767" t="s">
        <v>5124</v>
      </c>
      <c r="I3767" t="s">
        <v>5126</v>
      </c>
      <c r="J3767" t="s">
        <v>5139</v>
      </c>
      <c r="K3767" t="s">
        <v>5560</v>
      </c>
      <c r="L3767">
        <v>77036</v>
      </c>
      <c r="M3767" t="s">
        <v>5604</v>
      </c>
      <c r="N3767" t="s">
        <v>6775</v>
      </c>
      <c r="O3767" t="s">
        <v>7320</v>
      </c>
      <c r="P3767" t="s">
        <v>7326</v>
      </c>
      <c r="Q3767" t="s">
        <v>8496</v>
      </c>
      <c r="R3767">
        <v>99.372</v>
      </c>
      <c r="S3767">
        <v>2</v>
      </c>
      <c r="T3767">
        <v>0.3</v>
      </c>
      <c r="U3767">
        <v>-1.4196</v>
      </c>
      <c r="V3767" t="str">
        <f>TEXT('Raw Data'!C3767,"MMM-YYYY")</f>
        <v>Mar-2016</v>
      </c>
      <c r="W3767" t="str">
        <f t="shared" si="116"/>
        <v>March</v>
      </c>
      <c r="X3767">
        <f t="shared" si="117"/>
        <v>2016</v>
      </c>
    </row>
    <row r="3768" spans="1:24" x14ac:dyDescent="0.3">
      <c r="A3768">
        <v>3767</v>
      </c>
      <c r="B3768" t="s">
        <v>1884</v>
      </c>
      <c r="C3768" s="2">
        <v>42450</v>
      </c>
      <c r="D3768" t="s">
        <v>3095</v>
      </c>
      <c r="E3768" t="s">
        <v>3608</v>
      </c>
      <c r="F3768" t="s">
        <v>4289</v>
      </c>
      <c r="G3768" t="s">
        <v>5045</v>
      </c>
      <c r="H3768" t="s">
        <v>5124</v>
      </c>
      <c r="I3768" t="s">
        <v>5126</v>
      </c>
      <c r="J3768" t="s">
        <v>5139</v>
      </c>
      <c r="K3768" t="s">
        <v>5560</v>
      </c>
      <c r="L3768">
        <v>77036</v>
      </c>
      <c r="M3768" t="s">
        <v>5604</v>
      </c>
      <c r="N3768" t="s">
        <v>5665</v>
      </c>
      <c r="O3768" t="s">
        <v>7321</v>
      </c>
      <c r="P3768" t="s">
        <v>7329</v>
      </c>
      <c r="Q3768" t="s">
        <v>7399</v>
      </c>
      <c r="R3768">
        <v>1.3440000000000001</v>
      </c>
      <c r="S3768">
        <v>1</v>
      </c>
      <c r="T3768">
        <v>0.2</v>
      </c>
      <c r="U3768">
        <v>0.504</v>
      </c>
      <c r="V3768" t="str">
        <f>TEXT('Raw Data'!C3768,"MMM-YYYY")</f>
        <v>Mar-2016</v>
      </c>
      <c r="W3768" t="str">
        <f t="shared" si="116"/>
        <v>March</v>
      </c>
      <c r="X3768">
        <f t="shared" si="117"/>
        <v>2016</v>
      </c>
    </row>
    <row r="3769" spans="1:24" x14ac:dyDescent="0.3">
      <c r="A3769">
        <v>3768</v>
      </c>
      <c r="B3769" t="s">
        <v>1885</v>
      </c>
      <c r="C3769" s="2">
        <v>42346</v>
      </c>
      <c r="D3769" t="s">
        <v>3263</v>
      </c>
      <c r="E3769" t="s">
        <v>3607</v>
      </c>
      <c r="F3769" t="s">
        <v>3953</v>
      </c>
      <c r="G3769" t="s">
        <v>4709</v>
      </c>
      <c r="H3769" t="s">
        <v>5125</v>
      </c>
      <c r="I3769" t="s">
        <v>5126</v>
      </c>
      <c r="J3769" t="s">
        <v>5139</v>
      </c>
      <c r="K3769" t="s">
        <v>5560</v>
      </c>
      <c r="L3769">
        <v>77036</v>
      </c>
      <c r="M3769" t="s">
        <v>5604</v>
      </c>
      <c r="N3769" t="s">
        <v>5779</v>
      </c>
      <c r="O3769" t="s">
        <v>7322</v>
      </c>
      <c r="P3769" t="s">
        <v>7330</v>
      </c>
      <c r="Q3769" t="s">
        <v>7514</v>
      </c>
      <c r="R3769">
        <v>119.96</v>
      </c>
      <c r="S3769">
        <v>5</v>
      </c>
      <c r="T3769">
        <v>0.2</v>
      </c>
      <c r="U3769">
        <v>11.996</v>
      </c>
      <c r="V3769" t="str">
        <f>TEXT('Raw Data'!C3769,"MMM-YYYY")</f>
        <v>Dec-2015</v>
      </c>
      <c r="W3769" t="str">
        <f t="shared" si="116"/>
        <v>December</v>
      </c>
      <c r="X3769">
        <f t="shared" si="117"/>
        <v>2015</v>
      </c>
    </row>
    <row r="3770" spans="1:24" x14ac:dyDescent="0.3">
      <c r="A3770">
        <v>3769</v>
      </c>
      <c r="B3770" t="s">
        <v>1886</v>
      </c>
      <c r="C3770" s="2">
        <v>41989</v>
      </c>
      <c r="D3770" t="s">
        <v>3466</v>
      </c>
      <c r="E3770" t="s">
        <v>3607</v>
      </c>
      <c r="F3770" t="s">
        <v>3621</v>
      </c>
      <c r="G3770" t="s">
        <v>4377</v>
      </c>
      <c r="H3770" t="s">
        <v>5124</v>
      </c>
      <c r="I3770" t="s">
        <v>5126</v>
      </c>
      <c r="J3770" t="s">
        <v>5273</v>
      </c>
      <c r="K3770" t="s">
        <v>5558</v>
      </c>
      <c r="L3770">
        <v>33012</v>
      </c>
      <c r="M3770" t="s">
        <v>5602</v>
      </c>
      <c r="N3770" t="s">
        <v>6759</v>
      </c>
      <c r="O3770" t="s">
        <v>7320</v>
      </c>
      <c r="P3770" t="s">
        <v>7324</v>
      </c>
      <c r="Q3770" t="s">
        <v>8481</v>
      </c>
      <c r="R3770">
        <v>1013.832</v>
      </c>
      <c r="S3770">
        <v>9</v>
      </c>
      <c r="T3770">
        <v>0.2</v>
      </c>
      <c r="U3770">
        <v>101.3832</v>
      </c>
      <c r="V3770" t="str">
        <f>TEXT('Raw Data'!C3770,"MMM-YYYY")</f>
        <v>Dec-2014</v>
      </c>
      <c r="W3770" t="str">
        <f t="shared" si="116"/>
        <v>December</v>
      </c>
      <c r="X3770">
        <f t="shared" si="117"/>
        <v>2014</v>
      </c>
    </row>
    <row r="3771" spans="1:24" x14ac:dyDescent="0.3">
      <c r="A3771">
        <v>3770</v>
      </c>
      <c r="B3771" t="s">
        <v>1886</v>
      </c>
      <c r="C3771" s="2">
        <v>41989</v>
      </c>
      <c r="D3771" t="s">
        <v>3466</v>
      </c>
      <c r="E3771" t="s">
        <v>3607</v>
      </c>
      <c r="F3771" t="s">
        <v>3621</v>
      </c>
      <c r="G3771" t="s">
        <v>4377</v>
      </c>
      <c r="H3771" t="s">
        <v>5124</v>
      </c>
      <c r="I3771" t="s">
        <v>5126</v>
      </c>
      <c r="J3771" t="s">
        <v>5273</v>
      </c>
      <c r="K3771" t="s">
        <v>5558</v>
      </c>
      <c r="L3771">
        <v>33012</v>
      </c>
      <c r="M3771" t="s">
        <v>5602</v>
      </c>
      <c r="N3771" t="s">
        <v>5916</v>
      </c>
      <c r="O3771" t="s">
        <v>7321</v>
      </c>
      <c r="P3771" t="s">
        <v>7336</v>
      </c>
      <c r="Q3771" t="s">
        <v>7650</v>
      </c>
      <c r="R3771">
        <v>1.984</v>
      </c>
      <c r="S3771">
        <v>2</v>
      </c>
      <c r="T3771">
        <v>0.2</v>
      </c>
      <c r="U3771">
        <v>0.66959999999999997</v>
      </c>
      <c r="V3771" t="str">
        <f>TEXT('Raw Data'!C3771,"MMM-YYYY")</f>
        <v>Dec-2014</v>
      </c>
      <c r="W3771" t="str">
        <f t="shared" si="116"/>
        <v>December</v>
      </c>
      <c r="X3771">
        <f t="shared" si="117"/>
        <v>2014</v>
      </c>
    </row>
    <row r="3772" spans="1:24" x14ac:dyDescent="0.3">
      <c r="A3772">
        <v>3771</v>
      </c>
      <c r="B3772" t="s">
        <v>1887</v>
      </c>
      <c r="C3772" s="2">
        <v>42721</v>
      </c>
      <c r="D3772" t="s">
        <v>3467</v>
      </c>
      <c r="E3772" t="s">
        <v>3608</v>
      </c>
      <c r="F3772" t="s">
        <v>3991</v>
      </c>
      <c r="G3772" t="s">
        <v>4747</v>
      </c>
      <c r="H3772" t="s">
        <v>5123</v>
      </c>
      <c r="I3772" t="s">
        <v>5126</v>
      </c>
      <c r="J3772" t="s">
        <v>5135</v>
      </c>
      <c r="K3772" t="s">
        <v>5557</v>
      </c>
      <c r="L3772">
        <v>94122</v>
      </c>
      <c r="M3772" t="s">
        <v>5603</v>
      </c>
      <c r="N3772" t="s">
        <v>6095</v>
      </c>
      <c r="O3772" t="s">
        <v>7320</v>
      </c>
      <c r="P3772" t="s">
        <v>7326</v>
      </c>
      <c r="Q3772" t="s">
        <v>7829</v>
      </c>
      <c r="R3772">
        <v>2003.52</v>
      </c>
      <c r="S3772">
        <v>6</v>
      </c>
      <c r="T3772">
        <v>0.2</v>
      </c>
      <c r="U3772">
        <v>-325.572</v>
      </c>
      <c r="V3772" t="str">
        <f>TEXT('Raw Data'!C3772,"MMM-YYYY")</f>
        <v>Dec-2016</v>
      </c>
      <c r="W3772" t="str">
        <f t="shared" si="116"/>
        <v>December</v>
      </c>
      <c r="X3772">
        <f t="shared" si="117"/>
        <v>2016</v>
      </c>
    </row>
    <row r="3773" spans="1:24" x14ac:dyDescent="0.3">
      <c r="A3773">
        <v>3772</v>
      </c>
      <c r="B3773" t="s">
        <v>1888</v>
      </c>
      <c r="C3773" s="2">
        <v>42502</v>
      </c>
      <c r="D3773" t="s">
        <v>3468</v>
      </c>
      <c r="E3773" t="s">
        <v>3608</v>
      </c>
      <c r="F3773" t="s">
        <v>4135</v>
      </c>
      <c r="G3773" t="s">
        <v>4891</v>
      </c>
      <c r="H3773" t="s">
        <v>5124</v>
      </c>
      <c r="I3773" t="s">
        <v>5126</v>
      </c>
      <c r="J3773" t="s">
        <v>5137</v>
      </c>
      <c r="K3773" t="s">
        <v>5564</v>
      </c>
      <c r="L3773">
        <v>19140</v>
      </c>
      <c r="M3773" t="s">
        <v>5605</v>
      </c>
      <c r="N3773" t="s">
        <v>5838</v>
      </c>
      <c r="O3773" t="s">
        <v>7321</v>
      </c>
      <c r="P3773" t="s">
        <v>7327</v>
      </c>
      <c r="Q3773" t="s">
        <v>7573</v>
      </c>
      <c r="R3773">
        <v>82.367999999999995</v>
      </c>
      <c r="S3773">
        <v>2</v>
      </c>
      <c r="T3773">
        <v>0.2</v>
      </c>
      <c r="U3773">
        <v>-19.5624</v>
      </c>
      <c r="V3773" t="str">
        <f>TEXT('Raw Data'!C3773,"MMM-YYYY")</f>
        <v>May-2016</v>
      </c>
      <c r="W3773" t="str">
        <f t="shared" si="116"/>
        <v>May</v>
      </c>
      <c r="X3773">
        <f t="shared" si="117"/>
        <v>2016</v>
      </c>
    </row>
    <row r="3774" spans="1:24" x14ac:dyDescent="0.3">
      <c r="A3774">
        <v>3773</v>
      </c>
      <c r="B3774" t="s">
        <v>1889</v>
      </c>
      <c r="C3774" s="2">
        <v>41857</v>
      </c>
      <c r="D3774" t="s">
        <v>3326</v>
      </c>
      <c r="E3774" t="s">
        <v>3607</v>
      </c>
      <c r="F3774" t="s">
        <v>3899</v>
      </c>
      <c r="G3774" t="s">
        <v>4655</v>
      </c>
      <c r="H3774" t="s">
        <v>5123</v>
      </c>
      <c r="I3774" t="s">
        <v>5126</v>
      </c>
      <c r="J3774" t="s">
        <v>5156</v>
      </c>
      <c r="K3774" t="s">
        <v>5575</v>
      </c>
      <c r="L3774">
        <v>29203</v>
      </c>
      <c r="M3774" t="s">
        <v>5602</v>
      </c>
      <c r="N3774" t="s">
        <v>6523</v>
      </c>
      <c r="O3774" t="s">
        <v>7322</v>
      </c>
      <c r="P3774" t="s">
        <v>7334</v>
      </c>
      <c r="Q3774" t="s">
        <v>8249</v>
      </c>
      <c r="R3774">
        <v>62.91</v>
      </c>
      <c r="S3774">
        <v>3</v>
      </c>
      <c r="T3774">
        <v>0</v>
      </c>
      <c r="U3774">
        <v>22.647600000000001</v>
      </c>
      <c r="V3774" t="str">
        <f>TEXT('Raw Data'!C3774,"MMM-YYYY")</f>
        <v>Aug-2014</v>
      </c>
      <c r="W3774" t="str">
        <f t="shared" si="116"/>
        <v>August</v>
      </c>
      <c r="X3774">
        <f t="shared" si="117"/>
        <v>2014</v>
      </c>
    </row>
    <row r="3775" spans="1:24" x14ac:dyDescent="0.3">
      <c r="A3775">
        <v>3774</v>
      </c>
      <c r="B3775" t="s">
        <v>1890</v>
      </c>
      <c r="C3775" s="2">
        <v>41740</v>
      </c>
      <c r="D3775" t="s">
        <v>3469</v>
      </c>
      <c r="E3775" t="s">
        <v>3607</v>
      </c>
      <c r="F3775" t="s">
        <v>3882</v>
      </c>
      <c r="G3775" t="s">
        <v>4638</v>
      </c>
      <c r="H3775" t="s">
        <v>5123</v>
      </c>
      <c r="I3775" t="s">
        <v>5126</v>
      </c>
      <c r="J3775" t="s">
        <v>5227</v>
      </c>
      <c r="K3775" t="s">
        <v>5558</v>
      </c>
      <c r="L3775">
        <v>33180</v>
      </c>
      <c r="M3775" t="s">
        <v>5602</v>
      </c>
      <c r="N3775" t="s">
        <v>7185</v>
      </c>
      <c r="O3775" t="s">
        <v>7321</v>
      </c>
      <c r="P3775" t="s">
        <v>7336</v>
      </c>
      <c r="Q3775" t="s">
        <v>8910</v>
      </c>
      <c r="R3775">
        <v>6.9119999999999999</v>
      </c>
      <c r="S3775">
        <v>3</v>
      </c>
      <c r="T3775">
        <v>0.2</v>
      </c>
      <c r="U3775">
        <v>2.3328000000000002</v>
      </c>
      <c r="V3775" t="str">
        <f>TEXT('Raw Data'!C3775,"MMM-YYYY")</f>
        <v>Apr-2014</v>
      </c>
      <c r="W3775" t="str">
        <f t="shared" si="116"/>
        <v>April</v>
      </c>
      <c r="X3775">
        <f t="shared" si="117"/>
        <v>2014</v>
      </c>
    </row>
    <row r="3776" spans="1:24" x14ac:dyDescent="0.3">
      <c r="A3776">
        <v>3775</v>
      </c>
      <c r="B3776" t="s">
        <v>1890</v>
      </c>
      <c r="C3776" s="2">
        <v>41740</v>
      </c>
      <c r="D3776" t="s">
        <v>3469</v>
      </c>
      <c r="E3776" t="s">
        <v>3607</v>
      </c>
      <c r="F3776" t="s">
        <v>3882</v>
      </c>
      <c r="G3776" t="s">
        <v>4638</v>
      </c>
      <c r="H3776" t="s">
        <v>5123</v>
      </c>
      <c r="I3776" t="s">
        <v>5126</v>
      </c>
      <c r="J3776" t="s">
        <v>5227</v>
      </c>
      <c r="K3776" t="s">
        <v>5558</v>
      </c>
      <c r="L3776">
        <v>33180</v>
      </c>
      <c r="M3776" t="s">
        <v>5602</v>
      </c>
      <c r="N3776" t="s">
        <v>5871</v>
      </c>
      <c r="O3776" t="s">
        <v>7322</v>
      </c>
      <c r="P3776" t="s">
        <v>7334</v>
      </c>
      <c r="Q3776" t="s">
        <v>7605</v>
      </c>
      <c r="R3776">
        <v>383.976</v>
      </c>
      <c r="S3776">
        <v>3</v>
      </c>
      <c r="T3776">
        <v>0.2</v>
      </c>
      <c r="U3776">
        <v>81.594899999999996</v>
      </c>
      <c r="V3776" t="str">
        <f>TEXT('Raw Data'!C3776,"MMM-YYYY")</f>
        <v>Apr-2014</v>
      </c>
      <c r="W3776" t="str">
        <f t="shared" si="116"/>
        <v>April</v>
      </c>
      <c r="X3776">
        <f t="shared" si="117"/>
        <v>2014</v>
      </c>
    </row>
    <row r="3777" spans="1:24" x14ac:dyDescent="0.3">
      <c r="A3777">
        <v>3776</v>
      </c>
      <c r="B3777" t="s">
        <v>1890</v>
      </c>
      <c r="C3777" s="2">
        <v>41740</v>
      </c>
      <c r="D3777" t="s">
        <v>3469</v>
      </c>
      <c r="E3777" t="s">
        <v>3607</v>
      </c>
      <c r="F3777" t="s">
        <v>3882</v>
      </c>
      <c r="G3777" t="s">
        <v>4638</v>
      </c>
      <c r="H3777" t="s">
        <v>5123</v>
      </c>
      <c r="I3777" t="s">
        <v>5126</v>
      </c>
      <c r="J3777" t="s">
        <v>5227</v>
      </c>
      <c r="K3777" t="s">
        <v>5558</v>
      </c>
      <c r="L3777">
        <v>33180</v>
      </c>
      <c r="M3777" t="s">
        <v>5602</v>
      </c>
      <c r="N3777" t="s">
        <v>6421</v>
      </c>
      <c r="O3777" t="s">
        <v>7321</v>
      </c>
      <c r="P3777" t="s">
        <v>7333</v>
      </c>
      <c r="Q3777" t="s">
        <v>8151</v>
      </c>
      <c r="R3777">
        <v>10.368</v>
      </c>
      <c r="S3777">
        <v>2</v>
      </c>
      <c r="T3777">
        <v>0.2</v>
      </c>
      <c r="U3777">
        <v>3.6288</v>
      </c>
      <c r="V3777" t="str">
        <f>TEXT('Raw Data'!C3777,"MMM-YYYY")</f>
        <v>Apr-2014</v>
      </c>
      <c r="W3777" t="str">
        <f t="shared" si="116"/>
        <v>April</v>
      </c>
      <c r="X3777">
        <f t="shared" si="117"/>
        <v>2014</v>
      </c>
    </row>
    <row r="3778" spans="1:24" x14ac:dyDescent="0.3">
      <c r="A3778">
        <v>3777</v>
      </c>
      <c r="B3778" t="s">
        <v>1890</v>
      </c>
      <c r="C3778" s="2">
        <v>41740</v>
      </c>
      <c r="D3778" t="s">
        <v>3469</v>
      </c>
      <c r="E3778" t="s">
        <v>3607</v>
      </c>
      <c r="F3778" t="s">
        <v>3882</v>
      </c>
      <c r="G3778" t="s">
        <v>4638</v>
      </c>
      <c r="H3778" t="s">
        <v>5123</v>
      </c>
      <c r="I3778" t="s">
        <v>5126</v>
      </c>
      <c r="J3778" t="s">
        <v>5227</v>
      </c>
      <c r="K3778" t="s">
        <v>5558</v>
      </c>
      <c r="L3778">
        <v>33180</v>
      </c>
      <c r="M3778" t="s">
        <v>5602</v>
      </c>
      <c r="N3778" t="s">
        <v>7186</v>
      </c>
      <c r="O3778" t="s">
        <v>7322</v>
      </c>
      <c r="P3778" t="s">
        <v>7334</v>
      </c>
      <c r="Q3778" t="s">
        <v>8911</v>
      </c>
      <c r="R3778">
        <v>335.94400000000002</v>
      </c>
      <c r="S3778">
        <v>7</v>
      </c>
      <c r="T3778">
        <v>0.2</v>
      </c>
      <c r="U3778">
        <v>41.993000000000002</v>
      </c>
      <c r="V3778" t="str">
        <f>TEXT('Raw Data'!C3778,"MMM-YYYY")</f>
        <v>Apr-2014</v>
      </c>
      <c r="W3778" t="str">
        <f t="shared" si="116"/>
        <v>April</v>
      </c>
      <c r="X3778">
        <f t="shared" si="117"/>
        <v>2014</v>
      </c>
    </row>
    <row r="3779" spans="1:24" x14ac:dyDescent="0.3">
      <c r="A3779">
        <v>3778</v>
      </c>
      <c r="B3779" t="s">
        <v>1891</v>
      </c>
      <c r="C3779" s="2">
        <v>42127</v>
      </c>
      <c r="D3779" t="s">
        <v>3470</v>
      </c>
      <c r="E3779" t="s">
        <v>3608</v>
      </c>
      <c r="F3779" t="s">
        <v>4285</v>
      </c>
      <c r="G3779" t="s">
        <v>5041</v>
      </c>
      <c r="H3779" t="s">
        <v>5125</v>
      </c>
      <c r="I3779" t="s">
        <v>5126</v>
      </c>
      <c r="J3779" t="s">
        <v>5501</v>
      </c>
      <c r="K3779" t="s">
        <v>5557</v>
      </c>
      <c r="L3779">
        <v>91911</v>
      </c>
      <c r="M3779" t="s">
        <v>5603</v>
      </c>
      <c r="N3779" t="s">
        <v>6925</v>
      </c>
      <c r="O3779" t="s">
        <v>7320</v>
      </c>
      <c r="P3779" t="s">
        <v>7328</v>
      </c>
      <c r="Q3779" t="s">
        <v>8645</v>
      </c>
      <c r="R3779">
        <v>665.88</v>
      </c>
      <c r="S3779">
        <v>6</v>
      </c>
      <c r="T3779">
        <v>0</v>
      </c>
      <c r="U3779">
        <v>106.5408</v>
      </c>
      <c r="V3779" t="str">
        <f>TEXT('Raw Data'!C3779,"MMM-YYYY")</f>
        <v>May-2015</v>
      </c>
      <c r="W3779" t="str">
        <f t="shared" ref="W3779:W3842" si="118">TEXT(C3779,"MMMM")</f>
        <v>May</v>
      </c>
      <c r="X3779">
        <f t="shared" ref="X3779:X3842" si="119">YEAR(C3779)</f>
        <v>2015</v>
      </c>
    </row>
    <row r="3780" spans="1:24" x14ac:dyDescent="0.3">
      <c r="A3780">
        <v>3779</v>
      </c>
      <c r="B3780" t="s">
        <v>1892</v>
      </c>
      <c r="C3780" s="2">
        <v>43069</v>
      </c>
      <c r="D3780" t="s">
        <v>2848</v>
      </c>
      <c r="E3780" t="s">
        <v>3607</v>
      </c>
      <c r="F3780" t="s">
        <v>3654</v>
      </c>
      <c r="G3780" t="s">
        <v>4410</v>
      </c>
      <c r="H3780" t="s">
        <v>5125</v>
      </c>
      <c r="I3780" t="s">
        <v>5126</v>
      </c>
      <c r="J3780" t="s">
        <v>5227</v>
      </c>
      <c r="K3780" t="s">
        <v>5558</v>
      </c>
      <c r="L3780">
        <v>33180</v>
      </c>
      <c r="M3780" t="s">
        <v>5602</v>
      </c>
      <c r="N3780" t="s">
        <v>6599</v>
      </c>
      <c r="O3780" t="s">
        <v>7322</v>
      </c>
      <c r="P3780" t="s">
        <v>7330</v>
      </c>
      <c r="Q3780" t="s">
        <v>8325</v>
      </c>
      <c r="R3780">
        <v>71.975999999999999</v>
      </c>
      <c r="S3780">
        <v>3</v>
      </c>
      <c r="T3780">
        <v>0.2</v>
      </c>
      <c r="U3780">
        <v>8.9969999999999999</v>
      </c>
      <c r="V3780" t="str">
        <f>TEXT('Raw Data'!C3780,"MMM-YYYY")</f>
        <v>Nov-2017</v>
      </c>
      <c r="W3780" t="str">
        <f t="shared" si="118"/>
        <v>November</v>
      </c>
      <c r="X3780">
        <f t="shared" si="119"/>
        <v>2017</v>
      </c>
    </row>
    <row r="3781" spans="1:24" x14ac:dyDescent="0.3">
      <c r="A3781">
        <v>3780</v>
      </c>
      <c r="B3781" t="s">
        <v>1893</v>
      </c>
      <c r="C3781" s="2">
        <v>42782</v>
      </c>
      <c r="D3781" t="s">
        <v>3471</v>
      </c>
      <c r="E3781" t="s">
        <v>3608</v>
      </c>
      <c r="F3781" t="s">
        <v>3777</v>
      </c>
      <c r="G3781" t="s">
        <v>4533</v>
      </c>
      <c r="H3781" t="s">
        <v>5123</v>
      </c>
      <c r="I3781" t="s">
        <v>5126</v>
      </c>
      <c r="J3781" t="s">
        <v>5147</v>
      </c>
      <c r="K3781" t="s">
        <v>5570</v>
      </c>
      <c r="L3781">
        <v>10035</v>
      </c>
      <c r="M3781" t="s">
        <v>5605</v>
      </c>
      <c r="N3781" t="s">
        <v>6029</v>
      </c>
      <c r="O3781" t="s">
        <v>7321</v>
      </c>
      <c r="P3781" t="s">
        <v>7333</v>
      </c>
      <c r="Q3781" t="s">
        <v>7763</v>
      </c>
      <c r="R3781">
        <v>37.94</v>
      </c>
      <c r="S3781">
        <v>2</v>
      </c>
      <c r="T3781">
        <v>0</v>
      </c>
      <c r="U3781">
        <v>18.211200000000002</v>
      </c>
      <c r="V3781" t="str">
        <f>TEXT('Raw Data'!C3781,"MMM-YYYY")</f>
        <v>Feb-2017</v>
      </c>
      <c r="W3781" t="str">
        <f t="shared" si="118"/>
        <v>February</v>
      </c>
      <c r="X3781">
        <f t="shared" si="119"/>
        <v>2017</v>
      </c>
    </row>
    <row r="3782" spans="1:24" x14ac:dyDescent="0.3">
      <c r="A3782">
        <v>3781</v>
      </c>
      <c r="B3782" t="s">
        <v>1894</v>
      </c>
      <c r="C3782" s="2">
        <v>41959</v>
      </c>
      <c r="D3782" t="s">
        <v>3279</v>
      </c>
      <c r="E3782" t="s">
        <v>3608</v>
      </c>
      <c r="F3782" t="s">
        <v>4174</v>
      </c>
      <c r="G3782" t="s">
        <v>4930</v>
      </c>
      <c r="H3782" t="s">
        <v>5125</v>
      </c>
      <c r="I3782" t="s">
        <v>5126</v>
      </c>
      <c r="J3782" t="s">
        <v>5502</v>
      </c>
      <c r="K3782" t="s">
        <v>5596</v>
      </c>
      <c r="L3782">
        <v>66502</v>
      </c>
      <c r="M3782" t="s">
        <v>5604</v>
      </c>
      <c r="N3782" t="s">
        <v>6681</v>
      </c>
      <c r="O3782" t="s">
        <v>7322</v>
      </c>
      <c r="P3782" t="s">
        <v>7330</v>
      </c>
      <c r="Q3782" t="s">
        <v>8405</v>
      </c>
      <c r="R3782">
        <v>273.95999999999998</v>
      </c>
      <c r="S3782">
        <v>2</v>
      </c>
      <c r="T3782">
        <v>0</v>
      </c>
      <c r="U3782">
        <v>10.958399999999999</v>
      </c>
      <c r="V3782" t="str">
        <f>TEXT('Raw Data'!C3782,"MMM-YYYY")</f>
        <v>Nov-2014</v>
      </c>
      <c r="W3782" t="str">
        <f t="shared" si="118"/>
        <v>November</v>
      </c>
      <c r="X3782">
        <f t="shared" si="119"/>
        <v>2014</v>
      </c>
    </row>
    <row r="3783" spans="1:24" x14ac:dyDescent="0.3">
      <c r="A3783">
        <v>3782</v>
      </c>
      <c r="B3783" t="s">
        <v>1895</v>
      </c>
      <c r="C3783" s="2">
        <v>42194</v>
      </c>
      <c r="D3783" t="s">
        <v>3433</v>
      </c>
      <c r="E3783" t="s">
        <v>3607</v>
      </c>
      <c r="F3783" t="s">
        <v>4041</v>
      </c>
      <c r="G3783" t="s">
        <v>4797</v>
      </c>
      <c r="H3783" t="s">
        <v>5123</v>
      </c>
      <c r="I3783" t="s">
        <v>5126</v>
      </c>
      <c r="J3783" t="s">
        <v>5137</v>
      </c>
      <c r="K3783" t="s">
        <v>5564</v>
      </c>
      <c r="L3783">
        <v>19120</v>
      </c>
      <c r="M3783" t="s">
        <v>5605</v>
      </c>
      <c r="N3783" t="s">
        <v>6940</v>
      </c>
      <c r="O3783" t="s">
        <v>7322</v>
      </c>
      <c r="P3783" t="s">
        <v>7330</v>
      </c>
      <c r="Q3783" t="s">
        <v>8659</v>
      </c>
      <c r="R3783">
        <v>269.98200000000003</v>
      </c>
      <c r="S3783">
        <v>3</v>
      </c>
      <c r="T3783">
        <v>0.4</v>
      </c>
      <c r="U3783">
        <v>40.497300000000003</v>
      </c>
      <c r="V3783" t="str">
        <f>TEXT('Raw Data'!C3783,"MMM-YYYY")</f>
        <v>Jul-2015</v>
      </c>
      <c r="W3783" t="str">
        <f t="shared" si="118"/>
        <v>July</v>
      </c>
      <c r="X3783">
        <f t="shared" si="119"/>
        <v>2015</v>
      </c>
    </row>
    <row r="3784" spans="1:24" x14ac:dyDescent="0.3">
      <c r="A3784">
        <v>3783</v>
      </c>
      <c r="B3784" t="s">
        <v>1896</v>
      </c>
      <c r="C3784" s="2">
        <v>43052</v>
      </c>
      <c r="D3784" t="s">
        <v>2538</v>
      </c>
      <c r="E3784" t="s">
        <v>3607</v>
      </c>
      <c r="F3784" t="s">
        <v>4049</v>
      </c>
      <c r="G3784" t="s">
        <v>4805</v>
      </c>
      <c r="H3784" t="s">
        <v>5123</v>
      </c>
      <c r="I3784" t="s">
        <v>5126</v>
      </c>
      <c r="J3784" t="s">
        <v>5153</v>
      </c>
      <c r="K3784" t="s">
        <v>5573</v>
      </c>
      <c r="L3784">
        <v>38109</v>
      </c>
      <c r="M3784" t="s">
        <v>5602</v>
      </c>
      <c r="N3784" t="s">
        <v>6707</v>
      </c>
      <c r="O3784" t="s">
        <v>7321</v>
      </c>
      <c r="P3784" t="s">
        <v>7333</v>
      </c>
      <c r="Q3784" t="s">
        <v>8430</v>
      </c>
      <c r="R3784">
        <v>8.9039999999999999</v>
      </c>
      <c r="S3784">
        <v>3</v>
      </c>
      <c r="T3784">
        <v>0.2</v>
      </c>
      <c r="U3784">
        <v>3.339</v>
      </c>
      <c r="V3784" t="str">
        <f>TEXT('Raw Data'!C3784,"MMM-YYYY")</f>
        <v>Nov-2017</v>
      </c>
      <c r="W3784" t="str">
        <f t="shared" si="118"/>
        <v>November</v>
      </c>
      <c r="X3784">
        <f t="shared" si="119"/>
        <v>2017</v>
      </c>
    </row>
    <row r="3785" spans="1:24" x14ac:dyDescent="0.3">
      <c r="A3785">
        <v>3784</v>
      </c>
      <c r="B3785" t="s">
        <v>1896</v>
      </c>
      <c r="C3785" s="2">
        <v>43052</v>
      </c>
      <c r="D3785" t="s">
        <v>2538</v>
      </c>
      <c r="E3785" t="s">
        <v>3607</v>
      </c>
      <c r="F3785" t="s">
        <v>4049</v>
      </c>
      <c r="G3785" t="s">
        <v>4805</v>
      </c>
      <c r="H3785" t="s">
        <v>5123</v>
      </c>
      <c r="I3785" t="s">
        <v>5126</v>
      </c>
      <c r="J3785" t="s">
        <v>5153</v>
      </c>
      <c r="K3785" t="s">
        <v>5573</v>
      </c>
      <c r="L3785">
        <v>38109</v>
      </c>
      <c r="M3785" t="s">
        <v>5602</v>
      </c>
      <c r="N3785" t="s">
        <v>6512</v>
      </c>
      <c r="O3785" t="s">
        <v>7321</v>
      </c>
      <c r="P3785" t="s">
        <v>7327</v>
      </c>
      <c r="Q3785" t="s">
        <v>8238</v>
      </c>
      <c r="R3785">
        <v>720.06399999999996</v>
      </c>
      <c r="S3785">
        <v>4</v>
      </c>
      <c r="T3785">
        <v>0.2</v>
      </c>
      <c r="U3785">
        <v>-63.005600000000001</v>
      </c>
      <c r="V3785" t="str">
        <f>TEXT('Raw Data'!C3785,"MMM-YYYY")</f>
        <v>Nov-2017</v>
      </c>
      <c r="W3785" t="str">
        <f t="shared" si="118"/>
        <v>November</v>
      </c>
      <c r="X3785">
        <f t="shared" si="119"/>
        <v>2017</v>
      </c>
    </row>
    <row r="3786" spans="1:24" x14ac:dyDescent="0.3">
      <c r="A3786">
        <v>3785</v>
      </c>
      <c r="B3786" t="s">
        <v>1897</v>
      </c>
      <c r="C3786" s="2">
        <v>42947</v>
      </c>
      <c r="D3786" t="s">
        <v>2960</v>
      </c>
      <c r="E3786" t="s">
        <v>3608</v>
      </c>
      <c r="F3786" t="s">
        <v>3869</v>
      </c>
      <c r="G3786" t="s">
        <v>4625</v>
      </c>
      <c r="H3786" t="s">
        <v>5125</v>
      </c>
      <c r="I3786" t="s">
        <v>5126</v>
      </c>
      <c r="J3786" t="s">
        <v>5129</v>
      </c>
      <c r="K3786" t="s">
        <v>5558</v>
      </c>
      <c r="L3786">
        <v>33311</v>
      </c>
      <c r="M3786" t="s">
        <v>5602</v>
      </c>
      <c r="N3786" t="s">
        <v>6719</v>
      </c>
      <c r="O3786" t="s">
        <v>7322</v>
      </c>
      <c r="P3786" t="s">
        <v>7334</v>
      </c>
      <c r="Q3786" t="s">
        <v>8442</v>
      </c>
      <c r="R3786">
        <v>41.423999999999999</v>
      </c>
      <c r="S3786">
        <v>2</v>
      </c>
      <c r="T3786">
        <v>0.2</v>
      </c>
      <c r="U3786">
        <v>8.2848000000000006</v>
      </c>
      <c r="V3786" t="str">
        <f>TEXT('Raw Data'!C3786,"MMM-YYYY")</f>
        <v>Jul-2017</v>
      </c>
      <c r="W3786" t="str">
        <f t="shared" si="118"/>
        <v>July</v>
      </c>
      <c r="X3786">
        <f t="shared" si="119"/>
        <v>2017</v>
      </c>
    </row>
    <row r="3787" spans="1:24" x14ac:dyDescent="0.3">
      <c r="A3787">
        <v>3786</v>
      </c>
      <c r="B3787" t="s">
        <v>1898</v>
      </c>
      <c r="C3787" s="2">
        <v>43095</v>
      </c>
      <c r="D3787" t="s">
        <v>2553</v>
      </c>
      <c r="E3787" t="s">
        <v>3608</v>
      </c>
      <c r="F3787" t="s">
        <v>4037</v>
      </c>
      <c r="G3787" t="s">
        <v>4793</v>
      </c>
      <c r="H3787" t="s">
        <v>5125</v>
      </c>
      <c r="I3787" t="s">
        <v>5126</v>
      </c>
      <c r="J3787" t="s">
        <v>5165</v>
      </c>
      <c r="K3787" t="s">
        <v>5579</v>
      </c>
      <c r="L3787">
        <v>43229</v>
      </c>
      <c r="M3787" t="s">
        <v>5605</v>
      </c>
      <c r="N3787" t="s">
        <v>7187</v>
      </c>
      <c r="O3787" t="s">
        <v>7321</v>
      </c>
      <c r="P3787" t="s">
        <v>7331</v>
      </c>
      <c r="Q3787" t="s">
        <v>8912</v>
      </c>
      <c r="R3787">
        <v>3.1320000000000001</v>
      </c>
      <c r="S3787">
        <v>2</v>
      </c>
      <c r="T3787">
        <v>0.7</v>
      </c>
      <c r="U3787">
        <v>-2.61</v>
      </c>
      <c r="V3787" t="str">
        <f>TEXT('Raw Data'!C3787,"MMM-YYYY")</f>
        <v>Dec-2017</v>
      </c>
      <c r="W3787" t="str">
        <f t="shared" si="118"/>
        <v>December</v>
      </c>
      <c r="X3787">
        <f t="shared" si="119"/>
        <v>2017</v>
      </c>
    </row>
    <row r="3788" spans="1:24" x14ac:dyDescent="0.3">
      <c r="A3788">
        <v>3787</v>
      </c>
      <c r="B3788" t="s">
        <v>1899</v>
      </c>
      <c r="C3788" s="2">
        <v>42674</v>
      </c>
      <c r="D3788" t="s">
        <v>2771</v>
      </c>
      <c r="E3788" t="s">
        <v>3608</v>
      </c>
      <c r="F3788" t="s">
        <v>3674</v>
      </c>
      <c r="G3788" t="s">
        <v>4430</v>
      </c>
      <c r="H3788" t="s">
        <v>5124</v>
      </c>
      <c r="I3788" t="s">
        <v>5126</v>
      </c>
      <c r="J3788" t="s">
        <v>5128</v>
      </c>
      <c r="K3788" t="s">
        <v>5557</v>
      </c>
      <c r="L3788">
        <v>90045</v>
      </c>
      <c r="M3788" t="s">
        <v>5603</v>
      </c>
      <c r="N3788" t="s">
        <v>7055</v>
      </c>
      <c r="O3788" t="s">
        <v>7321</v>
      </c>
      <c r="P3788" t="s">
        <v>7327</v>
      </c>
      <c r="Q3788" t="s">
        <v>8776</v>
      </c>
      <c r="R3788">
        <v>1085.42</v>
      </c>
      <c r="S3788">
        <v>7</v>
      </c>
      <c r="T3788">
        <v>0</v>
      </c>
      <c r="U3788">
        <v>282.20920000000001</v>
      </c>
      <c r="V3788" t="str">
        <f>TEXT('Raw Data'!C3788,"MMM-YYYY")</f>
        <v>Oct-2016</v>
      </c>
      <c r="W3788" t="str">
        <f t="shared" si="118"/>
        <v>October</v>
      </c>
      <c r="X3788">
        <f t="shared" si="119"/>
        <v>2016</v>
      </c>
    </row>
    <row r="3789" spans="1:24" x14ac:dyDescent="0.3">
      <c r="A3789">
        <v>3788</v>
      </c>
      <c r="B3789" t="s">
        <v>1900</v>
      </c>
      <c r="C3789" s="2">
        <v>42617</v>
      </c>
      <c r="D3789" t="s">
        <v>2911</v>
      </c>
      <c r="E3789" t="s">
        <v>3608</v>
      </c>
      <c r="F3789" t="s">
        <v>4193</v>
      </c>
      <c r="G3789" t="s">
        <v>4949</v>
      </c>
      <c r="H3789" t="s">
        <v>5123</v>
      </c>
      <c r="I3789" t="s">
        <v>5126</v>
      </c>
      <c r="J3789" t="s">
        <v>5139</v>
      </c>
      <c r="K3789" t="s">
        <v>5560</v>
      </c>
      <c r="L3789">
        <v>77041</v>
      </c>
      <c r="M3789" t="s">
        <v>5604</v>
      </c>
      <c r="N3789" t="s">
        <v>5888</v>
      </c>
      <c r="O3789" t="s">
        <v>7321</v>
      </c>
      <c r="P3789" t="s">
        <v>7329</v>
      </c>
      <c r="Q3789" t="s">
        <v>7622</v>
      </c>
      <c r="R3789">
        <v>3.9119999999999999</v>
      </c>
      <c r="S3789">
        <v>1</v>
      </c>
      <c r="T3789">
        <v>0.2</v>
      </c>
      <c r="U3789">
        <v>1.0268999999999999</v>
      </c>
      <c r="V3789" t="str">
        <f>TEXT('Raw Data'!C3789,"MMM-YYYY")</f>
        <v>Sep-2016</v>
      </c>
      <c r="W3789" t="str">
        <f t="shared" si="118"/>
        <v>September</v>
      </c>
      <c r="X3789">
        <f t="shared" si="119"/>
        <v>2016</v>
      </c>
    </row>
    <row r="3790" spans="1:24" x14ac:dyDescent="0.3">
      <c r="A3790">
        <v>3789</v>
      </c>
      <c r="B3790" t="s">
        <v>1900</v>
      </c>
      <c r="C3790" s="2">
        <v>42617</v>
      </c>
      <c r="D3790" t="s">
        <v>2911</v>
      </c>
      <c r="E3790" t="s">
        <v>3608</v>
      </c>
      <c r="F3790" t="s">
        <v>4193</v>
      </c>
      <c r="G3790" t="s">
        <v>4949</v>
      </c>
      <c r="H3790" t="s">
        <v>5123</v>
      </c>
      <c r="I3790" t="s">
        <v>5126</v>
      </c>
      <c r="J3790" t="s">
        <v>5139</v>
      </c>
      <c r="K3790" t="s">
        <v>5560</v>
      </c>
      <c r="L3790">
        <v>77041</v>
      </c>
      <c r="M3790" t="s">
        <v>5604</v>
      </c>
      <c r="N3790" t="s">
        <v>6668</v>
      </c>
      <c r="O3790" t="s">
        <v>7321</v>
      </c>
      <c r="P3790" t="s">
        <v>7329</v>
      </c>
      <c r="Q3790" t="s">
        <v>8391</v>
      </c>
      <c r="R3790">
        <v>62.375999999999998</v>
      </c>
      <c r="S3790">
        <v>3</v>
      </c>
      <c r="T3790">
        <v>0.2</v>
      </c>
      <c r="U3790">
        <v>7.0172999999999996</v>
      </c>
      <c r="V3790" t="str">
        <f>TEXT('Raw Data'!C3790,"MMM-YYYY")</f>
        <v>Sep-2016</v>
      </c>
      <c r="W3790" t="str">
        <f t="shared" si="118"/>
        <v>September</v>
      </c>
      <c r="X3790">
        <f t="shared" si="119"/>
        <v>2016</v>
      </c>
    </row>
    <row r="3791" spans="1:24" x14ac:dyDescent="0.3">
      <c r="A3791">
        <v>3790</v>
      </c>
      <c r="B3791" t="s">
        <v>1901</v>
      </c>
      <c r="C3791" s="2">
        <v>42477</v>
      </c>
      <c r="D3791" t="s">
        <v>2680</v>
      </c>
      <c r="E3791" t="s">
        <v>3608</v>
      </c>
      <c r="F3791" t="s">
        <v>4291</v>
      </c>
      <c r="G3791" t="s">
        <v>5047</v>
      </c>
      <c r="H3791" t="s">
        <v>5125</v>
      </c>
      <c r="I3791" t="s">
        <v>5126</v>
      </c>
      <c r="J3791" t="s">
        <v>5282</v>
      </c>
      <c r="K3791" t="s">
        <v>5563</v>
      </c>
      <c r="L3791">
        <v>68104</v>
      </c>
      <c r="M3791" t="s">
        <v>5604</v>
      </c>
      <c r="N3791" t="s">
        <v>5801</v>
      </c>
      <c r="O3791" t="s">
        <v>7321</v>
      </c>
      <c r="P3791" t="s">
        <v>7336</v>
      </c>
      <c r="Q3791" t="s">
        <v>7536</v>
      </c>
      <c r="R3791">
        <v>29.05</v>
      </c>
      <c r="S3791">
        <v>5</v>
      </c>
      <c r="T3791">
        <v>0</v>
      </c>
      <c r="U3791">
        <v>9.0054999999999996</v>
      </c>
      <c r="V3791" t="str">
        <f>TEXT('Raw Data'!C3791,"MMM-YYYY")</f>
        <v>Apr-2016</v>
      </c>
      <c r="W3791" t="str">
        <f t="shared" si="118"/>
        <v>April</v>
      </c>
      <c r="X3791">
        <f t="shared" si="119"/>
        <v>2016</v>
      </c>
    </row>
    <row r="3792" spans="1:24" x14ac:dyDescent="0.3">
      <c r="A3792">
        <v>3791</v>
      </c>
      <c r="B3792" t="s">
        <v>1902</v>
      </c>
      <c r="C3792" s="2">
        <v>41825</v>
      </c>
      <c r="D3792" t="s">
        <v>3472</v>
      </c>
      <c r="E3792" t="s">
        <v>3608</v>
      </c>
      <c r="F3792" t="s">
        <v>4114</v>
      </c>
      <c r="G3792" t="s">
        <v>4870</v>
      </c>
      <c r="H3792" t="s">
        <v>5125</v>
      </c>
      <c r="I3792" t="s">
        <v>5126</v>
      </c>
      <c r="J3792" t="s">
        <v>5128</v>
      </c>
      <c r="K3792" t="s">
        <v>5557</v>
      </c>
      <c r="L3792">
        <v>90004</v>
      </c>
      <c r="M3792" t="s">
        <v>5603</v>
      </c>
      <c r="N3792" t="s">
        <v>6049</v>
      </c>
      <c r="O3792" t="s">
        <v>7321</v>
      </c>
      <c r="P3792" t="s">
        <v>7331</v>
      </c>
      <c r="Q3792" t="s">
        <v>7783</v>
      </c>
      <c r="R3792">
        <v>180.96</v>
      </c>
      <c r="S3792">
        <v>6</v>
      </c>
      <c r="T3792">
        <v>0.2</v>
      </c>
      <c r="U3792">
        <v>67.86</v>
      </c>
      <c r="V3792" t="str">
        <f>TEXT('Raw Data'!C3792,"MMM-YYYY")</f>
        <v>Jul-2014</v>
      </c>
      <c r="W3792" t="str">
        <f t="shared" si="118"/>
        <v>July</v>
      </c>
      <c r="X3792">
        <f t="shared" si="119"/>
        <v>2014</v>
      </c>
    </row>
    <row r="3793" spans="1:24" x14ac:dyDescent="0.3">
      <c r="A3793">
        <v>3792</v>
      </c>
      <c r="B3793" t="s">
        <v>1903</v>
      </c>
      <c r="C3793" s="2">
        <v>42062</v>
      </c>
      <c r="D3793" t="s">
        <v>3473</v>
      </c>
      <c r="E3793" t="s">
        <v>3609</v>
      </c>
      <c r="F3793" t="s">
        <v>3998</v>
      </c>
      <c r="G3793" t="s">
        <v>4754</v>
      </c>
      <c r="H3793" t="s">
        <v>5124</v>
      </c>
      <c r="I3793" t="s">
        <v>5126</v>
      </c>
      <c r="J3793" t="s">
        <v>5503</v>
      </c>
      <c r="K3793" t="s">
        <v>5564</v>
      </c>
      <c r="L3793">
        <v>16602</v>
      </c>
      <c r="M3793" t="s">
        <v>5605</v>
      </c>
      <c r="N3793" t="s">
        <v>5791</v>
      </c>
      <c r="O3793" t="s">
        <v>7321</v>
      </c>
      <c r="P3793" t="s">
        <v>7331</v>
      </c>
      <c r="Q3793" t="s">
        <v>7526</v>
      </c>
      <c r="R3793">
        <v>4.4189999999999996</v>
      </c>
      <c r="S3793">
        <v>3</v>
      </c>
      <c r="T3793">
        <v>0.7</v>
      </c>
      <c r="U3793">
        <v>-3.3879000000000001</v>
      </c>
      <c r="V3793" t="str">
        <f>TEXT('Raw Data'!C3793,"MMM-YYYY")</f>
        <v>Feb-2015</v>
      </c>
      <c r="W3793" t="str">
        <f t="shared" si="118"/>
        <v>February</v>
      </c>
      <c r="X3793">
        <f t="shared" si="119"/>
        <v>2015</v>
      </c>
    </row>
    <row r="3794" spans="1:24" x14ac:dyDescent="0.3">
      <c r="A3794">
        <v>3793</v>
      </c>
      <c r="B3794" t="s">
        <v>1903</v>
      </c>
      <c r="C3794" s="2">
        <v>42062</v>
      </c>
      <c r="D3794" t="s">
        <v>3473</v>
      </c>
      <c r="E3794" t="s">
        <v>3609</v>
      </c>
      <c r="F3794" t="s">
        <v>3998</v>
      </c>
      <c r="G3794" t="s">
        <v>4754</v>
      </c>
      <c r="H3794" t="s">
        <v>5124</v>
      </c>
      <c r="I3794" t="s">
        <v>5126</v>
      </c>
      <c r="J3794" t="s">
        <v>5503</v>
      </c>
      <c r="K3794" t="s">
        <v>5564</v>
      </c>
      <c r="L3794">
        <v>16602</v>
      </c>
      <c r="M3794" t="s">
        <v>5605</v>
      </c>
      <c r="N3794" t="s">
        <v>6822</v>
      </c>
      <c r="O3794" t="s">
        <v>7321</v>
      </c>
      <c r="P3794" t="s">
        <v>7329</v>
      </c>
      <c r="Q3794" t="s">
        <v>8540</v>
      </c>
      <c r="R3794">
        <v>16.032</v>
      </c>
      <c r="S3794">
        <v>6</v>
      </c>
      <c r="T3794">
        <v>0.2</v>
      </c>
      <c r="U3794">
        <v>2.2044000000000001</v>
      </c>
      <c r="V3794" t="str">
        <f>TEXT('Raw Data'!C3794,"MMM-YYYY")</f>
        <v>Feb-2015</v>
      </c>
      <c r="W3794" t="str">
        <f t="shared" si="118"/>
        <v>February</v>
      </c>
      <c r="X3794">
        <f t="shared" si="119"/>
        <v>2015</v>
      </c>
    </row>
    <row r="3795" spans="1:24" x14ac:dyDescent="0.3">
      <c r="A3795">
        <v>3794</v>
      </c>
      <c r="B3795" t="s">
        <v>1904</v>
      </c>
      <c r="C3795" s="2">
        <v>42335</v>
      </c>
      <c r="D3795" t="s">
        <v>2882</v>
      </c>
      <c r="E3795" t="s">
        <v>3608</v>
      </c>
      <c r="F3795" t="s">
        <v>3799</v>
      </c>
      <c r="G3795" t="s">
        <v>4555</v>
      </c>
      <c r="H3795" t="s">
        <v>5123</v>
      </c>
      <c r="I3795" t="s">
        <v>5126</v>
      </c>
      <c r="J3795" t="s">
        <v>5147</v>
      </c>
      <c r="K3795" t="s">
        <v>5570</v>
      </c>
      <c r="L3795">
        <v>10024</v>
      </c>
      <c r="M3795" t="s">
        <v>5605</v>
      </c>
      <c r="N3795" t="s">
        <v>6674</v>
      </c>
      <c r="O3795" t="s">
        <v>7321</v>
      </c>
      <c r="P3795" t="s">
        <v>7329</v>
      </c>
      <c r="Q3795" t="s">
        <v>8397</v>
      </c>
      <c r="R3795">
        <v>29.79</v>
      </c>
      <c r="S3795">
        <v>3</v>
      </c>
      <c r="T3795">
        <v>0</v>
      </c>
      <c r="U3795">
        <v>12.511799999999999</v>
      </c>
      <c r="V3795" t="str">
        <f>TEXT('Raw Data'!C3795,"MMM-YYYY")</f>
        <v>Nov-2015</v>
      </c>
      <c r="W3795" t="str">
        <f t="shared" si="118"/>
        <v>November</v>
      </c>
      <c r="X3795">
        <f t="shared" si="119"/>
        <v>2015</v>
      </c>
    </row>
    <row r="3796" spans="1:24" x14ac:dyDescent="0.3">
      <c r="A3796">
        <v>3795</v>
      </c>
      <c r="B3796" t="s">
        <v>1905</v>
      </c>
      <c r="C3796" s="2">
        <v>41666</v>
      </c>
      <c r="D3796" t="s">
        <v>3421</v>
      </c>
      <c r="E3796" t="s">
        <v>3608</v>
      </c>
      <c r="F3796" t="s">
        <v>4330</v>
      </c>
      <c r="G3796" t="s">
        <v>5086</v>
      </c>
      <c r="H3796" t="s">
        <v>5123</v>
      </c>
      <c r="I3796" t="s">
        <v>5126</v>
      </c>
      <c r="J3796" t="s">
        <v>5197</v>
      </c>
      <c r="K3796" t="s">
        <v>5557</v>
      </c>
      <c r="L3796">
        <v>92037</v>
      </c>
      <c r="M3796" t="s">
        <v>5603</v>
      </c>
      <c r="N3796" t="s">
        <v>6883</v>
      </c>
      <c r="O3796" t="s">
        <v>7321</v>
      </c>
      <c r="P3796" t="s">
        <v>7327</v>
      </c>
      <c r="Q3796" t="s">
        <v>8602</v>
      </c>
      <c r="R3796">
        <v>57.23</v>
      </c>
      <c r="S3796">
        <v>1</v>
      </c>
      <c r="T3796">
        <v>0</v>
      </c>
      <c r="U3796">
        <v>14.307499999999999</v>
      </c>
      <c r="V3796" t="str">
        <f>TEXT('Raw Data'!C3796,"MMM-YYYY")</f>
        <v>Jan-2014</v>
      </c>
      <c r="W3796" t="str">
        <f t="shared" si="118"/>
        <v>January</v>
      </c>
      <c r="X3796">
        <f t="shared" si="119"/>
        <v>2014</v>
      </c>
    </row>
    <row r="3797" spans="1:24" x14ac:dyDescent="0.3">
      <c r="A3797">
        <v>3796</v>
      </c>
      <c r="B3797" t="s">
        <v>1905</v>
      </c>
      <c r="C3797" s="2">
        <v>41666</v>
      </c>
      <c r="D3797" t="s">
        <v>3421</v>
      </c>
      <c r="E3797" t="s">
        <v>3608</v>
      </c>
      <c r="F3797" t="s">
        <v>4330</v>
      </c>
      <c r="G3797" t="s">
        <v>5086</v>
      </c>
      <c r="H3797" t="s">
        <v>5123</v>
      </c>
      <c r="I3797" t="s">
        <v>5126</v>
      </c>
      <c r="J3797" t="s">
        <v>5197</v>
      </c>
      <c r="K3797" t="s">
        <v>5557</v>
      </c>
      <c r="L3797">
        <v>92037</v>
      </c>
      <c r="M3797" t="s">
        <v>5603</v>
      </c>
      <c r="N3797" t="s">
        <v>7188</v>
      </c>
      <c r="O3797" t="s">
        <v>7320</v>
      </c>
      <c r="P3797" t="s">
        <v>7326</v>
      </c>
      <c r="Q3797" t="s">
        <v>8913</v>
      </c>
      <c r="R3797">
        <v>333</v>
      </c>
      <c r="S3797">
        <v>3</v>
      </c>
      <c r="T3797">
        <v>0.2</v>
      </c>
      <c r="U3797">
        <v>-16.649999999999999</v>
      </c>
      <c r="V3797" t="str">
        <f>TEXT('Raw Data'!C3797,"MMM-YYYY")</f>
        <v>Jan-2014</v>
      </c>
      <c r="W3797" t="str">
        <f t="shared" si="118"/>
        <v>January</v>
      </c>
      <c r="X3797">
        <f t="shared" si="119"/>
        <v>2014</v>
      </c>
    </row>
    <row r="3798" spans="1:24" x14ac:dyDescent="0.3">
      <c r="A3798">
        <v>3797</v>
      </c>
      <c r="B3798" t="s">
        <v>1905</v>
      </c>
      <c r="C3798" s="2">
        <v>41666</v>
      </c>
      <c r="D3798" t="s">
        <v>3421</v>
      </c>
      <c r="E3798" t="s">
        <v>3608</v>
      </c>
      <c r="F3798" t="s">
        <v>4330</v>
      </c>
      <c r="G3798" t="s">
        <v>5086</v>
      </c>
      <c r="H3798" t="s">
        <v>5123</v>
      </c>
      <c r="I3798" t="s">
        <v>5126</v>
      </c>
      <c r="J3798" t="s">
        <v>5197</v>
      </c>
      <c r="K3798" t="s">
        <v>5557</v>
      </c>
      <c r="L3798">
        <v>92037</v>
      </c>
      <c r="M3798" t="s">
        <v>5603</v>
      </c>
      <c r="N3798" t="s">
        <v>7189</v>
      </c>
      <c r="O3798" t="s">
        <v>7321</v>
      </c>
      <c r="P3798" t="s">
        <v>7329</v>
      </c>
      <c r="Q3798" t="s">
        <v>8914</v>
      </c>
      <c r="R3798">
        <v>36.44</v>
      </c>
      <c r="S3798">
        <v>4</v>
      </c>
      <c r="T3798">
        <v>0</v>
      </c>
      <c r="U3798">
        <v>12.0252</v>
      </c>
      <c r="V3798" t="str">
        <f>TEXT('Raw Data'!C3798,"MMM-YYYY")</f>
        <v>Jan-2014</v>
      </c>
      <c r="W3798" t="str">
        <f t="shared" si="118"/>
        <v>January</v>
      </c>
      <c r="X3798">
        <f t="shared" si="119"/>
        <v>2014</v>
      </c>
    </row>
    <row r="3799" spans="1:24" x14ac:dyDescent="0.3">
      <c r="A3799">
        <v>3798</v>
      </c>
      <c r="B3799" t="s">
        <v>1906</v>
      </c>
      <c r="C3799" s="2">
        <v>43001</v>
      </c>
      <c r="D3799" t="s">
        <v>2755</v>
      </c>
      <c r="E3799" t="s">
        <v>3609</v>
      </c>
      <c r="F3799" t="s">
        <v>4259</v>
      </c>
      <c r="G3799" t="s">
        <v>5015</v>
      </c>
      <c r="H3799" t="s">
        <v>5123</v>
      </c>
      <c r="I3799" t="s">
        <v>5126</v>
      </c>
      <c r="J3799" t="s">
        <v>5227</v>
      </c>
      <c r="K3799" t="s">
        <v>5558</v>
      </c>
      <c r="L3799">
        <v>33178</v>
      </c>
      <c r="M3799" t="s">
        <v>5602</v>
      </c>
      <c r="N3799" t="s">
        <v>6262</v>
      </c>
      <c r="O3799" t="s">
        <v>7321</v>
      </c>
      <c r="P3799" t="s">
        <v>7333</v>
      </c>
      <c r="Q3799" t="s">
        <v>7996</v>
      </c>
      <c r="R3799">
        <v>251.64</v>
      </c>
      <c r="S3799">
        <v>3</v>
      </c>
      <c r="T3799">
        <v>0.2</v>
      </c>
      <c r="U3799">
        <v>88.073999999999998</v>
      </c>
      <c r="V3799" t="str">
        <f>TEXT('Raw Data'!C3799,"MMM-YYYY")</f>
        <v>Sep-2017</v>
      </c>
      <c r="W3799" t="str">
        <f t="shared" si="118"/>
        <v>September</v>
      </c>
      <c r="X3799">
        <f t="shared" si="119"/>
        <v>2017</v>
      </c>
    </row>
    <row r="3800" spans="1:24" x14ac:dyDescent="0.3">
      <c r="A3800">
        <v>3799</v>
      </c>
      <c r="B3800" t="s">
        <v>1907</v>
      </c>
      <c r="C3800" s="2">
        <v>43043</v>
      </c>
      <c r="D3800" t="s">
        <v>2633</v>
      </c>
      <c r="E3800" t="s">
        <v>3609</v>
      </c>
      <c r="F3800" t="s">
        <v>3737</v>
      </c>
      <c r="G3800" t="s">
        <v>4493</v>
      </c>
      <c r="H3800" t="s">
        <v>5124</v>
      </c>
      <c r="I3800" t="s">
        <v>5126</v>
      </c>
      <c r="J3800" t="s">
        <v>5374</v>
      </c>
      <c r="K3800" t="s">
        <v>5559</v>
      </c>
      <c r="L3800">
        <v>27405</v>
      </c>
      <c r="M3800" t="s">
        <v>5602</v>
      </c>
      <c r="N3800" t="s">
        <v>5915</v>
      </c>
      <c r="O3800" t="s">
        <v>7320</v>
      </c>
      <c r="P3800" t="s">
        <v>7326</v>
      </c>
      <c r="Q3800" t="s">
        <v>7649</v>
      </c>
      <c r="R3800">
        <v>523.76400000000001</v>
      </c>
      <c r="S3800">
        <v>3</v>
      </c>
      <c r="T3800">
        <v>0.4</v>
      </c>
      <c r="U3800">
        <v>-192.04679999999999</v>
      </c>
      <c r="V3800" t="str">
        <f>TEXT('Raw Data'!C3800,"MMM-YYYY")</f>
        <v>Nov-2017</v>
      </c>
      <c r="W3800" t="str">
        <f t="shared" si="118"/>
        <v>November</v>
      </c>
      <c r="X3800">
        <f t="shared" si="119"/>
        <v>2017</v>
      </c>
    </row>
    <row r="3801" spans="1:24" x14ac:dyDescent="0.3">
      <c r="A3801">
        <v>3800</v>
      </c>
      <c r="B3801" t="s">
        <v>1907</v>
      </c>
      <c r="C3801" s="2">
        <v>43043</v>
      </c>
      <c r="D3801" t="s">
        <v>2633</v>
      </c>
      <c r="E3801" t="s">
        <v>3609</v>
      </c>
      <c r="F3801" t="s">
        <v>3737</v>
      </c>
      <c r="G3801" t="s">
        <v>4493</v>
      </c>
      <c r="H3801" t="s">
        <v>5124</v>
      </c>
      <c r="I3801" t="s">
        <v>5126</v>
      </c>
      <c r="J3801" t="s">
        <v>5374</v>
      </c>
      <c r="K3801" t="s">
        <v>5559</v>
      </c>
      <c r="L3801">
        <v>27405</v>
      </c>
      <c r="M3801" t="s">
        <v>5602</v>
      </c>
      <c r="N3801" t="s">
        <v>6800</v>
      </c>
      <c r="O3801" t="s">
        <v>7322</v>
      </c>
      <c r="P3801" t="s">
        <v>7330</v>
      </c>
      <c r="Q3801" t="s">
        <v>8519</v>
      </c>
      <c r="R3801">
        <v>1359.96</v>
      </c>
      <c r="S3801">
        <v>5</v>
      </c>
      <c r="T3801">
        <v>0.2</v>
      </c>
      <c r="U3801">
        <v>118.9965</v>
      </c>
      <c r="V3801" t="str">
        <f>TEXT('Raw Data'!C3801,"MMM-YYYY")</f>
        <v>Nov-2017</v>
      </c>
      <c r="W3801" t="str">
        <f t="shared" si="118"/>
        <v>November</v>
      </c>
      <c r="X3801">
        <f t="shared" si="119"/>
        <v>2017</v>
      </c>
    </row>
    <row r="3802" spans="1:24" x14ac:dyDescent="0.3">
      <c r="A3802">
        <v>3801</v>
      </c>
      <c r="B3802" t="s">
        <v>1908</v>
      </c>
      <c r="C3802" s="2">
        <v>42657</v>
      </c>
      <c r="D3802" t="s">
        <v>3050</v>
      </c>
      <c r="E3802" t="s">
        <v>3608</v>
      </c>
      <c r="F3802" t="s">
        <v>4331</v>
      </c>
      <c r="G3802" t="s">
        <v>5087</v>
      </c>
      <c r="H3802" t="s">
        <v>5123</v>
      </c>
      <c r="I3802" t="s">
        <v>5126</v>
      </c>
      <c r="J3802" t="s">
        <v>5235</v>
      </c>
      <c r="K3802" t="s">
        <v>5559</v>
      </c>
      <c r="L3802">
        <v>28540</v>
      </c>
      <c r="M3802" t="s">
        <v>5602</v>
      </c>
      <c r="N3802" t="s">
        <v>7190</v>
      </c>
      <c r="O3802" t="s">
        <v>7320</v>
      </c>
      <c r="P3802" t="s">
        <v>7324</v>
      </c>
      <c r="Q3802" t="s">
        <v>8915</v>
      </c>
      <c r="R3802">
        <v>102.592</v>
      </c>
      <c r="S3802">
        <v>1</v>
      </c>
      <c r="T3802">
        <v>0.2</v>
      </c>
      <c r="U3802">
        <v>10.2592</v>
      </c>
      <c r="V3802" t="str">
        <f>TEXT('Raw Data'!C3802,"MMM-YYYY")</f>
        <v>Oct-2016</v>
      </c>
      <c r="W3802" t="str">
        <f t="shared" si="118"/>
        <v>October</v>
      </c>
      <c r="X3802">
        <f t="shared" si="119"/>
        <v>2016</v>
      </c>
    </row>
    <row r="3803" spans="1:24" x14ac:dyDescent="0.3">
      <c r="A3803">
        <v>3802</v>
      </c>
      <c r="B3803" t="s">
        <v>1908</v>
      </c>
      <c r="C3803" s="2">
        <v>42657</v>
      </c>
      <c r="D3803" t="s">
        <v>3050</v>
      </c>
      <c r="E3803" t="s">
        <v>3608</v>
      </c>
      <c r="F3803" t="s">
        <v>4331</v>
      </c>
      <c r="G3803" t="s">
        <v>5087</v>
      </c>
      <c r="H3803" t="s">
        <v>5123</v>
      </c>
      <c r="I3803" t="s">
        <v>5126</v>
      </c>
      <c r="J3803" t="s">
        <v>5235</v>
      </c>
      <c r="K3803" t="s">
        <v>5559</v>
      </c>
      <c r="L3803">
        <v>28540</v>
      </c>
      <c r="M3803" t="s">
        <v>5602</v>
      </c>
      <c r="N3803" t="s">
        <v>6327</v>
      </c>
      <c r="O3803" t="s">
        <v>7322</v>
      </c>
      <c r="P3803" t="s">
        <v>7334</v>
      </c>
      <c r="Q3803" t="s">
        <v>8060</v>
      </c>
      <c r="R3803">
        <v>22.704000000000001</v>
      </c>
      <c r="S3803">
        <v>1</v>
      </c>
      <c r="T3803">
        <v>0.2</v>
      </c>
      <c r="U3803">
        <v>5.9598000000000004</v>
      </c>
      <c r="V3803" t="str">
        <f>TEXT('Raw Data'!C3803,"MMM-YYYY")</f>
        <v>Oct-2016</v>
      </c>
      <c r="W3803" t="str">
        <f t="shared" si="118"/>
        <v>October</v>
      </c>
      <c r="X3803">
        <f t="shared" si="119"/>
        <v>2016</v>
      </c>
    </row>
    <row r="3804" spans="1:24" x14ac:dyDescent="0.3">
      <c r="A3804">
        <v>3803</v>
      </c>
      <c r="B3804" t="s">
        <v>1908</v>
      </c>
      <c r="C3804" s="2">
        <v>42657</v>
      </c>
      <c r="D3804" t="s">
        <v>3050</v>
      </c>
      <c r="E3804" t="s">
        <v>3608</v>
      </c>
      <c r="F3804" t="s">
        <v>4331</v>
      </c>
      <c r="G3804" t="s">
        <v>5087</v>
      </c>
      <c r="H3804" t="s">
        <v>5123</v>
      </c>
      <c r="I3804" t="s">
        <v>5126</v>
      </c>
      <c r="J3804" t="s">
        <v>5235</v>
      </c>
      <c r="K3804" t="s">
        <v>5559</v>
      </c>
      <c r="L3804">
        <v>28540</v>
      </c>
      <c r="M3804" t="s">
        <v>5602</v>
      </c>
      <c r="N3804" t="s">
        <v>7019</v>
      </c>
      <c r="O3804" t="s">
        <v>7321</v>
      </c>
      <c r="P3804" t="s">
        <v>7333</v>
      </c>
      <c r="Q3804" t="s">
        <v>8740</v>
      </c>
      <c r="R3804">
        <v>93.024000000000001</v>
      </c>
      <c r="S3804">
        <v>3</v>
      </c>
      <c r="T3804">
        <v>0.2</v>
      </c>
      <c r="U3804">
        <v>33.721200000000003</v>
      </c>
      <c r="V3804" t="str">
        <f>TEXT('Raw Data'!C3804,"MMM-YYYY")</f>
        <v>Oct-2016</v>
      </c>
      <c r="W3804" t="str">
        <f t="shared" si="118"/>
        <v>October</v>
      </c>
      <c r="X3804">
        <f t="shared" si="119"/>
        <v>2016</v>
      </c>
    </row>
    <row r="3805" spans="1:24" x14ac:dyDescent="0.3">
      <c r="A3805">
        <v>3804</v>
      </c>
      <c r="B3805" t="s">
        <v>1908</v>
      </c>
      <c r="C3805" s="2">
        <v>42657</v>
      </c>
      <c r="D3805" t="s">
        <v>3050</v>
      </c>
      <c r="E3805" t="s">
        <v>3608</v>
      </c>
      <c r="F3805" t="s">
        <v>4331</v>
      </c>
      <c r="G3805" t="s">
        <v>5087</v>
      </c>
      <c r="H3805" t="s">
        <v>5123</v>
      </c>
      <c r="I3805" t="s">
        <v>5126</v>
      </c>
      <c r="J3805" t="s">
        <v>5235</v>
      </c>
      <c r="K3805" t="s">
        <v>5559</v>
      </c>
      <c r="L3805">
        <v>28540</v>
      </c>
      <c r="M3805" t="s">
        <v>5602</v>
      </c>
      <c r="N3805" t="s">
        <v>7050</v>
      </c>
      <c r="O3805" t="s">
        <v>7321</v>
      </c>
      <c r="P3805" t="s">
        <v>7337</v>
      </c>
      <c r="Q3805" t="s">
        <v>7667</v>
      </c>
      <c r="R3805">
        <v>12.768000000000001</v>
      </c>
      <c r="S3805">
        <v>2</v>
      </c>
      <c r="T3805">
        <v>0.2</v>
      </c>
      <c r="U3805">
        <v>1.4363999999999999</v>
      </c>
      <c r="V3805" t="str">
        <f>TEXT('Raw Data'!C3805,"MMM-YYYY")</f>
        <v>Oct-2016</v>
      </c>
      <c r="W3805" t="str">
        <f t="shared" si="118"/>
        <v>October</v>
      </c>
      <c r="X3805">
        <f t="shared" si="119"/>
        <v>2016</v>
      </c>
    </row>
    <row r="3806" spans="1:24" x14ac:dyDescent="0.3">
      <c r="A3806">
        <v>3805</v>
      </c>
      <c r="B3806" t="s">
        <v>1908</v>
      </c>
      <c r="C3806" s="2">
        <v>42657</v>
      </c>
      <c r="D3806" t="s">
        <v>3050</v>
      </c>
      <c r="E3806" t="s">
        <v>3608</v>
      </c>
      <c r="F3806" t="s">
        <v>4331</v>
      </c>
      <c r="G3806" t="s">
        <v>5087</v>
      </c>
      <c r="H3806" t="s">
        <v>5123</v>
      </c>
      <c r="I3806" t="s">
        <v>5126</v>
      </c>
      <c r="J3806" t="s">
        <v>5235</v>
      </c>
      <c r="K3806" t="s">
        <v>5559</v>
      </c>
      <c r="L3806">
        <v>28540</v>
      </c>
      <c r="M3806" t="s">
        <v>5602</v>
      </c>
      <c r="N3806" t="s">
        <v>6072</v>
      </c>
      <c r="O3806" t="s">
        <v>7321</v>
      </c>
      <c r="P3806" t="s">
        <v>7335</v>
      </c>
      <c r="Q3806" t="s">
        <v>7807</v>
      </c>
      <c r="R3806">
        <v>35.008000000000003</v>
      </c>
      <c r="S3806">
        <v>4</v>
      </c>
      <c r="T3806">
        <v>0.2</v>
      </c>
      <c r="U3806">
        <v>13.128</v>
      </c>
      <c r="V3806" t="str">
        <f>TEXT('Raw Data'!C3806,"MMM-YYYY")</f>
        <v>Oct-2016</v>
      </c>
      <c r="W3806" t="str">
        <f t="shared" si="118"/>
        <v>October</v>
      </c>
      <c r="X3806">
        <f t="shared" si="119"/>
        <v>2016</v>
      </c>
    </row>
    <row r="3807" spans="1:24" x14ac:dyDescent="0.3">
      <c r="A3807">
        <v>3806</v>
      </c>
      <c r="B3807" t="s">
        <v>1908</v>
      </c>
      <c r="C3807" s="2">
        <v>42657</v>
      </c>
      <c r="D3807" t="s">
        <v>3050</v>
      </c>
      <c r="E3807" t="s">
        <v>3608</v>
      </c>
      <c r="F3807" t="s">
        <v>4331</v>
      </c>
      <c r="G3807" t="s">
        <v>5087</v>
      </c>
      <c r="H3807" t="s">
        <v>5123</v>
      </c>
      <c r="I3807" t="s">
        <v>5126</v>
      </c>
      <c r="J3807" t="s">
        <v>5235</v>
      </c>
      <c r="K3807" t="s">
        <v>5559</v>
      </c>
      <c r="L3807">
        <v>28540</v>
      </c>
      <c r="M3807" t="s">
        <v>5602</v>
      </c>
      <c r="N3807" t="s">
        <v>5732</v>
      </c>
      <c r="O3807" t="s">
        <v>7321</v>
      </c>
      <c r="P3807" t="s">
        <v>7333</v>
      </c>
      <c r="Q3807" t="s">
        <v>7467</v>
      </c>
      <c r="R3807">
        <v>39.152000000000001</v>
      </c>
      <c r="S3807">
        <v>1</v>
      </c>
      <c r="T3807">
        <v>0.2</v>
      </c>
      <c r="U3807">
        <v>14.682</v>
      </c>
      <c r="V3807" t="str">
        <f>TEXT('Raw Data'!C3807,"MMM-YYYY")</f>
        <v>Oct-2016</v>
      </c>
      <c r="W3807" t="str">
        <f t="shared" si="118"/>
        <v>October</v>
      </c>
      <c r="X3807">
        <f t="shared" si="119"/>
        <v>2016</v>
      </c>
    </row>
    <row r="3808" spans="1:24" x14ac:dyDescent="0.3">
      <c r="A3808">
        <v>3807</v>
      </c>
      <c r="B3808" t="s">
        <v>1909</v>
      </c>
      <c r="C3808" s="2">
        <v>42320</v>
      </c>
      <c r="D3808" t="s">
        <v>3265</v>
      </c>
      <c r="E3808" t="s">
        <v>3608</v>
      </c>
      <c r="F3808" t="s">
        <v>4317</v>
      </c>
      <c r="G3808" t="s">
        <v>5073</v>
      </c>
      <c r="H3808" t="s">
        <v>5124</v>
      </c>
      <c r="I3808" t="s">
        <v>5126</v>
      </c>
      <c r="J3808" t="s">
        <v>5496</v>
      </c>
      <c r="K3808" t="s">
        <v>5558</v>
      </c>
      <c r="L3808">
        <v>33317</v>
      </c>
      <c r="M3808" t="s">
        <v>5602</v>
      </c>
      <c r="N3808" t="s">
        <v>6060</v>
      </c>
      <c r="O3808" t="s">
        <v>7321</v>
      </c>
      <c r="P3808" t="s">
        <v>7329</v>
      </c>
      <c r="Q3808" t="s">
        <v>7795</v>
      </c>
      <c r="R3808">
        <v>11.76</v>
      </c>
      <c r="S3808">
        <v>5</v>
      </c>
      <c r="T3808">
        <v>0.2</v>
      </c>
      <c r="U3808">
        <v>1.323</v>
      </c>
      <c r="V3808" t="str">
        <f>TEXT('Raw Data'!C3808,"MMM-YYYY")</f>
        <v>Nov-2015</v>
      </c>
      <c r="W3808" t="str">
        <f t="shared" si="118"/>
        <v>November</v>
      </c>
      <c r="X3808">
        <f t="shared" si="119"/>
        <v>2015</v>
      </c>
    </row>
    <row r="3809" spans="1:24" x14ac:dyDescent="0.3">
      <c r="A3809">
        <v>3808</v>
      </c>
      <c r="B3809" t="s">
        <v>1909</v>
      </c>
      <c r="C3809" s="2">
        <v>42320</v>
      </c>
      <c r="D3809" t="s">
        <v>3265</v>
      </c>
      <c r="E3809" t="s">
        <v>3608</v>
      </c>
      <c r="F3809" t="s">
        <v>4317</v>
      </c>
      <c r="G3809" t="s">
        <v>5073</v>
      </c>
      <c r="H3809" t="s">
        <v>5124</v>
      </c>
      <c r="I3809" t="s">
        <v>5126</v>
      </c>
      <c r="J3809" t="s">
        <v>5496</v>
      </c>
      <c r="K3809" t="s">
        <v>5558</v>
      </c>
      <c r="L3809">
        <v>33317</v>
      </c>
      <c r="M3809" t="s">
        <v>5602</v>
      </c>
      <c r="N3809" t="s">
        <v>5650</v>
      </c>
      <c r="O3809" t="s">
        <v>7321</v>
      </c>
      <c r="P3809" t="s">
        <v>7331</v>
      </c>
      <c r="Q3809" t="s">
        <v>7384</v>
      </c>
      <c r="R3809">
        <v>5.2380000000000004</v>
      </c>
      <c r="S3809">
        <v>2</v>
      </c>
      <c r="T3809">
        <v>0.7</v>
      </c>
      <c r="U3809">
        <v>-4.0157999999999996</v>
      </c>
      <c r="V3809" t="str">
        <f>TEXT('Raw Data'!C3809,"MMM-YYYY")</f>
        <v>Nov-2015</v>
      </c>
      <c r="W3809" t="str">
        <f t="shared" si="118"/>
        <v>November</v>
      </c>
      <c r="X3809">
        <f t="shared" si="119"/>
        <v>2015</v>
      </c>
    </row>
    <row r="3810" spans="1:24" x14ac:dyDescent="0.3">
      <c r="A3810">
        <v>3809</v>
      </c>
      <c r="B3810" t="s">
        <v>1909</v>
      </c>
      <c r="C3810" s="2">
        <v>42320</v>
      </c>
      <c r="D3810" t="s">
        <v>3265</v>
      </c>
      <c r="E3810" t="s">
        <v>3608</v>
      </c>
      <c r="F3810" t="s">
        <v>4317</v>
      </c>
      <c r="G3810" t="s">
        <v>5073</v>
      </c>
      <c r="H3810" t="s">
        <v>5124</v>
      </c>
      <c r="I3810" t="s">
        <v>5126</v>
      </c>
      <c r="J3810" t="s">
        <v>5496</v>
      </c>
      <c r="K3810" t="s">
        <v>5558</v>
      </c>
      <c r="L3810">
        <v>33317</v>
      </c>
      <c r="M3810" t="s">
        <v>5602</v>
      </c>
      <c r="N3810" t="s">
        <v>7078</v>
      </c>
      <c r="O3810" t="s">
        <v>7321</v>
      </c>
      <c r="P3810" t="s">
        <v>7331</v>
      </c>
      <c r="Q3810" t="s">
        <v>8799</v>
      </c>
      <c r="R3810">
        <v>4.6619999999999999</v>
      </c>
      <c r="S3810">
        <v>3</v>
      </c>
      <c r="T3810">
        <v>0.7</v>
      </c>
      <c r="U3810">
        <v>-3.7296</v>
      </c>
      <c r="V3810" t="str">
        <f>TEXT('Raw Data'!C3810,"MMM-YYYY")</f>
        <v>Nov-2015</v>
      </c>
      <c r="W3810" t="str">
        <f t="shared" si="118"/>
        <v>November</v>
      </c>
      <c r="X3810">
        <f t="shared" si="119"/>
        <v>2015</v>
      </c>
    </row>
    <row r="3811" spans="1:24" x14ac:dyDescent="0.3">
      <c r="A3811">
        <v>3810</v>
      </c>
      <c r="B3811" t="s">
        <v>1909</v>
      </c>
      <c r="C3811" s="2">
        <v>42320</v>
      </c>
      <c r="D3811" t="s">
        <v>3265</v>
      </c>
      <c r="E3811" t="s">
        <v>3608</v>
      </c>
      <c r="F3811" t="s">
        <v>4317</v>
      </c>
      <c r="G3811" t="s">
        <v>5073</v>
      </c>
      <c r="H3811" t="s">
        <v>5124</v>
      </c>
      <c r="I3811" t="s">
        <v>5126</v>
      </c>
      <c r="J3811" t="s">
        <v>5496</v>
      </c>
      <c r="K3811" t="s">
        <v>5558</v>
      </c>
      <c r="L3811">
        <v>33317</v>
      </c>
      <c r="M3811" t="s">
        <v>5602</v>
      </c>
      <c r="N3811" t="s">
        <v>7191</v>
      </c>
      <c r="O3811" t="s">
        <v>7320</v>
      </c>
      <c r="P3811" t="s">
        <v>7324</v>
      </c>
      <c r="Q3811" t="s">
        <v>8916</v>
      </c>
      <c r="R3811">
        <v>523.91999999999996</v>
      </c>
      <c r="S3811">
        <v>5</v>
      </c>
      <c r="T3811">
        <v>0.2</v>
      </c>
      <c r="U3811">
        <v>-72.039000000000001</v>
      </c>
      <c r="V3811" t="str">
        <f>TEXT('Raw Data'!C3811,"MMM-YYYY")</f>
        <v>Nov-2015</v>
      </c>
      <c r="W3811" t="str">
        <f t="shared" si="118"/>
        <v>November</v>
      </c>
      <c r="X3811">
        <f t="shared" si="119"/>
        <v>2015</v>
      </c>
    </row>
    <row r="3812" spans="1:24" x14ac:dyDescent="0.3">
      <c r="A3812">
        <v>3811</v>
      </c>
      <c r="B3812" t="s">
        <v>1909</v>
      </c>
      <c r="C3812" s="2">
        <v>42320</v>
      </c>
      <c r="D3812" t="s">
        <v>3265</v>
      </c>
      <c r="E3812" t="s">
        <v>3608</v>
      </c>
      <c r="F3812" t="s">
        <v>4317</v>
      </c>
      <c r="G3812" t="s">
        <v>5073</v>
      </c>
      <c r="H3812" t="s">
        <v>5124</v>
      </c>
      <c r="I3812" t="s">
        <v>5126</v>
      </c>
      <c r="J3812" t="s">
        <v>5496</v>
      </c>
      <c r="K3812" t="s">
        <v>5558</v>
      </c>
      <c r="L3812">
        <v>33317</v>
      </c>
      <c r="M3812" t="s">
        <v>5602</v>
      </c>
      <c r="N3812" t="s">
        <v>6672</v>
      </c>
      <c r="O3812" t="s">
        <v>7322</v>
      </c>
      <c r="P3812" t="s">
        <v>7330</v>
      </c>
      <c r="Q3812" t="s">
        <v>8395</v>
      </c>
      <c r="R3812">
        <v>100.792</v>
      </c>
      <c r="S3812">
        <v>1</v>
      </c>
      <c r="T3812">
        <v>0.2</v>
      </c>
      <c r="U3812">
        <v>10.0792</v>
      </c>
      <c r="V3812" t="str">
        <f>TEXT('Raw Data'!C3812,"MMM-YYYY")</f>
        <v>Nov-2015</v>
      </c>
      <c r="W3812" t="str">
        <f t="shared" si="118"/>
        <v>November</v>
      </c>
      <c r="X3812">
        <f t="shared" si="119"/>
        <v>2015</v>
      </c>
    </row>
    <row r="3813" spans="1:24" x14ac:dyDescent="0.3">
      <c r="A3813">
        <v>3812</v>
      </c>
      <c r="B3813" t="s">
        <v>1909</v>
      </c>
      <c r="C3813" s="2">
        <v>42320</v>
      </c>
      <c r="D3813" t="s">
        <v>3265</v>
      </c>
      <c r="E3813" t="s">
        <v>3608</v>
      </c>
      <c r="F3813" t="s">
        <v>4317</v>
      </c>
      <c r="G3813" t="s">
        <v>5073</v>
      </c>
      <c r="H3813" t="s">
        <v>5124</v>
      </c>
      <c r="I3813" t="s">
        <v>5126</v>
      </c>
      <c r="J3813" t="s">
        <v>5496</v>
      </c>
      <c r="K3813" t="s">
        <v>5558</v>
      </c>
      <c r="L3813">
        <v>33317</v>
      </c>
      <c r="M3813" t="s">
        <v>5602</v>
      </c>
      <c r="N3813" t="s">
        <v>5818</v>
      </c>
      <c r="O3813" t="s">
        <v>7320</v>
      </c>
      <c r="P3813" t="s">
        <v>7324</v>
      </c>
      <c r="Q3813" t="s">
        <v>7553</v>
      </c>
      <c r="R3813">
        <v>146.136</v>
      </c>
      <c r="S3813">
        <v>3</v>
      </c>
      <c r="T3813">
        <v>0.2</v>
      </c>
      <c r="U3813">
        <v>16.440300000000001</v>
      </c>
      <c r="V3813" t="str">
        <f>TEXT('Raw Data'!C3813,"MMM-YYYY")</f>
        <v>Nov-2015</v>
      </c>
      <c r="W3813" t="str">
        <f t="shared" si="118"/>
        <v>November</v>
      </c>
      <c r="X3813">
        <f t="shared" si="119"/>
        <v>2015</v>
      </c>
    </row>
    <row r="3814" spans="1:24" x14ac:dyDescent="0.3">
      <c r="A3814">
        <v>3813</v>
      </c>
      <c r="B3814" t="s">
        <v>1910</v>
      </c>
      <c r="C3814" s="2">
        <v>42799</v>
      </c>
      <c r="D3814" t="s">
        <v>3474</v>
      </c>
      <c r="E3814" t="s">
        <v>3610</v>
      </c>
      <c r="F3814" t="s">
        <v>3618</v>
      </c>
      <c r="G3814" t="s">
        <v>4374</v>
      </c>
      <c r="H3814" t="s">
        <v>5123</v>
      </c>
      <c r="I3814" t="s">
        <v>5126</v>
      </c>
      <c r="J3814" t="s">
        <v>5285</v>
      </c>
      <c r="K3814" t="s">
        <v>5561</v>
      </c>
      <c r="L3814">
        <v>53209</v>
      </c>
      <c r="M3814" t="s">
        <v>5604</v>
      </c>
      <c r="N3814" t="s">
        <v>7192</v>
      </c>
      <c r="O3814" t="s">
        <v>7321</v>
      </c>
      <c r="P3814" t="s">
        <v>7325</v>
      </c>
      <c r="Q3814" t="s">
        <v>8917</v>
      </c>
      <c r="R3814">
        <v>25.06</v>
      </c>
      <c r="S3814">
        <v>2</v>
      </c>
      <c r="T3814">
        <v>0</v>
      </c>
      <c r="U3814">
        <v>11.7782</v>
      </c>
      <c r="V3814" t="str">
        <f>TEXT('Raw Data'!C3814,"MMM-YYYY")</f>
        <v>Mar-2017</v>
      </c>
      <c r="W3814" t="str">
        <f t="shared" si="118"/>
        <v>March</v>
      </c>
      <c r="X3814">
        <f t="shared" si="119"/>
        <v>2017</v>
      </c>
    </row>
    <row r="3815" spans="1:24" x14ac:dyDescent="0.3">
      <c r="A3815">
        <v>3814</v>
      </c>
      <c r="B3815" t="s">
        <v>1911</v>
      </c>
      <c r="C3815" s="2">
        <v>42313</v>
      </c>
      <c r="D3815" t="s">
        <v>2717</v>
      </c>
      <c r="E3815" t="s">
        <v>3608</v>
      </c>
      <c r="F3815" t="s">
        <v>3770</v>
      </c>
      <c r="G3815" t="s">
        <v>4526</v>
      </c>
      <c r="H3815" t="s">
        <v>5123</v>
      </c>
      <c r="I3815" t="s">
        <v>5126</v>
      </c>
      <c r="J3815" t="s">
        <v>5221</v>
      </c>
      <c r="K3815" t="s">
        <v>5565</v>
      </c>
      <c r="L3815">
        <v>62301</v>
      </c>
      <c r="M3815" t="s">
        <v>5604</v>
      </c>
      <c r="N3815" t="s">
        <v>6223</v>
      </c>
      <c r="O3815" t="s">
        <v>7321</v>
      </c>
      <c r="P3815" t="s">
        <v>7325</v>
      </c>
      <c r="Q3815" t="s">
        <v>7957</v>
      </c>
      <c r="R3815">
        <v>19.824000000000002</v>
      </c>
      <c r="S3815">
        <v>6</v>
      </c>
      <c r="T3815">
        <v>0.2</v>
      </c>
      <c r="U3815">
        <v>6.4428000000000001</v>
      </c>
      <c r="V3815" t="str">
        <f>TEXT('Raw Data'!C3815,"MMM-YYYY")</f>
        <v>Nov-2015</v>
      </c>
      <c r="W3815" t="str">
        <f t="shared" si="118"/>
        <v>November</v>
      </c>
      <c r="X3815">
        <f t="shared" si="119"/>
        <v>2015</v>
      </c>
    </row>
    <row r="3816" spans="1:24" x14ac:dyDescent="0.3">
      <c r="A3816">
        <v>3815</v>
      </c>
      <c r="B3816" t="s">
        <v>1912</v>
      </c>
      <c r="C3816" s="2">
        <v>42559</v>
      </c>
      <c r="D3816" t="s">
        <v>3475</v>
      </c>
      <c r="E3816" t="s">
        <v>3610</v>
      </c>
      <c r="F3816" t="s">
        <v>3620</v>
      </c>
      <c r="G3816" t="s">
        <v>4376</v>
      </c>
      <c r="H3816" t="s">
        <v>5123</v>
      </c>
      <c r="I3816" t="s">
        <v>5126</v>
      </c>
      <c r="J3816" t="s">
        <v>5235</v>
      </c>
      <c r="K3816" t="s">
        <v>5558</v>
      </c>
      <c r="L3816">
        <v>32216</v>
      </c>
      <c r="M3816" t="s">
        <v>5602</v>
      </c>
      <c r="N3816" t="s">
        <v>6770</v>
      </c>
      <c r="O3816" t="s">
        <v>7322</v>
      </c>
      <c r="P3816" t="s">
        <v>7330</v>
      </c>
      <c r="Q3816" t="s">
        <v>8491</v>
      </c>
      <c r="R3816">
        <v>823.96</v>
      </c>
      <c r="S3816">
        <v>5</v>
      </c>
      <c r="T3816">
        <v>0.2</v>
      </c>
      <c r="U3816">
        <v>51.497500000000002</v>
      </c>
      <c r="V3816" t="str">
        <f>TEXT('Raw Data'!C3816,"MMM-YYYY")</f>
        <v>Jul-2016</v>
      </c>
      <c r="W3816" t="str">
        <f t="shared" si="118"/>
        <v>July</v>
      </c>
      <c r="X3816">
        <f t="shared" si="119"/>
        <v>2016</v>
      </c>
    </row>
    <row r="3817" spans="1:24" x14ac:dyDescent="0.3">
      <c r="A3817">
        <v>3816</v>
      </c>
      <c r="B3817" t="s">
        <v>1912</v>
      </c>
      <c r="C3817" s="2">
        <v>42559</v>
      </c>
      <c r="D3817" t="s">
        <v>3475</v>
      </c>
      <c r="E3817" t="s">
        <v>3610</v>
      </c>
      <c r="F3817" t="s">
        <v>3620</v>
      </c>
      <c r="G3817" t="s">
        <v>4376</v>
      </c>
      <c r="H3817" t="s">
        <v>5123</v>
      </c>
      <c r="I3817" t="s">
        <v>5126</v>
      </c>
      <c r="J3817" t="s">
        <v>5235</v>
      </c>
      <c r="K3817" t="s">
        <v>5558</v>
      </c>
      <c r="L3817">
        <v>32216</v>
      </c>
      <c r="M3817" t="s">
        <v>5602</v>
      </c>
      <c r="N3817" t="s">
        <v>5718</v>
      </c>
      <c r="O3817" t="s">
        <v>7321</v>
      </c>
      <c r="P3817" t="s">
        <v>7333</v>
      </c>
      <c r="Q3817" t="s">
        <v>7452</v>
      </c>
      <c r="R3817">
        <v>15.984</v>
      </c>
      <c r="S3817">
        <v>2</v>
      </c>
      <c r="T3817">
        <v>0.2</v>
      </c>
      <c r="U3817">
        <v>4.9950000000000001</v>
      </c>
      <c r="V3817" t="str">
        <f>TEXT('Raw Data'!C3817,"MMM-YYYY")</f>
        <v>Jul-2016</v>
      </c>
      <c r="W3817" t="str">
        <f t="shared" si="118"/>
        <v>July</v>
      </c>
      <c r="X3817">
        <f t="shared" si="119"/>
        <v>2016</v>
      </c>
    </row>
    <row r="3818" spans="1:24" x14ac:dyDescent="0.3">
      <c r="A3818">
        <v>3817</v>
      </c>
      <c r="B3818" t="s">
        <v>1913</v>
      </c>
      <c r="C3818" s="2">
        <v>42262</v>
      </c>
      <c r="D3818" t="s">
        <v>2900</v>
      </c>
      <c r="E3818" t="s">
        <v>3608</v>
      </c>
      <c r="F3818" t="s">
        <v>4119</v>
      </c>
      <c r="G3818" t="s">
        <v>4875</v>
      </c>
      <c r="H3818" t="s">
        <v>5123</v>
      </c>
      <c r="I3818" t="s">
        <v>5126</v>
      </c>
      <c r="J3818" t="s">
        <v>5343</v>
      </c>
      <c r="K3818" t="s">
        <v>5574</v>
      </c>
      <c r="L3818">
        <v>36608</v>
      </c>
      <c r="M3818" t="s">
        <v>5602</v>
      </c>
      <c r="N3818" t="s">
        <v>6988</v>
      </c>
      <c r="O3818" t="s">
        <v>7320</v>
      </c>
      <c r="P3818" t="s">
        <v>7326</v>
      </c>
      <c r="Q3818" t="s">
        <v>8707</v>
      </c>
      <c r="R3818">
        <v>801.96</v>
      </c>
      <c r="S3818">
        <v>2</v>
      </c>
      <c r="T3818">
        <v>0</v>
      </c>
      <c r="U3818">
        <v>200.49</v>
      </c>
      <c r="V3818" t="str">
        <f>TEXT('Raw Data'!C3818,"MMM-YYYY")</f>
        <v>Sep-2015</v>
      </c>
      <c r="W3818" t="str">
        <f t="shared" si="118"/>
        <v>September</v>
      </c>
      <c r="X3818">
        <f t="shared" si="119"/>
        <v>2015</v>
      </c>
    </row>
    <row r="3819" spans="1:24" x14ac:dyDescent="0.3">
      <c r="A3819">
        <v>3818</v>
      </c>
      <c r="B3819" t="s">
        <v>1913</v>
      </c>
      <c r="C3819" s="2">
        <v>42262</v>
      </c>
      <c r="D3819" t="s">
        <v>2900</v>
      </c>
      <c r="E3819" t="s">
        <v>3608</v>
      </c>
      <c r="F3819" t="s">
        <v>4119</v>
      </c>
      <c r="G3819" t="s">
        <v>4875</v>
      </c>
      <c r="H3819" t="s">
        <v>5123</v>
      </c>
      <c r="I3819" t="s">
        <v>5126</v>
      </c>
      <c r="J3819" t="s">
        <v>5343</v>
      </c>
      <c r="K3819" t="s">
        <v>5574</v>
      </c>
      <c r="L3819">
        <v>36608</v>
      </c>
      <c r="M3819" t="s">
        <v>5602</v>
      </c>
      <c r="N3819" t="s">
        <v>7037</v>
      </c>
      <c r="O3819" t="s">
        <v>7322</v>
      </c>
      <c r="P3819" t="s">
        <v>7330</v>
      </c>
      <c r="Q3819" t="s">
        <v>8759</v>
      </c>
      <c r="R3819">
        <v>59.97</v>
      </c>
      <c r="S3819">
        <v>3</v>
      </c>
      <c r="T3819">
        <v>0</v>
      </c>
      <c r="U3819">
        <v>0</v>
      </c>
      <c r="V3819" t="str">
        <f>TEXT('Raw Data'!C3819,"MMM-YYYY")</f>
        <v>Sep-2015</v>
      </c>
      <c r="W3819" t="str">
        <f t="shared" si="118"/>
        <v>September</v>
      </c>
      <c r="X3819">
        <f t="shared" si="119"/>
        <v>2015</v>
      </c>
    </row>
    <row r="3820" spans="1:24" x14ac:dyDescent="0.3">
      <c r="A3820">
        <v>3819</v>
      </c>
      <c r="B3820" t="s">
        <v>1913</v>
      </c>
      <c r="C3820" s="2">
        <v>42262</v>
      </c>
      <c r="D3820" t="s">
        <v>2900</v>
      </c>
      <c r="E3820" t="s">
        <v>3608</v>
      </c>
      <c r="F3820" t="s">
        <v>4119</v>
      </c>
      <c r="G3820" t="s">
        <v>4875</v>
      </c>
      <c r="H3820" t="s">
        <v>5123</v>
      </c>
      <c r="I3820" t="s">
        <v>5126</v>
      </c>
      <c r="J3820" t="s">
        <v>5343</v>
      </c>
      <c r="K3820" t="s">
        <v>5574</v>
      </c>
      <c r="L3820">
        <v>36608</v>
      </c>
      <c r="M3820" t="s">
        <v>5602</v>
      </c>
      <c r="N3820" t="s">
        <v>6137</v>
      </c>
      <c r="O3820" t="s">
        <v>7320</v>
      </c>
      <c r="P3820" t="s">
        <v>7324</v>
      </c>
      <c r="Q3820" t="s">
        <v>7871</v>
      </c>
      <c r="R3820">
        <v>1056.8599999999999</v>
      </c>
      <c r="S3820">
        <v>7</v>
      </c>
      <c r="T3820">
        <v>0</v>
      </c>
      <c r="U3820">
        <v>306.48939999999999</v>
      </c>
      <c r="V3820" t="str">
        <f>TEXT('Raw Data'!C3820,"MMM-YYYY")</f>
        <v>Sep-2015</v>
      </c>
      <c r="W3820" t="str">
        <f t="shared" si="118"/>
        <v>September</v>
      </c>
      <c r="X3820">
        <f t="shared" si="119"/>
        <v>2015</v>
      </c>
    </row>
    <row r="3821" spans="1:24" x14ac:dyDescent="0.3">
      <c r="A3821">
        <v>3820</v>
      </c>
      <c r="B3821" t="s">
        <v>1914</v>
      </c>
      <c r="C3821" s="2">
        <v>43017</v>
      </c>
      <c r="D3821" t="s">
        <v>3018</v>
      </c>
      <c r="E3821" t="s">
        <v>3608</v>
      </c>
      <c r="F3821" t="s">
        <v>4279</v>
      </c>
      <c r="G3821" t="s">
        <v>5035</v>
      </c>
      <c r="H3821" t="s">
        <v>5123</v>
      </c>
      <c r="I3821" t="s">
        <v>5126</v>
      </c>
      <c r="J3821" t="s">
        <v>5147</v>
      </c>
      <c r="K3821" t="s">
        <v>5570</v>
      </c>
      <c r="L3821">
        <v>10024</v>
      </c>
      <c r="M3821" t="s">
        <v>5605</v>
      </c>
      <c r="N3821" t="s">
        <v>6486</v>
      </c>
      <c r="O3821" t="s">
        <v>7321</v>
      </c>
      <c r="P3821" t="s">
        <v>7331</v>
      </c>
      <c r="Q3821" t="s">
        <v>8214</v>
      </c>
      <c r="R3821">
        <v>12.816000000000001</v>
      </c>
      <c r="S3821">
        <v>3</v>
      </c>
      <c r="T3821">
        <v>0.2</v>
      </c>
      <c r="U3821">
        <v>4.3254000000000001</v>
      </c>
      <c r="V3821" t="str">
        <f>TEXT('Raw Data'!C3821,"MMM-YYYY")</f>
        <v>Oct-2017</v>
      </c>
      <c r="W3821" t="str">
        <f t="shared" si="118"/>
        <v>October</v>
      </c>
      <c r="X3821">
        <f t="shared" si="119"/>
        <v>2017</v>
      </c>
    </row>
    <row r="3822" spans="1:24" x14ac:dyDescent="0.3">
      <c r="A3822">
        <v>3821</v>
      </c>
      <c r="B3822" t="s">
        <v>1914</v>
      </c>
      <c r="C3822" s="2">
        <v>43017</v>
      </c>
      <c r="D3822" t="s">
        <v>3018</v>
      </c>
      <c r="E3822" t="s">
        <v>3608</v>
      </c>
      <c r="F3822" t="s">
        <v>4279</v>
      </c>
      <c r="G3822" t="s">
        <v>5035</v>
      </c>
      <c r="H3822" t="s">
        <v>5123</v>
      </c>
      <c r="I3822" t="s">
        <v>5126</v>
      </c>
      <c r="J3822" t="s">
        <v>5147</v>
      </c>
      <c r="K3822" t="s">
        <v>5570</v>
      </c>
      <c r="L3822">
        <v>10024</v>
      </c>
      <c r="M3822" t="s">
        <v>5605</v>
      </c>
      <c r="N3822" t="s">
        <v>6825</v>
      </c>
      <c r="O3822" t="s">
        <v>7320</v>
      </c>
      <c r="P3822" t="s">
        <v>7323</v>
      </c>
      <c r="Q3822" t="s">
        <v>8543</v>
      </c>
      <c r="R3822">
        <v>314.35199999999998</v>
      </c>
      <c r="S3822">
        <v>3</v>
      </c>
      <c r="T3822">
        <v>0.2</v>
      </c>
      <c r="U3822">
        <v>-15.717599999999999</v>
      </c>
      <c r="V3822" t="str">
        <f>TEXT('Raw Data'!C3822,"MMM-YYYY")</f>
        <v>Oct-2017</v>
      </c>
      <c r="W3822" t="str">
        <f t="shared" si="118"/>
        <v>October</v>
      </c>
      <c r="X3822">
        <f t="shared" si="119"/>
        <v>2017</v>
      </c>
    </row>
    <row r="3823" spans="1:24" x14ac:dyDescent="0.3">
      <c r="A3823">
        <v>3822</v>
      </c>
      <c r="B3823" t="s">
        <v>1914</v>
      </c>
      <c r="C3823" s="2">
        <v>43017</v>
      </c>
      <c r="D3823" t="s">
        <v>3018</v>
      </c>
      <c r="E3823" t="s">
        <v>3608</v>
      </c>
      <c r="F3823" t="s">
        <v>4279</v>
      </c>
      <c r="G3823" t="s">
        <v>5035</v>
      </c>
      <c r="H3823" t="s">
        <v>5123</v>
      </c>
      <c r="I3823" t="s">
        <v>5126</v>
      </c>
      <c r="J3823" t="s">
        <v>5147</v>
      </c>
      <c r="K3823" t="s">
        <v>5570</v>
      </c>
      <c r="L3823">
        <v>10024</v>
      </c>
      <c r="M3823" t="s">
        <v>5605</v>
      </c>
      <c r="N3823" t="s">
        <v>7193</v>
      </c>
      <c r="O3823" t="s">
        <v>7321</v>
      </c>
      <c r="P3823" t="s">
        <v>7333</v>
      </c>
      <c r="Q3823" t="s">
        <v>8918</v>
      </c>
      <c r="R3823">
        <v>18.98</v>
      </c>
      <c r="S3823">
        <v>2</v>
      </c>
      <c r="T3823">
        <v>0</v>
      </c>
      <c r="U3823">
        <v>8.9206000000000003</v>
      </c>
      <c r="V3823" t="str">
        <f>TEXT('Raw Data'!C3823,"MMM-YYYY")</f>
        <v>Oct-2017</v>
      </c>
      <c r="W3823" t="str">
        <f t="shared" si="118"/>
        <v>October</v>
      </c>
      <c r="X3823">
        <f t="shared" si="119"/>
        <v>2017</v>
      </c>
    </row>
    <row r="3824" spans="1:24" x14ac:dyDescent="0.3">
      <c r="A3824">
        <v>3823</v>
      </c>
      <c r="B3824" t="s">
        <v>1914</v>
      </c>
      <c r="C3824" s="2">
        <v>43017</v>
      </c>
      <c r="D3824" t="s">
        <v>3018</v>
      </c>
      <c r="E3824" t="s">
        <v>3608</v>
      </c>
      <c r="F3824" t="s">
        <v>4279</v>
      </c>
      <c r="G3824" t="s">
        <v>5035</v>
      </c>
      <c r="H3824" t="s">
        <v>5123</v>
      </c>
      <c r="I3824" t="s">
        <v>5126</v>
      </c>
      <c r="J3824" t="s">
        <v>5147</v>
      </c>
      <c r="K3824" t="s">
        <v>5570</v>
      </c>
      <c r="L3824">
        <v>10024</v>
      </c>
      <c r="M3824" t="s">
        <v>5605</v>
      </c>
      <c r="N3824" t="s">
        <v>7075</v>
      </c>
      <c r="O3824" t="s">
        <v>7321</v>
      </c>
      <c r="P3824" t="s">
        <v>7331</v>
      </c>
      <c r="Q3824" t="s">
        <v>8796</v>
      </c>
      <c r="R3824">
        <v>18.239999999999998</v>
      </c>
      <c r="S3824">
        <v>6</v>
      </c>
      <c r="T3824">
        <v>0.2</v>
      </c>
      <c r="U3824">
        <v>6.1559999999999997</v>
      </c>
      <c r="V3824" t="str">
        <f>TEXT('Raw Data'!C3824,"MMM-YYYY")</f>
        <v>Oct-2017</v>
      </c>
      <c r="W3824" t="str">
        <f t="shared" si="118"/>
        <v>October</v>
      </c>
      <c r="X3824">
        <f t="shared" si="119"/>
        <v>2017</v>
      </c>
    </row>
    <row r="3825" spans="1:24" x14ac:dyDescent="0.3">
      <c r="A3825">
        <v>3824</v>
      </c>
      <c r="B3825" t="s">
        <v>1915</v>
      </c>
      <c r="C3825" s="2">
        <v>42261</v>
      </c>
      <c r="D3825" t="s">
        <v>3129</v>
      </c>
      <c r="E3825" t="s">
        <v>3608</v>
      </c>
      <c r="F3825" t="s">
        <v>4141</v>
      </c>
      <c r="G3825" t="s">
        <v>4897</v>
      </c>
      <c r="H3825" t="s">
        <v>5123</v>
      </c>
      <c r="I3825" t="s">
        <v>5126</v>
      </c>
      <c r="J3825" t="s">
        <v>5147</v>
      </c>
      <c r="K3825" t="s">
        <v>5570</v>
      </c>
      <c r="L3825">
        <v>10011</v>
      </c>
      <c r="M3825" t="s">
        <v>5605</v>
      </c>
      <c r="N3825" t="s">
        <v>6152</v>
      </c>
      <c r="O3825" t="s">
        <v>7321</v>
      </c>
      <c r="P3825" t="s">
        <v>7327</v>
      </c>
      <c r="Q3825" t="s">
        <v>7886</v>
      </c>
      <c r="R3825">
        <v>991.2</v>
      </c>
      <c r="S3825">
        <v>6</v>
      </c>
      <c r="T3825">
        <v>0</v>
      </c>
      <c r="U3825">
        <v>257.71199999999999</v>
      </c>
      <c r="V3825" t="str">
        <f>TEXT('Raw Data'!C3825,"MMM-YYYY")</f>
        <v>Sep-2015</v>
      </c>
      <c r="W3825" t="str">
        <f t="shared" si="118"/>
        <v>September</v>
      </c>
      <c r="X3825">
        <f t="shared" si="119"/>
        <v>2015</v>
      </c>
    </row>
    <row r="3826" spans="1:24" x14ac:dyDescent="0.3">
      <c r="A3826">
        <v>3825</v>
      </c>
      <c r="B3826" t="s">
        <v>1915</v>
      </c>
      <c r="C3826" s="2">
        <v>42261</v>
      </c>
      <c r="D3826" t="s">
        <v>3129</v>
      </c>
      <c r="E3826" t="s">
        <v>3608</v>
      </c>
      <c r="F3826" t="s">
        <v>4141</v>
      </c>
      <c r="G3826" t="s">
        <v>4897</v>
      </c>
      <c r="H3826" t="s">
        <v>5123</v>
      </c>
      <c r="I3826" t="s">
        <v>5126</v>
      </c>
      <c r="J3826" t="s">
        <v>5147</v>
      </c>
      <c r="K3826" t="s">
        <v>5570</v>
      </c>
      <c r="L3826">
        <v>10011</v>
      </c>
      <c r="M3826" t="s">
        <v>5605</v>
      </c>
      <c r="N3826" t="s">
        <v>7178</v>
      </c>
      <c r="O3826" t="s">
        <v>7322</v>
      </c>
      <c r="P3826" t="s">
        <v>7339</v>
      </c>
      <c r="Q3826" t="s">
        <v>8903</v>
      </c>
      <c r="R3826">
        <v>879.98400000000004</v>
      </c>
      <c r="S3826">
        <v>2</v>
      </c>
      <c r="T3826">
        <v>0.2</v>
      </c>
      <c r="U3826">
        <v>329.99400000000003</v>
      </c>
      <c r="V3826" t="str">
        <f>TEXT('Raw Data'!C3826,"MMM-YYYY")</f>
        <v>Sep-2015</v>
      </c>
      <c r="W3826" t="str">
        <f t="shared" si="118"/>
        <v>September</v>
      </c>
      <c r="X3826">
        <f t="shared" si="119"/>
        <v>2015</v>
      </c>
    </row>
    <row r="3827" spans="1:24" x14ac:dyDescent="0.3">
      <c r="A3827">
        <v>3826</v>
      </c>
      <c r="B3827" t="s">
        <v>1915</v>
      </c>
      <c r="C3827" s="2">
        <v>42261</v>
      </c>
      <c r="D3827" t="s">
        <v>3129</v>
      </c>
      <c r="E3827" t="s">
        <v>3608</v>
      </c>
      <c r="F3827" t="s">
        <v>4141</v>
      </c>
      <c r="G3827" t="s">
        <v>4897</v>
      </c>
      <c r="H3827" t="s">
        <v>5123</v>
      </c>
      <c r="I3827" t="s">
        <v>5126</v>
      </c>
      <c r="J3827" t="s">
        <v>5147</v>
      </c>
      <c r="K3827" t="s">
        <v>5570</v>
      </c>
      <c r="L3827">
        <v>10011</v>
      </c>
      <c r="M3827" t="s">
        <v>5605</v>
      </c>
      <c r="N3827" t="s">
        <v>6357</v>
      </c>
      <c r="O3827" t="s">
        <v>7321</v>
      </c>
      <c r="P3827" t="s">
        <v>7331</v>
      </c>
      <c r="Q3827" t="s">
        <v>8089</v>
      </c>
      <c r="R3827">
        <v>12.96</v>
      </c>
      <c r="S3827">
        <v>9</v>
      </c>
      <c r="T3827">
        <v>0.2</v>
      </c>
      <c r="U3827">
        <v>4.5359999999999996</v>
      </c>
      <c r="V3827" t="str">
        <f>TEXT('Raw Data'!C3827,"MMM-YYYY")</f>
        <v>Sep-2015</v>
      </c>
      <c r="W3827" t="str">
        <f t="shared" si="118"/>
        <v>September</v>
      </c>
      <c r="X3827">
        <f t="shared" si="119"/>
        <v>2015</v>
      </c>
    </row>
    <row r="3828" spans="1:24" x14ac:dyDescent="0.3">
      <c r="A3828">
        <v>3827</v>
      </c>
      <c r="B3828" t="s">
        <v>1916</v>
      </c>
      <c r="C3828" s="2">
        <v>41919</v>
      </c>
      <c r="D3828" t="s">
        <v>3476</v>
      </c>
      <c r="E3828" t="s">
        <v>3608</v>
      </c>
      <c r="F3828" t="s">
        <v>3800</v>
      </c>
      <c r="G3828" t="s">
        <v>4556</v>
      </c>
      <c r="H3828" t="s">
        <v>5124</v>
      </c>
      <c r="I3828" t="s">
        <v>5126</v>
      </c>
      <c r="J3828" t="s">
        <v>5188</v>
      </c>
      <c r="K3828" t="s">
        <v>5560</v>
      </c>
      <c r="L3828">
        <v>75217</v>
      </c>
      <c r="M3828" t="s">
        <v>5604</v>
      </c>
      <c r="N3828" t="s">
        <v>5836</v>
      </c>
      <c r="O3828" t="s">
        <v>7321</v>
      </c>
      <c r="P3828" t="s">
        <v>7327</v>
      </c>
      <c r="Q3828" t="s">
        <v>7571</v>
      </c>
      <c r="R3828">
        <v>107.44</v>
      </c>
      <c r="S3828">
        <v>10</v>
      </c>
      <c r="T3828">
        <v>0.2</v>
      </c>
      <c r="U3828">
        <v>10.744</v>
      </c>
      <c r="V3828" t="str">
        <f>TEXT('Raw Data'!C3828,"MMM-YYYY")</f>
        <v>Oct-2014</v>
      </c>
      <c r="W3828" t="str">
        <f t="shared" si="118"/>
        <v>October</v>
      </c>
      <c r="X3828">
        <f t="shared" si="119"/>
        <v>2014</v>
      </c>
    </row>
    <row r="3829" spans="1:24" x14ac:dyDescent="0.3">
      <c r="A3829">
        <v>3828</v>
      </c>
      <c r="B3829" t="s">
        <v>1917</v>
      </c>
      <c r="C3829" s="2">
        <v>42862</v>
      </c>
      <c r="D3829" t="s">
        <v>3176</v>
      </c>
      <c r="E3829" t="s">
        <v>3608</v>
      </c>
      <c r="F3829" t="s">
        <v>4070</v>
      </c>
      <c r="G3829" t="s">
        <v>4826</v>
      </c>
      <c r="H3829" t="s">
        <v>5124</v>
      </c>
      <c r="I3829" t="s">
        <v>5126</v>
      </c>
      <c r="J3829" t="s">
        <v>5193</v>
      </c>
      <c r="K3829" t="s">
        <v>5567</v>
      </c>
      <c r="L3829">
        <v>48234</v>
      </c>
      <c r="M3829" t="s">
        <v>5604</v>
      </c>
      <c r="N3829" t="s">
        <v>5890</v>
      </c>
      <c r="O3829" t="s">
        <v>7320</v>
      </c>
      <c r="P3829" t="s">
        <v>7324</v>
      </c>
      <c r="Q3829" t="s">
        <v>7624</v>
      </c>
      <c r="R3829">
        <v>1458.65</v>
      </c>
      <c r="S3829">
        <v>5</v>
      </c>
      <c r="T3829">
        <v>0</v>
      </c>
      <c r="U3829">
        <v>423.00850000000003</v>
      </c>
      <c r="V3829" t="str">
        <f>TEXT('Raw Data'!C3829,"MMM-YYYY")</f>
        <v>May-2017</v>
      </c>
      <c r="W3829" t="str">
        <f t="shared" si="118"/>
        <v>May</v>
      </c>
      <c r="X3829">
        <f t="shared" si="119"/>
        <v>2017</v>
      </c>
    </row>
    <row r="3830" spans="1:24" x14ac:dyDescent="0.3">
      <c r="A3830">
        <v>3829</v>
      </c>
      <c r="B3830" t="s">
        <v>1917</v>
      </c>
      <c r="C3830" s="2">
        <v>42862</v>
      </c>
      <c r="D3830" t="s">
        <v>3176</v>
      </c>
      <c r="E3830" t="s">
        <v>3608</v>
      </c>
      <c r="F3830" t="s">
        <v>4070</v>
      </c>
      <c r="G3830" t="s">
        <v>4826</v>
      </c>
      <c r="H3830" t="s">
        <v>5124</v>
      </c>
      <c r="I3830" t="s">
        <v>5126</v>
      </c>
      <c r="J3830" t="s">
        <v>5193</v>
      </c>
      <c r="K3830" t="s">
        <v>5567</v>
      </c>
      <c r="L3830">
        <v>48234</v>
      </c>
      <c r="M3830" t="s">
        <v>5604</v>
      </c>
      <c r="N3830" t="s">
        <v>6997</v>
      </c>
      <c r="O3830" t="s">
        <v>7320</v>
      </c>
      <c r="P3830" t="s">
        <v>7324</v>
      </c>
      <c r="Q3830" t="s">
        <v>8717</v>
      </c>
      <c r="R3830">
        <v>26.64</v>
      </c>
      <c r="S3830">
        <v>1</v>
      </c>
      <c r="T3830">
        <v>0</v>
      </c>
      <c r="U3830">
        <v>7.4592000000000001</v>
      </c>
      <c r="V3830" t="str">
        <f>TEXT('Raw Data'!C3830,"MMM-YYYY")</f>
        <v>May-2017</v>
      </c>
      <c r="W3830" t="str">
        <f t="shared" si="118"/>
        <v>May</v>
      </c>
      <c r="X3830">
        <f t="shared" si="119"/>
        <v>2017</v>
      </c>
    </row>
    <row r="3831" spans="1:24" x14ac:dyDescent="0.3">
      <c r="A3831">
        <v>3830</v>
      </c>
      <c r="B3831" t="s">
        <v>1917</v>
      </c>
      <c r="C3831" s="2">
        <v>42862</v>
      </c>
      <c r="D3831" t="s">
        <v>3176</v>
      </c>
      <c r="E3831" t="s">
        <v>3608</v>
      </c>
      <c r="F3831" t="s">
        <v>4070</v>
      </c>
      <c r="G3831" t="s">
        <v>4826</v>
      </c>
      <c r="H3831" t="s">
        <v>5124</v>
      </c>
      <c r="I3831" t="s">
        <v>5126</v>
      </c>
      <c r="J3831" t="s">
        <v>5193</v>
      </c>
      <c r="K3831" t="s">
        <v>5567</v>
      </c>
      <c r="L3831">
        <v>48234</v>
      </c>
      <c r="M3831" t="s">
        <v>5604</v>
      </c>
      <c r="N3831" t="s">
        <v>6073</v>
      </c>
      <c r="O3831" t="s">
        <v>7320</v>
      </c>
      <c r="P3831" t="s">
        <v>7324</v>
      </c>
      <c r="Q3831" t="s">
        <v>7808</v>
      </c>
      <c r="R3831">
        <v>476.8</v>
      </c>
      <c r="S3831">
        <v>2</v>
      </c>
      <c r="T3831">
        <v>0</v>
      </c>
      <c r="U3831">
        <v>119.2</v>
      </c>
      <c r="V3831" t="str">
        <f>TEXT('Raw Data'!C3831,"MMM-YYYY")</f>
        <v>May-2017</v>
      </c>
      <c r="W3831" t="str">
        <f t="shared" si="118"/>
        <v>May</v>
      </c>
      <c r="X3831">
        <f t="shared" si="119"/>
        <v>2017</v>
      </c>
    </row>
    <row r="3832" spans="1:24" x14ac:dyDescent="0.3">
      <c r="A3832">
        <v>3831</v>
      </c>
      <c r="B3832" t="s">
        <v>1917</v>
      </c>
      <c r="C3832" s="2">
        <v>42862</v>
      </c>
      <c r="D3832" t="s">
        <v>3176</v>
      </c>
      <c r="E3832" t="s">
        <v>3608</v>
      </c>
      <c r="F3832" t="s">
        <v>4070</v>
      </c>
      <c r="G3832" t="s">
        <v>4826</v>
      </c>
      <c r="H3832" t="s">
        <v>5124</v>
      </c>
      <c r="I3832" t="s">
        <v>5126</v>
      </c>
      <c r="J3832" t="s">
        <v>5193</v>
      </c>
      <c r="K3832" t="s">
        <v>5567</v>
      </c>
      <c r="L3832">
        <v>48234</v>
      </c>
      <c r="M3832" t="s">
        <v>5604</v>
      </c>
      <c r="N3832" t="s">
        <v>6141</v>
      </c>
      <c r="O3832" t="s">
        <v>7321</v>
      </c>
      <c r="P3832" t="s">
        <v>7332</v>
      </c>
      <c r="Q3832" t="s">
        <v>7875</v>
      </c>
      <c r="R3832">
        <v>87.444000000000003</v>
      </c>
      <c r="S3832">
        <v>2</v>
      </c>
      <c r="T3832">
        <v>0.1</v>
      </c>
      <c r="U3832">
        <v>18.4604</v>
      </c>
      <c r="V3832" t="str">
        <f>TEXT('Raw Data'!C3832,"MMM-YYYY")</f>
        <v>May-2017</v>
      </c>
      <c r="W3832" t="str">
        <f t="shared" si="118"/>
        <v>May</v>
      </c>
      <c r="X3832">
        <f t="shared" si="119"/>
        <v>2017</v>
      </c>
    </row>
    <row r="3833" spans="1:24" x14ac:dyDescent="0.3">
      <c r="A3833">
        <v>3832</v>
      </c>
      <c r="B3833" t="s">
        <v>1918</v>
      </c>
      <c r="C3833" s="2">
        <v>42322</v>
      </c>
      <c r="D3833" t="s">
        <v>3265</v>
      </c>
      <c r="E3833" t="s">
        <v>3608</v>
      </c>
      <c r="F3833" t="s">
        <v>4332</v>
      </c>
      <c r="G3833" t="s">
        <v>5088</v>
      </c>
      <c r="H3833" t="s">
        <v>5123</v>
      </c>
      <c r="I3833" t="s">
        <v>5126</v>
      </c>
      <c r="J3833" t="s">
        <v>5145</v>
      </c>
      <c r="K3833" t="s">
        <v>5568</v>
      </c>
      <c r="L3833">
        <v>19901</v>
      </c>
      <c r="M3833" t="s">
        <v>5605</v>
      </c>
      <c r="N3833" t="s">
        <v>5822</v>
      </c>
      <c r="O3833" t="s">
        <v>7320</v>
      </c>
      <c r="P3833" t="s">
        <v>7328</v>
      </c>
      <c r="Q3833" t="s">
        <v>8919</v>
      </c>
      <c r="R3833">
        <v>76.14</v>
      </c>
      <c r="S3833">
        <v>3</v>
      </c>
      <c r="T3833">
        <v>0</v>
      </c>
      <c r="U3833">
        <v>26.649000000000001</v>
      </c>
      <c r="V3833" t="str">
        <f>TEXT('Raw Data'!C3833,"MMM-YYYY")</f>
        <v>Nov-2015</v>
      </c>
      <c r="W3833" t="str">
        <f t="shared" si="118"/>
        <v>November</v>
      </c>
      <c r="X3833">
        <f t="shared" si="119"/>
        <v>2015</v>
      </c>
    </row>
    <row r="3834" spans="1:24" x14ac:dyDescent="0.3">
      <c r="A3834">
        <v>3833</v>
      </c>
      <c r="B3834" t="s">
        <v>1918</v>
      </c>
      <c r="C3834" s="2">
        <v>42322</v>
      </c>
      <c r="D3834" t="s">
        <v>3265</v>
      </c>
      <c r="E3834" t="s">
        <v>3608</v>
      </c>
      <c r="F3834" t="s">
        <v>4332</v>
      </c>
      <c r="G3834" t="s">
        <v>5088</v>
      </c>
      <c r="H3834" t="s">
        <v>5123</v>
      </c>
      <c r="I3834" t="s">
        <v>5126</v>
      </c>
      <c r="J3834" t="s">
        <v>5145</v>
      </c>
      <c r="K3834" t="s">
        <v>5568</v>
      </c>
      <c r="L3834">
        <v>19901</v>
      </c>
      <c r="M3834" t="s">
        <v>5605</v>
      </c>
      <c r="N3834" t="s">
        <v>6836</v>
      </c>
      <c r="O3834" t="s">
        <v>7321</v>
      </c>
      <c r="P3834" t="s">
        <v>7331</v>
      </c>
      <c r="Q3834" t="s">
        <v>8553</v>
      </c>
      <c r="R3834">
        <v>19.96</v>
      </c>
      <c r="S3834">
        <v>2</v>
      </c>
      <c r="T3834">
        <v>0</v>
      </c>
      <c r="U3834">
        <v>9.3811999999999998</v>
      </c>
      <c r="V3834" t="str">
        <f>TEXT('Raw Data'!C3834,"MMM-YYYY")</f>
        <v>Nov-2015</v>
      </c>
      <c r="W3834" t="str">
        <f t="shared" si="118"/>
        <v>November</v>
      </c>
      <c r="X3834">
        <f t="shared" si="119"/>
        <v>2015</v>
      </c>
    </row>
    <row r="3835" spans="1:24" x14ac:dyDescent="0.3">
      <c r="A3835">
        <v>3834</v>
      </c>
      <c r="B3835" t="s">
        <v>1919</v>
      </c>
      <c r="C3835" s="2">
        <v>41967</v>
      </c>
      <c r="D3835" t="s">
        <v>2581</v>
      </c>
      <c r="E3835" t="s">
        <v>3610</v>
      </c>
      <c r="F3835" t="s">
        <v>4112</v>
      </c>
      <c r="G3835" t="s">
        <v>4868</v>
      </c>
      <c r="H3835" t="s">
        <v>5124</v>
      </c>
      <c r="I3835" t="s">
        <v>5126</v>
      </c>
      <c r="J3835" t="s">
        <v>5165</v>
      </c>
      <c r="K3835" t="s">
        <v>5579</v>
      </c>
      <c r="L3835">
        <v>43229</v>
      </c>
      <c r="M3835" t="s">
        <v>5605</v>
      </c>
      <c r="N3835" t="s">
        <v>6360</v>
      </c>
      <c r="O3835" t="s">
        <v>7322</v>
      </c>
      <c r="P3835" t="s">
        <v>7330</v>
      </c>
      <c r="Q3835" t="s">
        <v>8092</v>
      </c>
      <c r="R3835">
        <v>1049.97</v>
      </c>
      <c r="S3835">
        <v>5</v>
      </c>
      <c r="T3835">
        <v>0.4</v>
      </c>
      <c r="U3835">
        <v>-209.994</v>
      </c>
      <c r="V3835" t="str">
        <f>TEXT('Raw Data'!C3835,"MMM-YYYY")</f>
        <v>Nov-2014</v>
      </c>
      <c r="W3835" t="str">
        <f t="shared" si="118"/>
        <v>November</v>
      </c>
      <c r="X3835">
        <f t="shared" si="119"/>
        <v>2014</v>
      </c>
    </row>
    <row r="3836" spans="1:24" x14ac:dyDescent="0.3">
      <c r="A3836">
        <v>3835</v>
      </c>
      <c r="B3836" t="s">
        <v>1919</v>
      </c>
      <c r="C3836" s="2">
        <v>41967</v>
      </c>
      <c r="D3836" t="s">
        <v>2581</v>
      </c>
      <c r="E3836" t="s">
        <v>3610</v>
      </c>
      <c r="F3836" t="s">
        <v>4112</v>
      </c>
      <c r="G3836" t="s">
        <v>4868</v>
      </c>
      <c r="H3836" t="s">
        <v>5124</v>
      </c>
      <c r="I3836" t="s">
        <v>5126</v>
      </c>
      <c r="J3836" t="s">
        <v>5165</v>
      </c>
      <c r="K3836" t="s">
        <v>5579</v>
      </c>
      <c r="L3836">
        <v>43229</v>
      </c>
      <c r="M3836" t="s">
        <v>5605</v>
      </c>
      <c r="N3836" t="s">
        <v>6609</v>
      </c>
      <c r="O3836" t="s">
        <v>7320</v>
      </c>
      <c r="P3836" t="s">
        <v>7324</v>
      </c>
      <c r="Q3836" t="s">
        <v>8335</v>
      </c>
      <c r="R3836">
        <v>611.05799999999999</v>
      </c>
      <c r="S3836">
        <v>3</v>
      </c>
      <c r="T3836">
        <v>0.3</v>
      </c>
      <c r="U3836">
        <v>-34.9176</v>
      </c>
      <c r="V3836" t="str">
        <f>TEXT('Raw Data'!C3836,"MMM-YYYY")</f>
        <v>Nov-2014</v>
      </c>
      <c r="W3836" t="str">
        <f t="shared" si="118"/>
        <v>November</v>
      </c>
      <c r="X3836">
        <f t="shared" si="119"/>
        <v>2014</v>
      </c>
    </row>
    <row r="3837" spans="1:24" x14ac:dyDescent="0.3">
      <c r="A3837">
        <v>3836</v>
      </c>
      <c r="B3837" t="s">
        <v>1920</v>
      </c>
      <c r="C3837" s="2">
        <v>41737</v>
      </c>
      <c r="D3837" t="s">
        <v>3477</v>
      </c>
      <c r="E3837" t="s">
        <v>3608</v>
      </c>
      <c r="F3837" t="s">
        <v>4098</v>
      </c>
      <c r="G3837" t="s">
        <v>4854</v>
      </c>
      <c r="H3837" t="s">
        <v>5124</v>
      </c>
      <c r="I3837" t="s">
        <v>5126</v>
      </c>
      <c r="J3837" t="s">
        <v>5347</v>
      </c>
      <c r="K3837" t="s">
        <v>5571</v>
      </c>
      <c r="L3837">
        <v>85301</v>
      </c>
      <c r="M3837" t="s">
        <v>5603</v>
      </c>
      <c r="N3837" t="s">
        <v>6690</v>
      </c>
      <c r="O3837" t="s">
        <v>7321</v>
      </c>
      <c r="P3837" t="s">
        <v>7336</v>
      </c>
      <c r="Q3837" t="s">
        <v>8414</v>
      </c>
      <c r="R3837">
        <v>2.3679999999999999</v>
      </c>
      <c r="S3837">
        <v>2</v>
      </c>
      <c r="T3837">
        <v>0.2</v>
      </c>
      <c r="U3837">
        <v>0.82879999999999998</v>
      </c>
      <c r="V3837" t="str">
        <f>TEXT('Raw Data'!C3837,"MMM-YYYY")</f>
        <v>Apr-2014</v>
      </c>
      <c r="W3837" t="str">
        <f t="shared" si="118"/>
        <v>April</v>
      </c>
      <c r="X3837">
        <f t="shared" si="119"/>
        <v>2014</v>
      </c>
    </row>
    <row r="3838" spans="1:24" x14ac:dyDescent="0.3">
      <c r="A3838">
        <v>3837</v>
      </c>
      <c r="B3838" t="s">
        <v>1920</v>
      </c>
      <c r="C3838" s="2">
        <v>41737</v>
      </c>
      <c r="D3838" t="s">
        <v>3477</v>
      </c>
      <c r="E3838" t="s">
        <v>3608</v>
      </c>
      <c r="F3838" t="s">
        <v>4098</v>
      </c>
      <c r="G3838" t="s">
        <v>4854</v>
      </c>
      <c r="H3838" t="s">
        <v>5124</v>
      </c>
      <c r="I3838" t="s">
        <v>5126</v>
      </c>
      <c r="J3838" t="s">
        <v>5347</v>
      </c>
      <c r="K3838" t="s">
        <v>5571</v>
      </c>
      <c r="L3838">
        <v>85301</v>
      </c>
      <c r="M3838" t="s">
        <v>5603</v>
      </c>
      <c r="N3838" t="s">
        <v>7194</v>
      </c>
      <c r="O3838" t="s">
        <v>7321</v>
      </c>
      <c r="P3838" t="s">
        <v>7333</v>
      </c>
      <c r="Q3838" t="s">
        <v>8920</v>
      </c>
      <c r="R3838">
        <v>19.007999999999999</v>
      </c>
      <c r="S3838">
        <v>3</v>
      </c>
      <c r="T3838">
        <v>0.2</v>
      </c>
      <c r="U3838">
        <v>6.8903999999999996</v>
      </c>
      <c r="V3838" t="str">
        <f>TEXT('Raw Data'!C3838,"MMM-YYYY")</f>
        <v>Apr-2014</v>
      </c>
      <c r="W3838" t="str">
        <f t="shared" si="118"/>
        <v>April</v>
      </c>
      <c r="X3838">
        <f t="shared" si="119"/>
        <v>2014</v>
      </c>
    </row>
    <row r="3839" spans="1:24" x14ac:dyDescent="0.3">
      <c r="A3839">
        <v>3838</v>
      </c>
      <c r="B3839" t="s">
        <v>1921</v>
      </c>
      <c r="C3839" s="2">
        <v>41846</v>
      </c>
      <c r="D3839" t="s">
        <v>3478</v>
      </c>
      <c r="E3839" t="s">
        <v>3608</v>
      </c>
      <c r="F3839" t="s">
        <v>3638</v>
      </c>
      <c r="G3839" t="s">
        <v>4394</v>
      </c>
      <c r="H3839" t="s">
        <v>5123</v>
      </c>
      <c r="I3839" t="s">
        <v>5126</v>
      </c>
      <c r="J3839" t="s">
        <v>5353</v>
      </c>
      <c r="K3839" t="s">
        <v>5588</v>
      </c>
      <c r="L3839">
        <v>89031</v>
      </c>
      <c r="M3839" t="s">
        <v>5603</v>
      </c>
      <c r="N3839" t="s">
        <v>6038</v>
      </c>
      <c r="O3839" t="s">
        <v>7322</v>
      </c>
      <c r="P3839" t="s">
        <v>7330</v>
      </c>
      <c r="Q3839" t="s">
        <v>7772</v>
      </c>
      <c r="R3839">
        <v>911.98400000000004</v>
      </c>
      <c r="S3839">
        <v>2</v>
      </c>
      <c r="T3839">
        <v>0.2</v>
      </c>
      <c r="U3839">
        <v>113.998</v>
      </c>
      <c r="V3839" t="str">
        <f>TEXT('Raw Data'!C3839,"MMM-YYYY")</f>
        <v>Jul-2014</v>
      </c>
      <c r="W3839" t="str">
        <f t="shared" si="118"/>
        <v>July</v>
      </c>
      <c r="X3839">
        <f t="shared" si="119"/>
        <v>2014</v>
      </c>
    </row>
    <row r="3840" spans="1:24" x14ac:dyDescent="0.3">
      <c r="A3840">
        <v>3839</v>
      </c>
      <c r="B3840" t="s">
        <v>1921</v>
      </c>
      <c r="C3840" s="2">
        <v>41846</v>
      </c>
      <c r="D3840" t="s">
        <v>3478</v>
      </c>
      <c r="E3840" t="s">
        <v>3608</v>
      </c>
      <c r="F3840" t="s">
        <v>3638</v>
      </c>
      <c r="G3840" t="s">
        <v>4394</v>
      </c>
      <c r="H3840" t="s">
        <v>5123</v>
      </c>
      <c r="I3840" t="s">
        <v>5126</v>
      </c>
      <c r="J3840" t="s">
        <v>5353</v>
      </c>
      <c r="K3840" t="s">
        <v>5588</v>
      </c>
      <c r="L3840">
        <v>89031</v>
      </c>
      <c r="M3840" t="s">
        <v>5603</v>
      </c>
      <c r="N3840" t="s">
        <v>5905</v>
      </c>
      <c r="O3840" t="s">
        <v>7320</v>
      </c>
      <c r="P3840" t="s">
        <v>7324</v>
      </c>
      <c r="Q3840" t="s">
        <v>7639</v>
      </c>
      <c r="R3840">
        <v>674.35199999999998</v>
      </c>
      <c r="S3840">
        <v>3</v>
      </c>
      <c r="T3840">
        <v>0.2</v>
      </c>
      <c r="U3840">
        <v>-109.5822</v>
      </c>
      <c r="V3840" t="str">
        <f>TEXT('Raw Data'!C3840,"MMM-YYYY")</f>
        <v>Jul-2014</v>
      </c>
      <c r="W3840" t="str">
        <f t="shared" si="118"/>
        <v>July</v>
      </c>
      <c r="X3840">
        <f t="shared" si="119"/>
        <v>2014</v>
      </c>
    </row>
    <row r="3841" spans="1:24" x14ac:dyDescent="0.3">
      <c r="A3841">
        <v>3840</v>
      </c>
      <c r="B3841" t="s">
        <v>1921</v>
      </c>
      <c r="C3841" s="2">
        <v>41846</v>
      </c>
      <c r="D3841" t="s">
        <v>3478</v>
      </c>
      <c r="E3841" t="s">
        <v>3608</v>
      </c>
      <c r="F3841" t="s">
        <v>3638</v>
      </c>
      <c r="G3841" t="s">
        <v>4394</v>
      </c>
      <c r="H3841" t="s">
        <v>5123</v>
      </c>
      <c r="I3841" t="s">
        <v>5126</v>
      </c>
      <c r="J3841" t="s">
        <v>5353</v>
      </c>
      <c r="K3841" t="s">
        <v>5588</v>
      </c>
      <c r="L3841">
        <v>89031</v>
      </c>
      <c r="M3841" t="s">
        <v>5603</v>
      </c>
      <c r="N3841" t="s">
        <v>6549</v>
      </c>
      <c r="O3841" t="s">
        <v>7320</v>
      </c>
      <c r="P3841" t="s">
        <v>7328</v>
      </c>
      <c r="Q3841" t="s">
        <v>8276</v>
      </c>
      <c r="R3841">
        <v>134.01</v>
      </c>
      <c r="S3841">
        <v>9</v>
      </c>
      <c r="T3841">
        <v>0</v>
      </c>
      <c r="U3841">
        <v>36.182699999999997</v>
      </c>
      <c r="V3841" t="str">
        <f>TEXT('Raw Data'!C3841,"MMM-YYYY")</f>
        <v>Jul-2014</v>
      </c>
      <c r="W3841" t="str">
        <f t="shared" si="118"/>
        <v>July</v>
      </c>
      <c r="X3841">
        <f t="shared" si="119"/>
        <v>2014</v>
      </c>
    </row>
    <row r="3842" spans="1:24" x14ac:dyDescent="0.3">
      <c r="A3842">
        <v>3841</v>
      </c>
      <c r="B3842" t="s">
        <v>1921</v>
      </c>
      <c r="C3842" s="2">
        <v>41846</v>
      </c>
      <c r="D3842" t="s">
        <v>3478</v>
      </c>
      <c r="E3842" t="s">
        <v>3608</v>
      </c>
      <c r="F3842" t="s">
        <v>3638</v>
      </c>
      <c r="G3842" t="s">
        <v>4394</v>
      </c>
      <c r="H3842" t="s">
        <v>5123</v>
      </c>
      <c r="I3842" t="s">
        <v>5126</v>
      </c>
      <c r="J3842" t="s">
        <v>5353</v>
      </c>
      <c r="K3842" t="s">
        <v>5588</v>
      </c>
      <c r="L3842">
        <v>89031</v>
      </c>
      <c r="M3842" t="s">
        <v>5603</v>
      </c>
      <c r="N3842" t="s">
        <v>7195</v>
      </c>
      <c r="O3842" t="s">
        <v>7322</v>
      </c>
      <c r="P3842" t="s">
        <v>7334</v>
      </c>
      <c r="Q3842" t="s">
        <v>8921</v>
      </c>
      <c r="R3842">
        <v>170.97</v>
      </c>
      <c r="S3842">
        <v>3</v>
      </c>
      <c r="T3842">
        <v>0</v>
      </c>
      <c r="U3842">
        <v>70.097700000000003</v>
      </c>
      <c r="V3842" t="str">
        <f>TEXT('Raw Data'!C3842,"MMM-YYYY")</f>
        <v>Jul-2014</v>
      </c>
      <c r="W3842" t="str">
        <f t="shared" si="118"/>
        <v>July</v>
      </c>
      <c r="X3842">
        <f t="shared" si="119"/>
        <v>2014</v>
      </c>
    </row>
    <row r="3843" spans="1:24" x14ac:dyDescent="0.3">
      <c r="A3843">
        <v>3842</v>
      </c>
      <c r="B3843" t="s">
        <v>1922</v>
      </c>
      <c r="C3843" s="2">
        <v>41798</v>
      </c>
      <c r="D3843" t="s">
        <v>3479</v>
      </c>
      <c r="E3843" t="s">
        <v>3608</v>
      </c>
      <c r="F3843" t="s">
        <v>4333</v>
      </c>
      <c r="G3843" t="s">
        <v>5089</v>
      </c>
      <c r="H3843" t="s">
        <v>5124</v>
      </c>
      <c r="I3843" t="s">
        <v>5126</v>
      </c>
      <c r="J3843" t="s">
        <v>5166</v>
      </c>
      <c r="K3843" t="s">
        <v>5573</v>
      </c>
      <c r="L3843">
        <v>37620</v>
      </c>
      <c r="M3843" t="s">
        <v>5602</v>
      </c>
      <c r="N3843" t="s">
        <v>6080</v>
      </c>
      <c r="O3843" t="s">
        <v>7320</v>
      </c>
      <c r="P3843" t="s">
        <v>7324</v>
      </c>
      <c r="Q3843" t="s">
        <v>7815</v>
      </c>
      <c r="R3843">
        <v>170.352</v>
      </c>
      <c r="S3843">
        <v>3</v>
      </c>
      <c r="T3843">
        <v>0.2</v>
      </c>
      <c r="U3843">
        <v>10.647</v>
      </c>
      <c r="V3843" t="str">
        <f>TEXT('Raw Data'!C3843,"MMM-YYYY")</f>
        <v>Jun-2014</v>
      </c>
      <c r="W3843" t="str">
        <f t="shared" ref="W3843:W3906" si="120">TEXT(C3843,"MMMM")</f>
        <v>June</v>
      </c>
      <c r="X3843">
        <f t="shared" ref="X3843:X3906" si="121">YEAR(C3843)</f>
        <v>2014</v>
      </c>
    </row>
    <row r="3844" spans="1:24" x14ac:dyDescent="0.3">
      <c r="A3844">
        <v>3843</v>
      </c>
      <c r="B3844" t="s">
        <v>1923</v>
      </c>
      <c r="C3844" s="2">
        <v>41940</v>
      </c>
      <c r="D3844" t="s">
        <v>2699</v>
      </c>
      <c r="E3844" t="s">
        <v>3609</v>
      </c>
      <c r="F3844" t="s">
        <v>4088</v>
      </c>
      <c r="G3844" t="s">
        <v>4844</v>
      </c>
      <c r="H3844" t="s">
        <v>5124</v>
      </c>
      <c r="I3844" t="s">
        <v>5126</v>
      </c>
      <c r="J3844" t="s">
        <v>5128</v>
      </c>
      <c r="K3844" t="s">
        <v>5557</v>
      </c>
      <c r="L3844">
        <v>90049</v>
      </c>
      <c r="M3844" t="s">
        <v>5603</v>
      </c>
      <c r="N3844" t="s">
        <v>5913</v>
      </c>
      <c r="O3844" t="s">
        <v>7321</v>
      </c>
      <c r="P3844" t="s">
        <v>7331</v>
      </c>
      <c r="Q3844" t="s">
        <v>7647</v>
      </c>
      <c r="R3844">
        <v>7.1840000000000002</v>
      </c>
      <c r="S3844">
        <v>2</v>
      </c>
      <c r="T3844">
        <v>0.2</v>
      </c>
      <c r="U3844">
        <v>2.2450000000000001</v>
      </c>
      <c r="V3844" t="str">
        <f>TEXT('Raw Data'!C3844,"MMM-YYYY")</f>
        <v>Oct-2014</v>
      </c>
      <c r="W3844" t="str">
        <f t="shared" si="120"/>
        <v>October</v>
      </c>
      <c r="X3844">
        <f t="shared" si="121"/>
        <v>2014</v>
      </c>
    </row>
    <row r="3845" spans="1:24" x14ac:dyDescent="0.3">
      <c r="A3845">
        <v>3844</v>
      </c>
      <c r="B3845" t="s">
        <v>1923</v>
      </c>
      <c r="C3845" s="2">
        <v>41940</v>
      </c>
      <c r="D3845" t="s">
        <v>2699</v>
      </c>
      <c r="E3845" t="s">
        <v>3609</v>
      </c>
      <c r="F3845" t="s">
        <v>4088</v>
      </c>
      <c r="G3845" t="s">
        <v>4844</v>
      </c>
      <c r="H3845" t="s">
        <v>5124</v>
      </c>
      <c r="I3845" t="s">
        <v>5126</v>
      </c>
      <c r="J3845" t="s">
        <v>5128</v>
      </c>
      <c r="K3845" t="s">
        <v>5557</v>
      </c>
      <c r="L3845">
        <v>90049</v>
      </c>
      <c r="M3845" t="s">
        <v>5603</v>
      </c>
      <c r="N3845" t="s">
        <v>7196</v>
      </c>
      <c r="O3845" t="s">
        <v>7321</v>
      </c>
      <c r="P3845" t="s">
        <v>7337</v>
      </c>
      <c r="Q3845" t="s">
        <v>8922</v>
      </c>
      <c r="R3845">
        <v>6.28</v>
      </c>
      <c r="S3845">
        <v>2</v>
      </c>
      <c r="T3845">
        <v>0</v>
      </c>
      <c r="U3845">
        <v>6.2799999999999995E-2</v>
      </c>
      <c r="V3845" t="str">
        <f>TEXT('Raw Data'!C3845,"MMM-YYYY")</f>
        <v>Oct-2014</v>
      </c>
      <c r="W3845" t="str">
        <f t="shared" si="120"/>
        <v>October</v>
      </c>
      <c r="X3845">
        <f t="shared" si="121"/>
        <v>2014</v>
      </c>
    </row>
    <row r="3846" spans="1:24" x14ac:dyDescent="0.3">
      <c r="A3846">
        <v>3845</v>
      </c>
      <c r="B3846" t="s">
        <v>1923</v>
      </c>
      <c r="C3846" s="2">
        <v>41940</v>
      </c>
      <c r="D3846" t="s">
        <v>2699</v>
      </c>
      <c r="E3846" t="s">
        <v>3609</v>
      </c>
      <c r="F3846" t="s">
        <v>4088</v>
      </c>
      <c r="G3846" t="s">
        <v>4844</v>
      </c>
      <c r="H3846" t="s">
        <v>5124</v>
      </c>
      <c r="I3846" t="s">
        <v>5126</v>
      </c>
      <c r="J3846" t="s">
        <v>5128</v>
      </c>
      <c r="K3846" t="s">
        <v>5557</v>
      </c>
      <c r="L3846">
        <v>90049</v>
      </c>
      <c r="M3846" t="s">
        <v>5603</v>
      </c>
      <c r="N3846" t="s">
        <v>5868</v>
      </c>
      <c r="O3846" t="s">
        <v>7321</v>
      </c>
      <c r="P3846" t="s">
        <v>7337</v>
      </c>
      <c r="Q3846" t="s">
        <v>7602</v>
      </c>
      <c r="R3846">
        <v>480.74</v>
      </c>
      <c r="S3846">
        <v>2</v>
      </c>
      <c r="T3846">
        <v>0</v>
      </c>
      <c r="U3846">
        <v>14.4222</v>
      </c>
      <c r="V3846" t="str">
        <f>TEXT('Raw Data'!C3846,"MMM-YYYY")</f>
        <v>Oct-2014</v>
      </c>
      <c r="W3846" t="str">
        <f t="shared" si="120"/>
        <v>October</v>
      </c>
      <c r="X3846">
        <f t="shared" si="121"/>
        <v>2014</v>
      </c>
    </row>
    <row r="3847" spans="1:24" x14ac:dyDescent="0.3">
      <c r="A3847">
        <v>3846</v>
      </c>
      <c r="B3847" t="s">
        <v>1923</v>
      </c>
      <c r="C3847" s="2">
        <v>41940</v>
      </c>
      <c r="D3847" t="s">
        <v>2699</v>
      </c>
      <c r="E3847" t="s">
        <v>3609</v>
      </c>
      <c r="F3847" t="s">
        <v>4088</v>
      </c>
      <c r="G3847" t="s">
        <v>4844</v>
      </c>
      <c r="H3847" t="s">
        <v>5124</v>
      </c>
      <c r="I3847" t="s">
        <v>5126</v>
      </c>
      <c r="J3847" t="s">
        <v>5128</v>
      </c>
      <c r="K3847" t="s">
        <v>5557</v>
      </c>
      <c r="L3847">
        <v>90049</v>
      </c>
      <c r="M3847" t="s">
        <v>5603</v>
      </c>
      <c r="N3847" t="s">
        <v>6036</v>
      </c>
      <c r="O3847" t="s">
        <v>7320</v>
      </c>
      <c r="P3847" t="s">
        <v>7323</v>
      </c>
      <c r="Q3847" t="s">
        <v>7770</v>
      </c>
      <c r="R3847">
        <v>616.99800000000005</v>
      </c>
      <c r="S3847">
        <v>6</v>
      </c>
      <c r="T3847">
        <v>0.15</v>
      </c>
      <c r="U3847">
        <v>-36.293999999999997</v>
      </c>
      <c r="V3847" t="str">
        <f>TEXT('Raw Data'!C3847,"MMM-YYYY")</f>
        <v>Oct-2014</v>
      </c>
      <c r="W3847" t="str">
        <f t="shared" si="120"/>
        <v>October</v>
      </c>
      <c r="X3847">
        <f t="shared" si="121"/>
        <v>2014</v>
      </c>
    </row>
    <row r="3848" spans="1:24" x14ac:dyDescent="0.3">
      <c r="A3848">
        <v>3847</v>
      </c>
      <c r="B3848" t="s">
        <v>1923</v>
      </c>
      <c r="C3848" s="2">
        <v>41940</v>
      </c>
      <c r="D3848" t="s">
        <v>2699</v>
      </c>
      <c r="E3848" t="s">
        <v>3609</v>
      </c>
      <c r="F3848" t="s">
        <v>4088</v>
      </c>
      <c r="G3848" t="s">
        <v>4844</v>
      </c>
      <c r="H3848" t="s">
        <v>5124</v>
      </c>
      <c r="I3848" t="s">
        <v>5126</v>
      </c>
      <c r="J3848" t="s">
        <v>5128</v>
      </c>
      <c r="K3848" t="s">
        <v>5557</v>
      </c>
      <c r="L3848">
        <v>90049</v>
      </c>
      <c r="M3848" t="s">
        <v>5603</v>
      </c>
      <c r="N3848" t="s">
        <v>5692</v>
      </c>
      <c r="O3848" t="s">
        <v>7321</v>
      </c>
      <c r="P3848" t="s">
        <v>7327</v>
      </c>
      <c r="Q3848" t="s">
        <v>7426</v>
      </c>
      <c r="R3848">
        <v>141.4</v>
      </c>
      <c r="S3848">
        <v>5</v>
      </c>
      <c r="T3848">
        <v>0</v>
      </c>
      <c r="U3848">
        <v>38.177999999999997</v>
      </c>
      <c r="V3848" t="str">
        <f>TEXT('Raw Data'!C3848,"MMM-YYYY")</f>
        <v>Oct-2014</v>
      </c>
      <c r="W3848" t="str">
        <f t="shared" si="120"/>
        <v>October</v>
      </c>
      <c r="X3848">
        <f t="shared" si="121"/>
        <v>2014</v>
      </c>
    </row>
    <row r="3849" spans="1:24" x14ac:dyDescent="0.3">
      <c r="A3849">
        <v>3848</v>
      </c>
      <c r="B3849" t="s">
        <v>1924</v>
      </c>
      <c r="C3849" s="2">
        <v>43064</v>
      </c>
      <c r="D3849" t="s">
        <v>2707</v>
      </c>
      <c r="E3849" t="s">
        <v>3607</v>
      </c>
      <c r="F3849" t="s">
        <v>4060</v>
      </c>
      <c r="G3849" t="s">
        <v>4816</v>
      </c>
      <c r="H3849" t="s">
        <v>5125</v>
      </c>
      <c r="I3849" t="s">
        <v>5126</v>
      </c>
      <c r="J3849" t="s">
        <v>5232</v>
      </c>
      <c r="K3849" t="s">
        <v>5567</v>
      </c>
      <c r="L3849">
        <v>48187</v>
      </c>
      <c r="M3849" t="s">
        <v>5604</v>
      </c>
      <c r="N3849" t="s">
        <v>6355</v>
      </c>
      <c r="O3849" t="s">
        <v>7321</v>
      </c>
      <c r="P3849" t="s">
        <v>7327</v>
      </c>
      <c r="Q3849" t="s">
        <v>8087</v>
      </c>
      <c r="R3849">
        <v>501.81</v>
      </c>
      <c r="S3849">
        <v>3</v>
      </c>
      <c r="T3849">
        <v>0</v>
      </c>
      <c r="U3849">
        <v>0</v>
      </c>
      <c r="V3849" t="str">
        <f>TEXT('Raw Data'!C3849,"MMM-YYYY")</f>
        <v>Nov-2017</v>
      </c>
      <c r="W3849" t="str">
        <f t="shared" si="120"/>
        <v>November</v>
      </c>
      <c r="X3849">
        <f t="shared" si="121"/>
        <v>2017</v>
      </c>
    </row>
    <row r="3850" spans="1:24" x14ac:dyDescent="0.3">
      <c r="A3850">
        <v>3849</v>
      </c>
      <c r="B3850" t="s">
        <v>1925</v>
      </c>
      <c r="C3850" s="2">
        <v>43000</v>
      </c>
      <c r="D3850" t="s">
        <v>2519</v>
      </c>
      <c r="E3850" t="s">
        <v>3609</v>
      </c>
      <c r="F3850" t="s">
        <v>3643</v>
      </c>
      <c r="G3850" t="s">
        <v>4399</v>
      </c>
      <c r="H3850" t="s">
        <v>5123</v>
      </c>
      <c r="I3850" t="s">
        <v>5126</v>
      </c>
      <c r="J3850" t="s">
        <v>5242</v>
      </c>
      <c r="K3850" t="s">
        <v>5591</v>
      </c>
      <c r="L3850">
        <v>72701</v>
      </c>
      <c r="M3850" t="s">
        <v>5602</v>
      </c>
      <c r="N3850" t="s">
        <v>7197</v>
      </c>
      <c r="O3850" t="s">
        <v>7321</v>
      </c>
      <c r="P3850" t="s">
        <v>7331</v>
      </c>
      <c r="Q3850" t="s">
        <v>8923</v>
      </c>
      <c r="R3850">
        <v>691.96</v>
      </c>
      <c r="S3850">
        <v>4</v>
      </c>
      <c r="T3850">
        <v>0</v>
      </c>
      <c r="U3850">
        <v>318.30160000000001</v>
      </c>
      <c r="V3850" t="str">
        <f>TEXT('Raw Data'!C3850,"MMM-YYYY")</f>
        <v>Sep-2017</v>
      </c>
      <c r="W3850" t="str">
        <f t="shared" si="120"/>
        <v>September</v>
      </c>
      <c r="X3850">
        <f t="shared" si="121"/>
        <v>2017</v>
      </c>
    </row>
    <row r="3851" spans="1:24" x14ac:dyDescent="0.3">
      <c r="A3851">
        <v>3850</v>
      </c>
      <c r="B3851" t="s">
        <v>1925</v>
      </c>
      <c r="C3851" s="2">
        <v>43000</v>
      </c>
      <c r="D3851" t="s">
        <v>2519</v>
      </c>
      <c r="E3851" t="s">
        <v>3609</v>
      </c>
      <c r="F3851" t="s">
        <v>3643</v>
      </c>
      <c r="G3851" t="s">
        <v>4399</v>
      </c>
      <c r="H3851" t="s">
        <v>5123</v>
      </c>
      <c r="I3851" t="s">
        <v>5126</v>
      </c>
      <c r="J3851" t="s">
        <v>5242</v>
      </c>
      <c r="K3851" t="s">
        <v>5591</v>
      </c>
      <c r="L3851">
        <v>72701</v>
      </c>
      <c r="M3851" t="s">
        <v>5602</v>
      </c>
      <c r="N3851" t="s">
        <v>5666</v>
      </c>
      <c r="O3851" t="s">
        <v>7322</v>
      </c>
      <c r="P3851" t="s">
        <v>7334</v>
      </c>
      <c r="Q3851" t="s">
        <v>7400</v>
      </c>
      <c r="R3851">
        <v>34.950000000000003</v>
      </c>
      <c r="S3851">
        <v>5</v>
      </c>
      <c r="T3851">
        <v>0</v>
      </c>
      <c r="U3851">
        <v>15.378</v>
      </c>
      <c r="V3851" t="str">
        <f>TEXT('Raw Data'!C3851,"MMM-YYYY")</f>
        <v>Sep-2017</v>
      </c>
      <c r="W3851" t="str">
        <f t="shared" si="120"/>
        <v>September</v>
      </c>
      <c r="X3851">
        <f t="shared" si="121"/>
        <v>2017</v>
      </c>
    </row>
    <row r="3852" spans="1:24" x14ac:dyDescent="0.3">
      <c r="A3852">
        <v>3851</v>
      </c>
      <c r="B3852" t="s">
        <v>1926</v>
      </c>
      <c r="C3852" s="2">
        <v>42342</v>
      </c>
      <c r="D3852" t="s">
        <v>2734</v>
      </c>
      <c r="E3852" t="s">
        <v>3608</v>
      </c>
      <c r="F3852" t="s">
        <v>3710</v>
      </c>
      <c r="G3852" t="s">
        <v>4466</v>
      </c>
      <c r="H3852" t="s">
        <v>5124</v>
      </c>
      <c r="I3852" t="s">
        <v>5126</v>
      </c>
      <c r="J3852" t="s">
        <v>5151</v>
      </c>
      <c r="K3852" t="s">
        <v>5580</v>
      </c>
      <c r="L3852">
        <v>65807</v>
      </c>
      <c r="M3852" t="s">
        <v>5604</v>
      </c>
      <c r="N3852" t="s">
        <v>5920</v>
      </c>
      <c r="O3852" t="s">
        <v>7321</v>
      </c>
      <c r="P3852" t="s">
        <v>7333</v>
      </c>
      <c r="Q3852" t="s">
        <v>7654</v>
      </c>
      <c r="R3852">
        <v>85.96</v>
      </c>
      <c r="S3852">
        <v>7</v>
      </c>
      <c r="T3852">
        <v>0</v>
      </c>
      <c r="U3852">
        <v>40.401200000000003</v>
      </c>
      <c r="V3852" t="str">
        <f>TEXT('Raw Data'!C3852,"MMM-YYYY")</f>
        <v>Dec-2015</v>
      </c>
      <c r="W3852" t="str">
        <f t="shared" si="120"/>
        <v>December</v>
      </c>
      <c r="X3852">
        <f t="shared" si="121"/>
        <v>2015</v>
      </c>
    </row>
    <row r="3853" spans="1:24" x14ac:dyDescent="0.3">
      <c r="A3853">
        <v>3852</v>
      </c>
      <c r="B3853" t="s">
        <v>1927</v>
      </c>
      <c r="C3853" s="2">
        <v>42268</v>
      </c>
      <c r="D3853" t="s">
        <v>2514</v>
      </c>
      <c r="E3853" t="s">
        <v>3610</v>
      </c>
      <c r="F3853" t="s">
        <v>4334</v>
      </c>
      <c r="G3853" t="s">
        <v>5090</v>
      </c>
      <c r="H3853" t="s">
        <v>5125</v>
      </c>
      <c r="I3853" t="s">
        <v>5126</v>
      </c>
      <c r="J3853" t="s">
        <v>5221</v>
      </c>
      <c r="K3853" t="s">
        <v>5586</v>
      </c>
      <c r="L3853">
        <v>2169</v>
      </c>
      <c r="M3853" t="s">
        <v>5605</v>
      </c>
      <c r="N3853" t="s">
        <v>5707</v>
      </c>
      <c r="O3853" t="s">
        <v>7320</v>
      </c>
      <c r="P3853" t="s">
        <v>7328</v>
      </c>
      <c r="Q3853" t="s">
        <v>7441</v>
      </c>
      <c r="R3853">
        <v>85.3</v>
      </c>
      <c r="S3853">
        <v>2</v>
      </c>
      <c r="T3853">
        <v>0</v>
      </c>
      <c r="U3853">
        <v>14.500999999999999</v>
      </c>
      <c r="V3853" t="str">
        <f>TEXT('Raw Data'!C3853,"MMM-YYYY")</f>
        <v>Sep-2015</v>
      </c>
      <c r="W3853" t="str">
        <f t="shared" si="120"/>
        <v>September</v>
      </c>
      <c r="X3853">
        <f t="shared" si="121"/>
        <v>2015</v>
      </c>
    </row>
    <row r="3854" spans="1:24" x14ac:dyDescent="0.3">
      <c r="A3854">
        <v>3853</v>
      </c>
      <c r="B3854" t="s">
        <v>1928</v>
      </c>
      <c r="C3854" s="2">
        <v>43065</v>
      </c>
      <c r="D3854" t="s">
        <v>2864</v>
      </c>
      <c r="E3854" t="s">
        <v>3609</v>
      </c>
      <c r="F3854" t="s">
        <v>3761</v>
      </c>
      <c r="G3854" t="s">
        <v>4517</v>
      </c>
      <c r="H3854" t="s">
        <v>5123</v>
      </c>
      <c r="I3854" t="s">
        <v>5126</v>
      </c>
      <c r="J3854" t="s">
        <v>5306</v>
      </c>
      <c r="K3854" t="s">
        <v>5565</v>
      </c>
      <c r="L3854">
        <v>61107</v>
      </c>
      <c r="M3854" t="s">
        <v>5604</v>
      </c>
      <c r="N3854" t="s">
        <v>5907</v>
      </c>
      <c r="O3854" t="s">
        <v>7321</v>
      </c>
      <c r="P3854" t="s">
        <v>7331</v>
      </c>
      <c r="Q3854" t="s">
        <v>7641</v>
      </c>
      <c r="R3854">
        <v>33.567999999999998</v>
      </c>
      <c r="S3854">
        <v>8</v>
      </c>
      <c r="T3854">
        <v>0.8</v>
      </c>
      <c r="U3854">
        <v>-53.708799999999997</v>
      </c>
      <c r="V3854" t="str">
        <f>TEXT('Raw Data'!C3854,"MMM-YYYY")</f>
        <v>Nov-2017</v>
      </c>
      <c r="W3854" t="str">
        <f t="shared" si="120"/>
        <v>November</v>
      </c>
      <c r="X3854">
        <f t="shared" si="121"/>
        <v>2017</v>
      </c>
    </row>
    <row r="3855" spans="1:24" x14ac:dyDescent="0.3">
      <c r="A3855">
        <v>3854</v>
      </c>
      <c r="B3855" t="s">
        <v>1929</v>
      </c>
      <c r="C3855" s="2">
        <v>42892</v>
      </c>
      <c r="D3855" t="s">
        <v>2772</v>
      </c>
      <c r="E3855" t="s">
        <v>3608</v>
      </c>
      <c r="F3855" t="s">
        <v>4300</v>
      </c>
      <c r="G3855" t="s">
        <v>5056</v>
      </c>
      <c r="H3855" t="s">
        <v>5125</v>
      </c>
      <c r="I3855" t="s">
        <v>5126</v>
      </c>
      <c r="J3855" t="s">
        <v>5135</v>
      </c>
      <c r="K3855" t="s">
        <v>5557</v>
      </c>
      <c r="L3855">
        <v>94122</v>
      </c>
      <c r="M3855" t="s">
        <v>5603</v>
      </c>
      <c r="N3855" t="s">
        <v>7198</v>
      </c>
      <c r="O3855" t="s">
        <v>7320</v>
      </c>
      <c r="P3855" t="s">
        <v>7328</v>
      </c>
      <c r="Q3855" t="s">
        <v>8924</v>
      </c>
      <c r="R3855">
        <v>4.95</v>
      </c>
      <c r="S3855">
        <v>1</v>
      </c>
      <c r="T3855">
        <v>0</v>
      </c>
      <c r="U3855">
        <v>2.1779999999999999</v>
      </c>
      <c r="V3855" t="str">
        <f>TEXT('Raw Data'!C3855,"MMM-YYYY")</f>
        <v>Jun-2017</v>
      </c>
      <c r="W3855" t="str">
        <f t="shared" si="120"/>
        <v>June</v>
      </c>
      <c r="X3855">
        <f t="shared" si="121"/>
        <v>2017</v>
      </c>
    </row>
    <row r="3856" spans="1:24" x14ac:dyDescent="0.3">
      <c r="A3856">
        <v>3855</v>
      </c>
      <c r="B3856" t="s">
        <v>1929</v>
      </c>
      <c r="C3856" s="2">
        <v>42892</v>
      </c>
      <c r="D3856" t="s">
        <v>2772</v>
      </c>
      <c r="E3856" t="s">
        <v>3608</v>
      </c>
      <c r="F3856" t="s">
        <v>4300</v>
      </c>
      <c r="G3856" t="s">
        <v>5056</v>
      </c>
      <c r="H3856" t="s">
        <v>5125</v>
      </c>
      <c r="I3856" t="s">
        <v>5126</v>
      </c>
      <c r="J3856" t="s">
        <v>5135</v>
      </c>
      <c r="K3856" t="s">
        <v>5557</v>
      </c>
      <c r="L3856">
        <v>94122</v>
      </c>
      <c r="M3856" t="s">
        <v>5603</v>
      </c>
      <c r="N3856" t="s">
        <v>7111</v>
      </c>
      <c r="O3856" t="s">
        <v>7321</v>
      </c>
      <c r="P3856" t="s">
        <v>7327</v>
      </c>
      <c r="Q3856" t="s">
        <v>8832</v>
      </c>
      <c r="R3856">
        <v>26.4</v>
      </c>
      <c r="S3856">
        <v>5</v>
      </c>
      <c r="T3856">
        <v>0</v>
      </c>
      <c r="U3856">
        <v>0</v>
      </c>
      <c r="V3856" t="str">
        <f>TEXT('Raw Data'!C3856,"MMM-YYYY")</f>
        <v>Jun-2017</v>
      </c>
      <c r="W3856" t="str">
        <f t="shared" si="120"/>
        <v>June</v>
      </c>
      <c r="X3856">
        <f t="shared" si="121"/>
        <v>2017</v>
      </c>
    </row>
    <row r="3857" spans="1:24" x14ac:dyDescent="0.3">
      <c r="A3857">
        <v>3856</v>
      </c>
      <c r="B3857" t="s">
        <v>1930</v>
      </c>
      <c r="C3857" s="2">
        <v>43031</v>
      </c>
      <c r="D3857" t="s">
        <v>3480</v>
      </c>
      <c r="E3857" t="s">
        <v>3607</v>
      </c>
      <c r="F3857" t="s">
        <v>4272</v>
      </c>
      <c r="G3857" t="s">
        <v>5028</v>
      </c>
      <c r="H3857" t="s">
        <v>5123</v>
      </c>
      <c r="I3857" t="s">
        <v>5126</v>
      </c>
      <c r="J3857" t="s">
        <v>5179</v>
      </c>
      <c r="K3857" t="s">
        <v>5560</v>
      </c>
      <c r="L3857">
        <v>78207</v>
      </c>
      <c r="M3857" t="s">
        <v>5604</v>
      </c>
      <c r="N3857" t="s">
        <v>6596</v>
      </c>
      <c r="O3857" t="s">
        <v>7321</v>
      </c>
      <c r="P3857" t="s">
        <v>7331</v>
      </c>
      <c r="Q3857" t="s">
        <v>7645</v>
      </c>
      <c r="R3857">
        <v>3.5640000000000001</v>
      </c>
      <c r="S3857">
        <v>3</v>
      </c>
      <c r="T3857">
        <v>0.8</v>
      </c>
      <c r="U3857">
        <v>-6.2370000000000001</v>
      </c>
      <c r="V3857" t="str">
        <f>TEXT('Raw Data'!C3857,"MMM-YYYY")</f>
        <v>Oct-2017</v>
      </c>
      <c r="W3857" t="str">
        <f t="shared" si="120"/>
        <v>October</v>
      </c>
      <c r="X3857">
        <f t="shared" si="121"/>
        <v>2017</v>
      </c>
    </row>
    <row r="3858" spans="1:24" x14ac:dyDescent="0.3">
      <c r="A3858">
        <v>3857</v>
      </c>
      <c r="B3858" t="s">
        <v>1930</v>
      </c>
      <c r="C3858" s="2">
        <v>43031</v>
      </c>
      <c r="D3858" t="s">
        <v>3480</v>
      </c>
      <c r="E3858" t="s">
        <v>3607</v>
      </c>
      <c r="F3858" t="s">
        <v>4272</v>
      </c>
      <c r="G3858" t="s">
        <v>5028</v>
      </c>
      <c r="H3858" t="s">
        <v>5123</v>
      </c>
      <c r="I3858" t="s">
        <v>5126</v>
      </c>
      <c r="J3858" t="s">
        <v>5179</v>
      </c>
      <c r="K3858" t="s">
        <v>5560</v>
      </c>
      <c r="L3858">
        <v>78207</v>
      </c>
      <c r="M3858" t="s">
        <v>5604</v>
      </c>
      <c r="N3858" t="s">
        <v>6770</v>
      </c>
      <c r="O3858" t="s">
        <v>7322</v>
      </c>
      <c r="P3858" t="s">
        <v>7330</v>
      </c>
      <c r="Q3858" t="s">
        <v>8491</v>
      </c>
      <c r="R3858">
        <v>823.96</v>
      </c>
      <c r="S3858">
        <v>5</v>
      </c>
      <c r="T3858">
        <v>0.2</v>
      </c>
      <c r="U3858">
        <v>51.497500000000002</v>
      </c>
      <c r="V3858" t="str">
        <f>TEXT('Raw Data'!C3858,"MMM-YYYY")</f>
        <v>Oct-2017</v>
      </c>
      <c r="W3858" t="str">
        <f t="shared" si="120"/>
        <v>October</v>
      </c>
      <c r="X3858">
        <f t="shared" si="121"/>
        <v>2017</v>
      </c>
    </row>
    <row r="3859" spans="1:24" x14ac:dyDescent="0.3">
      <c r="A3859">
        <v>3858</v>
      </c>
      <c r="B3859" t="s">
        <v>1930</v>
      </c>
      <c r="C3859" s="2">
        <v>43031</v>
      </c>
      <c r="D3859" t="s">
        <v>3480</v>
      </c>
      <c r="E3859" t="s">
        <v>3607</v>
      </c>
      <c r="F3859" t="s">
        <v>4272</v>
      </c>
      <c r="G3859" t="s">
        <v>5028</v>
      </c>
      <c r="H3859" t="s">
        <v>5123</v>
      </c>
      <c r="I3859" t="s">
        <v>5126</v>
      </c>
      <c r="J3859" t="s">
        <v>5179</v>
      </c>
      <c r="K3859" t="s">
        <v>5560</v>
      </c>
      <c r="L3859">
        <v>78207</v>
      </c>
      <c r="M3859" t="s">
        <v>5604</v>
      </c>
      <c r="N3859" t="s">
        <v>6611</v>
      </c>
      <c r="O3859" t="s">
        <v>7321</v>
      </c>
      <c r="P3859" t="s">
        <v>7329</v>
      </c>
      <c r="Q3859" t="s">
        <v>8337</v>
      </c>
      <c r="R3859">
        <v>10.272</v>
      </c>
      <c r="S3859">
        <v>3</v>
      </c>
      <c r="T3859">
        <v>0.2</v>
      </c>
      <c r="U3859">
        <v>0.89880000000000004</v>
      </c>
      <c r="V3859" t="str">
        <f>TEXT('Raw Data'!C3859,"MMM-YYYY")</f>
        <v>Oct-2017</v>
      </c>
      <c r="W3859" t="str">
        <f t="shared" si="120"/>
        <v>October</v>
      </c>
      <c r="X3859">
        <f t="shared" si="121"/>
        <v>2017</v>
      </c>
    </row>
    <row r="3860" spans="1:24" x14ac:dyDescent="0.3">
      <c r="A3860">
        <v>3859</v>
      </c>
      <c r="B3860" t="s">
        <v>1931</v>
      </c>
      <c r="C3860" s="2">
        <v>41993</v>
      </c>
      <c r="D3860" t="s">
        <v>3466</v>
      </c>
      <c r="E3860" t="s">
        <v>3610</v>
      </c>
      <c r="F3860" t="s">
        <v>4257</v>
      </c>
      <c r="G3860" t="s">
        <v>5013</v>
      </c>
      <c r="H3860" t="s">
        <v>5123</v>
      </c>
      <c r="I3860" t="s">
        <v>5126</v>
      </c>
      <c r="J3860" t="s">
        <v>5504</v>
      </c>
      <c r="K3860" t="s">
        <v>5577</v>
      </c>
      <c r="L3860">
        <v>80229</v>
      </c>
      <c r="M3860" t="s">
        <v>5603</v>
      </c>
      <c r="N3860" t="s">
        <v>7199</v>
      </c>
      <c r="O3860" t="s">
        <v>7322</v>
      </c>
      <c r="P3860" t="s">
        <v>7334</v>
      </c>
      <c r="Q3860" t="s">
        <v>8925</v>
      </c>
      <c r="R3860">
        <v>447.94400000000002</v>
      </c>
      <c r="S3860">
        <v>7</v>
      </c>
      <c r="T3860">
        <v>0.2</v>
      </c>
      <c r="U3860">
        <v>89.588800000000006</v>
      </c>
      <c r="V3860" t="str">
        <f>TEXT('Raw Data'!C3860,"MMM-YYYY")</f>
        <v>Dec-2014</v>
      </c>
      <c r="W3860" t="str">
        <f t="shared" si="120"/>
        <v>December</v>
      </c>
      <c r="X3860">
        <f t="shared" si="121"/>
        <v>2014</v>
      </c>
    </row>
    <row r="3861" spans="1:24" x14ac:dyDescent="0.3">
      <c r="A3861">
        <v>3860</v>
      </c>
      <c r="B3861" t="s">
        <v>1932</v>
      </c>
      <c r="C3861" s="2">
        <v>42783</v>
      </c>
      <c r="D3861" t="s">
        <v>3481</v>
      </c>
      <c r="E3861" t="s">
        <v>3608</v>
      </c>
      <c r="F3861" t="s">
        <v>4062</v>
      </c>
      <c r="G3861" t="s">
        <v>4818</v>
      </c>
      <c r="H3861" t="s">
        <v>5125</v>
      </c>
      <c r="I3861" t="s">
        <v>5126</v>
      </c>
      <c r="J3861" t="s">
        <v>5149</v>
      </c>
      <c r="K3861" t="s">
        <v>5565</v>
      </c>
      <c r="L3861">
        <v>60653</v>
      </c>
      <c r="M3861" t="s">
        <v>5604</v>
      </c>
      <c r="N3861" t="s">
        <v>6461</v>
      </c>
      <c r="O3861" t="s">
        <v>7320</v>
      </c>
      <c r="P3861" t="s">
        <v>7326</v>
      </c>
      <c r="Q3861" t="s">
        <v>8188</v>
      </c>
      <c r="R3861">
        <v>480.96</v>
      </c>
      <c r="S3861">
        <v>3</v>
      </c>
      <c r="T3861">
        <v>0.5</v>
      </c>
      <c r="U3861">
        <v>-269.33760000000001</v>
      </c>
      <c r="V3861" t="str">
        <f>TEXT('Raw Data'!C3861,"MMM-YYYY")</f>
        <v>Feb-2017</v>
      </c>
      <c r="W3861" t="str">
        <f t="shared" si="120"/>
        <v>February</v>
      </c>
      <c r="X3861">
        <f t="shared" si="121"/>
        <v>2017</v>
      </c>
    </row>
    <row r="3862" spans="1:24" x14ac:dyDescent="0.3">
      <c r="A3862">
        <v>3861</v>
      </c>
      <c r="B3862" t="s">
        <v>1932</v>
      </c>
      <c r="C3862" s="2">
        <v>42783</v>
      </c>
      <c r="D3862" t="s">
        <v>3481</v>
      </c>
      <c r="E3862" t="s">
        <v>3608</v>
      </c>
      <c r="F3862" t="s">
        <v>4062</v>
      </c>
      <c r="G3862" t="s">
        <v>4818</v>
      </c>
      <c r="H3862" t="s">
        <v>5125</v>
      </c>
      <c r="I3862" t="s">
        <v>5126</v>
      </c>
      <c r="J3862" t="s">
        <v>5149</v>
      </c>
      <c r="K3862" t="s">
        <v>5565</v>
      </c>
      <c r="L3862">
        <v>60653</v>
      </c>
      <c r="M3862" t="s">
        <v>5604</v>
      </c>
      <c r="N3862" t="s">
        <v>7200</v>
      </c>
      <c r="O3862" t="s">
        <v>7322</v>
      </c>
      <c r="P3862" t="s">
        <v>7330</v>
      </c>
      <c r="Q3862" t="s">
        <v>8926</v>
      </c>
      <c r="R3862">
        <v>124.792</v>
      </c>
      <c r="S3862">
        <v>1</v>
      </c>
      <c r="T3862">
        <v>0.2</v>
      </c>
      <c r="U3862">
        <v>10.9193</v>
      </c>
      <c r="V3862" t="str">
        <f>TEXT('Raw Data'!C3862,"MMM-YYYY")</f>
        <v>Feb-2017</v>
      </c>
      <c r="W3862" t="str">
        <f t="shared" si="120"/>
        <v>February</v>
      </c>
      <c r="X3862">
        <f t="shared" si="121"/>
        <v>2017</v>
      </c>
    </row>
    <row r="3863" spans="1:24" x14ac:dyDescent="0.3">
      <c r="A3863">
        <v>3862</v>
      </c>
      <c r="B3863" t="s">
        <v>1933</v>
      </c>
      <c r="C3863" s="2">
        <v>41762</v>
      </c>
      <c r="D3863" t="s">
        <v>3003</v>
      </c>
      <c r="E3863" t="s">
        <v>3608</v>
      </c>
      <c r="F3863" t="s">
        <v>4331</v>
      </c>
      <c r="G3863" t="s">
        <v>5087</v>
      </c>
      <c r="H3863" t="s">
        <v>5123</v>
      </c>
      <c r="I3863" t="s">
        <v>5126</v>
      </c>
      <c r="J3863" t="s">
        <v>5308</v>
      </c>
      <c r="K3863" t="s">
        <v>5570</v>
      </c>
      <c r="L3863">
        <v>10701</v>
      </c>
      <c r="M3863" t="s">
        <v>5605</v>
      </c>
      <c r="N3863" t="s">
        <v>7201</v>
      </c>
      <c r="O3863" t="s">
        <v>7321</v>
      </c>
      <c r="P3863" t="s">
        <v>7331</v>
      </c>
      <c r="Q3863" t="s">
        <v>8927</v>
      </c>
      <c r="R3863">
        <v>40.176000000000002</v>
      </c>
      <c r="S3863">
        <v>3</v>
      </c>
      <c r="T3863">
        <v>0.2</v>
      </c>
      <c r="U3863">
        <v>14.563800000000001</v>
      </c>
      <c r="V3863" t="str">
        <f>TEXT('Raw Data'!C3863,"MMM-YYYY")</f>
        <v>May-2014</v>
      </c>
      <c r="W3863" t="str">
        <f t="shared" si="120"/>
        <v>May</v>
      </c>
      <c r="X3863">
        <f t="shared" si="121"/>
        <v>2014</v>
      </c>
    </row>
    <row r="3864" spans="1:24" x14ac:dyDescent="0.3">
      <c r="A3864">
        <v>3863</v>
      </c>
      <c r="B3864" t="s">
        <v>1933</v>
      </c>
      <c r="C3864" s="2">
        <v>41762</v>
      </c>
      <c r="D3864" t="s">
        <v>3003</v>
      </c>
      <c r="E3864" t="s">
        <v>3608</v>
      </c>
      <c r="F3864" t="s">
        <v>4331</v>
      </c>
      <c r="G3864" t="s">
        <v>5087</v>
      </c>
      <c r="H3864" t="s">
        <v>5123</v>
      </c>
      <c r="I3864" t="s">
        <v>5126</v>
      </c>
      <c r="J3864" t="s">
        <v>5308</v>
      </c>
      <c r="K3864" t="s">
        <v>5570</v>
      </c>
      <c r="L3864">
        <v>10701</v>
      </c>
      <c r="M3864" t="s">
        <v>5605</v>
      </c>
      <c r="N3864" t="s">
        <v>5715</v>
      </c>
      <c r="O3864" t="s">
        <v>7321</v>
      </c>
      <c r="P3864" t="s">
        <v>7331</v>
      </c>
      <c r="Q3864" t="s">
        <v>7449</v>
      </c>
      <c r="R3864">
        <v>10.896000000000001</v>
      </c>
      <c r="S3864">
        <v>3</v>
      </c>
      <c r="T3864">
        <v>0.2</v>
      </c>
      <c r="U3864">
        <v>3.9498000000000002</v>
      </c>
      <c r="V3864" t="str">
        <f>TEXT('Raw Data'!C3864,"MMM-YYYY")</f>
        <v>May-2014</v>
      </c>
      <c r="W3864" t="str">
        <f t="shared" si="120"/>
        <v>May</v>
      </c>
      <c r="X3864">
        <f t="shared" si="121"/>
        <v>2014</v>
      </c>
    </row>
    <row r="3865" spans="1:24" x14ac:dyDescent="0.3">
      <c r="A3865">
        <v>3864</v>
      </c>
      <c r="B3865" t="s">
        <v>1934</v>
      </c>
      <c r="C3865" s="2">
        <v>43025</v>
      </c>
      <c r="D3865" t="s">
        <v>2663</v>
      </c>
      <c r="E3865" t="s">
        <v>3607</v>
      </c>
      <c r="F3865" t="s">
        <v>3806</v>
      </c>
      <c r="G3865" t="s">
        <v>4562</v>
      </c>
      <c r="H3865" t="s">
        <v>5123</v>
      </c>
      <c r="I3865" t="s">
        <v>5126</v>
      </c>
      <c r="J3865" t="s">
        <v>5197</v>
      </c>
      <c r="K3865" t="s">
        <v>5557</v>
      </c>
      <c r="L3865">
        <v>92037</v>
      </c>
      <c r="M3865" t="s">
        <v>5603</v>
      </c>
      <c r="N3865" t="s">
        <v>7202</v>
      </c>
      <c r="O3865" t="s">
        <v>7321</v>
      </c>
      <c r="P3865" t="s">
        <v>7329</v>
      </c>
      <c r="Q3865" t="s">
        <v>8928</v>
      </c>
      <c r="R3865">
        <v>10.64</v>
      </c>
      <c r="S3865">
        <v>4</v>
      </c>
      <c r="T3865">
        <v>0</v>
      </c>
      <c r="U3865">
        <v>2.7664</v>
      </c>
      <c r="V3865" t="str">
        <f>TEXT('Raw Data'!C3865,"MMM-YYYY")</f>
        <v>Oct-2017</v>
      </c>
      <c r="W3865" t="str">
        <f t="shared" si="120"/>
        <v>October</v>
      </c>
      <c r="X3865">
        <f t="shared" si="121"/>
        <v>2017</v>
      </c>
    </row>
    <row r="3866" spans="1:24" x14ac:dyDescent="0.3">
      <c r="A3866">
        <v>3865</v>
      </c>
      <c r="B3866" t="s">
        <v>1935</v>
      </c>
      <c r="C3866" s="2">
        <v>42336</v>
      </c>
      <c r="D3866" t="s">
        <v>2753</v>
      </c>
      <c r="E3866" t="s">
        <v>3608</v>
      </c>
      <c r="F3866" t="s">
        <v>3673</v>
      </c>
      <c r="G3866" t="s">
        <v>4429</v>
      </c>
      <c r="H3866" t="s">
        <v>5123</v>
      </c>
      <c r="I3866" t="s">
        <v>5126</v>
      </c>
      <c r="J3866" t="s">
        <v>5505</v>
      </c>
      <c r="K3866" t="s">
        <v>5565</v>
      </c>
      <c r="L3866">
        <v>61821</v>
      </c>
      <c r="M3866" t="s">
        <v>5604</v>
      </c>
      <c r="N3866" t="s">
        <v>7203</v>
      </c>
      <c r="O3866" t="s">
        <v>7320</v>
      </c>
      <c r="P3866" t="s">
        <v>7328</v>
      </c>
      <c r="Q3866" t="s">
        <v>8929</v>
      </c>
      <c r="R3866">
        <v>151.96</v>
      </c>
      <c r="S3866">
        <v>5</v>
      </c>
      <c r="T3866">
        <v>0.6</v>
      </c>
      <c r="U3866">
        <v>-182.352</v>
      </c>
      <c r="V3866" t="str">
        <f>TEXT('Raw Data'!C3866,"MMM-YYYY")</f>
        <v>Nov-2015</v>
      </c>
      <c r="W3866" t="str">
        <f t="shared" si="120"/>
        <v>November</v>
      </c>
      <c r="X3866">
        <f t="shared" si="121"/>
        <v>2015</v>
      </c>
    </row>
    <row r="3867" spans="1:24" x14ac:dyDescent="0.3">
      <c r="A3867">
        <v>3866</v>
      </c>
      <c r="B3867" t="s">
        <v>1936</v>
      </c>
      <c r="C3867" s="2">
        <v>41847</v>
      </c>
      <c r="D3867" t="s">
        <v>3482</v>
      </c>
      <c r="E3867" t="s">
        <v>3607</v>
      </c>
      <c r="F3867" t="s">
        <v>4154</v>
      </c>
      <c r="G3867" t="s">
        <v>4910</v>
      </c>
      <c r="H3867" t="s">
        <v>5123</v>
      </c>
      <c r="I3867" t="s">
        <v>5126</v>
      </c>
      <c r="J3867" t="s">
        <v>5135</v>
      </c>
      <c r="K3867" t="s">
        <v>5557</v>
      </c>
      <c r="L3867">
        <v>94122</v>
      </c>
      <c r="M3867" t="s">
        <v>5603</v>
      </c>
      <c r="N3867" t="s">
        <v>6806</v>
      </c>
      <c r="O3867" t="s">
        <v>7322</v>
      </c>
      <c r="P3867" t="s">
        <v>7334</v>
      </c>
      <c r="Q3867" t="s">
        <v>8525</v>
      </c>
      <c r="R3867">
        <v>238</v>
      </c>
      <c r="S3867">
        <v>2</v>
      </c>
      <c r="T3867">
        <v>0</v>
      </c>
      <c r="U3867">
        <v>38.08</v>
      </c>
      <c r="V3867" t="str">
        <f>TEXT('Raw Data'!C3867,"MMM-YYYY")</f>
        <v>Jul-2014</v>
      </c>
      <c r="W3867" t="str">
        <f t="shared" si="120"/>
        <v>July</v>
      </c>
      <c r="X3867">
        <f t="shared" si="121"/>
        <v>2014</v>
      </c>
    </row>
    <row r="3868" spans="1:24" x14ac:dyDescent="0.3">
      <c r="A3868">
        <v>3867</v>
      </c>
      <c r="B3868" t="s">
        <v>1937</v>
      </c>
      <c r="C3868" s="2">
        <v>42848</v>
      </c>
      <c r="D3868" t="s">
        <v>2577</v>
      </c>
      <c r="E3868" t="s">
        <v>3607</v>
      </c>
      <c r="F3868" t="s">
        <v>3864</v>
      </c>
      <c r="G3868" t="s">
        <v>4620</v>
      </c>
      <c r="H3868" t="s">
        <v>5123</v>
      </c>
      <c r="I3868" t="s">
        <v>5126</v>
      </c>
      <c r="J3868" t="s">
        <v>5231</v>
      </c>
      <c r="K3868" t="s">
        <v>5569</v>
      </c>
      <c r="L3868">
        <v>46226</v>
      </c>
      <c r="M3868" t="s">
        <v>5604</v>
      </c>
      <c r="N3868" t="s">
        <v>6719</v>
      </c>
      <c r="O3868" t="s">
        <v>7322</v>
      </c>
      <c r="P3868" t="s">
        <v>7334</v>
      </c>
      <c r="Q3868" t="s">
        <v>8442</v>
      </c>
      <c r="R3868">
        <v>155.34</v>
      </c>
      <c r="S3868">
        <v>6</v>
      </c>
      <c r="T3868">
        <v>0</v>
      </c>
      <c r="U3868">
        <v>55.922400000000003</v>
      </c>
      <c r="V3868" t="str">
        <f>TEXT('Raw Data'!C3868,"MMM-YYYY")</f>
        <v>Apr-2017</v>
      </c>
      <c r="W3868" t="str">
        <f t="shared" si="120"/>
        <v>April</v>
      </c>
      <c r="X3868">
        <f t="shared" si="121"/>
        <v>2017</v>
      </c>
    </row>
    <row r="3869" spans="1:24" x14ac:dyDescent="0.3">
      <c r="A3869">
        <v>3868</v>
      </c>
      <c r="B3869" t="s">
        <v>1938</v>
      </c>
      <c r="C3869" s="2">
        <v>42300</v>
      </c>
      <c r="D3869" t="s">
        <v>3483</v>
      </c>
      <c r="E3869" t="s">
        <v>3607</v>
      </c>
      <c r="F3869" t="s">
        <v>3893</v>
      </c>
      <c r="G3869" t="s">
        <v>4649</v>
      </c>
      <c r="H3869" t="s">
        <v>5123</v>
      </c>
      <c r="I3869" t="s">
        <v>5126</v>
      </c>
      <c r="J3869" t="s">
        <v>5197</v>
      </c>
      <c r="K3869" t="s">
        <v>5557</v>
      </c>
      <c r="L3869">
        <v>92105</v>
      </c>
      <c r="M3869" t="s">
        <v>5603</v>
      </c>
      <c r="N3869" t="s">
        <v>6284</v>
      </c>
      <c r="O3869" t="s">
        <v>7322</v>
      </c>
      <c r="P3869" t="s">
        <v>7334</v>
      </c>
      <c r="Q3869" t="s">
        <v>8018</v>
      </c>
      <c r="R3869">
        <v>148.32</v>
      </c>
      <c r="S3869">
        <v>9</v>
      </c>
      <c r="T3869">
        <v>0</v>
      </c>
      <c r="U3869">
        <v>63.7776</v>
      </c>
      <c r="V3869" t="str">
        <f>TEXT('Raw Data'!C3869,"MMM-YYYY")</f>
        <v>Oct-2015</v>
      </c>
      <c r="W3869" t="str">
        <f t="shared" si="120"/>
        <v>October</v>
      </c>
      <c r="X3869">
        <f t="shared" si="121"/>
        <v>2015</v>
      </c>
    </row>
    <row r="3870" spans="1:24" x14ac:dyDescent="0.3">
      <c r="A3870">
        <v>3869</v>
      </c>
      <c r="B3870" t="s">
        <v>1938</v>
      </c>
      <c r="C3870" s="2">
        <v>42300</v>
      </c>
      <c r="D3870" t="s">
        <v>3483</v>
      </c>
      <c r="E3870" t="s">
        <v>3607</v>
      </c>
      <c r="F3870" t="s">
        <v>3893</v>
      </c>
      <c r="G3870" t="s">
        <v>4649</v>
      </c>
      <c r="H3870" t="s">
        <v>5123</v>
      </c>
      <c r="I3870" t="s">
        <v>5126</v>
      </c>
      <c r="J3870" t="s">
        <v>5197</v>
      </c>
      <c r="K3870" t="s">
        <v>5557</v>
      </c>
      <c r="L3870">
        <v>92105</v>
      </c>
      <c r="M3870" t="s">
        <v>5603</v>
      </c>
      <c r="N3870" t="s">
        <v>7102</v>
      </c>
      <c r="O3870" t="s">
        <v>7320</v>
      </c>
      <c r="P3870" t="s">
        <v>7324</v>
      </c>
      <c r="Q3870" t="s">
        <v>8824</v>
      </c>
      <c r="R3870">
        <v>240.78399999999999</v>
      </c>
      <c r="S3870">
        <v>1</v>
      </c>
      <c r="T3870">
        <v>0.2</v>
      </c>
      <c r="U3870">
        <v>27.088200000000001</v>
      </c>
      <c r="V3870" t="str">
        <f>TEXT('Raw Data'!C3870,"MMM-YYYY")</f>
        <v>Oct-2015</v>
      </c>
      <c r="W3870" t="str">
        <f t="shared" si="120"/>
        <v>October</v>
      </c>
      <c r="X3870">
        <f t="shared" si="121"/>
        <v>2015</v>
      </c>
    </row>
    <row r="3871" spans="1:24" x14ac:dyDescent="0.3">
      <c r="A3871">
        <v>3870</v>
      </c>
      <c r="B3871" t="s">
        <v>1938</v>
      </c>
      <c r="C3871" s="2">
        <v>42300</v>
      </c>
      <c r="D3871" t="s">
        <v>3483</v>
      </c>
      <c r="E3871" t="s">
        <v>3607</v>
      </c>
      <c r="F3871" t="s">
        <v>3893</v>
      </c>
      <c r="G3871" t="s">
        <v>4649</v>
      </c>
      <c r="H3871" t="s">
        <v>5123</v>
      </c>
      <c r="I3871" t="s">
        <v>5126</v>
      </c>
      <c r="J3871" t="s">
        <v>5197</v>
      </c>
      <c r="K3871" t="s">
        <v>5557</v>
      </c>
      <c r="L3871">
        <v>92105</v>
      </c>
      <c r="M3871" t="s">
        <v>5603</v>
      </c>
      <c r="N3871" t="s">
        <v>6483</v>
      </c>
      <c r="O3871" t="s">
        <v>7320</v>
      </c>
      <c r="P3871" t="s">
        <v>7324</v>
      </c>
      <c r="Q3871" t="s">
        <v>8211</v>
      </c>
      <c r="R3871">
        <v>191.96799999999999</v>
      </c>
      <c r="S3871">
        <v>7</v>
      </c>
      <c r="T3871">
        <v>0.2</v>
      </c>
      <c r="U3871">
        <v>16.7972</v>
      </c>
      <c r="V3871" t="str">
        <f>TEXT('Raw Data'!C3871,"MMM-YYYY")</f>
        <v>Oct-2015</v>
      </c>
      <c r="W3871" t="str">
        <f t="shared" si="120"/>
        <v>October</v>
      </c>
      <c r="X3871">
        <f t="shared" si="121"/>
        <v>2015</v>
      </c>
    </row>
    <row r="3872" spans="1:24" x14ac:dyDescent="0.3">
      <c r="A3872">
        <v>3871</v>
      </c>
      <c r="B3872" t="s">
        <v>1938</v>
      </c>
      <c r="C3872" s="2">
        <v>42300</v>
      </c>
      <c r="D3872" t="s">
        <v>3483</v>
      </c>
      <c r="E3872" t="s">
        <v>3607</v>
      </c>
      <c r="F3872" t="s">
        <v>3893</v>
      </c>
      <c r="G3872" t="s">
        <v>4649</v>
      </c>
      <c r="H3872" t="s">
        <v>5123</v>
      </c>
      <c r="I3872" t="s">
        <v>5126</v>
      </c>
      <c r="J3872" t="s">
        <v>5197</v>
      </c>
      <c r="K3872" t="s">
        <v>5557</v>
      </c>
      <c r="L3872">
        <v>92105</v>
      </c>
      <c r="M3872" t="s">
        <v>5603</v>
      </c>
      <c r="N3872" t="s">
        <v>6215</v>
      </c>
      <c r="O3872" t="s">
        <v>7321</v>
      </c>
      <c r="P3872" t="s">
        <v>7333</v>
      </c>
      <c r="Q3872" t="s">
        <v>7949</v>
      </c>
      <c r="R3872">
        <v>11.56</v>
      </c>
      <c r="S3872">
        <v>2</v>
      </c>
      <c r="T3872">
        <v>0</v>
      </c>
      <c r="U3872">
        <v>5.6643999999999997</v>
      </c>
      <c r="V3872" t="str">
        <f>TEXT('Raw Data'!C3872,"MMM-YYYY")</f>
        <v>Oct-2015</v>
      </c>
      <c r="W3872" t="str">
        <f t="shared" si="120"/>
        <v>October</v>
      </c>
      <c r="X3872">
        <f t="shared" si="121"/>
        <v>2015</v>
      </c>
    </row>
    <row r="3873" spans="1:24" x14ac:dyDescent="0.3">
      <c r="A3873">
        <v>3872</v>
      </c>
      <c r="B3873" t="s">
        <v>1938</v>
      </c>
      <c r="C3873" s="2">
        <v>42300</v>
      </c>
      <c r="D3873" t="s">
        <v>3483</v>
      </c>
      <c r="E3873" t="s">
        <v>3607</v>
      </c>
      <c r="F3873" t="s">
        <v>3893</v>
      </c>
      <c r="G3873" t="s">
        <v>4649</v>
      </c>
      <c r="H3873" t="s">
        <v>5123</v>
      </c>
      <c r="I3873" t="s">
        <v>5126</v>
      </c>
      <c r="J3873" t="s">
        <v>5197</v>
      </c>
      <c r="K3873" t="s">
        <v>5557</v>
      </c>
      <c r="L3873">
        <v>92105</v>
      </c>
      <c r="M3873" t="s">
        <v>5603</v>
      </c>
      <c r="N3873" t="s">
        <v>5717</v>
      </c>
      <c r="O3873" t="s">
        <v>7321</v>
      </c>
      <c r="P3873" t="s">
        <v>7335</v>
      </c>
      <c r="Q3873" t="s">
        <v>7451</v>
      </c>
      <c r="R3873">
        <v>11.8</v>
      </c>
      <c r="S3873">
        <v>4</v>
      </c>
      <c r="T3873">
        <v>0</v>
      </c>
      <c r="U3873">
        <v>5.6639999999999997</v>
      </c>
      <c r="V3873" t="str">
        <f>TEXT('Raw Data'!C3873,"MMM-YYYY")</f>
        <v>Oct-2015</v>
      </c>
      <c r="W3873" t="str">
        <f t="shared" si="120"/>
        <v>October</v>
      </c>
      <c r="X3873">
        <f t="shared" si="121"/>
        <v>2015</v>
      </c>
    </row>
    <row r="3874" spans="1:24" x14ac:dyDescent="0.3">
      <c r="A3874">
        <v>3873</v>
      </c>
      <c r="B3874" t="s">
        <v>1938</v>
      </c>
      <c r="C3874" s="2">
        <v>42300</v>
      </c>
      <c r="D3874" t="s">
        <v>3483</v>
      </c>
      <c r="E3874" t="s">
        <v>3607</v>
      </c>
      <c r="F3874" t="s">
        <v>3893</v>
      </c>
      <c r="G3874" t="s">
        <v>4649</v>
      </c>
      <c r="H3874" t="s">
        <v>5123</v>
      </c>
      <c r="I3874" t="s">
        <v>5126</v>
      </c>
      <c r="J3874" t="s">
        <v>5197</v>
      </c>
      <c r="K3874" t="s">
        <v>5557</v>
      </c>
      <c r="L3874">
        <v>92105</v>
      </c>
      <c r="M3874" t="s">
        <v>5603</v>
      </c>
      <c r="N3874" t="s">
        <v>6737</v>
      </c>
      <c r="O3874" t="s">
        <v>7320</v>
      </c>
      <c r="P3874" t="s">
        <v>7324</v>
      </c>
      <c r="Q3874" t="s">
        <v>8459</v>
      </c>
      <c r="R3874">
        <v>842.35199999999998</v>
      </c>
      <c r="S3874">
        <v>3</v>
      </c>
      <c r="T3874">
        <v>0.2</v>
      </c>
      <c r="U3874">
        <v>42.117600000000003</v>
      </c>
      <c r="V3874" t="str">
        <f>TEXT('Raw Data'!C3874,"MMM-YYYY")</f>
        <v>Oct-2015</v>
      </c>
      <c r="W3874" t="str">
        <f t="shared" si="120"/>
        <v>October</v>
      </c>
      <c r="X3874">
        <f t="shared" si="121"/>
        <v>2015</v>
      </c>
    </row>
    <row r="3875" spans="1:24" x14ac:dyDescent="0.3">
      <c r="A3875">
        <v>3874</v>
      </c>
      <c r="B3875" t="s">
        <v>1939</v>
      </c>
      <c r="C3875" s="2">
        <v>42618</v>
      </c>
      <c r="D3875" t="s">
        <v>2562</v>
      </c>
      <c r="E3875" t="s">
        <v>3607</v>
      </c>
      <c r="F3875" t="s">
        <v>4272</v>
      </c>
      <c r="G3875" t="s">
        <v>5028</v>
      </c>
      <c r="H3875" t="s">
        <v>5123</v>
      </c>
      <c r="I3875" t="s">
        <v>5126</v>
      </c>
      <c r="J3875" t="s">
        <v>5398</v>
      </c>
      <c r="K3875" t="s">
        <v>5573</v>
      </c>
      <c r="L3875">
        <v>37604</v>
      </c>
      <c r="M3875" t="s">
        <v>5602</v>
      </c>
      <c r="N3875" t="s">
        <v>6312</v>
      </c>
      <c r="O3875" t="s">
        <v>7321</v>
      </c>
      <c r="P3875" t="s">
        <v>7335</v>
      </c>
      <c r="Q3875" t="s">
        <v>7493</v>
      </c>
      <c r="R3875">
        <v>23.472000000000001</v>
      </c>
      <c r="S3875">
        <v>3</v>
      </c>
      <c r="T3875">
        <v>0.2</v>
      </c>
      <c r="U3875">
        <v>7.6284000000000001</v>
      </c>
      <c r="V3875" t="str">
        <f>TEXT('Raw Data'!C3875,"MMM-YYYY")</f>
        <v>Sep-2016</v>
      </c>
      <c r="W3875" t="str">
        <f t="shared" si="120"/>
        <v>September</v>
      </c>
      <c r="X3875">
        <f t="shared" si="121"/>
        <v>2016</v>
      </c>
    </row>
    <row r="3876" spans="1:24" x14ac:dyDescent="0.3">
      <c r="A3876">
        <v>3875</v>
      </c>
      <c r="B3876" t="s">
        <v>1939</v>
      </c>
      <c r="C3876" s="2">
        <v>42618</v>
      </c>
      <c r="D3876" t="s">
        <v>2562</v>
      </c>
      <c r="E3876" t="s">
        <v>3607</v>
      </c>
      <c r="F3876" t="s">
        <v>4272</v>
      </c>
      <c r="G3876" t="s">
        <v>5028</v>
      </c>
      <c r="H3876" t="s">
        <v>5123</v>
      </c>
      <c r="I3876" t="s">
        <v>5126</v>
      </c>
      <c r="J3876" t="s">
        <v>5398</v>
      </c>
      <c r="K3876" t="s">
        <v>5573</v>
      </c>
      <c r="L3876">
        <v>37604</v>
      </c>
      <c r="M3876" t="s">
        <v>5602</v>
      </c>
      <c r="N3876" t="s">
        <v>6406</v>
      </c>
      <c r="O3876" t="s">
        <v>7321</v>
      </c>
      <c r="P3876" t="s">
        <v>7331</v>
      </c>
      <c r="Q3876" t="s">
        <v>8138</v>
      </c>
      <c r="R3876">
        <v>86.058000000000007</v>
      </c>
      <c r="S3876">
        <v>7</v>
      </c>
      <c r="T3876">
        <v>0.7</v>
      </c>
      <c r="U3876">
        <v>-63.109200000000001</v>
      </c>
      <c r="V3876" t="str">
        <f>TEXT('Raw Data'!C3876,"MMM-YYYY")</f>
        <v>Sep-2016</v>
      </c>
      <c r="W3876" t="str">
        <f t="shared" si="120"/>
        <v>September</v>
      </c>
      <c r="X3876">
        <f t="shared" si="121"/>
        <v>2016</v>
      </c>
    </row>
    <row r="3877" spans="1:24" x14ac:dyDescent="0.3">
      <c r="A3877">
        <v>3876</v>
      </c>
      <c r="B3877" t="s">
        <v>1939</v>
      </c>
      <c r="C3877" s="2">
        <v>42618</v>
      </c>
      <c r="D3877" t="s">
        <v>2562</v>
      </c>
      <c r="E3877" t="s">
        <v>3607</v>
      </c>
      <c r="F3877" t="s">
        <v>4272</v>
      </c>
      <c r="G3877" t="s">
        <v>5028</v>
      </c>
      <c r="H3877" t="s">
        <v>5123</v>
      </c>
      <c r="I3877" t="s">
        <v>5126</v>
      </c>
      <c r="J3877" t="s">
        <v>5398</v>
      </c>
      <c r="K3877" t="s">
        <v>5573</v>
      </c>
      <c r="L3877">
        <v>37604</v>
      </c>
      <c r="M3877" t="s">
        <v>5602</v>
      </c>
      <c r="N3877" t="s">
        <v>6310</v>
      </c>
      <c r="O3877" t="s">
        <v>7322</v>
      </c>
      <c r="P3877" t="s">
        <v>7330</v>
      </c>
      <c r="Q3877" t="s">
        <v>8044</v>
      </c>
      <c r="R3877">
        <v>108.78400000000001</v>
      </c>
      <c r="S3877">
        <v>2</v>
      </c>
      <c r="T3877">
        <v>0.2</v>
      </c>
      <c r="U3877">
        <v>6.7990000000000004</v>
      </c>
      <c r="V3877" t="str">
        <f>TEXT('Raw Data'!C3877,"MMM-YYYY")</f>
        <v>Sep-2016</v>
      </c>
      <c r="W3877" t="str">
        <f t="shared" si="120"/>
        <v>September</v>
      </c>
      <c r="X3877">
        <f t="shared" si="121"/>
        <v>2016</v>
      </c>
    </row>
    <row r="3878" spans="1:24" x14ac:dyDescent="0.3">
      <c r="A3878">
        <v>3877</v>
      </c>
      <c r="B3878" t="s">
        <v>1939</v>
      </c>
      <c r="C3878" s="2">
        <v>42618</v>
      </c>
      <c r="D3878" t="s">
        <v>2562</v>
      </c>
      <c r="E3878" t="s">
        <v>3607</v>
      </c>
      <c r="F3878" t="s">
        <v>4272</v>
      </c>
      <c r="G3878" t="s">
        <v>5028</v>
      </c>
      <c r="H3878" t="s">
        <v>5123</v>
      </c>
      <c r="I3878" t="s">
        <v>5126</v>
      </c>
      <c r="J3878" t="s">
        <v>5398</v>
      </c>
      <c r="K3878" t="s">
        <v>5573</v>
      </c>
      <c r="L3878">
        <v>37604</v>
      </c>
      <c r="M3878" t="s">
        <v>5602</v>
      </c>
      <c r="N3878" t="s">
        <v>7056</v>
      </c>
      <c r="O3878" t="s">
        <v>7321</v>
      </c>
      <c r="P3878" t="s">
        <v>7333</v>
      </c>
      <c r="Q3878" t="s">
        <v>8777</v>
      </c>
      <c r="R3878">
        <v>10.272</v>
      </c>
      <c r="S3878">
        <v>3</v>
      </c>
      <c r="T3878">
        <v>0.2</v>
      </c>
      <c r="U3878">
        <v>3.21</v>
      </c>
      <c r="V3878" t="str">
        <f>TEXT('Raw Data'!C3878,"MMM-YYYY")</f>
        <v>Sep-2016</v>
      </c>
      <c r="W3878" t="str">
        <f t="shared" si="120"/>
        <v>September</v>
      </c>
      <c r="X3878">
        <f t="shared" si="121"/>
        <v>2016</v>
      </c>
    </row>
    <row r="3879" spans="1:24" x14ac:dyDescent="0.3">
      <c r="A3879">
        <v>3878</v>
      </c>
      <c r="B3879" t="s">
        <v>1940</v>
      </c>
      <c r="C3879" s="2">
        <v>42671</v>
      </c>
      <c r="D3879" t="s">
        <v>2695</v>
      </c>
      <c r="E3879" t="s">
        <v>3608</v>
      </c>
      <c r="F3879" t="s">
        <v>3823</v>
      </c>
      <c r="G3879" t="s">
        <v>4579</v>
      </c>
      <c r="H3879" t="s">
        <v>5123</v>
      </c>
      <c r="I3879" t="s">
        <v>5126</v>
      </c>
      <c r="J3879" t="s">
        <v>5194</v>
      </c>
      <c r="K3879" t="s">
        <v>5558</v>
      </c>
      <c r="L3879">
        <v>33614</v>
      </c>
      <c r="M3879" t="s">
        <v>5602</v>
      </c>
      <c r="N3879" t="s">
        <v>6592</v>
      </c>
      <c r="O3879" t="s">
        <v>7321</v>
      </c>
      <c r="P3879" t="s">
        <v>7331</v>
      </c>
      <c r="Q3879" t="s">
        <v>8319</v>
      </c>
      <c r="R3879">
        <v>38.19</v>
      </c>
      <c r="S3879">
        <v>5</v>
      </c>
      <c r="T3879">
        <v>0.7</v>
      </c>
      <c r="U3879">
        <v>-26.733000000000001</v>
      </c>
      <c r="V3879" t="str">
        <f>TEXT('Raw Data'!C3879,"MMM-YYYY")</f>
        <v>Oct-2016</v>
      </c>
      <c r="W3879" t="str">
        <f t="shared" si="120"/>
        <v>October</v>
      </c>
      <c r="X3879">
        <f t="shared" si="121"/>
        <v>2016</v>
      </c>
    </row>
    <row r="3880" spans="1:24" x14ac:dyDescent="0.3">
      <c r="A3880">
        <v>3879</v>
      </c>
      <c r="B3880" t="s">
        <v>1941</v>
      </c>
      <c r="C3880" s="2">
        <v>41734</v>
      </c>
      <c r="D3880" t="s">
        <v>2784</v>
      </c>
      <c r="E3880" t="s">
        <v>3609</v>
      </c>
      <c r="F3880" t="s">
        <v>3800</v>
      </c>
      <c r="G3880" t="s">
        <v>4556</v>
      </c>
      <c r="H3880" t="s">
        <v>5124</v>
      </c>
      <c r="I3880" t="s">
        <v>5126</v>
      </c>
      <c r="J3880" t="s">
        <v>5154</v>
      </c>
      <c r="K3880" t="s">
        <v>5565</v>
      </c>
      <c r="L3880">
        <v>62521</v>
      </c>
      <c r="M3880" t="s">
        <v>5604</v>
      </c>
      <c r="N3880" t="s">
        <v>5776</v>
      </c>
      <c r="O3880" t="s">
        <v>7321</v>
      </c>
      <c r="P3880" t="s">
        <v>7327</v>
      </c>
      <c r="Q3880" t="s">
        <v>7511</v>
      </c>
      <c r="R3880">
        <v>49.631999999999998</v>
      </c>
      <c r="S3880">
        <v>4</v>
      </c>
      <c r="T3880">
        <v>0.2</v>
      </c>
      <c r="U3880">
        <v>3.7223999999999999</v>
      </c>
      <c r="V3880" t="str">
        <f>TEXT('Raw Data'!C3880,"MMM-YYYY")</f>
        <v>Apr-2014</v>
      </c>
      <c r="W3880" t="str">
        <f t="shared" si="120"/>
        <v>April</v>
      </c>
      <c r="X3880">
        <f t="shared" si="121"/>
        <v>2014</v>
      </c>
    </row>
    <row r="3881" spans="1:24" x14ac:dyDescent="0.3">
      <c r="A3881">
        <v>3880</v>
      </c>
      <c r="B3881" t="s">
        <v>1941</v>
      </c>
      <c r="C3881" s="2">
        <v>41734</v>
      </c>
      <c r="D3881" t="s">
        <v>2784</v>
      </c>
      <c r="E3881" t="s">
        <v>3609</v>
      </c>
      <c r="F3881" t="s">
        <v>3800</v>
      </c>
      <c r="G3881" t="s">
        <v>4556</v>
      </c>
      <c r="H3881" t="s">
        <v>5124</v>
      </c>
      <c r="I3881" t="s">
        <v>5126</v>
      </c>
      <c r="J3881" t="s">
        <v>5154</v>
      </c>
      <c r="K3881" t="s">
        <v>5565</v>
      </c>
      <c r="L3881">
        <v>62521</v>
      </c>
      <c r="M3881" t="s">
        <v>5604</v>
      </c>
      <c r="N3881" t="s">
        <v>7175</v>
      </c>
      <c r="O3881" t="s">
        <v>7321</v>
      </c>
      <c r="P3881" t="s">
        <v>7327</v>
      </c>
      <c r="Q3881" t="s">
        <v>8900</v>
      </c>
      <c r="R3881">
        <v>52.095999999999997</v>
      </c>
      <c r="S3881">
        <v>4</v>
      </c>
      <c r="T3881">
        <v>0.2</v>
      </c>
      <c r="U3881">
        <v>3.9072</v>
      </c>
      <c r="V3881" t="str">
        <f>TEXT('Raw Data'!C3881,"MMM-YYYY")</f>
        <v>Apr-2014</v>
      </c>
      <c r="W3881" t="str">
        <f t="shared" si="120"/>
        <v>April</v>
      </c>
      <c r="X3881">
        <f t="shared" si="121"/>
        <v>2014</v>
      </c>
    </row>
    <row r="3882" spans="1:24" x14ac:dyDescent="0.3">
      <c r="A3882">
        <v>3881</v>
      </c>
      <c r="B3882" t="s">
        <v>1942</v>
      </c>
      <c r="C3882" s="2">
        <v>42170</v>
      </c>
      <c r="D3882" t="s">
        <v>2903</v>
      </c>
      <c r="E3882" t="s">
        <v>3608</v>
      </c>
      <c r="F3882" t="s">
        <v>4335</v>
      </c>
      <c r="G3882" t="s">
        <v>5091</v>
      </c>
      <c r="H3882" t="s">
        <v>5123</v>
      </c>
      <c r="I3882" t="s">
        <v>5126</v>
      </c>
      <c r="J3882" t="s">
        <v>5150</v>
      </c>
      <c r="K3882" t="s">
        <v>5571</v>
      </c>
      <c r="L3882">
        <v>85234</v>
      </c>
      <c r="M3882" t="s">
        <v>5603</v>
      </c>
      <c r="N3882" t="s">
        <v>6963</v>
      </c>
      <c r="O3882" t="s">
        <v>7321</v>
      </c>
      <c r="P3882" t="s">
        <v>7333</v>
      </c>
      <c r="Q3882" t="s">
        <v>8683</v>
      </c>
      <c r="R3882">
        <v>9.5679999999999996</v>
      </c>
      <c r="S3882">
        <v>2</v>
      </c>
      <c r="T3882">
        <v>0.2</v>
      </c>
      <c r="U3882">
        <v>2.99</v>
      </c>
      <c r="V3882" t="str">
        <f>TEXT('Raw Data'!C3882,"MMM-YYYY")</f>
        <v>Jun-2015</v>
      </c>
      <c r="W3882" t="str">
        <f t="shared" si="120"/>
        <v>June</v>
      </c>
      <c r="X3882">
        <f t="shared" si="121"/>
        <v>2015</v>
      </c>
    </row>
    <row r="3883" spans="1:24" x14ac:dyDescent="0.3">
      <c r="A3883">
        <v>3882</v>
      </c>
      <c r="B3883" t="s">
        <v>1942</v>
      </c>
      <c r="C3883" s="2">
        <v>42170</v>
      </c>
      <c r="D3883" t="s">
        <v>2903</v>
      </c>
      <c r="E3883" t="s">
        <v>3608</v>
      </c>
      <c r="F3883" t="s">
        <v>4335</v>
      </c>
      <c r="G3883" t="s">
        <v>5091</v>
      </c>
      <c r="H3883" t="s">
        <v>5123</v>
      </c>
      <c r="I3883" t="s">
        <v>5126</v>
      </c>
      <c r="J3883" t="s">
        <v>5150</v>
      </c>
      <c r="K3883" t="s">
        <v>5571</v>
      </c>
      <c r="L3883">
        <v>85234</v>
      </c>
      <c r="M3883" t="s">
        <v>5603</v>
      </c>
      <c r="N3883" t="s">
        <v>5838</v>
      </c>
      <c r="O3883" t="s">
        <v>7321</v>
      </c>
      <c r="P3883" t="s">
        <v>7327</v>
      </c>
      <c r="Q3883" t="s">
        <v>7573</v>
      </c>
      <c r="R3883">
        <v>82.367999999999995</v>
      </c>
      <c r="S3883">
        <v>2</v>
      </c>
      <c r="T3883">
        <v>0.2</v>
      </c>
      <c r="U3883">
        <v>-19.5624</v>
      </c>
      <c r="V3883" t="str">
        <f>TEXT('Raw Data'!C3883,"MMM-YYYY")</f>
        <v>Jun-2015</v>
      </c>
      <c r="W3883" t="str">
        <f t="shared" si="120"/>
        <v>June</v>
      </c>
      <c r="X3883">
        <f t="shared" si="121"/>
        <v>2015</v>
      </c>
    </row>
    <row r="3884" spans="1:24" x14ac:dyDescent="0.3">
      <c r="A3884">
        <v>3883</v>
      </c>
      <c r="B3884" t="s">
        <v>1942</v>
      </c>
      <c r="C3884" s="2">
        <v>42170</v>
      </c>
      <c r="D3884" t="s">
        <v>2903</v>
      </c>
      <c r="E3884" t="s">
        <v>3608</v>
      </c>
      <c r="F3884" t="s">
        <v>4335</v>
      </c>
      <c r="G3884" t="s">
        <v>5091</v>
      </c>
      <c r="H3884" t="s">
        <v>5123</v>
      </c>
      <c r="I3884" t="s">
        <v>5126</v>
      </c>
      <c r="J3884" t="s">
        <v>5150</v>
      </c>
      <c r="K3884" t="s">
        <v>5571</v>
      </c>
      <c r="L3884">
        <v>85234</v>
      </c>
      <c r="M3884" t="s">
        <v>5603</v>
      </c>
      <c r="N3884" t="s">
        <v>7203</v>
      </c>
      <c r="O3884" t="s">
        <v>7320</v>
      </c>
      <c r="P3884" t="s">
        <v>7328</v>
      </c>
      <c r="Q3884" t="s">
        <v>8929</v>
      </c>
      <c r="R3884">
        <v>364.70400000000001</v>
      </c>
      <c r="S3884">
        <v>6</v>
      </c>
      <c r="T3884">
        <v>0.2</v>
      </c>
      <c r="U3884">
        <v>-36.470399999999998</v>
      </c>
      <c r="V3884" t="str">
        <f>TEXT('Raw Data'!C3884,"MMM-YYYY")</f>
        <v>Jun-2015</v>
      </c>
      <c r="W3884" t="str">
        <f t="shared" si="120"/>
        <v>June</v>
      </c>
      <c r="X3884">
        <f t="shared" si="121"/>
        <v>2015</v>
      </c>
    </row>
    <row r="3885" spans="1:24" x14ac:dyDescent="0.3">
      <c r="A3885">
        <v>3884</v>
      </c>
      <c r="B3885" t="s">
        <v>1942</v>
      </c>
      <c r="C3885" s="2">
        <v>42170</v>
      </c>
      <c r="D3885" t="s">
        <v>2903</v>
      </c>
      <c r="E3885" t="s">
        <v>3608</v>
      </c>
      <c r="F3885" t="s">
        <v>4335</v>
      </c>
      <c r="G3885" t="s">
        <v>5091</v>
      </c>
      <c r="H3885" t="s">
        <v>5123</v>
      </c>
      <c r="I3885" t="s">
        <v>5126</v>
      </c>
      <c r="J3885" t="s">
        <v>5150</v>
      </c>
      <c r="K3885" t="s">
        <v>5571</v>
      </c>
      <c r="L3885">
        <v>85234</v>
      </c>
      <c r="M3885" t="s">
        <v>5603</v>
      </c>
      <c r="N3885" t="s">
        <v>7204</v>
      </c>
      <c r="O3885" t="s">
        <v>7320</v>
      </c>
      <c r="P3885" t="s">
        <v>7328</v>
      </c>
      <c r="Q3885" t="s">
        <v>8930</v>
      </c>
      <c r="R3885">
        <v>40.256</v>
      </c>
      <c r="S3885">
        <v>4</v>
      </c>
      <c r="T3885">
        <v>0.2</v>
      </c>
      <c r="U3885">
        <v>11.070399999999999</v>
      </c>
      <c r="V3885" t="str">
        <f>TEXT('Raw Data'!C3885,"MMM-YYYY")</f>
        <v>Jun-2015</v>
      </c>
      <c r="W3885" t="str">
        <f t="shared" si="120"/>
        <v>June</v>
      </c>
      <c r="X3885">
        <f t="shared" si="121"/>
        <v>2015</v>
      </c>
    </row>
    <row r="3886" spans="1:24" x14ac:dyDescent="0.3">
      <c r="A3886">
        <v>3885</v>
      </c>
      <c r="B3886" t="s">
        <v>1943</v>
      </c>
      <c r="C3886" s="2">
        <v>41825</v>
      </c>
      <c r="D3886" t="s">
        <v>3484</v>
      </c>
      <c r="E3886" t="s">
        <v>3608</v>
      </c>
      <c r="F3886" t="s">
        <v>4305</v>
      </c>
      <c r="G3886" t="s">
        <v>5061</v>
      </c>
      <c r="H3886" t="s">
        <v>5124</v>
      </c>
      <c r="I3886" t="s">
        <v>5126</v>
      </c>
      <c r="J3886" t="s">
        <v>5416</v>
      </c>
      <c r="K3886" t="s">
        <v>5573</v>
      </c>
      <c r="L3886">
        <v>37918</v>
      </c>
      <c r="M3886" t="s">
        <v>5602</v>
      </c>
      <c r="N3886" t="s">
        <v>5612</v>
      </c>
      <c r="O3886" t="s">
        <v>7321</v>
      </c>
      <c r="P3886" t="s">
        <v>7329</v>
      </c>
      <c r="Q3886" t="s">
        <v>7346</v>
      </c>
      <c r="R3886">
        <v>4.3680000000000003</v>
      </c>
      <c r="S3886">
        <v>3</v>
      </c>
      <c r="T3886">
        <v>0.2</v>
      </c>
      <c r="U3886">
        <v>0.38219999999999998</v>
      </c>
      <c r="V3886" t="str">
        <f>TEXT('Raw Data'!C3886,"MMM-YYYY")</f>
        <v>Jul-2014</v>
      </c>
      <c r="W3886" t="str">
        <f t="shared" si="120"/>
        <v>July</v>
      </c>
      <c r="X3886">
        <f t="shared" si="121"/>
        <v>2014</v>
      </c>
    </row>
    <row r="3887" spans="1:24" x14ac:dyDescent="0.3">
      <c r="A3887">
        <v>3886</v>
      </c>
      <c r="B3887" t="s">
        <v>1944</v>
      </c>
      <c r="C3887" s="2">
        <v>42764</v>
      </c>
      <c r="D3887" t="s">
        <v>3485</v>
      </c>
      <c r="E3887" t="s">
        <v>3608</v>
      </c>
      <c r="F3887" t="s">
        <v>3853</v>
      </c>
      <c r="G3887" t="s">
        <v>4609</v>
      </c>
      <c r="H3887" t="s">
        <v>5123</v>
      </c>
      <c r="I3887" t="s">
        <v>5126</v>
      </c>
      <c r="J3887" t="s">
        <v>5149</v>
      </c>
      <c r="K3887" t="s">
        <v>5565</v>
      </c>
      <c r="L3887">
        <v>60653</v>
      </c>
      <c r="M3887" t="s">
        <v>5604</v>
      </c>
      <c r="N3887" t="s">
        <v>5886</v>
      </c>
      <c r="O3887" t="s">
        <v>7321</v>
      </c>
      <c r="P3887" t="s">
        <v>7331</v>
      </c>
      <c r="Q3887" t="s">
        <v>7620</v>
      </c>
      <c r="R3887">
        <v>12.128</v>
      </c>
      <c r="S3887">
        <v>4</v>
      </c>
      <c r="T3887">
        <v>0.8</v>
      </c>
      <c r="U3887">
        <v>-20.617599999999999</v>
      </c>
      <c r="V3887" t="str">
        <f>TEXT('Raw Data'!C3887,"MMM-YYYY")</f>
        <v>Jan-2017</v>
      </c>
      <c r="W3887" t="str">
        <f t="shared" si="120"/>
        <v>January</v>
      </c>
      <c r="X3887">
        <f t="shared" si="121"/>
        <v>2017</v>
      </c>
    </row>
    <row r="3888" spans="1:24" x14ac:dyDescent="0.3">
      <c r="A3888">
        <v>3887</v>
      </c>
      <c r="B3888" t="s">
        <v>1945</v>
      </c>
      <c r="C3888" s="2">
        <v>42432</v>
      </c>
      <c r="D3888" t="s">
        <v>3099</v>
      </c>
      <c r="E3888" t="s">
        <v>3607</v>
      </c>
      <c r="F3888" t="s">
        <v>3724</v>
      </c>
      <c r="G3888" t="s">
        <v>4480</v>
      </c>
      <c r="H3888" t="s">
        <v>5123</v>
      </c>
      <c r="I3888" t="s">
        <v>5126</v>
      </c>
      <c r="J3888" t="s">
        <v>5168</v>
      </c>
      <c r="K3888" t="s">
        <v>5569</v>
      </c>
      <c r="L3888">
        <v>47401</v>
      </c>
      <c r="M3888" t="s">
        <v>5604</v>
      </c>
      <c r="N3888" t="s">
        <v>7123</v>
      </c>
      <c r="O3888" t="s">
        <v>7322</v>
      </c>
      <c r="P3888" t="s">
        <v>7330</v>
      </c>
      <c r="Q3888" t="s">
        <v>8844</v>
      </c>
      <c r="R3888">
        <v>134.85</v>
      </c>
      <c r="S3888">
        <v>3</v>
      </c>
      <c r="T3888">
        <v>0</v>
      </c>
      <c r="U3888">
        <v>37.758000000000003</v>
      </c>
      <c r="V3888" t="str">
        <f>TEXT('Raw Data'!C3888,"MMM-YYYY")</f>
        <v>Mar-2016</v>
      </c>
      <c r="W3888" t="str">
        <f t="shared" si="120"/>
        <v>March</v>
      </c>
      <c r="X3888">
        <f t="shared" si="121"/>
        <v>2016</v>
      </c>
    </row>
    <row r="3889" spans="1:24" x14ac:dyDescent="0.3">
      <c r="A3889">
        <v>3888</v>
      </c>
      <c r="B3889" t="s">
        <v>1946</v>
      </c>
      <c r="C3889" s="2">
        <v>41792</v>
      </c>
      <c r="D3889" t="s">
        <v>2604</v>
      </c>
      <c r="E3889" t="s">
        <v>3608</v>
      </c>
      <c r="F3889" t="s">
        <v>4258</v>
      </c>
      <c r="G3889" t="s">
        <v>5014</v>
      </c>
      <c r="H3889" t="s">
        <v>5123</v>
      </c>
      <c r="I3889" t="s">
        <v>5126</v>
      </c>
      <c r="J3889" t="s">
        <v>5312</v>
      </c>
      <c r="K3889" t="s">
        <v>5587</v>
      </c>
      <c r="L3889">
        <v>30076</v>
      </c>
      <c r="M3889" t="s">
        <v>5602</v>
      </c>
      <c r="N3889" t="s">
        <v>6859</v>
      </c>
      <c r="O3889" t="s">
        <v>7321</v>
      </c>
      <c r="P3889" t="s">
        <v>7329</v>
      </c>
      <c r="Q3889" t="s">
        <v>8577</v>
      </c>
      <c r="R3889">
        <v>8.56</v>
      </c>
      <c r="S3889">
        <v>2</v>
      </c>
      <c r="T3889">
        <v>0</v>
      </c>
      <c r="U3889">
        <v>2.6536</v>
      </c>
      <c r="V3889" t="str">
        <f>TEXT('Raw Data'!C3889,"MMM-YYYY")</f>
        <v>Jun-2014</v>
      </c>
      <c r="W3889" t="str">
        <f t="shared" si="120"/>
        <v>June</v>
      </c>
      <c r="X3889">
        <f t="shared" si="121"/>
        <v>2014</v>
      </c>
    </row>
    <row r="3890" spans="1:24" x14ac:dyDescent="0.3">
      <c r="A3890">
        <v>3889</v>
      </c>
      <c r="B3890" t="s">
        <v>1946</v>
      </c>
      <c r="C3890" s="2">
        <v>41792</v>
      </c>
      <c r="D3890" t="s">
        <v>2604</v>
      </c>
      <c r="E3890" t="s">
        <v>3608</v>
      </c>
      <c r="F3890" t="s">
        <v>4258</v>
      </c>
      <c r="G3890" t="s">
        <v>5014</v>
      </c>
      <c r="H3890" t="s">
        <v>5123</v>
      </c>
      <c r="I3890" t="s">
        <v>5126</v>
      </c>
      <c r="J3890" t="s">
        <v>5312</v>
      </c>
      <c r="K3890" t="s">
        <v>5587</v>
      </c>
      <c r="L3890">
        <v>30076</v>
      </c>
      <c r="M3890" t="s">
        <v>5602</v>
      </c>
      <c r="N3890" t="s">
        <v>6122</v>
      </c>
      <c r="O3890" t="s">
        <v>7322</v>
      </c>
      <c r="P3890" t="s">
        <v>7330</v>
      </c>
      <c r="Q3890" t="s">
        <v>7856</v>
      </c>
      <c r="R3890">
        <v>239.97</v>
      </c>
      <c r="S3890">
        <v>3</v>
      </c>
      <c r="T3890">
        <v>0</v>
      </c>
      <c r="U3890">
        <v>67.191599999999994</v>
      </c>
      <c r="V3890" t="str">
        <f>TEXT('Raw Data'!C3890,"MMM-YYYY")</f>
        <v>Jun-2014</v>
      </c>
      <c r="W3890" t="str">
        <f t="shared" si="120"/>
        <v>June</v>
      </c>
      <c r="X3890">
        <f t="shared" si="121"/>
        <v>2014</v>
      </c>
    </row>
    <row r="3891" spans="1:24" x14ac:dyDescent="0.3">
      <c r="A3891">
        <v>3890</v>
      </c>
      <c r="B3891" t="s">
        <v>1946</v>
      </c>
      <c r="C3891" s="2">
        <v>41792</v>
      </c>
      <c r="D3891" t="s">
        <v>2604</v>
      </c>
      <c r="E3891" t="s">
        <v>3608</v>
      </c>
      <c r="F3891" t="s">
        <v>4258</v>
      </c>
      <c r="G3891" t="s">
        <v>5014</v>
      </c>
      <c r="H3891" t="s">
        <v>5123</v>
      </c>
      <c r="I3891" t="s">
        <v>5126</v>
      </c>
      <c r="J3891" t="s">
        <v>5312</v>
      </c>
      <c r="K3891" t="s">
        <v>5587</v>
      </c>
      <c r="L3891">
        <v>30076</v>
      </c>
      <c r="M3891" t="s">
        <v>5602</v>
      </c>
      <c r="N3891" t="s">
        <v>6124</v>
      </c>
      <c r="O3891" t="s">
        <v>7321</v>
      </c>
      <c r="P3891" t="s">
        <v>7327</v>
      </c>
      <c r="Q3891" t="s">
        <v>7858</v>
      </c>
      <c r="R3891">
        <v>356.94</v>
      </c>
      <c r="S3891">
        <v>2</v>
      </c>
      <c r="T3891">
        <v>0</v>
      </c>
      <c r="U3891">
        <v>107.08199999999999</v>
      </c>
      <c r="V3891" t="str">
        <f>TEXT('Raw Data'!C3891,"MMM-YYYY")</f>
        <v>Jun-2014</v>
      </c>
      <c r="W3891" t="str">
        <f t="shared" si="120"/>
        <v>June</v>
      </c>
      <c r="X3891">
        <f t="shared" si="121"/>
        <v>2014</v>
      </c>
    </row>
    <row r="3892" spans="1:24" x14ac:dyDescent="0.3">
      <c r="A3892">
        <v>3891</v>
      </c>
      <c r="B3892" t="s">
        <v>1947</v>
      </c>
      <c r="C3892" s="2">
        <v>42698</v>
      </c>
      <c r="D3892" t="s">
        <v>3224</v>
      </c>
      <c r="E3892" t="s">
        <v>3608</v>
      </c>
      <c r="F3892" t="s">
        <v>3744</v>
      </c>
      <c r="G3892" t="s">
        <v>4500</v>
      </c>
      <c r="H3892" t="s">
        <v>5124</v>
      </c>
      <c r="I3892" t="s">
        <v>5126</v>
      </c>
      <c r="J3892" t="s">
        <v>5128</v>
      </c>
      <c r="K3892" t="s">
        <v>5557</v>
      </c>
      <c r="L3892">
        <v>90036</v>
      </c>
      <c r="M3892" t="s">
        <v>5603</v>
      </c>
      <c r="N3892" t="s">
        <v>6370</v>
      </c>
      <c r="O3892" t="s">
        <v>7322</v>
      </c>
      <c r="P3892" t="s">
        <v>7334</v>
      </c>
      <c r="Q3892" t="s">
        <v>8103</v>
      </c>
      <c r="R3892">
        <v>659.9</v>
      </c>
      <c r="S3892">
        <v>2</v>
      </c>
      <c r="T3892">
        <v>0</v>
      </c>
      <c r="U3892">
        <v>217.767</v>
      </c>
      <c r="V3892" t="str">
        <f>TEXT('Raw Data'!C3892,"MMM-YYYY")</f>
        <v>Nov-2016</v>
      </c>
      <c r="W3892" t="str">
        <f t="shared" si="120"/>
        <v>November</v>
      </c>
      <c r="X3892">
        <f t="shared" si="121"/>
        <v>2016</v>
      </c>
    </row>
    <row r="3893" spans="1:24" x14ac:dyDescent="0.3">
      <c r="A3893">
        <v>3892</v>
      </c>
      <c r="B3893" t="s">
        <v>1947</v>
      </c>
      <c r="C3893" s="2">
        <v>42698</v>
      </c>
      <c r="D3893" t="s">
        <v>3224</v>
      </c>
      <c r="E3893" t="s">
        <v>3608</v>
      </c>
      <c r="F3893" t="s">
        <v>3744</v>
      </c>
      <c r="G3893" t="s">
        <v>4500</v>
      </c>
      <c r="H3893" t="s">
        <v>5124</v>
      </c>
      <c r="I3893" t="s">
        <v>5126</v>
      </c>
      <c r="J3893" t="s">
        <v>5128</v>
      </c>
      <c r="K3893" t="s">
        <v>5557</v>
      </c>
      <c r="L3893">
        <v>90036</v>
      </c>
      <c r="M3893" t="s">
        <v>5603</v>
      </c>
      <c r="N3893" t="s">
        <v>6260</v>
      </c>
      <c r="O3893" t="s">
        <v>7320</v>
      </c>
      <c r="P3893" t="s">
        <v>7324</v>
      </c>
      <c r="Q3893" t="s">
        <v>7994</v>
      </c>
      <c r="R3893">
        <v>1684.752</v>
      </c>
      <c r="S3893">
        <v>6</v>
      </c>
      <c r="T3893">
        <v>0.2</v>
      </c>
      <c r="U3893">
        <v>210.59399999999999</v>
      </c>
      <c r="V3893" t="str">
        <f>TEXT('Raw Data'!C3893,"MMM-YYYY")</f>
        <v>Nov-2016</v>
      </c>
      <c r="W3893" t="str">
        <f t="shared" si="120"/>
        <v>November</v>
      </c>
      <c r="X3893">
        <f t="shared" si="121"/>
        <v>2016</v>
      </c>
    </row>
    <row r="3894" spans="1:24" x14ac:dyDescent="0.3">
      <c r="A3894">
        <v>3893</v>
      </c>
      <c r="B3894" t="s">
        <v>1947</v>
      </c>
      <c r="C3894" s="2">
        <v>42698</v>
      </c>
      <c r="D3894" t="s">
        <v>3224</v>
      </c>
      <c r="E3894" t="s">
        <v>3608</v>
      </c>
      <c r="F3894" t="s">
        <v>3744</v>
      </c>
      <c r="G3894" t="s">
        <v>4500</v>
      </c>
      <c r="H3894" t="s">
        <v>5124</v>
      </c>
      <c r="I3894" t="s">
        <v>5126</v>
      </c>
      <c r="J3894" t="s">
        <v>5128</v>
      </c>
      <c r="K3894" t="s">
        <v>5557</v>
      </c>
      <c r="L3894">
        <v>90036</v>
      </c>
      <c r="M3894" t="s">
        <v>5603</v>
      </c>
      <c r="N3894" t="s">
        <v>7115</v>
      </c>
      <c r="O3894" t="s">
        <v>7322</v>
      </c>
      <c r="P3894" t="s">
        <v>7334</v>
      </c>
      <c r="Q3894" t="s">
        <v>8836</v>
      </c>
      <c r="R3894">
        <v>559.91999999999996</v>
      </c>
      <c r="S3894">
        <v>8</v>
      </c>
      <c r="T3894">
        <v>0</v>
      </c>
      <c r="U3894">
        <v>190.37280000000001</v>
      </c>
      <c r="V3894" t="str">
        <f>TEXT('Raw Data'!C3894,"MMM-YYYY")</f>
        <v>Nov-2016</v>
      </c>
      <c r="W3894" t="str">
        <f t="shared" si="120"/>
        <v>November</v>
      </c>
      <c r="X3894">
        <f t="shared" si="121"/>
        <v>2016</v>
      </c>
    </row>
    <row r="3895" spans="1:24" x14ac:dyDescent="0.3">
      <c r="A3895">
        <v>3894</v>
      </c>
      <c r="B3895" t="s">
        <v>1948</v>
      </c>
      <c r="C3895" s="2">
        <v>42684</v>
      </c>
      <c r="D3895" t="s">
        <v>3454</v>
      </c>
      <c r="E3895" t="s">
        <v>3608</v>
      </c>
      <c r="F3895" t="s">
        <v>4085</v>
      </c>
      <c r="G3895" t="s">
        <v>4841</v>
      </c>
      <c r="H3895" t="s">
        <v>5123</v>
      </c>
      <c r="I3895" t="s">
        <v>5126</v>
      </c>
      <c r="J3895" t="s">
        <v>5139</v>
      </c>
      <c r="K3895" t="s">
        <v>5560</v>
      </c>
      <c r="L3895">
        <v>77036</v>
      </c>
      <c r="M3895" t="s">
        <v>5604</v>
      </c>
      <c r="N3895" t="s">
        <v>6254</v>
      </c>
      <c r="O3895" t="s">
        <v>7322</v>
      </c>
      <c r="P3895" t="s">
        <v>7334</v>
      </c>
      <c r="Q3895" t="s">
        <v>7988</v>
      </c>
      <c r="R3895">
        <v>279.94400000000002</v>
      </c>
      <c r="S3895">
        <v>7</v>
      </c>
      <c r="T3895">
        <v>0.2</v>
      </c>
      <c r="U3895">
        <v>48.990200000000002</v>
      </c>
      <c r="V3895" t="str">
        <f>TEXT('Raw Data'!C3895,"MMM-YYYY")</f>
        <v>Nov-2016</v>
      </c>
      <c r="W3895" t="str">
        <f t="shared" si="120"/>
        <v>November</v>
      </c>
      <c r="X3895">
        <f t="shared" si="121"/>
        <v>2016</v>
      </c>
    </row>
    <row r="3896" spans="1:24" x14ac:dyDescent="0.3">
      <c r="A3896">
        <v>3895</v>
      </c>
      <c r="B3896" t="s">
        <v>1949</v>
      </c>
      <c r="C3896" s="2">
        <v>41965</v>
      </c>
      <c r="D3896" t="s">
        <v>3486</v>
      </c>
      <c r="E3896" t="s">
        <v>3608</v>
      </c>
      <c r="F3896" t="s">
        <v>4290</v>
      </c>
      <c r="G3896" t="s">
        <v>5046</v>
      </c>
      <c r="H3896" t="s">
        <v>5125</v>
      </c>
      <c r="I3896" t="s">
        <v>5126</v>
      </c>
      <c r="J3896" t="s">
        <v>5475</v>
      </c>
      <c r="K3896" t="s">
        <v>5565</v>
      </c>
      <c r="L3896">
        <v>60440</v>
      </c>
      <c r="M3896" t="s">
        <v>5604</v>
      </c>
      <c r="N3896" t="s">
        <v>6836</v>
      </c>
      <c r="O3896" t="s">
        <v>7321</v>
      </c>
      <c r="P3896" t="s">
        <v>7331</v>
      </c>
      <c r="Q3896" t="s">
        <v>8553</v>
      </c>
      <c r="R3896">
        <v>9.98</v>
      </c>
      <c r="S3896">
        <v>5</v>
      </c>
      <c r="T3896">
        <v>0.8</v>
      </c>
      <c r="U3896">
        <v>-16.466999999999999</v>
      </c>
      <c r="V3896" t="str">
        <f>TEXT('Raw Data'!C3896,"MMM-YYYY")</f>
        <v>Nov-2014</v>
      </c>
      <c r="W3896" t="str">
        <f t="shared" si="120"/>
        <v>November</v>
      </c>
      <c r="X3896">
        <f t="shared" si="121"/>
        <v>2014</v>
      </c>
    </row>
    <row r="3897" spans="1:24" x14ac:dyDescent="0.3">
      <c r="A3897">
        <v>3896</v>
      </c>
      <c r="B3897" t="s">
        <v>1950</v>
      </c>
      <c r="C3897" s="2">
        <v>42856</v>
      </c>
      <c r="D3897" t="s">
        <v>3047</v>
      </c>
      <c r="E3897" t="s">
        <v>3608</v>
      </c>
      <c r="F3897" t="s">
        <v>3930</v>
      </c>
      <c r="G3897" t="s">
        <v>4686</v>
      </c>
      <c r="H3897" t="s">
        <v>5125</v>
      </c>
      <c r="I3897" t="s">
        <v>5126</v>
      </c>
      <c r="J3897" t="s">
        <v>5506</v>
      </c>
      <c r="K3897" t="s">
        <v>5591</v>
      </c>
      <c r="L3897">
        <v>71854</v>
      </c>
      <c r="M3897" t="s">
        <v>5602</v>
      </c>
      <c r="N3897" t="s">
        <v>7205</v>
      </c>
      <c r="O3897" t="s">
        <v>7322</v>
      </c>
      <c r="P3897" t="s">
        <v>7334</v>
      </c>
      <c r="Q3897" t="s">
        <v>8931</v>
      </c>
      <c r="R3897">
        <v>48.9</v>
      </c>
      <c r="S3897">
        <v>5</v>
      </c>
      <c r="T3897">
        <v>0</v>
      </c>
      <c r="U3897">
        <v>18.093</v>
      </c>
      <c r="V3897" t="str">
        <f>TEXT('Raw Data'!C3897,"MMM-YYYY")</f>
        <v>May-2017</v>
      </c>
      <c r="W3897" t="str">
        <f t="shared" si="120"/>
        <v>May</v>
      </c>
      <c r="X3897">
        <f t="shared" si="121"/>
        <v>2017</v>
      </c>
    </row>
    <row r="3898" spans="1:24" x14ac:dyDescent="0.3">
      <c r="A3898">
        <v>3897</v>
      </c>
      <c r="B3898" t="s">
        <v>1951</v>
      </c>
      <c r="C3898" s="2">
        <v>43076</v>
      </c>
      <c r="D3898" t="s">
        <v>2669</v>
      </c>
      <c r="E3898" t="s">
        <v>3608</v>
      </c>
      <c r="F3898" t="s">
        <v>3714</v>
      </c>
      <c r="G3898" t="s">
        <v>4470</v>
      </c>
      <c r="H3898" t="s">
        <v>5124</v>
      </c>
      <c r="I3898" t="s">
        <v>5126</v>
      </c>
      <c r="J3898" t="s">
        <v>5179</v>
      </c>
      <c r="K3898" t="s">
        <v>5560</v>
      </c>
      <c r="L3898">
        <v>78207</v>
      </c>
      <c r="M3898" t="s">
        <v>5604</v>
      </c>
      <c r="N3898" t="s">
        <v>6690</v>
      </c>
      <c r="O3898" t="s">
        <v>7321</v>
      </c>
      <c r="P3898" t="s">
        <v>7336</v>
      </c>
      <c r="Q3898" t="s">
        <v>8414</v>
      </c>
      <c r="R3898">
        <v>3.552</v>
      </c>
      <c r="S3898">
        <v>3</v>
      </c>
      <c r="T3898">
        <v>0.2</v>
      </c>
      <c r="U3898">
        <v>1.2432000000000001</v>
      </c>
      <c r="V3898" t="str">
        <f>TEXT('Raw Data'!C3898,"MMM-YYYY")</f>
        <v>Dec-2017</v>
      </c>
      <c r="W3898" t="str">
        <f t="shared" si="120"/>
        <v>December</v>
      </c>
      <c r="X3898">
        <f t="shared" si="121"/>
        <v>2017</v>
      </c>
    </row>
    <row r="3899" spans="1:24" x14ac:dyDescent="0.3">
      <c r="A3899">
        <v>3898</v>
      </c>
      <c r="B3899" t="s">
        <v>1951</v>
      </c>
      <c r="C3899" s="2">
        <v>43076</v>
      </c>
      <c r="D3899" t="s">
        <v>2669</v>
      </c>
      <c r="E3899" t="s">
        <v>3608</v>
      </c>
      <c r="F3899" t="s">
        <v>3714</v>
      </c>
      <c r="G3899" t="s">
        <v>4470</v>
      </c>
      <c r="H3899" t="s">
        <v>5124</v>
      </c>
      <c r="I3899" t="s">
        <v>5126</v>
      </c>
      <c r="J3899" t="s">
        <v>5179</v>
      </c>
      <c r="K3899" t="s">
        <v>5560</v>
      </c>
      <c r="L3899">
        <v>78207</v>
      </c>
      <c r="M3899" t="s">
        <v>5604</v>
      </c>
      <c r="N3899" t="s">
        <v>5694</v>
      </c>
      <c r="O3899" t="s">
        <v>7321</v>
      </c>
      <c r="P3899" t="s">
        <v>7333</v>
      </c>
      <c r="Q3899" t="s">
        <v>7428</v>
      </c>
      <c r="R3899">
        <v>15.552</v>
      </c>
      <c r="S3899">
        <v>3</v>
      </c>
      <c r="T3899">
        <v>0.2</v>
      </c>
      <c r="U3899">
        <v>5.4432</v>
      </c>
      <c r="V3899" t="str">
        <f>TEXT('Raw Data'!C3899,"MMM-YYYY")</f>
        <v>Dec-2017</v>
      </c>
      <c r="W3899" t="str">
        <f t="shared" si="120"/>
        <v>December</v>
      </c>
      <c r="X3899">
        <f t="shared" si="121"/>
        <v>2017</v>
      </c>
    </row>
    <row r="3900" spans="1:24" x14ac:dyDescent="0.3">
      <c r="A3900">
        <v>3899</v>
      </c>
      <c r="B3900" t="s">
        <v>1952</v>
      </c>
      <c r="C3900" s="2">
        <v>43069</v>
      </c>
      <c r="D3900" t="s">
        <v>2879</v>
      </c>
      <c r="E3900" t="s">
        <v>3608</v>
      </c>
      <c r="F3900" t="s">
        <v>4172</v>
      </c>
      <c r="G3900" t="s">
        <v>4928</v>
      </c>
      <c r="H3900" t="s">
        <v>5123</v>
      </c>
      <c r="I3900" t="s">
        <v>5126</v>
      </c>
      <c r="J3900" t="s">
        <v>5507</v>
      </c>
      <c r="K3900" t="s">
        <v>5560</v>
      </c>
      <c r="L3900">
        <v>78539</v>
      </c>
      <c r="M3900" t="s">
        <v>5604</v>
      </c>
      <c r="N3900" t="s">
        <v>6690</v>
      </c>
      <c r="O3900" t="s">
        <v>7321</v>
      </c>
      <c r="P3900" t="s">
        <v>7336</v>
      </c>
      <c r="Q3900" t="s">
        <v>8414</v>
      </c>
      <c r="R3900">
        <v>2.3679999999999999</v>
      </c>
      <c r="S3900">
        <v>2</v>
      </c>
      <c r="T3900">
        <v>0.2</v>
      </c>
      <c r="U3900">
        <v>0.82879999999999998</v>
      </c>
      <c r="V3900" t="str">
        <f>TEXT('Raw Data'!C3900,"MMM-YYYY")</f>
        <v>Nov-2017</v>
      </c>
      <c r="W3900" t="str">
        <f t="shared" si="120"/>
        <v>November</v>
      </c>
      <c r="X3900">
        <f t="shared" si="121"/>
        <v>2017</v>
      </c>
    </row>
    <row r="3901" spans="1:24" x14ac:dyDescent="0.3">
      <c r="A3901">
        <v>3900</v>
      </c>
      <c r="B3901" t="s">
        <v>1953</v>
      </c>
      <c r="C3901" s="2">
        <v>43076</v>
      </c>
      <c r="D3901" t="s">
        <v>3284</v>
      </c>
      <c r="E3901" t="s">
        <v>3609</v>
      </c>
      <c r="F3901" t="s">
        <v>3740</v>
      </c>
      <c r="G3901" t="s">
        <v>4496</v>
      </c>
      <c r="H3901" t="s">
        <v>5123</v>
      </c>
      <c r="I3901" t="s">
        <v>5126</v>
      </c>
      <c r="J3901" t="s">
        <v>5294</v>
      </c>
      <c r="K3901" t="s">
        <v>5579</v>
      </c>
      <c r="L3901">
        <v>43615</v>
      </c>
      <c r="M3901" t="s">
        <v>5605</v>
      </c>
      <c r="N3901" t="s">
        <v>6034</v>
      </c>
      <c r="O3901" t="s">
        <v>7322</v>
      </c>
      <c r="P3901" t="s">
        <v>7334</v>
      </c>
      <c r="Q3901" t="s">
        <v>7768</v>
      </c>
      <c r="R3901">
        <v>127.98399999999999</v>
      </c>
      <c r="S3901">
        <v>2</v>
      </c>
      <c r="T3901">
        <v>0.2</v>
      </c>
      <c r="U3901">
        <v>25.596800000000002</v>
      </c>
      <c r="V3901" t="str">
        <f>TEXT('Raw Data'!C3901,"MMM-YYYY")</f>
        <v>Dec-2017</v>
      </c>
      <c r="W3901" t="str">
        <f t="shared" si="120"/>
        <v>December</v>
      </c>
      <c r="X3901">
        <f t="shared" si="121"/>
        <v>2017</v>
      </c>
    </row>
    <row r="3902" spans="1:24" x14ac:dyDescent="0.3">
      <c r="A3902">
        <v>3901</v>
      </c>
      <c r="B3902" t="s">
        <v>1954</v>
      </c>
      <c r="C3902" s="2">
        <v>42007</v>
      </c>
      <c r="D3902" t="s">
        <v>3487</v>
      </c>
      <c r="E3902" t="s">
        <v>3608</v>
      </c>
      <c r="F3902" t="s">
        <v>3856</v>
      </c>
      <c r="G3902" t="s">
        <v>4612</v>
      </c>
      <c r="H3902" t="s">
        <v>5124</v>
      </c>
      <c r="I3902" t="s">
        <v>5126</v>
      </c>
      <c r="J3902" t="s">
        <v>5508</v>
      </c>
      <c r="K3902" t="s">
        <v>5560</v>
      </c>
      <c r="L3902">
        <v>77520</v>
      </c>
      <c r="M3902" t="s">
        <v>5604</v>
      </c>
      <c r="N3902" t="s">
        <v>5895</v>
      </c>
      <c r="O3902" t="s">
        <v>7321</v>
      </c>
      <c r="P3902" t="s">
        <v>7333</v>
      </c>
      <c r="Q3902" t="s">
        <v>7629</v>
      </c>
      <c r="R3902">
        <v>10.368</v>
      </c>
      <c r="S3902">
        <v>2</v>
      </c>
      <c r="T3902">
        <v>0.2</v>
      </c>
      <c r="U3902">
        <v>3.6288</v>
      </c>
      <c r="V3902" t="str">
        <f>TEXT('Raw Data'!C3902,"MMM-YYYY")</f>
        <v>Jan-2015</v>
      </c>
      <c r="W3902" t="str">
        <f t="shared" si="120"/>
        <v>January</v>
      </c>
      <c r="X3902">
        <f t="shared" si="121"/>
        <v>2015</v>
      </c>
    </row>
    <row r="3903" spans="1:24" x14ac:dyDescent="0.3">
      <c r="A3903">
        <v>3902</v>
      </c>
      <c r="B3903" t="s">
        <v>1955</v>
      </c>
      <c r="C3903" s="2">
        <v>42322</v>
      </c>
      <c r="D3903" t="s">
        <v>3488</v>
      </c>
      <c r="E3903" t="s">
        <v>3608</v>
      </c>
      <c r="F3903" t="s">
        <v>3678</v>
      </c>
      <c r="G3903" t="s">
        <v>4434</v>
      </c>
      <c r="H3903" t="s">
        <v>5125</v>
      </c>
      <c r="I3903" t="s">
        <v>5126</v>
      </c>
      <c r="J3903" t="s">
        <v>5137</v>
      </c>
      <c r="K3903" t="s">
        <v>5564</v>
      </c>
      <c r="L3903">
        <v>19143</v>
      </c>
      <c r="M3903" t="s">
        <v>5605</v>
      </c>
      <c r="N3903" t="s">
        <v>7206</v>
      </c>
      <c r="O3903" t="s">
        <v>7322</v>
      </c>
      <c r="P3903" t="s">
        <v>7334</v>
      </c>
      <c r="Q3903" t="s">
        <v>8932</v>
      </c>
      <c r="R3903">
        <v>47.984000000000002</v>
      </c>
      <c r="S3903">
        <v>2</v>
      </c>
      <c r="T3903">
        <v>0.2</v>
      </c>
      <c r="U3903">
        <v>-1.1996</v>
      </c>
      <c r="V3903" t="str">
        <f>TEXT('Raw Data'!C3903,"MMM-YYYY")</f>
        <v>Nov-2015</v>
      </c>
      <c r="W3903" t="str">
        <f t="shared" si="120"/>
        <v>November</v>
      </c>
      <c r="X3903">
        <f t="shared" si="121"/>
        <v>2015</v>
      </c>
    </row>
    <row r="3904" spans="1:24" x14ac:dyDescent="0.3">
      <c r="A3904">
        <v>3903</v>
      </c>
      <c r="B3904" t="s">
        <v>1956</v>
      </c>
      <c r="C3904" s="2">
        <v>42279</v>
      </c>
      <c r="D3904" t="s">
        <v>2986</v>
      </c>
      <c r="E3904" t="s">
        <v>3607</v>
      </c>
      <c r="F3904" t="s">
        <v>3648</v>
      </c>
      <c r="G3904" t="s">
        <v>4404</v>
      </c>
      <c r="H3904" t="s">
        <v>5125</v>
      </c>
      <c r="I3904" t="s">
        <v>5126</v>
      </c>
      <c r="J3904" t="s">
        <v>5128</v>
      </c>
      <c r="K3904" t="s">
        <v>5557</v>
      </c>
      <c r="L3904">
        <v>90045</v>
      </c>
      <c r="M3904" t="s">
        <v>5603</v>
      </c>
      <c r="N3904" t="s">
        <v>6826</v>
      </c>
      <c r="O3904" t="s">
        <v>7321</v>
      </c>
      <c r="P3904" t="s">
        <v>7327</v>
      </c>
      <c r="Q3904" t="s">
        <v>8544</v>
      </c>
      <c r="R3904">
        <v>270.33999999999997</v>
      </c>
      <c r="S3904">
        <v>14</v>
      </c>
      <c r="T3904">
        <v>0</v>
      </c>
      <c r="U3904">
        <v>75.6952</v>
      </c>
      <c r="V3904" t="str">
        <f>TEXT('Raw Data'!C3904,"MMM-YYYY")</f>
        <v>Oct-2015</v>
      </c>
      <c r="W3904" t="str">
        <f t="shared" si="120"/>
        <v>October</v>
      </c>
      <c r="X3904">
        <f t="shared" si="121"/>
        <v>2015</v>
      </c>
    </row>
    <row r="3905" spans="1:24" x14ac:dyDescent="0.3">
      <c r="A3905">
        <v>3904</v>
      </c>
      <c r="B3905" t="s">
        <v>1957</v>
      </c>
      <c r="C3905" s="2">
        <v>42099</v>
      </c>
      <c r="D3905" t="s">
        <v>2557</v>
      </c>
      <c r="E3905" t="s">
        <v>3608</v>
      </c>
      <c r="F3905" t="s">
        <v>4336</v>
      </c>
      <c r="G3905" t="s">
        <v>5092</v>
      </c>
      <c r="H3905" t="s">
        <v>5125</v>
      </c>
      <c r="I3905" t="s">
        <v>5126</v>
      </c>
      <c r="J3905" t="s">
        <v>5137</v>
      </c>
      <c r="K3905" t="s">
        <v>5564</v>
      </c>
      <c r="L3905">
        <v>19143</v>
      </c>
      <c r="M3905" t="s">
        <v>5605</v>
      </c>
      <c r="N3905" t="s">
        <v>6903</v>
      </c>
      <c r="O3905" t="s">
        <v>7321</v>
      </c>
      <c r="P3905" t="s">
        <v>7332</v>
      </c>
      <c r="Q3905" t="s">
        <v>8622</v>
      </c>
      <c r="R3905">
        <v>98.111999999999995</v>
      </c>
      <c r="S3905">
        <v>7</v>
      </c>
      <c r="T3905">
        <v>0.2</v>
      </c>
      <c r="U3905">
        <v>18.396000000000001</v>
      </c>
      <c r="V3905" t="str">
        <f>TEXT('Raw Data'!C3905,"MMM-YYYY")</f>
        <v>Apr-2015</v>
      </c>
      <c r="W3905" t="str">
        <f t="shared" si="120"/>
        <v>April</v>
      </c>
      <c r="X3905">
        <f t="shared" si="121"/>
        <v>2015</v>
      </c>
    </row>
    <row r="3906" spans="1:24" x14ac:dyDescent="0.3">
      <c r="A3906">
        <v>3905</v>
      </c>
      <c r="B3906" t="s">
        <v>1957</v>
      </c>
      <c r="C3906" s="2">
        <v>42099</v>
      </c>
      <c r="D3906" t="s">
        <v>2557</v>
      </c>
      <c r="E3906" t="s">
        <v>3608</v>
      </c>
      <c r="F3906" t="s">
        <v>4336</v>
      </c>
      <c r="G3906" t="s">
        <v>5092</v>
      </c>
      <c r="H3906" t="s">
        <v>5125</v>
      </c>
      <c r="I3906" t="s">
        <v>5126</v>
      </c>
      <c r="J3906" t="s">
        <v>5137</v>
      </c>
      <c r="K3906" t="s">
        <v>5564</v>
      </c>
      <c r="L3906">
        <v>19143</v>
      </c>
      <c r="M3906" t="s">
        <v>5605</v>
      </c>
      <c r="N3906" t="s">
        <v>6324</v>
      </c>
      <c r="O3906" t="s">
        <v>7321</v>
      </c>
      <c r="P3906" t="s">
        <v>7327</v>
      </c>
      <c r="Q3906" t="s">
        <v>8057</v>
      </c>
      <c r="R3906">
        <v>563.80799999999999</v>
      </c>
      <c r="S3906">
        <v>4</v>
      </c>
      <c r="T3906">
        <v>0.2</v>
      </c>
      <c r="U3906">
        <v>21.142800000000001</v>
      </c>
      <c r="V3906" t="str">
        <f>TEXT('Raw Data'!C3906,"MMM-YYYY")</f>
        <v>Apr-2015</v>
      </c>
      <c r="W3906" t="str">
        <f t="shared" si="120"/>
        <v>April</v>
      </c>
      <c r="X3906">
        <f t="shared" si="121"/>
        <v>2015</v>
      </c>
    </row>
    <row r="3907" spans="1:24" x14ac:dyDescent="0.3">
      <c r="A3907">
        <v>3906</v>
      </c>
      <c r="B3907" t="s">
        <v>1957</v>
      </c>
      <c r="C3907" s="2">
        <v>42099</v>
      </c>
      <c r="D3907" t="s">
        <v>2557</v>
      </c>
      <c r="E3907" t="s">
        <v>3608</v>
      </c>
      <c r="F3907" t="s">
        <v>4336</v>
      </c>
      <c r="G3907" t="s">
        <v>5092</v>
      </c>
      <c r="H3907" t="s">
        <v>5125</v>
      </c>
      <c r="I3907" t="s">
        <v>5126</v>
      </c>
      <c r="J3907" t="s">
        <v>5137</v>
      </c>
      <c r="K3907" t="s">
        <v>5564</v>
      </c>
      <c r="L3907">
        <v>19143</v>
      </c>
      <c r="M3907" t="s">
        <v>5605</v>
      </c>
      <c r="N3907" t="s">
        <v>6450</v>
      </c>
      <c r="O3907" t="s">
        <v>7321</v>
      </c>
      <c r="P3907" t="s">
        <v>7331</v>
      </c>
      <c r="Q3907" t="s">
        <v>8178</v>
      </c>
      <c r="R3907">
        <v>10.428000000000001</v>
      </c>
      <c r="S3907">
        <v>4</v>
      </c>
      <c r="T3907">
        <v>0.7</v>
      </c>
      <c r="U3907">
        <v>-6.952</v>
      </c>
      <c r="V3907" t="str">
        <f>TEXT('Raw Data'!C3907,"MMM-YYYY")</f>
        <v>Apr-2015</v>
      </c>
      <c r="W3907" t="str">
        <f t="shared" ref="W3907:W3970" si="122">TEXT(C3907,"MMMM")</f>
        <v>April</v>
      </c>
      <c r="X3907">
        <f t="shared" ref="X3907:X3970" si="123">YEAR(C3907)</f>
        <v>2015</v>
      </c>
    </row>
    <row r="3908" spans="1:24" x14ac:dyDescent="0.3">
      <c r="A3908">
        <v>3907</v>
      </c>
      <c r="B3908" t="s">
        <v>1957</v>
      </c>
      <c r="C3908" s="2">
        <v>42099</v>
      </c>
      <c r="D3908" t="s">
        <v>2557</v>
      </c>
      <c r="E3908" t="s">
        <v>3608</v>
      </c>
      <c r="F3908" t="s">
        <v>4336</v>
      </c>
      <c r="G3908" t="s">
        <v>5092</v>
      </c>
      <c r="H3908" t="s">
        <v>5125</v>
      </c>
      <c r="I3908" t="s">
        <v>5126</v>
      </c>
      <c r="J3908" t="s">
        <v>5137</v>
      </c>
      <c r="K3908" t="s">
        <v>5564</v>
      </c>
      <c r="L3908">
        <v>19143</v>
      </c>
      <c r="M3908" t="s">
        <v>5605</v>
      </c>
      <c r="N3908" t="s">
        <v>6910</v>
      </c>
      <c r="O3908" t="s">
        <v>7320</v>
      </c>
      <c r="P3908" t="s">
        <v>7328</v>
      </c>
      <c r="Q3908" t="s">
        <v>8629</v>
      </c>
      <c r="R3908">
        <v>547.13599999999997</v>
      </c>
      <c r="S3908">
        <v>4</v>
      </c>
      <c r="T3908">
        <v>0.2</v>
      </c>
      <c r="U3908">
        <v>-68.391999999999996</v>
      </c>
      <c r="V3908" t="str">
        <f>TEXT('Raw Data'!C3908,"MMM-YYYY")</f>
        <v>Apr-2015</v>
      </c>
      <c r="W3908" t="str">
        <f t="shared" si="122"/>
        <v>April</v>
      </c>
      <c r="X3908">
        <f t="shared" si="123"/>
        <v>2015</v>
      </c>
    </row>
    <row r="3909" spans="1:24" x14ac:dyDescent="0.3">
      <c r="A3909">
        <v>3908</v>
      </c>
      <c r="B3909" t="s">
        <v>1957</v>
      </c>
      <c r="C3909" s="2">
        <v>42099</v>
      </c>
      <c r="D3909" t="s">
        <v>2557</v>
      </c>
      <c r="E3909" t="s">
        <v>3608</v>
      </c>
      <c r="F3909" t="s">
        <v>4336</v>
      </c>
      <c r="G3909" t="s">
        <v>5092</v>
      </c>
      <c r="H3909" t="s">
        <v>5125</v>
      </c>
      <c r="I3909" t="s">
        <v>5126</v>
      </c>
      <c r="J3909" t="s">
        <v>5137</v>
      </c>
      <c r="K3909" t="s">
        <v>5564</v>
      </c>
      <c r="L3909">
        <v>19143</v>
      </c>
      <c r="M3909" t="s">
        <v>5605</v>
      </c>
      <c r="N3909" t="s">
        <v>6106</v>
      </c>
      <c r="O3909" t="s">
        <v>7322</v>
      </c>
      <c r="P3909" t="s">
        <v>7330</v>
      </c>
      <c r="Q3909" t="s">
        <v>7840</v>
      </c>
      <c r="R3909">
        <v>14.85</v>
      </c>
      <c r="S3909">
        <v>5</v>
      </c>
      <c r="T3909">
        <v>0.4</v>
      </c>
      <c r="U3909">
        <v>-3.2174999999999998</v>
      </c>
      <c r="V3909" t="str">
        <f>TEXT('Raw Data'!C3909,"MMM-YYYY")</f>
        <v>Apr-2015</v>
      </c>
      <c r="W3909" t="str">
        <f t="shared" si="122"/>
        <v>April</v>
      </c>
      <c r="X3909">
        <f t="shared" si="123"/>
        <v>2015</v>
      </c>
    </row>
    <row r="3910" spans="1:24" x14ac:dyDescent="0.3">
      <c r="A3910">
        <v>3909</v>
      </c>
      <c r="B3910" t="s">
        <v>1957</v>
      </c>
      <c r="C3910" s="2">
        <v>42099</v>
      </c>
      <c r="D3910" t="s">
        <v>2557</v>
      </c>
      <c r="E3910" t="s">
        <v>3608</v>
      </c>
      <c r="F3910" t="s">
        <v>4336</v>
      </c>
      <c r="G3910" t="s">
        <v>5092</v>
      </c>
      <c r="H3910" t="s">
        <v>5125</v>
      </c>
      <c r="I3910" t="s">
        <v>5126</v>
      </c>
      <c r="J3910" t="s">
        <v>5137</v>
      </c>
      <c r="K3910" t="s">
        <v>5564</v>
      </c>
      <c r="L3910">
        <v>19143</v>
      </c>
      <c r="M3910" t="s">
        <v>5605</v>
      </c>
      <c r="N3910" t="s">
        <v>5710</v>
      </c>
      <c r="O3910" t="s">
        <v>7322</v>
      </c>
      <c r="P3910" t="s">
        <v>7330</v>
      </c>
      <c r="Q3910" t="s">
        <v>7444</v>
      </c>
      <c r="R3910">
        <v>41.988</v>
      </c>
      <c r="S3910">
        <v>2</v>
      </c>
      <c r="T3910">
        <v>0.4</v>
      </c>
      <c r="U3910">
        <v>-9.7972000000000001</v>
      </c>
      <c r="V3910" t="str">
        <f>TEXT('Raw Data'!C3910,"MMM-YYYY")</f>
        <v>Apr-2015</v>
      </c>
      <c r="W3910" t="str">
        <f t="shared" si="122"/>
        <v>April</v>
      </c>
      <c r="X3910">
        <f t="shared" si="123"/>
        <v>2015</v>
      </c>
    </row>
    <row r="3911" spans="1:24" x14ac:dyDescent="0.3">
      <c r="A3911">
        <v>3910</v>
      </c>
      <c r="B3911" t="s">
        <v>1957</v>
      </c>
      <c r="C3911" s="2">
        <v>42099</v>
      </c>
      <c r="D3911" t="s">
        <v>2557</v>
      </c>
      <c r="E3911" t="s">
        <v>3608</v>
      </c>
      <c r="F3911" t="s">
        <v>4336</v>
      </c>
      <c r="G3911" t="s">
        <v>5092</v>
      </c>
      <c r="H3911" t="s">
        <v>5125</v>
      </c>
      <c r="I3911" t="s">
        <v>5126</v>
      </c>
      <c r="J3911" t="s">
        <v>5137</v>
      </c>
      <c r="K3911" t="s">
        <v>5564</v>
      </c>
      <c r="L3911">
        <v>19143</v>
      </c>
      <c r="M3911" t="s">
        <v>5605</v>
      </c>
      <c r="N3911" t="s">
        <v>6789</v>
      </c>
      <c r="O3911" t="s">
        <v>7320</v>
      </c>
      <c r="P3911" t="s">
        <v>7328</v>
      </c>
      <c r="Q3911" t="s">
        <v>8509</v>
      </c>
      <c r="R3911">
        <v>7.5839999999999996</v>
      </c>
      <c r="S3911">
        <v>1</v>
      </c>
      <c r="T3911">
        <v>0.2</v>
      </c>
      <c r="U3911">
        <v>2.37</v>
      </c>
      <c r="V3911" t="str">
        <f>TEXT('Raw Data'!C3911,"MMM-YYYY")</f>
        <v>Apr-2015</v>
      </c>
      <c r="W3911" t="str">
        <f t="shared" si="122"/>
        <v>April</v>
      </c>
      <c r="X3911">
        <f t="shared" si="123"/>
        <v>2015</v>
      </c>
    </row>
    <row r="3912" spans="1:24" x14ac:dyDescent="0.3">
      <c r="A3912">
        <v>3911</v>
      </c>
      <c r="B3912" t="s">
        <v>1957</v>
      </c>
      <c r="C3912" s="2">
        <v>42099</v>
      </c>
      <c r="D3912" t="s">
        <v>2557</v>
      </c>
      <c r="E3912" t="s">
        <v>3608</v>
      </c>
      <c r="F3912" t="s">
        <v>4336</v>
      </c>
      <c r="G3912" t="s">
        <v>5092</v>
      </c>
      <c r="H3912" t="s">
        <v>5125</v>
      </c>
      <c r="I3912" t="s">
        <v>5126</v>
      </c>
      <c r="J3912" t="s">
        <v>5137</v>
      </c>
      <c r="K3912" t="s">
        <v>5564</v>
      </c>
      <c r="L3912">
        <v>19143</v>
      </c>
      <c r="M3912" t="s">
        <v>5605</v>
      </c>
      <c r="N3912" t="s">
        <v>7207</v>
      </c>
      <c r="O3912" t="s">
        <v>7320</v>
      </c>
      <c r="P3912" t="s">
        <v>7323</v>
      </c>
      <c r="Q3912" t="s">
        <v>8933</v>
      </c>
      <c r="R3912">
        <v>352.45</v>
      </c>
      <c r="S3912">
        <v>5</v>
      </c>
      <c r="T3912">
        <v>0.5</v>
      </c>
      <c r="U3912">
        <v>-211.47</v>
      </c>
      <c r="V3912" t="str">
        <f>TEXT('Raw Data'!C3912,"MMM-YYYY")</f>
        <v>Apr-2015</v>
      </c>
      <c r="W3912" t="str">
        <f t="shared" si="122"/>
        <v>April</v>
      </c>
      <c r="X3912">
        <f t="shared" si="123"/>
        <v>2015</v>
      </c>
    </row>
    <row r="3913" spans="1:24" x14ac:dyDescent="0.3">
      <c r="A3913">
        <v>3912</v>
      </c>
      <c r="B3913" t="s">
        <v>1958</v>
      </c>
      <c r="C3913" s="2">
        <v>42891</v>
      </c>
      <c r="D3913" t="s">
        <v>3001</v>
      </c>
      <c r="E3913" t="s">
        <v>3609</v>
      </c>
      <c r="F3913" t="s">
        <v>4066</v>
      </c>
      <c r="G3913" t="s">
        <v>4822</v>
      </c>
      <c r="H3913" t="s">
        <v>5123</v>
      </c>
      <c r="I3913" t="s">
        <v>5126</v>
      </c>
      <c r="J3913" t="s">
        <v>5479</v>
      </c>
      <c r="K3913" t="s">
        <v>5560</v>
      </c>
      <c r="L3913">
        <v>77581</v>
      </c>
      <c r="M3913" t="s">
        <v>5604</v>
      </c>
      <c r="N3913" t="s">
        <v>7208</v>
      </c>
      <c r="O3913" t="s">
        <v>7322</v>
      </c>
      <c r="P3913" t="s">
        <v>7330</v>
      </c>
      <c r="Q3913" t="s">
        <v>8934</v>
      </c>
      <c r="R3913">
        <v>470.37599999999998</v>
      </c>
      <c r="S3913">
        <v>3</v>
      </c>
      <c r="T3913">
        <v>0.2</v>
      </c>
      <c r="U3913">
        <v>52.917299999999997</v>
      </c>
      <c r="V3913" t="str">
        <f>TEXT('Raw Data'!C3913,"MMM-YYYY")</f>
        <v>Jun-2017</v>
      </c>
      <c r="W3913" t="str">
        <f t="shared" si="122"/>
        <v>June</v>
      </c>
      <c r="X3913">
        <f t="shared" si="123"/>
        <v>2017</v>
      </c>
    </row>
    <row r="3914" spans="1:24" x14ac:dyDescent="0.3">
      <c r="A3914">
        <v>3913</v>
      </c>
      <c r="B3914" t="s">
        <v>1959</v>
      </c>
      <c r="C3914" s="2">
        <v>42996</v>
      </c>
      <c r="D3914" t="s">
        <v>2925</v>
      </c>
      <c r="E3914" t="s">
        <v>3608</v>
      </c>
      <c r="F3914" t="s">
        <v>3763</v>
      </c>
      <c r="G3914" t="s">
        <v>4519</v>
      </c>
      <c r="H3914" t="s">
        <v>5124</v>
      </c>
      <c r="I3914" t="s">
        <v>5126</v>
      </c>
      <c r="J3914" t="s">
        <v>5147</v>
      </c>
      <c r="K3914" t="s">
        <v>5570</v>
      </c>
      <c r="L3914">
        <v>10035</v>
      </c>
      <c r="M3914" t="s">
        <v>5605</v>
      </c>
      <c r="N3914" t="s">
        <v>6594</v>
      </c>
      <c r="O3914" t="s">
        <v>7321</v>
      </c>
      <c r="P3914" t="s">
        <v>7333</v>
      </c>
      <c r="Q3914" t="s">
        <v>8321</v>
      </c>
      <c r="R3914">
        <v>19.440000000000001</v>
      </c>
      <c r="S3914">
        <v>3</v>
      </c>
      <c r="T3914">
        <v>0</v>
      </c>
      <c r="U3914">
        <v>9.3312000000000008</v>
      </c>
      <c r="V3914" t="str">
        <f>TEXT('Raw Data'!C3914,"MMM-YYYY")</f>
        <v>Sep-2017</v>
      </c>
      <c r="W3914" t="str">
        <f t="shared" si="122"/>
        <v>September</v>
      </c>
      <c r="X3914">
        <f t="shared" si="123"/>
        <v>2017</v>
      </c>
    </row>
    <row r="3915" spans="1:24" x14ac:dyDescent="0.3">
      <c r="A3915">
        <v>3914</v>
      </c>
      <c r="B3915" t="s">
        <v>1959</v>
      </c>
      <c r="C3915" s="2">
        <v>42996</v>
      </c>
      <c r="D3915" t="s">
        <v>2925</v>
      </c>
      <c r="E3915" t="s">
        <v>3608</v>
      </c>
      <c r="F3915" t="s">
        <v>3763</v>
      </c>
      <c r="G3915" t="s">
        <v>4519</v>
      </c>
      <c r="H3915" t="s">
        <v>5124</v>
      </c>
      <c r="I3915" t="s">
        <v>5126</v>
      </c>
      <c r="J3915" t="s">
        <v>5147</v>
      </c>
      <c r="K3915" t="s">
        <v>5570</v>
      </c>
      <c r="L3915">
        <v>10035</v>
      </c>
      <c r="M3915" t="s">
        <v>5605</v>
      </c>
      <c r="N3915" t="s">
        <v>6481</v>
      </c>
      <c r="O3915" t="s">
        <v>7320</v>
      </c>
      <c r="P3915" t="s">
        <v>7328</v>
      </c>
      <c r="Q3915" t="s">
        <v>8209</v>
      </c>
      <c r="R3915">
        <v>9.82</v>
      </c>
      <c r="S3915">
        <v>2</v>
      </c>
      <c r="T3915">
        <v>0</v>
      </c>
      <c r="U3915">
        <v>3.2406000000000001</v>
      </c>
      <c r="V3915" t="str">
        <f>TEXT('Raw Data'!C3915,"MMM-YYYY")</f>
        <v>Sep-2017</v>
      </c>
      <c r="W3915" t="str">
        <f t="shared" si="122"/>
        <v>September</v>
      </c>
      <c r="X3915">
        <f t="shared" si="123"/>
        <v>2017</v>
      </c>
    </row>
    <row r="3916" spans="1:24" x14ac:dyDescent="0.3">
      <c r="A3916">
        <v>3915</v>
      </c>
      <c r="B3916" t="s">
        <v>1960</v>
      </c>
      <c r="C3916" s="2">
        <v>42934</v>
      </c>
      <c r="D3916" t="s">
        <v>3489</v>
      </c>
      <c r="E3916" t="s">
        <v>3608</v>
      </c>
      <c r="F3916" t="s">
        <v>4197</v>
      </c>
      <c r="G3916" t="s">
        <v>4953</v>
      </c>
      <c r="H3916" t="s">
        <v>5123</v>
      </c>
      <c r="I3916" t="s">
        <v>5126</v>
      </c>
      <c r="J3916" t="s">
        <v>5169</v>
      </c>
      <c r="K3916" t="s">
        <v>5571</v>
      </c>
      <c r="L3916">
        <v>85023</v>
      </c>
      <c r="M3916" t="s">
        <v>5603</v>
      </c>
      <c r="N3916" t="s">
        <v>6461</v>
      </c>
      <c r="O3916" t="s">
        <v>7320</v>
      </c>
      <c r="P3916" t="s">
        <v>7326</v>
      </c>
      <c r="Q3916" t="s">
        <v>8188</v>
      </c>
      <c r="R3916">
        <v>801.6</v>
      </c>
      <c r="S3916">
        <v>5</v>
      </c>
      <c r="T3916">
        <v>0.5</v>
      </c>
      <c r="U3916">
        <v>-448.89600000000002</v>
      </c>
      <c r="V3916" t="str">
        <f>TEXT('Raw Data'!C3916,"MMM-YYYY")</f>
        <v>Jul-2017</v>
      </c>
      <c r="W3916" t="str">
        <f t="shared" si="122"/>
        <v>July</v>
      </c>
      <c r="X3916">
        <f t="shared" si="123"/>
        <v>2017</v>
      </c>
    </row>
    <row r="3917" spans="1:24" x14ac:dyDescent="0.3">
      <c r="A3917">
        <v>3916</v>
      </c>
      <c r="B3917" t="s">
        <v>1960</v>
      </c>
      <c r="C3917" s="2">
        <v>42934</v>
      </c>
      <c r="D3917" t="s">
        <v>3489</v>
      </c>
      <c r="E3917" t="s">
        <v>3608</v>
      </c>
      <c r="F3917" t="s">
        <v>4197</v>
      </c>
      <c r="G3917" t="s">
        <v>4953</v>
      </c>
      <c r="H3917" t="s">
        <v>5123</v>
      </c>
      <c r="I3917" t="s">
        <v>5126</v>
      </c>
      <c r="J3917" t="s">
        <v>5169</v>
      </c>
      <c r="K3917" t="s">
        <v>5571</v>
      </c>
      <c r="L3917">
        <v>85023</v>
      </c>
      <c r="M3917" t="s">
        <v>5603</v>
      </c>
      <c r="N3917" t="s">
        <v>5644</v>
      </c>
      <c r="O3917" t="s">
        <v>7320</v>
      </c>
      <c r="P3917" t="s">
        <v>7324</v>
      </c>
      <c r="Q3917" t="s">
        <v>7378</v>
      </c>
      <c r="R3917">
        <v>161.56800000000001</v>
      </c>
      <c r="S3917">
        <v>2</v>
      </c>
      <c r="T3917">
        <v>0.2</v>
      </c>
      <c r="U3917">
        <v>10.098000000000001</v>
      </c>
      <c r="V3917" t="str">
        <f>TEXT('Raw Data'!C3917,"MMM-YYYY")</f>
        <v>Jul-2017</v>
      </c>
      <c r="W3917" t="str">
        <f t="shared" si="122"/>
        <v>July</v>
      </c>
      <c r="X3917">
        <f t="shared" si="123"/>
        <v>2017</v>
      </c>
    </row>
    <row r="3918" spans="1:24" x14ac:dyDescent="0.3">
      <c r="A3918">
        <v>3917</v>
      </c>
      <c r="B3918" t="s">
        <v>1960</v>
      </c>
      <c r="C3918" s="2">
        <v>42934</v>
      </c>
      <c r="D3918" t="s">
        <v>3489</v>
      </c>
      <c r="E3918" t="s">
        <v>3608</v>
      </c>
      <c r="F3918" t="s">
        <v>4197</v>
      </c>
      <c r="G3918" t="s">
        <v>4953</v>
      </c>
      <c r="H3918" t="s">
        <v>5123</v>
      </c>
      <c r="I3918" t="s">
        <v>5126</v>
      </c>
      <c r="J3918" t="s">
        <v>5169</v>
      </c>
      <c r="K3918" t="s">
        <v>5571</v>
      </c>
      <c r="L3918">
        <v>85023</v>
      </c>
      <c r="M3918" t="s">
        <v>5603</v>
      </c>
      <c r="N3918" t="s">
        <v>7209</v>
      </c>
      <c r="O3918" t="s">
        <v>7321</v>
      </c>
      <c r="P3918" t="s">
        <v>7333</v>
      </c>
      <c r="Q3918" t="s">
        <v>8935</v>
      </c>
      <c r="R3918">
        <v>16.096</v>
      </c>
      <c r="S3918">
        <v>2</v>
      </c>
      <c r="T3918">
        <v>0.2</v>
      </c>
      <c r="U3918">
        <v>5.2312000000000003</v>
      </c>
      <c r="V3918" t="str">
        <f>TEXT('Raw Data'!C3918,"MMM-YYYY")</f>
        <v>Jul-2017</v>
      </c>
      <c r="W3918" t="str">
        <f t="shared" si="122"/>
        <v>July</v>
      </c>
      <c r="X3918">
        <f t="shared" si="123"/>
        <v>2017</v>
      </c>
    </row>
    <row r="3919" spans="1:24" x14ac:dyDescent="0.3">
      <c r="A3919">
        <v>3918</v>
      </c>
      <c r="B3919" t="s">
        <v>1960</v>
      </c>
      <c r="C3919" s="2">
        <v>42934</v>
      </c>
      <c r="D3919" t="s">
        <v>3489</v>
      </c>
      <c r="E3919" t="s">
        <v>3608</v>
      </c>
      <c r="F3919" t="s">
        <v>4197</v>
      </c>
      <c r="G3919" t="s">
        <v>4953</v>
      </c>
      <c r="H3919" t="s">
        <v>5123</v>
      </c>
      <c r="I3919" t="s">
        <v>5126</v>
      </c>
      <c r="J3919" t="s">
        <v>5169</v>
      </c>
      <c r="K3919" t="s">
        <v>5571</v>
      </c>
      <c r="L3919">
        <v>85023</v>
      </c>
      <c r="M3919" t="s">
        <v>5603</v>
      </c>
      <c r="N3919" t="s">
        <v>6455</v>
      </c>
      <c r="O3919" t="s">
        <v>7321</v>
      </c>
      <c r="P3919" t="s">
        <v>7331</v>
      </c>
      <c r="Q3919" t="s">
        <v>8182</v>
      </c>
      <c r="R3919">
        <v>7.6559999999999997</v>
      </c>
      <c r="S3919">
        <v>4</v>
      </c>
      <c r="T3919">
        <v>0.7</v>
      </c>
      <c r="U3919">
        <v>-6.1247999999999996</v>
      </c>
      <c r="V3919" t="str">
        <f>TEXT('Raw Data'!C3919,"MMM-YYYY")</f>
        <v>Jul-2017</v>
      </c>
      <c r="W3919" t="str">
        <f t="shared" si="122"/>
        <v>July</v>
      </c>
      <c r="X3919">
        <f t="shared" si="123"/>
        <v>2017</v>
      </c>
    </row>
    <row r="3920" spans="1:24" x14ac:dyDescent="0.3">
      <c r="A3920">
        <v>3919</v>
      </c>
      <c r="B3920" t="s">
        <v>1960</v>
      </c>
      <c r="C3920" s="2">
        <v>42934</v>
      </c>
      <c r="D3920" t="s">
        <v>3489</v>
      </c>
      <c r="E3920" t="s">
        <v>3608</v>
      </c>
      <c r="F3920" t="s">
        <v>4197</v>
      </c>
      <c r="G3920" t="s">
        <v>4953</v>
      </c>
      <c r="H3920" t="s">
        <v>5123</v>
      </c>
      <c r="I3920" t="s">
        <v>5126</v>
      </c>
      <c r="J3920" t="s">
        <v>5169</v>
      </c>
      <c r="K3920" t="s">
        <v>5571</v>
      </c>
      <c r="L3920">
        <v>85023</v>
      </c>
      <c r="M3920" t="s">
        <v>5603</v>
      </c>
      <c r="N3920" t="s">
        <v>5676</v>
      </c>
      <c r="O3920" t="s">
        <v>7320</v>
      </c>
      <c r="P3920" t="s">
        <v>7324</v>
      </c>
      <c r="Q3920" t="s">
        <v>7410</v>
      </c>
      <c r="R3920">
        <v>311.976</v>
      </c>
      <c r="S3920">
        <v>3</v>
      </c>
      <c r="T3920">
        <v>0.2</v>
      </c>
      <c r="U3920">
        <v>-42.896700000000003</v>
      </c>
      <c r="V3920" t="str">
        <f>TEXT('Raw Data'!C3920,"MMM-YYYY")</f>
        <v>Jul-2017</v>
      </c>
      <c r="W3920" t="str">
        <f t="shared" si="122"/>
        <v>July</v>
      </c>
      <c r="X3920">
        <f t="shared" si="123"/>
        <v>2017</v>
      </c>
    </row>
    <row r="3921" spans="1:24" x14ac:dyDescent="0.3">
      <c r="A3921">
        <v>3920</v>
      </c>
      <c r="B3921" t="s">
        <v>1961</v>
      </c>
      <c r="C3921" s="2">
        <v>42339</v>
      </c>
      <c r="D3921" t="s">
        <v>2657</v>
      </c>
      <c r="E3921" t="s">
        <v>3608</v>
      </c>
      <c r="F3921" t="s">
        <v>4081</v>
      </c>
      <c r="G3921" t="s">
        <v>4837</v>
      </c>
      <c r="H3921" t="s">
        <v>5124</v>
      </c>
      <c r="I3921" t="s">
        <v>5126</v>
      </c>
      <c r="J3921" t="s">
        <v>5396</v>
      </c>
      <c r="K3921" t="s">
        <v>5572</v>
      </c>
      <c r="L3921">
        <v>23320</v>
      </c>
      <c r="M3921" t="s">
        <v>5602</v>
      </c>
      <c r="N3921" t="s">
        <v>6027</v>
      </c>
      <c r="O3921" t="s">
        <v>7321</v>
      </c>
      <c r="P3921" t="s">
        <v>7327</v>
      </c>
      <c r="Q3921" t="s">
        <v>7761</v>
      </c>
      <c r="R3921">
        <v>61.68</v>
      </c>
      <c r="S3921">
        <v>4</v>
      </c>
      <c r="T3921">
        <v>0</v>
      </c>
      <c r="U3921">
        <v>16.653600000000001</v>
      </c>
      <c r="V3921" t="str">
        <f>TEXT('Raw Data'!C3921,"MMM-YYYY")</f>
        <v>Dec-2015</v>
      </c>
      <c r="W3921" t="str">
        <f t="shared" si="122"/>
        <v>December</v>
      </c>
      <c r="X3921">
        <f t="shared" si="123"/>
        <v>2015</v>
      </c>
    </row>
    <row r="3922" spans="1:24" x14ac:dyDescent="0.3">
      <c r="A3922">
        <v>3921</v>
      </c>
      <c r="B3922" t="s">
        <v>1961</v>
      </c>
      <c r="C3922" s="2">
        <v>42339</v>
      </c>
      <c r="D3922" t="s">
        <v>2657</v>
      </c>
      <c r="E3922" t="s">
        <v>3608</v>
      </c>
      <c r="F3922" t="s">
        <v>4081</v>
      </c>
      <c r="G3922" t="s">
        <v>4837</v>
      </c>
      <c r="H3922" t="s">
        <v>5124</v>
      </c>
      <c r="I3922" t="s">
        <v>5126</v>
      </c>
      <c r="J3922" t="s">
        <v>5396</v>
      </c>
      <c r="K3922" t="s">
        <v>5572</v>
      </c>
      <c r="L3922">
        <v>23320</v>
      </c>
      <c r="M3922" t="s">
        <v>5602</v>
      </c>
      <c r="N3922" t="s">
        <v>7005</v>
      </c>
      <c r="O3922" t="s">
        <v>7321</v>
      </c>
      <c r="P3922" t="s">
        <v>7331</v>
      </c>
      <c r="Q3922" t="s">
        <v>8726</v>
      </c>
      <c r="R3922">
        <v>63.96</v>
      </c>
      <c r="S3922">
        <v>4</v>
      </c>
      <c r="T3922">
        <v>0</v>
      </c>
      <c r="U3922">
        <v>30.700800000000001</v>
      </c>
      <c r="V3922" t="str">
        <f>TEXT('Raw Data'!C3922,"MMM-YYYY")</f>
        <v>Dec-2015</v>
      </c>
      <c r="W3922" t="str">
        <f t="shared" si="122"/>
        <v>December</v>
      </c>
      <c r="X3922">
        <f t="shared" si="123"/>
        <v>2015</v>
      </c>
    </row>
    <row r="3923" spans="1:24" x14ac:dyDescent="0.3">
      <c r="A3923">
        <v>3922</v>
      </c>
      <c r="B3923" t="s">
        <v>1962</v>
      </c>
      <c r="C3923" s="2">
        <v>42549</v>
      </c>
      <c r="D3923" t="s">
        <v>2696</v>
      </c>
      <c r="E3923" t="s">
        <v>3607</v>
      </c>
      <c r="F3923" t="s">
        <v>3899</v>
      </c>
      <c r="G3923" t="s">
        <v>4655</v>
      </c>
      <c r="H3923" t="s">
        <v>5123</v>
      </c>
      <c r="I3923" t="s">
        <v>5126</v>
      </c>
      <c r="J3923" t="s">
        <v>5149</v>
      </c>
      <c r="K3923" t="s">
        <v>5565</v>
      </c>
      <c r="L3923">
        <v>60610</v>
      </c>
      <c r="M3923" t="s">
        <v>5604</v>
      </c>
      <c r="N3923" t="s">
        <v>7107</v>
      </c>
      <c r="O3923" t="s">
        <v>7322</v>
      </c>
      <c r="P3923" t="s">
        <v>7330</v>
      </c>
      <c r="Q3923" t="s">
        <v>8829</v>
      </c>
      <c r="R3923">
        <v>359.976</v>
      </c>
      <c r="S3923">
        <v>3</v>
      </c>
      <c r="T3923">
        <v>0.2</v>
      </c>
      <c r="U3923">
        <v>35.997599999999998</v>
      </c>
      <c r="V3923" t="str">
        <f>TEXT('Raw Data'!C3923,"MMM-YYYY")</f>
        <v>Jun-2016</v>
      </c>
      <c r="W3923" t="str">
        <f t="shared" si="122"/>
        <v>June</v>
      </c>
      <c r="X3923">
        <f t="shared" si="123"/>
        <v>2016</v>
      </c>
    </row>
    <row r="3924" spans="1:24" x14ac:dyDescent="0.3">
      <c r="A3924">
        <v>3923</v>
      </c>
      <c r="B3924" t="s">
        <v>1963</v>
      </c>
      <c r="C3924" s="2">
        <v>42975</v>
      </c>
      <c r="D3924" t="s">
        <v>2653</v>
      </c>
      <c r="E3924" t="s">
        <v>3608</v>
      </c>
      <c r="F3924" t="s">
        <v>3864</v>
      </c>
      <c r="G3924" t="s">
        <v>4620</v>
      </c>
      <c r="H3924" t="s">
        <v>5123</v>
      </c>
      <c r="I3924" t="s">
        <v>5126</v>
      </c>
      <c r="J3924" t="s">
        <v>5149</v>
      </c>
      <c r="K3924" t="s">
        <v>5565</v>
      </c>
      <c r="L3924">
        <v>60623</v>
      </c>
      <c r="M3924" t="s">
        <v>5604</v>
      </c>
      <c r="N3924" t="s">
        <v>5824</v>
      </c>
      <c r="O3924" t="s">
        <v>7321</v>
      </c>
      <c r="P3924" t="s">
        <v>7333</v>
      </c>
      <c r="Q3924" t="s">
        <v>7559</v>
      </c>
      <c r="R3924">
        <v>25.344000000000001</v>
      </c>
      <c r="S3924">
        <v>6</v>
      </c>
      <c r="T3924">
        <v>0.2</v>
      </c>
      <c r="U3924">
        <v>7.92</v>
      </c>
      <c r="V3924" t="str">
        <f>TEXT('Raw Data'!C3924,"MMM-YYYY")</f>
        <v>Aug-2017</v>
      </c>
      <c r="W3924" t="str">
        <f t="shared" si="122"/>
        <v>August</v>
      </c>
      <c r="X3924">
        <f t="shared" si="123"/>
        <v>2017</v>
      </c>
    </row>
    <row r="3925" spans="1:24" x14ac:dyDescent="0.3">
      <c r="A3925">
        <v>3924</v>
      </c>
      <c r="B3925" t="s">
        <v>1963</v>
      </c>
      <c r="C3925" s="2">
        <v>42975</v>
      </c>
      <c r="D3925" t="s">
        <v>2653</v>
      </c>
      <c r="E3925" t="s">
        <v>3608</v>
      </c>
      <c r="F3925" t="s">
        <v>3864</v>
      </c>
      <c r="G3925" t="s">
        <v>4620</v>
      </c>
      <c r="H3925" t="s">
        <v>5123</v>
      </c>
      <c r="I3925" t="s">
        <v>5126</v>
      </c>
      <c r="J3925" t="s">
        <v>5149</v>
      </c>
      <c r="K3925" t="s">
        <v>5565</v>
      </c>
      <c r="L3925">
        <v>60623</v>
      </c>
      <c r="M3925" t="s">
        <v>5604</v>
      </c>
      <c r="N3925" t="s">
        <v>7210</v>
      </c>
      <c r="O3925" t="s">
        <v>7321</v>
      </c>
      <c r="P3925" t="s">
        <v>7333</v>
      </c>
      <c r="Q3925" t="s">
        <v>8936</v>
      </c>
      <c r="R3925">
        <v>26.72</v>
      </c>
      <c r="S3925">
        <v>5</v>
      </c>
      <c r="T3925">
        <v>0.2</v>
      </c>
      <c r="U3925">
        <v>9.3520000000000003</v>
      </c>
      <c r="V3925" t="str">
        <f>TEXT('Raw Data'!C3925,"MMM-YYYY")</f>
        <v>Aug-2017</v>
      </c>
      <c r="W3925" t="str">
        <f t="shared" si="122"/>
        <v>August</v>
      </c>
      <c r="X3925">
        <f t="shared" si="123"/>
        <v>2017</v>
      </c>
    </row>
    <row r="3926" spans="1:24" x14ac:dyDescent="0.3">
      <c r="A3926">
        <v>3925</v>
      </c>
      <c r="B3926" t="s">
        <v>1964</v>
      </c>
      <c r="C3926" s="2">
        <v>41899</v>
      </c>
      <c r="D3926" t="s">
        <v>2610</v>
      </c>
      <c r="E3926" t="s">
        <v>3608</v>
      </c>
      <c r="F3926" t="s">
        <v>3813</v>
      </c>
      <c r="G3926" t="s">
        <v>4569</v>
      </c>
      <c r="H3926" t="s">
        <v>5123</v>
      </c>
      <c r="I3926" t="s">
        <v>5126</v>
      </c>
      <c r="J3926" t="s">
        <v>5131</v>
      </c>
      <c r="K3926" t="s">
        <v>5303</v>
      </c>
      <c r="L3926">
        <v>98103</v>
      </c>
      <c r="M3926" t="s">
        <v>5603</v>
      </c>
      <c r="N3926" t="s">
        <v>6070</v>
      </c>
      <c r="O3926" t="s">
        <v>7321</v>
      </c>
      <c r="P3926" t="s">
        <v>7327</v>
      </c>
      <c r="Q3926" t="s">
        <v>7805</v>
      </c>
      <c r="R3926">
        <v>30.28</v>
      </c>
      <c r="S3926">
        <v>2</v>
      </c>
      <c r="T3926">
        <v>0</v>
      </c>
      <c r="U3926">
        <v>1.2112000000000001</v>
      </c>
      <c r="V3926" t="str">
        <f>TEXT('Raw Data'!C3926,"MMM-YYYY")</f>
        <v>Sep-2014</v>
      </c>
      <c r="W3926" t="str">
        <f t="shared" si="122"/>
        <v>September</v>
      </c>
      <c r="X3926">
        <f t="shared" si="123"/>
        <v>2014</v>
      </c>
    </row>
    <row r="3927" spans="1:24" x14ac:dyDescent="0.3">
      <c r="A3927">
        <v>3926</v>
      </c>
      <c r="B3927" t="s">
        <v>1964</v>
      </c>
      <c r="C3927" s="2">
        <v>41899</v>
      </c>
      <c r="D3927" t="s">
        <v>2610</v>
      </c>
      <c r="E3927" t="s">
        <v>3608</v>
      </c>
      <c r="F3927" t="s">
        <v>3813</v>
      </c>
      <c r="G3927" t="s">
        <v>4569</v>
      </c>
      <c r="H3927" t="s">
        <v>5123</v>
      </c>
      <c r="I3927" t="s">
        <v>5126</v>
      </c>
      <c r="J3927" t="s">
        <v>5131</v>
      </c>
      <c r="K3927" t="s">
        <v>5303</v>
      </c>
      <c r="L3927">
        <v>98103</v>
      </c>
      <c r="M3927" t="s">
        <v>5603</v>
      </c>
      <c r="N3927" t="s">
        <v>6826</v>
      </c>
      <c r="O3927" t="s">
        <v>7321</v>
      </c>
      <c r="P3927" t="s">
        <v>7327</v>
      </c>
      <c r="Q3927" t="s">
        <v>8544</v>
      </c>
      <c r="R3927">
        <v>57.93</v>
      </c>
      <c r="S3927">
        <v>3</v>
      </c>
      <c r="T3927">
        <v>0</v>
      </c>
      <c r="U3927">
        <v>16.220400000000001</v>
      </c>
      <c r="V3927" t="str">
        <f>TEXT('Raw Data'!C3927,"MMM-YYYY")</f>
        <v>Sep-2014</v>
      </c>
      <c r="W3927" t="str">
        <f t="shared" si="122"/>
        <v>September</v>
      </c>
      <c r="X3927">
        <f t="shared" si="123"/>
        <v>2014</v>
      </c>
    </row>
    <row r="3928" spans="1:24" x14ac:dyDescent="0.3">
      <c r="A3928">
        <v>3927</v>
      </c>
      <c r="B3928" t="s">
        <v>1964</v>
      </c>
      <c r="C3928" s="2">
        <v>41899</v>
      </c>
      <c r="D3928" t="s">
        <v>2610</v>
      </c>
      <c r="E3928" t="s">
        <v>3608</v>
      </c>
      <c r="F3928" t="s">
        <v>3813</v>
      </c>
      <c r="G3928" t="s">
        <v>4569</v>
      </c>
      <c r="H3928" t="s">
        <v>5123</v>
      </c>
      <c r="I3928" t="s">
        <v>5126</v>
      </c>
      <c r="J3928" t="s">
        <v>5131</v>
      </c>
      <c r="K3928" t="s">
        <v>5303</v>
      </c>
      <c r="L3928">
        <v>98103</v>
      </c>
      <c r="M3928" t="s">
        <v>5603</v>
      </c>
      <c r="N3928" t="s">
        <v>6987</v>
      </c>
      <c r="O3928" t="s">
        <v>7320</v>
      </c>
      <c r="P3928" t="s">
        <v>7328</v>
      </c>
      <c r="Q3928" t="s">
        <v>8706</v>
      </c>
      <c r="R3928">
        <v>35.340000000000003</v>
      </c>
      <c r="S3928">
        <v>2</v>
      </c>
      <c r="T3928">
        <v>0</v>
      </c>
      <c r="U3928">
        <v>13.4292</v>
      </c>
      <c r="V3928" t="str">
        <f>TEXT('Raw Data'!C3928,"MMM-YYYY")</f>
        <v>Sep-2014</v>
      </c>
      <c r="W3928" t="str">
        <f t="shared" si="122"/>
        <v>September</v>
      </c>
      <c r="X3928">
        <f t="shared" si="123"/>
        <v>2014</v>
      </c>
    </row>
    <row r="3929" spans="1:24" x14ac:dyDescent="0.3">
      <c r="A3929">
        <v>3928</v>
      </c>
      <c r="B3929" t="s">
        <v>1964</v>
      </c>
      <c r="C3929" s="2">
        <v>41899</v>
      </c>
      <c r="D3929" t="s">
        <v>2610</v>
      </c>
      <c r="E3929" t="s">
        <v>3608</v>
      </c>
      <c r="F3929" t="s">
        <v>3813</v>
      </c>
      <c r="G3929" t="s">
        <v>4569</v>
      </c>
      <c r="H3929" t="s">
        <v>5123</v>
      </c>
      <c r="I3929" t="s">
        <v>5126</v>
      </c>
      <c r="J3929" t="s">
        <v>5131</v>
      </c>
      <c r="K3929" t="s">
        <v>5303</v>
      </c>
      <c r="L3929">
        <v>98103</v>
      </c>
      <c r="M3929" t="s">
        <v>5603</v>
      </c>
      <c r="N3929" t="s">
        <v>5747</v>
      </c>
      <c r="O3929" t="s">
        <v>7321</v>
      </c>
      <c r="P3929" t="s">
        <v>7331</v>
      </c>
      <c r="Q3929" t="s">
        <v>7482</v>
      </c>
      <c r="R3929">
        <v>137.24</v>
      </c>
      <c r="S3929">
        <v>5</v>
      </c>
      <c r="T3929">
        <v>0.2</v>
      </c>
      <c r="U3929">
        <v>46.3185</v>
      </c>
      <c r="V3929" t="str">
        <f>TEXT('Raw Data'!C3929,"MMM-YYYY")</f>
        <v>Sep-2014</v>
      </c>
      <c r="W3929" t="str">
        <f t="shared" si="122"/>
        <v>September</v>
      </c>
      <c r="X3929">
        <f t="shared" si="123"/>
        <v>2014</v>
      </c>
    </row>
    <row r="3930" spans="1:24" x14ac:dyDescent="0.3">
      <c r="A3930">
        <v>3929</v>
      </c>
      <c r="B3930" t="s">
        <v>1965</v>
      </c>
      <c r="C3930" s="2">
        <v>42443</v>
      </c>
      <c r="D3930" t="s">
        <v>2820</v>
      </c>
      <c r="E3930" t="s">
        <v>3609</v>
      </c>
      <c r="F3930" t="s">
        <v>3976</v>
      </c>
      <c r="G3930" t="s">
        <v>4732</v>
      </c>
      <c r="H3930" t="s">
        <v>5123</v>
      </c>
      <c r="I3930" t="s">
        <v>5126</v>
      </c>
      <c r="J3930" t="s">
        <v>5219</v>
      </c>
      <c r="K3930" t="s">
        <v>5560</v>
      </c>
      <c r="L3930">
        <v>78550</v>
      </c>
      <c r="M3930" t="s">
        <v>5604</v>
      </c>
      <c r="N3930" t="s">
        <v>6237</v>
      </c>
      <c r="O3930" t="s">
        <v>7320</v>
      </c>
      <c r="P3930" t="s">
        <v>7323</v>
      </c>
      <c r="Q3930" t="s">
        <v>7971</v>
      </c>
      <c r="R3930">
        <v>241.33199999999999</v>
      </c>
      <c r="S3930">
        <v>5</v>
      </c>
      <c r="T3930">
        <v>0.32</v>
      </c>
      <c r="U3930">
        <v>-14.196</v>
      </c>
      <c r="V3930" t="str">
        <f>TEXT('Raw Data'!C3930,"MMM-YYYY")</f>
        <v>Mar-2016</v>
      </c>
      <c r="W3930" t="str">
        <f t="shared" si="122"/>
        <v>March</v>
      </c>
      <c r="X3930">
        <f t="shared" si="123"/>
        <v>2016</v>
      </c>
    </row>
    <row r="3931" spans="1:24" x14ac:dyDescent="0.3">
      <c r="A3931">
        <v>3930</v>
      </c>
      <c r="B3931" t="s">
        <v>1965</v>
      </c>
      <c r="C3931" s="2">
        <v>42443</v>
      </c>
      <c r="D3931" t="s">
        <v>2820</v>
      </c>
      <c r="E3931" t="s">
        <v>3609</v>
      </c>
      <c r="F3931" t="s">
        <v>3976</v>
      </c>
      <c r="G3931" t="s">
        <v>4732</v>
      </c>
      <c r="H3931" t="s">
        <v>5123</v>
      </c>
      <c r="I3931" t="s">
        <v>5126</v>
      </c>
      <c r="J3931" t="s">
        <v>5219</v>
      </c>
      <c r="K3931" t="s">
        <v>5560</v>
      </c>
      <c r="L3931">
        <v>78550</v>
      </c>
      <c r="M3931" t="s">
        <v>5604</v>
      </c>
      <c r="N3931" t="s">
        <v>6154</v>
      </c>
      <c r="O3931" t="s">
        <v>7321</v>
      </c>
      <c r="P3931" t="s">
        <v>7333</v>
      </c>
      <c r="Q3931" t="s">
        <v>7888</v>
      </c>
      <c r="R3931">
        <v>5.1840000000000002</v>
      </c>
      <c r="S3931">
        <v>1</v>
      </c>
      <c r="T3931">
        <v>0.2</v>
      </c>
      <c r="U3931">
        <v>1.8792</v>
      </c>
      <c r="V3931" t="str">
        <f>TEXT('Raw Data'!C3931,"MMM-YYYY")</f>
        <v>Mar-2016</v>
      </c>
      <c r="W3931" t="str">
        <f t="shared" si="122"/>
        <v>March</v>
      </c>
      <c r="X3931">
        <f t="shared" si="123"/>
        <v>2016</v>
      </c>
    </row>
    <row r="3932" spans="1:24" x14ac:dyDescent="0.3">
      <c r="A3932">
        <v>3931</v>
      </c>
      <c r="B3932" t="s">
        <v>1965</v>
      </c>
      <c r="C3932" s="2">
        <v>42443</v>
      </c>
      <c r="D3932" t="s">
        <v>2820</v>
      </c>
      <c r="E3932" t="s">
        <v>3609</v>
      </c>
      <c r="F3932" t="s">
        <v>3976</v>
      </c>
      <c r="G3932" t="s">
        <v>4732</v>
      </c>
      <c r="H3932" t="s">
        <v>5123</v>
      </c>
      <c r="I3932" t="s">
        <v>5126</v>
      </c>
      <c r="J3932" t="s">
        <v>5219</v>
      </c>
      <c r="K3932" t="s">
        <v>5560</v>
      </c>
      <c r="L3932">
        <v>78550</v>
      </c>
      <c r="M3932" t="s">
        <v>5604</v>
      </c>
      <c r="N3932" t="s">
        <v>6668</v>
      </c>
      <c r="O3932" t="s">
        <v>7321</v>
      </c>
      <c r="P3932" t="s">
        <v>7329</v>
      </c>
      <c r="Q3932" t="s">
        <v>8391</v>
      </c>
      <c r="R3932">
        <v>145.54400000000001</v>
      </c>
      <c r="S3932">
        <v>7</v>
      </c>
      <c r="T3932">
        <v>0.2</v>
      </c>
      <c r="U3932">
        <v>16.373699999999999</v>
      </c>
      <c r="V3932" t="str">
        <f>TEXT('Raw Data'!C3932,"MMM-YYYY")</f>
        <v>Mar-2016</v>
      </c>
      <c r="W3932" t="str">
        <f t="shared" si="122"/>
        <v>March</v>
      </c>
      <c r="X3932">
        <f t="shared" si="123"/>
        <v>2016</v>
      </c>
    </row>
    <row r="3933" spans="1:24" x14ac:dyDescent="0.3">
      <c r="A3933">
        <v>3932</v>
      </c>
      <c r="B3933" t="s">
        <v>1966</v>
      </c>
      <c r="C3933" s="2">
        <v>42608</v>
      </c>
      <c r="D3933" t="s">
        <v>2548</v>
      </c>
      <c r="E3933" t="s">
        <v>3608</v>
      </c>
      <c r="F3933" t="s">
        <v>4111</v>
      </c>
      <c r="G3933" t="s">
        <v>4867</v>
      </c>
      <c r="H3933" t="s">
        <v>5124</v>
      </c>
      <c r="I3933" t="s">
        <v>5126</v>
      </c>
      <c r="J3933" t="s">
        <v>5137</v>
      </c>
      <c r="K3933" t="s">
        <v>5564</v>
      </c>
      <c r="L3933">
        <v>19140</v>
      </c>
      <c r="M3933" t="s">
        <v>5605</v>
      </c>
      <c r="N3933" t="s">
        <v>7211</v>
      </c>
      <c r="O3933" t="s">
        <v>7321</v>
      </c>
      <c r="P3933" t="s">
        <v>7329</v>
      </c>
      <c r="Q3933" t="s">
        <v>8937</v>
      </c>
      <c r="R3933">
        <v>5.4720000000000004</v>
      </c>
      <c r="S3933">
        <v>3</v>
      </c>
      <c r="T3933">
        <v>0.2</v>
      </c>
      <c r="U3933">
        <v>1.6415999999999999</v>
      </c>
      <c r="V3933" t="str">
        <f>TEXT('Raw Data'!C3933,"MMM-YYYY")</f>
        <v>Aug-2016</v>
      </c>
      <c r="W3933" t="str">
        <f t="shared" si="122"/>
        <v>August</v>
      </c>
      <c r="X3933">
        <f t="shared" si="123"/>
        <v>2016</v>
      </c>
    </row>
    <row r="3934" spans="1:24" x14ac:dyDescent="0.3">
      <c r="A3934">
        <v>3933</v>
      </c>
      <c r="B3934" t="s">
        <v>1966</v>
      </c>
      <c r="C3934" s="2">
        <v>42608</v>
      </c>
      <c r="D3934" t="s">
        <v>2548</v>
      </c>
      <c r="E3934" t="s">
        <v>3608</v>
      </c>
      <c r="F3934" t="s">
        <v>4111</v>
      </c>
      <c r="G3934" t="s">
        <v>4867</v>
      </c>
      <c r="H3934" t="s">
        <v>5124</v>
      </c>
      <c r="I3934" t="s">
        <v>5126</v>
      </c>
      <c r="J3934" t="s">
        <v>5137</v>
      </c>
      <c r="K3934" t="s">
        <v>5564</v>
      </c>
      <c r="L3934">
        <v>19140</v>
      </c>
      <c r="M3934" t="s">
        <v>5605</v>
      </c>
      <c r="N3934" t="s">
        <v>6622</v>
      </c>
      <c r="O3934" t="s">
        <v>7322</v>
      </c>
      <c r="P3934" t="s">
        <v>7334</v>
      </c>
      <c r="Q3934" t="s">
        <v>8347</v>
      </c>
      <c r="R3934">
        <v>47.984000000000002</v>
      </c>
      <c r="S3934">
        <v>2</v>
      </c>
      <c r="T3934">
        <v>0.2</v>
      </c>
      <c r="U3934">
        <v>13.195600000000001</v>
      </c>
      <c r="V3934" t="str">
        <f>TEXT('Raw Data'!C3934,"MMM-YYYY")</f>
        <v>Aug-2016</v>
      </c>
      <c r="W3934" t="str">
        <f t="shared" si="122"/>
        <v>August</v>
      </c>
      <c r="X3934">
        <f t="shared" si="123"/>
        <v>2016</v>
      </c>
    </row>
    <row r="3935" spans="1:24" x14ac:dyDescent="0.3">
      <c r="A3935">
        <v>3934</v>
      </c>
      <c r="B3935" t="s">
        <v>1967</v>
      </c>
      <c r="C3935" s="2">
        <v>42980</v>
      </c>
      <c r="D3935" t="s">
        <v>2721</v>
      </c>
      <c r="E3935" t="s">
        <v>3608</v>
      </c>
      <c r="F3935" t="s">
        <v>4108</v>
      </c>
      <c r="G3935" t="s">
        <v>4864</v>
      </c>
      <c r="H3935" t="s">
        <v>5123</v>
      </c>
      <c r="I3935" t="s">
        <v>5126</v>
      </c>
      <c r="J3935" t="s">
        <v>5456</v>
      </c>
      <c r="K3935" t="s">
        <v>5557</v>
      </c>
      <c r="L3935">
        <v>93309</v>
      </c>
      <c r="M3935" t="s">
        <v>5603</v>
      </c>
      <c r="N3935" t="s">
        <v>6474</v>
      </c>
      <c r="O3935" t="s">
        <v>7321</v>
      </c>
      <c r="P3935" t="s">
        <v>7329</v>
      </c>
      <c r="Q3935" t="s">
        <v>8202</v>
      </c>
      <c r="R3935">
        <v>9.4</v>
      </c>
      <c r="S3935">
        <v>5</v>
      </c>
      <c r="T3935">
        <v>0</v>
      </c>
      <c r="U3935">
        <v>2.726</v>
      </c>
      <c r="V3935" t="str">
        <f>TEXT('Raw Data'!C3935,"MMM-YYYY")</f>
        <v>Sep-2017</v>
      </c>
      <c r="W3935" t="str">
        <f t="shared" si="122"/>
        <v>September</v>
      </c>
      <c r="X3935">
        <f t="shared" si="123"/>
        <v>2017</v>
      </c>
    </row>
    <row r="3936" spans="1:24" x14ac:dyDescent="0.3">
      <c r="A3936">
        <v>3935</v>
      </c>
      <c r="B3936" t="s">
        <v>1967</v>
      </c>
      <c r="C3936" s="2">
        <v>42980</v>
      </c>
      <c r="D3936" t="s">
        <v>2721</v>
      </c>
      <c r="E3936" t="s">
        <v>3608</v>
      </c>
      <c r="F3936" t="s">
        <v>4108</v>
      </c>
      <c r="G3936" t="s">
        <v>4864</v>
      </c>
      <c r="H3936" t="s">
        <v>5123</v>
      </c>
      <c r="I3936" t="s">
        <v>5126</v>
      </c>
      <c r="J3936" t="s">
        <v>5456</v>
      </c>
      <c r="K3936" t="s">
        <v>5557</v>
      </c>
      <c r="L3936">
        <v>93309</v>
      </c>
      <c r="M3936" t="s">
        <v>5603</v>
      </c>
      <c r="N3936" t="s">
        <v>5804</v>
      </c>
      <c r="O3936" t="s">
        <v>7321</v>
      </c>
      <c r="P3936" t="s">
        <v>7325</v>
      </c>
      <c r="Q3936" t="s">
        <v>7539</v>
      </c>
      <c r="R3936">
        <v>74</v>
      </c>
      <c r="S3936">
        <v>5</v>
      </c>
      <c r="T3936">
        <v>0</v>
      </c>
      <c r="U3936">
        <v>37</v>
      </c>
      <c r="V3936" t="str">
        <f>TEXT('Raw Data'!C3936,"MMM-YYYY")</f>
        <v>Sep-2017</v>
      </c>
      <c r="W3936" t="str">
        <f t="shared" si="122"/>
        <v>September</v>
      </c>
      <c r="X3936">
        <f t="shared" si="123"/>
        <v>2017</v>
      </c>
    </row>
    <row r="3937" spans="1:24" x14ac:dyDescent="0.3">
      <c r="A3937">
        <v>3936</v>
      </c>
      <c r="B3937" t="s">
        <v>1967</v>
      </c>
      <c r="C3937" s="2">
        <v>42980</v>
      </c>
      <c r="D3937" t="s">
        <v>2721</v>
      </c>
      <c r="E3937" t="s">
        <v>3608</v>
      </c>
      <c r="F3937" t="s">
        <v>4108</v>
      </c>
      <c r="G3937" t="s">
        <v>4864</v>
      </c>
      <c r="H3937" t="s">
        <v>5123</v>
      </c>
      <c r="I3937" t="s">
        <v>5126</v>
      </c>
      <c r="J3937" t="s">
        <v>5456</v>
      </c>
      <c r="K3937" t="s">
        <v>5557</v>
      </c>
      <c r="L3937">
        <v>93309</v>
      </c>
      <c r="M3937" t="s">
        <v>5603</v>
      </c>
      <c r="N3937" t="s">
        <v>7157</v>
      </c>
      <c r="O3937" t="s">
        <v>7322</v>
      </c>
      <c r="P3937" t="s">
        <v>7330</v>
      </c>
      <c r="Q3937" t="s">
        <v>8879</v>
      </c>
      <c r="R3937">
        <v>201.584</v>
      </c>
      <c r="S3937">
        <v>2</v>
      </c>
      <c r="T3937">
        <v>0.2</v>
      </c>
      <c r="U3937">
        <v>12.599</v>
      </c>
      <c r="V3937" t="str">
        <f>TEXT('Raw Data'!C3937,"MMM-YYYY")</f>
        <v>Sep-2017</v>
      </c>
      <c r="W3937" t="str">
        <f t="shared" si="122"/>
        <v>September</v>
      </c>
      <c r="X3937">
        <f t="shared" si="123"/>
        <v>2017</v>
      </c>
    </row>
    <row r="3938" spans="1:24" x14ac:dyDescent="0.3">
      <c r="A3938">
        <v>3937</v>
      </c>
      <c r="B3938" t="s">
        <v>1968</v>
      </c>
      <c r="C3938" s="2">
        <v>42171</v>
      </c>
      <c r="D3938" t="s">
        <v>2903</v>
      </c>
      <c r="E3938" t="s">
        <v>3608</v>
      </c>
      <c r="F3938" t="s">
        <v>4332</v>
      </c>
      <c r="G3938" t="s">
        <v>5088</v>
      </c>
      <c r="H3938" t="s">
        <v>5123</v>
      </c>
      <c r="I3938" t="s">
        <v>5126</v>
      </c>
      <c r="J3938" t="s">
        <v>5182</v>
      </c>
      <c r="K3938" t="s">
        <v>5560</v>
      </c>
      <c r="L3938">
        <v>75051</v>
      </c>
      <c r="M3938" t="s">
        <v>5604</v>
      </c>
      <c r="N3938" t="s">
        <v>7212</v>
      </c>
      <c r="O3938" t="s">
        <v>7321</v>
      </c>
      <c r="P3938" t="s">
        <v>7335</v>
      </c>
      <c r="Q3938" t="s">
        <v>7493</v>
      </c>
      <c r="R3938">
        <v>28.751999999999999</v>
      </c>
      <c r="S3938">
        <v>3</v>
      </c>
      <c r="T3938">
        <v>0.2</v>
      </c>
      <c r="U3938">
        <v>9.3444000000000003</v>
      </c>
      <c r="V3938" t="str">
        <f>TEXT('Raw Data'!C3938,"MMM-YYYY")</f>
        <v>Jun-2015</v>
      </c>
      <c r="W3938" t="str">
        <f t="shared" si="122"/>
        <v>June</v>
      </c>
      <c r="X3938">
        <f t="shared" si="123"/>
        <v>2015</v>
      </c>
    </row>
    <row r="3939" spans="1:24" x14ac:dyDescent="0.3">
      <c r="A3939">
        <v>3938</v>
      </c>
      <c r="B3939" t="s">
        <v>1968</v>
      </c>
      <c r="C3939" s="2">
        <v>42171</v>
      </c>
      <c r="D3939" t="s">
        <v>2903</v>
      </c>
      <c r="E3939" t="s">
        <v>3608</v>
      </c>
      <c r="F3939" t="s">
        <v>4332</v>
      </c>
      <c r="G3939" t="s">
        <v>5088</v>
      </c>
      <c r="H3939" t="s">
        <v>5123</v>
      </c>
      <c r="I3939" t="s">
        <v>5126</v>
      </c>
      <c r="J3939" t="s">
        <v>5182</v>
      </c>
      <c r="K3939" t="s">
        <v>5560</v>
      </c>
      <c r="L3939">
        <v>75051</v>
      </c>
      <c r="M3939" t="s">
        <v>5604</v>
      </c>
      <c r="N3939" t="s">
        <v>6358</v>
      </c>
      <c r="O3939" t="s">
        <v>7321</v>
      </c>
      <c r="P3939" t="s">
        <v>7333</v>
      </c>
      <c r="Q3939" t="s">
        <v>8090</v>
      </c>
      <c r="R3939">
        <v>27.216000000000001</v>
      </c>
      <c r="S3939">
        <v>3</v>
      </c>
      <c r="T3939">
        <v>0.2</v>
      </c>
      <c r="U3939">
        <v>9.8658000000000001</v>
      </c>
      <c r="V3939" t="str">
        <f>TEXT('Raw Data'!C3939,"MMM-YYYY")</f>
        <v>Jun-2015</v>
      </c>
      <c r="W3939" t="str">
        <f t="shared" si="122"/>
        <v>June</v>
      </c>
      <c r="X3939">
        <f t="shared" si="123"/>
        <v>2015</v>
      </c>
    </row>
    <row r="3940" spans="1:24" x14ac:dyDescent="0.3">
      <c r="A3940">
        <v>3939</v>
      </c>
      <c r="B3940" t="s">
        <v>1968</v>
      </c>
      <c r="C3940" s="2">
        <v>42171</v>
      </c>
      <c r="D3940" t="s">
        <v>2903</v>
      </c>
      <c r="E3940" t="s">
        <v>3608</v>
      </c>
      <c r="F3940" t="s">
        <v>4332</v>
      </c>
      <c r="G3940" t="s">
        <v>5088</v>
      </c>
      <c r="H3940" t="s">
        <v>5123</v>
      </c>
      <c r="I3940" t="s">
        <v>5126</v>
      </c>
      <c r="J3940" t="s">
        <v>5182</v>
      </c>
      <c r="K3940" t="s">
        <v>5560</v>
      </c>
      <c r="L3940">
        <v>75051</v>
      </c>
      <c r="M3940" t="s">
        <v>5604</v>
      </c>
      <c r="N3940" t="s">
        <v>6507</v>
      </c>
      <c r="O3940" t="s">
        <v>7320</v>
      </c>
      <c r="P3940" t="s">
        <v>7324</v>
      </c>
      <c r="Q3940" t="s">
        <v>8233</v>
      </c>
      <c r="R3940">
        <v>197.37200000000001</v>
      </c>
      <c r="S3940">
        <v>2</v>
      </c>
      <c r="T3940">
        <v>0.3</v>
      </c>
      <c r="U3940">
        <v>-25.3764</v>
      </c>
      <c r="V3940" t="str">
        <f>TEXT('Raw Data'!C3940,"MMM-YYYY")</f>
        <v>Jun-2015</v>
      </c>
      <c r="W3940" t="str">
        <f t="shared" si="122"/>
        <v>June</v>
      </c>
      <c r="X3940">
        <f t="shared" si="123"/>
        <v>2015</v>
      </c>
    </row>
    <row r="3941" spans="1:24" x14ac:dyDescent="0.3">
      <c r="A3941">
        <v>3940</v>
      </c>
      <c r="B3941" t="s">
        <v>1969</v>
      </c>
      <c r="C3941" s="2">
        <v>42714</v>
      </c>
      <c r="D3941" t="s">
        <v>2505</v>
      </c>
      <c r="E3941" t="s">
        <v>3610</v>
      </c>
      <c r="F3941" t="s">
        <v>4319</v>
      </c>
      <c r="G3941" t="s">
        <v>5075</v>
      </c>
      <c r="H3941" t="s">
        <v>5123</v>
      </c>
      <c r="I3941" t="s">
        <v>5126</v>
      </c>
      <c r="J3941" t="s">
        <v>5509</v>
      </c>
      <c r="K3941" t="s">
        <v>5569</v>
      </c>
      <c r="L3941">
        <v>46142</v>
      </c>
      <c r="M3941" t="s">
        <v>5604</v>
      </c>
      <c r="N3941" t="s">
        <v>6069</v>
      </c>
      <c r="O3941" t="s">
        <v>7320</v>
      </c>
      <c r="P3941" t="s">
        <v>7324</v>
      </c>
      <c r="Q3941" t="s">
        <v>7804</v>
      </c>
      <c r="R3941">
        <v>1424.9</v>
      </c>
      <c r="S3941">
        <v>5</v>
      </c>
      <c r="T3941">
        <v>0</v>
      </c>
      <c r="U3941">
        <v>356.22500000000002</v>
      </c>
      <c r="V3941" t="str">
        <f>TEXT('Raw Data'!C3941,"MMM-YYYY")</f>
        <v>Dec-2016</v>
      </c>
      <c r="W3941" t="str">
        <f t="shared" si="122"/>
        <v>December</v>
      </c>
      <c r="X3941">
        <f t="shared" si="123"/>
        <v>2016</v>
      </c>
    </row>
    <row r="3942" spans="1:24" x14ac:dyDescent="0.3">
      <c r="A3942">
        <v>3941</v>
      </c>
      <c r="B3942" t="s">
        <v>1970</v>
      </c>
      <c r="C3942" s="2">
        <v>42873</v>
      </c>
      <c r="D3942" t="s">
        <v>2754</v>
      </c>
      <c r="E3942" t="s">
        <v>3608</v>
      </c>
      <c r="F3942" t="s">
        <v>3969</v>
      </c>
      <c r="G3942" t="s">
        <v>4725</v>
      </c>
      <c r="H3942" t="s">
        <v>5123</v>
      </c>
      <c r="I3942" t="s">
        <v>5126</v>
      </c>
      <c r="J3942" t="s">
        <v>5147</v>
      </c>
      <c r="K3942" t="s">
        <v>5570</v>
      </c>
      <c r="L3942">
        <v>10024</v>
      </c>
      <c r="M3942" t="s">
        <v>5605</v>
      </c>
      <c r="N3942" t="s">
        <v>6633</v>
      </c>
      <c r="O3942" t="s">
        <v>7320</v>
      </c>
      <c r="P3942" t="s">
        <v>7328</v>
      </c>
      <c r="Q3942" t="s">
        <v>8358</v>
      </c>
      <c r="R3942">
        <v>14.56</v>
      </c>
      <c r="S3942">
        <v>2</v>
      </c>
      <c r="T3942">
        <v>0</v>
      </c>
      <c r="U3942">
        <v>6.2607999999999997</v>
      </c>
      <c r="V3942" t="str">
        <f>TEXT('Raw Data'!C3942,"MMM-YYYY")</f>
        <v>May-2017</v>
      </c>
      <c r="W3942" t="str">
        <f t="shared" si="122"/>
        <v>May</v>
      </c>
      <c r="X3942">
        <f t="shared" si="123"/>
        <v>2017</v>
      </c>
    </row>
    <row r="3943" spans="1:24" x14ac:dyDescent="0.3">
      <c r="A3943">
        <v>3942</v>
      </c>
      <c r="B3943" t="s">
        <v>1970</v>
      </c>
      <c r="C3943" s="2">
        <v>42873</v>
      </c>
      <c r="D3943" t="s">
        <v>2754</v>
      </c>
      <c r="E3943" t="s">
        <v>3608</v>
      </c>
      <c r="F3943" t="s">
        <v>3969</v>
      </c>
      <c r="G3943" t="s">
        <v>4725</v>
      </c>
      <c r="H3943" t="s">
        <v>5123</v>
      </c>
      <c r="I3943" t="s">
        <v>5126</v>
      </c>
      <c r="J3943" t="s">
        <v>5147</v>
      </c>
      <c r="K3943" t="s">
        <v>5570</v>
      </c>
      <c r="L3943">
        <v>10024</v>
      </c>
      <c r="M3943" t="s">
        <v>5605</v>
      </c>
      <c r="N3943" t="s">
        <v>6142</v>
      </c>
      <c r="O3943" t="s">
        <v>7321</v>
      </c>
      <c r="P3943" t="s">
        <v>7331</v>
      </c>
      <c r="Q3943" t="s">
        <v>7876</v>
      </c>
      <c r="R3943">
        <v>3.048</v>
      </c>
      <c r="S3943">
        <v>1</v>
      </c>
      <c r="T3943">
        <v>0.2</v>
      </c>
      <c r="U3943">
        <v>1.0286999999999999</v>
      </c>
      <c r="V3943" t="str">
        <f>TEXT('Raw Data'!C3943,"MMM-YYYY")</f>
        <v>May-2017</v>
      </c>
      <c r="W3943" t="str">
        <f t="shared" si="122"/>
        <v>May</v>
      </c>
      <c r="X3943">
        <f t="shared" si="123"/>
        <v>2017</v>
      </c>
    </row>
    <row r="3944" spans="1:24" x14ac:dyDescent="0.3">
      <c r="A3944">
        <v>3943</v>
      </c>
      <c r="B3944" t="s">
        <v>1971</v>
      </c>
      <c r="C3944" s="2">
        <v>42882</v>
      </c>
      <c r="D3944" t="s">
        <v>3490</v>
      </c>
      <c r="E3944" t="s">
        <v>3607</v>
      </c>
      <c r="F3944" t="s">
        <v>3624</v>
      </c>
      <c r="G3944" t="s">
        <v>4380</v>
      </c>
      <c r="H3944" t="s">
        <v>5123</v>
      </c>
      <c r="I3944" t="s">
        <v>5126</v>
      </c>
      <c r="J3944" t="s">
        <v>5153</v>
      </c>
      <c r="K3944" t="s">
        <v>5573</v>
      </c>
      <c r="L3944">
        <v>38109</v>
      </c>
      <c r="M3944" t="s">
        <v>5602</v>
      </c>
      <c r="N3944" t="s">
        <v>6384</v>
      </c>
      <c r="O3944" t="s">
        <v>7321</v>
      </c>
      <c r="P3944" t="s">
        <v>7333</v>
      </c>
      <c r="Q3944" t="s">
        <v>8117</v>
      </c>
      <c r="R3944">
        <v>25.92</v>
      </c>
      <c r="S3944">
        <v>5</v>
      </c>
      <c r="T3944">
        <v>0.2</v>
      </c>
      <c r="U3944">
        <v>9.0719999999999992</v>
      </c>
      <c r="V3944" t="str">
        <f>TEXT('Raw Data'!C3944,"MMM-YYYY")</f>
        <v>May-2017</v>
      </c>
      <c r="W3944" t="str">
        <f t="shared" si="122"/>
        <v>May</v>
      </c>
      <c r="X3944">
        <f t="shared" si="123"/>
        <v>2017</v>
      </c>
    </row>
    <row r="3945" spans="1:24" x14ac:dyDescent="0.3">
      <c r="A3945">
        <v>3944</v>
      </c>
      <c r="B3945" t="s">
        <v>1972</v>
      </c>
      <c r="C3945" s="2">
        <v>42544</v>
      </c>
      <c r="D3945" t="s">
        <v>3491</v>
      </c>
      <c r="E3945" t="s">
        <v>3608</v>
      </c>
      <c r="F3945" t="s">
        <v>4337</v>
      </c>
      <c r="G3945" t="s">
        <v>5093</v>
      </c>
      <c r="H3945" t="s">
        <v>5123</v>
      </c>
      <c r="I3945" t="s">
        <v>5126</v>
      </c>
      <c r="J3945" t="s">
        <v>5325</v>
      </c>
      <c r="K3945" t="s">
        <v>5570</v>
      </c>
      <c r="L3945">
        <v>14215</v>
      </c>
      <c r="M3945" t="s">
        <v>5605</v>
      </c>
      <c r="N3945" t="s">
        <v>7026</v>
      </c>
      <c r="O3945" t="s">
        <v>7321</v>
      </c>
      <c r="P3945" t="s">
        <v>7337</v>
      </c>
      <c r="Q3945" t="s">
        <v>8748</v>
      </c>
      <c r="R3945">
        <v>835.17</v>
      </c>
      <c r="S3945">
        <v>7</v>
      </c>
      <c r="T3945">
        <v>0</v>
      </c>
      <c r="U3945">
        <v>16.703399999999998</v>
      </c>
      <c r="V3945" t="str">
        <f>TEXT('Raw Data'!C3945,"MMM-YYYY")</f>
        <v>Jun-2016</v>
      </c>
      <c r="W3945" t="str">
        <f t="shared" si="122"/>
        <v>June</v>
      </c>
      <c r="X3945">
        <f t="shared" si="123"/>
        <v>2016</v>
      </c>
    </row>
    <row r="3946" spans="1:24" x14ac:dyDescent="0.3">
      <c r="A3946">
        <v>3945</v>
      </c>
      <c r="B3946" t="s">
        <v>1973</v>
      </c>
      <c r="C3946" s="2">
        <v>42506</v>
      </c>
      <c r="D3946" t="s">
        <v>3162</v>
      </c>
      <c r="E3946" t="s">
        <v>3607</v>
      </c>
      <c r="F3946" t="s">
        <v>3768</v>
      </c>
      <c r="G3946" t="s">
        <v>4524</v>
      </c>
      <c r="H3946" t="s">
        <v>5123</v>
      </c>
      <c r="I3946" t="s">
        <v>5126</v>
      </c>
      <c r="J3946" t="s">
        <v>5128</v>
      </c>
      <c r="K3946" t="s">
        <v>5557</v>
      </c>
      <c r="L3946">
        <v>90036</v>
      </c>
      <c r="M3946" t="s">
        <v>5603</v>
      </c>
      <c r="N3946" t="s">
        <v>6215</v>
      </c>
      <c r="O3946" t="s">
        <v>7321</v>
      </c>
      <c r="P3946" t="s">
        <v>7333</v>
      </c>
      <c r="Q3946" t="s">
        <v>7949</v>
      </c>
      <c r="R3946">
        <v>17.34</v>
      </c>
      <c r="S3946">
        <v>3</v>
      </c>
      <c r="T3946">
        <v>0</v>
      </c>
      <c r="U3946">
        <v>8.4966000000000008</v>
      </c>
      <c r="V3946" t="str">
        <f>TEXT('Raw Data'!C3946,"MMM-YYYY")</f>
        <v>May-2016</v>
      </c>
      <c r="W3946" t="str">
        <f t="shared" si="122"/>
        <v>May</v>
      </c>
      <c r="X3946">
        <f t="shared" si="123"/>
        <v>2016</v>
      </c>
    </row>
    <row r="3947" spans="1:24" x14ac:dyDescent="0.3">
      <c r="A3947">
        <v>3946</v>
      </c>
      <c r="B3947" t="s">
        <v>1974</v>
      </c>
      <c r="C3947" s="2">
        <v>43057</v>
      </c>
      <c r="D3947" t="s">
        <v>2622</v>
      </c>
      <c r="E3947" t="s">
        <v>3608</v>
      </c>
      <c r="F3947" t="s">
        <v>4189</v>
      </c>
      <c r="G3947" t="s">
        <v>4945</v>
      </c>
      <c r="H3947" t="s">
        <v>5123</v>
      </c>
      <c r="I3947" t="s">
        <v>5126</v>
      </c>
      <c r="J3947" t="s">
        <v>5315</v>
      </c>
      <c r="K3947" t="s">
        <v>5558</v>
      </c>
      <c r="L3947">
        <v>33030</v>
      </c>
      <c r="M3947" t="s">
        <v>5602</v>
      </c>
      <c r="N3947" t="s">
        <v>7092</v>
      </c>
      <c r="O3947" t="s">
        <v>7321</v>
      </c>
      <c r="P3947" t="s">
        <v>7333</v>
      </c>
      <c r="Q3947" t="s">
        <v>8813</v>
      </c>
      <c r="R3947">
        <v>44.384</v>
      </c>
      <c r="S3947">
        <v>1</v>
      </c>
      <c r="T3947">
        <v>0.2</v>
      </c>
      <c r="U3947">
        <v>15.5344</v>
      </c>
      <c r="V3947" t="str">
        <f>TEXT('Raw Data'!C3947,"MMM-YYYY")</f>
        <v>Nov-2017</v>
      </c>
      <c r="W3947" t="str">
        <f t="shared" si="122"/>
        <v>November</v>
      </c>
      <c r="X3947">
        <f t="shared" si="123"/>
        <v>2017</v>
      </c>
    </row>
    <row r="3948" spans="1:24" x14ac:dyDescent="0.3">
      <c r="A3948">
        <v>3947</v>
      </c>
      <c r="B3948" t="s">
        <v>1974</v>
      </c>
      <c r="C3948" s="2">
        <v>43057</v>
      </c>
      <c r="D3948" t="s">
        <v>2622</v>
      </c>
      <c r="E3948" t="s">
        <v>3608</v>
      </c>
      <c r="F3948" t="s">
        <v>4189</v>
      </c>
      <c r="G3948" t="s">
        <v>4945</v>
      </c>
      <c r="H3948" t="s">
        <v>5123</v>
      </c>
      <c r="I3948" t="s">
        <v>5126</v>
      </c>
      <c r="J3948" t="s">
        <v>5315</v>
      </c>
      <c r="K3948" t="s">
        <v>5558</v>
      </c>
      <c r="L3948">
        <v>33030</v>
      </c>
      <c r="M3948" t="s">
        <v>5602</v>
      </c>
      <c r="N3948" t="s">
        <v>5933</v>
      </c>
      <c r="O3948" t="s">
        <v>7321</v>
      </c>
      <c r="P3948" t="s">
        <v>7337</v>
      </c>
      <c r="Q3948" t="s">
        <v>7667</v>
      </c>
      <c r="R3948">
        <v>2.944</v>
      </c>
      <c r="S3948">
        <v>1</v>
      </c>
      <c r="T3948">
        <v>0.2</v>
      </c>
      <c r="U3948">
        <v>-0.66239999999999999</v>
      </c>
      <c r="V3948" t="str">
        <f>TEXT('Raw Data'!C3948,"MMM-YYYY")</f>
        <v>Nov-2017</v>
      </c>
      <c r="W3948" t="str">
        <f t="shared" si="122"/>
        <v>November</v>
      </c>
      <c r="X3948">
        <f t="shared" si="123"/>
        <v>2017</v>
      </c>
    </row>
    <row r="3949" spans="1:24" x14ac:dyDescent="0.3">
      <c r="A3949">
        <v>3948</v>
      </c>
      <c r="B3949" t="s">
        <v>1975</v>
      </c>
      <c r="C3949" s="2">
        <v>42692</v>
      </c>
      <c r="D3949" t="s">
        <v>2907</v>
      </c>
      <c r="E3949" t="s">
        <v>3608</v>
      </c>
      <c r="F3949" t="s">
        <v>3628</v>
      </c>
      <c r="G3949" t="s">
        <v>4384</v>
      </c>
      <c r="H3949" t="s">
        <v>5125</v>
      </c>
      <c r="I3949" t="s">
        <v>5126</v>
      </c>
      <c r="J3949" t="s">
        <v>5172</v>
      </c>
      <c r="K3949" t="s">
        <v>5560</v>
      </c>
      <c r="L3949">
        <v>77506</v>
      </c>
      <c r="M3949" t="s">
        <v>5604</v>
      </c>
      <c r="N3949" t="s">
        <v>5787</v>
      </c>
      <c r="O3949" t="s">
        <v>7321</v>
      </c>
      <c r="P3949" t="s">
        <v>7329</v>
      </c>
      <c r="Q3949" t="s">
        <v>7522</v>
      </c>
      <c r="R3949">
        <v>6.3680000000000003</v>
      </c>
      <c r="S3949">
        <v>2</v>
      </c>
      <c r="T3949">
        <v>0.2</v>
      </c>
      <c r="U3949">
        <v>1.0347999999999999</v>
      </c>
      <c r="V3949" t="str">
        <f>TEXT('Raw Data'!C3949,"MMM-YYYY")</f>
        <v>Nov-2016</v>
      </c>
      <c r="W3949" t="str">
        <f t="shared" si="122"/>
        <v>November</v>
      </c>
      <c r="X3949">
        <f t="shared" si="123"/>
        <v>2016</v>
      </c>
    </row>
    <row r="3950" spans="1:24" x14ac:dyDescent="0.3">
      <c r="A3950">
        <v>3949</v>
      </c>
      <c r="B3950" t="s">
        <v>1975</v>
      </c>
      <c r="C3950" s="2">
        <v>42692</v>
      </c>
      <c r="D3950" t="s">
        <v>2907</v>
      </c>
      <c r="E3950" t="s">
        <v>3608</v>
      </c>
      <c r="F3950" t="s">
        <v>3628</v>
      </c>
      <c r="G3950" t="s">
        <v>4384</v>
      </c>
      <c r="H3950" t="s">
        <v>5125</v>
      </c>
      <c r="I3950" t="s">
        <v>5126</v>
      </c>
      <c r="J3950" t="s">
        <v>5172</v>
      </c>
      <c r="K3950" t="s">
        <v>5560</v>
      </c>
      <c r="L3950">
        <v>77506</v>
      </c>
      <c r="M3950" t="s">
        <v>5604</v>
      </c>
      <c r="N3950" t="s">
        <v>6186</v>
      </c>
      <c r="O3950" t="s">
        <v>7321</v>
      </c>
      <c r="P3950" t="s">
        <v>7325</v>
      </c>
      <c r="Q3950" t="s">
        <v>7920</v>
      </c>
      <c r="R3950">
        <v>48.847999999999999</v>
      </c>
      <c r="S3950">
        <v>2</v>
      </c>
      <c r="T3950">
        <v>0.2</v>
      </c>
      <c r="U3950">
        <v>15.8756</v>
      </c>
      <c r="V3950" t="str">
        <f>TEXT('Raw Data'!C3950,"MMM-YYYY")</f>
        <v>Nov-2016</v>
      </c>
      <c r="W3950" t="str">
        <f t="shared" si="122"/>
        <v>November</v>
      </c>
      <c r="X3950">
        <f t="shared" si="123"/>
        <v>2016</v>
      </c>
    </row>
    <row r="3951" spans="1:24" x14ac:dyDescent="0.3">
      <c r="A3951">
        <v>3950</v>
      </c>
      <c r="B3951" t="s">
        <v>1975</v>
      </c>
      <c r="C3951" s="2">
        <v>42692</v>
      </c>
      <c r="D3951" t="s">
        <v>2907</v>
      </c>
      <c r="E3951" t="s">
        <v>3608</v>
      </c>
      <c r="F3951" t="s">
        <v>3628</v>
      </c>
      <c r="G3951" t="s">
        <v>4384</v>
      </c>
      <c r="H3951" t="s">
        <v>5125</v>
      </c>
      <c r="I3951" t="s">
        <v>5126</v>
      </c>
      <c r="J3951" t="s">
        <v>5172</v>
      </c>
      <c r="K3951" t="s">
        <v>5560</v>
      </c>
      <c r="L3951">
        <v>77506</v>
      </c>
      <c r="M3951" t="s">
        <v>5604</v>
      </c>
      <c r="N3951" t="s">
        <v>5920</v>
      </c>
      <c r="O3951" t="s">
        <v>7321</v>
      </c>
      <c r="P3951" t="s">
        <v>7333</v>
      </c>
      <c r="Q3951" t="s">
        <v>7654</v>
      </c>
      <c r="R3951">
        <v>19.648</v>
      </c>
      <c r="S3951">
        <v>2</v>
      </c>
      <c r="T3951">
        <v>0.2</v>
      </c>
      <c r="U3951">
        <v>6.6311999999999998</v>
      </c>
      <c r="V3951" t="str">
        <f>TEXT('Raw Data'!C3951,"MMM-YYYY")</f>
        <v>Nov-2016</v>
      </c>
      <c r="W3951" t="str">
        <f t="shared" si="122"/>
        <v>November</v>
      </c>
      <c r="X3951">
        <f t="shared" si="123"/>
        <v>2016</v>
      </c>
    </row>
    <row r="3952" spans="1:24" x14ac:dyDescent="0.3">
      <c r="A3952">
        <v>3951</v>
      </c>
      <c r="B3952" t="s">
        <v>1975</v>
      </c>
      <c r="C3952" s="2">
        <v>42692</v>
      </c>
      <c r="D3952" t="s">
        <v>2907</v>
      </c>
      <c r="E3952" t="s">
        <v>3608</v>
      </c>
      <c r="F3952" t="s">
        <v>3628</v>
      </c>
      <c r="G3952" t="s">
        <v>4384</v>
      </c>
      <c r="H3952" t="s">
        <v>5125</v>
      </c>
      <c r="I3952" t="s">
        <v>5126</v>
      </c>
      <c r="J3952" t="s">
        <v>5172</v>
      </c>
      <c r="K3952" t="s">
        <v>5560</v>
      </c>
      <c r="L3952">
        <v>77506</v>
      </c>
      <c r="M3952" t="s">
        <v>5604</v>
      </c>
      <c r="N3952" t="s">
        <v>5769</v>
      </c>
      <c r="O3952" t="s">
        <v>7320</v>
      </c>
      <c r="P3952" t="s">
        <v>7324</v>
      </c>
      <c r="Q3952" t="s">
        <v>7504</v>
      </c>
      <c r="R3952">
        <v>255.108</v>
      </c>
      <c r="S3952">
        <v>6</v>
      </c>
      <c r="T3952">
        <v>0.3</v>
      </c>
      <c r="U3952">
        <v>-18.222000000000001</v>
      </c>
      <c r="V3952" t="str">
        <f>TEXT('Raw Data'!C3952,"MMM-YYYY")</f>
        <v>Nov-2016</v>
      </c>
      <c r="W3952" t="str">
        <f t="shared" si="122"/>
        <v>November</v>
      </c>
      <c r="X3952">
        <f t="shared" si="123"/>
        <v>2016</v>
      </c>
    </row>
    <row r="3953" spans="1:24" x14ac:dyDescent="0.3">
      <c r="A3953">
        <v>3952</v>
      </c>
      <c r="B3953" t="s">
        <v>1976</v>
      </c>
      <c r="C3953" s="2">
        <v>41971</v>
      </c>
      <c r="D3953" t="s">
        <v>2957</v>
      </c>
      <c r="E3953" t="s">
        <v>3607</v>
      </c>
      <c r="F3953" t="s">
        <v>3984</v>
      </c>
      <c r="G3953" t="s">
        <v>4740</v>
      </c>
      <c r="H3953" t="s">
        <v>5123</v>
      </c>
      <c r="I3953" t="s">
        <v>5126</v>
      </c>
      <c r="J3953" t="s">
        <v>5337</v>
      </c>
      <c r="K3953" t="s">
        <v>5570</v>
      </c>
      <c r="L3953">
        <v>11520</v>
      </c>
      <c r="M3953" t="s">
        <v>5605</v>
      </c>
      <c r="N3953" t="s">
        <v>6434</v>
      </c>
      <c r="O3953" t="s">
        <v>7321</v>
      </c>
      <c r="P3953" t="s">
        <v>7331</v>
      </c>
      <c r="Q3953" t="s">
        <v>8164</v>
      </c>
      <c r="R3953">
        <v>17.248000000000001</v>
      </c>
      <c r="S3953">
        <v>2</v>
      </c>
      <c r="T3953">
        <v>0.2</v>
      </c>
      <c r="U3953">
        <v>6.0368000000000004</v>
      </c>
      <c r="V3953" t="str">
        <f>TEXT('Raw Data'!C3953,"MMM-YYYY")</f>
        <v>Nov-2014</v>
      </c>
      <c r="W3953" t="str">
        <f t="shared" si="122"/>
        <v>November</v>
      </c>
      <c r="X3953">
        <f t="shared" si="123"/>
        <v>2014</v>
      </c>
    </row>
    <row r="3954" spans="1:24" x14ac:dyDescent="0.3">
      <c r="A3954">
        <v>3953</v>
      </c>
      <c r="B3954" t="s">
        <v>1977</v>
      </c>
      <c r="C3954" s="2">
        <v>42430</v>
      </c>
      <c r="D3954" t="s">
        <v>3099</v>
      </c>
      <c r="E3954" t="s">
        <v>3608</v>
      </c>
      <c r="F3954" t="s">
        <v>3632</v>
      </c>
      <c r="G3954" t="s">
        <v>4388</v>
      </c>
      <c r="H3954" t="s">
        <v>5124</v>
      </c>
      <c r="I3954" t="s">
        <v>5126</v>
      </c>
      <c r="J3954" t="s">
        <v>5187</v>
      </c>
      <c r="K3954" t="s">
        <v>5577</v>
      </c>
      <c r="L3954">
        <v>80219</v>
      </c>
      <c r="M3954" t="s">
        <v>5603</v>
      </c>
      <c r="N3954" t="s">
        <v>7213</v>
      </c>
      <c r="O3954" t="s">
        <v>7322</v>
      </c>
      <c r="P3954" t="s">
        <v>7330</v>
      </c>
      <c r="Q3954" t="s">
        <v>8938</v>
      </c>
      <c r="R3954">
        <v>159.98400000000001</v>
      </c>
      <c r="S3954">
        <v>2</v>
      </c>
      <c r="T3954">
        <v>0.2</v>
      </c>
      <c r="U3954">
        <v>13.9986</v>
      </c>
      <c r="V3954" t="str">
        <f>TEXT('Raw Data'!C3954,"MMM-YYYY")</f>
        <v>Mar-2016</v>
      </c>
      <c r="W3954" t="str">
        <f t="shared" si="122"/>
        <v>March</v>
      </c>
      <c r="X3954">
        <f t="shared" si="123"/>
        <v>2016</v>
      </c>
    </row>
    <row r="3955" spans="1:24" x14ac:dyDescent="0.3">
      <c r="A3955">
        <v>3954</v>
      </c>
      <c r="B3955" t="s">
        <v>1978</v>
      </c>
      <c r="C3955" s="2">
        <v>42750</v>
      </c>
      <c r="D3955" t="s">
        <v>3492</v>
      </c>
      <c r="E3955" t="s">
        <v>3608</v>
      </c>
      <c r="F3955" t="s">
        <v>3794</v>
      </c>
      <c r="G3955" t="s">
        <v>4550</v>
      </c>
      <c r="H3955" t="s">
        <v>5123</v>
      </c>
      <c r="I3955" t="s">
        <v>5126</v>
      </c>
      <c r="J3955" t="s">
        <v>5221</v>
      </c>
      <c r="K3955" t="s">
        <v>5586</v>
      </c>
      <c r="L3955">
        <v>2169</v>
      </c>
      <c r="M3955" t="s">
        <v>5605</v>
      </c>
      <c r="N3955" t="s">
        <v>5675</v>
      </c>
      <c r="O3955" t="s">
        <v>7321</v>
      </c>
      <c r="P3955" t="s">
        <v>7333</v>
      </c>
      <c r="Q3955" t="s">
        <v>7409</v>
      </c>
      <c r="R3955">
        <v>12.7</v>
      </c>
      <c r="S3955">
        <v>2</v>
      </c>
      <c r="T3955">
        <v>0</v>
      </c>
      <c r="U3955">
        <v>5.8419999999999996</v>
      </c>
      <c r="V3955" t="str">
        <f>TEXT('Raw Data'!C3955,"MMM-YYYY")</f>
        <v>Jan-2017</v>
      </c>
      <c r="W3955" t="str">
        <f t="shared" si="122"/>
        <v>January</v>
      </c>
      <c r="X3955">
        <f t="shared" si="123"/>
        <v>2017</v>
      </c>
    </row>
    <row r="3956" spans="1:24" x14ac:dyDescent="0.3">
      <c r="A3956">
        <v>3955</v>
      </c>
      <c r="B3956" t="s">
        <v>1979</v>
      </c>
      <c r="C3956" s="2">
        <v>41733</v>
      </c>
      <c r="D3956" t="s">
        <v>3068</v>
      </c>
      <c r="E3956" t="s">
        <v>3608</v>
      </c>
      <c r="F3956" t="s">
        <v>3995</v>
      </c>
      <c r="G3956" t="s">
        <v>4751</v>
      </c>
      <c r="H3956" t="s">
        <v>5123</v>
      </c>
      <c r="I3956" t="s">
        <v>5126</v>
      </c>
      <c r="J3956" t="s">
        <v>5193</v>
      </c>
      <c r="K3956" t="s">
        <v>5567</v>
      </c>
      <c r="L3956">
        <v>48205</v>
      </c>
      <c r="M3956" t="s">
        <v>5604</v>
      </c>
      <c r="N3956" t="s">
        <v>6099</v>
      </c>
      <c r="O3956" t="s">
        <v>7320</v>
      </c>
      <c r="P3956" t="s">
        <v>7328</v>
      </c>
      <c r="Q3956" t="s">
        <v>7833</v>
      </c>
      <c r="R3956">
        <v>5.47</v>
      </c>
      <c r="S3956">
        <v>1</v>
      </c>
      <c r="T3956">
        <v>0</v>
      </c>
      <c r="U3956">
        <v>2.3521000000000001</v>
      </c>
      <c r="V3956" t="str">
        <f>TEXT('Raw Data'!C3956,"MMM-YYYY")</f>
        <v>Apr-2014</v>
      </c>
      <c r="W3956" t="str">
        <f t="shared" si="122"/>
        <v>April</v>
      </c>
      <c r="X3956">
        <f t="shared" si="123"/>
        <v>2014</v>
      </c>
    </row>
    <row r="3957" spans="1:24" x14ac:dyDescent="0.3">
      <c r="A3957">
        <v>3956</v>
      </c>
      <c r="B3957" t="s">
        <v>1979</v>
      </c>
      <c r="C3957" s="2">
        <v>41733</v>
      </c>
      <c r="D3957" t="s">
        <v>3068</v>
      </c>
      <c r="E3957" t="s">
        <v>3608</v>
      </c>
      <c r="F3957" t="s">
        <v>3995</v>
      </c>
      <c r="G3957" t="s">
        <v>4751</v>
      </c>
      <c r="H3957" t="s">
        <v>5123</v>
      </c>
      <c r="I3957" t="s">
        <v>5126</v>
      </c>
      <c r="J3957" t="s">
        <v>5193</v>
      </c>
      <c r="K3957" t="s">
        <v>5567</v>
      </c>
      <c r="L3957">
        <v>48205</v>
      </c>
      <c r="M3957" t="s">
        <v>5604</v>
      </c>
      <c r="N3957" t="s">
        <v>6647</v>
      </c>
      <c r="O3957" t="s">
        <v>7321</v>
      </c>
      <c r="P3957" t="s">
        <v>7329</v>
      </c>
      <c r="Q3957" t="s">
        <v>8370</v>
      </c>
      <c r="R3957">
        <v>79.36</v>
      </c>
      <c r="S3957">
        <v>4</v>
      </c>
      <c r="T3957">
        <v>0</v>
      </c>
      <c r="U3957">
        <v>23.808</v>
      </c>
      <c r="V3957" t="str">
        <f>TEXT('Raw Data'!C3957,"MMM-YYYY")</f>
        <v>Apr-2014</v>
      </c>
      <c r="W3957" t="str">
        <f t="shared" si="122"/>
        <v>April</v>
      </c>
      <c r="X3957">
        <f t="shared" si="123"/>
        <v>2014</v>
      </c>
    </row>
    <row r="3958" spans="1:24" x14ac:dyDescent="0.3">
      <c r="A3958">
        <v>3957</v>
      </c>
      <c r="B3958" t="s">
        <v>1980</v>
      </c>
      <c r="C3958" s="2">
        <v>42547</v>
      </c>
      <c r="D3958" t="s">
        <v>2980</v>
      </c>
      <c r="E3958" t="s">
        <v>3608</v>
      </c>
      <c r="F3958" t="s">
        <v>3646</v>
      </c>
      <c r="G3958" t="s">
        <v>4402</v>
      </c>
      <c r="H3958" t="s">
        <v>5123</v>
      </c>
      <c r="I3958" t="s">
        <v>5126</v>
      </c>
      <c r="J3958" t="s">
        <v>5135</v>
      </c>
      <c r="K3958" t="s">
        <v>5557</v>
      </c>
      <c r="L3958">
        <v>94109</v>
      </c>
      <c r="M3958" t="s">
        <v>5603</v>
      </c>
      <c r="N3958" t="s">
        <v>6862</v>
      </c>
      <c r="O3958" t="s">
        <v>7320</v>
      </c>
      <c r="P3958" t="s">
        <v>7328</v>
      </c>
      <c r="Q3958" t="s">
        <v>8580</v>
      </c>
      <c r="R3958">
        <v>22.14</v>
      </c>
      <c r="S3958">
        <v>3</v>
      </c>
      <c r="T3958">
        <v>0</v>
      </c>
      <c r="U3958">
        <v>6.4206000000000003</v>
      </c>
      <c r="V3958" t="str">
        <f>TEXT('Raw Data'!C3958,"MMM-YYYY")</f>
        <v>Jun-2016</v>
      </c>
      <c r="W3958" t="str">
        <f t="shared" si="122"/>
        <v>June</v>
      </c>
      <c r="X3958">
        <f t="shared" si="123"/>
        <v>2016</v>
      </c>
    </row>
    <row r="3959" spans="1:24" x14ac:dyDescent="0.3">
      <c r="A3959">
        <v>3958</v>
      </c>
      <c r="B3959" t="s">
        <v>1981</v>
      </c>
      <c r="C3959" s="2">
        <v>42519</v>
      </c>
      <c r="D3959" t="s">
        <v>3493</v>
      </c>
      <c r="E3959" t="s">
        <v>3608</v>
      </c>
      <c r="F3959" t="s">
        <v>3792</v>
      </c>
      <c r="G3959" t="s">
        <v>4548</v>
      </c>
      <c r="H3959" t="s">
        <v>5123</v>
      </c>
      <c r="I3959" t="s">
        <v>5126</v>
      </c>
      <c r="J3959" t="s">
        <v>5443</v>
      </c>
      <c r="K3959" t="s">
        <v>5573</v>
      </c>
      <c r="L3959">
        <v>37211</v>
      </c>
      <c r="M3959" t="s">
        <v>5602</v>
      </c>
      <c r="N3959" t="s">
        <v>6701</v>
      </c>
      <c r="O3959" t="s">
        <v>7321</v>
      </c>
      <c r="P3959" t="s">
        <v>7331</v>
      </c>
      <c r="Q3959" t="s">
        <v>8425</v>
      </c>
      <c r="R3959">
        <v>11.276999999999999</v>
      </c>
      <c r="S3959">
        <v>3</v>
      </c>
      <c r="T3959">
        <v>0.7</v>
      </c>
      <c r="U3959">
        <v>-8.6456999999999997</v>
      </c>
      <c r="V3959" t="str">
        <f>TEXT('Raw Data'!C3959,"MMM-YYYY")</f>
        <v>May-2016</v>
      </c>
      <c r="W3959" t="str">
        <f t="shared" si="122"/>
        <v>May</v>
      </c>
      <c r="X3959">
        <f t="shared" si="123"/>
        <v>2016</v>
      </c>
    </row>
    <row r="3960" spans="1:24" x14ac:dyDescent="0.3">
      <c r="A3960">
        <v>3959</v>
      </c>
      <c r="B3960" t="s">
        <v>1981</v>
      </c>
      <c r="C3960" s="2">
        <v>42519</v>
      </c>
      <c r="D3960" t="s">
        <v>3493</v>
      </c>
      <c r="E3960" t="s">
        <v>3608</v>
      </c>
      <c r="F3960" t="s">
        <v>3792</v>
      </c>
      <c r="G3960" t="s">
        <v>4548</v>
      </c>
      <c r="H3960" t="s">
        <v>5123</v>
      </c>
      <c r="I3960" t="s">
        <v>5126</v>
      </c>
      <c r="J3960" t="s">
        <v>5443</v>
      </c>
      <c r="K3960" t="s">
        <v>5573</v>
      </c>
      <c r="L3960">
        <v>37211</v>
      </c>
      <c r="M3960" t="s">
        <v>5602</v>
      </c>
      <c r="N3960" t="s">
        <v>5930</v>
      </c>
      <c r="O3960" t="s">
        <v>7321</v>
      </c>
      <c r="P3960" t="s">
        <v>7329</v>
      </c>
      <c r="Q3960" t="s">
        <v>7664</v>
      </c>
      <c r="R3960">
        <v>4.4480000000000004</v>
      </c>
      <c r="S3960">
        <v>2</v>
      </c>
      <c r="T3960">
        <v>0.2</v>
      </c>
      <c r="U3960">
        <v>0.33360000000000001</v>
      </c>
      <c r="V3960" t="str">
        <f>TEXT('Raw Data'!C3960,"MMM-YYYY")</f>
        <v>May-2016</v>
      </c>
      <c r="W3960" t="str">
        <f t="shared" si="122"/>
        <v>May</v>
      </c>
      <c r="X3960">
        <f t="shared" si="123"/>
        <v>2016</v>
      </c>
    </row>
    <row r="3961" spans="1:24" x14ac:dyDescent="0.3">
      <c r="A3961">
        <v>3960</v>
      </c>
      <c r="B3961" t="s">
        <v>1981</v>
      </c>
      <c r="C3961" s="2">
        <v>42519</v>
      </c>
      <c r="D3961" t="s">
        <v>3493</v>
      </c>
      <c r="E3961" t="s">
        <v>3608</v>
      </c>
      <c r="F3961" t="s">
        <v>3792</v>
      </c>
      <c r="G3961" t="s">
        <v>4548</v>
      </c>
      <c r="H3961" t="s">
        <v>5123</v>
      </c>
      <c r="I3961" t="s">
        <v>5126</v>
      </c>
      <c r="J3961" t="s">
        <v>5443</v>
      </c>
      <c r="K3961" t="s">
        <v>5573</v>
      </c>
      <c r="L3961">
        <v>37211</v>
      </c>
      <c r="M3961" t="s">
        <v>5602</v>
      </c>
      <c r="N3961" t="s">
        <v>7214</v>
      </c>
      <c r="O3961" t="s">
        <v>7320</v>
      </c>
      <c r="P3961" t="s">
        <v>7328</v>
      </c>
      <c r="Q3961" t="s">
        <v>8939</v>
      </c>
      <c r="R3961">
        <v>44.76</v>
      </c>
      <c r="S3961">
        <v>3</v>
      </c>
      <c r="T3961">
        <v>0.2</v>
      </c>
      <c r="U3961">
        <v>14.547000000000001</v>
      </c>
      <c r="V3961" t="str">
        <f>TEXT('Raw Data'!C3961,"MMM-YYYY")</f>
        <v>May-2016</v>
      </c>
      <c r="W3961" t="str">
        <f t="shared" si="122"/>
        <v>May</v>
      </c>
      <c r="X3961">
        <f t="shared" si="123"/>
        <v>2016</v>
      </c>
    </row>
    <row r="3962" spans="1:24" x14ac:dyDescent="0.3">
      <c r="A3962">
        <v>3961</v>
      </c>
      <c r="B3962" t="s">
        <v>1982</v>
      </c>
      <c r="C3962" s="2">
        <v>42296</v>
      </c>
      <c r="D3962" t="s">
        <v>3494</v>
      </c>
      <c r="E3962" t="s">
        <v>3608</v>
      </c>
      <c r="F3962" t="s">
        <v>4079</v>
      </c>
      <c r="G3962" t="s">
        <v>4835</v>
      </c>
      <c r="H3962" t="s">
        <v>5124</v>
      </c>
      <c r="I3962" t="s">
        <v>5126</v>
      </c>
      <c r="J3962" t="s">
        <v>5193</v>
      </c>
      <c r="K3962" t="s">
        <v>5567</v>
      </c>
      <c r="L3962">
        <v>48227</v>
      </c>
      <c r="M3962" t="s">
        <v>5604</v>
      </c>
      <c r="N3962" t="s">
        <v>6812</v>
      </c>
      <c r="O3962" t="s">
        <v>7321</v>
      </c>
      <c r="P3962" t="s">
        <v>7331</v>
      </c>
      <c r="Q3962" t="s">
        <v>8531</v>
      </c>
      <c r="R3962">
        <v>38.28</v>
      </c>
      <c r="S3962">
        <v>6</v>
      </c>
      <c r="T3962">
        <v>0</v>
      </c>
      <c r="U3962">
        <v>17.608799999999999</v>
      </c>
      <c r="V3962" t="str">
        <f>TEXT('Raw Data'!C3962,"MMM-YYYY")</f>
        <v>Oct-2015</v>
      </c>
      <c r="W3962" t="str">
        <f t="shared" si="122"/>
        <v>October</v>
      </c>
      <c r="X3962">
        <f t="shared" si="123"/>
        <v>2015</v>
      </c>
    </row>
    <row r="3963" spans="1:24" x14ac:dyDescent="0.3">
      <c r="A3963">
        <v>3962</v>
      </c>
      <c r="B3963" t="s">
        <v>1982</v>
      </c>
      <c r="C3963" s="2">
        <v>42296</v>
      </c>
      <c r="D3963" t="s">
        <v>3494</v>
      </c>
      <c r="E3963" t="s">
        <v>3608</v>
      </c>
      <c r="F3963" t="s">
        <v>4079</v>
      </c>
      <c r="G3963" t="s">
        <v>4835</v>
      </c>
      <c r="H3963" t="s">
        <v>5124</v>
      </c>
      <c r="I3963" t="s">
        <v>5126</v>
      </c>
      <c r="J3963" t="s">
        <v>5193</v>
      </c>
      <c r="K3963" t="s">
        <v>5567</v>
      </c>
      <c r="L3963">
        <v>48227</v>
      </c>
      <c r="M3963" t="s">
        <v>5604</v>
      </c>
      <c r="N3963" t="s">
        <v>6599</v>
      </c>
      <c r="O3963" t="s">
        <v>7322</v>
      </c>
      <c r="P3963" t="s">
        <v>7330</v>
      </c>
      <c r="Q3963" t="s">
        <v>8325</v>
      </c>
      <c r="R3963">
        <v>149.94999999999999</v>
      </c>
      <c r="S3963">
        <v>5</v>
      </c>
      <c r="T3963">
        <v>0</v>
      </c>
      <c r="U3963">
        <v>44.984999999999999</v>
      </c>
      <c r="V3963" t="str">
        <f>TEXT('Raw Data'!C3963,"MMM-YYYY")</f>
        <v>Oct-2015</v>
      </c>
      <c r="W3963" t="str">
        <f t="shared" si="122"/>
        <v>October</v>
      </c>
      <c r="X3963">
        <f t="shared" si="123"/>
        <v>2015</v>
      </c>
    </row>
    <row r="3964" spans="1:24" x14ac:dyDescent="0.3">
      <c r="A3964">
        <v>3963</v>
      </c>
      <c r="B3964" t="s">
        <v>1983</v>
      </c>
      <c r="C3964" s="2">
        <v>42785</v>
      </c>
      <c r="D3964" t="s">
        <v>3471</v>
      </c>
      <c r="E3964" t="s">
        <v>3609</v>
      </c>
      <c r="F3964" t="s">
        <v>4136</v>
      </c>
      <c r="G3964" t="s">
        <v>4892</v>
      </c>
      <c r="H3964" t="s">
        <v>5125</v>
      </c>
      <c r="I3964" t="s">
        <v>5126</v>
      </c>
      <c r="J3964" t="s">
        <v>5128</v>
      </c>
      <c r="K3964" t="s">
        <v>5557</v>
      </c>
      <c r="L3964">
        <v>90045</v>
      </c>
      <c r="M3964" t="s">
        <v>5603</v>
      </c>
      <c r="N3964" t="s">
        <v>6611</v>
      </c>
      <c r="O3964" t="s">
        <v>7321</v>
      </c>
      <c r="P3964" t="s">
        <v>7329</v>
      </c>
      <c r="Q3964" t="s">
        <v>8337</v>
      </c>
      <c r="R3964">
        <v>12.84</v>
      </c>
      <c r="S3964">
        <v>3</v>
      </c>
      <c r="T3964">
        <v>0</v>
      </c>
      <c r="U3964">
        <v>3.4668000000000001</v>
      </c>
      <c r="V3964" t="str">
        <f>TEXT('Raw Data'!C3964,"MMM-YYYY")</f>
        <v>Feb-2017</v>
      </c>
      <c r="W3964" t="str">
        <f t="shared" si="122"/>
        <v>February</v>
      </c>
      <c r="X3964">
        <f t="shared" si="123"/>
        <v>2017</v>
      </c>
    </row>
    <row r="3965" spans="1:24" x14ac:dyDescent="0.3">
      <c r="A3965">
        <v>3964</v>
      </c>
      <c r="B3965" t="s">
        <v>1983</v>
      </c>
      <c r="C3965" s="2">
        <v>42785</v>
      </c>
      <c r="D3965" t="s">
        <v>3471</v>
      </c>
      <c r="E3965" t="s">
        <v>3609</v>
      </c>
      <c r="F3965" t="s">
        <v>4136</v>
      </c>
      <c r="G3965" t="s">
        <v>4892</v>
      </c>
      <c r="H3965" t="s">
        <v>5125</v>
      </c>
      <c r="I3965" t="s">
        <v>5126</v>
      </c>
      <c r="J3965" t="s">
        <v>5128</v>
      </c>
      <c r="K3965" t="s">
        <v>5557</v>
      </c>
      <c r="L3965">
        <v>90045</v>
      </c>
      <c r="M3965" t="s">
        <v>5603</v>
      </c>
      <c r="N3965" t="s">
        <v>6549</v>
      </c>
      <c r="O3965" t="s">
        <v>7320</v>
      </c>
      <c r="P3965" t="s">
        <v>7328</v>
      </c>
      <c r="Q3965" t="s">
        <v>8276</v>
      </c>
      <c r="R3965">
        <v>44.67</v>
      </c>
      <c r="S3965">
        <v>3</v>
      </c>
      <c r="T3965">
        <v>0</v>
      </c>
      <c r="U3965">
        <v>12.0609</v>
      </c>
      <c r="V3965" t="str">
        <f>TEXT('Raw Data'!C3965,"MMM-YYYY")</f>
        <v>Feb-2017</v>
      </c>
      <c r="W3965" t="str">
        <f t="shared" si="122"/>
        <v>February</v>
      </c>
      <c r="X3965">
        <f t="shared" si="123"/>
        <v>2017</v>
      </c>
    </row>
    <row r="3966" spans="1:24" x14ac:dyDescent="0.3">
      <c r="A3966">
        <v>3965</v>
      </c>
      <c r="B3966" t="s">
        <v>1984</v>
      </c>
      <c r="C3966" s="2">
        <v>42635</v>
      </c>
      <c r="D3966" t="s">
        <v>3461</v>
      </c>
      <c r="E3966" t="s">
        <v>3608</v>
      </c>
      <c r="F3966" t="s">
        <v>4228</v>
      </c>
      <c r="G3966" t="s">
        <v>4984</v>
      </c>
      <c r="H3966" t="s">
        <v>5123</v>
      </c>
      <c r="I3966" t="s">
        <v>5126</v>
      </c>
      <c r="J3966" t="s">
        <v>5137</v>
      </c>
      <c r="K3966" t="s">
        <v>5564</v>
      </c>
      <c r="L3966">
        <v>19140</v>
      </c>
      <c r="M3966" t="s">
        <v>5605</v>
      </c>
      <c r="N3966" t="s">
        <v>7215</v>
      </c>
      <c r="O3966" t="s">
        <v>7321</v>
      </c>
      <c r="P3966" t="s">
        <v>7329</v>
      </c>
      <c r="Q3966" t="s">
        <v>8940</v>
      </c>
      <c r="R3966">
        <v>7.8719999999999999</v>
      </c>
      <c r="S3966">
        <v>3</v>
      </c>
      <c r="T3966">
        <v>0.2</v>
      </c>
      <c r="U3966">
        <v>0.88560000000000005</v>
      </c>
      <c r="V3966" t="str">
        <f>TEXT('Raw Data'!C3966,"MMM-YYYY")</f>
        <v>Sep-2016</v>
      </c>
      <c r="W3966" t="str">
        <f t="shared" si="122"/>
        <v>September</v>
      </c>
      <c r="X3966">
        <f t="shared" si="123"/>
        <v>2016</v>
      </c>
    </row>
    <row r="3967" spans="1:24" x14ac:dyDescent="0.3">
      <c r="A3967">
        <v>3966</v>
      </c>
      <c r="B3967" t="s">
        <v>1985</v>
      </c>
      <c r="C3967" s="2">
        <v>41955</v>
      </c>
      <c r="D3967" t="s">
        <v>3495</v>
      </c>
      <c r="E3967" t="s">
        <v>3607</v>
      </c>
      <c r="F3967" t="s">
        <v>4275</v>
      </c>
      <c r="G3967" t="s">
        <v>5031</v>
      </c>
      <c r="H3967" t="s">
        <v>5124</v>
      </c>
      <c r="I3967" t="s">
        <v>5126</v>
      </c>
      <c r="J3967" t="s">
        <v>5280</v>
      </c>
      <c r="K3967" t="s">
        <v>5559</v>
      </c>
      <c r="L3967">
        <v>28806</v>
      </c>
      <c r="M3967" t="s">
        <v>5602</v>
      </c>
      <c r="N3967" t="s">
        <v>5885</v>
      </c>
      <c r="O3967" t="s">
        <v>7321</v>
      </c>
      <c r="P3967" t="s">
        <v>7329</v>
      </c>
      <c r="Q3967" t="s">
        <v>7619</v>
      </c>
      <c r="R3967">
        <v>7.8719999999999999</v>
      </c>
      <c r="S3967">
        <v>3</v>
      </c>
      <c r="T3967">
        <v>0.2</v>
      </c>
      <c r="U3967">
        <v>0.88560000000000005</v>
      </c>
      <c r="V3967" t="str">
        <f>TEXT('Raw Data'!C3967,"MMM-YYYY")</f>
        <v>Nov-2014</v>
      </c>
      <c r="W3967" t="str">
        <f t="shared" si="122"/>
        <v>November</v>
      </c>
      <c r="X3967">
        <f t="shared" si="123"/>
        <v>2014</v>
      </c>
    </row>
    <row r="3968" spans="1:24" x14ac:dyDescent="0.3">
      <c r="A3968">
        <v>3967</v>
      </c>
      <c r="B3968" t="s">
        <v>1986</v>
      </c>
      <c r="C3968" s="2">
        <v>42461</v>
      </c>
      <c r="D3968" t="s">
        <v>3496</v>
      </c>
      <c r="E3968" t="s">
        <v>3608</v>
      </c>
      <c r="F3968" t="s">
        <v>3997</v>
      </c>
      <c r="G3968" t="s">
        <v>4753</v>
      </c>
      <c r="H3968" t="s">
        <v>5123</v>
      </c>
      <c r="I3968" t="s">
        <v>5126</v>
      </c>
      <c r="J3968" t="s">
        <v>5147</v>
      </c>
      <c r="K3968" t="s">
        <v>5570</v>
      </c>
      <c r="L3968">
        <v>10024</v>
      </c>
      <c r="M3968" t="s">
        <v>5605</v>
      </c>
      <c r="N3968" t="s">
        <v>6272</v>
      </c>
      <c r="O3968" t="s">
        <v>7321</v>
      </c>
      <c r="P3968" t="s">
        <v>7329</v>
      </c>
      <c r="Q3968" t="s">
        <v>8006</v>
      </c>
      <c r="R3968">
        <v>88.04</v>
      </c>
      <c r="S3968">
        <v>4</v>
      </c>
      <c r="T3968">
        <v>0</v>
      </c>
      <c r="U3968">
        <v>22.8904</v>
      </c>
      <c r="V3968" t="str">
        <f>TEXT('Raw Data'!C3968,"MMM-YYYY")</f>
        <v>Apr-2016</v>
      </c>
      <c r="W3968" t="str">
        <f t="shared" si="122"/>
        <v>April</v>
      </c>
      <c r="X3968">
        <f t="shared" si="123"/>
        <v>2016</v>
      </c>
    </row>
    <row r="3969" spans="1:24" x14ac:dyDescent="0.3">
      <c r="A3969">
        <v>3968</v>
      </c>
      <c r="B3969" t="s">
        <v>1987</v>
      </c>
      <c r="C3969" s="2">
        <v>42510</v>
      </c>
      <c r="D3969" t="s">
        <v>2713</v>
      </c>
      <c r="E3969" t="s">
        <v>3609</v>
      </c>
      <c r="F3969" t="s">
        <v>3869</v>
      </c>
      <c r="G3969" t="s">
        <v>4625</v>
      </c>
      <c r="H3969" t="s">
        <v>5125</v>
      </c>
      <c r="I3969" t="s">
        <v>5126</v>
      </c>
      <c r="J3969" t="s">
        <v>5204</v>
      </c>
      <c r="K3969" t="s">
        <v>5577</v>
      </c>
      <c r="L3969">
        <v>80906</v>
      </c>
      <c r="M3969" t="s">
        <v>5603</v>
      </c>
      <c r="N3969" t="s">
        <v>6218</v>
      </c>
      <c r="O3969" t="s">
        <v>7321</v>
      </c>
      <c r="P3969" t="s">
        <v>7331</v>
      </c>
      <c r="Q3969" t="s">
        <v>7952</v>
      </c>
      <c r="R3969">
        <v>40.634999999999998</v>
      </c>
      <c r="S3969">
        <v>7</v>
      </c>
      <c r="T3969">
        <v>0.7</v>
      </c>
      <c r="U3969">
        <v>-32.508000000000003</v>
      </c>
      <c r="V3969" t="str">
        <f>TEXT('Raw Data'!C3969,"MMM-YYYY")</f>
        <v>May-2016</v>
      </c>
      <c r="W3969" t="str">
        <f t="shared" si="122"/>
        <v>May</v>
      </c>
      <c r="X3969">
        <f t="shared" si="123"/>
        <v>2016</v>
      </c>
    </row>
    <row r="3970" spans="1:24" x14ac:dyDescent="0.3">
      <c r="A3970">
        <v>3969</v>
      </c>
      <c r="B3970" t="s">
        <v>1988</v>
      </c>
      <c r="C3970" s="2">
        <v>42156</v>
      </c>
      <c r="D3970" t="s">
        <v>3497</v>
      </c>
      <c r="E3970" t="s">
        <v>3608</v>
      </c>
      <c r="F3970" t="s">
        <v>4333</v>
      </c>
      <c r="G3970" t="s">
        <v>5089</v>
      </c>
      <c r="H3970" t="s">
        <v>5124</v>
      </c>
      <c r="I3970" t="s">
        <v>5126</v>
      </c>
      <c r="J3970" t="s">
        <v>5179</v>
      </c>
      <c r="K3970" t="s">
        <v>5560</v>
      </c>
      <c r="L3970">
        <v>78207</v>
      </c>
      <c r="M3970" t="s">
        <v>5604</v>
      </c>
      <c r="N3970" t="s">
        <v>5781</v>
      </c>
      <c r="O3970" t="s">
        <v>7321</v>
      </c>
      <c r="P3970" t="s">
        <v>7331</v>
      </c>
      <c r="Q3970" t="s">
        <v>7516</v>
      </c>
      <c r="R3970">
        <v>5.7279999999999998</v>
      </c>
      <c r="S3970">
        <v>8</v>
      </c>
      <c r="T3970">
        <v>0.8</v>
      </c>
      <c r="U3970">
        <v>-9.1647999999999996</v>
      </c>
      <c r="V3970" t="str">
        <f>TEXT('Raw Data'!C3970,"MMM-YYYY")</f>
        <v>Jun-2015</v>
      </c>
      <c r="W3970" t="str">
        <f t="shared" si="122"/>
        <v>June</v>
      </c>
      <c r="X3970">
        <f t="shared" si="123"/>
        <v>2015</v>
      </c>
    </row>
    <row r="3971" spans="1:24" x14ac:dyDescent="0.3">
      <c r="A3971">
        <v>3970</v>
      </c>
      <c r="B3971" t="s">
        <v>1988</v>
      </c>
      <c r="C3971" s="2">
        <v>42156</v>
      </c>
      <c r="D3971" t="s">
        <v>3497</v>
      </c>
      <c r="E3971" t="s">
        <v>3608</v>
      </c>
      <c r="F3971" t="s">
        <v>4333</v>
      </c>
      <c r="G3971" t="s">
        <v>5089</v>
      </c>
      <c r="H3971" t="s">
        <v>5124</v>
      </c>
      <c r="I3971" t="s">
        <v>5126</v>
      </c>
      <c r="J3971" t="s">
        <v>5179</v>
      </c>
      <c r="K3971" t="s">
        <v>5560</v>
      </c>
      <c r="L3971">
        <v>78207</v>
      </c>
      <c r="M3971" t="s">
        <v>5604</v>
      </c>
      <c r="N3971" t="s">
        <v>7216</v>
      </c>
      <c r="O3971" t="s">
        <v>7321</v>
      </c>
      <c r="P3971" t="s">
        <v>7333</v>
      </c>
      <c r="Q3971" t="s">
        <v>8941</v>
      </c>
      <c r="R3971">
        <v>42.24</v>
      </c>
      <c r="S3971">
        <v>10</v>
      </c>
      <c r="T3971">
        <v>0.2</v>
      </c>
      <c r="U3971">
        <v>13.2</v>
      </c>
      <c r="V3971" t="str">
        <f>TEXT('Raw Data'!C3971,"MMM-YYYY")</f>
        <v>Jun-2015</v>
      </c>
      <c r="W3971" t="str">
        <f t="shared" ref="W3971:W4034" si="124">TEXT(C3971,"MMMM")</f>
        <v>June</v>
      </c>
      <c r="X3971">
        <f t="shared" ref="X3971:X4034" si="125">YEAR(C3971)</f>
        <v>2015</v>
      </c>
    </row>
    <row r="3972" spans="1:24" x14ac:dyDescent="0.3">
      <c r="A3972">
        <v>3971</v>
      </c>
      <c r="B3972" t="s">
        <v>1989</v>
      </c>
      <c r="C3972" s="2">
        <v>41965</v>
      </c>
      <c r="D3972" t="s">
        <v>2658</v>
      </c>
      <c r="E3972" t="s">
        <v>3608</v>
      </c>
      <c r="F3972" t="s">
        <v>4338</v>
      </c>
      <c r="G3972" t="s">
        <v>5094</v>
      </c>
      <c r="H3972" t="s">
        <v>5123</v>
      </c>
      <c r="I3972" t="s">
        <v>5126</v>
      </c>
      <c r="J3972" t="s">
        <v>5128</v>
      </c>
      <c r="K3972" t="s">
        <v>5557</v>
      </c>
      <c r="L3972">
        <v>90036</v>
      </c>
      <c r="M3972" t="s">
        <v>5603</v>
      </c>
      <c r="N3972" t="s">
        <v>6963</v>
      </c>
      <c r="O3972" t="s">
        <v>7321</v>
      </c>
      <c r="P3972" t="s">
        <v>7333</v>
      </c>
      <c r="Q3972" t="s">
        <v>8683</v>
      </c>
      <c r="R3972">
        <v>53.82</v>
      </c>
      <c r="S3972">
        <v>9</v>
      </c>
      <c r="T3972">
        <v>0</v>
      </c>
      <c r="U3972">
        <v>24.219000000000001</v>
      </c>
      <c r="V3972" t="str">
        <f>TEXT('Raw Data'!C3972,"MMM-YYYY")</f>
        <v>Nov-2014</v>
      </c>
      <c r="W3972" t="str">
        <f t="shared" si="124"/>
        <v>November</v>
      </c>
      <c r="X3972">
        <f t="shared" si="125"/>
        <v>2014</v>
      </c>
    </row>
    <row r="3973" spans="1:24" x14ac:dyDescent="0.3">
      <c r="A3973">
        <v>3972</v>
      </c>
      <c r="B3973" t="s">
        <v>1990</v>
      </c>
      <c r="C3973" s="2">
        <v>42057</v>
      </c>
      <c r="D3973" t="s">
        <v>3498</v>
      </c>
      <c r="E3973" t="s">
        <v>3607</v>
      </c>
      <c r="F3973" t="s">
        <v>4001</v>
      </c>
      <c r="G3973" t="s">
        <v>4757</v>
      </c>
      <c r="H3973" t="s">
        <v>5125</v>
      </c>
      <c r="I3973" t="s">
        <v>5126</v>
      </c>
      <c r="J3973" t="s">
        <v>5468</v>
      </c>
      <c r="K3973" t="s">
        <v>5567</v>
      </c>
      <c r="L3973">
        <v>48310</v>
      </c>
      <c r="M3973" t="s">
        <v>5604</v>
      </c>
      <c r="N3973" t="s">
        <v>7106</v>
      </c>
      <c r="O3973" t="s">
        <v>7321</v>
      </c>
      <c r="P3973" t="s">
        <v>7329</v>
      </c>
      <c r="Q3973" t="s">
        <v>8828</v>
      </c>
      <c r="R3973">
        <v>79.36</v>
      </c>
      <c r="S3973">
        <v>4</v>
      </c>
      <c r="T3973">
        <v>0</v>
      </c>
      <c r="U3973">
        <v>20.633600000000001</v>
      </c>
      <c r="V3973" t="str">
        <f>TEXT('Raw Data'!C3973,"MMM-YYYY")</f>
        <v>Feb-2015</v>
      </c>
      <c r="W3973" t="str">
        <f t="shared" si="124"/>
        <v>February</v>
      </c>
      <c r="X3973">
        <f t="shared" si="125"/>
        <v>2015</v>
      </c>
    </row>
    <row r="3974" spans="1:24" x14ac:dyDescent="0.3">
      <c r="A3974">
        <v>3973</v>
      </c>
      <c r="B3974" t="s">
        <v>1991</v>
      </c>
      <c r="C3974" s="2">
        <v>42458</v>
      </c>
      <c r="D3974" t="s">
        <v>3444</v>
      </c>
      <c r="E3974" t="s">
        <v>3608</v>
      </c>
      <c r="F3974" t="s">
        <v>3660</v>
      </c>
      <c r="G3974" t="s">
        <v>4416</v>
      </c>
      <c r="H3974" t="s">
        <v>5123</v>
      </c>
      <c r="I3974" t="s">
        <v>5126</v>
      </c>
      <c r="J3974" t="s">
        <v>5147</v>
      </c>
      <c r="K3974" t="s">
        <v>5570</v>
      </c>
      <c r="L3974">
        <v>10009</v>
      </c>
      <c r="M3974" t="s">
        <v>5605</v>
      </c>
      <c r="N3974" t="s">
        <v>6555</v>
      </c>
      <c r="O3974" t="s">
        <v>7321</v>
      </c>
      <c r="P3974" t="s">
        <v>7333</v>
      </c>
      <c r="Q3974" t="s">
        <v>8282</v>
      </c>
      <c r="R3974">
        <v>13.48</v>
      </c>
      <c r="S3974">
        <v>2</v>
      </c>
      <c r="T3974">
        <v>0</v>
      </c>
      <c r="U3974">
        <v>6.74</v>
      </c>
      <c r="V3974" t="str">
        <f>TEXT('Raw Data'!C3974,"MMM-YYYY")</f>
        <v>Mar-2016</v>
      </c>
      <c r="W3974" t="str">
        <f t="shared" si="124"/>
        <v>March</v>
      </c>
      <c r="X3974">
        <f t="shared" si="125"/>
        <v>2016</v>
      </c>
    </row>
    <row r="3975" spans="1:24" x14ac:dyDescent="0.3">
      <c r="A3975">
        <v>3974</v>
      </c>
      <c r="B3975" t="s">
        <v>1991</v>
      </c>
      <c r="C3975" s="2">
        <v>42458</v>
      </c>
      <c r="D3975" t="s">
        <v>3444</v>
      </c>
      <c r="E3975" t="s">
        <v>3608</v>
      </c>
      <c r="F3975" t="s">
        <v>3660</v>
      </c>
      <c r="G3975" t="s">
        <v>4416</v>
      </c>
      <c r="H3975" t="s">
        <v>5123</v>
      </c>
      <c r="I3975" t="s">
        <v>5126</v>
      </c>
      <c r="J3975" t="s">
        <v>5147</v>
      </c>
      <c r="K3975" t="s">
        <v>5570</v>
      </c>
      <c r="L3975">
        <v>10009</v>
      </c>
      <c r="M3975" t="s">
        <v>5605</v>
      </c>
      <c r="N3975" t="s">
        <v>6591</v>
      </c>
      <c r="O3975" t="s">
        <v>7321</v>
      </c>
      <c r="P3975" t="s">
        <v>7331</v>
      </c>
      <c r="Q3975" t="s">
        <v>8318</v>
      </c>
      <c r="R3975">
        <v>29.8</v>
      </c>
      <c r="S3975">
        <v>5</v>
      </c>
      <c r="T3975">
        <v>0.2</v>
      </c>
      <c r="U3975">
        <v>9.3125</v>
      </c>
      <c r="V3975" t="str">
        <f>TEXT('Raw Data'!C3975,"MMM-YYYY")</f>
        <v>Mar-2016</v>
      </c>
      <c r="W3975" t="str">
        <f t="shared" si="124"/>
        <v>March</v>
      </c>
      <c r="X3975">
        <f t="shared" si="125"/>
        <v>2016</v>
      </c>
    </row>
    <row r="3976" spans="1:24" x14ac:dyDescent="0.3">
      <c r="A3976">
        <v>3975</v>
      </c>
      <c r="B3976" t="s">
        <v>1991</v>
      </c>
      <c r="C3976" s="2">
        <v>42458</v>
      </c>
      <c r="D3976" t="s">
        <v>3444</v>
      </c>
      <c r="E3976" t="s">
        <v>3608</v>
      </c>
      <c r="F3976" t="s">
        <v>3660</v>
      </c>
      <c r="G3976" t="s">
        <v>4416</v>
      </c>
      <c r="H3976" t="s">
        <v>5123</v>
      </c>
      <c r="I3976" t="s">
        <v>5126</v>
      </c>
      <c r="J3976" t="s">
        <v>5147</v>
      </c>
      <c r="K3976" t="s">
        <v>5570</v>
      </c>
      <c r="L3976">
        <v>10009</v>
      </c>
      <c r="M3976" t="s">
        <v>5605</v>
      </c>
      <c r="N3976" t="s">
        <v>5634</v>
      </c>
      <c r="O3976" t="s">
        <v>7320</v>
      </c>
      <c r="P3976" t="s">
        <v>7328</v>
      </c>
      <c r="Q3976" t="s">
        <v>7368</v>
      </c>
      <c r="R3976">
        <v>414</v>
      </c>
      <c r="S3976">
        <v>8</v>
      </c>
      <c r="T3976">
        <v>0</v>
      </c>
      <c r="U3976">
        <v>124.2</v>
      </c>
      <c r="V3976" t="str">
        <f>TEXT('Raw Data'!C3976,"MMM-YYYY")</f>
        <v>Mar-2016</v>
      </c>
      <c r="W3976" t="str">
        <f t="shared" si="124"/>
        <v>March</v>
      </c>
      <c r="X3976">
        <f t="shared" si="125"/>
        <v>2016</v>
      </c>
    </row>
    <row r="3977" spans="1:24" x14ac:dyDescent="0.3">
      <c r="A3977">
        <v>3976</v>
      </c>
      <c r="B3977" t="s">
        <v>1991</v>
      </c>
      <c r="C3977" s="2">
        <v>42458</v>
      </c>
      <c r="D3977" t="s">
        <v>3444</v>
      </c>
      <c r="E3977" t="s">
        <v>3608</v>
      </c>
      <c r="F3977" t="s">
        <v>3660</v>
      </c>
      <c r="G3977" t="s">
        <v>4416</v>
      </c>
      <c r="H3977" t="s">
        <v>5123</v>
      </c>
      <c r="I3977" t="s">
        <v>5126</v>
      </c>
      <c r="J3977" t="s">
        <v>5147</v>
      </c>
      <c r="K3977" t="s">
        <v>5570</v>
      </c>
      <c r="L3977">
        <v>10009</v>
      </c>
      <c r="M3977" t="s">
        <v>5605</v>
      </c>
      <c r="N3977" t="s">
        <v>6383</v>
      </c>
      <c r="O3977" t="s">
        <v>7321</v>
      </c>
      <c r="P3977" t="s">
        <v>7331</v>
      </c>
      <c r="Q3977" t="s">
        <v>8116</v>
      </c>
      <c r="R3977">
        <v>41.328000000000003</v>
      </c>
      <c r="S3977">
        <v>7</v>
      </c>
      <c r="T3977">
        <v>0.2</v>
      </c>
      <c r="U3977">
        <v>14.981400000000001</v>
      </c>
      <c r="V3977" t="str">
        <f>TEXT('Raw Data'!C3977,"MMM-YYYY")</f>
        <v>Mar-2016</v>
      </c>
      <c r="W3977" t="str">
        <f t="shared" si="124"/>
        <v>March</v>
      </c>
      <c r="X3977">
        <f t="shared" si="125"/>
        <v>2016</v>
      </c>
    </row>
    <row r="3978" spans="1:24" x14ac:dyDescent="0.3">
      <c r="A3978">
        <v>3977</v>
      </c>
      <c r="B3978" t="s">
        <v>1992</v>
      </c>
      <c r="C3978" s="2">
        <v>42665</v>
      </c>
      <c r="D3978" t="s">
        <v>2851</v>
      </c>
      <c r="E3978" t="s">
        <v>3609</v>
      </c>
      <c r="F3978" t="s">
        <v>4129</v>
      </c>
      <c r="G3978" t="s">
        <v>4885</v>
      </c>
      <c r="H3978" t="s">
        <v>5123</v>
      </c>
      <c r="I3978" t="s">
        <v>5126</v>
      </c>
      <c r="J3978" t="s">
        <v>5229</v>
      </c>
      <c r="K3978" t="s">
        <v>5572</v>
      </c>
      <c r="L3978">
        <v>23223</v>
      </c>
      <c r="M3978" t="s">
        <v>5602</v>
      </c>
      <c r="N3978" t="s">
        <v>7217</v>
      </c>
      <c r="O3978" t="s">
        <v>7320</v>
      </c>
      <c r="P3978" t="s">
        <v>7328</v>
      </c>
      <c r="Q3978" t="s">
        <v>8942</v>
      </c>
      <c r="R3978">
        <v>39.92</v>
      </c>
      <c r="S3978">
        <v>4</v>
      </c>
      <c r="T3978">
        <v>0</v>
      </c>
      <c r="U3978">
        <v>11.1776</v>
      </c>
      <c r="V3978" t="str">
        <f>TEXT('Raw Data'!C3978,"MMM-YYYY")</f>
        <v>Oct-2016</v>
      </c>
      <c r="W3978" t="str">
        <f t="shared" si="124"/>
        <v>October</v>
      </c>
      <c r="X3978">
        <f t="shared" si="125"/>
        <v>2016</v>
      </c>
    </row>
    <row r="3979" spans="1:24" x14ac:dyDescent="0.3">
      <c r="A3979">
        <v>3978</v>
      </c>
      <c r="B3979" t="s">
        <v>1993</v>
      </c>
      <c r="C3979" s="2">
        <v>43010</v>
      </c>
      <c r="D3979" t="s">
        <v>3451</v>
      </c>
      <c r="E3979" t="s">
        <v>3608</v>
      </c>
      <c r="F3979" t="s">
        <v>4046</v>
      </c>
      <c r="G3979" t="s">
        <v>4802</v>
      </c>
      <c r="H3979" t="s">
        <v>5125</v>
      </c>
      <c r="I3979" t="s">
        <v>5126</v>
      </c>
      <c r="J3979" t="s">
        <v>5131</v>
      </c>
      <c r="K3979" t="s">
        <v>5303</v>
      </c>
      <c r="L3979">
        <v>98105</v>
      </c>
      <c r="M3979" t="s">
        <v>5603</v>
      </c>
      <c r="N3979" t="s">
        <v>5733</v>
      </c>
      <c r="O3979" t="s">
        <v>7321</v>
      </c>
      <c r="P3979" t="s">
        <v>7336</v>
      </c>
      <c r="Q3979" t="s">
        <v>7468</v>
      </c>
      <c r="R3979">
        <v>8.94</v>
      </c>
      <c r="S3979">
        <v>3</v>
      </c>
      <c r="T3979">
        <v>0</v>
      </c>
      <c r="U3979">
        <v>4.1124000000000001</v>
      </c>
      <c r="V3979" t="str">
        <f>TEXT('Raw Data'!C3979,"MMM-YYYY")</f>
        <v>Oct-2017</v>
      </c>
      <c r="W3979" t="str">
        <f t="shared" si="124"/>
        <v>October</v>
      </c>
      <c r="X3979">
        <f t="shared" si="125"/>
        <v>2017</v>
      </c>
    </row>
    <row r="3980" spans="1:24" x14ac:dyDescent="0.3">
      <c r="A3980">
        <v>3979</v>
      </c>
      <c r="B3980" t="s">
        <v>1993</v>
      </c>
      <c r="C3980" s="2">
        <v>43010</v>
      </c>
      <c r="D3980" t="s">
        <v>3451</v>
      </c>
      <c r="E3980" t="s">
        <v>3608</v>
      </c>
      <c r="F3980" t="s">
        <v>4046</v>
      </c>
      <c r="G3980" t="s">
        <v>4802</v>
      </c>
      <c r="H3980" t="s">
        <v>5125</v>
      </c>
      <c r="I3980" t="s">
        <v>5126</v>
      </c>
      <c r="J3980" t="s">
        <v>5131</v>
      </c>
      <c r="K3980" t="s">
        <v>5303</v>
      </c>
      <c r="L3980">
        <v>98105</v>
      </c>
      <c r="M3980" t="s">
        <v>5603</v>
      </c>
      <c r="N3980" t="s">
        <v>6115</v>
      </c>
      <c r="O3980" t="s">
        <v>7322</v>
      </c>
      <c r="P3980" t="s">
        <v>7330</v>
      </c>
      <c r="Q3980" t="s">
        <v>7849</v>
      </c>
      <c r="R3980">
        <v>84.784000000000006</v>
      </c>
      <c r="S3980">
        <v>2</v>
      </c>
      <c r="T3980">
        <v>0.2</v>
      </c>
      <c r="U3980">
        <v>-20.136199999999999</v>
      </c>
      <c r="V3980" t="str">
        <f>TEXT('Raw Data'!C3980,"MMM-YYYY")</f>
        <v>Oct-2017</v>
      </c>
      <c r="W3980" t="str">
        <f t="shared" si="124"/>
        <v>October</v>
      </c>
      <c r="X3980">
        <f t="shared" si="125"/>
        <v>2017</v>
      </c>
    </row>
    <row r="3981" spans="1:24" x14ac:dyDescent="0.3">
      <c r="A3981">
        <v>3980</v>
      </c>
      <c r="B3981" t="s">
        <v>1994</v>
      </c>
      <c r="C3981" s="2">
        <v>41996</v>
      </c>
      <c r="D3981" t="s">
        <v>3499</v>
      </c>
      <c r="E3981" t="s">
        <v>3608</v>
      </c>
      <c r="F3981" t="s">
        <v>3871</v>
      </c>
      <c r="G3981" t="s">
        <v>4627</v>
      </c>
      <c r="H3981" t="s">
        <v>5124</v>
      </c>
      <c r="I3981" t="s">
        <v>5126</v>
      </c>
      <c r="J3981" t="s">
        <v>5147</v>
      </c>
      <c r="K3981" t="s">
        <v>5570</v>
      </c>
      <c r="L3981">
        <v>10024</v>
      </c>
      <c r="M3981" t="s">
        <v>5605</v>
      </c>
      <c r="N3981" t="s">
        <v>6578</v>
      </c>
      <c r="O3981" t="s">
        <v>7320</v>
      </c>
      <c r="P3981" t="s">
        <v>7326</v>
      </c>
      <c r="Q3981" t="s">
        <v>8306</v>
      </c>
      <c r="R3981">
        <v>53.316000000000003</v>
      </c>
      <c r="S3981">
        <v>2</v>
      </c>
      <c r="T3981">
        <v>0.4</v>
      </c>
      <c r="U3981">
        <v>-19.549199999999999</v>
      </c>
      <c r="V3981" t="str">
        <f>TEXT('Raw Data'!C3981,"MMM-YYYY")</f>
        <v>Dec-2014</v>
      </c>
      <c r="W3981" t="str">
        <f t="shared" si="124"/>
        <v>December</v>
      </c>
      <c r="X3981">
        <f t="shared" si="125"/>
        <v>2014</v>
      </c>
    </row>
    <row r="3982" spans="1:24" x14ac:dyDescent="0.3">
      <c r="A3982">
        <v>3981</v>
      </c>
      <c r="B3982" t="s">
        <v>1994</v>
      </c>
      <c r="C3982" s="2">
        <v>41996</v>
      </c>
      <c r="D3982" t="s">
        <v>3499</v>
      </c>
      <c r="E3982" t="s">
        <v>3608</v>
      </c>
      <c r="F3982" t="s">
        <v>3871</v>
      </c>
      <c r="G3982" t="s">
        <v>4627</v>
      </c>
      <c r="H3982" t="s">
        <v>5124</v>
      </c>
      <c r="I3982" t="s">
        <v>5126</v>
      </c>
      <c r="J3982" t="s">
        <v>5147</v>
      </c>
      <c r="K3982" t="s">
        <v>5570</v>
      </c>
      <c r="L3982">
        <v>10024</v>
      </c>
      <c r="M3982" t="s">
        <v>5605</v>
      </c>
      <c r="N3982" t="s">
        <v>6157</v>
      </c>
      <c r="O3982" t="s">
        <v>7321</v>
      </c>
      <c r="P3982" t="s">
        <v>7332</v>
      </c>
      <c r="Q3982" t="s">
        <v>7890</v>
      </c>
      <c r="R3982">
        <v>56.52</v>
      </c>
      <c r="S3982">
        <v>3</v>
      </c>
      <c r="T3982">
        <v>0</v>
      </c>
      <c r="U3982">
        <v>15.8256</v>
      </c>
      <c r="V3982" t="str">
        <f>TEXT('Raw Data'!C3982,"MMM-YYYY")</f>
        <v>Dec-2014</v>
      </c>
      <c r="W3982" t="str">
        <f t="shared" si="124"/>
        <v>December</v>
      </c>
      <c r="X3982">
        <f t="shared" si="125"/>
        <v>2014</v>
      </c>
    </row>
    <row r="3983" spans="1:24" x14ac:dyDescent="0.3">
      <c r="A3983">
        <v>3982</v>
      </c>
      <c r="B3983" t="s">
        <v>1995</v>
      </c>
      <c r="C3983" s="2">
        <v>43084</v>
      </c>
      <c r="D3983" t="s">
        <v>2904</v>
      </c>
      <c r="E3983" t="s">
        <v>3608</v>
      </c>
      <c r="F3983" t="s">
        <v>4095</v>
      </c>
      <c r="G3983" t="s">
        <v>4851</v>
      </c>
      <c r="H3983" t="s">
        <v>5125</v>
      </c>
      <c r="I3983" t="s">
        <v>5126</v>
      </c>
      <c r="J3983" t="s">
        <v>5131</v>
      </c>
      <c r="K3983" t="s">
        <v>5303</v>
      </c>
      <c r="L3983">
        <v>98115</v>
      </c>
      <c r="M3983" t="s">
        <v>5603</v>
      </c>
      <c r="N3983" t="s">
        <v>6166</v>
      </c>
      <c r="O3983" t="s">
        <v>7320</v>
      </c>
      <c r="P3983" t="s">
        <v>7328</v>
      </c>
      <c r="Q3983" t="s">
        <v>7899</v>
      </c>
      <c r="R3983">
        <v>22.77</v>
      </c>
      <c r="S3983">
        <v>3</v>
      </c>
      <c r="T3983">
        <v>0</v>
      </c>
      <c r="U3983">
        <v>9.7911000000000001</v>
      </c>
      <c r="V3983" t="str">
        <f>TEXT('Raw Data'!C3983,"MMM-YYYY")</f>
        <v>Dec-2017</v>
      </c>
      <c r="W3983" t="str">
        <f t="shared" si="124"/>
        <v>December</v>
      </c>
      <c r="X3983">
        <f t="shared" si="125"/>
        <v>2017</v>
      </c>
    </row>
    <row r="3984" spans="1:24" x14ac:dyDescent="0.3">
      <c r="A3984">
        <v>3983</v>
      </c>
      <c r="B3984" t="s">
        <v>1996</v>
      </c>
      <c r="C3984" s="2">
        <v>42558</v>
      </c>
      <c r="D3984" t="s">
        <v>3500</v>
      </c>
      <c r="E3984" t="s">
        <v>3607</v>
      </c>
      <c r="F3984" t="s">
        <v>4277</v>
      </c>
      <c r="G3984" t="s">
        <v>5033</v>
      </c>
      <c r="H3984" t="s">
        <v>5123</v>
      </c>
      <c r="I3984" t="s">
        <v>5126</v>
      </c>
      <c r="J3984" t="s">
        <v>5128</v>
      </c>
      <c r="K3984" t="s">
        <v>5557</v>
      </c>
      <c r="L3984">
        <v>90045</v>
      </c>
      <c r="M3984" t="s">
        <v>5603</v>
      </c>
      <c r="N3984" t="s">
        <v>5657</v>
      </c>
      <c r="O3984" t="s">
        <v>7320</v>
      </c>
      <c r="P3984" t="s">
        <v>7324</v>
      </c>
      <c r="Q3984" t="s">
        <v>7391</v>
      </c>
      <c r="R3984">
        <v>287.96800000000002</v>
      </c>
      <c r="S3984">
        <v>4</v>
      </c>
      <c r="T3984">
        <v>0.2</v>
      </c>
      <c r="U3984">
        <v>-3.5996000000000001</v>
      </c>
      <c r="V3984" t="str">
        <f>TEXT('Raw Data'!C3984,"MMM-YYYY")</f>
        <v>Jul-2016</v>
      </c>
      <c r="W3984" t="str">
        <f t="shared" si="124"/>
        <v>July</v>
      </c>
      <c r="X3984">
        <f t="shared" si="125"/>
        <v>2016</v>
      </c>
    </row>
    <row r="3985" spans="1:24" x14ac:dyDescent="0.3">
      <c r="A3985">
        <v>3984</v>
      </c>
      <c r="B3985" t="s">
        <v>1996</v>
      </c>
      <c r="C3985" s="2">
        <v>42558</v>
      </c>
      <c r="D3985" t="s">
        <v>3500</v>
      </c>
      <c r="E3985" t="s">
        <v>3607</v>
      </c>
      <c r="F3985" t="s">
        <v>4277</v>
      </c>
      <c r="G3985" t="s">
        <v>5033</v>
      </c>
      <c r="H3985" t="s">
        <v>5123</v>
      </c>
      <c r="I3985" t="s">
        <v>5126</v>
      </c>
      <c r="J3985" t="s">
        <v>5128</v>
      </c>
      <c r="K3985" t="s">
        <v>5557</v>
      </c>
      <c r="L3985">
        <v>90045</v>
      </c>
      <c r="M3985" t="s">
        <v>5603</v>
      </c>
      <c r="N3985" t="s">
        <v>6899</v>
      </c>
      <c r="O3985" t="s">
        <v>7322</v>
      </c>
      <c r="P3985" t="s">
        <v>7339</v>
      </c>
      <c r="Q3985" t="s">
        <v>8619</v>
      </c>
      <c r="R3985">
        <v>2799.96</v>
      </c>
      <c r="S3985">
        <v>5</v>
      </c>
      <c r="T3985">
        <v>0.2</v>
      </c>
      <c r="U3985">
        <v>944.98649999999998</v>
      </c>
      <c r="V3985" t="str">
        <f>TEXT('Raw Data'!C3985,"MMM-YYYY")</f>
        <v>Jul-2016</v>
      </c>
      <c r="W3985" t="str">
        <f t="shared" si="124"/>
        <v>July</v>
      </c>
      <c r="X3985">
        <f t="shared" si="125"/>
        <v>2016</v>
      </c>
    </row>
    <row r="3986" spans="1:24" x14ac:dyDescent="0.3">
      <c r="A3986">
        <v>3985</v>
      </c>
      <c r="B3986" t="s">
        <v>1996</v>
      </c>
      <c r="C3986" s="2">
        <v>42558</v>
      </c>
      <c r="D3986" t="s">
        <v>3500</v>
      </c>
      <c r="E3986" t="s">
        <v>3607</v>
      </c>
      <c r="F3986" t="s">
        <v>4277</v>
      </c>
      <c r="G3986" t="s">
        <v>5033</v>
      </c>
      <c r="H3986" t="s">
        <v>5123</v>
      </c>
      <c r="I3986" t="s">
        <v>5126</v>
      </c>
      <c r="J3986" t="s">
        <v>5128</v>
      </c>
      <c r="K3986" t="s">
        <v>5557</v>
      </c>
      <c r="L3986">
        <v>90045</v>
      </c>
      <c r="M3986" t="s">
        <v>5603</v>
      </c>
      <c r="N3986" t="s">
        <v>7044</v>
      </c>
      <c r="O3986" t="s">
        <v>7321</v>
      </c>
      <c r="P3986" t="s">
        <v>7333</v>
      </c>
      <c r="Q3986" t="s">
        <v>8766</v>
      </c>
      <c r="R3986">
        <v>48.94</v>
      </c>
      <c r="S3986">
        <v>1</v>
      </c>
      <c r="T3986">
        <v>0</v>
      </c>
      <c r="U3986">
        <v>24.47</v>
      </c>
      <c r="V3986" t="str">
        <f>TEXT('Raw Data'!C3986,"MMM-YYYY")</f>
        <v>Jul-2016</v>
      </c>
      <c r="W3986" t="str">
        <f t="shared" si="124"/>
        <v>July</v>
      </c>
      <c r="X3986">
        <f t="shared" si="125"/>
        <v>2016</v>
      </c>
    </row>
    <row r="3987" spans="1:24" x14ac:dyDescent="0.3">
      <c r="A3987">
        <v>3986</v>
      </c>
      <c r="B3987" t="s">
        <v>1997</v>
      </c>
      <c r="C3987" s="2">
        <v>42477</v>
      </c>
      <c r="D3987" t="s">
        <v>2680</v>
      </c>
      <c r="E3987" t="s">
        <v>3608</v>
      </c>
      <c r="F3987" t="s">
        <v>3952</v>
      </c>
      <c r="G3987" t="s">
        <v>4708</v>
      </c>
      <c r="H3987" t="s">
        <v>5123</v>
      </c>
      <c r="I3987" t="s">
        <v>5126</v>
      </c>
      <c r="J3987" t="s">
        <v>5207</v>
      </c>
      <c r="K3987" t="s">
        <v>5557</v>
      </c>
      <c r="L3987">
        <v>90712</v>
      </c>
      <c r="M3987" t="s">
        <v>5603</v>
      </c>
      <c r="N3987" t="s">
        <v>6319</v>
      </c>
      <c r="O3987" t="s">
        <v>7320</v>
      </c>
      <c r="P3987" t="s">
        <v>7323</v>
      </c>
      <c r="Q3987" t="s">
        <v>8052</v>
      </c>
      <c r="R3987">
        <v>257.49900000000002</v>
      </c>
      <c r="S3987">
        <v>3</v>
      </c>
      <c r="T3987">
        <v>0.15</v>
      </c>
      <c r="U3987">
        <v>24.235199999999999</v>
      </c>
      <c r="V3987" t="str">
        <f>TEXT('Raw Data'!C3987,"MMM-YYYY")</f>
        <v>Apr-2016</v>
      </c>
      <c r="W3987" t="str">
        <f t="shared" si="124"/>
        <v>April</v>
      </c>
      <c r="X3987">
        <f t="shared" si="125"/>
        <v>2016</v>
      </c>
    </row>
    <row r="3988" spans="1:24" x14ac:dyDescent="0.3">
      <c r="A3988">
        <v>3987</v>
      </c>
      <c r="B3988" t="s">
        <v>1998</v>
      </c>
      <c r="C3988" s="2">
        <v>42833</v>
      </c>
      <c r="D3988" t="s">
        <v>3501</v>
      </c>
      <c r="E3988" t="s">
        <v>3608</v>
      </c>
      <c r="F3988" t="s">
        <v>4191</v>
      </c>
      <c r="G3988" t="s">
        <v>4947</v>
      </c>
      <c r="H3988" t="s">
        <v>5125</v>
      </c>
      <c r="I3988" t="s">
        <v>5126</v>
      </c>
      <c r="J3988" t="s">
        <v>5262</v>
      </c>
      <c r="K3988" t="s">
        <v>5585</v>
      </c>
      <c r="L3988">
        <v>7060</v>
      </c>
      <c r="M3988" t="s">
        <v>5605</v>
      </c>
      <c r="N3988" t="s">
        <v>6092</v>
      </c>
      <c r="O3988" t="s">
        <v>7321</v>
      </c>
      <c r="P3988" t="s">
        <v>7327</v>
      </c>
      <c r="Q3988" t="s">
        <v>7826</v>
      </c>
      <c r="R3988">
        <v>2591.56</v>
      </c>
      <c r="S3988">
        <v>4</v>
      </c>
      <c r="T3988">
        <v>0</v>
      </c>
      <c r="U3988">
        <v>621.97439999999995</v>
      </c>
      <c r="V3988" t="str">
        <f>TEXT('Raw Data'!C3988,"MMM-YYYY")</f>
        <v>Apr-2017</v>
      </c>
      <c r="W3988" t="str">
        <f t="shared" si="124"/>
        <v>April</v>
      </c>
      <c r="X3988">
        <f t="shared" si="125"/>
        <v>2017</v>
      </c>
    </row>
    <row r="3989" spans="1:24" x14ac:dyDescent="0.3">
      <c r="A3989">
        <v>3988</v>
      </c>
      <c r="B3989" t="s">
        <v>1998</v>
      </c>
      <c r="C3989" s="2">
        <v>42833</v>
      </c>
      <c r="D3989" t="s">
        <v>3501</v>
      </c>
      <c r="E3989" t="s">
        <v>3608</v>
      </c>
      <c r="F3989" t="s">
        <v>4191</v>
      </c>
      <c r="G3989" t="s">
        <v>4947</v>
      </c>
      <c r="H3989" t="s">
        <v>5125</v>
      </c>
      <c r="I3989" t="s">
        <v>5126</v>
      </c>
      <c r="J3989" t="s">
        <v>5262</v>
      </c>
      <c r="K3989" t="s">
        <v>5585</v>
      </c>
      <c r="L3989">
        <v>7060</v>
      </c>
      <c r="M3989" t="s">
        <v>5605</v>
      </c>
      <c r="N3989" t="s">
        <v>7218</v>
      </c>
      <c r="O3989" t="s">
        <v>7321</v>
      </c>
      <c r="P3989" t="s">
        <v>7332</v>
      </c>
      <c r="Q3989" t="s">
        <v>8943</v>
      </c>
      <c r="R3989">
        <v>41.95</v>
      </c>
      <c r="S3989">
        <v>5</v>
      </c>
      <c r="T3989">
        <v>0</v>
      </c>
      <c r="U3989">
        <v>10.487500000000001</v>
      </c>
      <c r="V3989" t="str">
        <f>TEXT('Raw Data'!C3989,"MMM-YYYY")</f>
        <v>Apr-2017</v>
      </c>
      <c r="W3989" t="str">
        <f t="shared" si="124"/>
        <v>April</v>
      </c>
      <c r="X3989">
        <f t="shared" si="125"/>
        <v>2017</v>
      </c>
    </row>
    <row r="3990" spans="1:24" x14ac:dyDescent="0.3">
      <c r="A3990">
        <v>3989</v>
      </c>
      <c r="B3990" t="s">
        <v>1999</v>
      </c>
      <c r="C3990" s="2">
        <v>42477</v>
      </c>
      <c r="D3990" t="s">
        <v>3502</v>
      </c>
      <c r="E3990" t="s">
        <v>3608</v>
      </c>
      <c r="F3990" t="s">
        <v>4339</v>
      </c>
      <c r="G3990" t="s">
        <v>5095</v>
      </c>
      <c r="H3990" t="s">
        <v>5124</v>
      </c>
      <c r="I3990" t="s">
        <v>5126</v>
      </c>
      <c r="J3990" t="s">
        <v>5156</v>
      </c>
      <c r="K3990" t="s">
        <v>5573</v>
      </c>
      <c r="L3990">
        <v>38401</v>
      </c>
      <c r="M3990" t="s">
        <v>5602</v>
      </c>
      <c r="N3990" t="s">
        <v>7219</v>
      </c>
      <c r="O3990" t="s">
        <v>7320</v>
      </c>
      <c r="P3990" t="s">
        <v>7328</v>
      </c>
      <c r="Q3990" t="s">
        <v>8944</v>
      </c>
      <c r="R3990">
        <v>79.12</v>
      </c>
      <c r="S3990">
        <v>5</v>
      </c>
      <c r="T3990">
        <v>0.2</v>
      </c>
      <c r="U3990">
        <v>13.846</v>
      </c>
      <c r="V3990" t="str">
        <f>TEXT('Raw Data'!C3990,"MMM-YYYY")</f>
        <v>Apr-2016</v>
      </c>
      <c r="W3990" t="str">
        <f t="shared" si="124"/>
        <v>April</v>
      </c>
      <c r="X3990">
        <f t="shared" si="125"/>
        <v>2016</v>
      </c>
    </row>
    <row r="3991" spans="1:24" x14ac:dyDescent="0.3">
      <c r="A3991">
        <v>3990</v>
      </c>
      <c r="B3991" t="s">
        <v>2000</v>
      </c>
      <c r="C3991" s="2">
        <v>41968</v>
      </c>
      <c r="D3991" t="s">
        <v>3180</v>
      </c>
      <c r="E3991" t="s">
        <v>3607</v>
      </c>
      <c r="F3991" t="s">
        <v>4092</v>
      </c>
      <c r="G3991" t="s">
        <v>4848</v>
      </c>
      <c r="H3991" t="s">
        <v>5123</v>
      </c>
      <c r="I3991" t="s">
        <v>5126</v>
      </c>
      <c r="J3991" t="s">
        <v>5510</v>
      </c>
      <c r="K3991" t="s">
        <v>5589</v>
      </c>
      <c r="L3991">
        <v>2895</v>
      </c>
      <c r="M3991" t="s">
        <v>5605</v>
      </c>
      <c r="N3991" t="s">
        <v>6356</v>
      </c>
      <c r="O3991" t="s">
        <v>7320</v>
      </c>
      <c r="P3991" t="s">
        <v>7328</v>
      </c>
      <c r="Q3991" t="s">
        <v>8088</v>
      </c>
      <c r="R3991">
        <v>52.96</v>
      </c>
      <c r="S3991">
        <v>2</v>
      </c>
      <c r="T3991">
        <v>0</v>
      </c>
      <c r="U3991">
        <v>20.1248</v>
      </c>
      <c r="V3991" t="str">
        <f>TEXT('Raw Data'!C3991,"MMM-YYYY")</f>
        <v>Nov-2014</v>
      </c>
      <c r="W3991" t="str">
        <f t="shared" si="124"/>
        <v>November</v>
      </c>
      <c r="X3991">
        <f t="shared" si="125"/>
        <v>2014</v>
      </c>
    </row>
    <row r="3992" spans="1:24" x14ac:dyDescent="0.3">
      <c r="A3992">
        <v>3991</v>
      </c>
      <c r="B3992" t="s">
        <v>2001</v>
      </c>
      <c r="C3992" s="2">
        <v>41946</v>
      </c>
      <c r="D3992" t="s">
        <v>3321</v>
      </c>
      <c r="E3992" t="s">
        <v>3608</v>
      </c>
      <c r="F3992" t="s">
        <v>4085</v>
      </c>
      <c r="G3992" t="s">
        <v>4841</v>
      </c>
      <c r="H3992" t="s">
        <v>5123</v>
      </c>
      <c r="I3992" t="s">
        <v>5126</v>
      </c>
      <c r="J3992" t="s">
        <v>5279</v>
      </c>
      <c r="K3992" t="s">
        <v>5564</v>
      </c>
      <c r="L3992">
        <v>17602</v>
      </c>
      <c r="M3992" t="s">
        <v>5605</v>
      </c>
      <c r="N3992" t="s">
        <v>7026</v>
      </c>
      <c r="O3992" t="s">
        <v>7321</v>
      </c>
      <c r="P3992" t="s">
        <v>7337</v>
      </c>
      <c r="Q3992" t="s">
        <v>8748</v>
      </c>
      <c r="R3992">
        <v>286.34399999999999</v>
      </c>
      <c r="S3992">
        <v>3</v>
      </c>
      <c r="T3992">
        <v>0.2</v>
      </c>
      <c r="U3992">
        <v>-64.427400000000006</v>
      </c>
      <c r="V3992" t="str">
        <f>TEXT('Raw Data'!C3992,"MMM-YYYY")</f>
        <v>Nov-2014</v>
      </c>
      <c r="W3992" t="str">
        <f t="shared" si="124"/>
        <v>November</v>
      </c>
      <c r="X3992">
        <f t="shared" si="125"/>
        <v>2014</v>
      </c>
    </row>
    <row r="3993" spans="1:24" x14ac:dyDescent="0.3">
      <c r="A3993">
        <v>3992</v>
      </c>
      <c r="B3993" t="s">
        <v>2002</v>
      </c>
      <c r="C3993" s="2">
        <v>42125</v>
      </c>
      <c r="D3993" t="s">
        <v>2527</v>
      </c>
      <c r="E3993" t="s">
        <v>3608</v>
      </c>
      <c r="F3993" t="s">
        <v>3717</v>
      </c>
      <c r="G3993" t="s">
        <v>4473</v>
      </c>
      <c r="H3993" t="s">
        <v>5124</v>
      </c>
      <c r="I3993" t="s">
        <v>5126</v>
      </c>
      <c r="J3993" t="s">
        <v>5194</v>
      </c>
      <c r="K3993" t="s">
        <v>5558</v>
      </c>
      <c r="L3993">
        <v>33614</v>
      </c>
      <c r="M3993" t="s">
        <v>5602</v>
      </c>
      <c r="N3993" t="s">
        <v>6356</v>
      </c>
      <c r="O3993" t="s">
        <v>7320</v>
      </c>
      <c r="P3993" t="s">
        <v>7328</v>
      </c>
      <c r="Q3993" t="s">
        <v>8088</v>
      </c>
      <c r="R3993">
        <v>63.552</v>
      </c>
      <c r="S3993">
        <v>3</v>
      </c>
      <c r="T3993">
        <v>0.2</v>
      </c>
      <c r="U3993">
        <v>14.299200000000001</v>
      </c>
      <c r="V3993" t="str">
        <f>TEXT('Raw Data'!C3993,"MMM-YYYY")</f>
        <v>May-2015</v>
      </c>
      <c r="W3993" t="str">
        <f t="shared" si="124"/>
        <v>May</v>
      </c>
      <c r="X3993">
        <f t="shared" si="125"/>
        <v>2015</v>
      </c>
    </row>
    <row r="3994" spans="1:24" x14ac:dyDescent="0.3">
      <c r="A3994">
        <v>3993</v>
      </c>
      <c r="B3994" t="s">
        <v>2002</v>
      </c>
      <c r="C3994" s="2">
        <v>42125</v>
      </c>
      <c r="D3994" t="s">
        <v>2527</v>
      </c>
      <c r="E3994" t="s">
        <v>3608</v>
      </c>
      <c r="F3994" t="s">
        <v>3717</v>
      </c>
      <c r="G3994" t="s">
        <v>4473</v>
      </c>
      <c r="H3994" t="s">
        <v>5124</v>
      </c>
      <c r="I3994" t="s">
        <v>5126</v>
      </c>
      <c r="J3994" t="s">
        <v>5194</v>
      </c>
      <c r="K3994" t="s">
        <v>5558</v>
      </c>
      <c r="L3994">
        <v>33614</v>
      </c>
      <c r="M3994" t="s">
        <v>5602</v>
      </c>
      <c r="N3994" t="s">
        <v>6216</v>
      </c>
      <c r="O3994" t="s">
        <v>7321</v>
      </c>
      <c r="P3994" t="s">
        <v>7337</v>
      </c>
      <c r="Q3994" t="s">
        <v>7950</v>
      </c>
      <c r="R3994">
        <v>41.375999999999998</v>
      </c>
      <c r="S3994">
        <v>3</v>
      </c>
      <c r="T3994">
        <v>0.2</v>
      </c>
      <c r="U3994">
        <v>4.6547999999999998</v>
      </c>
      <c r="V3994" t="str">
        <f>TEXT('Raw Data'!C3994,"MMM-YYYY")</f>
        <v>May-2015</v>
      </c>
      <c r="W3994" t="str">
        <f t="shared" si="124"/>
        <v>May</v>
      </c>
      <c r="X3994">
        <f t="shared" si="125"/>
        <v>2015</v>
      </c>
    </row>
    <row r="3995" spans="1:24" x14ac:dyDescent="0.3">
      <c r="A3995">
        <v>3994</v>
      </c>
      <c r="B3995" t="s">
        <v>2002</v>
      </c>
      <c r="C3995" s="2">
        <v>42125</v>
      </c>
      <c r="D3995" t="s">
        <v>2527</v>
      </c>
      <c r="E3995" t="s">
        <v>3608</v>
      </c>
      <c r="F3995" t="s">
        <v>3717</v>
      </c>
      <c r="G3995" t="s">
        <v>4473</v>
      </c>
      <c r="H3995" t="s">
        <v>5124</v>
      </c>
      <c r="I3995" t="s">
        <v>5126</v>
      </c>
      <c r="J3995" t="s">
        <v>5194</v>
      </c>
      <c r="K3995" t="s">
        <v>5558</v>
      </c>
      <c r="L3995">
        <v>33614</v>
      </c>
      <c r="M3995" t="s">
        <v>5602</v>
      </c>
      <c r="N3995" t="s">
        <v>6521</v>
      </c>
      <c r="O3995" t="s">
        <v>7321</v>
      </c>
      <c r="P3995" t="s">
        <v>7329</v>
      </c>
      <c r="Q3995" t="s">
        <v>8247</v>
      </c>
      <c r="R3995">
        <v>172.70400000000001</v>
      </c>
      <c r="S3995">
        <v>6</v>
      </c>
      <c r="T3995">
        <v>0.2</v>
      </c>
      <c r="U3995">
        <v>10.794</v>
      </c>
      <c r="V3995" t="str">
        <f>TEXT('Raw Data'!C3995,"MMM-YYYY")</f>
        <v>May-2015</v>
      </c>
      <c r="W3995" t="str">
        <f t="shared" si="124"/>
        <v>May</v>
      </c>
      <c r="X3995">
        <f t="shared" si="125"/>
        <v>2015</v>
      </c>
    </row>
    <row r="3996" spans="1:24" x14ac:dyDescent="0.3">
      <c r="A3996">
        <v>3995</v>
      </c>
      <c r="B3996" t="s">
        <v>2003</v>
      </c>
      <c r="C3996" s="2">
        <v>42071</v>
      </c>
      <c r="D3996" t="s">
        <v>3503</v>
      </c>
      <c r="E3996" t="s">
        <v>3608</v>
      </c>
      <c r="F3996" t="s">
        <v>4340</v>
      </c>
      <c r="G3996" t="s">
        <v>5096</v>
      </c>
      <c r="H3996" t="s">
        <v>5123</v>
      </c>
      <c r="I3996" t="s">
        <v>5126</v>
      </c>
      <c r="J3996" t="s">
        <v>5376</v>
      </c>
      <c r="K3996" t="s">
        <v>5561</v>
      </c>
      <c r="L3996">
        <v>53142</v>
      </c>
      <c r="M3996" t="s">
        <v>5604</v>
      </c>
      <c r="N3996" t="s">
        <v>7134</v>
      </c>
      <c r="O3996" t="s">
        <v>7320</v>
      </c>
      <c r="P3996" t="s">
        <v>7323</v>
      </c>
      <c r="Q3996" t="s">
        <v>8855</v>
      </c>
      <c r="R3996">
        <v>512.94000000000005</v>
      </c>
      <c r="S3996">
        <v>3</v>
      </c>
      <c r="T3996">
        <v>0</v>
      </c>
      <c r="U3996">
        <v>97.458600000000004</v>
      </c>
      <c r="V3996" t="str">
        <f>TEXT('Raw Data'!C3996,"MMM-YYYY")</f>
        <v>Mar-2015</v>
      </c>
      <c r="W3996" t="str">
        <f t="shared" si="124"/>
        <v>March</v>
      </c>
      <c r="X3996">
        <f t="shared" si="125"/>
        <v>2015</v>
      </c>
    </row>
    <row r="3997" spans="1:24" x14ac:dyDescent="0.3">
      <c r="A3997">
        <v>3996</v>
      </c>
      <c r="B3997" t="s">
        <v>2003</v>
      </c>
      <c r="C3997" s="2">
        <v>42071</v>
      </c>
      <c r="D3997" t="s">
        <v>3503</v>
      </c>
      <c r="E3997" t="s">
        <v>3608</v>
      </c>
      <c r="F3997" t="s">
        <v>4340</v>
      </c>
      <c r="G3997" t="s">
        <v>5096</v>
      </c>
      <c r="H3997" t="s">
        <v>5123</v>
      </c>
      <c r="I3997" t="s">
        <v>5126</v>
      </c>
      <c r="J3997" t="s">
        <v>5376</v>
      </c>
      <c r="K3997" t="s">
        <v>5561</v>
      </c>
      <c r="L3997">
        <v>53142</v>
      </c>
      <c r="M3997" t="s">
        <v>5604</v>
      </c>
      <c r="N3997" t="s">
        <v>6871</v>
      </c>
      <c r="O3997" t="s">
        <v>7320</v>
      </c>
      <c r="P3997" t="s">
        <v>7324</v>
      </c>
      <c r="Q3997" t="s">
        <v>8589</v>
      </c>
      <c r="R3997">
        <v>860.93</v>
      </c>
      <c r="S3997">
        <v>7</v>
      </c>
      <c r="T3997">
        <v>0</v>
      </c>
      <c r="U3997">
        <v>189.40459999999999</v>
      </c>
      <c r="V3997" t="str">
        <f>TEXT('Raw Data'!C3997,"MMM-YYYY")</f>
        <v>Mar-2015</v>
      </c>
      <c r="W3997" t="str">
        <f t="shared" si="124"/>
        <v>March</v>
      </c>
      <c r="X3997">
        <f t="shared" si="125"/>
        <v>2015</v>
      </c>
    </row>
    <row r="3998" spans="1:24" x14ac:dyDescent="0.3">
      <c r="A3998">
        <v>3997</v>
      </c>
      <c r="B3998" t="s">
        <v>2003</v>
      </c>
      <c r="C3998" s="2">
        <v>42071</v>
      </c>
      <c r="D3998" t="s">
        <v>3503</v>
      </c>
      <c r="E3998" t="s">
        <v>3608</v>
      </c>
      <c r="F3998" t="s">
        <v>4340</v>
      </c>
      <c r="G3998" t="s">
        <v>5096</v>
      </c>
      <c r="H3998" t="s">
        <v>5123</v>
      </c>
      <c r="I3998" t="s">
        <v>5126</v>
      </c>
      <c r="J3998" t="s">
        <v>5376</v>
      </c>
      <c r="K3998" t="s">
        <v>5561</v>
      </c>
      <c r="L3998">
        <v>53142</v>
      </c>
      <c r="M3998" t="s">
        <v>5604</v>
      </c>
      <c r="N3998" t="s">
        <v>5954</v>
      </c>
      <c r="O3998" t="s">
        <v>7322</v>
      </c>
      <c r="P3998" t="s">
        <v>7330</v>
      </c>
      <c r="Q3998" t="s">
        <v>7688</v>
      </c>
      <c r="R3998">
        <v>769.95</v>
      </c>
      <c r="S3998">
        <v>5</v>
      </c>
      <c r="T3998">
        <v>0</v>
      </c>
      <c r="U3998">
        <v>223.28550000000001</v>
      </c>
      <c r="V3998" t="str">
        <f>TEXT('Raw Data'!C3998,"MMM-YYYY")</f>
        <v>Mar-2015</v>
      </c>
      <c r="W3998" t="str">
        <f t="shared" si="124"/>
        <v>March</v>
      </c>
      <c r="X3998">
        <f t="shared" si="125"/>
        <v>2015</v>
      </c>
    </row>
    <row r="3999" spans="1:24" x14ac:dyDescent="0.3">
      <c r="A3999">
        <v>3998</v>
      </c>
      <c r="B3999" t="s">
        <v>2003</v>
      </c>
      <c r="C3999" s="2">
        <v>42071</v>
      </c>
      <c r="D3999" t="s">
        <v>3503</v>
      </c>
      <c r="E3999" t="s">
        <v>3608</v>
      </c>
      <c r="F3999" t="s">
        <v>4340</v>
      </c>
      <c r="G3999" t="s">
        <v>5096</v>
      </c>
      <c r="H3999" t="s">
        <v>5123</v>
      </c>
      <c r="I3999" t="s">
        <v>5126</v>
      </c>
      <c r="J3999" t="s">
        <v>5376</v>
      </c>
      <c r="K3999" t="s">
        <v>5561</v>
      </c>
      <c r="L3999">
        <v>53142</v>
      </c>
      <c r="M3999" t="s">
        <v>5604</v>
      </c>
      <c r="N3999" t="s">
        <v>7220</v>
      </c>
      <c r="O3999" t="s">
        <v>7321</v>
      </c>
      <c r="P3999" t="s">
        <v>7329</v>
      </c>
      <c r="Q3999" t="s">
        <v>8945</v>
      </c>
      <c r="R3999">
        <v>14.98</v>
      </c>
      <c r="S3999">
        <v>1</v>
      </c>
      <c r="T3999">
        <v>0</v>
      </c>
      <c r="U3999">
        <v>4.4939999999999998</v>
      </c>
      <c r="V3999" t="str">
        <f>TEXT('Raw Data'!C3999,"MMM-YYYY")</f>
        <v>Mar-2015</v>
      </c>
      <c r="W3999" t="str">
        <f t="shared" si="124"/>
        <v>March</v>
      </c>
      <c r="X3999">
        <f t="shared" si="125"/>
        <v>2015</v>
      </c>
    </row>
    <row r="4000" spans="1:24" x14ac:dyDescent="0.3">
      <c r="A4000">
        <v>3999</v>
      </c>
      <c r="B4000" t="s">
        <v>2003</v>
      </c>
      <c r="C4000" s="2">
        <v>42071</v>
      </c>
      <c r="D4000" t="s">
        <v>3503</v>
      </c>
      <c r="E4000" t="s">
        <v>3608</v>
      </c>
      <c r="F4000" t="s">
        <v>4340</v>
      </c>
      <c r="G4000" t="s">
        <v>5096</v>
      </c>
      <c r="H4000" t="s">
        <v>5123</v>
      </c>
      <c r="I4000" t="s">
        <v>5126</v>
      </c>
      <c r="J4000" t="s">
        <v>5376</v>
      </c>
      <c r="K4000" t="s">
        <v>5561</v>
      </c>
      <c r="L4000">
        <v>53142</v>
      </c>
      <c r="M4000" t="s">
        <v>5604</v>
      </c>
      <c r="N4000" t="s">
        <v>6898</v>
      </c>
      <c r="O4000" t="s">
        <v>7320</v>
      </c>
      <c r="P4000" t="s">
        <v>7328</v>
      </c>
      <c r="Q4000" t="s">
        <v>8618</v>
      </c>
      <c r="R4000">
        <v>373.08</v>
      </c>
      <c r="S4000">
        <v>6</v>
      </c>
      <c r="T4000">
        <v>0</v>
      </c>
      <c r="U4000">
        <v>82.077600000000004</v>
      </c>
      <c r="V4000" t="str">
        <f>TEXT('Raw Data'!C4000,"MMM-YYYY")</f>
        <v>Mar-2015</v>
      </c>
      <c r="W4000" t="str">
        <f t="shared" si="124"/>
        <v>March</v>
      </c>
      <c r="X4000">
        <f t="shared" si="125"/>
        <v>2015</v>
      </c>
    </row>
    <row r="4001" spans="1:24" x14ac:dyDescent="0.3">
      <c r="A4001">
        <v>4000</v>
      </c>
      <c r="B4001" t="s">
        <v>2004</v>
      </c>
      <c r="C4001" s="2">
        <v>42202</v>
      </c>
      <c r="D4001" t="s">
        <v>3032</v>
      </c>
      <c r="E4001" t="s">
        <v>3607</v>
      </c>
      <c r="F4001" t="s">
        <v>3783</v>
      </c>
      <c r="G4001" t="s">
        <v>4539</v>
      </c>
      <c r="H4001" t="s">
        <v>5124</v>
      </c>
      <c r="I4001" t="s">
        <v>5126</v>
      </c>
      <c r="J4001" t="s">
        <v>5497</v>
      </c>
      <c r="K4001" t="s">
        <v>5558</v>
      </c>
      <c r="L4001">
        <v>34952</v>
      </c>
      <c r="M4001" t="s">
        <v>5602</v>
      </c>
      <c r="N4001" t="s">
        <v>5872</v>
      </c>
      <c r="O4001" t="s">
        <v>7320</v>
      </c>
      <c r="P4001" t="s">
        <v>7323</v>
      </c>
      <c r="Q4001" t="s">
        <v>7606</v>
      </c>
      <c r="R4001">
        <v>231.92</v>
      </c>
      <c r="S4001">
        <v>5</v>
      </c>
      <c r="T4001">
        <v>0.2</v>
      </c>
      <c r="U4001">
        <v>5.798</v>
      </c>
      <c r="V4001" t="str">
        <f>TEXT('Raw Data'!C4001,"MMM-YYYY")</f>
        <v>Jul-2015</v>
      </c>
      <c r="W4001" t="str">
        <f t="shared" si="124"/>
        <v>July</v>
      </c>
      <c r="X4001">
        <f t="shared" si="125"/>
        <v>2015</v>
      </c>
    </row>
    <row r="4002" spans="1:24" x14ac:dyDescent="0.3">
      <c r="A4002">
        <v>4001</v>
      </c>
      <c r="B4002" t="s">
        <v>2005</v>
      </c>
      <c r="C4002" s="2">
        <v>41923</v>
      </c>
      <c r="D4002" t="s">
        <v>2536</v>
      </c>
      <c r="E4002" t="s">
        <v>3608</v>
      </c>
      <c r="F4002" t="s">
        <v>4267</v>
      </c>
      <c r="G4002" t="s">
        <v>5023</v>
      </c>
      <c r="H4002" t="s">
        <v>5125</v>
      </c>
      <c r="I4002" t="s">
        <v>5126</v>
      </c>
      <c r="J4002" t="s">
        <v>5131</v>
      </c>
      <c r="K4002" t="s">
        <v>5303</v>
      </c>
      <c r="L4002">
        <v>98115</v>
      </c>
      <c r="M4002" t="s">
        <v>5603</v>
      </c>
      <c r="N4002" t="s">
        <v>6743</v>
      </c>
      <c r="O4002" t="s">
        <v>7320</v>
      </c>
      <c r="P4002" t="s">
        <v>7328</v>
      </c>
      <c r="Q4002" t="s">
        <v>8465</v>
      </c>
      <c r="R4002">
        <v>63.47</v>
      </c>
      <c r="S4002">
        <v>11</v>
      </c>
      <c r="T4002">
        <v>0</v>
      </c>
      <c r="U4002">
        <v>19.041</v>
      </c>
      <c r="V4002" t="str">
        <f>TEXT('Raw Data'!C4002,"MMM-YYYY")</f>
        <v>Oct-2014</v>
      </c>
      <c r="W4002" t="str">
        <f t="shared" si="124"/>
        <v>October</v>
      </c>
      <c r="X4002">
        <f t="shared" si="125"/>
        <v>2014</v>
      </c>
    </row>
    <row r="4003" spans="1:24" x14ac:dyDescent="0.3">
      <c r="A4003">
        <v>4002</v>
      </c>
      <c r="B4003" t="s">
        <v>2005</v>
      </c>
      <c r="C4003" s="2">
        <v>41923</v>
      </c>
      <c r="D4003" t="s">
        <v>2536</v>
      </c>
      <c r="E4003" t="s">
        <v>3608</v>
      </c>
      <c r="F4003" t="s">
        <v>4267</v>
      </c>
      <c r="G4003" t="s">
        <v>5023</v>
      </c>
      <c r="H4003" t="s">
        <v>5125</v>
      </c>
      <c r="I4003" t="s">
        <v>5126</v>
      </c>
      <c r="J4003" t="s">
        <v>5131</v>
      </c>
      <c r="K4003" t="s">
        <v>5303</v>
      </c>
      <c r="L4003">
        <v>98115</v>
      </c>
      <c r="M4003" t="s">
        <v>5603</v>
      </c>
      <c r="N4003" t="s">
        <v>7221</v>
      </c>
      <c r="O4003" t="s">
        <v>7322</v>
      </c>
      <c r="P4003" t="s">
        <v>7334</v>
      </c>
      <c r="Q4003" t="s">
        <v>8946</v>
      </c>
      <c r="R4003">
        <v>345</v>
      </c>
      <c r="S4003">
        <v>5</v>
      </c>
      <c r="T4003">
        <v>0</v>
      </c>
      <c r="U4003">
        <v>58.65</v>
      </c>
      <c r="V4003" t="str">
        <f>TEXT('Raw Data'!C4003,"MMM-YYYY")</f>
        <v>Oct-2014</v>
      </c>
      <c r="W4003" t="str">
        <f t="shared" si="124"/>
        <v>October</v>
      </c>
      <c r="X4003">
        <f t="shared" si="125"/>
        <v>2014</v>
      </c>
    </row>
    <row r="4004" spans="1:24" x14ac:dyDescent="0.3">
      <c r="A4004">
        <v>4003</v>
      </c>
      <c r="B4004" t="s">
        <v>2006</v>
      </c>
      <c r="C4004" s="2">
        <v>42432</v>
      </c>
      <c r="D4004" t="s">
        <v>3099</v>
      </c>
      <c r="E4004" t="s">
        <v>3608</v>
      </c>
      <c r="F4004" t="s">
        <v>4028</v>
      </c>
      <c r="G4004" t="s">
        <v>4784</v>
      </c>
      <c r="H4004" t="s">
        <v>5123</v>
      </c>
      <c r="I4004" t="s">
        <v>5126</v>
      </c>
      <c r="J4004" t="s">
        <v>5179</v>
      </c>
      <c r="K4004" t="s">
        <v>5560</v>
      </c>
      <c r="L4004">
        <v>78207</v>
      </c>
      <c r="M4004" t="s">
        <v>5604</v>
      </c>
      <c r="N4004" t="s">
        <v>5941</v>
      </c>
      <c r="O4004" t="s">
        <v>7320</v>
      </c>
      <c r="P4004" t="s">
        <v>7326</v>
      </c>
      <c r="Q4004" t="s">
        <v>7675</v>
      </c>
      <c r="R4004">
        <v>637.89599999999996</v>
      </c>
      <c r="S4004">
        <v>3</v>
      </c>
      <c r="T4004">
        <v>0.3</v>
      </c>
      <c r="U4004">
        <v>-127.5792</v>
      </c>
      <c r="V4004" t="str">
        <f>TEXT('Raw Data'!C4004,"MMM-YYYY")</f>
        <v>Mar-2016</v>
      </c>
      <c r="W4004" t="str">
        <f t="shared" si="124"/>
        <v>March</v>
      </c>
      <c r="X4004">
        <f t="shared" si="125"/>
        <v>2016</v>
      </c>
    </row>
    <row r="4005" spans="1:24" x14ac:dyDescent="0.3">
      <c r="A4005">
        <v>4004</v>
      </c>
      <c r="B4005" t="s">
        <v>2006</v>
      </c>
      <c r="C4005" s="2">
        <v>42432</v>
      </c>
      <c r="D4005" t="s">
        <v>3099</v>
      </c>
      <c r="E4005" t="s">
        <v>3608</v>
      </c>
      <c r="F4005" t="s">
        <v>4028</v>
      </c>
      <c r="G4005" t="s">
        <v>4784</v>
      </c>
      <c r="H4005" t="s">
        <v>5123</v>
      </c>
      <c r="I4005" t="s">
        <v>5126</v>
      </c>
      <c r="J4005" t="s">
        <v>5179</v>
      </c>
      <c r="K4005" t="s">
        <v>5560</v>
      </c>
      <c r="L4005">
        <v>78207</v>
      </c>
      <c r="M4005" t="s">
        <v>5604</v>
      </c>
      <c r="N4005" t="s">
        <v>7222</v>
      </c>
      <c r="O4005" t="s">
        <v>7322</v>
      </c>
      <c r="P4005" t="s">
        <v>7338</v>
      </c>
      <c r="Q4005" t="s">
        <v>8947</v>
      </c>
      <c r="R4005">
        <v>287.91000000000003</v>
      </c>
      <c r="S4005">
        <v>3</v>
      </c>
      <c r="T4005">
        <v>0.4</v>
      </c>
      <c r="U4005">
        <v>33.589500000000001</v>
      </c>
      <c r="V4005" t="str">
        <f>TEXT('Raw Data'!C4005,"MMM-YYYY")</f>
        <v>Mar-2016</v>
      </c>
      <c r="W4005" t="str">
        <f t="shared" si="124"/>
        <v>March</v>
      </c>
      <c r="X4005">
        <f t="shared" si="125"/>
        <v>2016</v>
      </c>
    </row>
    <row r="4006" spans="1:24" x14ac:dyDescent="0.3">
      <c r="A4006">
        <v>4005</v>
      </c>
      <c r="B4006" t="s">
        <v>2006</v>
      </c>
      <c r="C4006" s="2">
        <v>42432</v>
      </c>
      <c r="D4006" t="s">
        <v>3099</v>
      </c>
      <c r="E4006" t="s">
        <v>3608</v>
      </c>
      <c r="F4006" t="s">
        <v>4028</v>
      </c>
      <c r="G4006" t="s">
        <v>4784</v>
      </c>
      <c r="H4006" t="s">
        <v>5123</v>
      </c>
      <c r="I4006" t="s">
        <v>5126</v>
      </c>
      <c r="J4006" t="s">
        <v>5179</v>
      </c>
      <c r="K4006" t="s">
        <v>5560</v>
      </c>
      <c r="L4006">
        <v>78207</v>
      </c>
      <c r="M4006" t="s">
        <v>5604</v>
      </c>
      <c r="N4006" t="s">
        <v>5979</v>
      </c>
      <c r="O4006" t="s">
        <v>7321</v>
      </c>
      <c r="P4006" t="s">
        <v>7335</v>
      </c>
      <c r="Q4006" t="s">
        <v>7714</v>
      </c>
      <c r="R4006">
        <v>36.6</v>
      </c>
      <c r="S4006">
        <v>3</v>
      </c>
      <c r="T4006">
        <v>0.2</v>
      </c>
      <c r="U4006">
        <v>11.895</v>
      </c>
      <c r="V4006" t="str">
        <f>TEXT('Raw Data'!C4006,"MMM-YYYY")</f>
        <v>Mar-2016</v>
      </c>
      <c r="W4006" t="str">
        <f t="shared" si="124"/>
        <v>March</v>
      </c>
      <c r="X4006">
        <f t="shared" si="125"/>
        <v>2016</v>
      </c>
    </row>
    <row r="4007" spans="1:24" x14ac:dyDescent="0.3">
      <c r="A4007">
        <v>4006</v>
      </c>
      <c r="B4007" t="s">
        <v>2007</v>
      </c>
      <c r="C4007" s="2">
        <v>42348</v>
      </c>
      <c r="D4007" t="s">
        <v>2813</v>
      </c>
      <c r="E4007" t="s">
        <v>3608</v>
      </c>
      <c r="F4007" t="s">
        <v>4341</v>
      </c>
      <c r="G4007" t="s">
        <v>5097</v>
      </c>
      <c r="H4007" t="s">
        <v>5123</v>
      </c>
      <c r="I4007" t="s">
        <v>5126</v>
      </c>
      <c r="J4007" t="s">
        <v>5312</v>
      </c>
      <c r="K4007" t="s">
        <v>5587</v>
      </c>
      <c r="L4007">
        <v>30076</v>
      </c>
      <c r="M4007" t="s">
        <v>5602</v>
      </c>
      <c r="N4007" t="s">
        <v>6931</v>
      </c>
      <c r="O4007" t="s">
        <v>7321</v>
      </c>
      <c r="P4007" t="s">
        <v>7329</v>
      </c>
      <c r="Q4007" t="s">
        <v>8112</v>
      </c>
      <c r="R4007">
        <v>1.78</v>
      </c>
      <c r="S4007">
        <v>1</v>
      </c>
      <c r="T4007">
        <v>0</v>
      </c>
      <c r="U4007">
        <v>0.49840000000000001</v>
      </c>
      <c r="V4007" t="str">
        <f>TEXT('Raw Data'!C4007,"MMM-YYYY")</f>
        <v>Dec-2015</v>
      </c>
      <c r="W4007" t="str">
        <f t="shared" si="124"/>
        <v>December</v>
      </c>
      <c r="X4007">
        <f t="shared" si="125"/>
        <v>2015</v>
      </c>
    </row>
    <row r="4008" spans="1:24" x14ac:dyDescent="0.3">
      <c r="A4008">
        <v>4007</v>
      </c>
      <c r="B4008" t="s">
        <v>2007</v>
      </c>
      <c r="C4008" s="2">
        <v>42348</v>
      </c>
      <c r="D4008" t="s">
        <v>2813</v>
      </c>
      <c r="E4008" t="s">
        <v>3608</v>
      </c>
      <c r="F4008" t="s">
        <v>4341</v>
      </c>
      <c r="G4008" t="s">
        <v>5097</v>
      </c>
      <c r="H4008" t="s">
        <v>5123</v>
      </c>
      <c r="I4008" t="s">
        <v>5126</v>
      </c>
      <c r="J4008" t="s">
        <v>5312</v>
      </c>
      <c r="K4008" t="s">
        <v>5587</v>
      </c>
      <c r="L4008">
        <v>30076</v>
      </c>
      <c r="M4008" t="s">
        <v>5602</v>
      </c>
      <c r="N4008" t="s">
        <v>7046</v>
      </c>
      <c r="O4008" t="s">
        <v>7321</v>
      </c>
      <c r="P4008" t="s">
        <v>7333</v>
      </c>
      <c r="Q4008" t="s">
        <v>8768</v>
      </c>
      <c r="R4008">
        <v>25.92</v>
      </c>
      <c r="S4008">
        <v>4</v>
      </c>
      <c r="T4008">
        <v>0</v>
      </c>
      <c r="U4008">
        <v>12.441599999999999</v>
      </c>
      <c r="V4008" t="str">
        <f>TEXT('Raw Data'!C4008,"MMM-YYYY")</f>
        <v>Dec-2015</v>
      </c>
      <c r="W4008" t="str">
        <f t="shared" si="124"/>
        <v>December</v>
      </c>
      <c r="X4008">
        <f t="shared" si="125"/>
        <v>2015</v>
      </c>
    </row>
    <row r="4009" spans="1:24" x14ac:dyDescent="0.3">
      <c r="A4009">
        <v>4008</v>
      </c>
      <c r="B4009" t="s">
        <v>2007</v>
      </c>
      <c r="C4009" s="2">
        <v>42348</v>
      </c>
      <c r="D4009" t="s">
        <v>2813</v>
      </c>
      <c r="E4009" t="s">
        <v>3608</v>
      </c>
      <c r="F4009" t="s">
        <v>4341</v>
      </c>
      <c r="G4009" t="s">
        <v>5097</v>
      </c>
      <c r="H4009" t="s">
        <v>5123</v>
      </c>
      <c r="I4009" t="s">
        <v>5126</v>
      </c>
      <c r="J4009" t="s">
        <v>5312</v>
      </c>
      <c r="K4009" t="s">
        <v>5587</v>
      </c>
      <c r="L4009">
        <v>30076</v>
      </c>
      <c r="M4009" t="s">
        <v>5602</v>
      </c>
      <c r="N4009" t="s">
        <v>7223</v>
      </c>
      <c r="O4009" t="s">
        <v>7322</v>
      </c>
      <c r="P4009" t="s">
        <v>7334</v>
      </c>
      <c r="Q4009" t="s">
        <v>8948</v>
      </c>
      <c r="R4009">
        <v>101.94</v>
      </c>
      <c r="S4009">
        <v>6</v>
      </c>
      <c r="T4009">
        <v>0</v>
      </c>
      <c r="U4009">
        <v>21.407399999999999</v>
      </c>
      <c r="V4009" t="str">
        <f>TEXT('Raw Data'!C4009,"MMM-YYYY")</f>
        <v>Dec-2015</v>
      </c>
      <c r="W4009" t="str">
        <f t="shared" si="124"/>
        <v>December</v>
      </c>
      <c r="X4009">
        <f t="shared" si="125"/>
        <v>2015</v>
      </c>
    </row>
    <row r="4010" spans="1:24" x14ac:dyDescent="0.3">
      <c r="A4010">
        <v>4009</v>
      </c>
      <c r="B4010" t="s">
        <v>2008</v>
      </c>
      <c r="C4010" s="2">
        <v>42356</v>
      </c>
      <c r="D4010" t="s">
        <v>2690</v>
      </c>
      <c r="E4010" t="s">
        <v>3608</v>
      </c>
      <c r="F4010" t="s">
        <v>3760</v>
      </c>
      <c r="G4010" t="s">
        <v>4516</v>
      </c>
      <c r="H4010" t="s">
        <v>5124</v>
      </c>
      <c r="I4010" t="s">
        <v>5126</v>
      </c>
      <c r="J4010" t="s">
        <v>5230</v>
      </c>
      <c r="K4010" t="s">
        <v>5577</v>
      </c>
      <c r="L4010">
        <v>80027</v>
      </c>
      <c r="M4010" t="s">
        <v>5603</v>
      </c>
      <c r="N4010" t="s">
        <v>6611</v>
      </c>
      <c r="O4010" t="s">
        <v>7321</v>
      </c>
      <c r="P4010" t="s">
        <v>7329</v>
      </c>
      <c r="Q4010" t="s">
        <v>8337</v>
      </c>
      <c r="R4010">
        <v>6.8479999999999999</v>
      </c>
      <c r="S4010">
        <v>2</v>
      </c>
      <c r="T4010">
        <v>0.2</v>
      </c>
      <c r="U4010">
        <v>0.59919999999999995</v>
      </c>
      <c r="V4010" t="str">
        <f>TEXT('Raw Data'!C4010,"MMM-YYYY")</f>
        <v>Dec-2015</v>
      </c>
      <c r="W4010" t="str">
        <f t="shared" si="124"/>
        <v>December</v>
      </c>
      <c r="X4010">
        <f t="shared" si="125"/>
        <v>2015</v>
      </c>
    </row>
    <row r="4011" spans="1:24" x14ac:dyDescent="0.3">
      <c r="A4011">
        <v>4010</v>
      </c>
      <c r="B4011" t="s">
        <v>2009</v>
      </c>
      <c r="C4011" s="2">
        <v>42736</v>
      </c>
      <c r="D4011" t="s">
        <v>3338</v>
      </c>
      <c r="E4011" t="s">
        <v>3608</v>
      </c>
      <c r="F4011" t="s">
        <v>3667</v>
      </c>
      <c r="G4011" t="s">
        <v>4423</v>
      </c>
      <c r="H4011" t="s">
        <v>5123</v>
      </c>
      <c r="I4011" t="s">
        <v>5126</v>
      </c>
      <c r="J4011" t="s">
        <v>5128</v>
      </c>
      <c r="K4011" t="s">
        <v>5557</v>
      </c>
      <c r="L4011">
        <v>90036</v>
      </c>
      <c r="M4011" t="s">
        <v>5603</v>
      </c>
      <c r="N4011" t="s">
        <v>7224</v>
      </c>
      <c r="O4011" t="s">
        <v>7320</v>
      </c>
      <c r="P4011" t="s">
        <v>7328</v>
      </c>
      <c r="Q4011" t="s">
        <v>8949</v>
      </c>
      <c r="R4011">
        <v>474.43</v>
      </c>
      <c r="S4011">
        <v>11</v>
      </c>
      <c r="T4011">
        <v>0</v>
      </c>
      <c r="U4011">
        <v>199.26060000000001</v>
      </c>
      <c r="V4011" t="str">
        <f>TEXT('Raw Data'!C4011,"MMM-YYYY")</f>
        <v>Jan-2017</v>
      </c>
      <c r="W4011" t="str">
        <f t="shared" si="124"/>
        <v>January</v>
      </c>
      <c r="X4011">
        <f t="shared" si="125"/>
        <v>2017</v>
      </c>
    </row>
    <row r="4012" spans="1:24" x14ac:dyDescent="0.3">
      <c r="A4012">
        <v>4011</v>
      </c>
      <c r="B4012" t="s">
        <v>2010</v>
      </c>
      <c r="C4012" s="2">
        <v>43060</v>
      </c>
      <c r="D4012" t="s">
        <v>3365</v>
      </c>
      <c r="E4012" t="s">
        <v>3609</v>
      </c>
      <c r="F4012" t="s">
        <v>4304</v>
      </c>
      <c r="G4012" t="s">
        <v>5060</v>
      </c>
      <c r="H4012" t="s">
        <v>5123</v>
      </c>
      <c r="I4012" t="s">
        <v>5126</v>
      </c>
      <c r="J4012" t="s">
        <v>5137</v>
      </c>
      <c r="K4012" t="s">
        <v>5564</v>
      </c>
      <c r="L4012">
        <v>19143</v>
      </c>
      <c r="M4012" t="s">
        <v>5605</v>
      </c>
      <c r="N4012" t="s">
        <v>6129</v>
      </c>
      <c r="O4012" t="s">
        <v>7321</v>
      </c>
      <c r="P4012" t="s">
        <v>7333</v>
      </c>
      <c r="Q4012" t="s">
        <v>7863</v>
      </c>
      <c r="R4012">
        <v>8.4480000000000004</v>
      </c>
      <c r="S4012">
        <v>2</v>
      </c>
      <c r="T4012">
        <v>0.2</v>
      </c>
      <c r="U4012">
        <v>2.64</v>
      </c>
      <c r="V4012" t="str">
        <f>TEXT('Raw Data'!C4012,"MMM-YYYY")</f>
        <v>Nov-2017</v>
      </c>
      <c r="W4012" t="str">
        <f t="shared" si="124"/>
        <v>November</v>
      </c>
      <c r="X4012">
        <f t="shared" si="125"/>
        <v>2017</v>
      </c>
    </row>
    <row r="4013" spans="1:24" x14ac:dyDescent="0.3">
      <c r="A4013">
        <v>4012</v>
      </c>
      <c r="B4013" t="s">
        <v>2010</v>
      </c>
      <c r="C4013" s="2">
        <v>43060</v>
      </c>
      <c r="D4013" t="s">
        <v>3365</v>
      </c>
      <c r="E4013" t="s">
        <v>3609</v>
      </c>
      <c r="F4013" t="s">
        <v>4304</v>
      </c>
      <c r="G4013" t="s">
        <v>5060</v>
      </c>
      <c r="H4013" t="s">
        <v>5123</v>
      </c>
      <c r="I4013" t="s">
        <v>5126</v>
      </c>
      <c r="J4013" t="s">
        <v>5137</v>
      </c>
      <c r="K4013" t="s">
        <v>5564</v>
      </c>
      <c r="L4013">
        <v>19143</v>
      </c>
      <c r="M4013" t="s">
        <v>5605</v>
      </c>
      <c r="N4013" t="s">
        <v>6182</v>
      </c>
      <c r="O4013" t="s">
        <v>7321</v>
      </c>
      <c r="P4013" t="s">
        <v>7327</v>
      </c>
      <c r="Q4013" t="s">
        <v>7916</v>
      </c>
      <c r="R4013">
        <v>39.295999999999999</v>
      </c>
      <c r="S4013">
        <v>4</v>
      </c>
      <c r="T4013">
        <v>0.2</v>
      </c>
      <c r="U4013">
        <v>3.9296000000000002</v>
      </c>
      <c r="V4013" t="str">
        <f>TEXT('Raw Data'!C4013,"MMM-YYYY")</f>
        <v>Nov-2017</v>
      </c>
      <c r="W4013" t="str">
        <f t="shared" si="124"/>
        <v>November</v>
      </c>
      <c r="X4013">
        <f t="shared" si="125"/>
        <v>2017</v>
      </c>
    </row>
    <row r="4014" spans="1:24" x14ac:dyDescent="0.3">
      <c r="A4014">
        <v>4013</v>
      </c>
      <c r="B4014" t="s">
        <v>2011</v>
      </c>
      <c r="C4014" s="2">
        <v>42360</v>
      </c>
      <c r="D4014" t="s">
        <v>2598</v>
      </c>
      <c r="E4014" t="s">
        <v>3608</v>
      </c>
      <c r="F4014" t="s">
        <v>4068</v>
      </c>
      <c r="G4014" t="s">
        <v>4824</v>
      </c>
      <c r="H4014" t="s">
        <v>5125</v>
      </c>
      <c r="I4014" t="s">
        <v>5126</v>
      </c>
      <c r="J4014" t="s">
        <v>5511</v>
      </c>
      <c r="K4014" t="s">
        <v>5561</v>
      </c>
      <c r="L4014">
        <v>54880</v>
      </c>
      <c r="M4014" t="s">
        <v>5604</v>
      </c>
      <c r="N4014" t="s">
        <v>6392</v>
      </c>
      <c r="O4014" t="s">
        <v>7321</v>
      </c>
      <c r="P4014" t="s">
        <v>7329</v>
      </c>
      <c r="Q4014" t="s">
        <v>8125</v>
      </c>
      <c r="R4014">
        <v>17.12</v>
      </c>
      <c r="S4014">
        <v>4</v>
      </c>
      <c r="T4014">
        <v>0</v>
      </c>
      <c r="U4014">
        <v>4.9648000000000003</v>
      </c>
      <c r="V4014" t="str">
        <f>TEXT('Raw Data'!C4014,"MMM-YYYY")</f>
        <v>Dec-2015</v>
      </c>
      <c r="W4014" t="str">
        <f t="shared" si="124"/>
        <v>December</v>
      </c>
      <c r="X4014">
        <f t="shared" si="125"/>
        <v>2015</v>
      </c>
    </row>
    <row r="4015" spans="1:24" x14ac:dyDescent="0.3">
      <c r="A4015">
        <v>4014</v>
      </c>
      <c r="B4015" t="s">
        <v>2012</v>
      </c>
      <c r="C4015" s="2">
        <v>42239</v>
      </c>
      <c r="D4015" t="s">
        <v>2769</v>
      </c>
      <c r="E4015" t="s">
        <v>3608</v>
      </c>
      <c r="F4015" t="s">
        <v>4262</v>
      </c>
      <c r="G4015" t="s">
        <v>5018</v>
      </c>
      <c r="H4015" t="s">
        <v>5123</v>
      </c>
      <c r="I4015" t="s">
        <v>5126</v>
      </c>
      <c r="J4015" t="s">
        <v>5245</v>
      </c>
      <c r="K4015" t="s">
        <v>5587</v>
      </c>
      <c r="L4015">
        <v>30318</v>
      </c>
      <c r="M4015" t="s">
        <v>5602</v>
      </c>
      <c r="N4015" t="s">
        <v>6713</v>
      </c>
      <c r="O4015" t="s">
        <v>7321</v>
      </c>
      <c r="P4015" t="s">
        <v>7332</v>
      </c>
      <c r="Q4015" t="s">
        <v>8436</v>
      </c>
      <c r="R4015">
        <v>542.94000000000005</v>
      </c>
      <c r="S4015">
        <v>3</v>
      </c>
      <c r="T4015">
        <v>0</v>
      </c>
      <c r="U4015">
        <v>152.0232</v>
      </c>
      <c r="V4015" t="str">
        <f>TEXT('Raw Data'!C4015,"MMM-YYYY")</f>
        <v>Aug-2015</v>
      </c>
      <c r="W4015" t="str">
        <f t="shared" si="124"/>
        <v>August</v>
      </c>
      <c r="X4015">
        <f t="shared" si="125"/>
        <v>2015</v>
      </c>
    </row>
    <row r="4016" spans="1:24" x14ac:dyDescent="0.3">
      <c r="A4016">
        <v>4015</v>
      </c>
      <c r="B4016" t="s">
        <v>2012</v>
      </c>
      <c r="C4016" s="2">
        <v>42239</v>
      </c>
      <c r="D4016" t="s">
        <v>2769</v>
      </c>
      <c r="E4016" t="s">
        <v>3608</v>
      </c>
      <c r="F4016" t="s">
        <v>4262</v>
      </c>
      <c r="G4016" t="s">
        <v>5018</v>
      </c>
      <c r="H4016" t="s">
        <v>5123</v>
      </c>
      <c r="I4016" t="s">
        <v>5126</v>
      </c>
      <c r="J4016" t="s">
        <v>5245</v>
      </c>
      <c r="K4016" t="s">
        <v>5587</v>
      </c>
      <c r="L4016">
        <v>30318</v>
      </c>
      <c r="M4016" t="s">
        <v>5602</v>
      </c>
      <c r="N4016" t="s">
        <v>6792</v>
      </c>
      <c r="O4016" t="s">
        <v>7321</v>
      </c>
      <c r="P4016" t="s">
        <v>7325</v>
      </c>
      <c r="Q4016" t="s">
        <v>8512</v>
      </c>
      <c r="R4016">
        <v>8.64</v>
      </c>
      <c r="S4016">
        <v>3</v>
      </c>
      <c r="T4016">
        <v>0</v>
      </c>
      <c r="U4016">
        <v>4.2336</v>
      </c>
      <c r="V4016" t="str">
        <f>TEXT('Raw Data'!C4016,"MMM-YYYY")</f>
        <v>Aug-2015</v>
      </c>
      <c r="W4016" t="str">
        <f t="shared" si="124"/>
        <v>August</v>
      </c>
      <c r="X4016">
        <f t="shared" si="125"/>
        <v>2015</v>
      </c>
    </row>
    <row r="4017" spans="1:24" x14ac:dyDescent="0.3">
      <c r="A4017">
        <v>4016</v>
      </c>
      <c r="B4017" t="s">
        <v>2012</v>
      </c>
      <c r="C4017" s="2">
        <v>42239</v>
      </c>
      <c r="D4017" t="s">
        <v>2769</v>
      </c>
      <c r="E4017" t="s">
        <v>3608</v>
      </c>
      <c r="F4017" t="s">
        <v>4262</v>
      </c>
      <c r="G4017" t="s">
        <v>5018</v>
      </c>
      <c r="H4017" t="s">
        <v>5123</v>
      </c>
      <c r="I4017" t="s">
        <v>5126</v>
      </c>
      <c r="J4017" t="s">
        <v>5245</v>
      </c>
      <c r="K4017" t="s">
        <v>5587</v>
      </c>
      <c r="L4017">
        <v>30318</v>
      </c>
      <c r="M4017" t="s">
        <v>5602</v>
      </c>
      <c r="N4017" t="s">
        <v>7019</v>
      </c>
      <c r="O4017" t="s">
        <v>7321</v>
      </c>
      <c r="P4017" t="s">
        <v>7333</v>
      </c>
      <c r="Q4017" t="s">
        <v>8740</v>
      </c>
      <c r="R4017">
        <v>193.8</v>
      </c>
      <c r="S4017">
        <v>5</v>
      </c>
      <c r="T4017">
        <v>0</v>
      </c>
      <c r="U4017">
        <v>94.962000000000003</v>
      </c>
      <c r="V4017" t="str">
        <f>TEXT('Raw Data'!C4017,"MMM-YYYY")</f>
        <v>Aug-2015</v>
      </c>
      <c r="W4017" t="str">
        <f t="shared" si="124"/>
        <v>August</v>
      </c>
      <c r="X4017">
        <f t="shared" si="125"/>
        <v>2015</v>
      </c>
    </row>
    <row r="4018" spans="1:24" x14ac:dyDescent="0.3">
      <c r="A4018">
        <v>4017</v>
      </c>
      <c r="B4018" t="s">
        <v>2012</v>
      </c>
      <c r="C4018" s="2">
        <v>42239</v>
      </c>
      <c r="D4018" t="s">
        <v>2769</v>
      </c>
      <c r="E4018" t="s">
        <v>3608</v>
      </c>
      <c r="F4018" t="s">
        <v>4262</v>
      </c>
      <c r="G4018" t="s">
        <v>5018</v>
      </c>
      <c r="H4018" t="s">
        <v>5123</v>
      </c>
      <c r="I4018" t="s">
        <v>5126</v>
      </c>
      <c r="J4018" t="s">
        <v>5245</v>
      </c>
      <c r="K4018" t="s">
        <v>5587</v>
      </c>
      <c r="L4018">
        <v>30318</v>
      </c>
      <c r="M4018" t="s">
        <v>5602</v>
      </c>
      <c r="N4018" t="s">
        <v>6723</v>
      </c>
      <c r="O4018" t="s">
        <v>7321</v>
      </c>
      <c r="P4018" t="s">
        <v>7333</v>
      </c>
      <c r="Q4018" t="s">
        <v>8445</v>
      </c>
      <c r="R4018">
        <v>21.4</v>
      </c>
      <c r="S4018">
        <v>5</v>
      </c>
      <c r="T4018">
        <v>0</v>
      </c>
      <c r="U4018">
        <v>9.6300000000000008</v>
      </c>
      <c r="V4018" t="str">
        <f>TEXT('Raw Data'!C4018,"MMM-YYYY")</f>
        <v>Aug-2015</v>
      </c>
      <c r="W4018" t="str">
        <f t="shared" si="124"/>
        <v>August</v>
      </c>
      <c r="X4018">
        <f t="shared" si="125"/>
        <v>2015</v>
      </c>
    </row>
    <row r="4019" spans="1:24" x14ac:dyDescent="0.3">
      <c r="A4019">
        <v>4018</v>
      </c>
      <c r="B4019" t="s">
        <v>2012</v>
      </c>
      <c r="C4019" s="2">
        <v>42239</v>
      </c>
      <c r="D4019" t="s">
        <v>2769</v>
      </c>
      <c r="E4019" t="s">
        <v>3608</v>
      </c>
      <c r="F4019" t="s">
        <v>4262</v>
      </c>
      <c r="G4019" t="s">
        <v>5018</v>
      </c>
      <c r="H4019" t="s">
        <v>5123</v>
      </c>
      <c r="I4019" t="s">
        <v>5126</v>
      </c>
      <c r="J4019" t="s">
        <v>5245</v>
      </c>
      <c r="K4019" t="s">
        <v>5587</v>
      </c>
      <c r="L4019">
        <v>30318</v>
      </c>
      <c r="M4019" t="s">
        <v>5602</v>
      </c>
      <c r="N4019" t="s">
        <v>7225</v>
      </c>
      <c r="O4019" t="s">
        <v>7321</v>
      </c>
      <c r="P4019" t="s">
        <v>7333</v>
      </c>
      <c r="Q4019" t="s">
        <v>8950</v>
      </c>
      <c r="R4019">
        <v>97.88</v>
      </c>
      <c r="S4019">
        <v>2</v>
      </c>
      <c r="T4019">
        <v>0</v>
      </c>
      <c r="U4019">
        <v>48.94</v>
      </c>
      <c r="V4019" t="str">
        <f>TEXT('Raw Data'!C4019,"MMM-YYYY")</f>
        <v>Aug-2015</v>
      </c>
      <c r="W4019" t="str">
        <f t="shared" si="124"/>
        <v>August</v>
      </c>
      <c r="X4019">
        <f t="shared" si="125"/>
        <v>2015</v>
      </c>
    </row>
    <row r="4020" spans="1:24" x14ac:dyDescent="0.3">
      <c r="A4020">
        <v>4019</v>
      </c>
      <c r="B4020" t="s">
        <v>2012</v>
      </c>
      <c r="C4020" s="2">
        <v>42239</v>
      </c>
      <c r="D4020" t="s">
        <v>2769</v>
      </c>
      <c r="E4020" t="s">
        <v>3608</v>
      </c>
      <c r="F4020" t="s">
        <v>4262</v>
      </c>
      <c r="G4020" t="s">
        <v>5018</v>
      </c>
      <c r="H4020" t="s">
        <v>5123</v>
      </c>
      <c r="I4020" t="s">
        <v>5126</v>
      </c>
      <c r="J4020" t="s">
        <v>5245</v>
      </c>
      <c r="K4020" t="s">
        <v>5587</v>
      </c>
      <c r="L4020">
        <v>30318</v>
      </c>
      <c r="M4020" t="s">
        <v>5602</v>
      </c>
      <c r="N4020" t="s">
        <v>6736</v>
      </c>
      <c r="O4020" t="s">
        <v>7322</v>
      </c>
      <c r="P4020" t="s">
        <v>7334</v>
      </c>
      <c r="Q4020" t="s">
        <v>8458</v>
      </c>
      <c r="R4020">
        <v>251.91</v>
      </c>
      <c r="S4020">
        <v>9</v>
      </c>
      <c r="T4020">
        <v>0</v>
      </c>
      <c r="U4020">
        <v>47.862900000000003</v>
      </c>
      <c r="V4020" t="str">
        <f>TEXT('Raw Data'!C4020,"MMM-YYYY")</f>
        <v>Aug-2015</v>
      </c>
      <c r="W4020" t="str">
        <f t="shared" si="124"/>
        <v>August</v>
      </c>
      <c r="X4020">
        <f t="shared" si="125"/>
        <v>2015</v>
      </c>
    </row>
    <row r="4021" spans="1:24" x14ac:dyDescent="0.3">
      <c r="A4021">
        <v>4020</v>
      </c>
      <c r="B4021" t="s">
        <v>2012</v>
      </c>
      <c r="C4021" s="2">
        <v>42239</v>
      </c>
      <c r="D4021" t="s">
        <v>2769</v>
      </c>
      <c r="E4021" t="s">
        <v>3608</v>
      </c>
      <c r="F4021" t="s">
        <v>4262</v>
      </c>
      <c r="G4021" t="s">
        <v>5018</v>
      </c>
      <c r="H4021" t="s">
        <v>5123</v>
      </c>
      <c r="I4021" t="s">
        <v>5126</v>
      </c>
      <c r="J4021" t="s">
        <v>5245</v>
      </c>
      <c r="K4021" t="s">
        <v>5587</v>
      </c>
      <c r="L4021">
        <v>30318</v>
      </c>
      <c r="M4021" t="s">
        <v>5602</v>
      </c>
      <c r="N4021" t="s">
        <v>5628</v>
      </c>
      <c r="O4021" t="s">
        <v>7321</v>
      </c>
      <c r="P4021" t="s">
        <v>7332</v>
      </c>
      <c r="Q4021" t="s">
        <v>7362</v>
      </c>
      <c r="R4021">
        <v>25.86</v>
      </c>
      <c r="S4021">
        <v>3</v>
      </c>
      <c r="T4021">
        <v>0</v>
      </c>
      <c r="U4021">
        <v>6.7236000000000002</v>
      </c>
      <c r="V4021" t="str">
        <f>TEXT('Raw Data'!C4021,"MMM-YYYY")</f>
        <v>Aug-2015</v>
      </c>
      <c r="W4021" t="str">
        <f t="shared" si="124"/>
        <v>August</v>
      </c>
      <c r="X4021">
        <f t="shared" si="125"/>
        <v>2015</v>
      </c>
    </row>
    <row r="4022" spans="1:24" x14ac:dyDescent="0.3">
      <c r="A4022">
        <v>4021</v>
      </c>
      <c r="B4022" t="s">
        <v>2013</v>
      </c>
      <c r="C4022" s="2">
        <v>41812</v>
      </c>
      <c r="D4022" t="s">
        <v>3504</v>
      </c>
      <c r="E4022" t="s">
        <v>3608</v>
      </c>
      <c r="F4022" t="s">
        <v>4342</v>
      </c>
      <c r="G4022" t="s">
        <v>5098</v>
      </c>
      <c r="H4022" t="s">
        <v>5123</v>
      </c>
      <c r="I4022" t="s">
        <v>5126</v>
      </c>
      <c r="J4022" t="s">
        <v>5269</v>
      </c>
      <c r="K4022" t="s">
        <v>5564</v>
      </c>
      <c r="L4022">
        <v>19013</v>
      </c>
      <c r="M4022" t="s">
        <v>5605</v>
      </c>
      <c r="N4022" t="s">
        <v>5773</v>
      </c>
      <c r="O4022" t="s">
        <v>7320</v>
      </c>
      <c r="P4022" t="s">
        <v>7324</v>
      </c>
      <c r="Q4022" t="s">
        <v>7508</v>
      </c>
      <c r="R4022">
        <v>170.05799999999999</v>
      </c>
      <c r="S4022">
        <v>3</v>
      </c>
      <c r="T4022">
        <v>0.3</v>
      </c>
      <c r="U4022">
        <v>-4.8587999999999996</v>
      </c>
      <c r="V4022" t="str">
        <f>TEXT('Raw Data'!C4022,"MMM-YYYY")</f>
        <v>Jun-2014</v>
      </c>
      <c r="W4022" t="str">
        <f t="shared" si="124"/>
        <v>June</v>
      </c>
      <c r="X4022">
        <f t="shared" si="125"/>
        <v>2014</v>
      </c>
    </row>
    <row r="4023" spans="1:24" x14ac:dyDescent="0.3">
      <c r="A4023">
        <v>4022</v>
      </c>
      <c r="B4023" t="s">
        <v>2013</v>
      </c>
      <c r="C4023" s="2">
        <v>41812</v>
      </c>
      <c r="D4023" t="s">
        <v>3504</v>
      </c>
      <c r="E4023" t="s">
        <v>3608</v>
      </c>
      <c r="F4023" t="s">
        <v>4342</v>
      </c>
      <c r="G4023" t="s">
        <v>5098</v>
      </c>
      <c r="H4023" t="s">
        <v>5123</v>
      </c>
      <c r="I4023" t="s">
        <v>5126</v>
      </c>
      <c r="J4023" t="s">
        <v>5269</v>
      </c>
      <c r="K4023" t="s">
        <v>5564</v>
      </c>
      <c r="L4023">
        <v>19013</v>
      </c>
      <c r="M4023" t="s">
        <v>5605</v>
      </c>
      <c r="N4023" t="s">
        <v>5646</v>
      </c>
      <c r="O4023" t="s">
        <v>7322</v>
      </c>
      <c r="P4023" t="s">
        <v>7330</v>
      </c>
      <c r="Q4023" t="s">
        <v>7380</v>
      </c>
      <c r="R4023">
        <v>82.781999999999996</v>
      </c>
      <c r="S4023">
        <v>3</v>
      </c>
      <c r="T4023">
        <v>0.4</v>
      </c>
      <c r="U4023">
        <v>-15.1767</v>
      </c>
      <c r="V4023" t="str">
        <f>TEXT('Raw Data'!C4023,"MMM-YYYY")</f>
        <v>Jun-2014</v>
      </c>
      <c r="W4023" t="str">
        <f t="shared" si="124"/>
        <v>June</v>
      </c>
      <c r="X4023">
        <f t="shared" si="125"/>
        <v>2014</v>
      </c>
    </row>
    <row r="4024" spans="1:24" x14ac:dyDescent="0.3">
      <c r="A4024">
        <v>4023</v>
      </c>
      <c r="B4024" t="s">
        <v>2013</v>
      </c>
      <c r="C4024" s="2">
        <v>41812</v>
      </c>
      <c r="D4024" t="s">
        <v>3504</v>
      </c>
      <c r="E4024" t="s">
        <v>3608</v>
      </c>
      <c r="F4024" t="s">
        <v>4342</v>
      </c>
      <c r="G4024" t="s">
        <v>5098</v>
      </c>
      <c r="H4024" t="s">
        <v>5123</v>
      </c>
      <c r="I4024" t="s">
        <v>5126</v>
      </c>
      <c r="J4024" t="s">
        <v>5269</v>
      </c>
      <c r="K4024" t="s">
        <v>5564</v>
      </c>
      <c r="L4024">
        <v>19013</v>
      </c>
      <c r="M4024" t="s">
        <v>5605</v>
      </c>
      <c r="N4024" t="s">
        <v>5607</v>
      </c>
      <c r="O4024" t="s">
        <v>7320</v>
      </c>
      <c r="P4024" t="s">
        <v>7324</v>
      </c>
      <c r="Q4024" t="s">
        <v>7341</v>
      </c>
      <c r="R4024">
        <v>853.93</v>
      </c>
      <c r="S4024">
        <v>5</v>
      </c>
      <c r="T4024">
        <v>0.3</v>
      </c>
      <c r="U4024">
        <v>0</v>
      </c>
      <c r="V4024" t="str">
        <f>TEXT('Raw Data'!C4024,"MMM-YYYY")</f>
        <v>Jun-2014</v>
      </c>
      <c r="W4024" t="str">
        <f t="shared" si="124"/>
        <v>June</v>
      </c>
      <c r="X4024">
        <f t="shared" si="125"/>
        <v>2014</v>
      </c>
    </row>
    <row r="4025" spans="1:24" x14ac:dyDescent="0.3">
      <c r="A4025">
        <v>4024</v>
      </c>
      <c r="B4025" t="s">
        <v>2014</v>
      </c>
      <c r="C4025" s="2">
        <v>43035</v>
      </c>
      <c r="D4025" t="s">
        <v>3480</v>
      </c>
      <c r="E4025" t="s">
        <v>3609</v>
      </c>
      <c r="F4025" t="s">
        <v>4316</v>
      </c>
      <c r="G4025" t="s">
        <v>5072</v>
      </c>
      <c r="H4025" t="s">
        <v>5124</v>
      </c>
      <c r="I4025" t="s">
        <v>5126</v>
      </c>
      <c r="J4025" t="s">
        <v>5135</v>
      </c>
      <c r="K4025" t="s">
        <v>5557</v>
      </c>
      <c r="L4025">
        <v>94110</v>
      </c>
      <c r="M4025" t="s">
        <v>5603</v>
      </c>
      <c r="N4025" t="s">
        <v>6825</v>
      </c>
      <c r="O4025" t="s">
        <v>7320</v>
      </c>
      <c r="P4025" t="s">
        <v>7323</v>
      </c>
      <c r="Q4025" t="s">
        <v>8543</v>
      </c>
      <c r="R4025">
        <v>556.66499999999996</v>
      </c>
      <c r="S4025">
        <v>5</v>
      </c>
      <c r="T4025">
        <v>0.15</v>
      </c>
      <c r="U4025">
        <v>6.5490000000000004</v>
      </c>
      <c r="V4025" t="str">
        <f>TEXT('Raw Data'!C4025,"MMM-YYYY")</f>
        <v>Oct-2017</v>
      </c>
      <c r="W4025" t="str">
        <f t="shared" si="124"/>
        <v>October</v>
      </c>
      <c r="X4025">
        <f t="shared" si="125"/>
        <v>2017</v>
      </c>
    </row>
    <row r="4026" spans="1:24" x14ac:dyDescent="0.3">
      <c r="A4026">
        <v>4025</v>
      </c>
      <c r="B4026" t="s">
        <v>2014</v>
      </c>
      <c r="C4026" s="2">
        <v>43035</v>
      </c>
      <c r="D4026" t="s">
        <v>3480</v>
      </c>
      <c r="E4026" t="s">
        <v>3609</v>
      </c>
      <c r="F4026" t="s">
        <v>4316</v>
      </c>
      <c r="G4026" t="s">
        <v>5072</v>
      </c>
      <c r="H4026" t="s">
        <v>5124</v>
      </c>
      <c r="I4026" t="s">
        <v>5126</v>
      </c>
      <c r="J4026" t="s">
        <v>5135</v>
      </c>
      <c r="K4026" t="s">
        <v>5557</v>
      </c>
      <c r="L4026">
        <v>94110</v>
      </c>
      <c r="M4026" t="s">
        <v>5603</v>
      </c>
      <c r="N4026" t="s">
        <v>7226</v>
      </c>
      <c r="O4026" t="s">
        <v>7322</v>
      </c>
      <c r="P4026" t="s">
        <v>7330</v>
      </c>
      <c r="Q4026" t="s">
        <v>8951</v>
      </c>
      <c r="R4026">
        <v>95.84</v>
      </c>
      <c r="S4026">
        <v>4</v>
      </c>
      <c r="T4026">
        <v>0.2</v>
      </c>
      <c r="U4026">
        <v>34.741999999999997</v>
      </c>
      <c r="V4026" t="str">
        <f>TEXT('Raw Data'!C4026,"MMM-YYYY")</f>
        <v>Oct-2017</v>
      </c>
      <c r="W4026" t="str">
        <f t="shared" si="124"/>
        <v>October</v>
      </c>
      <c r="X4026">
        <f t="shared" si="125"/>
        <v>2017</v>
      </c>
    </row>
    <row r="4027" spans="1:24" x14ac:dyDescent="0.3">
      <c r="A4027">
        <v>4026</v>
      </c>
      <c r="B4027" t="s">
        <v>2015</v>
      </c>
      <c r="C4027" s="2">
        <v>42958</v>
      </c>
      <c r="D4027" t="s">
        <v>3351</v>
      </c>
      <c r="E4027" t="s">
        <v>3609</v>
      </c>
      <c r="F4027" t="s">
        <v>3856</v>
      </c>
      <c r="G4027" t="s">
        <v>4612</v>
      </c>
      <c r="H4027" t="s">
        <v>5124</v>
      </c>
      <c r="I4027" t="s">
        <v>5126</v>
      </c>
      <c r="J4027" t="s">
        <v>5512</v>
      </c>
      <c r="K4027" t="s">
        <v>5560</v>
      </c>
      <c r="L4027">
        <v>76021</v>
      </c>
      <c r="M4027" t="s">
        <v>5604</v>
      </c>
      <c r="N4027" t="s">
        <v>6892</v>
      </c>
      <c r="O4027" t="s">
        <v>7321</v>
      </c>
      <c r="P4027" t="s">
        <v>7333</v>
      </c>
      <c r="Q4027" t="s">
        <v>8612</v>
      </c>
      <c r="R4027">
        <v>29.664000000000001</v>
      </c>
      <c r="S4027">
        <v>4</v>
      </c>
      <c r="T4027">
        <v>0.2</v>
      </c>
      <c r="U4027">
        <v>10.0116</v>
      </c>
      <c r="V4027" t="str">
        <f>TEXT('Raw Data'!C4027,"MMM-YYYY")</f>
        <v>Aug-2017</v>
      </c>
      <c r="W4027" t="str">
        <f t="shared" si="124"/>
        <v>August</v>
      </c>
      <c r="X4027">
        <f t="shared" si="125"/>
        <v>2017</v>
      </c>
    </row>
    <row r="4028" spans="1:24" x14ac:dyDescent="0.3">
      <c r="A4028">
        <v>4027</v>
      </c>
      <c r="B4028" t="s">
        <v>2015</v>
      </c>
      <c r="C4028" s="2">
        <v>42958</v>
      </c>
      <c r="D4028" t="s">
        <v>3351</v>
      </c>
      <c r="E4028" t="s">
        <v>3609</v>
      </c>
      <c r="F4028" t="s">
        <v>3856</v>
      </c>
      <c r="G4028" t="s">
        <v>4612</v>
      </c>
      <c r="H4028" t="s">
        <v>5124</v>
      </c>
      <c r="I4028" t="s">
        <v>5126</v>
      </c>
      <c r="J4028" t="s">
        <v>5512</v>
      </c>
      <c r="K4028" t="s">
        <v>5560</v>
      </c>
      <c r="L4028">
        <v>76021</v>
      </c>
      <c r="M4028" t="s">
        <v>5604</v>
      </c>
      <c r="N4028" t="s">
        <v>6805</v>
      </c>
      <c r="O4028" t="s">
        <v>7321</v>
      </c>
      <c r="P4028" t="s">
        <v>7329</v>
      </c>
      <c r="Q4028" t="s">
        <v>8524</v>
      </c>
      <c r="R4028">
        <v>9.1839999999999993</v>
      </c>
      <c r="S4028">
        <v>7</v>
      </c>
      <c r="T4028">
        <v>0.2</v>
      </c>
      <c r="U4028">
        <v>2.87</v>
      </c>
      <c r="V4028" t="str">
        <f>TEXT('Raw Data'!C4028,"MMM-YYYY")</f>
        <v>Aug-2017</v>
      </c>
      <c r="W4028" t="str">
        <f t="shared" si="124"/>
        <v>August</v>
      </c>
      <c r="X4028">
        <f t="shared" si="125"/>
        <v>2017</v>
      </c>
    </row>
    <row r="4029" spans="1:24" x14ac:dyDescent="0.3">
      <c r="A4029">
        <v>4028</v>
      </c>
      <c r="B4029" t="s">
        <v>2015</v>
      </c>
      <c r="C4029" s="2">
        <v>42958</v>
      </c>
      <c r="D4029" t="s">
        <v>3351</v>
      </c>
      <c r="E4029" t="s">
        <v>3609</v>
      </c>
      <c r="F4029" t="s">
        <v>3856</v>
      </c>
      <c r="G4029" t="s">
        <v>4612</v>
      </c>
      <c r="H4029" t="s">
        <v>5124</v>
      </c>
      <c r="I4029" t="s">
        <v>5126</v>
      </c>
      <c r="J4029" t="s">
        <v>5512</v>
      </c>
      <c r="K4029" t="s">
        <v>5560</v>
      </c>
      <c r="L4029">
        <v>76021</v>
      </c>
      <c r="M4029" t="s">
        <v>5604</v>
      </c>
      <c r="N4029" t="s">
        <v>6270</v>
      </c>
      <c r="O4029" t="s">
        <v>7322</v>
      </c>
      <c r="P4029" t="s">
        <v>7330</v>
      </c>
      <c r="Q4029" t="s">
        <v>8004</v>
      </c>
      <c r="R4029">
        <v>153.584</v>
      </c>
      <c r="S4029">
        <v>2</v>
      </c>
      <c r="T4029">
        <v>0.2</v>
      </c>
      <c r="U4029">
        <v>13.438599999999999</v>
      </c>
      <c r="V4029" t="str">
        <f>TEXT('Raw Data'!C4029,"MMM-YYYY")</f>
        <v>Aug-2017</v>
      </c>
      <c r="W4029" t="str">
        <f t="shared" si="124"/>
        <v>August</v>
      </c>
      <c r="X4029">
        <f t="shared" si="125"/>
        <v>2017</v>
      </c>
    </row>
    <row r="4030" spans="1:24" x14ac:dyDescent="0.3">
      <c r="A4030">
        <v>4029</v>
      </c>
      <c r="B4030" t="s">
        <v>2015</v>
      </c>
      <c r="C4030" s="2">
        <v>42958</v>
      </c>
      <c r="D4030" t="s">
        <v>3351</v>
      </c>
      <c r="E4030" t="s">
        <v>3609</v>
      </c>
      <c r="F4030" t="s">
        <v>3856</v>
      </c>
      <c r="G4030" t="s">
        <v>4612</v>
      </c>
      <c r="H4030" t="s">
        <v>5124</v>
      </c>
      <c r="I4030" t="s">
        <v>5126</v>
      </c>
      <c r="J4030" t="s">
        <v>5512</v>
      </c>
      <c r="K4030" t="s">
        <v>5560</v>
      </c>
      <c r="L4030">
        <v>76021</v>
      </c>
      <c r="M4030" t="s">
        <v>5604</v>
      </c>
      <c r="N4030" t="s">
        <v>6838</v>
      </c>
      <c r="O4030" t="s">
        <v>7321</v>
      </c>
      <c r="P4030" t="s">
        <v>7331</v>
      </c>
      <c r="Q4030" t="s">
        <v>8555</v>
      </c>
      <c r="R4030">
        <v>12.864000000000001</v>
      </c>
      <c r="S4030">
        <v>8</v>
      </c>
      <c r="T4030">
        <v>0.8</v>
      </c>
      <c r="U4030">
        <v>-22.512</v>
      </c>
      <c r="V4030" t="str">
        <f>TEXT('Raw Data'!C4030,"MMM-YYYY")</f>
        <v>Aug-2017</v>
      </c>
      <c r="W4030" t="str">
        <f t="shared" si="124"/>
        <v>August</v>
      </c>
      <c r="X4030">
        <f t="shared" si="125"/>
        <v>2017</v>
      </c>
    </row>
    <row r="4031" spans="1:24" x14ac:dyDescent="0.3">
      <c r="A4031">
        <v>4030</v>
      </c>
      <c r="B4031" t="s">
        <v>2016</v>
      </c>
      <c r="C4031" s="2">
        <v>43093</v>
      </c>
      <c r="D4031" t="s">
        <v>3175</v>
      </c>
      <c r="E4031" t="s">
        <v>3608</v>
      </c>
      <c r="F4031" t="s">
        <v>4005</v>
      </c>
      <c r="G4031" t="s">
        <v>4761</v>
      </c>
      <c r="H4031" t="s">
        <v>5123</v>
      </c>
      <c r="I4031" t="s">
        <v>5126</v>
      </c>
      <c r="J4031" t="s">
        <v>5367</v>
      </c>
      <c r="K4031" t="s">
        <v>5583</v>
      </c>
      <c r="L4031">
        <v>70506</v>
      </c>
      <c r="M4031" t="s">
        <v>5602</v>
      </c>
      <c r="N4031" t="s">
        <v>6564</v>
      </c>
      <c r="O4031" t="s">
        <v>7322</v>
      </c>
      <c r="P4031" t="s">
        <v>7338</v>
      </c>
      <c r="Q4031" t="s">
        <v>8291</v>
      </c>
      <c r="R4031">
        <v>479.97</v>
      </c>
      <c r="S4031">
        <v>3</v>
      </c>
      <c r="T4031">
        <v>0</v>
      </c>
      <c r="U4031">
        <v>239.98500000000001</v>
      </c>
      <c r="V4031" t="str">
        <f>TEXT('Raw Data'!C4031,"MMM-YYYY")</f>
        <v>Dec-2017</v>
      </c>
      <c r="W4031" t="str">
        <f t="shared" si="124"/>
        <v>December</v>
      </c>
      <c r="X4031">
        <f t="shared" si="125"/>
        <v>2017</v>
      </c>
    </row>
    <row r="4032" spans="1:24" x14ac:dyDescent="0.3">
      <c r="A4032">
        <v>4031</v>
      </c>
      <c r="B4032" t="s">
        <v>2016</v>
      </c>
      <c r="C4032" s="2">
        <v>43093</v>
      </c>
      <c r="D4032" t="s">
        <v>3175</v>
      </c>
      <c r="E4032" t="s">
        <v>3608</v>
      </c>
      <c r="F4032" t="s">
        <v>4005</v>
      </c>
      <c r="G4032" t="s">
        <v>4761</v>
      </c>
      <c r="H4032" t="s">
        <v>5123</v>
      </c>
      <c r="I4032" t="s">
        <v>5126</v>
      </c>
      <c r="J4032" t="s">
        <v>5367</v>
      </c>
      <c r="K4032" t="s">
        <v>5583</v>
      </c>
      <c r="L4032">
        <v>70506</v>
      </c>
      <c r="M4032" t="s">
        <v>5602</v>
      </c>
      <c r="N4032" t="s">
        <v>6946</v>
      </c>
      <c r="O4032" t="s">
        <v>7320</v>
      </c>
      <c r="P4032" t="s">
        <v>7324</v>
      </c>
      <c r="Q4032" t="s">
        <v>8665</v>
      </c>
      <c r="R4032">
        <v>232.88</v>
      </c>
      <c r="S4032">
        <v>4</v>
      </c>
      <c r="T4032">
        <v>0</v>
      </c>
      <c r="U4032">
        <v>60.5488</v>
      </c>
      <c r="V4032" t="str">
        <f>TEXT('Raw Data'!C4032,"MMM-YYYY")</f>
        <v>Dec-2017</v>
      </c>
      <c r="W4032" t="str">
        <f t="shared" si="124"/>
        <v>December</v>
      </c>
      <c r="X4032">
        <f t="shared" si="125"/>
        <v>2017</v>
      </c>
    </row>
    <row r="4033" spans="1:24" x14ac:dyDescent="0.3">
      <c r="A4033">
        <v>4032</v>
      </c>
      <c r="B4033" t="s">
        <v>2017</v>
      </c>
      <c r="C4033" s="2">
        <v>42639</v>
      </c>
      <c r="D4033" t="s">
        <v>2924</v>
      </c>
      <c r="E4033" t="s">
        <v>3608</v>
      </c>
      <c r="F4033" t="s">
        <v>3628</v>
      </c>
      <c r="G4033" t="s">
        <v>4384</v>
      </c>
      <c r="H4033" t="s">
        <v>5125</v>
      </c>
      <c r="I4033" t="s">
        <v>5126</v>
      </c>
      <c r="J4033" t="s">
        <v>5513</v>
      </c>
      <c r="K4033" t="s">
        <v>5303</v>
      </c>
      <c r="L4033">
        <v>98042</v>
      </c>
      <c r="M4033" t="s">
        <v>5603</v>
      </c>
      <c r="N4033" t="s">
        <v>6249</v>
      </c>
      <c r="O4033" t="s">
        <v>7321</v>
      </c>
      <c r="P4033" t="s">
        <v>7332</v>
      </c>
      <c r="Q4033" t="s">
        <v>7983</v>
      </c>
      <c r="R4033">
        <v>236.88</v>
      </c>
      <c r="S4033">
        <v>6</v>
      </c>
      <c r="T4033">
        <v>0</v>
      </c>
      <c r="U4033">
        <v>66.326400000000007</v>
      </c>
      <c r="V4033" t="str">
        <f>TEXT('Raw Data'!C4033,"MMM-YYYY")</f>
        <v>Sep-2016</v>
      </c>
      <c r="W4033" t="str">
        <f t="shared" si="124"/>
        <v>September</v>
      </c>
      <c r="X4033">
        <f t="shared" si="125"/>
        <v>2016</v>
      </c>
    </row>
    <row r="4034" spans="1:24" x14ac:dyDescent="0.3">
      <c r="A4034">
        <v>4033</v>
      </c>
      <c r="B4034" t="s">
        <v>2017</v>
      </c>
      <c r="C4034" s="2">
        <v>42639</v>
      </c>
      <c r="D4034" t="s">
        <v>2924</v>
      </c>
      <c r="E4034" t="s">
        <v>3608</v>
      </c>
      <c r="F4034" t="s">
        <v>3628</v>
      </c>
      <c r="G4034" t="s">
        <v>4384</v>
      </c>
      <c r="H4034" t="s">
        <v>5125</v>
      </c>
      <c r="I4034" t="s">
        <v>5126</v>
      </c>
      <c r="J4034" t="s">
        <v>5513</v>
      </c>
      <c r="K4034" t="s">
        <v>5303</v>
      </c>
      <c r="L4034">
        <v>98042</v>
      </c>
      <c r="M4034" t="s">
        <v>5603</v>
      </c>
      <c r="N4034" t="s">
        <v>5705</v>
      </c>
      <c r="O4034" t="s">
        <v>7321</v>
      </c>
      <c r="P4034" t="s">
        <v>7333</v>
      </c>
      <c r="Q4034" t="s">
        <v>7439</v>
      </c>
      <c r="R4034">
        <v>29.9</v>
      </c>
      <c r="S4034">
        <v>5</v>
      </c>
      <c r="T4034">
        <v>0</v>
      </c>
      <c r="U4034">
        <v>14.651</v>
      </c>
      <c r="V4034" t="str">
        <f>TEXT('Raw Data'!C4034,"MMM-YYYY")</f>
        <v>Sep-2016</v>
      </c>
      <c r="W4034" t="str">
        <f t="shared" si="124"/>
        <v>September</v>
      </c>
      <c r="X4034">
        <f t="shared" si="125"/>
        <v>2016</v>
      </c>
    </row>
    <row r="4035" spans="1:24" x14ac:dyDescent="0.3">
      <c r="A4035">
        <v>4034</v>
      </c>
      <c r="B4035" t="s">
        <v>2017</v>
      </c>
      <c r="C4035" s="2">
        <v>42639</v>
      </c>
      <c r="D4035" t="s">
        <v>2924</v>
      </c>
      <c r="E4035" t="s">
        <v>3608</v>
      </c>
      <c r="F4035" t="s">
        <v>3628</v>
      </c>
      <c r="G4035" t="s">
        <v>4384</v>
      </c>
      <c r="H4035" t="s">
        <v>5125</v>
      </c>
      <c r="I4035" t="s">
        <v>5126</v>
      </c>
      <c r="J4035" t="s">
        <v>5513</v>
      </c>
      <c r="K4035" t="s">
        <v>5303</v>
      </c>
      <c r="L4035">
        <v>98042</v>
      </c>
      <c r="M4035" t="s">
        <v>5603</v>
      </c>
      <c r="N4035" t="s">
        <v>6678</v>
      </c>
      <c r="O4035" t="s">
        <v>7322</v>
      </c>
      <c r="P4035" t="s">
        <v>7334</v>
      </c>
      <c r="Q4035" t="s">
        <v>8401</v>
      </c>
      <c r="R4035">
        <v>100</v>
      </c>
      <c r="S4035">
        <v>4</v>
      </c>
      <c r="T4035">
        <v>0</v>
      </c>
      <c r="U4035">
        <v>21</v>
      </c>
      <c r="V4035" t="str">
        <f>TEXT('Raw Data'!C4035,"MMM-YYYY")</f>
        <v>Sep-2016</v>
      </c>
      <c r="W4035" t="str">
        <f t="shared" ref="W4035:W4098" si="126">TEXT(C4035,"MMMM")</f>
        <v>September</v>
      </c>
      <c r="X4035">
        <f t="shared" ref="X4035:X4098" si="127">YEAR(C4035)</f>
        <v>2016</v>
      </c>
    </row>
    <row r="4036" spans="1:24" x14ac:dyDescent="0.3">
      <c r="A4036">
        <v>4035</v>
      </c>
      <c r="B4036" t="s">
        <v>2018</v>
      </c>
      <c r="C4036" s="2">
        <v>42716</v>
      </c>
      <c r="D4036" t="s">
        <v>2985</v>
      </c>
      <c r="E4036" t="s">
        <v>3610</v>
      </c>
      <c r="F4036" t="s">
        <v>4098</v>
      </c>
      <c r="G4036" t="s">
        <v>4854</v>
      </c>
      <c r="H4036" t="s">
        <v>5124</v>
      </c>
      <c r="I4036" t="s">
        <v>5126</v>
      </c>
      <c r="J4036" t="s">
        <v>5287</v>
      </c>
      <c r="K4036" t="s">
        <v>5579</v>
      </c>
      <c r="L4036">
        <v>44052</v>
      </c>
      <c r="M4036" t="s">
        <v>5605</v>
      </c>
      <c r="N4036" t="s">
        <v>5956</v>
      </c>
      <c r="O4036" t="s">
        <v>7321</v>
      </c>
      <c r="P4036" t="s">
        <v>7331</v>
      </c>
      <c r="Q4036" t="s">
        <v>7690</v>
      </c>
      <c r="R4036">
        <v>18.693000000000001</v>
      </c>
      <c r="S4036">
        <v>3</v>
      </c>
      <c r="T4036">
        <v>0.7</v>
      </c>
      <c r="U4036">
        <v>-14.331300000000001</v>
      </c>
      <c r="V4036" t="str">
        <f>TEXT('Raw Data'!C4036,"MMM-YYYY")</f>
        <v>Dec-2016</v>
      </c>
      <c r="W4036" t="str">
        <f t="shared" si="126"/>
        <v>December</v>
      </c>
      <c r="X4036">
        <f t="shared" si="127"/>
        <v>2016</v>
      </c>
    </row>
    <row r="4037" spans="1:24" x14ac:dyDescent="0.3">
      <c r="A4037">
        <v>4036</v>
      </c>
      <c r="B4037" t="s">
        <v>2018</v>
      </c>
      <c r="C4037" s="2">
        <v>42716</v>
      </c>
      <c r="D4037" t="s">
        <v>2985</v>
      </c>
      <c r="E4037" t="s">
        <v>3610</v>
      </c>
      <c r="F4037" t="s">
        <v>4098</v>
      </c>
      <c r="G4037" t="s">
        <v>4854</v>
      </c>
      <c r="H4037" t="s">
        <v>5124</v>
      </c>
      <c r="I4037" t="s">
        <v>5126</v>
      </c>
      <c r="J4037" t="s">
        <v>5287</v>
      </c>
      <c r="K4037" t="s">
        <v>5579</v>
      </c>
      <c r="L4037">
        <v>44052</v>
      </c>
      <c r="M4037" t="s">
        <v>5605</v>
      </c>
      <c r="N4037" t="s">
        <v>6034</v>
      </c>
      <c r="O4037" t="s">
        <v>7322</v>
      </c>
      <c r="P4037" t="s">
        <v>7334</v>
      </c>
      <c r="Q4037" t="s">
        <v>7768</v>
      </c>
      <c r="R4037">
        <v>383.952</v>
      </c>
      <c r="S4037">
        <v>6</v>
      </c>
      <c r="T4037">
        <v>0.2</v>
      </c>
      <c r="U4037">
        <v>76.790400000000005</v>
      </c>
      <c r="V4037" t="str">
        <f>TEXT('Raw Data'!C4037,"MMM-YYYY")</f>
        <v>Dec-2016</v>
      </c>
      <c r="W4037" t="str">
        <f t="shared" si="126"/>
        <v>December</v>
      </c>
      <c r="X4037">
        <f t="shared" si="127"/>
        <v>2016</v>
      </c>
    </row>
    <row r="4038" spans="1:24" x14ac:dyDescent="0.3">
      <c r="A4038">
        <v>4037</v>
      </c>
      <c r="B4038" t="s">
        <v>2019</v>
      </c>
      <c r="C4038" s="2">
        <v>42366</v>
      </c>
      <c r="D4038" t="s">
        <v>3396</v>
      </c>
      <c r="E4038" t="s">
        <v>3608</v>
      </c>
      <c r="F4038" t="s">
        <v>4262</v>
      </c>
      <c r="G4038" t="s">
        <v>5018</v>
      </c>
      <c r="H4038" t="s">
        <v>5123</v>
      </c>
      <c r="I4038" t="s">
        <v>5126</v>
      </c>
      <c r="J4038" t="s">
        <v>5149</v>
      </c>
      <c r="K4038" t="s">
        <v>5565</v>
      </c>
      <c r="L4038">
        <v>60623</v>
      </c>
      <c r="M4038" t="s">
        <v>5604</v>
      </c>
      <c r="N4038" t="s">
        <v>6624</v>
      </c>
      <c r="O4038" t="s">
        <v>7321</v>
      </c>
      <c r="P4038" t="s">
        <v>7327</v>
      </c>
      <c r="Q4038" t="s">
        <v>8859</v>
      </c>
      <c r="R4038">
        <v>24.815999999999999</v>
      </c>
      <c r="S4038">
        <v>2</v>
      </c>
      <c r="T4038">
        <v>0.2</v>
      </c>
      <c r="U4038">
        <v>1.5509999999999999</v>
      </c>
      <c r="V4038" t="str">
        <f>TEXT('Raw Data'!C4038,"MMM-YYYY")</f>
        <v>Dec-2015</v>
      </c>
      <c r="W4038" t="str">
        <f t="shared" si="126"/>
        <v>December</v>
      </c>
      <c r="X4038">
        <f t="shared" si="127"/>
        <v>2015</v>
      </c>
    </row>
    <row r="4039" spans="1:24" x14ac:dyDescent="0.3">
      <c r="A4039">
        <v>4038</v>
      </c>
      <c r="B4039" t="s">
        <v>2020</v>
      </c>
      <c r="C4039" s="2">
        <v>42002</v>
      </c>
      <c r="D4039" t="s">
        <v>2802</v>
      </c>
      <c r="E4039" t="s">
        <v>3608</v>
      </c>
      <c r="F4039" t="s">
        <v>3906</v>
      </c>
      <c r="G4039" t="s">
        <v>4662</v>
      </c>
      <c r="H4039" t="s">
        <v>5124</v>
      </c>
      <c r="I4039" t="s">
        <v>5126</v>
      </c>
      <c r="J4039" t="s">
        <v>5135</v>
      </c>
      <c r="K4039" t="s">
        <v>5557</v>
      </c>
      <c r="L4039">
        <v>94110</v>
      </c>
      <c r="M4039" t="s">
        <v>5603</v>
      </c>
      <c r="N4039" t="s">
        <v>7073</v>
      </c>
      <c r="O4039" t="s">
        <v>7320</v>
      </c>
      <c r="P4039" t="s">
        <v>7328</v>
      </c>
      <c r="Q4039" t="s">
        <v>8794</v>
      </c>
      <c r="R4039">
        <v>24.9</v>
      </c>
      <c r="S4039">
        <v>5</v>
      </c>
      <c r="T4039">
        <v>0</v>
      </c>
      <c r="U4039">
        <v>8.2170000000000005</v>
      </c>
      <c r="V4039" t="str">
        <f>TEXT('Raw Data'!C4039,"MMM-YYYY")</f>
        <v>Dec-2014</v>
      </c>
      <c r="W4039" t="str">
        <f t="shared" si="126"/>
        <v>December</v>
      </c>
      <c r="X4039">
        <f t="shared" si="127"/>
        <v>2014</v>
      </c>
    </row>
    <row r="4040" spans="1:24" x14ac:dyDescent="0.3">
      <c r="A4040">
        <v>4039</v>
      </c>
      <c r="B4040" t="s">
        <v>2020</v>
      </c>
      <c r="C4040" s="2">
        <v>42002</v>
      </c>
      <c r="D4040" t="s">
        <v>2802</v>
      </c>
      <c r="E4040" t="s">
        <v>3608</v>
      </c>
      <c r="F4040" t="s">
        <v>3906</v>
      </c>
      <c r="G4040" t="s">
        <v>4662</v>
      </c>
      <c r="H4040" t="s">
        <v>5124</v>
      </c>
      <c r="I4040" t="s">
        <v>5126</v>
      </c>
      <c r="J4040" t="s">
        <v>5135</v>
      </c>
      <c r="K4040" t="s">
        <v>5557</v>
      </c>
      <c r="L4040">
        <v>94110</v>
      </c>
      <c r="M4040" t="s">
        <v>5603</v>
      </c>
      <c r="N4040" t="s">
        <v>6763</v>
      </c>
      <c r="O4040" t="s">
        <v>7321</v>
      </c>
      <c r="P4040" t="s">
        <v>7333</v>
      </c>
      <c r="Q4040" t="s">
        <v>8485</v>
      </c>
      <c r="R4040">
        <v>21.12</v>
      </c>
      <c r="S4040">
        <v>4</v>
      </c>
      <c r="T4040">
        <v>0</v>
      </c>
      <c r="U4040">
        <v>9.5039999999999996</v>
      </c>
      <c r="V4040" t="str">
        <f>TEXT('Raw Data'!C4040,"MMM-YYYY")</f>
        <v>Dec-2014</v>
      </c>
      <c r="W4040" t="str">
        <f t="shared" si="126"/>
        <v>December</v>
      </c>
      <c r="X4040">
        <f t="shared" si="127"/>
        <v>2014</v>
      </c>
    </row>
    <row r="4041" spans="1:24" x14ac:dyDescent="0.3">
      <c r="A4041">
        <v>4040</v>
      </c>
      <c r="B4041" t="s">
        <v>2020</v>
      </c>
      <c r="C4041" s="2">
        <v>42002</v>
      </c>
      <c r="D4041" t="s">
        <v>2802</v>
      </c>
      <c r="E4041" t="s">
        <v>3608</v>
      </c>
      <c r="F4041" t="s">
        <v>3906</v>
      </c>
      <c r="G4041" t="s">
        <v>4662</v>
      </c>
      <c r="H4041" t="s">
        <v>5124</v>
      </c>
      <c r="I4041" t="s">
        <v>5126</v>
      </c>
      <c r="J4041" t="s">
        <v>5135</v>
      </c>
      <c r="K4041" t="s">
        <v>5557</v>
      </c>
      <c r="L4041">
        <v>94110</v>
      </c>
      <c r="M4041" t="s">
        <v>5603</v>
      </c>
      <c r="N4041" t="s">
        <v>6564</v>
      </c>
      <c r="O4041" t="s">
        <v>7322</v>
      </c>
      <c r="P4041" t="s">
        <v>7338</v>
      </c>
      <c r="Q4041" t="s">
        <v>8291</v>
      </c>
      <c r="R4041">
        <v>767.952</v>
      </c>
      <c r="S4041">
        <v>6</v>
      </c>
      <c r="T4041">
        <v>0.2</v>
      </c>
      <c r="U4041">
        <v>287.98200000000003</v>
      </c>
      <c r="V4041" t="str">
        <f>TEXT('Raw Data'!C4041,"MMM-YYYY")</f>
        <v>Dec-2014</v>
      </c>
      <c r="W4041" t="str">
        <f t="shared" si="126"/>
        <v>December</v>
      </c>
      <c r="X4041">
        <f t="shared" si="127"/>
        <v>2014</v>
      </c>
    </row>
    <row r="4042" spans="1:24" x14ac:dyDescent="0.3">
      <c r="A4042">
        <v>4041</v>
      </c>
      <c r="B4042" t="s">
        <v>2020</v>
      </c>
      <c r="C4042" s="2">
        <v>42002</v>
      </c>
      <c r="D4042" t="s">
        <v>2802</v>
      </c>
      <c r="E4042" t="s">
        <v>3608</v>
      </c>
      <c r="F4042" t="s">
        <v>3906</v>
      </c>
      <c r="G4042" t="s">
        <v>4662</v>
      </c>
      <c r="H4042" t="s">
        <v>5124</v>
      </c>
      <c r="I4042" t="s">
        <v>5126</v>
      </c>
      <c r="J4042" t="s">
        <v>5135</v>
      </c>
      <c r="K4042" t="s">
        <v>5557</v>
      </c>
      <c r="L4042">
        <v>94110</v>
      </c>
      <c r="M4042" t="s">
        <v>5603</v>
      </c>
      <c r="N4042" t="s">
        <v>6176</v>
      </c>
      <c r="O4042" t="s">
        <v>7321</v>
      </c>
      <c r="P4042" t="s">
        <v>7331</v>
      </c>
      <c r="Q4042" t="s">
        <v>7910</v>
      </c>
      <c r="R4042">
        <v>14.352</v>
      </c>
      <c r="S4042">
        <v>3</v>
      </c>
      <c r="T4042">
        <v>0.2</v>
      </c>
      <c r="U4042">
        <v>4.6643999999999997</v>
      </c>
      <c r="V4042" t="str">
        <f>TEXT('Raw Data'!C4042,"MMM-YYYY")</f>
        <v>Dec-2014</v>
      </c>
      <c r="W4042" t="str">
        <f t="shared" si="126"/>
        <v>December</v>
      </c>
      <c r="X4042">
        <f t="shared" si="127"/>
        <v>2014</v>
      </c>
    </row>
    <row r="4043" spans="1:24" x14ac:dyDescent="0.3">
      <c r="A4043">
        <v>4042</v>
      </c>
      <c r="B4043" t="s">
        <v>2020</v>
      </c>
      <c r="C4043" s="2">
        <v>42002</v>
      </c>
      <c r="D4043" t="s">
        <v>2802</v>
      </c>
      <c r="E4043" t="s">
        <v>3608</v>
      </c>
      <c r="F4043" t="s">
        <v>3906</v>
      </c>
      <c r="G4043" t="s">
        <v>4662</v>
      </c>
      <c r="H4043" t="s">
        <v>5124</v>
      </c>
      <c r="I4043" t="s">
        <v>5126</v>
      </c>
      <c r="J4043" t="s">
        <v>5135</v>
      </c>
      <c r="K4043" t="s">
        <v>5557</v>
      </c>
      <c r="L4043">
        <v>94110</v>
      </c>
      <c r="M4043" t="s">
        <v>5603</v>
      </c>
      <c r="N4043" t="s">
        <v>6122</v>
      </c>
      <c r="O4043" t="s">
        <v>7322</v>
      </c>
      <c r="P4043" t="s">
        <v>7330</v>
      </c>
      <c r="Q4043" t="s">
        <v>7856</v>
      </c>
      <c r="R4043">
        <v>191.976</v>
      </c>
      <c r="S4043">
        <v>3</v>
      </c>
      <c r="T4043">
        <v>0.2</v>
      </c>
      <c r="U4043">
        <v>19.197600000000001</v>
      </c>
      <c r="V4043" t="str">
        <f>TEXT('Raw Data'!C4043,"MMM-YYYY")</f>
        <v>Dec-2014</v>
      </c>
      <c r="W4043" t="str">
        <f t="shared" si="126"/>
        <v>December</v>
      </c>
      <c r="X4043">
        <f t="shared" si="127"/>
        <v>2014</v>
      </c>
    </row>
    <row r="4044" spans="1:24" x14ac:dyDescent="0.3">
      <c r="A4044">
        <v>4043</v>
      </c>
      <c r="B4044" t="s">
        <v>2020</v>
      </c>
      <c r="C4044" s="2">
        <v>42002</v>
      </c>
      <c r="D4044" t="s">
        <v>2802</v>
      </c>
      <c r="E4044" t="s">
        <v>3608</v>
      </c>
      <c r="F4044" t="s">
        <v>3906</v>
      </c>
      <c r="G4044" t="s">
        <v>4662</v>
      </c>
      <c r="H4044" t="s">
        <v>5124</v>
      </c>
      <c r="I4044" t="s">
        <v>5126</v>
      </c>
      <c r="J4044" t="s">
        <v>5135</v>
      </c>
      <c r="K4044" t="s">
        <v>5557</v>
      </c>
      <c r="L4044">
        <v>94110</v>
      </c>
      <c r="M4044" t="s">
        <v>5603</v>
      </c>
      <c r="N4044" t="s">
        <v>6539</v>
      </c>
      <c r="O4044" t="s">
        <v>7321</v>
      </c>
      <c r="P4044" t="s">
        <v>7325</v>
      </c>
      <c r="Q4044" t="s">
        <v>8266</v>
      </c>
      <c r="R4044">
        <v>274.77</v>
      </c>
      <c r="S4044">
        <v>9</v>
      </c>
      <c r="T4044">
        <v>0</v>
      </c>
      <c r="U4044">
        <v>126.3942</v>
      </c>
      <c r="V4044" t="str">
        <f>TEXT('Raw Data'!C4044,"MMM-YYYY")</f>
        <v>Dec-2014</v>
      </c>
      <c r="W4044" t="str">
        <f t="shared" si="126"/>
        <v>December</v>
      </c>
      <c r="X4044">
        <f t="shared" si="127"/>
        <v>2014</v>
      </c>
    </row>
    <row r="4045" spans="1:24" x14ac:dyDescent="0.3">
      <c r="A4045">
        <v>4044</v>
      </c>
      <c r="B4045" t="s">
        <v>2020</v>
      </c>
      <c r="C4045" s="2">
        <v>42002</v>
      </c>
      <c r="D4045" t="s">
        <v>2802</v>
      </c>
      <c r="E4045" t="s">
        <v>3608</v>
      </c>
      <c r="F4045" t="s">
        <v>3906</v>
      </c>
      <c r="G4045" t="s">
        <v>4662</v>
      </c>
      <c r="H4045" t="s">
        <v>5124</v>
      </c>
      <c r="I4045" t="s">
        <v>5126</v>
      </c>
      <c r="J4045" t="s">
        <v>5135</v>
      </c>
      <c r="K4045" t="s">
        <v>5557</v>
      </c>
      <c r="L4045">
        <v>94110</v>
      </c>
      <c r="M4045" t="s">
        <v>5603</v>
      </c>
      <c r="N4045" t="s">
        <v>7136</v>
      </c>
      <c r="O4045" t="s">
        <v>7320</v>
      </c>
      <c r="P4045" t="s">
        <v>7328</v>
      </c>
      <c r="Q4045" t="s">
        <v>8857</v>
      </c>
      <c r="R4045">
        <v>70.56</v>
      </c>
      <c r="S4045">
        <v>6</v>
      </c>
      <c r="T4045">
        <v>0</v>
      </c>
      <c r="U4045">
        <v>23.990400000000001</v>
      </c>
      <c r="V4045" t="str">
        <f>TEXT('Raw Data'!C4045,"MMM-YYYY")</f>
        <v>Dec-2014</v>
      </c>
      <c r="W4045" t="str">
        <f t="shared" si="126"/>
        <v>December</v>
      </c>
      <c r="X4045">
        <f t="shared" si="127"/>
        <v>2014</v>
      </c>
    </row>
    <row r="4046" spans="1:24" x14ac:dyDescent="0.3">
      <c r="A4046">
        <v>4045</v>
      </c>
      <c r="B4046" t="s">
        <v>2021</v>
      </c>
      <c r="C4046" s="2">
        <v>42180</v>
      </c>
      <c r="D4046" t="s">
        <v>2814</v>
      </c>
      <c r="E4046" t="s">
        <v>3608</v>
      </c>
      <c r="F4046" t="s">
        <v>4146</v>
      </c>
      <c r="G4046" t="s">
        <v>4902</v>
      </c>
      <c r="H4046" t="s">
        <v>5123</v>
      </c>
      <c r="I4046" t="s">
        <v>5126</v>
      </c>
      <c r="J4046" t="s">
        <v>5135</v>
      </c>
      <c r="K4046" t="s">
        <v>5557</v>
      </c>
      <c r="L4046">
        <v>94110</v>
      </c>
      <c r="M4046" t="s">
        <v>5603</v>
      </c>
      <c r="N4046" t="s">
        <v>6120</v>
      </c>
      <c r="O4046" t="s">
        <v>7320</v>
      </c>
      <c r="P4046" t="s">
        <v>7328</v>
      </c>
      <c r="Q4046" t="s">
        <v>7854</v>
      </c>
      <c r="R4046">
        <v>204.85</v>
      </c>
      <c r="S4046">
        <v>5</v>
      </c>
      <c r="T4046">
        <v>0</v>
      </c>
      <c r="U4046">
        <v>57.357999999999997</v>
      </c>
      <c r="V4046" t="str">
        <f>TEXT('Raw Data'!C4046,"MMM-YYYY")</f>
        <v>Jun-2015</v>
      </c>
      <c r="W4046" t="str">
        <f t="shared" si="126"/>
        <v>June</v>
      </c>
      <c r="X4046">
        <f t="shared" si="127"/>
        <v>2015</v>
      </c>
    </row>
    <row r="4047" spans="1:24" x14ac:dyDescent="0.3">
      <c r="A4047">
        <v>4046</v>
      </c>
      <c r="B4047" t="s">
        <v>2022</v>
      </c>
      <c r="C4047" s="2">
        <v>42096</v>
      </c>
      <c r="D4047" t="s">
        <v>3328</v>
      </c>
      <c r="E4047" t="s">
        <v>3608</v>
      </c>
      <c r="F4047" t="s">
        <v>4299</v>
      </c>
      <c r="G4047" t="s">
        <v>5055</v>
      </c>
      <c r="H4047" t="s">
        <v>5124</v>
      </c>
      <c r="I4047" t="s">
        <v>5126</v>
      </c>
      <c r="J4047" t="s">
        <v>5139</v>
      </c>
      <c r="K4047" t="s">
        <v>5560</v>
      </c>
      <c r="L4047">
        <v>77070</v>
      </c>
      <c r="M4047" t="s">
        <v>5604</v>
      </c>
      <c r="N4047" t="s">
        <v>6391</v>
      </c>
      <c r="O4047" t="s">
        <v>7321</v>
      </c>
      <c r="P4047" t="s">
        <v>7331</v>
      </c>
      <c r="Q4047" t="s">
        <v>8124</v>
      </c>
      <c r="R4047">
        <v>9.1560000000000006</v>
      </c>
      <c r="S4047">
        <v>3</v>
      </c>
      <c r="T4047">
        <v>0.8</v>
      </c>
      <c r="U4047">
        <v>-13.734</v>
      </c>
      <c r="V4047" t="str">
        <f>TEXT('Raw Data'!C4047,"MMM-YYYY")</f>
        <v>Apr-2015</v>
      </c>
      <c r="W4047" t="str">
        <f t="shared" si="126"/>
        <v>April</v>
      </c>
      <c r="X4047">
        <f t="shared" si="127"/>
        <v>2015</v>
      </c>
    </row>
    <row r="4048" spans="1:24" x14ac:dyDescent="0.3">
      <c r="A4048">
        <v>4047</v>
      </c>
      <c r="B4048" t="s">
        <v>2023</v>
      </c>
      <c r="C4048" s="2">
        <v>43029</v>
      </c>
      <c r="D4048" t="s">
        <v>3012</v>
      </c>
      <c r="E4048" t="s">
        <v>3608</v>
      </c>
      <c r="F4048" t="s">
        <v>4338</v>
      </c>
      <c r="G4048" t="s">
        <v>5094</v>
      </c>
      <c r="H4048" t="s">
        <v>5123</v>
      </c>
      <c r="I4048" t="s">
        <v>5126</v>
      </c>
      <c r="J4048" t="s">
        <v>5149</v>
      </c>
      <c r="K4048" t="s">
        <v>5565</v>
      </c>
      <c r="L4048">
        <v>60653</v>
      </c>
      <c r="M4048" t="s">
        <v>5604</v>
      </c>
      <c r="N4048" t="s">
        <v>6416</v>
      </c>
      <c r="O4048" t="s">
        <v>7321</v>
      </c>
      <c r="P4048" t="s">
        <v>7332</v>
      </c>
      <c r="Q4048" t="s">
        <v>8148</v>
      </c>
      <c r="R4048">
        <v>23.992000000000001</v>
      </c>
      <c r="S4048">
        <v>2</v>
      </c>
      <c r="T4048">
        <v>0.8</v>
      </c>
      <c r="U4048">
        <v>-62.379199999999997</v>
      </c>
      <c r="V4048" t="str">
        <f>TEXT('Raw Data'!C4048,"MMM-YYYY")</f>
        <v>Oct-2017</v>
      </c>
      <c r="W4048" t="str">
        <f t="shared" si="126"/>
        <v>October</v>
      </c>
      <c r="X4048">
        <f t="shared" si="127"/>
        <v>2017</v>
      </c>
    </row>
    <row r="4049" spans="1:24" x14ac:dyDescent="0.3">
      <c r="A4049">
        <v>4048</v>
      </c>
      <c r="B4049" t="s">
        <v>2024</v>
      </c>
      <c r="C4049" s="2">
        <v>42201</v>
      </c>
      <c r="D4049" t="s">
        <v>3330</v>
      </c>
      <c r="E4049" t="s">
        <v>3609</v>
      </c>
      <c r="F4049" t="s">
        <v>4333</v>
      </c>
      <c r="G4049" t="s">
        <v>5089</v>
      </c>
      <c r="H4049" t="s">
        <v>5124</v>
      </c>
      <c r="I4049" t="s">
        <v>5126</v>
      </c>
      <c r="J4049" t="s">
        <v>5147</v>
      </c>
      <c r="K4049" t="s">
        <v>5570</v>
      </c>
      <c r="L4049">
        <v>10035</v>
      </c>
      <c r="M4049" t="s">
        <v>5605</v>
      </c>
      <c r="N4049" t="s">
        <v>6588</v>
      </c>
      <c r="O4049" t="s">
        <v>7321</v>
      </c>
      <c r="P4049" t="s">
        <v>7333</v>
      </c>
      <c r="Q4049" t="s">
        <v>8315</v>
      </c>
      <c r="R4049">
        <v>80.88</v>
      </c>
      <c r="S4049">
        <v>3</v>
      </c>
      <c r="T4049">
        <v>0</v>
      </c>
      <c r="U4049">
        <v>39.6312</v>
      </c>
      <c r="V4049" t="str">
        <f>TEXT('Raw Data'!C4049,"MMM-YYYY")</f>
        <v>Jul-2015</v>
      </c>
      <c r="W4049" t="str">
        <f t="shared" si="126"/>
        <v>July</v>
      </c>
      <c r="X4049">
        <f t="shared" si="127"/>
        <v>2015</v>
      </c>
    </row>
    <row r="4050" spans="1:24" x14ac:dyDescent="0.3">
      <c r="A4050">
        <v>4049</v>
      </c>
      <c r="B4050" t="s">
        <v>2024</v>
      </c>
      <c r="C4050" s="2">
        <v>42201</v>
      </c>
      <c r="D4050" t="s">
        <v>3330</v>
      </c>
      <c r="E4050" t="s">
        <v>3609</v>
      </c>
      <c r="F4050" t="s">
        <v>4333</v>
      </c>
      <c r="G4050" t="s">
        <v>5089</v>
      </c>
      <c r="H4050" t="s">
        <v>5124</v>
      </c>
      <c r="I4050" t="s">
        <v>5126</v>
      </c>
      <c r="J4050" t="s">
        <v>5147</v>
      </c>
      <c r="K4050" t="s">
        <v>5570</v>
      </c>
      <c r="L4050">
        <v>10035</v>
      </c>
      <c r="M4050" t="s">
        <v>5605</v>
      </c>
      <c r="N4050" t="s">
        <v>6482</v>
      </c>
      <c r="O4050" t="s">
        <v>7322</v>
      </c>
      <c r="P4050" t="s">
        <v>7334</v>
      </c>
      <c r="Q4050" t="s">
        <v>8210</v>
      </c>
      <c r="R4050">
        <v>599.9</v>
      </c>
      <c r="S4050">
        <v>10</v>
      </c>
      <c r="T4050">
        <v>0</v>
      </c>
      <c r="U4050">
        <v>191.96799999999999</v>
      </c>
      <c r="V4050" t="str">
        <f>TEXT('Raw Data'!C4050,"MMM-YYYY")</f>
        <v>Jul-2015</v>
      </c>
      <c r="W4050" t="str">
        <f t="shared" si="126"/>
        <v>July</v>
      </c>
      <c r="X4050">
        <f t="shared" si="127"/>
        <v>2015</v>
      </c>
    </row>
    <row r="4051" spans="1:24" x14ac:dyDescent="0.3">
      <c r="A4051">
        <v>4050</v>
      </c>
      <c r="B4051" t="s">
        <v>2025</v>
      </c>
      <c r="C4051" s="2">
        <v>42910</v>
      </c>
      <c r="D4051" t="s">
        <v>2856</v>
      </c>
      <c r="E4051" t="s">
        <v>3607</v>
      </c>
      <c r="F4051" t="s">
        <v>4265</v>
      </c>
      <c r="G4051" t="s">
        <v>5021</v>
      </c>
      <c r="H4051" t="s">
        <v>5123</v>
      </c>
      <c r="I4051" t="s">
        <v>5126</v>
      </c>
      <c r="J4051" t="s">
        <v>5147</v>
      </c>
      <c r="K4051" t="s">
        <v>5570</v>
      </c>
      <c r="L4051">
        <v>10011</v>
      </c>
      <c r="M4051" t="s">
        <v>5605</v>
      </c>
      <c r="N4051" t="s">
        <v>6343</v>
      </c>
      <c r="O4051" t="s">
        <v>7320</v>
      </c>
      <c r="P4051" t="s">
        <v>7328</v>
      </c>
      <c r="Q4051" t="s">
        <v>8076</v>
      </c>
      <c r="R4051">
        <v>276.69</v>
      </c>
      <c r="S4051">
        <v>3</v>
      </c>
      <c r="T4051">
        <v>0</v>
      </c>
      <c r="U4051">
        <v>49.804200000000002</v>
      </c>
      <c r="V4051" t="str">
        <f>TEXT('Raw Data'!C4051,"MMM-YYYY")</f>
        <v>Jun-2017</v>
      </c>
      <c r="W4051" t="str">
        <f t="shared" si="126"/>
        <v>June</v>
      </c>
      <c r="X4051">
        <f t="shared" si="127"/>
        <v>2017</v>
      </c>
    </row>
    <row r="4052" spans="1:24" x14ac:dyDescent="0.3">
      <c r="A4052">
        <v>4051</v>
      </c>
      <c r="B4052" t="s">
        <v>2025</v>
      </c>
      <c r="C4052" s="2">
        <v>42910</v>
      </c>
      <c r="D4052" t="s">
        <v>2856</v>
      </c>
      <c r="E4052" t="s">
        <v>3607</v>
      </c>
      <c r="F4052" t="s">
        <v>4265</v>
      </c>
      <c r="G4052" t="s">
        <v>5021</v>
      </c>
      <c r="H4052" t="s">
        <v>5123</v>
      </c>
      <c r="I4052" t="s">
        <v>5126</v>
      </c>
      <c r="J4052" t="s">
        <v>5147</v>
      </c>
      <c r="K4052" t="s">
        <v>5570</v>
      </c>
      <c r="L4052">
        <v>10011</v>
      </c>
      <c r="M4052" t="s">
        <v>5605</v>
      </c>
      <c r="N4052" t="s">
        <v>5874</v>
      </c>
      <c r="O4052" t="s">
        <v>7320</v>
      </c>
      <c r="P4052" t="s">
        <v>7324</v>
      </c>
      <c r="Q4052" t="s">
        <v>7608</v>
      </c>
      <c r="R4052">
        <v>172.76400000000001</v>
      </c>
      <c r="S4052">
        <v>2</v>
      </c>
      <c r="T4052">
        <v>0.1</v>
      </c>
      <c r="U4052">
        <v>32.633200000000002</v>
      </c>
      <c r="V4052" t="str">
        <f>TEXT('Raw Data'!C4052,"MMM-YYYY")</f>
        <v>Jun-2017</v>
      </c>
      <c r="W4052" t="str">
        <f t="shared" si="126"/>
        <v>June</v>
      </c>
      <c r="X4052">
        <f t="shared" si="127"/>
        <v>2017</v>
      </c>
    </row>
    <row r="4053" spans="1:24" x14ac:dyDescent="0.3">
      <c r="A4053">
        <v>4052</v>
      </c>
      <c r="B4053" t="s">
        <v>2026</v>
      </c>
      <c r="C4053" s="2">
        <v>41911</v>
      </c>
      <c r="D4053" t="s">
        <v>2627</v>
      </c>
      <c r="E4053" t="s">
        <v>3608</v>
      </c>
      <c r="F4053" t="s">
        <v>4027</v>
      </c>
      <c r="G4053" t="s">
        <v>4783</v>
      </c>
      <c r="H4053" t="s">
        <v>5124</v>
      </c>
      <c r="I4053" t="s">
        <v>5126</v>
      </c>
      <c r="J4053" t="s">
        <v>5137</v>
      </c>
      <c r="K4053" t="s">
        <v>5564</v>
      </c>
      <c r="L4053">
        <v>19134</v>
      </c>
      <c r="M4053" t="s">
        <v>5605</v>
      </c>
      <c r="N4053" t="s">
        <v>6879</v>
      </c>
      <c r="O4053" t="s">
        <v>7321</v>
      </c>
      <c r="P4053" t="s">
        <v>7329</v>
      </c>
      <c r="Q4053" t="s">
        <v>8598</v>
      </c>
      <c r="R4053">
        <v>4.2240000000000002</v>
      </c>
      <c r="S4053">
        <v>3</v>
      </c>
      <c r="T4053">
        <v>0.2</v>
      </c>
      <c r="U4053">
        <v>1.4783999999999999</v>
      </c>
      <c r="V4053" t="str">
        <f>TEXT('Raw Data'!C4053,"MMM-YYYY")</f>
        <v>Sep-2014</v>
      </c>
      <c r="W4053" t="str">
        <f t="shared" si="126"/>
        <v>September</v>
      </c>
      <c r="X4053">
        <f t="shared" si="127"/>
        <v>2014</v>
      </c>
    </row>
    <row r="4054" spans="1:24" x14ac:dyDescent="0.3">
      <c r="A4054">
        <v>4053</v>
      </c>
      <c r="B4054" t="s">
        <v>2026</v>
      </c>
      <c r="C4054" s="2">
        <v>41911</v>
      </c>
      <c r="D4054" t="s">
        <v>2627</v>
      </c>
      <c r="E4054" t="s">
        <v>3608</v>
      </c>
      <c r="F4054" t="s">
        <v>4027</v>
      </c>
      <c r="G4054" t="s">
        <v>4783</v>
      </c>
      <c r="H4054" t="s">
        <v>5124</v>
      </c>
      <c r="I4054" t="s">
        <v>5126</v>
      </c>
      <c r="J4054" t="s">
        <v>5137</v>
      </c>
      <c r="K4054" t="s">
        <v>5564</v>
      </c>
      <c r="L4054">
        <v>19134</v>
      </c>
      <c r="M4054" t="s">
        <v>5605</v>
      </c>
      <c r="N4054" t="s">
        <v>6774</v>
      </c>
      <c r="O4054" t="s">
        <v>7320</v>
      </c>
      <c r="P4054" t="s">
        <v>7326</v>
      </c>
      <c r="Q4054" t="s">
        <v>8495</v>
      </c>
      <c r="R4054">
        <v>409.27199999999999</v>
      </c>
      <c r="S4054">
        <v>2</v>
      </c>
      <c r="T4054">
        <v>0.4</v>
      </c>
      <c r="U4054">
        <v>-81.854399999999998</v>
      </c>
      <c r="V4054" t="str">
        <f>TEXT('Raw Data'!C4054,"MMM-YYYY")</f>
        <v>Sep-2014</v>
      </c>
      <c r="W4054" t="str">
        <f t="shared" si="126"/>
        <v>September</v>
      </c>
      <c r="X4054">
        <f t="shared" si="127"/>
        <v>2014</v>
      </c>
    </row>
    <row r="4055" spans="1:24" x14ac:dyDescent="0.3">
      <c r="A4055">
        <v>4054</v>
      </c>
      <c r="B4055" t="s">
        <v>2026</v>
      </c>
      <c r="C4055" s="2">
        <v>41911</v>
      </c>
      <c r="D4055" t="s">
        <v>2627</v>
      </c>
      <c r="E4055" t="s">
        <v>3608</v>
      </c>
      <c r="F4055" t="s">
        <v>4027</v>
      </c>
      <c r="G4055" t="s">
        <v>4783</v>
      </c>
      <c r="H4055" t="s">
        <v>5124</v>
      </c>
      <c r="I4055" t="s">
        <v>5126</v>
      </c>
      <c r="J4055" t="s">
        <v>5137</v>
      </c>
      <c r="K4055" t="s">
        <v>5564</v>
      </c>
      <c r="L4055">
        <v>19134</v>
      </c>
      <c r="M4055" t="s">
        <v>5605</v>
      </c>
      <c r="N4055" t="s">
        <v>7227</v>
      </c>
      <c r="O4055" t="s">
        <v>7321</v>
      </c>
      <c r="P4055" t="s">
        <v>7325</v>
      </c>
      <c r="Q4055" t="s">
        <v>8952</v>
      </c>
      <c r="R4055">
        <v>55.44</v>
      </c>
      <c r="S4055">
        <v>11</v>
      </c>
      <c r="T4055">
        <v>0.2</v>
      </c>
      <c r="U4055">
        <v>18.018000000000001</v>
      </c>
      <c r="V4055" t="str">
        <f>TEXT('Raw Data'!C4055,"MMM-YYYY")</f>
        <v>Sep-2014</v>
      </c>
      <c r="W4055" t="str">
        <f t="shared" si="126"/>
        <v>September</v>
      </c>
      <c r="X4055">
        <f t="shared" si="127"/>
        <v>2014</v>
      </c>
    </row>
    <row r="4056" spans="1:24" x14ac:dyDescent="0.3">
      <c r="A4056">
        <v>4055</v>
      </c>
      <c r="B4056" t="s">
        <v>2026</v>
      </c>
      <c r="C4056" s="2">
        <v>41911</v>
      </c>
      <c r="D4056" t="s">
        <v>2627</v>
      </c>
      <c r="E4056" t="s">
        <v>3608</v>
      </c>
      <c r="F4056" t="s">
        <v>4027</v>
      </c>
      <c r="G4056" t="s">
        <v>4783</v>
      </c>
      <c r="H4056" t="s">
        <v>5124</v>
      </c>
      <c r="I4056" t="s">
        <v>5126</v>
      </c>
      <c r="J4056" t="s">
        <v>5137</v>
      </c>
      <c r="K4056" t="s">
        <v>5564</v>
      </c>
      <c r="L4056">
        <v>19134</v>
      </c>
      <c r="M4056" t="s">
        <v>5605</v>
      </c>
      <c r="N4056" t="s">
        <v>6827</v>
      </c>
      <c r="O4056" t="s">
        <v>7321</v>
      </c>
      <c r="P4056" t="s">
        <v>7333</v>
      </c>
      <c r="Q4056" t="s">
        <v>8545</v>
      </c>
      <c r="R4056">
        <v>20.928000000000001</v>
      </c>
      <c r="S4056">
        <v>4</v>
      </c>
      <c r="T4056">
        <v>0.2</v>
      </c>
      <c r="U4056">
        <v>6.8015999999999996</v>
      </c>
      <c r="V4056" t="str">
        <f>TEXT('Raw Data'!C4056,"MMM-YYYY")</f>
        <v>Sep-2014</v>
      </c>
      <c r="W4056" t="str">
        <f t="shared" si="126"/>
        <v>September</v>
      </c>
      <c r="X4056">
        <f t="shared" si="127"/>
        <v>2014</v>
      </c>
    </row>
    <row r="4057" spans="1:24" x14ac:dyDescent="0.3">
      <c r="A4057">
        <v>4056</v>
      </c>
      <c r="B4057" t="s">
        <v>2026</v>
      </c>
      <c r="C4057" s="2">
        <v>41911</v>
      </c>
      <c r="D4057" t="s">
        <v>2627</v>
      </c>
      <c r="E4057" t="s">
        <v>3608</v>
      </c>
      <c r="F4057" t="s">
        <v>4027</v>
      </c>
      <c r="G4057" t="s">
        <v>4783</v>
      </c>
      <c r="H4057" t="s">
        <v>5124</v>
      </c>
      <c r="I4057" t="s">
        <v>5126</v>
      </c>
      <c r="J4057" t="s">
        <v>5137</v>
      </c>
      <c r="K4057" t="s">
        <v>5564</v>
      </c>
      <c r="L4057">
        <v>19134</v>
      </c>
      <c r="M4057" t="s">
        <v>5605</v>
      </c>
      <c r="N4057" t="s">
        <v>6064</v>
      </c>
      <c r="O4057" t="s">
        <v>7321</v>
      </c>
      <c r="P4057" t="s">
        <v>7327</v>
      </c>
      <c r="Q4057" t="s">
        <v>7799</v>
      </c>
      <c r="R4057">
        <v>1801.6320000000001</v>
      </c>
      <c r="S4057">
        <v>6</v>
      </c>
      <c r="T4057">
        <v>0.2</v>
      </c>
      <c r="U4057">
        <v>-337.80599999999998</v>
      </c>
      <c r="V4057" t="str">
        <f>TEXT('Raw Data'!C4057,"MMM-YYYY")</f>
        <v>Sep-2014</v>
      </c>
      <c r="W4057" t="str">
        <f t="shared" si="126"/>
        <v>September</v>
      </c>
      <c r="X4057">
        <f t="shared" si="127"/>
        <v>2014</v>
      </c>
    </row>
    <row r="4058" spans="1:24" x14ac:dyDescent="0.3">
      <c r="A4058">
        <v>4057</v>
      </c>
      <c r="B4058" t="s">
        <v>2026</v>
      </c>
      <c r="C4058" s="2">
        <v>41911</v>
      </c>
      <c r="D4058" t="s">
        <v>2627</v>
      </c>
      <c r="E4058" t="s">
        <v>3608</v>
      </c>
      <c r="F4058" t="s">
        <v>4027</v>
      </c>
      <c r="G4058" t="s">
        <v>4783</v>
      </c>
      <c r="H4058" t="s">
        <v>5124</v>
      </c>
      <c r="I4058" t="s">
        <v>5126</v>
      </c>
      <c r="J4058" t="s">
        <v>5137</v>
      </c>
      <c r="K4058" t="s">
        <v>5564</v>
      </c>
      <c r="L4058">
        <v>19134</v>
      </c>
      <c r="M4058" t="s">
        <v>5605</v>
      </c>
      <c r="N4058" t="s">
        <v>6429</v>
      </c>
      <c r="O4058" t="s">
        <v>7320</v>
      </c>
      <c r="P4058" t="s">
        <v>7326</v>
      </c>
      <c r="Q4058" t="s">
        <v>8159</v>
      </c>
      <c r="R4058">
        <v>67.176000000000002</v>
      </c>
      <c r="S4058">
        <v>1</v>
      </c>
      <c r="T4058">
        <v>0.4</v>
      </c>
      <c r="U4058">
        <v>-20.152799999999999</v>
      </c>
      <c r="V4058" t="str">
        <f>TEXT('Raw Data'!C4058,"MMM-YYYY")</f>
        <v>Sep-2014</v>
      </c>
      <c r="W4058" t="str">
        <f t="shared" si="126"/>
        <v>September</v>
      </c>
      <c r="X4058">
        <f t="shared" si="127"/>
        <v>2014</v>
      </c>
    </row>
    <row r="4059" spans="1:24" x14ac:dyDescent="0.3">
      <c r="A4059">
        <v>4058</v>
      </c>
      <c r="B4059" t="s">
        <v>2027</v>
      </c>
      <c r="C4059" s="2">
        <v>41967</v>
      </c>
      <c r="D4059" t="s">
        <v>3486</v>
      </c>
      <c r="E4059" t="s">
        <v>3608</v>
      </c>
      <c r="F4059" t="s">
        <v>3824</v>
      </c>
      <c r="G4059" t="s">
        <v>4580</v>
      </c>
      <c r="H4059" t="s">
        <v>5123</v>
      </c>
      <c r="I4059" t="s">
        <v>5126</v>
      </c>
      <c r="J4059" t="s">
        <v>5149</v>
      </c>
      <c r="K4059" t="s">
        <v>5565</v>
      </c>
      <c r="L4059">
        <v>60610</v>
      </c>
      <c r="M4059" t="s">
        <v>5604</v>
      </c>
      <c r="N4059" t="s">
        <v>6371</v>
      </c>
      <c r="O4059" t="s">
        <v>7321</v>
      </c>
      <c r="P4059" t="s">
        <v>7327</v>
      </c>
      <c r="Q4059" t="s">
        <v>8104</v>
      </c>
      <c r="R4059">
        <v>646.20000000000005</v>
      </c>
      <c r="S4059">
        <v>5</v>
      </c>
      <c r="T4059">
        <v>0.2</v>
      </c>
      <c r="U4059">
        <v>-8.0775000000000006</v>
      </c>
      <c r="V4059" t="str">
        <f>TEXT('Raw Data'!C4059,"MMM-YYYY")</f>
        <v>Nov-2014</v>
      </c>
      <c r="W4059" t="str">
        <f t="shared" si="126"/>
        <v>November</v>
      </c>
      <c r="X4059">
        <f t="shared" si="127"/>
        <v>2014</v>
      </c>
    </row>
    <row r="4060" spans="1:24" x14ac:dyDescent="0.3">
      <c r="A4060">
        <v>4059</v>
      </c>
      <c r="B4060" t="s">
        <v>2028</v>
      </c>
      <c r="C4060" s="2">
        <v>42328</v>
      </c>
      <c r="D4060" t="s">
        <v>3505</v>
      </c>
      <c r="E4060" t="s">
        <v>3608</v>
      </c>
      <c r="F4060" t="s">
        <v>3673</v>
      </c>
      <c r="G4060" t="s">
        <v>4429</v>
      </c>
      <c r="H4060" t="s">
        <v>5123</v>
      </c>
      <c r="I4060" t="s">
        <v>5126</v>
      </c>
      <c r="J4060" t="s">
        <v>5309</v>
      </c>
      <c r="K4060" t="s">
        <v>5557</v>
      </c>
      <c r="L4060">
        <v>94601</v>
      </c>
      <c r="M4060" t="s">
        <v>5603</v>
      </c>
      <c r="N4060" t="s">
        <v>6320</v>
      </c>
      <c r="O4060" t="s">
        <v>7322</v>
      </c>
      <c r="P4060" t="s">
        <v>7330</v>
      </c>
      <c r="Q4060" t="s">
        <v>8053</v>
      </c>
      <c r="R4060">
        <v>72.744</v>
      </c>
      <c r="S4060">
        <v>7</v>
      </c>
      <c r="T4060">
        <v>0.2</v>
      </c>
      <c r="U4060">
        <v>-15.4581</v>
      </c>
      <c r="V4060" t="str">
        <f>TEXT('Raw Data'!C4060,"MMM-YYYY")</f>
        <v>Nov-2015</v>
      </c>
      <c r="W4060" t="str">
        <f t="shared" si="126"/>
        <v>November</v>
      </c>
      <c r="X4060">
        <f t="shared" si="127"/>
        <v>2015</v>
      </c>
    </row>
    <row r="4061" spans="1:24" x14ac:dyDescent="0.3">
      <c r="A4061">
        <v>4060</v>
      </c>
      <c r="B4061" t="s">
        <v>2028</v>
      </c>
      <c r="C4061" s="2">
        <v>42328</v>
      </c>
      <c r="D4061" t="s">
        <v>3505</v>
      </c>
      <c r="E4061" t="s">
        <v>3608</v>
      </c>
      <c r="F4061" t="s">
        <v>3673</v>
      </c>
      <c r="G4061" t="s">
        <v>4429</v>
      </c>
      <c r="H4061" t="s">
        <v>5123</v>
      </c>
      <c r="I4061" t="s">
        <v>5126</v>
      </c>
      <c r="J4061" t="s">
        <v>5309</v>
      </c>
      <c r="K4061" t="s">
        <v>5557</v>
      </c>
      <c r="L4061">
        <v>94601</v>
      </c>
      <c r="M4061" t="s">
        <v>5603</v>
      </c>
      <c r="N4061" t="s">
        <v>6073</v>
      </c>
      <c r="O4061" t="s">
        <v>7320</v>
      </c>
      <c r="P4061" t="s">
        <v>7324</v>
      </c>
      <c r="Q4061" t="s">
        <v>7808</v>
      </c>
      <c r="R4061">
        <v>572.16</v>
      </c>
      <c r="S4061">
        <v>3</v>
      </c>
      <c r="T4061">
        <v>0.2</v>
      </c>
      <c r="U4061">
        <v>35.76</v>
      </c>
      <c r="V4061" t="str">
        <f>TEXT('Raw Data'!C4061,"MMM-YYYY")</f>
        <v>Nov-2015</v>
      </c>
      <c r="W4061" t="str">
        <f t="shared" si="126"/>
        <v>November</v>
      </c>
      <c r="X4061">
        <f t="shared" si="127"/>
        <v>2015</v>
      </c>
    </row>
    <row r="4062" spans="1:24" x14ac:dyDescent="0.3">
      <c r="A4062">
        <v>4061</v>
      </c>
      <c r="B4062" t="s">
        <v>2029</v>
      </c>
      <c r="C4062" s="2">
        <v>42675</v>
      </c>
      <c r="D4062" t="s">
        <v>2737</v>
      </c>
      <c r="E4062" t="s">
        <v>3608</v>
      </c>
      <c r="F4062" t="s">
        <v>3801</v>
      </c>
      <c r="G4062" t="s">
        <v>4557</v>
      </c>
      <c r="H4062" t="s">
        <v>5123</v>
      </c>
      <c r="I4062" t="s">
        <v>5126</v>
      </c>
      <c r="J4062" t="s">
        <v>5149</v>
      </c>
      <c r="K4062" t="s">
        <v>5565</v>
      </c>
      <c r="L4062">
        <v>60610</v>
      </c>
      <c r="M4062" t="s">
        <v>5604</v>
      </c>
      <c r="N4062" t="s">
        <v>6327</v>
      </c>
      <c r="O4062" t="s">
        <v>7322</v>
      </c>
      <c r="P4062" t="s">
        <v>7334</v>
      </c>
      <c r="Q4062" t="s">
        <v>8060</v>
      </c>
      <c r="R4062">
        <v>68.111999999999995</v>
      </c>
      <c r="S4062">
        <v>3</v>
      </c>
      <c r="T4062">
        <v>0.2</v>
      </c>
      <c r="U4062">
        <v>17.8794</v>
      </c>
      <c r="V4062" t="str">
        <f>TEXT('Raw Data'!C4062,"MMM-YYYY")</f>
        <v>Nov-2016</v>
      </c>
      <c r="W4062" t="str">
        <f t="shared" si="126"/>
        <v>November</v>
      </c>
      <c r="X4062">
        <f t="shared" si="127"/>
        <v>2016</v>
      </c>
    </row>
    <row r="4063" spans="1:24" x14ac:dyDescent="0.3">
      <c r="A4063">
        <v>4062</v>
      </c>
      <c r="B4063" t="s">
        <v>2030</v>
      </c>
      <c r="C4063" s="2">
        <v>42264</v>
      </c>
      <c r="D4063" t="s">
        <v>3506</v>
      </c>
      <c r="E4063" t="s">
        <v>3609</v>
      </c>
      <c r="F4063" t="s">
        <v>4299</v>
      </c>
      <c r="G4063" t="s">
        <v>5055</v>
      </c>
      <c r="H4063" t="s">
        <v>5124</v>
      </c>
      <c r="I4063" t="s">
        <v>5126</v>
      </c>
      <c r="J4063" t="s">
        <v>5131</v>
      </c>
      <c r="K4063" t="s">
        <v>5303</v>
      </c>
      <c r="L4063">
        <v>98105</v>
      </c>
      <c r="M4063" t="s">
        <v>5603</v>
      </c>
      <c r="N4063" t="s">
        <v>6730</v>
      </c>
      <c r="O4063" t="s">
        <v>7321</v>
      </c>
      <c r="P4063" t="s">
        <v>7331</v>
      </c>
      <c r="Q4063" t="s">
        <v>8452</v>
      </c>
      <c r="R4063">
        <v>25.032</v>
      </c>
      <c r="S4063">
        <v>3</v>
      </c>
      <c r="T4063">
        <v>0.2</v>
      </c>
      <c r="U4063">
        <v>7.8224999999999998</v>
      </c>
      <c r="V4063" t="str">
        <f>TEXT('Raw Data'!C4063,"MMM-YYYY")</f>
        <v>Sep-2015</v>
      </c>
      <c r="W4063" t="str">
        <f t="shared" si="126"/>
        <v>September</v>
      </c>
      <c r="X4063">
        <f t="shared" si="127"/>
        <v>2015</v>
      </c>
    </row>
    <row r="4064" spans="1:24" x14ac:dyDescent="0.3">
      <c r="A4064">
        <v>4063</v>
      </c>
      <c r="B4064" t="s">
        <v>2031</v>
      </c>
      <c r="C4064" s="2">
        <v>42439</v>
      </c>
      <c r="D4064" t="s">
        <v>3507</v>
      </c>
      <c r="E4064" t="s">
        <v>3608</v>
      </c>
      <c r="F4064" t="s">
        <v>4031</v>
      </c>
      <c r="G4064" t="s">
        <v>4787</v>
      </c>
      <c r="H4064" t="s">
        <v>5123</v>
      </c>
      <c r="I4064" t="s">
        <v>5126</v>
      </c>
      <c r="J4064" t="s">
        <v>5137</v>
      </c>
      <c r="K4064" t="s">
        <v>5564</v>
      </c>
      <c r="L4064">
        <v>19143</v>
      </c>
      <c r="M4064" t="s">
        <v>5605</v>
      </c>
      <c r="N4064" t="s">
        <v>6839</v>
      </c>
      <c r="O4064" t="s">
        <v>7322</v>
      </c>
      <c r="P4064" t="s">
        <v>7334</v>
      </c>
      <c r="Q4064" t="s">
        <v>8556</v>
      </c>
      <c r="R4064">
        <v>39.991999999999997</v>
      </c>
      <c r="S4064">
        <v>1</v>
      </c>
      <c r="T4064">
        <v>0.2</v>
      </c>
      <c r="U4064">
        <v>7.4984999999999999</v>
      </c>
      <c r="V4064" t="str">
        <f>TEXT('Raw Data'!C4064,"MMM-YYYY")</f>
        <v>Mar-2016</v>
      </c>
      <c r="W4064" t="str">
        <f t="shared" si="126"/>
        <v>March</v>
      </c>
      <c r="X4064">
        <f t="shared" si="127"/>
        <v>2016</v>
      </c>
    </row>
    <row r="4065" spans="1:24" x14ac:dyDescent="0.3">
      <c r="A4065">
        <v>4064</v>
      </c>
      <c r="B4065" t="s">
        <v>2032</v>
      </c>
      <c r="C4065" s="2">
        <v>41813</v>
      </c>
      <c r="D4065" t="s">
        <v>3508</v>
      </c>
      <c r="E4065" t="s">
        <v>3609</v>
      </c>
      <c r="F4065" t="s">
        <v>4269</v>
      </c>
      <c r="G4065" t="s">
        <v>5025</v>
      </c>
      <c r="H4065" t="s">
        <v>5123</v>
      </c>
      <c r="I4065" t="s">
        <v>5126</v>
      </c>
      <c r="J4065" t="s">
        <v>5130</v>
      </c>
      <c r="K4065" t="s">
        <v>5559</v>
      </c>
      <c r="L4065">
        <v>28027</v>
      </c>
      <c r="M4065" t="s">
        <v>5602</v>
      </c>
      <c r="N4065" t="s">
        <v>7228</v>
      </c>
      <c r="O4065" t="s">
        <v>7321</v>
      </c>
      <c r="P4065" t="s">
        <v>7329</v>
      </c>
      <c r="Q4065" t="s">
        <v>8390</v>
      </c>
      <c r="R4065">
        <v>20.015999999999998</v>
      </c>
      <c r="S4065">
        <v>9</v>
      </c>
      <c r="T4065">
        <v>0.2</v>
      </c>
      <c r="U4065">
        <v>1.7514000000000001</v>
      </c>
      <c r="V4065" t="str">
        <f>TEXT('Raw Data'!C4065,"MMM-YYYY")</f>
        <v>Jun-2014</v>
      </c>
      <c r="W4065" t="str">
        <f t="shared" si="126"/>
        <v>June</v>
      </c>
      <c r="X4065">
        <f t="shared" si="127"/>
        <v>2014</v>
      </c>
    </row>
    <row r="4066" spans="1:24" x14ac:dyDescent="0.3">
      <c r="A4066">
        <v>4065</v>
      </c>
      <c r="B4066" t="s">
        <v>2032</v>
      </c>
      <c r="C4066" s="2">
        <v>41813</v>
      </c>
      <c r="D4066" t="s">
        <v>3508</v>
      </c>
      <c r="E4066" t="s">
        <v>3609</v>
      </c>
      <c r="F4066" t="s">
        <v>4269</v>
      </c>
      <c r="G4066" t="s">
        <v>5025</v>
      </c>
      <c r="H4066" t="s">
        <v>5123</v>
      </c>
      <c r="I4066" t="s">
        <v>5126</v>
      </c>
      <c r="J4066" t="s">
        <v>5130</v>
      </c>
      <c r="K4066" t="s">
        <v>5559</v>
      </c>
      <c r="L4066">
        <v>28027</v>
      </c>
      <c r="M4066" t="s">
        <v>5602</v>
      </c>
      <c r="N4066" t="s">
        <v>7168</v>
      </c>
      <c r="O4066" t="s">
        <v>7321</v>
      </c>
      <c r="P4066" t="s">
        <v>7337</v>
      </c>
      <c r="Q4066" t="s">
        <v>8893</v>
      </c>
      <c r="R4066">
        <v>3.1040000000000001</v>
      </c>
      <c r="S4066">
        <v>1</v>
      </c>
      <c r="T4066">
        <v>0.2</v>
      </c>
      <c r="U4066">
        <v>0.34920000000000001</v>
      </c>
      <c r="V4066" t="str">
        <f>TEXT('Raw Data'!C4066,"MMM-YYYY")</f>
        <v>Jun-2014</v>
      </c>
      <c r="W4066" t="str">
        <f t="shared" si="126"/>
        <v>June</v>
      </c>
      <c r="X4066">
        <f t="shared" si="127"/>
        <v>2014</v>
      </c>
    </row>
    <row r="4067" spans="1:24" x14ac:dyDescent="0.3">
      <c r="A4067">
        <v>4066</v>
      </c>
      <c r="B4067" t="s">
        <v>2033</v>
      </c>
      <c r="C4067" s="2">
        <v>41944</v>
      </c>
      <c r="D4067" t="s">
        <v>3340</v>
      </c>
      <c r="E4067" t="s">
        <v>3608</v>
      </c>
      <c r="F4067" t="s">
        <v>3786</v>
      </c>
      <c r="G4067" t="s">
        <v>4542</v>
      </c>
      <c r="H4067" t="s">
        <v>5124</v>
      </c>
      <c r="I4067" t="s">
        <v>5126</v>
      </c>
      <c r="J4067" t="s">
        <v>5162</v>
      </c>
      <c r="K4067" t="s">
        <v>5559</v>
      </c>
      <c r="L4067">
        <v>28205</v>
      </c>
      <c r="M4067" t="s">
        <v>5602</v>
      </c>
      <c r="N4067" t="s">
        <v>6620</v>
      </c>
      <c r="O4067" t="s">
        <v>7321</v>
      </c>
      <c r="P4067" t="s">
        <v>7336</v>
      </c>
      <c r="Q4067" t="s">
        <v>7468</v>
      </c>
      <c r="R4067">
        <v>7.52</v>
      </c>
      <c r="S4067">
        <v>5</v>
      </c>
      <c r="T4067">
        <v>0.2</v>
      </c>
      <c r="U4067">
        <v>1.41</v>
      </c>
      <c r="V4067" t="str">
        <f>TEXT('Raw Data'!C4067,"MMM-YYYY")</f>
        <v>Nov-2014</v>
      </c>
      <c r="W4067" t="str">
        <f t="shared" si="126"/>
        <v>November</v>
      </c>
      <c r="X4067">
        <f t="shared" si="127"/>
        <v>2014</v>
      </c>
    </row>
    <row r="4068" spans="1:24" x14ac:dyDescent="0.3">
      <c r="A4068">
        <v>4067</v>
      </c>
      <c r="B4068" t="s">
        <v>2033</v>
      </c>
      <c r="C4068" s="2">
        <v>41944</v>
      </c>
      <c r="D4068" t="s">
        <v>3340</v>
      </c>
      <c r="E4068" t="s">
        <v>3608</v>
      </c>
      <c r="F4068" t="s">
        <v>3786</v>
      </c>
      <c r="G4068" t="s">
        <v>4542</v>
      </c>
      <c r="H4068" t="s">
        <v>5124</v>
      </c>
      <c r="I4068" t="s">
        <v>5126</v>
      </c>
      <c r="J4068" t="s">
        <v>5162</v>
      </c>
      <c r="K4068" t="s">
        <v>5559</v>
      </c>
      <c r="L4068">
        <v>28205</v>
      </c>
      <c r="M4068" t="s">
        <v>5602</v>
      </c>
      <c r="N4068" t="s">
        <v>6611</v>
      </c>
      <c r="O4068" t="s">
        <v>7321</v>
      </c>
      <c r="P4068" t="s">
        <v>7329</v>
      </c>
      <c r="Q4068" t="s">
        <v>8337</v>
      </c>
      <c r="R4068">
        <v>10.272</v>
      </c>
      <c r="S4068">
        <v>3</v>
      </c>
      <c r="T4068">
        <v>0.2</v>
      </c>
      <c r="U4068">
        <v>0.89880000000000004</v>
      </c>
      <c r="V4068" t="str">
        <f>TEXT('Raw Data'!C4068,"MMM-YYYY")</f>
        <v>Nov-2014</v>
      </c>
      <c r="W4068" t="str">
        <f t="shared" si="126"/>
        <v>November</v>
      </c>
      <c r="X4068">
        <f t="shared" si="127"/>
        <v>2014</v>
      </c>
    </row>
    <row r="4069" spans="1:24" x14ac:dyDescent="0.3">
      <c r="A4069">
        <v>4068</v>
      </c>
      <c r="B4069" t="s">
        <v>2033</v>
      </c>
      <c r="C4069" s="2">
        <v>41944</v>
      </c>
      <c r="D4069" t="s">
        <v>3340</v>
      </c>
      <c r="E4069" t="s">
        <v>3608</v>
      </c>
      <c r="F4069" t="s">
        <v>3786</v>
      </c>
      <c r="G4069" t="s">
        <v>4542</v>
      </c>
      <c r="H4069" t="s">
        <v>5124</v>
      </c>
      <c r="I4069" t="s">
        <v>5126</v>
      </c>
      <c r="J4069" t="s">
        <v>5162</v>
      </c>
      <c r="K4069" t="s">
        <v>5559</v>
      </c>
      <c r="L4069">
        <v>28205</v>
      </c>
      <c r="M4069" t="s">
        <v>5602</v>
      </c>
      <c r="N4069" t="s">
        <v>6746</v>
      </c>
      <c r="O4069" t="s">
        <v>7321</v>
      </c>
      <c r="P4069" t="s">
        <v>7325</v>
      </c>
      <c r="Q4069" t="s">
        <v>8468</v>
      </c>
      <c r="R4069">
        <v>47.808</v>
      </c>
      <c r="S4069">
        <v>12</v>
      </c>
      <c r="T4069">
        <v>0.2</v>
      </c>
      <c r="U4069">
        <v>15.537599999999999</v>
      </c>
      <c r="V4069" t="str">
        <f>TEXT('Raw Data'!C4069,"MMM-YYYY")</f>
        <v>Nov-2014</v>
      </c>
      <c r="W4069" t="str">
        <f t="shared" si="126"/>
        <v>November</v>
      </c>
      <c r="X4069">
        <f t="shared" si="127"/>
        <v>2014</v>
      </c>
    </row>
    <row r="4070" spans="1:24" x14ac:dyDescent="0.3">
      <c r="A4070">
        <v>4069</v>
      </c>
      <c r="B4070" t="s">
        <v>2033</v>
      </c>
      <c r="C4070" s="2">
        <v>41944</v>
      </c>
      <c r="D4070" t="s">
        <v>3340</v>
      </c>
      <c r="E4070" t="s">
        <v>3608</v>
      </c>
      <c r="F4070" t="s">
        <v>3786</v>
      </c>
      <c r="G4070" t="s">
        <v>4542</v>
      </c>
      <c r="H4070" t="s">
        <v>5124</v>
      </c>
      <c r="I4070" t="s">
        <v>5126</v>
      </c>
      <c r="J4070" t="s">
        <v>5162</v>
      </c>
      <c r="K4070" t="s">
        <v>5559</v>
      </c>
      <c r="L4070">
        <v>28205</v>
      </c>
      <c r="M4070" t="s">
        <v>5602</v>
      </c>
      <c r="N4070" t="s">
        <v>7229</v>
      </c>
      <c r="O4070" t="s">
        <v>7322</v>
      </c>
      <c r="P4070" t="s">
        <v>7330</v>
      </c>
      <c r="Q4070" t="s">
        <v>8953</v>
      </c>
      <c r="R4070">
        <v>978.84</v>
      </c>
      <c r="S4070">
        <v>9</v>
      </c>
      <c r="T4070">
        <v>0.2</v>
      </c>
      <c r="U4070">
        <v>110.1195</v>
      </c>
      <c r="V4070" t="str">
        <f>TEXT('Raw Data'!C4070,"MMM-YYYY")</f>
        <v>Nov-2014</v>
      </c>
      <c r="W4070" t="str">
        <f t="shared" si="126"/>
        <v>November</v>
      </c>
      <c r="X4070">
        <f t="shared" si="127"/>
        <v>2014</v>
      </c>
    </row>
    <row r="4071" spans="1:24" x14ac:dyDescent="0.3">
      <c r="A4071">
        <v>4070</v>
      </c>
      <c r="B4071" t="s">
        <v>2034</v>
      </c>
      <c r="C4071" s="2">
        <v>42610</v>
      </c>
      <c r="D4071" t="s">
        <v>3509</v>
      </c>
      <c r="E4071" t="s">
        <v>3609</v>
      </c>
      <c r="F4071" t="s">
        <v>4210</v>
      </c>
      <c r="G4071" t="s">
        <v>4966</v>
      </c>
      <c r="H4071" t="s">
        <v>5123</v>
      </c>
      <c r="I4071" t="s">
        <v>5126</v>
      </c>
      <c r="J4071" t="s">
        <v>5188</v>
      </c>
      <c r="K4071" t="s">
        <v>5560</v>
      </c>
      <c r="L4071">
        <v>75081</v>
      </c>
      <c r="M4071" t="s">
        <v>5604</v>
      </c>
      <c r="N4071" t="s">
        <v>5953</v>
      </c>
      <c r="O4071" t="s">
        <v>7321</v>
      </c>
      <c r="P4071" t="s">
        <v>7331</v>
      </c>
      <c r="Q4071" t="s">
        <v>7687</v>
      </c>
      <c r="R4071">
        <v>13.14</v>
      </c>
      <c r="S4071">
        <v>9</v>
      </c>
      <c r="T4071">
        <v>0.8</v>
      </c>
      <c r="U4071">
        <v>-21.681000000000001</v>
      </c>
      <c r="V4071" t="str">
        <f>TEXT('Raw Data'!C4071,"MMM-YYYY")</f>
        <v>Aug-2016</v>
      </c>
      <c r="W4071" t="str">
        <f t="shared" si="126"/>
        <v>August</v>
      </c>
      <c r="X4071">
        <f t="shared" si="127"/>
        <v>2016</v>
      </c>
    </row>
    <row r="4072" spans="1:24" x14ac:dyDescent="0.3">
      <c r="A4072">
        <v>4071</v>
      </c>
      <c r="B4072" t="s">
        <v>2034</v>
      </c>
      <c r="C4072" s="2">
        <v>42610</v>
      </c>
      <c r="D4072" t="s">
        <v>3509</v>
      </c>
      <c r="E4072" t="s">
        <v>3609</v>
      </c>
      <c r="F4072" t="s">
        <v>4210</v>
      </c>
      <c r="G4072" t="s">
        <v>4966</v>
      </c>
      <c r="H4072" t="s">
        <v>5123</v>
      </c>
      <c r="I4072" t="s">
        <v>5126</v>
      </c>
      <c r="J4072" t="s">
        <v>5188</v>
      </c>
      <c r="K4072" t="s">
        <v>5560</v>
      </c>
      <c r="L4072">
        <v>75081</v>
      </c>
      <c r="M4072" t="s">
        <v>5604</v>
      </c>
      <c r="N4072" t="s">
        <v>6701</v>
      </c>
      <c r="O4072" t="s">
        <v>7321</v>
      </c>
      <c r="P4072" t="s">
        <v>7331</v>
      </c>
      <c r="Q4072" t="s">
        <v>8425</v>
      </c>
      <c r="R4072">
        <v>10.023999999999999</v>
      </c>
      <c r="S4072">
        <v>4</v>
      </c>
      <c r="T4072">
        <v>0.8</v>
      </c>
      <c r="U4072">
        <v>-16.5396</v>
      </c>
      <c r="V4072" t="str">
        <f>TEXT('Raw Data'!C4072,"MMM-YYYY")</f>
        <v>Aug-2016</v>
      </c>
      <c r="W4072" t="str">
        <f t="shared" si="126"/>
        <v>August</v>
      </c>
      <c r="X4072">
        <f t="shared" si="127"/>
        <v>2016</v>
      </c>
    </row>
    <row r="4073" spans="1:24" x14ac:dyDescent="0.3">
      <c r="A4073">
        <v>4072</v>
      </c>
      <c r="B4073" t="s">
        <v>2034</v>
      </c>
      <c r="C4073" s="2">
        <v>42610</v>
      </c>
      <c r="D4073" t="s">
        <v>3509</v>
      </c>
      <c r="E4073" t="s">
        <v>3609</v>
      </c>
      <c r="F4073" t="s">
        <v>4210</v>
      </c>
      <c r="G4073" t="s">
        <v>4966</v>
      </c>
      <c r="H4073" t="s">
        <v>5123</v>
      </c>
      <c r="I4073" t="s">
        <v>5126</v>
      </c>
      <c r="J4073" t="s">
        <v>5188</v>
      </c>
      <c r="K4073" t="s">
        <v>5560</v>
      </c>
      <c r="L4073">
        <v>75081</v>
      </c>
      <c r="M4073" t="s">
        <v>5604</v>
      </c>
      <c r="N4073" t="s">
        <v>6727</v>
      </c>
      <c r="O4073" t="s">
        <v>7320</v>
      </c>
      <c r="P4073" t="s">
        <v>7323</v>
      </c>
      <c r="Q4073" t="s">
        <v>8449</v>
      </c>
      <c r="R4073">
        <v>156.37280000000001</v>
      </c>
      <c r="S4073">
        <v>2</v>
      </c>
      <c r="T4073">
        <v>0.32</v>
      </c>
      <c r="U4073">
        <v>-52.890799999999999</v>
      </c>
      <c r="V4073" t="str">
        <f>TEXT('Raw Data'!C4073,"MMM-YYYY")</f>
        <v>Aug-2016</v>
      </c>
      <c r="W4073" t="str">
        <f t="shared" si="126"/>
        <v>August</v>
      </c>
      <c r="X4073">
        <f t="shared" si="127"/>
        <v>2016</v>
      </c>
    </row>
    <row r="4074" spans="1:24" x14ac:dyDescent="0.3">
      <c r="A4074">
        <v>4073</v>
      </c>
      <c r="B4074" t="s">
        <v>2035</v>
      </c>
      <c r="C4074" s="2">
        <v>42344</v>
      </c>
      <c r="D4074" t="s">
        <v>2722</v>
      </c>
      <c r="E4074" t="s">
        <v>3607</v>
      </c>
      <c r="F4074" t="s">
        <v>4083</v>
      </c>
      <c r="G4074" t="s">
        <v>4839</v>
      </c>
      <c r="H4074" t="s">
        <v>5125</v>
      </c>
      <c r="I4074" t="s">
        <v>5126</v>
      </c>
      <c r="J4074" t="s">
        <v>5372</v>
      </c>
      <c r="K4074" t="s">
        <v>5569</v>
      </c>
      <c r="L4074">
        <v>46203</v>
      </c>
      <c r="M4074" t="s">
        <v>5604</v>
      </c>
      <c r="N4074" t="s">
        <v>6221</v>
      </c>
      <c r="O4074" t="s">
        <v>7322</v>
      </c>
      <c r="P4074" t="s">
        <v>7339</v>
      </c>
      <c r="Q4074" t="s">
        <v>7955</v>
      </c>
      <c r="R4074">
        <v>999.98</v>
      </c>
      <c r="S4074">
        <v>2</v>
      </c>
      <c r="T4074">
        <v>0</v>
      </c>
      <c r="U4074">
        <v>449.99099999999999</v>
      </c>
      <c r="V4074" t="str">
        <f>TEXT('Raw Data'!C4074,"MMM-YYYY")</f>
        <v>Dec-2015</v>
      </c>
      <c r="W4074" t="str">
        <f t="shared" si="126"/>
        <v>December</v>
      </c>
      <c r="X4074">
        <f t="shared" si="127"/>
        <v>2015</v>
      </c>
    </row>
    <row r="4075" spans="1:24" x14ac:dyDescent="0.3">
      <c r="A4075">
        <v>4074</v>
      </c>
      <c r="B4075" t="s">
        <v>2036</v>
      </c>
      <c r="C4075" s="2">
        <v>42271</v>
      </c>
      <c r="D4075" t="s">
        <v>3038</v>
      </c>
      <c r="E4075" t="s">
        <v>3609</v>
      </c>
      <c r="F4075" t="s">
        <v>4260</v>
      </c>
      <c r="G4075" t="s">
        <v>5016</v>
      </c>
      <c r="H4075" t="s">
        <v>5125</v>
      </c>
      <c r="I4075" t="s">
        <v>5126</v>
      </c>
      <c r="J4075" t="s">
        <v>5514</v>
      </c>
      <c r="K4075" t="s">
        <v>5581</v>
      </c>
      <c r="L4075">
        <v>74012</v>
      </c>
      <c r="M4075" t="s">
        <v>5604</v>
      </c>
      <c r="N4075" t="s">
        <v>7152</v>
      </c>
      <c r="O4075" t="s">
        <v>7322</v>
      </c>
      <c r="P4075" t="s">
        <v>7330</v>
      </c>
      <c r="Q4075" t="s">
        <v>8874</v>
      </c>
      <c r="R4075">
        <v>821.94</v>
      </c>
      <c r="S4075">
        <v>6</v>
      </c>
      <c r="T4075">
        <v>0</v>
      </c>
      <c r="U4075">
        <v>213.70439999999999</v>
      </c>
      <c r="V4075" t="str">
        <f>TEXT('Raw Data'!C4075,"MMM-YYYY")</f>
        <v>Sep-2015</v>
      </c>
      <c r="W4075" t="str">
        <f t="shared" si="126"/>
        <v>September</v>
      </c>
      <c r="X4075">
        <f t="shared" si="127"/>
        <v>2015</v>
      </c>
    </row>
    <row r="4076" spans="1:24" x14ac:dyDescent="0.3">
      <c r="A4076">
        <v>4075</v>
      </c>
      <c r="B4076" t="s">
        <v>2037</v>
      </c>
      <c r="C4076" s="2">
        <v>43054</v>
      </c>
      <c r="D4076" t="s">
        <v>3041</v>
      </c>
      <c r="E4076" t="s">
        <v>3608</v>
      </c>
      <c r="F4076" t="s">
        <v>4340</v>
      </c>
      <c r="G4076" t="s">
        <v>5096</v>
      </c>
      <c r="H4076" t="s">
        <v>5123</v>
      </c>
      <c r="I4076" t="s">
        <v>5126</v>
      </c>
      <c r="J4076" t="s">
        <v>5515</v>
      </c>
      <c r="K4076" t="s">
        <v>5558</v>
      </c>
      <c r="L4076">
        <v>33023</v>
      </c>
      <c r="M4076" t="s">
        <v>5602</v>
      </c>
      <c r="N4076" t="s">
        <v>6174</v>
      </c>
      <c r="O4076" t="s">
        <v>7320</v>
      </c>
      <c r="P4076" t="s">
        <v>7328</v>
      </c>
      <c r="Q4076" t="s">
        <v>7908</v>
      </c>
      <c r="R4076">
        <v>220.06399999999999</v>
      </c>
      <c r="S4076">
        <v>4</v>
      </c>
      <c r="T4076">
        <v>0.2</v>
      </c>
      <c r="U4076">
        <v>55.015999999999998</v>
      </c>
      <c r="V4076" t="str">
        <f>TEXT('Raw Data'!C4076,"MMM-YYYY")</f>
        <v>Nov-2017</v>
      </c>
      <c r="W4076" t="str">
        <f t="shared" si="126"/>
        <v>November</v>
      </c>
      <c r="X4076">
        <f t="shared" si="127"/>
        <v>2017</v>
      </c>
    </row>
    <row r="4077" spans="1:24" x14ac:dyDescent="0.3">
      <c r="A4077">
        <v>4076</v>
      </c>
      <c r="B4077" t="s">
        <v>2037</v>
      </c>
      <c r="C4077" s="2">
        <v>43054</v>
      </c>
      <c r="D4077" t="s">
        <v>3041</v>
      </c>
      <c r="E4077" t="s">
        <v>3608</v>
      </c>
      <c r="F4077" t="s">
        <v>4340</v>
      </c>
      <c r="G4077" t="s">
        <v>5096</v>
      </c>
      <c r="H4077" t="s">
        <v>5123</v>
      </c>
      <c r="I4077" t="s">
        <v>5126</v>
      </c>
      <c r="J4077" t="s">
        <v>5515</v>
      </c>
      <c r="K4077" t="s">
        <v>5558</v>
      </c>
      <c r="L4077">
        <v>33023</v>
      </c>
      <c r="M4077" t="s">
        <v>5602</v>
      </c>
      <c r="N4077" t="s">
        <v>6666</v>
      </c>
      <c r="O4077" t="s">
        <v>7320</v>
      </c>
      <c r="P4077" t="s">
        <v>7328</v>
      </c>
      <c r="Q4077" t="s">
        <v>8389</v>
      </c>
      <c r="R4077">
        <v>339.13600000000002</v>
      </c>
      <c r="S4077">
        <v>4</v>
      </c>
      <c r="T4077">
        <v>0.2</v>
      </c>
      <c r="U4077">
        <v>0</v>
      </c>
      <c r="V4077" t="str">
        <f>TEXT('Raw Data'!C4077,"MMM-YYYY")</f>
        <v>Nov-2017</v>
      </c>
      <c r="W4077" t="str">
        <f t="shared" si="126"/>
        <v>November</v>
      </c>
      <c r="X4077">
        <f t="shared" si="127"/>
        <v>2017</v>
      </c>
    </row>
    <row r="4078" spans="1:24" x14ac:dyDescent="0.3">
      <c r="A4078">
        <v>4077</v>
      </c>
      <c r="B4078" t="s">
        <v>2038</v>
      </c>
      <c r="C4078" s="2">
        <v>42357</v>
      </c>
      <c r="D4078" t="s">
        <v>3510</v>
      </c>
      <c r="E4078" t="s">
        <v>3607</v>
      </c>
      <c r="F4078" t="s">
        <v>4027</v>
      </c>
      <c r="G4078" t="s">
        <v>4783</v>
      </c>
      <c r="H4078" t="s">
        <v>5124</v>
      </c>
      <c r="I4078" t="s">
        <v>5126</v>
      </c>
      <c r="J4078" t="s">
        <v>5282</v>
      </c>
      <c r="K4078" t="s">
        <v>5563</v>
      </c>
      <c r="L4078">
        <v>68104</v>
      </c>
      <c r="M4078" t="s">
        <v>5604</v>
      </c>
      <c r="N4078" t="s">
        <v>6259</v>
      </c>
      <c r="O4078" t="s">
        <v>7321</v>
      </c>
      <c r="P4078" t="s">
        <v>7331</v>
      </c>
      <c r="Q4078" t="s">
        <v>7993</v>
      </c>
      <c r="R4078">
        <v>7.04</v>
      </c>
      <c r="S4078">
        <v>2</v>
      </c>
      <c r="T4078">
        <v>0</v>
      </c>
      <c r="U4078">
        <v>3.3088000000000002</v>
      </c>
      <c r="V4078" t="str">
        <f>TEXT('Raw Data'!C4078,"MMM-YYYY")</f>
        <v>Dec-2015</v>
      </c>
      <c r="W4078" t="str">
        <f t="shared" si="126"/>
        <v>December</v>
      </c>
      <c r="X4078">
        <f t="shared" si="127"/>
        <v>2015</v>
      </c>
    </row>
    <row r="4079" spans="1:24" x14ac:dyDescent="0.3">
      <c r="A4079">
        <v>4078</v>
      </c>
      <c r="B4079" t="s">
        <v>2038</v>
      </c>
      <c r="C4079" s="2">
        <v>42357</v>
      </c>
      <c r="D4079" t="s">
        <v>3510</v>
      </c>
      <c r="E4079" t="s">
        <v>3607</v>
      </c>
      <c r="F4079" t="s">
        <v>4027</v>
      </c>
      <c r="G4079" t="s">
        <v>4783</v>
      </c>
      <c r="H4079" t="s">
        <v>5124</v>
      </c>
      <c r="I4079" t="s">
        <v>5126</v>
      </c>
      <c r="J4079" t="s">
        <v>5282</v>
      </c>
      <c r="K4079" t="s">
        <v>5563</v>
      </c>
      <c r="L4079">
        <v>68104</v>
      </c>
      <c r="M4079" t="s">
        <v>5604</v>
      </c>
      <c r="N4079" t="s">
        <v>5848</v>
      </c>
      <c r="O4079" t="s">
        <v>7321</v>
      </c>
      <c r="P4079" t="s">
        <v>7336</v>
      </c>
      <c r="Q4079" t="s">
        <v>7583</v>
      </c>
      <c r="R4079">
        <v>5.04</v>
      </c>
      <c r="S4079">
        <v>4</v>
      </c>
      <c r="T4079">
        <v>0</v>
      </c>
      <c r="U4079">
        <v>0.2016</v>
      </c>
      <c r="V4079" t="str">
        <f>TEXT('Raw Data'!C4079,"MMM-YYYY")</f>
        <v>Dec-2015</v>
      </c>
      <c r="W4079" t="str">
        <f t="shared" si="126"/>
        <v>December</v>
      </c>
      <c r="X4079">
        <f t="shared" si="127"/>
        <v>2015</v>
      </c>
    </row>
    <row r="4080" spans="1:24" x14ac:dyDescent="0.3">
      <c r="A4080">
        <v>4079</v>
      </c>
      <c r="B4080" t="s">
        <v>2038</v>
      </c>
      <c r="C4080" s="2">
        <v>42357</v>
      </c>
      <c r="D4080" t="s">
        <v>3510</v>
      </c>
      <c r="E4080" t="s">
        <v>3607</v>
      </c>
      <c r="F4080" t="s">
        <v>4027</v>
      </c>
      <c r="G4080" t="s">
        <v>4783</v>
      </c>
      <c r="H4080" t="s">
        <v>5124</v>
      </c>
      <c r="I4080" t="s">
        <v>5126</v>
      </c>
      <c r="J4080" t="s">
        <v>5282</v>
      </c>
      <c r="K4080" t="s">
        <v>5563</v>
      </c>
      <c r="L4080">
        <v>68104</v>
      </c>
      <c r="M4080" t="s">
        <v>5604</v>
      </c>
      <c r="N4080" t="s">
        <v>6574</v>
      </c>
      <c r="O4080" t="s">
        <v>7321</v>
      </c>
      <c r="P4080" t="s">
        <v>7333</v>
      </c>
      <c r="Q4080" t="s">
        <v>8301</v>
      </c>
      <c r="R4080">
        <v>116.28</v>
      </c>
      <c r="S4080">
        <v>3</v>
      </c>
      <c r="T4080">
        <v>0</v>
      </c>
      <c r="U4080">
        <v>56.977200000000003</v>
      </c>
      <c r="V4080" t="str">
        <f>TEXT('Raw Data'!C4080,"MMM-YYYY")</f>
        <v>Dec-2015</v>
      </c>
      <c r="W4080" t="str">
        <f t="shared" si="126"/>
        <v>December</v>
      </c>
      <c r="X4080">
        <f t="shared" si="127"/>
        <v>2015</v>
      </c>
    </row>
    <row r="4081" spans="1:24" x14ac:dyDescent="0.3">
      <c r="A4081">
        <v>4080</v>
      </c>
      <c r="B4081" t="s">
        <v>2039</v>
      </c>
      <c r="C4081" s="2">
        <v>42359</v>
      </c>
      <c r="D4081" t="s">
        <v>2640</v>
      </c>
      <c r="E4081" t="s">
        <v>3609</v>
      </c>
      <c r="F4081" t="s">
        <v>3812</v>
      </c>
      <c r="G4081" t="s">
        <v>4568</v>
      </c>
      <c r="H4081" t="s">
        <v>5123</v>
      </c>
      <c r="I4081" t="s">
        <v>5126</v>
      </c>
      <c r="J4081" t="s">
        <v>5235</v>
      </c>
      <c r="K4081" t="s">
        <v>5559</v>
      </c>
      <c r="L4081">
        <v>28540</v>
      </c>
      <c r="M4081" t="s">
        <v>5602</v>
      </c>
      <c r="N4081" t="s">
        <v>5731</v>
      </c>
      <c r="O4081" t="s">
        <v>7322</v>
      </c>
      <c r="P4081" t="s">
        <v>7330</v>
      </c>
      <c r="Q4081" t="s">
        <v>7466</v>
      </c>
      <c r="R4081">
        <v>47.975999999999999</v>
      </c>
      <c r="S4081">
        <v>3</v>
      </c>
      <c r="T4081">
        <v>0.2</v>
      </c>
      <c r="U4081">
        <v>4.7976000000000001</v>
      </c>
      <c r="V4081" t="str">
        <f>TEXT('Raw Data'!C4081,"MMM-YYYY")</f>
        <v>Dec-2015</v>
      </c>
      <c r="W4081" t="str">
        <f t="shared" si="126"/>
        <v>December</v>
      </c>
      <c r="X4081">
        <f t="shared" si="127"/>
        <v>2015</v>
      </c>
    </row>
    <row r="4082" spans="1:24" x14ac:dyDescent="0.3">
      <c r="A4082">
        <v>4081</v>
      </c>
      <c r="B4082" t="s">
        <v>2040</v>
      </c>
      <c r="C4082" s="2">
        <v>42638</v>
      </c>
      <c r="D4082" t="s">
        <v>3453</v>
      </c>
      <c r="E4082" t="s">
        <v>3608</v>
      </c>
      <c r="F4082" t="s">
        <v>4333</v>
      </c>
      <c r="G4082" t="s">
        <v>5089</v>
      </c>
      <c r="H4082" t="s">
        <v>5124</v>
      </c>
      <c r="I4082" t="s">
        <v>5126</v>
      </c>
      <c r="J4082" t="s">
        <v>5368</v>
      </c>
      <c r="K4082" t="s">
        <v>5576</v>
      </c>
      <c r="L4082">
        <v>97224</v>
      </c>
      <c r="M4082" t="s">
        <v>5603</v>
      </c>
      <c r="N4082" t="s">
        <v>6911</v>
      </c>
      <c r="O4082" t="s">
        <v>7321</v>
      </c>
      <c r="P4082" t="s">
        <v>7333</v>
      </c>
      <c r="Q4082" t="s">
        <v>8630</v>
      </c>
      <c r="R4082">
        <v>60.048000000000002</v>
      </c>
      <c r="S4082">
        <v>9</v>
      </c>
      <c r="T4082">
        <v>0.2</v>
      </c>
      <c r="U4082">
        <v>22.518000000000001</v>
      </c>
      <c r="V4082" t="str">
        <f>TEXT('Raw Data'!C4082,"MMM-YYYY")</f>
        <v>Sep-2016</v>
      </c>
      <c r="W4082" t="str">
        <f t="shared" si="126"/>
        <v>September</v>
      </c>
      <c r="X4082">
        <f t="shared" si="127"/>
        <v>2016</v>
      </c>
    </row>
    <row r="4083" spans="1:24" x14ac:dyDescent="0.3">
      <c r="A4083">
        <v>4082</v>
      </c>
      <c r="B4083" t="s">
        <v>2040</v>
      </c>
      <c r="C4083" s="2">
        <v>42638</v>
      </c>
      <c r="D4083" t="s">
        <v>3453</v>
      </c>
      <c r="E4083" t="s">
        <v>3608</v>
      </c>
      <c r="F4083" t="s">
        <v>4333</v>
      </c>
      <c r="G4083" t="s">
        <v>5089</v>
      </c>
      <c r="H4083" t="s">
        <v>5124</v>
      </c>
      <c r="I4083" t="s">
        <v>5126</v>
      </c>
      <c r="J4083" t="s">
        <v>5368</v>
      </c>
      <c r="K4083" t="s">
        <v>5576</v>
      </c>
      <c r="L4083">
        <v>97224</v>
      </c>
      <c r="M4083" t="s">
        <v>5603</v>
      </c>
      <c r="N4083" t="s">
        <v>7201</v>
      </c>
      <c r="O4083" t="s">
        <v>7321</v>
      </c>
      <c r="P4083" t="s">
        <v>7331</v>
      </c>
      <c r="Q4083" t="s">
        <v>8927</v>
      </c>
      <c r="R4083">
        <v>5.0220000000000002</v>
      </c>
      <c r="S4083">
        <v>1</v>
      </c>
      <c r="T4083">
        <v>0.7</v>
      </c>
      <c r="U4083">
        <v>-3.5154000000000001</v>
      </c>
      <c r="V4083" t="str">
        <f>TEXT('Raw Data'!C4083,"MMM-YYYY")</f>
        <v>Sep-2016</v>
      </c>
      <c r="W4083" t="str">
        <f t="shared" si="126"/>
        <v>September</v>
      </c>
      <c r="X4083">
        <f t="shared" si="127"/>
        <v>2016</v>
      </c>
    </row>
    <row r="4084" spans="1:24" x14ac:dyDescent="0.3">
      <c r="A4084">
        <v>4083</v>
      </c>
      <c r="B4084" t="s">
        <v>2041</v>
      </c>
      <c r="C4084" s="2">
        <v>42910</v>
      </c>
      <c r="D4084" t="s">
        <v>3069</v>
      </c>
      <c r="E4084" t="s">
        <v>3608</v>
      </c>
      <c r="F4084" t="s">
        <v>4248</v>
      </c>
      <c r="G4084" t="s">
        <v>5004</v>
      </c>
      <c r="H4084" t="s">
        <v>5124</v>
      </c>
      <c r="I4084" t="s">
        <v>5126</v>
      </c>
      <c r="J4084" t="s">
        <v>5154</v>
      </c>
      <c r="K4084" t="s">
        <v>5565</v>
      </c>
      <c r="L4084">
        <v>62521</v>
      </c>
      <c r="M4084" t="s">
        <v>5604</v>
      </c>
      <c r="N4084" t="s">
        <v>6175</v>
      </c>
      <c r="O4084" t="s">
        <v>7321</v>
      </c>
      <c r="P4084" t="s">
        <v>7331</v>
      </c>
      <c r="Q4084" t="s">
        <v>7909</v>
      </c>
      <c r="R4084">
        <v>182.994</v>
      </c>
      <c r="S4084">
        <v>3</v>
      </c>
      <c r="T4084">
        <v>0.8</v>
      </c>
      <c r="U4084">
        <v>-320.23950000000002</v>
      </c>
      <c r="V4084" t="str">
        <f>TEXT('Raw Data'!C4084,"MMM-YYYY")</f>
        <v>Jun-2017</v>
      </c>
      <c r="W4084" t="str">
        <f t="shared" si="126"/>
        <v>June</v>
      </c>
      <c r="X4084">
        <f t="shared" si="127"/>
        <v>2017</v>
      </c>
    </row>
    <row r="4085" spans="1:24" x14ac:dyDescent="0.3">
      <c r="A4085">
        <v>4084</v>
      </c>
      <c r="B4085" t="s">
        <v>2041</v>
      </c>
      <c r="C4085" s="2">
        <v>42910</v>
      </c>
      <c r="D4085" t="s">
        <v>3069</v>
      </c>
      <c r="E4085" t="s">
        <v>3608</v>
      </c>
      <c r="F4085" t="s">
        <v>4248</v>
      </c>
      <c r="G4085" t="s">
        <v>5004</v>
      </c>
      <c r="H4085" t="s">
        <v>5124</v>
      </c>
      <c r="I4085" t="s">
        <v>5126</v>
      </c>
      <c r="J4085" t="s">
        <v>5154</v>
      </c>
      <c r="K4085" t="s">
        <v>5565</v>
      </c>
      <c r="L4085">
        <v>62521</v>
      </c>
      <c r="M4085" t="s">
        <v>5604</v>
      </c>
      <c r="N4085" t="s">
        <v>7056</v>
      </c>
      <c r="O4085" t="s">
        <v>7321</v>
      </c>
      <c r="P4085" t="s">
        <v>7333</v>
      </c>
      <c r="Q4085" t="s">
        <v>8777</v>
      </c>
      <c r="R4085">
        <v>10.272</v>
      </c>
      <c r="S4085">
        <v>3</v>
      </c>
      <c r="T4085">
        <v>0.2</v>
      </c>
      <c r="U4085">
        <v>3.21</v>
      </c>
      <c r="V4085" t="str">
        <f>TEXT('Raw Data'!C4085,"MMM-YYYY")</f>
        <v>Jun-2017</v>
      </c>
      <c r="W4085" t="str">
        <f t="shared" si="126"/>
        <v>June</v>
      </c>
      <c r="X4085">
        <f t="shared" si="127"/>
        <v>2017</v>
      </c>
    </row>
    <row r="4086" spans="1:24" x14ac:dyDescent="0.3">
      <c r="A4086">
        <v>4085</v>
      </c>
      <c r="B4086" t="s">
        <v>2042</v>
      </c>
      <c r="C4086" s="2">
        <v>42985</v>
      </c>
      <c r="D4086" t="s">
        <v>3445</v>
      </c>
      <c r="E4086" t="s">
        <v>3609</v>
      </c>
      <c r="F4086" t="s">
        <v>4267</v>
      </c>
      <c r="G4086" t="s">
        <v>5023</v>
      </c>
      <c r="H4086" t="s">
        <v>5125</v>
      </c>
      <c r="I4086" t="s">
        <v>5126</v>
      </c>
      <c r="J4086" t="s">
        <v>5169</v>
      </c>
      <c r="K4086" t="s">
        <v>5571</v>
      </c>
      <c r="L4086">
        <v>85023</v>
      </c>
      <c r="M4086" t="s">
        <v>5603</v>
      </c>
      <c r="N4086" t="s">
        <v>5650</v>
      </c>
      <c r="O4086" t="s">
        <v>7321</v>
      </c>
      <c r="P4086" t="s">
        <v>7331</v>
      </c>
      <c r="Q4086" t="s">
        <v>7384</v>
      </c>
      <c r="R4086">
        <v>7.8570000000000002</v>
      </c>
      <c r="S4086">
        <v>3</v>
      </c>
      <c r="T4086">
        <v>0.7</v>
      </c>
      <c r="U4086">
        <v>-6.0236999999999998</v>
      </c>
      <c r="V4086" t="str">
        <f>TEXT('Raw Data'!C4086,"MMM-YYYY")</f>
        <v>Sep-2017</v>
      </c>
      <c r="W4086" t="str">
        <f t="shared" si="126"/>
        <v>September</v>
      </c>
      <c r="X4086">
        <f t="shared" si="127"/>
        <v>2017</v>
      </c>
    </row>
    <row r="4087" spans="1:24" x14ac:dyDescent="0.3">
      <c r="A4087">
        <v>4086</v>
      </c>
      <c r="B4087" t="s">
        <v>2043</v>
      </c>
      <c r="C4087" s="2">
        <v>42586</v>
      </c>
      <c r="D4087" t="s">
        <v>3511</v>
      </c>
      <c r="E4087" t="s">
        <v>3607</v>
      </c>
      <c r="F4087" t="s">
        <v>3629</v>
      </c>
      <c r="G4087" t="s">
        <v>4385</v>
      </c>
      <c r="H4087" t="s">
        <v>5124</v>
      </c>
      <c r="I4087" t="s">
        <v>5126</v>
      </c>
      <c r="J4087" t="s">
        <v>5428</v>
      </c>
      <c r="K4087" t="s">
        <v>5557</v>
      </c>
      <c r="L4087">
        <v>95823</v>
      </c>
      <c r="M4087" t="s">
        <v>5603</v>
      </c>
      <c r="N4087" t="s">
        <v>5613</v>
      </c>
      <c r="O4087" t="s">
        <v>7322</v>
      </c>
      <c r="P4087" t="s">
        <v>7330</v>
      </c>
      <c r="Q4087" t="s">
        <v>7347</v>
      </c>
      <c r="R4087">
        <v>302.38400000000001</v>
      </c>
      <c r="S4087">
        <v>2</v>
      </c>
      <c r="T4087">
        <v>0.2</v>
      </c>
      <c r="U4087">
        <v>30.238399999999999</v>
      </c>
      <c r="V4087" t="str">
        <f>TEXT('Raw Data'!C4087,"MMM-YYYY")</f>
        <v>Aug-2016</v>
      </c>
      <c r="W4087" t="str">
        <f t="shared" si="126"/>
        <v>August</v>
      </c>
      <c r="X4087">
        <f t="shared" si="127"/>
        <v>2016</v>
      </c>
    </row>
    <row r="4088" spans="1:24" x14ac:dyDescent="0.3">
      <c r="A4088">
        <v>4087</v>
      </c>
      <c r="B4088" t="s">
        <v>2043</v>
      </c>
      <c r="C4088" s="2">
        <v>42586</v>
      </c>
      <c r="D4088" t="s">
        <v>3511</v>
      </c>
      <c r="E4088" t="s">
        <v>3607</v>
      </c>
      <c r="F4088" t="s">
        <v>3629</v>
      </c>
      <c r="G4088" t="s">
        <v>4385</v>
      </c>
      <c r="H4088" t="s">
        <v>5124</v>
      </c>
      <c r="I4088" t="s">
        <v>5126</v>
      </c>
      <c r="J4088" t="s">
        <v>5428</v>
      </c>
      <c r="K4088" t="s">
        <v>5557</v>
      </c>
      <c r="L4088">
        <v>95823</v>
      </c>
      <c r="M4088" t="s">
        <v>5603</v>
      </c>
      <c r="N4088" t="s">
        <v>5650</v>
      </c>
      <c r="O4088" t="s">
        <v>7321</v>
      </c>
      <c r="P4088" t="s">
        <v>7331</v>
      </c>
      <c r="Q4088" t="s">
        <v>7384</v>
      </c>
      <c r="R4088">
        <v>20.952000000000002</v>
      </c>
      <c r="S4088">
        <v>3</v>
      </c>
      <c r="T4088">
        <v>0.2</v>
      </c>
      <c r="U4088">
        <v>7.0712999999999999</v>
      </c>
      <c r="V4088" t="str">
        <f>TEXT('Raw Data'!C4088,"MMM-YYYY")</f>
        <v>Aug-2016</v>
      </c>
      <c r="W4088" t="str">
        <f t="shared" si="126"/>
        <v>August</v>
      </c>
      <c r="X4088">
        <f t="shared" si="127"/>
        <v>2016</v>
      </c>
    </row>
    <row r="4089" spans="1:24" x14ac:dyDescent="0.3">
      <c r="A4089">
        <v>4088</v>
      </c>
      <c r="B4089" t="s">
        <v>2043</v>
      </c>
      <c r="C4089" s="2">
        <v>42586</v>
      </c>
      <c r="D4089" t="s">
        <v>3511</v>
      </c>
      <c r="E4089" t="s">
        <v>3607</v>
      </c>
      <c r="F4089" t="s">
        <v>3629</v>
      </c>
      <c r="G4089" t="s">
        <v>4385</v>
      </c>
      <c r="H4089" t="s">
        <v>5124</v>
      </c>
      <c r="I4089" t="s">
        <v>5126</v>
      </c>
      <c r="J4089" t="s">
        <v>5428</v>
      </c>
      <c r="K4089" t="s">
        <v>5557</v>
      </c>
      <c r="L4089">
        <v>95823</v>
      </c>
      <c r="M4089" t="s">
        <v>5603</v>
      </c>
      <c r="N4089" t="s">
        <v>5791</v>
      </c>
      <c r="O4089" t="s">
        <v>7321</v>
      </c>
      <c r="P4089" t="s">
        <v>7331</v>
      </c>
      <c r="Q4089" t="s">
        <v>7526</v>
      </c>
      <c r="R4089">
        <v>11.784000000000001</v>
      </c>
      <c r="S4089">
        <v>3</v>
      </c>
      <c r="T4089">
        <v>0.2</v>
      </c>
      <c r="U4089">
        <v>3.9771000000000001</v>
      </c>
      <c r="V4089" t="str">
        <f>TEXT('Raw Data'!C4089,"MMM-YYYY")</f>
        <v>Aug-2016</v>
      </c>
      <c r="W4089" t="str">
        <f t="shared" si="126"/>
        <v>August</v>
      </c>
      <c r="X4089">
        <f t="shared" si="127"/>
        <v>2016</v>
      </c>
    </row>
    <row r="4090" spans="1:24" x14ac:dyDescent="0.3">
      <c r="A4090">
        <v>4089</v>
      </c>
      <c r="B4090" t="s">
        <v>2044</v>
      </c>
      <c r="C4090" s="2">
        <v>41870</v>
      </c>
      <c r="D4090" t="s">
        <v>3389</v>
      </c>
      <c r="E4090" t="s">
        <v>3608</v>
      </c>
      <c r="F4090" t="s">
        <v>3634</v>
      </c>
      <c r="G4090" t="s">
        <v>4390</v>
      </c>
      <c r="H4090" t="s">
        <v>5123</v>
      </c>
      <c r="I4090" t="s">
        <v>5126</v>
      </c>
      <c r="J4090" t="s">
        <v>5313</v>
      </c>
      <c r="K4090" t="s">
        <v>5591</v>
      </c>
      <c r="L4090">
        <v>72401</v>
      </c>
      <c r="M4090" t="s">
        <v>5602</v>
      </c>
      <c r="N4090" t="s">
        <v>7230</v>
      </c>
      <c r="O4090" t="s">
        <v>7320</v>
      </c>
      <c r="P4090" t="s">
        <v>7323</v>
      </c>
      <c r="Q4090" t="s">
        <v>8954</v>
      </c>
      <c r="R4090">
        <v>638.82000000000005</v>
      </c>
      <c r="S4090">
        <v>9</v>
      </c>
      <c r="T4090">
        <v>0</v>
      </c>
      <c r="U4090">
        <v>172.48140000000001</v>
      </c>
      <c r="V4090" t="str">
        <f>TEXT('Raw Data'!C4090,"MMM-YYYY")</f>
        <v>Aug-2014</v>
      </c>
      <c r="W4090" t="str">
        <f t="shared" si="126"/>
        <v>August</v>
      </c>
      <c r="X4090">
        <f t="shared" si="127"/>
        <v>2014</v>
      </c>
    </row>
    <row r="4091" spans="1:24" x14ac:dyDescent="0.3">
      <c r="A4091">
        <v>4090</v>
      </c>
      <c r="B4091" t="s">
        <v>2045</v>
      </c>
      <c r="C4091" s="2">
        <v>42461</v>
      </c>
      <c r="D4091" t="s">
        <v>3512</v>
      </c>
      <c r="E4091" t="s">
        <v>3608</v>
      </c>
      <c r="F4091" t="s">
        <v>4144</v>
      </c>
      <c r="G4091" t="s">
        <v>4900</v>
      </c>
      <c r="H4091" t="s">
        <v>5124</v>
      </c>
      <c r="I4091" t="s">
        <v>5126</v>
      </c>
      <c r="J4091" t="s">
        <v>5147</v>
      </c>
      <c r="K4091" t="s">
        <v>5570</v>
      </c>
      <c r="L4091">
        <v>10035</v>
      </c>
      <c r="M4091" t="s">
        <v>5605</v>
      </c>
      <c r="N4091" t="s">
        <v>6094</v>
      </c>
      <c r="O4091" t="s">
        <v>7321</v>
      </c>
      <c r="P4091" t="s">
        <v>7325</v>
      </c>
      <c r="Q4091" t="s">
        <v>7828</v>
      </c>
      <c r="R4091">
        <v>20.7</v>
      </c>
      <c r="S4091">
        <v>2</v>
      </c>
      <c r="T4091">
        <v>0</v>
      </c>
      <c r="U4091">
        <v>9.9359999999999999</v>
      </c>
      <c r="V4091" t="str">
        <f>TEXT('Raw Data'!C4091,"MMM-YYYY")</f>
        <v>Apr-2016</v>
      </c>
      <c r="W4091" t="str">
        <f t="shared" si="126"/>
        <v>April</v>
      </c>
      <c r="X4091">
        <f t="shared" si="127"/>
        <v>2016</v>
      </c>
    </row>
    <row r="4092" spans="1:24" x14ac:dyDescent="0.3">
      <c r="A4092">
        <v>4091</v>
      </c>
      <c r="B4092" t="s">
        <v>2045</v>
      </c>
      <c r="C4092" s="2">
        <v>42461</v>
      </c>
      <c r="D4092" t="s">
        <v>3512</v>
      </c>
      <c r="E4092" t="s">
        <v>3608</v>
      </c>
      <c r="F4092" t="s">
        <v>4144</v>
      </c>
      <c r="G4092" t="s">
        <v>4900</v>
      </c>
      <c r="H4092" t="s">
        <v>5124</v>
      </c>
      <c r="I4092" t="s">
        <v>5126</v>
      </c>
      <c r="J4092" t="s">
        <v>5147</v>
      </c>
      <c r="K4092" t="s">
        <v>5570</v>
      </c>
      <c r="L4092">
        <v>10035</v>
      </c>
      <c r="M4092" t="s">
        <v>5605</v>
      </c>
      <c r="N4092" t="s">
        <v>6109</v>
      </c>
      <c r="O4092" t="s">
        <v>7321</v>
      </c>
      <c r="P4092" t="s">
        <v>7337</v>
      </c>
      <c r="Q4092" t="s">
        <v>7843</v>
      </c>
      <c r="R4092">
        <v>10.95</v>
      </c>
      <c r="S4092">
        <v>3</v>
      </c>
      <c r="T4092">
        <v>0</v>
      </c>
      <c r="U4092">
        <v>3.2850000000000001</v>
      </c>
      <c r="V4092" t="str">
        <f>TEXT('Raw Data'!C4092,"MMM-YYYY")</f>
        <v>Apr-2016</v>
      </c>
      <c r="W4092" t="str">
        <f t="shared" si="126"/>
        <v>April</v>
      </c>
      <c r="X4092">
        <f t="shared" si="127"/>
        <v>2016</v>
      </c>
    </row>
    <row r="4093" spans="1:24" x14ac:dyDescent="0.3">
      <c r="A4093">
        <v>4092</v>
      </c>
      <c r="B4093" t="s">
        <v>2045</v>
      </c>
      <c r="C4093" s="2">
        <v>42461</v>
      </c>
      <c r="D4093" t="s">
        <v>3512</v>
      </c>
      <c r="E4093" t="s">
        <v>3608</v>
      </c>
      <c r="F4093" t="s">
        <v>4144</v>
      </c>
      <c r="G4093" t="s">
        <v>4900</v>
      </c>
      <c r="H4093" t="s">
        <v>5124</v>
      </c>
      <c r="I4093" t="s">
        <v>5126</v>
      </c>
      <c r="J4093" t="s">
        <v>5147</v>
      </c>
      <c r="K4093" t="s">
        <v>5570</v>
      </c>
      <c r="L4093">
        <v>10035</v>
      </c>
      <c r="M4093" t="s">
        <v>5605</v>
      </c>
      <c r="N4093" t="s">
        <v>6176</v>
      </c>
      <c r="O4093" t="s">
        <v>7321</v>
      </c>
      <c r="P4093" t="s">
        <v>7331</v>
      </c>
      <c r="Q4093" t="s">
        <v>7910</v>
      </c>
      <c r="R4093">
        <v>14.352</v>
      </c>
      <c r="S4093">
        <v>3</v>
      </c>
      <c r="T4093">
        <v>0.2</v>
      </c>
      <c r="U4093">
        <v>4.6643999999999997</v>
      </c>
      <c r="V4093" t="str">
        <f>TEXT('Raw Data'!C4093,"MMM-YYYY")</f>
        <v>Apr-2016</v>
      </c>
      <c r="W4093" t="str">
        <f t="shared" si="126"/>
        <v>April</v>
      </c>
      <c r="X4093">
        <f t="shared" si="127"/>
        <v>2016</v>
      </c>
    </row>
    <row r="4094" spans="1:24" x14ac:dyDescent="0.3">
      <c r="A4094">
        <v>4093</v>
      </c>
      <c r="B4094" t="s">
        <v>2046</v>
      </c>
      <c r="C4094" s="2">
        <v>42871</v>
      </c>
      <c r="D4094" t="s">
        <v>2880</v>
      </c>
      <c r="E4094" t="s">
        <v>3609</v>
      </c>
      <c r="F4094" t="s">
        <v>4233</v>
      </c>
      <c r="G4094" t="s">
        <v>4989</v>
      </c>
      <c r="H4094" t="s">
        <v>5123</v>
      </c>
      <c r="I4094" t="s">
        <v>5126</v>
      </c>
      <c r="J4094" t="s">
        <v>5186</v>
      </c>
      <c r="K4094" t="s">
        <v>5579</v>
      </c>
      <c r="L4094">
        <v>44312</v>
      </c>
      <c r="M4094" t="s">
        <v>5605</v>
      </c>
      <c r="N4094" t="s">
        <v>6548</v>
      </c>
      <c r="O4094" t="s">
        <v>7321</v>
      </c>
      <c r="P4094" t="s">
        <v>7327</v>
      </c>
      <c r="Q4094" t="s">
        <v>8275</v>
      </c>
      <c r="R4094">
        <v>221.024</v>
      </c>
      <c r="S4094">
        <v>2</v>
      </c>
      <c r="T4094">
        <v>0.2</v>
      </c>
      <c r="U4094">
        <v>-55.256</v>
      </c>
      <c r="V4094" t="str">
        <f>TEXT('Raw Data'!C4094,"MMM-YYYY")</f>
        <v>May-2017</v>
      </c>
      <c r="W4094" t="str">
        <f t="shared" si="126"/>
        <v>May</v>
      </c>
      <c r="X4094">
        <f t="shared" si="127"/>
        <v>2017</v>
      </c>
    </row>
    <row r="4095" spans="1:24" x14ac:dyDescent="0.3">
      <c r="A4095">
        <v>4094</v>
      </c>
      <c r="B4095" t="s">
        <v>2047</v>
      </c>
      <c r="C4095" s="2">
        <v>42240</v>
      </c>
      <c r="D4095" t="s">
        <v>2769</v>
      </c>
      <c r="E4095" t="s">
        <v>3608</v>
      </c>
      <c r="F4095" t="s">
        <v>3758</v>
      </c>
      <c r="G4095" t="s">
        <v>4514</v>
      </c>
      <c r="H4095" t="s">
        <v>5123</v>
      </c>
      <c r="I4095" t="s">
        <v>5126</v>
      </c>
      <c r="J4095" t="s">
        <v>5286</v>
      </c>
      <c r="K4095" t="s">
        <v>5556</v>
      </c>
      <c r="L4095">
        <v>41042</v>
      </c>
      <c r="M4095" t="s">
        <v>5602</v>
      </c>
      <c r="N4095" t="s">
        <v>5806</v>
      </c>
      <c r="O4095" t="s">
        <v>7322</v>
      </c>
      <c r="P4095" t="s">
        <v>7338</v>
      </c>
      <c r="Q4095" t="s">
        <v>7541</v>
      </c>
      <c r="R4095">
        <v>3080</v>
      </c>
      <c r="S4095">
        <v>7</v>
      </c>
      <c r="T4095">
        <v>0</v>
      </c>
      <c r="U4095">
        <v>1416.8</v>
      </c>
      <c r="V4095" t="str">
        <f>TEXT('Raw Data'!C4095,"MMM-YYYY")</f>
        <v>Aug-2015</v>
      </c>
      <c r="W4095" t="str">
        <f t="shared" si="126"/>
        <v>August</v>
      </c>
      <c r="X4095">
        <f t="shared" si="127"/>
        <v>2015</v>
      </c>
    </row>
    <row r="4096" spans="1:24" x14ac:dyDescent="0.3">
      <c r="A4096">
        <v>4095</v>
      </c>
      <c r="B4096" t="s">
        <v>2047</v>
      </c>
      <c r="C4096" s="2">
        <v>42240</v>
      </c>
      <c r="D4096" t="s">
        <v>2769</v>
      </c>
      <c r="E4096" t="s">
        <v>3608</v>
      </c>
      <c r="F4096" t="s">
        <v>3758</v>
      </c>
      <c r="G4096" t="s">
        <v>4514</v>
      </c>
      <c r="H4096" t="s">
        <v>5123</v>
      </c>
      <c r="I4096" t="s">
        <v>5126</v>
      </c>
      <c r="J4096" t="s">
        <v>5286</v>
      </c>
      <c r="K4096" t="s">
        <v>5556</v>
      </c>
      <c r="L4096">
        <v>41042</v>
      </c>
      <c r="M4096" t="s">
        <v>5602</v>
      </c>
      <c r="N4096" t="s">
        <v>6841</v>
      </c>
      <c r="O4096" t="s">
        <v>7322</v>
      </c>
      <c r="P4096" t="s">
        <v>7334</v>
      </c>
      <c r="Q4096" t="s">
        <v>8558</v>
      </c>
      <c r="R4096">
        <v>79.959999999999994</v>
      </c>
      <c r="S4096">
        <v>4</v>
      </c>
      <c r="T4096">
        <v>0</v>
      </c>
      <c r="U4096">
        <v>18.390799999999999</v>
      </c>
      <c r="V4096" t="str">
        <f>TEXT('Raw Data'!C4096,"MMM-YYYY")</f>
        <v>Aug-2015</v>
      </c>
      <c r="W4096" t="str">
        <f t="shared" si="126"/>
        <v>August</v>
      </c>
      <c r="X4096">
        <f t="shared" si="127"/>
        <v>2015</v>
      </c>
    </row>
    <row r="4097" spans="1:24" x14ac:dyDescent="0.3">
      <c r="A4097">
        <v>4096</v>
      </c>
      <c r="B4097" t="s">
        <v>2047</v>
      </c>
      <c r="C4097" s="2">
        <v>42240</v>
      </c>
      <c r="D4097" t="s">
        <v>2769</v>
      </c>
      <c r="E4097" t="s">
        <v>3608</v>
      </c>
      <c r="F4097" t="s">
        <v>3758</v>
      </c>
      <c r="G4097" t="s">
        <v>4514</v>
      </c>
      <c r="H4097" t="s">
        <v>5123</v>
      </c>
      <c r="I4097" t="s">
        <v>5126</v>
      </c>
      <c r="J4097" t="s">
        <v>5286</v>
      </c>
      <c r="K4097" t="s">
        <v>5556</v>
      </c>
      <c r="L4097">
        <v>41042</v>
      </c>
      <c r="M4097" t="s">
        <v>5602</v>
      </c>
      <c r="N4097" t="s">
        <v>7208</v>
      </c>
      <c r="O4097" t="s">
        <v>7322</v>
      </c>
      <c r="P4097" t="s">
        <v>7330</v>
      </c>
      <c r="Q4097" t="s">
        <v>8934</v>
      </c>
      <c r="R4097">
        <v>587.97</v>
      </c>
      <c r="S4097">
        <v>3</v>
      </c>
      <c r="T4097">
        <v>0</v>
      </c>
      <c r="U4097">
        <v>170.51130000000001</v>
      </c>
      <c r="V4097" t="str">
        <f>TEXT('Raw Data'!C4097,"MMM-YYYY")</f>
        <v>Aug-2015</v>
      </c>
      <c r="W4097" t="str">
        <f t="shared" si="126"/>
        <v>August</v>
      </c>
      <c r="X4097">
        <f t="shared" si="127"/>
        <v>2015</v>
      </c>
    </row>
    <row r="4098" spans="1:24" x14ac:dyDescent="0.3">
      <c r="A4098">
        <v>4097</v>
      </c>
      <c r="B4098" t="s">
        <v>2048</v>
      </c>
      <c r="C4098" s="2">
        <v>41905</v>
      </c>
      <c r="D4098" t="s">
        <v>3419</v>
      </c>
      <c r="E4098" t="s">
        <v>3608</v>
      </c>
      <c r="F4098" t="s">
        <v>3794</v>
      </c>
      <c r="G4098" t="s">
        <v>4550</v>
      </c>
      <c r="H4098" t="s">
        <v>5123</v>
      </c>
      <c r="I4098" t="s">
        <v>5126</v>
      </c>
      <c r="J4098" t="s">
        <v>5158</v>
      </c>
      <c r="K4098" t="s">
        <v>5566</v>
      </c>
      <c r="L4098">
        <v>55407</v>
      </c>
      <c r="M4098" t="s">
        <v>5604</v>
      </c>
      <c r="N4098" t="s">
        <v>6580</v>
      </c>
      <c r="O4098" t="s">
        <v>7321</v>
      </c>
      <c r="P4098" t="s">
        <v>7333</v>
      </c>
      <c r="Q4098" t="s">
        <v>8308</v>
      </c>
      <c r="R4098">
        <v>32.4</v>
      </c>
      <c r="S4098">
        <v>5</v>
      </c>
      <c r="T4098">
        <v>0</v>
      </c>
      <c r="U4098">
        <v>15.552</v>
      </c>
      <c r="V4098" t="str">
        <f>TEXT('Raw Data'!C4098,"MMM-YYYY")</f>
        <v>Sep-2014</v>
      </c>
      <c r="W4098" t="str">
        <f t="shared" si="126"/>
        <v>September</v>
      </c>
      <c r="X4098">
        <f t="shared" si="127"/>
        <v>2014</v>
      </c>
    </row>
    <row r="4099" spans="1:24" x14ac:dyDescent="0.3">
      <c r="A4099">
        <v>4098</v>
      </c>
      <c r="B4099" t="s">
        <v>2048</v>
      </c>
      <c r="C4099" s="2">
        <v>41905</v>
      </c>
      <c r="D4099" t="s">
        <v>3419</v>
      </c>
      <c r="E4099" t="s">
        <v>3608</v>
      </c>
      <c r="F4099" t="s">
        <v>3794</v>
      </c>
      <c r="G4099" t="s">
        <v>4550</v>
      </c>
      <c r="H4099" t="s">
        <v>5123</v>
      </c>
      <c r="I4099" t="s">
        <v>5126</v>
      </c>
      <c r="J4099" t="s">
        <v>5158</v>
      </c>
      <c r="K4099" t="s">
        <v>5566</v>
      </c>
      <c r="L4099">
        <v>55407</v>
      </c>
      <c r="M4099" t="s">
        <v>5604</v>
      </c>
      <c r="N4099" t="s">
        <v>6065</v>
      </c>
      <c r="O4099" t="s">
        <v>7321</v>
      </c>
      <c r="P4099" t="s">
        <v>7327</v>
      </c>
      <c r="Q4099" t="s">
        <v>7800</v>
      </c>
      <c r="R4099">
        <v>404.9</v>
      </c>
      <c r="S4099">
        <v>5</v>
      </c>
      <c r="T4099">
        <v>0</v>
      </c>
      <c r="U4099">
        <v>16.196000000000002</v>
      </c>
      <c r="V4099" t="str">
        <f>TEXT('Raw Data'!C4099,"MMM-YYYY")</f>
        <v>Sep-2014</v>
      </c>
      <c r="W4099" t="str">
        <f t="shared" ref="W4099:W4162" si="128">TEXT(C4099,"MMMM")</f>
        <v>September</v>
      </c>
      <c r="X4099">
        <f t="shared" ref="X4099:X4162" si="129">YEAR(C4099)</f>
        <v>2014</v>
      </c>
    </row>
    <row r="4100" spans="1:24" x14ac:dyDescent="0.3">
      <c r="A4100">
        <v>4099</v>
      </c>
      <c r="B4100" t="s">
        <v>2048</v>
      </c>
      <c r="C4100" s="2">
        <v>41905</v>
      </c>
      <c r="D4100" t="s">
        <v>3419</v>
      </c>
      <c r="E4100" t="s">
        <v>3608</v>
      </c>
      <c r="F4100" t="s">
        <v>3794</v>
      </c>
      <c r="G4100" t="s">
        <v>4550</v>
      </c>
      <c r="H4100" t="s">
        <v>5123</v>
      </c>
      <c r="I4100" t="s">
        <v>5126</v>
      </c>
      <c r="J4100" t="s">
        <v>5158</v>
      </c>
      <c r="K4100" t="s">
        <v>5566</v>
      </c>
      <c r="L4100">
        <v>55407</v>
      </c>
      <c r="M4100" t="s">
        <v>5604</v>
      </c>
      <c r="N4100" t="s">
        <v>7231</v>
      </c>
      <c r="O4100" t="s">
        <v>7321</v>
      </c>
      <c r="P4100" t="s">
        <v>7331</v>
      </c>
      <c r="Q4100" t="s">
        <v>8955</v>
      </c>
      <c r="R4100">
        <v>9449.9500000000007</v>
      </c>
      <c r="S4100">
        <v>5</v>
      </c>
      <c r="T4100">
        <v>0</v>
      </c>
      <c r="U4100">
        <v>4630.4754999999996</v>
      </c>
      <c r="V4100" t="str">
        <f>TEXT('Raw Data'!C4100,"MMM-YYYY")</f>
        <v>Sep-2014</v>
      </c>
      <c r="W4100" t="str">
        <f t="shared" si="128"/>
        <v>September</v>
      </c>
      <c r="X4100">
        <f t="shared" si="129"/>
        <v>2014</v>
      </c>
    </row>
    <row r="4101" spans="1:24" x14ac:dyDescent="0.3">
      <c r="A4101">
        <v>4100</v>
      </c>
      <c r="B4101" t="s">
        <v>2048</v>
      </c>
      <c r="C4101" s="2">
        <v>41905</v>
      </c>
      <c r="D4101" t="s">
        <v>3419</v>
      </c>
      <c r="E4101" t="s">
        <v>3608</v>
      </c>
      <c r="F4101" t="s">
        <v>3794</v>
      </c>
      <c r="G4101" t="s">
        <v>4550</v>
      </c>
      <c r="H4101" t="s">
        <v>5123</v>
      </c>
      <c r="I4101" t="s">
        <v>5126</v>
      </c>
      <c r="J4101" t="s">
        <v>5158</v>
      </c>
      <c r="K4101" t="s">
        <v>5566</v>
      </c>
      <c r="L4101">
        <v>55407</v>
      </c>
      <c r="M4101" t="s">
        <v>5604</v>
      </c>
      <c r="N4101" t="s">
        <v>6231</v>
      </c>
      <c r="O4101" t="s">
        <v>7321</v>
      </c>
      <c r="P4101" t="s">
        <v>7331</v>
      </c>
      <c r="Q4101" t="s">
        <v>7965</v>
      </c>
      <c r="R4101">
        <v>12.94</v>
      </c>
      <c r="S4101">
        <v>2</v>
      </c>
      <c r="T4101">
        <v>0</v>
      </c>
      <c r="U4101">
        <v>6.47</v>
      </c>
      <c r="V4101" t="str">
        <f>TEXT('Raw Data'!C4101,"MMM-YYYY")</f>
        <v>Sep-2014</v>
      </c>
      <c r="W4101" t="str">
        <f t="shared" si="128"/>
        <v>September</v>
      </c>
      <c r="X4101">
        <f t="shared" si="129"/>
        <v>2014</v>
      </c>
    </row>
    <row r="4102" spans="1:24" x14ac:dyDescent="0.3">
      <c r="A4102">
        <v>4101</v>
      </c>
      <c r="B4102" t="s">
        <v>2049</v>
      </c>
      <c r="C4102" s="2">
        <v>42905</v>
      </c>
      <c r="D4102" t="s">
        <v>2766</v>
      </c>
      <c r="E4102" t="s">
        <v>3608</v>
      </c>
      <c r="F4102" t="s">
        <v>3844</v>
      </c>
      <c r="G4102" t="s">
        <v>4600</v>
      </c>
      <c r="H4102" t="s">
        <v>5123</v>
      </c>
      <c r="I4102" t="s">
        <v>5126</v>
      </c>
      <c r="J4102" t="s">
        <v>5139</v>
      </c>
      <c r="K4102" t="s">
        <v>5560</v>
      </c>
      <c r="L4102">
        <v>77095</v>
      </c>
      <c r="M4102" t="s">
        <v>5604</v>
      </c>
      <c r="N4102" t="s">
        <v>7232</v>
      </c>
      <c r="O4102" t="s">
        <v>7321</v>
      </c>
      <c r="P4102" t="s">
        <v>7332</v>
      </c>
      <c r="Q4102" t="s">
        <v>8956</v>
      </c>
      <c r="R4102">
        <v>2.2639999999999998</v>
      </c>
      <c r="S4102">
        <v>1</v>
      </c>
      <c r="T4102">
        <v>0.8</v>
      </c>
      <c r="U4102">
        <v>-5.2072000000000003</v>
      </c>
      <c r="V4102" t="str">
        <f>TEXT('Raw Data'!C4102,"MMM-YYYY")</f>
        <v>Jun-2017</v>
      </c>
      <c r="W4102" t="str">
        <f t="shared" si="128"/>
        <v>June</v>
      </c>
      <c r="X4102">
        <f t="shared" si="129"/>
        <v>2017</v>
      </c>
    </row>
    <row r="4103" spans="1:24" x14ac:dyDescent="0.3">
      <c r="A4103">
        <v>4102</v>
      </c>
      <c r="B4103" t="s">
        <v>2049</v>
      </c>
      <c r="C4103" s="2">
        <v>42905</v>
      </c>
      <c r="D4103" t="s">
        <v>2766</v>
      </c>
      <c r="E4103" t="s">
        <v>3608</v>
      </c>
      <c r="F4103" t="s">
        <v>3844</v>
      </c>
      <c r="G4103" t="s">
        <v>4600</v>
      </c>
      <c r="H4103" t="s">
        <v>5123</v>
      </c>
      <c r="I4103" t="s">
        <v>5126</v>
      </c>
      <c r="J4103" t="s">
        <v>5139</v>
      </c>
      <c r="K4103" t="s">
        <v>5560</v>
      </c>
      <c r="L4103">
        <v>77095</v>
      </c>
      <c r="M4103" t="s">
        <v>5604</v>
      </c>
      <c r="N4103" t="s">
        <v>6714</v>
      </c>
      <c r="O4103" t="s">
        <v>7321</v>
      </c>
      <c r="P4103" t="s">
        <v>7332</v>
      </c>
      <c r="Q4103" t="s">
        <v>8437</v>
      </c>
      <c r="R4103">
        <v>0.44400000000000001</v>
      </c>
      <c r="S4103">
        <v>1</v>
      </c>
      <c r="T4103">
        <v>0.8</v>
      </c>
      <c r="U4103">
        <v>-1.1100000000000001</v>
      </c>
      <c r="V4103" t="str">
        <f>TEXT('Raw Data'!C4103,"MMM-YYYY")</f>
        <v>Jun-2017</v>
      </c>
      <c r="W4103" t="str">
        <f t="shared" si="128"/>
        <v>June</v>
      </c>
      <c r="X4103">
        <f t="shared" si="129"/>
        <v>2017</v>
      </c>
    </row>
    <row r="4104" spans="1:24" x14ac:dyDescent="0.3">
      <c r="A4104">
        <v>4103</v>
      </c>
      <c r="B4104" t="s">
        <v>2049</v>
      </c>
      <c r="C4104" s="2">
        <v>42905</v>
      </c>
      <c r="D4104" t="s">
        <v>2766</v>
      </c>
      <c r="E4104" t="s">
        <v>3608</v>
      </c>
      <c r="F4104" t="s">
        <v>3844</v>
      </c>
      <c r="G4104" t="s">
        <v>4600</v>
      </c>
      <c r="H4104" t="s">
        <v>5123</v>
      </c>
      <c r="I4104" t="s">
        <v>5126</v>
      </c>
      <c r="J4104" t="s">
        <v>5139</v>
      </c>
      <c r="K4104" t="s">
        <v>5560</v>
      </c>
      <c r="L4104">
        <v>77095</v>
      </c>
      <c r="M4104" t="s">
        <v>5604</v>
      </c>
      <c r="N4104" t="s">
        <v>6870</v>
      </c>
      <c r="O4104" t="s">
        <v>7321</v>
      </c>
      <c r="P4104" t="s">
        <v>7333</v>
      </c>
      <c r="Q4104" t="s">
        <v>8588</v>
      </c>
      <c r="R4104">
        <v>146.17599999999999</v>
      </c>
      <c r="S4104">
        <v>8</v>
      </c>
      <c r="T4104">
        <v>0.2</v>
      </c>
      <c r="U4104">
        <v>47.507199999999997</v>
      </c>
      <c r="V4104" t="str">
        <f>TEXT('Raw Data'!C4104,"MMM-YYYY")</f>
        <v>Jun-2017</v>
      </c>
      <c r="W4104" t="str">
        <f t="shared" si="128"/>
        <v>June</v>
      </c>
      <c r="X4104">
        <f t="shared" si="129"/>
        <v>2017</v>
      </c>
    </row>
    <row r="4105" spans="1:24" x14ac:dyDescent="0.3">
      <c r="A4105">
        <v>4104</v>
      </c>
      <c r="B4105" t="s">
        <v>2050</v>
      </c>
      <c r="C4105" s="2">
        <v>43090</v>
      </c>
      <c r="D4105" t="s">
        <v>2591</v>
      </c>
      <c r="E4105" t="s">
        <v>3610</v>
      </c>
      <c r="F4105" t="s">
        <v>3657</v>
      </c>
      <c r="G4105" t="s">
        <v>4413</v>
      </c>
      <c r="H4105" t="s">
        <v>5125</v>
      </c>
      <c r="I4105" t="s">
        <v>5126</v>
      </c>
      <c r="J4105" t="s">
        <v>5136</v>
      </c>
      <c r="K4105" t="s">
        <v>5563</v>
      </c>
      <c r="L4105">
        <v>68025</v>
      </c>
      <c r="M4105" t="s">
        <v>5604</v>
      </c>
      <c r="N4105" t="s">
        <v>6346</v>
      </c>
      <c r="O4105" t="s">
        <v>7320</v>
      </c>
      <c r="P4105" t="s">
        <v>7328</v>
      </c>
      <c r="Q4105" t="s">
        <v>7562</v>
      </c>
      <c r="R4105">
        <v>15.92</v>
      </c>
      <c r="S4105">
        <v>2</v>
      </c>
      <c r="T4105">
        <v>0</v>
      </c>
      <c r="U4105">
        <v>7.0048000000000004</v>
      </c>
      <c r="V4105" t="str">
        <f>TEXT('Raw Data'!C4105,"MMM-YYYY")</f>
        <v>Dec-2017</v>
      </c>
      <c r="W4105" t="str">
        <f t="shared" si="128"/>
        <v>December</v>
      </c>
      <c r="X4105">
        <f t="shared" si="129"/>
        <v>2017</v>
      </c>
    </row>
    <row r="4106" spans="1:24" x14ac:dyDescent="0.3">
      <c r="A4106">
        <v>4105</v>
      </c>
      <c r="B4106" t="s">
        <v>2051</v>
      </c>
      <c r="C4106" s="2">
        <v>42954</v>
      </c>
      <c r="D4106" t="s">
        <v>3351</v>
      </c>
      <c r="E4106" t="s">
        <v>3608</v>
      </c>
      <c r="F4106" t="s">
        <v>3882</v>
      </c>
      <c r="G4106" t="s">
        <v>4638</v>
      </c>
      <c r="H4106" t="s">
        <v>5123</v>
      </c>
      <c r="I4106" t="s">
        <v>5126</v>
      </c>
      <c r="J4106" t="s">
        <v>5197</v>
      </c>
      <c r="K4106" t="s">
        <v>5557</v>
      </c>
      <c r="L4106">
        <v>92105</v>
      </c>
      <c r="M4106" t="s">
        <v>5603</v>
      </c>
      <c r="N4106" t="s">
        <v>6490</v>
      </c>
      <c r="O4106" t="s">
        <v>7322</v>
      </c>
      <c r="P4106" t="s">
        <v>7330</v>
      </c>
      <c r="Q4106" t="s">
        <v>8218</v>
      </c>
      <c r="R4106">
        <v>159.96</v>
      </c>
      <c r="S4106">
        <v>5</v>
      </c>
      <c r="T4106">
        <v>0.2</v>
      </c>
      <c r="U4106">
        <v>17.9955</v>
      </c>
      <c r="V4106" t="str">
        <f>TEXT('Raw Data'!C4106,"MMM-YYYY")</f>
        <v>Aug-2017</v>
      </c>
      <c r="W4106" t="str">
        <f t="shared" si="128"/>
        <v>August</v>
      </c>
      <c r="X4106">
        <f t="shared" si="129"/>
        <v>2017</v>
      </c>
    </row>
    <row r="4107" spans="1:24" x14ac:dyDescent="0.3">
      <c r="A4107">
        <v>4106</v>
      </c>
      <c r="B4107" t="s">
        <v>2051</v>
      </c>
      <c r="C4107" s="2">
        <v>42954</v>
      </c>
      <c r="D4107" t="s">
        <v>3351</v>
      </c>
      <c r="E4107" t="s">
        <v>3608</v>
      </c>
      <c r="F4107" t="s">
        <v>3882</v>
      </c>
      <c r="G4107" t="s">
        <v>4638</v>
      </c>
      <c r="H4107" t="s">
        <v>5123</v>
      </c>
      <c r="I4107" t="s">
        <v>5126</v>
      </c>
      <c r="J4107" t="s">
        <v>5197</v>
      </c>
      <c r="K4107" t="s">
        <v>5557</v>
      </c>
      <c r="L4107">
        <v>92105</v>
      </c>
      <c r="M4107" t="s">
        <v>5603</v>
      </c>
      <c r="N4107" t="s">
        <v>6086</v>
      </c>
      <c r="O4107" t="s">
        <v>7321</v>
      </c>
      <c r="P4107" t="s">
        <v>7331</v>
      </c>
      <c r="Q4107" t="s">
        <v>7821</v>
      </c>
      <c r="R4107">
        <v>13.76</v>
      </c>
      <c r="S4107">
        <v>2</v>
      </c>
      <c r="T4107">
        <v>0.2</v>
      </c>
      <c r="U4107">
        <v>4.6440000000000001</v>
      </c>
      <c r="V4107" t="str">
        <f>TEXT('Raw Data'!C4107,"MMM-YYYY")</f>
        <v>Aug-2017</v>
      </c>
      <c r="W4107" t="str">
        <f t="shared" si="128"/>
        <v>August</v>
      </c>
      <c r="X4107">
        <f t="shared" si="129"/>
        <v>2017</v>
      </c>
    </row>
    <row r="4108" spans="1:24" x14ac:dyDescent="0.3">
      <c r="A4108">
        <v>4107</v>
      </c>
      <c r="B4108" t="s">
        <v>2052</v>
      </c>
      <c r="C4108" s="2">
        <v>42604</v>
      </c>
      <c r="D4108" t="s">
        <v>3513</v>
      </c>
      <c r="E4108" t="s">
        <v>3608</v>
      </c>
      <c r="F4108" t="s">
        <v>4343</v>
      </c>
      <c r="G4108" t="s">
        <v>5099</v>
      </c>
      <c r="H4108" t="s">
        <v>5123</v>
      </c>
      <c r="I4108" t="s">
        <v>5126</v>
      </c>
      <c r="J4108" t="s">
        <v>5139</v>
      </c>
      <c r="K4108" t="s">
        <v>5560</v>
      </c>
      <c r="L4108">
        <v>77041</v>
      </c>
      <c r="M4108" t="s">
        <v>5604</v>
      </c>
      <c r="N4108" t="s">
        <v>6434</v>
      </c>
      <c r="O4108" t="s">
        <v>7321</v>
      </c>
      <c r="P4108" t="s">
        <v>7331</v>
      </c>
      <c r="Q4108" t="s">
        <v>8164</v>
      </c>
      <c r="R4108">
        <v>4.3120000000000003</v>
      </c>
      <c r="S4108">
        <v>2</v>
      </c>
      <c r="T4108">
        <v>0.8</v>
      </c>
      <c r="U4108">
        <v>-6.8992000000000004</v>
      </c>
      <c r="V4108" t="str">
        <f>TEXT('Raw Data'!C4108,"MMM-YYYY")</f>
        <v>Aug-2016</v>
      </c>
      <c r="W4108" t="str">
        <f t="shared" si="128"/>
        <v>August</v>
      </c>
      <c r="X4108">
        <f t="shared" si="129"/>
        <v>2016</v>
      </c>
    </row>
    <row r="4109" spans="1:24" x14ac:dyDescent="0.3">
      <c r="A4109">
        <v>4108</v>
      </c>
      <c r="B4109" t="s">
        <v>2053</v>
      </c>
      <c r="C4109" s="2">
        <v>42254</v>
      </c>
      <c r="D4109" t="s">
        <v>2716</v>
      </c>
      <c r="E4109" t="s">
        <v>3610</v>
      </c>
      <c r="F4109" t="s">
        <v>4118</v>
      </c>
      <c r="G4109" t="s">
        <v>4874</v>
      </c>
      <c r="H4109" t="s">
        <v>5123</v>
      </c>
      <c r="I4109" t="s">
        <v>5126</v>
      </c>
      <c r="J4109" t="s">
        <v>5147</v>
      </c>
      <c r="K4109" t="s">
        <v>5570</v>
      </c>
      <c r="L4109">
        <v>10011</v>
      </c>
      <c r="M4109" t="s">
        <v>5605</v>
      </c>
      <c r="N4109" t="s">
        <v>6306</v>
      </c>
      <c r="O4109" t="s">
        <v>7321</v>
      </c>
      <c r="P4109" t="s">
        <v>7327</v>
      </c>
      <c r="Q4109" t="s">
        <v>8040</v>
      </c>
      <c r="R4109">
        <v>13.96</v>
      </c>
      <c r="S4109">
        <v>2</v>
      </c>
      <c r="T4109">
        <v>0</v>
      </c>
      <c r="U4109">
        <v>0.2792</v>
      </c>
      <c r="V4109" t="str">
        <f>TEXT('Raw Data'!C4109,"MMM-YYYY")</f>
        <v>Sep-2015</v>
      </c>
      <c r="W4109" t="str">
        <f t="shared" si="128"/>
        <v>September</v>
      </c>
      <c r="X4109">
        <f t="shared" si="129"/>
        <v>2015</v>
      </c>
    </row>
    <row r="4110" spans="1:24" x14ac:dyDescent="0.3">
      <c r="A4110">
        <v>4109</v>
      </c>
      <c r="B4110" t="s">
        <v>2053</v>
      </c>
      <c r="C4110" s="2">
        <v>42254</v>
      </c>
      <c r="D4110" t="s">
        <v>2716</v>
      </c>
      <c r="E4110" t="s">
        <v>3610</v>
      </c>
      <c r="F4110" t="s">
        <v>4118</v>
      </c>
      <c r="G4110" t="s">
        <v>4874</v>
      </c>
      <c r="H4110" t="s">
        <v>5123</v>
      </c>
      <c r="I4110" t="s">
        <v>5126</v>
      </c>
      <c r="J4110" t="s">
        <v>5147</v>
      </c>
      <c r="K4110" t="s">
        <v>5570</v>
      </c>
      <c r="L4110">
        <v>10011</v>
      </c>
      <c r="M4110" t="s">
        <v>5605</v>
      </c>
      <c r="N4110" t="s">
        <v>7085</v>
      </c>
      <c r="O4110" t="s">
        <v>7320</v>
      </c>
      <c r="P4110" t="s">
        <v>7326</v>
      </c>
      <c r="Q4110" t="s">
        <v>8806</v>
      </c>
      <c r="R4110">
        <v>27.414000000000001</v>
      </c>
      <c r="S4110">
        <v>3</v>
      </c>
      <c r="T4110">
        <v>0.4</v>
      </c>
      <c r="U4110">
        <v>-14.1639</v>
      </c>
      <c r="V4110" t="str">
        <f>TEXT('Raw Data'!C4110,"MMM-YYYY")</f>
        <v>Sep-2015</v>
      </c>
      <c r="W4110" t="str">
        <f t="shared" si="128"/>
        <v>September</v>
      </c>
      <c r="X4110">
        <f t="shared" si="129"/>
        <v>2015</v>
      </c>
    </row>
    <row r="4111" spans="1:24" x14ac:dyDescent="0.3">
      <c r="A4111">
        <v>4110</v>
      </c>
      <c r="B4111" t="s">
        <v>2054</v>
      </c>
      <c r="C4111" s="2">
        <v>42363</v>
      </c>
      <c r="D4111" t="s">
        <v>3396</v>
      </c>
      <c r="E4111" t="s">
        <v>3608</v>
      </c>
      <c r="F4111" t="s">
        <v>4004</v>
      </c>
      <c r="G4111" t="s">
        <v>4760</v>
      </c>
      <c r="H4111" t="s">
        <v>5124</v>
      </c>
      <c r="I4111" t="s">
        <v>5126</v>
      </c>
      <c r="J4111" t="s">
        <v>5193</v>
      </c>
      <c r="K4111" t="s">
        <v>5567</v>
      </c>
      <c r="L4111">
        <v>48227</v>
      </c>
      <c r="M4111" t="s">
        <v>5604</v>
      </c>
      <c r="N4111" t="s">
        <v>6293</v>
      </c>
      <c r="O4111" t="s">
        <v>7322</v>
      </c>
      <c r="P4111" t="s">
        <v>7330</v>
      </c>
      <c r="Q4111" t="s">
        <v>8027</v>
      </c>
      <c r="R4111">
        <v>73.98</v>
      </c>
      <c r="S4111">
        <v>2</v>
      </c>
      <c r="T4111">
        <v>0</v>
      </c>
      <c r="U4111">
        <v>19.974599999999999</v>
      </c>
      <c r="V4111" t="str">
        <f>TEXT('Raw Data'!C4111,"MMM-YYYY")</f>
        <v>Dec-2015</v>
      </c>
      <c r="W4111" t="str">
        <f t="shared" si="128"/>
        <v>December</v>
      </c>
      <c r="X4111">
        <f t="shared" si="129"/>
        <v>2015</v>
      </c>
    </row>
    <row r="4112" spans="1:24" x14ac:dyDescent="0.3">
      <c r="A4112">
        <v>4111</v>
      </c>
      <c r="B4112" t="s">
        <v>2054</v>
      </c>
      <c r="C4112" s="2">
        <v>42363</v>
      </c>
      <c r="D4112" t="s">
        <v>3396</v>
      </c>
      <c r="E4112" t="s">
        <v>3608</v>
      </c>
      <c r="F4112" t="s">
        <v>4004</v>
      </c>
      <c r="G4112" t="s">
        <v>4760</v>
      </c>
      <c r="H4112" t="s">
        <v>5124</v>
      </c>
      <c r="I4112" t="s">
        <v>5126</v>
      </c>
      <c r="J4112" t="s">
        <v>5193</v>
      </c>
      <c r="K4112" t="s">
        <v>5567</v>
      </c>
      <c r="L4112">
        <v>48227</v>
      </c>
      <c r="M4112" t="s">
        <v>5604</v>
      </c>
      <c r="N4112" t="s">
        <v>7233</v>
      </c>
      <c r="O4112" t="s">
        <v>7320</v>
      </c>
      <c r="P4112" t="s">
        <v>7323</v>
      </c>
      <c r="Q4112" t="s">
        <v>8957</v>
      </c>
      <c r="R4112">
        <v>160.97999999999999</v>
      </c>
      <c r="S4112">
        <v>1</v>
      </c>
      <c r="T4112">
        <v>0</v>
      </c>
      <c r="U4112">
        <v>20.927399999999999</v>
      </c>
      <c r="V4112" t="str">
        <f>TEXT('Raw Data'!C4112,"MMM-YYYY")</f>
        <v>Dec-2015</v>
      </c>
      <c r="W4112" t="str">
        <f t="shared" si="128"/>
        <v>December</v>
      </c>
      <c r="X4112">
        <f t="shared" si="129"/>
        <v>2015</v>
      </c>
    </row>
    <row r="4113" spans="1:24" x14ac:dyDescent="0.3">
      <c r="A4113">
        <v>4112</v>
      </c>
      <c r="B4113" t="s">
        <v>2054</v>
      </c>
      <c r="C4113" s="2">
        <v>42363</v>
      </c>
      <c r="D4113" t="s">
        <v>3396</v>
      </c>
      <c r="E4113" t="s">
        <v>3608</v>
      </c>
      <c r="F4113" t="s">
        <v>4004</v>
      </c>
      <c r="G4113" t="s">
        <v>4760</v>
      </c>
      <c r="H4113" t="s">
        <v>5124</v>
      </c>
      <c r="I4113" t="s">
        <v>5126</v>
      </c>
      <c r="J4113" t="s">
        <v>5193</v>
      </c>
      <c r="K4113" t="s">
        <v>5567</v>
      </c>
      <c r="L4113">
        <v>48227</v>
      </c>
      <c r="M4113" t="s">
        <v>5604</v>
      </c>
      <c r="N4113" t="s">
        <v>6821</v>
      </c>
      <c r="O4113" t="s">
        <v>7321</v>
      </c>
      <c r="P4113" t="s">
        <v>7333</v>
      </c>
      <c r="Q4113" t="s">
        <v>8539</v>
      </c>
      <c r="R4113">
        <v>17.34</v>
      </c>
      <c r="S4113">
        <v>3</v>
      </c>
      <c r="T4113">
        <v>0</v>
      </c>
      <c r="U4113">
        <v>8.4966000000000008</v>
      </c>
      <c r="V4113" t="str">
        <f>TEXT('Raw Data'!C4113,"MMM-YYYY")</f>
        <v>Dec-2015</v>
      </c>
      <c r="W4113" t="str">
        <f t="shared" si="128"/>
        <v>December</v>
      </c>
      <c r="X4113">
        <f t="shared" si="129"/>
        <v>2015</v>
      </c>
    </row>
    <row r="4114" spans="1:24" x14ac:dyDescent="0.3">
      <c r="A4114">
        <v>4113</v>
      </c>
      <c r="B4114" t="s">
        <v>2054</v>
      </c>
      <c r="C4114" s="2">
        <v>42363</v>
      </c>
      <c r="D4114" t="s">
        <v>3396</v>
      </c>
      <c r="E4114" t="s">
        <v>3608</v>
      </c>
      <c r="F4114" t="s">
        <v>4004</v>
      </c>
      <c r="G4114" t="s">
        <v>4760</v>
      </c>
      <c r="H4114" t="s">
        <v>5124</v>
      </c>
      <c r="I4114" t="s">
        <v>5126</v>
      </c>
      <c r="J4114" t="s">
        <v>5193</v>
      </c>
      <c r="K4114" t="s">
        <v>5567</v>
      </c>
      <c r="L4114">
        <v>48227</v>
      </c>
      <c r="M4114" t="s">
        <v>5604</v>
      </c>
      <c r="N4114" t="s">
        <v>6442</v>
      </c>
      <c r="O4114" t="s">
        <v>7321</v>
      </c>
      <c r="P4114" t="s">
        <v>7329</v>
      </c>
      <c r="Q4114" t="s">
        <v>8171</v>
      </c>
      <c r="R4114">
        <v>3.28</v>
      </c>
      <c r="S4114">
        <v>1</v>
      </c>
      <c r="T4114">
        <v>0</v>
      </c>
      <c r="U4114">
        <v>0.95120000000000005</v>
      </c>
      <c r="V4114" t="str">
        <f>TEXT('Raw Data'!C4114,"MMM-YYYY")</f>
        <v>Dec-2015</v>
      </c>
      <c r="W4114" t="str">
        <f t="shared" si="128"/>
        <v>December</v>
      </c>
      <c r="X4114">
        <f t="shared" si="129"/>
        <v>2015</v>
      </c>
    </row>
    <row r="4115" spans="1:24" x14ac:dyDescent="0.3">
      <c r="A4115">
        <v>4114</v>
      </c>
      <c r="B4115" t="s">
        <v>2055</v>
      </c>
      <c r="C4115" s="2">
        <v>42126</v>
      </c>
      <c r="D4115" t="s">
        <v>3031</v>
      </c>
      <c r="E4115" t="s">
        <v>3608</v>
      </c>
      <c r="F4115" t="s">
        <v>4155</v>
      </c>
      <c r="G4115" t="s">
        <v>4911</v>
      </c>
      <c r="H4115" t="s">
        <v>5124</v>
      </c>
      <c r="I4115" t="s">
        <v>5126</v>
      </c>
      <c r="J4115" t="s">
        <v>5139</v>
      </c>
      <c r="K4115" t="s">
        <v>5560</v>
      </c>
      <c r="L4115">
        <v>77095</v>
      </c>
      <c r="M4115" t="s">
        <v>5604</v>
      </c>
      <c r="N4115" t="s">
        <v>6745</v>
      </c>
      <c r="O4115" t="s">
        <v>7321</v>
      </c>
      <c r="P4115" t="s">
        <v>7325</v>
      </c>
      <c r="Q4115" t="s">
        <v>8467</v>
      </c>
      <c r="R4115">
        <v>8.8559999999999999</v>
      </c>
      <c r="S4115">
        <v>3</v>
      </c>
      <c r="T4115">
        <v>0.2</v>
      </c>
      <c r="U4115">
        <v>2.9889000000000001</v>
      </c>
      <c r="V4115" t="str">
        <f>TEXT('Raw Data'!C4115,"MMM-YYYY")</f>
        <v>May-2015</v>
      </c>
      <c r="W4115" t="str">
        <f t="shared" si="128"/>
        <v>May</v>
      </c>
      <c r="X4115">
        <f t="shared" si="129"/>
        <v>2015</v>
      </c>
    </row>
    <row r="4116" spans="1:24" x14ac:dyDescent="0.3">
      <c r="A4116">
        <v>4115</v>
      </c>
      <c r="B4116" t="s">
        <v>2055</v>
      </c>
      <c r="C4116" s="2">
        <v>42126</v>
      </c>
      <c r="D4116" t="s">
        <v>3031</v>
      </c>
      <c r="E4116" t="s">
        <v>3608</v>
      </c>
      <c r="F4116" t="s">
        <v>4155</v>
      </c>
      <c r="G4116" t="s">
        <v>4911</v>
      </c>
      <c r="H4116" t="s">
        <v>5124</v>
      </c>
      <c r="I4116" t="s">
        <v>5126</v>
      </c>
      <c r="J4116" t="s">
        <v>5139</v>
      </c>
      <c r="K4116" t="s">
        <v>5560</v>
      </c>
      <c r="L4116">
        <v>77095</v>
      </c>
      <c r="M4116" t="s">
        <v>5604</v>
      </c>
      <c r="N4116" t="s">
        <v>6590</v>
      </c>
      <c r="O4116" t="s">
        <v>7322</v>
      </c>
      <c r="P4116" t="s">
        <v>7330</v>
      </c>
      <c r="Q4116" t="s">
        <v>8317</v>
      </c>
      <c r="R4116">
        <v>158.376</v>
      </c>
      <c r="S4116">
        <v>3</v>
      </c>
      <c r="T4116">
        <v>0.2</v>
      </c>
      <c r="U4116">
        <v>13.857900000000001</v>
      </c>
      <c r="V4116" t="str">
        <f>TEXT('Raw Data'!C4116,"MMM-YYYY")</f>
        <v>May-2015</v>
      </c>
      <c r="W4116" t="str">
        <f t="shared" si="128"/>
        <v>May</v>
      </c>
      <c r="X4116">
        <f t="shared" si="129"/>
        <v>2015</v>
      </c>
    </row>
    <row r="4117" spans="1:24" x14ac:dyDescent="0.3">
      <c r="A4117">
        <v>4116</v>
      </c>
      <c r="B4117" t="s">
        <v>2056</v>
      </c>
      <c r="C4117" s="2">
        <v>42698</v>
      </c>
      <c r="D4117" t="s">
        <v>3402</v>
      </c>
      <c r="E4117" t="s">
        <v>3609</v>
      </c>
      <c r="F4117" t="s">
        <v>4160</v>
      </c>
      <c r="G4117" t="s">
        <v>4916</v>
      </c>
      <c r="H4117" t="s">
        <v>5123</v>
      </c>
      <c r="I4117" t="s">
        <v>5126</v>
      </c>
      <c r="J4117" t="s">
        <v>5131</v>
      </c>
      <c r="K4117" t="s">
        <v>5303</v>
      </c>
      <c r="L4117">
        <v>98105</v>
      </c>
      <c r="M4117" t="s">
        <v>5603</v>
      </c>
      <c r="N4117" t="s">
        <v>6175</v>
      </c>
      <c r="O4117" t="s">
        <v>7321</v>
      </c>
      <c r="P4117" t="s">
        <v>7331</v>
      </c>
      <c r="Q4117" t="s">
        <v>7909</v>
      </c>
      <c r="R4117">
        <v>1219.96</v>
      </c>
      <c r="S4117">
        <v>5</v>
      </c>
      <c r="T4117">
        <v>0.2</v>
      </c>
      <c r="U4117">
        <v>381.23750000000001</v>
      </c>
      <c r="V4117" t="str">
        <f>TEXT('Raw Data'!C4117,"MMM-YYYY")</f>
        <v>Nov-2016</v>
      </c>
      <c r="W4117" t="str">
        <f t="shared" si="128"/>
        <v>November</v>
      </c>
      <c r="X4117">
        <f t="shared" si="129"/>
        <v>2016</v>
      </c>
    </row>
    <row r="4118" spans="1:24" x14ac:dyDescent="0.3">
      <c r="A4118">
        <v>4117</v>
      </c>
      <c r="B4118" t="s">
        <v>2057</v>
      </c>
      <c r="C4118" s="2">
        <v>42332</v>
      </c>
      <c r="D4118" t="s">
        <v>3199</v>
      </c>
      <c r="E4118" t="s">
        <v>3608</v>
      </c>
      <c r="F4118" t="s">
        <v>3969</v>
      </c>
      <c r="G4118" t="s">
        <v>4725</v>
      </c>
      <c r="H4118" t="s">
        <v>5123</v>
      </c>
      <c r="I4118" t="s">
        <v>5126</v>
      </c>
      <c r="J4118" t="s">
        <v>5128</v>
      </c>
      <c r="K4118" t="s">
        <v>5557</v>
      </c>
      <c r="L4118">
        <v>90036</v>
      </c>
      <c r="M4118" t="s">
        <v>5603</v>
      </c>
      <c r="N4118" t="s">
        <v>6528</v>
      </c>
      <c r="O4118" t="s">
        <v>7321</v>
      </c>
      <c r="P4118" t="s">
        <v>7331</v>
      </c>
      <c r="Q4118" t="s">
        <v>8254</v>
      </c>
      <c r="R4118">
        <v>3.1680000000000001</v>
      </c>
      <c r="S4118">
        <v>2</v>
      </c>
      <c r="T4118">
        <v>0.2</v>
      </c>
      <c r="U4118">
        <v>0.99</v>
      </c>
      <c r="V4118" t="str">
        <f>TEXT('Raw Data'!C4118,"MMM-YYYY")</f>
        <v>Nov-2015</v>
      </c>
      <c r="W4118" t="str">
        <f t="shared" si="128"/>
        <v>November</v>
      </c>
      <c r="X4118">
        <f t="shared" si="129"/>
        <v>2015</v>
      </c>
    </row>
    <row r="4119" spans="1:24" x14ac:dyDescent="0.3">
      <c r="A4119">
        <v>4118</v>
      </c>
      <c r="B4119" t="s">
        <v>2057</v>
      </c>
      <c r="C4119" s="2">
        <v>42332</v>
      </c>
      <c r="D4119" t="s">
        <v>3199</v>
      </c>
      <c r="E4119" t="s">
        <v>3608</v>
      </c>
      <c r="F4119" t="s">
        <v>3969</v>
      </c>
      <c r="G4119" t="s">
        <v>4725</v>
      </c>
      <c r="H4119" t="s">
        <v>5123</v>
      </c>
      <c r="I4119" t="s">
        <v>5126</v>
      </c>
      <c r="J4119" t="s">
        <v>5128</v>
      </c>
      <c r="K4119" t="s">
        <v>5557</v>
      </c>
      <c r="L4119">
        <v>90036</v>
      </c>
      <c r="M4119" t="s">
        <v>5603</v>
      </c>
      <c r="N4119" t="s">
        <v>6116</v>
      </c>
      <c r="O4119" t="s">
        <v>7321</v>
      </c>
      <c r="P4119" t="s">
        <v>7333</v>
      </c>
      <c r="Q4119" t="s">
        <v>7850</v>
      </c>
      <c r="R4119">
        <v>19.440000000000001</v>
      </c>
      <c r="S4119">
        <v>3</v>
      </c>
      <c r="T4119">
        <v>0</v>
      </c>
      <c r="U4119">
        <v>9.3312000000000008</v>
      </c>
      <c r="V4119" t="str">
        <f>TEXT('Raw Data'!C4119,"MMM-YYYY")</f>
        <v>Nov-2015</v>
      </c>
      <c r="W4119" t="str">
        <f t="shared" si="128"/>
        <v>November</v>
      </c>
      <c r="X4119">
        <f t="shared" si="129"/>
        <v>2015</v>
      </c>
    </row>
    <row r="4120" spans="1:24" x14ac:dyDescent="0.3">
      <c r="A4120">
        <v>4119</v>
      </c>
      <c r="B4120" t="s">
        <v>2057</v>
      </c>
      <c r="C4120" s="2">
        <v>42332</v>
      </c>
      <c r="D4120" t="s">
        <v>3199</v>
      </c>
      <c r="E4120" t="s">
        <v>3608</v>
      </c>
      <c r="F4120" t="s">
        <v>3969</v>
      </c>
      <c r="G4120" t="s">
        <v>4725</v>
      </c>
      <c r="H4120" t="s">
        <v>5123</v>
      </c>
      <c r="I4120" t="s">
        <v>5126</v>
      </c>
      <c r="J4120" t="s">
        <v>5128</v>
      </c>
      <c r="K4120" t="s">
        <v>5557</v>
      </c>
      <c r="L4120">
        <v>90036</v>
      </c>
      <c r="M4120" t="s">
        <v>5603</v>
      </c>
      <c r="N4120" t="s">
        <v>5997</v>
      </c>
      <c r="O4120" t="s">
        <v>7321</v>
      </c>
      <c r="P4120" t="s">
        <v>7327</v>
      </c>
      <c r="Q4120" t="s">
        <v>7732</v>
      </c>
      <c r="R4120">
        <v>454.86</v>
      </c>
      <c r="S4120">
        <v>7</v>
      </c>
      <c r="T4120">
        <v>0</v>
      </c>
      <c r="U4120">
        <v>54.583199999999998</v>
      </c>
      <c r="V4120" t="str">
        <f>TEXT('Raw Data'!C4120,"MMM-YYYY")</f>
        <v>Nov-2015</v>
      </c>
      <c r="W4120" t="str">
        <f t="shared" si="128"/>
        <v>November</v>
      </c>
      <c r="X4120">
        <f t="shared" si="129"/>
        <v>2015</v>
      </c>
    </row>
    <row r="4121" spans="1:24" x14ac:dyDescent="0.3">
      <c r="A4121">
        <v>4120</v>
      </c>
      <c r="B4121" t="s">
        <v>2057</v>
      </c>
      <c r="C4121" s="2">
        <v>42332</v>
      </c>
      <c r="D4121" t="s">
        <v>3199</v>
      </c>
      <c r="E4121" t="s">
        <v>3608</v>
      </c>
      <c r="F4121" t="s">
        <v>3969</v>
      </c>
      <c r="G4121" t="s">
        <v>4725</v>
      </c>
      <c r="H4121" t="s">
        <v>5123</v>
      </c>
      <c r="I4121" t="s">
        <v>5126</v>
      </c>
      <c r="J4121" t="s">
        <v>5128</v>
      </c>
      <c r="K4121" t="s">
        <v>5557</v>
      </c>
      <c r="L4121">
        <v>90036</v>
      </c>
      <c r="M4121" t="s">
        <v>5603</v>
      </c>
      <c r="N4121" t="s">
        <v>5882</v>
      </c>
      <c r="O4121" t="s">
        <v>7321</v>
      </c>
      <c r="P4121" t="s">
        <v>7331</v>
      </c>
      <c r="Q4121" t="s">
        <v>7616</v>
      </c>
      <c r="R4121">
        <v>91.391999999999996</v>
      </c>
      <c r="S4121">
        <v>8</v>
      </c>
      <c r="T4121">
        <v>0.2</v>
      </c>
      <c r="U4121">
        <v>29.702400000000001</v>
      </c>
      <c r="V4121" t="str">
        <f>TEXT('Raw Data'!C4121,"MMM-YYYY")</f>
        <v>Nov-2015</v>
      </c>
      <c r="W4121" t="str">
        <f t="shared" si="128"/>
        <v>November</v>
      </c>
      <c r="X4121">
        <f t="shared" si="129"/>
        <v>2015</v>
      </c>
    </row>
    <row r="4122" spans="1:24" x14ac:dyDescent="0.3">
      <c r="A4122">
        <v>4121</v>
      </c>
      <c r="B4122" t="s">
        <v>2058</v>
      </c>
      <c r="C4122" s="2">
        <v>42982</v>
      </c>
      <c r="D4122" t="s">
        <v>3143</v>
      </c>
      <c r="E4122" t="s">
        <v>3608</v>
      </c>
      <c r="F4122" t="s">
        <v>4073</v>
      </c>
      <c r="G4122" t="s">
        <v>4829</v>
      </c>
      <c r="H4122" t="s">
        <v>5123</v>
      </c>
      <c r="I4122" t="s">
        <v>5126</v>
      </c>
      <c r="J4122" t="s">
        <v>5137</v>
      </c>
      <c r="K4122" t="s">
        <v>5564</v>
      </c>
      <c r="L4122">
        <v>19120</v>
      </c>
      <c r="M4122" t="s">
        <v>5605</v>
      </c>
      <c r="N4122" t="s">
        <v>7234</v>
      </c>
      <c r="O4122" t="s">
        <v>7322</v>
      </c>
      <c r="P4122" t="s">
        <v>7334</v>
      </c>
      <c r="Q4122" t="s">
        <v>8958</v>
      </c>
      <c r="R4122">
        <v>19.04</v>
      </c>
      <c r="S4122">
        <v>4</v>
      </c>
      <c r="T4122">
        <v>0.2</v>
      </c>
      <c r="U4122">
        <v>-1.4279999999999999</v>
      </c>
      <c r="V4122" t="str">
        <f>TEXT('Raw Data'!C4122,"MMM-YYYY")</f>
        <v>Sep-2017</v>
      </c>
      <c r="W4122" t="str">
        <f t="shared" si="128"/>
        <v>September</v>
      </c>
      <c r="X4122">
        <f t="shared" si="129"/>
        <v>2017</v>
      </c>
    </row>
    <row r="4123" spans="1:24" x14ac:dyDescent="0.3">
      <c r="A4123">
        <v>4122</v>
      </c>
      <c r="B4123" t="s">
        <v>2059</v>
      </c>
      <c r="C4123" s="2">
        <v>42866</v>
      </c>
      <c r="D4123" t="s">
        <v>3082</v>
      </c>
      <c r="E4123" t="s">
        <v>3610</v>
      </c>
      <c r="F4123" t="s">
        <v>3832</v>
      </c>
      <c r="G4123" t="s">
        <v>4588</v>
      </c>
      <c r="H4123" t="s">
        <v>5123</v>
      </c>
      <c r="I4123" t="s">
        <v>5126</v>
      </c>
      <c r="J4123" t="s">
        <v>5131</v>
      </c>
      <c r="K4123" t="s">
        <v>5303</v>
      </c>
      <c r="L4123">
        <v>98103</v>
      </c>
      <c r="M4123" t="s">
        <v>5603</v>
      </c>
      <c r="N4123" t="s">
        <v>6516</v>
      </c>
      <c r="O4123" t="s">
        <v>7321</v>
      </c>
      <c r="P4123" t="s">
        <v>7333</v>
      </c>
      <c r="Q4123" t="s">
        <v>8242</v>
      </c>
      <c r="R4123">
        <v>37.44</v>
      </c>
      <c r="S4123">
        <v>6</v>
      </c>
      <c r="T4123">
        <v>0</v>
      </c>
      <c r="U4123">
        <v>16.847999999999999</v>
      </c>
      <c r="V4123" t="str">
        <f>TEXT('Raw Data'!C4123,"MMM-YYYY")</f>
        <v>May-2017</v>
      </c>
      <c r="W4123" t="str">
        <f t="shared" si="128"/>
        <v>May</v>
      </c>
      <c r="X4123">
        <f t="shared" si="129"/>
        <v>2017</v>
      </c>
    </row>
    <row r="4124" spans="1:24" x14ac:dyDescent="0.3">
      <c r="A4124">
        <v>4123</v>
      </c>
      <c r="B4124" t="s">
        <v>2059</v>
      </c>
      <c r="C4124" s="2">
        <v>42866</v>
      </c>
      <c r="D4124" t="s">
        <v>3082</v>
      </c>
      <c r="E4124" t="s">
        <v>3610</v>
      </c>
      <c r="F4124" t="s">
        <v>3832</v>
      </c>
      <c r="G4124" t="s">
        <v>4588</v>
      </c>
      <c r="H4124" t="s">
        <v>5123</v>
      </c>
      <c r="I4124" t="s">
        <v>5126</v>
      </c>
      <c r="J4124" t="s">
        <v>5131</v>
      </c>
      <c r="K4124" t="s">
        <v>5303</v>
      </c>
      <c r="L4124">
        <v>98103</v>
      </c>
      <c r="M4124" t="s">
        <v>5603</v>
      </c>
      <c r="N4124" t="s">
        <v>6957</v>
      </c>
      <c r="O4124" t="s">
        <v>7321</v>
      </c>
      <c r="P4124" t="s">
        <v>7325</v>
      </c>
      <c r="Q4124" t="s">
        <v>8677</v>
      </c>
      <c r="R4124">
        <v>37.590000000000003</v>
      </c>
      <c r="S4124">
        <v>3</v>
      </c>
      <c r="T4124">
        <v>0</v>
      </c>
      <c r="U4124">
        <v>17.667300000000001</v>
      </c>
      <c r="V4124" t="str">
        <f>TEXT('Raw Data'!C4124,"MMM-YYYY")</f>
        <v>May-2017</v>
      </c>
      <c r="W4124" t="str">
        <f t="shared" si="128"/>
        <v>May</v>
      </c>
      <c r="X4124">
        <f t="shared" si="129"/>
        <v>2017</v>
      </c>
    </row>
    <row r="4125" spans="1:24" x14ac:dyDescent="0.3">
      <c r="A4125">
        <v>4124</v>
      </c>
      <c r="B4125" t="s">
        <v>2059</v>
      </c>
      <c r="C4125" s="2">
        <v>42866</v>
      </c>
      <c r="D4125" t="s">
        <v>3082</v>
      </c>
      <c r="E4125" t="s">
        <v>3610</v>
      </c>
      <c r="F4125" t="s">
        <v>3832</v>
      </c>
      <c r="G4125" t="s">
        <v>4588</v>
      </c>
      <c r="H4125" t="s">
        <v>5123</v>
      </c>
      <c r="I4125" t="s">
        <v>5126</v>
      </c>
      <c r="J4125" t="s">
        <v>5131</v>
      </c>
      <c r="K4125" t="s">
        <v>5303</v>
      </c>
      <c r="L4125">
        <v>98103</v>
      </c>
      <c r="M4125" t="s">
        <v>5603</v>
      </c>
      <c r="N4125" t="s">
        <v>7132</v>
      </c>
      <c r="O4125" t="s">
        <v>7321</v>
      </c>
      <c r="P4125" t="s">
        <v>7331</v>
      </c>
      <c r="Q4125" t="s">
        <v>8853</v>
      </c>
      <c r="R4125">
        <v>26.032</v>
      </c>
      <c r="S4125">
        <v>2</v>
      </c>
      <c r="T4125">
        <v>0.2</v>
      </c>
      <c r="U4125">
        <v>9.4366000000000003</v>
      </c>
      <c r="V4125" t="str">
        <f>TEXT('Raw Data'!C4125,"MMM-YYYY")</f>
        <v>May-2017</v>
      </c>
      <c r="W4125" t="str">
        <f t="shared" si="128"/>
        <v>May</v>
      </c>
      <c r="X4125">
        <f t="shared" si="129"/>
        <v>2017</v>
      </c>
    </row>
    <row r="4126" spans="1:24" x14ac:dyDescent="0.3">
      <c r="A4126">
        <v>4125</v>
      </c>
      <c r="B4126" t="s">
        <v>2060</v>
      </c>
      <c r="C4126" s="2">
        <v>41770</v>
      </c>
      <c r="D4126" t="s">
        <v>3514</v>
      </c>
      <c r="E4126" t="s">
        <v>3608</v>
      </c>
      <c r="F4126" t="s">
        <v>4021</v>
      </c>
      <c r="G4126" t="s">
        <v>4777</v>
      </c>
      <c r="H4126" t="s">
        <v>5124</v>
      </c>
      <c r="I4126" t="s">
        <v>5126</v>
      </c>
      <c r="J4126" t="s">
        <v>5359</v>
      </c>
      <c r="K4126" t="s">
        <v>5570</v>
      </c>
      <c r="L4126">
        <v>13601</v>
      </c>
      <c r="M4126" t="s">
        <v>5605</v>
      </c>
      <c r="N4126" t="s">
        <v>5966</v>
      </c>
      <c r="O4126" t="s">
        <v>7321</v>
      </c>
      <c r="P4126" t="s">
        <v>7332</v>
      </c>
      <c r="Q4126" t="s">
        <v>7700</v>
      </c>
      <c r="R4126">
        <v>35.909999999999997</v>
      </c>
      <c r="S4126">
        <v>3</v>
      </c>
      <c r="T4126">
        <v>0</v>
      </c>
      <c r="U4126">
        <v>9.6957000000000004</v>
      </c>
      <c r="V4126" t="str">
        <f>TEXT('Raw Data'!C4126,"MMM-YYYY")</f>
        <v>May-2014</v>
      </c>
      <c r="W4126" t="str">
        <f t="shared" si="128"/>
        <v>May</v>
      </c>
      <c r="X4126">
        <f t="shared" si="129"/>
        <v>2014</v>
      </c>
    </row>
    <row r="4127" spans="1:24" x14ac:dyDescent="0.3">
      <c r="A4127">
        <v>4126</v>
      </c>
      <c r="B4127" t="s">
        <v>2061</v>
      </c>
      <c r="C4127" s="2">
        <v>42943</v>
      </c>
      <c r="D4127" t="s">
        <v>3349</v>
      </c>
      <c r="E4127" t="s">
        <v>3607</v>
      </c>
      <c r="F4127" t="s">
        <v>3818</v>
      </c>
      <c r="G4127" t="s">
        <v>4574</v>
      </c>
      <c r="H4127" t="s">
        <v>5123</v>
      </c>
      <c r="I4127" t="s">
        <v>5126</v>
      </c>
      <c r="J4127" t="s">
        <v>5235</v>
      </c>
      <c r="K4127" t="s">
        <v>5558</v>
      </c>
      <c r="L4127">
        <v>32216</v>
      </c>
      <c r="M4127" t="s">
        <v>5602</v>
      </c>
      <c r="N4127" t="s">
        <v>6373</v>
      </c>
      <c r="O4127" t="s">
        <v>7320</v>
      </c>
      <c r="P4127" t="s">
        <v>7328</v>
      </c>
      <c r="Q4127" t="s">
        <v>8106</v>
      </c>
      <c r="R4127">
        <v>91.031999999999996</v>
      </c>
      <c r="S4127">
        <v>3</v>
      </c>
      <c r="T4127">
        <v>0.2</v>
      </c>
      <c r="U4127">
        <v>-2.2757999999999998</v>
      </c>
      <c r="V4127" t="str">
        <f>TEXT('Raw Data'!C4127,"MMM-YYYY")</f>
        <v>Jul-2017</v>
      </c>
      <c r="W4127" t="str">
        <f t="shared" si="128"/>
        <v>July</v>
      </c>
      <c r="X4127">
        <f t="shared" si="129"/>
        <v>2017</v>
      </c>
    </row>
    <row r="4128" spans="1:24" x14ac:dyDescent="0.3">
      <c r="A4128">
        <v>4127</v>
      </c>
      <c r="B4128" t="s">
        <v>2062</v>
      </c>
      <c r="C4128" s="2">
        <v>42861</v>
      </c>
      <c r="D4128" t="s">
        <v>3010</v>
      </c>
      <c r="E4128" t="s">
        <v>3609</v>
      </c>
      <c r="F4128" t="s">
        <v>3658</v>
      </c>
      <c r="G4128" t="s">
        <v>4414</v>
      </c>
      <c r="H4128" t="s">
        <v>5123</v>
      </c>
      <c r="I4128" t="s">
        <v>5126</v>
      </c>
      <c r="J4128" t="s">
        <v>5208</v>
      </c>
      <c r="K4128" t="s">
        <v>5572</v>
      </c>
      <c r="L4128">
        <v>22204</v>
      </c>
      <c r="M4128" t="s">
        <v>5602</v>
      </c>
      <c r="N4128" t="s">
        <v>7189</v>
      </c>
      <c r="O4128" t="s">
        <v>7321</v>
      </c>
      <c r="P4128" t="s">
        <v>7329</v>
      </c>
      <c r="Q4128" t="s">
        <v>8914</v>
      </c>
      <c r="R4128">
        <v>54.66</v>
      </c>
      <c r="S4128">
        <v>6</v>
      </c>
      <c r="T4128">
        <v>0</v>
      </c>
      <c r="U4128">
        <v>18.037800000000001</v>
      </c>
      <c r="V4128" t="str">
        <f>TEXT('Raw Data'!C4128,"MMM-YYYY")</f>
        <v>May-2017</v>
      </c>
      <c r="W4128" t="str">
        <f t="shared" si="128"/>
        <v>May</v>
      </c>
      <c r="X4128">
        <f t="shared" si="129"/>
        <v>2017</v>
      </c>
    </row>
    <row r="4129" spans="1:24" x14ac:dyDescent="0.3">
      <c r="A4129">
        <v>4128</v>
      </c>
      <c r="B4129" t="s">
        <v>2063</v>
      </c>
      <c r="C4129" s="2">
        <v>41901</v>
      </c>
      <c r="D4129" t="s">
        <v>2631</v>
      </c>
      <c r="E4129" t="s">
        <v>3608</v>
      </c>
      <c r="F4129" t="s">
        <v>3863</v>
      </c>
      <c r="G4129" t="s">
        <v>4619</v>
      </c>
      <c r="H4129" t="s">
        <v>5123</v>
      </c>
      <c r="I4129" t="s">
        <v>5126</v>
      </c>
      <c r="J4129" t="s">
        <v>5162</v>
      </c>
      <c r="K4129" t="s">
        <v>5559</v>
      </c>
      <c r="L4129">
        <v>28205</v>
      </c>
      <c r="M4129" t="s">
        <v>5602</v>
      </c>
      <c r="N4129" t="s">
        <v>6374</v>
      </c>
      <c r="O4129" t="s">
        <v>7321</v>
      </c>
      <c r="P4129" t="s">
        <v>7327</v>
      </c>
      <c r="Q4129" t="s">
        <v>8107</v>
      </c>
      <c r="R4129">
        <v>67.343999999999994</v>
      </c>
      <c r="S4129">
        <v>6</v>
      </c>
      <c r="T4129">
        <v>0.2</v>
      </c>
      <c r="U4129">
        <v>7.5762</v>
      </c>
      <c r="V4129" t="str">
        <f>TEXT('Raw Data'!C4129,"MMM-YYYY")</f>
        <v>Sep-2014</v>
      </c>
      <c r="W4129" t="str">
        <f t="shared" si="128"/>
        <v>September</v>
      </c>
      <c r="X4129">
        <f t="shared" si="129"/>
        <v>2014</v>
      </c>
    </row>
    <row r="4130" spans="1:24" x14ac:dyDescent="0.3">
      <c r="A4130">
        <v>4129</v>
      </c>
      <c r="B4130" t="s">
        <v>2063</v>
      </c>
      <c r="C4130" s="2">
        <v>41901</v>
      </c>
      <c r="D4130" t="s">
        <v>2631</v>
      </c>
      <c r="E4130" t="s">
        <v>3608</v>
      </c>
      <c r="F4130" t="s">
        <v>3863</v>
      </c>
      <c r="G4130" t="s">
        <v>4619</v>
      </c>
      <c r="H4130" t="s">
        <v>5123</v>
      </c>
      <c r="I4130" t="s">
        <v>5126</v>
      </c>
      <c r="J4130" t="s">
        <v>5162</v>
      </c>
      <c r="K4130" t="s">
        <v>5559</v>
      </c>
      <c r="L4130">
        <v>28205</v>
      </c>
      <c r="M4130" t="s">
        <v>5602</v>
      </c>
      <c r="N4130" t="s">
        <v>7235</v>
      </c>
      <c r="O4130" t="s">
        <v>7322</v>
      </c>
      <c r="P4130" t="s">
        <v>7338</v>
      </c>
      <c r="Q4130" t="s">
        <v>8959</v>
      </c>
      <c r="R4130">
        <v>2624.9850000000001</v>
      </c>
      <c r="S4130">
        <v>3</v>
      </c>
      <c r="T4130">
        <v>0.5</v>
      </c>
      <c r="U4130">
        <v>-944.99459999999999</v>
      </c>
      <c r="V4130" t="str">
        <f>TEXT('Raw Data'!C4130,"MMM-YYYY")</f>
        <v>Sep-2014</v>
      </c>
      <c r="W4130" t="str">
        <f t="shared" si="128"/>
        <v>September</v>
      </c>
      <c r="X4130">
        <f t="shared" si="129"/>
        <v>2014</v>
      </c>
    </row>
    <row r="4131" spans="1:24" x14ac:dyDescent="0.3">
      <c r="A4131">
        <v>4130</v>
      </c>
      <c r="B4131" t="s">
        <v>2064</v>
      </c>
      <c r="C4131" s="2">
        <v>42092</v>
      </c>
      <c r="D4131" t="s">
        <v>2942</v>
      </c>
      <c r="E4131" t="s">
        <v>3608</v>
      </c>
      <c r="F4131" t="s">
        <v>3768</v>
      </c>
      <c r="G4131" t="s">
        <v>4524</v>
      </c>
      <c r="H4131" t="s">
        <v>5123</v>
      </c>
      <c r="I4131" t="s">
        <v>5126</v>
      </c>
      <c r="J4131" t="s">
        <v>5131</v>
      </c>
      <c r="K4131" t="s">
        <v>5303</v>
      </c>
      <c r="L4131">
        <v>98103</v>
      </c>
      <c r="M4131" t="s">
        <v>5603</v>
      </c>
      <c r="N4131" t="s">
        <v>7155</v>
      </c>
      <c r="O4131" t="s">
        <v>7321</v>
      </c>
      <c r="P4131" t="s">
        <v>7332</v>
      </c>
      <c r="Q4131" t="s">
        <v>8877</v>
      </c>
      <c r="R4131">
        <v>73.28</v>
      </c>
      <c r="S4131">
        <v>4</v>
      </c>
      <c r="T4131">
        <v>0</v>
      </c>
      <c r="U4131">
        <v>21.251200000000001</v>
      </c>
      <c r="V4131" t="str">
        <f>TEXT('Raw Data'!C4131,"MMM-YYYY")</f>
        <v>Mar-2015</v>
      </c>
      <c r="W4131" t="str">
        <f t="shared" si="128"/>
        <v>March</v>
      </c>
      <c r="X4131">
        <f t="shared" si="129"/>
        <v>2015</v>
      </c>
    </row>
    <row r="4132" spans="1:24" x14ac:dyDescent="0.3">
      <c r="A4132">
        <v>4131</v>
      </c>
      <c r="B4132" t="s">
        <v>2065</v>
      </c>
      <c r="C4132" s="2">
        <v>41961</v>
      </c>
      <c r="D4132" t="s">
        <v>3073</v>
      </c>
      <c r="E4132" t="s">
        <v>3608</v>
      </c>
      <c r="F4132" t="s">
        <v>4059</v>
      </c>
      <c r="G4132" t="s">
        <v>4815</v>
      </c>
      <c r="H4132" t="s">
        <v>5124</v>
      </c>
      <c r="I4132" t="s">
        <v>5126</v>
      </c>
      <c r="J4132" t="s">
        <v>5149</v>
      </c>
      <c r="K4132" t="s">
        <v>5565</v>
      </c>
      <c r="L4132">
        <v>60623</v>
      </c>
      <c r="M4132" t="s">
        <v>5604</v>
      </c>
      <c r="N4132" t="s">
        <v>6103</v>
      </c>
      <c r="O4132" t="s">
        <v>7321</v>
      </c>
      <c r="P4132" t="s">
        <v>7331</v>
      </c>
      <c r="Q4132" t="s">
        <v>7837</v>
      </c>
      <c r="R4132">
        <v>14.48</v>
      </c>
      <c r="S4132">
        <v>5</v>
      </c>
      <c r="T4132">
        <v>0.8</v>
      </c>
      <c r="U4132">
        <v>-23.891999999999999</v>
      </c>
      <c r="V4132" t="str">
        <f>TEXT('Raw Data'!C4132,"MMM-YYYY")</f>
        <v>Nov-2014</v>
      </c>
      <c r="W4132" t="str">
        <f t="shared" si="128"/>
        <v>November</v>
      </c>
      <c r="X4132">
        <f t="shared" si="129"/>
        <v>2014</v>
      </c>
    </row>
    <row r="4133" spans="1:24" x14ac:dyDescent="0.3">
      <c r="A4133">
        <v>4132</v>
      </c>
      <c r="B4133" t="s">
        <v>2066</v>
      </c>
      <c r="C4133" s="2">
        <v>42187</v>
      </c>
      <c r="D4133" t="s">
        <v>2742</v>
      </c>
      <c r="E4133" t="s">
        <v>3608</v>
      </c>
      <c r="F4133" t="s">
        <v>3652</v>
      </c>
      <c r="G4133" t="s">
        <v>4408</v>
      </c>
      <c r="H4133" t="s">
        <v>5123</v>
      </c>
      <c r="I4133" t="s">
        <v>5126</v>
      </c>
      <c r="J4133" t="s">
        <v>5516</v>
      </c>
      <c r="K4133" t="s">
        <v>5558</v>
      </c>
      <c r="L4133">
        <v>33021</v>
      </c>
      <c r="M4133" t="s">
        <v>5602</v>
      </c>
      <c r="N4133" t="s">
        <v>6417</v>
      </c>
      <c r="O4133" t="s">
        <v>7321</v>
      </c>
      <c r="P4133" t="s">
        <v>7333</v>
      </c>
      <c r="Q4133" t="s">
        <v>7373</v>
      </c>
      <c r="R4133">
        <v>11.952</v>
      </c>
      <c r="S4133">
        <v>3</v>
      </c>
      <c r="T4133">
        <v>0.2</v>
      </c>
      <c r="U4133">
        <v>4.0338000000000003</v>
      </c>
      <c r="V4133" t="str">
        <f>TEXT('Raw Data'!C4133,"MMM-YYYY")</f>
        <v>Jul-2015</v>
      </c>
      <c r="W4133" t="str">
        <f t="shared" si="128"/>
        <v>July</v>
      </c>
      <c r="X4133">
        <f t="shared" si="129"/>
        <v>2015</v>
      </c>
    </row>
    <row r="4134" spans="1:24" x14ac:dyDescent="0.3">
      <c r="A4134">
        <v>4133</v>
      </c>
      <c r="B4134" t="s">
        <v>2066</v>
      </c>
      <c r="C4134" s="2">
        <v>42187</v>
      </c>
      <c r="D4134" t="s">
        <v>2742</v>
      </c>
      <c r="E4134" t="s">
        <v>3608</v>
      </c>
      <c r="F4134" t="s">
        <v>3652</v>
      </c>
      <c r="G4134" t="s">
        <v>4408</v>
      </c>
      <c r="H4134" t="s">
        <v>5123</v>
      </c>
      <c r="I4134" t="s">
        <v>5126</v>
      </c>
      <c r="J4134" t="s">
        <v>5516</v>
      </c>
      <c r="K4134" t="s">
        <v>5558</v>
      </c>
      <c r="L4134">
        <v>33021</v>
      </c>
      <c r="M4134" t="s">
        <v>5602</v>
      </c>
      <c r="N4134" t="s">
        <v>5825</v>
      </c>
      <c r="O4134" t="s">
        <v>7321</v>
      </c>
      <c r="P4134" t="s">
        <v>7333</v>
      </c>
      <c r="Q4134" t="s">
        <v>7560</v>
      </c>
      <c r="R4134">
        <v>15.552</v>
      </c>
      <c r="S4134">
        <v>3</v>
      </c>
      <c r="T4134">
        <v>0.2</v>
      </c>
      <c r="U4134">
        <v>5.6375999999999999</v>
      </c>
      <c r="V4134" t="str">
        <f>TEXT('Raw Data'!C4134,"MMM-YYYY")</f>
        <v>Jul-2015</v>
      </c>
      <c r="W4134" t="str">
        <f t="shared" si="128"/>
        <v>July</v>
      </c>
      <c r="X4134">
        <f t="shared" si="129"/>
        <v>2015</v>
      </c>
    </row>
    <row r="4135" spans="1:24" x14ac:dyDescent="0.3">
      <c r="A4135">
        <v>4134</v>
      </c>
      <c r="B4135" t="s">
        <v>2067</v>
      </c>
      <c r="C4135" s="2">
        <v>41890</v>
      </c>
      <c r="D4135" t="s">
        <v>2678</v>
      </c>
      <c r="E4135" t="s">
        <v>3608</v>
      </c>
      <c r="F4135" t="s">
        <v>3685</v>
      </c>
      <c r="G4135" t="s">
        <v>4441</v>
      </c>
      <c r="H4135" t="s">
        <v>5123</v>
      </c>
      <c r="I4135" t="s">
        <v>5126</v>
      </c>
      <c r="J4135" t="s">
        <v>5396</v>
      </c>
      <c r="K4135" t="s">
        <v>5572</v>
      </c>
      <c r="L4135">
        <v>23320</v>
      </c>
      <c r="M4135" t="s">
        <v>5602</v>
      </c>
      <c r="N4135" t="s">
        <v>6265</v>
      </c>
      <c r="O4135" t="s">
        <v>7321</v>
      </c>
      <c r="P4135" t="s">
        <v>7336</v>
      </c>
      <c r="Q4135" t="s">
        <v>7999</v>
      </c>
      <c r="R4135">
        <v>45</v>
      </c>
      <c r="S4135">
        <v>9</v>
      </c>
      <c r="T4135">
        <v>0</v>
      </c>
      <c r="U4135">
        <v>21.6</v>
      </c>
      <c r="V4135" t="str">
        <f>TEXT('Raw Data'!C4135,"MMM-YYYY")</f>
        <v>Sep-2014</v>
      </c>
      <c r="W4135" t="str">
        <f t="shared" si="128"/>
        <v>September</v>
      </c>
      <c r="X4135">
        <f t="shared" si="129"/>
        <v>2014</v>
      </c>
    </row>
    <row r="4136" spans="1:24" x14ac:dyDescent="0.3">
      <c r="A4136">
        <v>4135</v>
      </c>
      <c r="B4136" t="s">
        <v>2067</v>
      </c>
      <c r="C4136" s="2">
        <v>41890</v>
      </c>
      <c r="D4136" t="s">
        <v>2678</v>
      </c>
      <c r="E4136" t="s">
        <v>3608</v>
      </c>
      <c r="F4136" t="s">
        <v>3685</v>
      </c>
      <c r="G4136" t="s">
        <v>4441</v>
      </c>
      <c r="H4136" t="s">
        <v>5123</v>
      </c>
      <c r="I4136" t="s">
        <v>5126</v>
      </c>
      <c r="J4136" t="s">
        <v>5396</v>
      </c>
      <c r="K4136" t="s">
        <v>5572</v>
      </c>
      <c r="L4136">
        <v>23320</v>
      </c>
      <c r="M4136" t="s">
        <v>5602</v>
      </c>
      <c r="N4136" t="s">
        <v>5986</v>
      </c>
      <c r="O4136" t="s">
        <v>7322</v>
      </c>
      <c r="P4136" t="s">
        <v>7338</v>
      </c>
      <c r="Q4136" t="s">
        <v>7721</v>
      </c>
      <c r="R4136">
        <v>209.97</v>
      </c>
      <c r="S4136">
        <v>3</v>
      </c>
      <c r="T4136">
        <v>0</v>
      </c>
      <c r="U4136">
        <v>90.287099999999995</v>
      </c>
      <c r="V4136" t="str">
        <f>TEXT('Raw Data'!C4136,"MMM-YYYY")</f>
        <v>Sep-2014</v>
      </c>
      <c r="W4136" t="str">
        <f t="shared" si="128"/>
        <v>September</v>
      </c>
      <c r="X4136">
        <f t="shared" si="129"/>
        <v>2014</v>
      </c>
    </row>
    <row r="4137" spans="1:24" x14ac:dyDescent="0.3">
      <c r="A4137">
        <v>4136</v>
      </c>
      <c r="B4137" t="s">
        <v>2068</v>
      </c>
      <c r="C4137" s="2">
        <v>43010</v>
      </c>
      <c r="D4137" t="s">
        <v>2679</v>
      </c>
      <c r="E4137" t="s">
        <v>3608</v>
      </c>
      <c r="F4137" t="s">
        <v>4002</v>
      </c>
      <c r="G4137" t="s">
        <v>4758</v>
      </c>
      <c r="H4137" t="s">
        <v>5125</v>
      </c>
      <c r="I4137" t="s">
        <v>5126</v>
      </c>
      <c r="J4137" t="s">
        <v>5128</v>
      </c>
      <c r="K4137" t="s">
        <v>5557</v>
      </c>
      <c r="L4137">
        <v>90036</v>
      </c>
      <c r="M4137" t="s">
        <v>5603</v>
      </c>
      <c r="N4137" t="s">
        <v>6518</v>
      </c>
      <c r="O4137" t="s">
        <v>7321</v>
      </c>
      <c r="P4137" t="s">
        <v>7331</v>
      </c>
      <c r="Q4137" t="s">
        <v>8244</v>
      </c>
      <c r="R4137">
        <v>112.12</v>
      </c>
      <c r="S4137">
        <v>5</v>
      </c>
      <c r="T4137">
        <v>0.2</v>
      </c>
      <c r="U4137">
        <v>42.045000000000002</v>
      </c>
      <c r="V4137" t="str">
        <f>TEXT('Raw Data'!C4137,"MMM-YYYY")</f>
        <v>Oct-2017</v>
      </c>
      <c r="W4137" t="str">
        <f t="shared" si="128"/>
        <v>October</v>
      </c>
      <c r="X4137">
        <f t="shared" si="129"/>
        <v>2017</v>
      </c>
    </row>
    <row r="4138" spans="1:24" x14ac:dyDescent="0.3">
      <c r="A4138">
        <v>4137</v>
      </c>
      <c r="B4138" t="s">
        <v>2068</v>
      </c>
      <c r="C4138" s="2">
        <v>43010</v>
      </c>
      <c r="D4138" t="s">
        <v>2679</v>
      </c>
      <c r="E4138" t="s">
        <v>3608</v>
      </c>
      <c r="F4138" t="s">
        <v>4002</v>
      </c>
      <c r="G4138" t="s">
        <v>4758</v>
      </c>
      <c r="H4138" t="s">
        <v>5125</v>
      </c>
      <c r="I4138" t="s">
        <v>5126</v>
      </c>
      <c r="J4138" t="s">
        <v>5128</v>
      </c>
      <c r="K4138" t="s">
        <v>5557</v>
      </c>
      <c r="L4138">
        <v>90036</v>
      </c>
      <c r="M4138" t="s">
        <v>5603</v>
      </c>
      <c r="N4138" t="s">
        <v>6512</v>
      </c>
      <c r="O4138" t="s">
        <v>7321</v>
      </c>
      <c r="P4138" t="s">
        <v>7327</v>
      </c>
      <c r="Q4138" t="s">
        <v>8238</v>
      </c>
      <c r="R4138">
        <v>1575.14</v>
      </c>
      <c r="S4138">
        <v>7</v>
      </c>
      <c r="T4138">
        <v>0</v>
      </c>
      <c r="U4138">
        <v>204.76820000000001</v>
      </c>
      <c r="V4138" t="str">
        <f>TEXT('Raw Data'!C4138,"MMM-YYYY")</f>
        <v>Oct-2017</v>
      </c>
      <c r="W4138" t="str">
        <f t="shared" si="128"/>
        <v>October</v>
      </c>
      <c r="X4138">
        <f t="shared" si="129"/>
        <v>2017</v>
      </c>
    </row>
    <row r="4139" spans="1:24" x14ac:dyDescent="0.3">
      <c r="A4139">
        <v>4138</v>
      </c>
      <c r="B4139" t="s">
        <v>2069</v>
      </c>
      <c r="C4139" s="2">
        <v>43058</v>
      </c>
      <c r="D4139" t="s">
        <v>2622</v>
      </c>
      <c r="E4139" t="s">
        <v>3608</v>
      </c>
      <c r="F4139" t="s">
        <v>4343</v>
      </c>
      <c r="G4139" t="s">
        <v>5099</v>
      </c>
      <c r="H4139" t="s">
        <v>5123</v>
      </c>
      <c r="I4139" t="s">
        <v>5126</v>
      </c>
      <c r="J4139" t="s">
        <v>5293</v>
      </c>
      <c r="K4139" t="s">
        <v>5572</v>
      </c>
      <c r="L4139">
        <v>22304</v>
      </c>
      <c r="M4139" t="s">
        <v>5602</v>
      </c>
      <c r="N4139" t="s">
        <v>5900</v>
      </c>
      <c r="O4139" t="s">
        <v>7321</v>
      </c>
      <c r="P4139" t="s">
        <v>7336</v>
      </c>
      <c r="Q4139" t="s">
        <v>7634</v>
      </c>
      <c r="R4139">
        <v>25.06</v>
      </c>
      <c r="S4139">
        <v>7</v>
      </c>
      <c r="T4139">
        <v>0</v>
      </c>
      <c r="U4139">
        <v>12.53</v>
      </c>
      <c r="V4139" t="str">
        <f>TEXT('Raw Data'!C4139,"MMM-YYYY")</f>
        <v>Nov-2017</v>
      </c>
      <c r="W4139" t="str">
        <f t="shared" si="128"/>
        <v>November</v>
      </c>
      <c r="X4139">
        <f t="shared" si="129"/>
        <v>2017</v>
      </c>
    </row>
    <row r="4140" spans="1:24" x14ac:dyDescent="0.3">
      <c r="A4140">
        <v>4139</v>
      </c>
      <c r="B4140" t="s">
        <v>2070</v>
      </c>
      <c r="C4140" s="2">
        <v>42734</v>
      </c>
      <c r="D4140" t="s">
        <v>3515</v>
      </c>
      <c r="E4140" t="s">
        <v>3609</v>
      </c>
      <c r="F4140" t="s">
        <v>4081</v>
      </c>
      <c r="G4140" t="s">
        <v>4837</v>
      </c>
      <c r="H4140" t="s">
        <v>5124</v>
      </c>
      <c r="I4140" t="s">
        <v>5126</v>
      </c>
      <c r="J4140" t="s">
        <v>5517</v>
      </c>
      <c r="K4140" t="s">
        <v>5560</v>
      </c>
      <c r="L4140">
        <v>77536</v>
      </c>
      <c r="M4140" t="s">
        <v>5604</v>
      </c>
      <c r="N4140" t="s">
        <v>5674</v>
      </c>
      <c r="O4140" t="s">
        <v>7321</v>
      </c>
      <c r="P4140" t="s">
        <v>7331</v>
      </c>
      <c r="Q4140" t="s">
        <v>7408</v>
      </c>
      <c r="R4140">
        <v>6.9240000000000004</v>
      </c>
      <c r="S4140">
        <v>6</v>
      </c>
      <c r="T4140">
        <v>0.8</v>
      </c>
      <c r="U4140">
        <v>-10.385999999999999</v>
      </c>
      <c r="V4140" t="str">
        <f>TEXT('Raw Data'!C4140,"MMM-YYYY")</f>
        <v>Dec-2016</v>
      </c>
      <c r="W4140" t="str">
        <f t="shared" si="128"/>
        <v>December</v>
      </c>
      <c r="X4140">
        <f t="shared" si="129"/>
        <v>2016</v>
      </c>
    </row>
    <row r="4141" spans="1:24" x14ac:dyDescent="0.3">
      <c r="A4141">
        <v>4140</v>
      </c>
      <c r="B4141" t="s">
        <v>2071</v>
      </c>
      <c r="C4141" s="2">
        <v>43070</v>
      </c>
      <c r="D4141" t="s">
        <v>2879</v>
      </c>
      <c r="E4141" t="s">
        <v>3609</v>
      </c>
      <c r="F4141" t="s">
        <v>3878</v>
      </c>
      <c r="G4141" t="s">
        <v>4634</v>
      </c>
      <c r="H4141" t="s">
        <v>5123</v>
      </c>
      <c r="I4141" t="s">
        <v>5126</v>
      </c>
      <c r="J4141" t="s">
        <v>5137</v>
      </c>
      <c r="K4141" t="s">
        <v>5564</v>
      </c>
      <c r="L4141">
        <v>19120</v>
      </c>
      <c r="M4141" t="s">
        <v>5605</v>
      </c>
      <c r="N4141" t="s">
        <v>5836</v>
      </c>
      <c r="O4141" t="s">
        <v>7321</v>
      </c>
      <c r="P4141" t="s">
        <v>7327</v>
      </c>
      <c r="Q4141" t="s">
        <v>7790</v>
      </c>
      <c r="R4141">
        <v>37.392000000000003</v>
      </c>
      <c r="S4141">
        <v>3</v>
      </c>
      <c r="T4141">
        <v>0.2</v>
      </c>
      <c r="U4141">
        <v>2.3370000000000002</v>
      </c>
      <c r="V4141" t="str">
        <f>TEXT('Raw Data'!C4141,"MMM-YYYY")</f>
        <v>Dec-2017</v>
      </c>
      <c r="W4141" t="str">
        <f t="shared" si="128"/>
        <v>December</v>
      </c>
      <c r="X4141">
        <f t="shared" si="129"/>
        <v>2017</v>
      </c>
    </row>
    <row r="4142" spans="1:24" x14ac:dyDescent="0.3">
      <c r="A4142">
        <v>4141</v>
      </c>
      <c r="B4142" t="s">
        <v>2071</v>
      </c>
      <c r="C4142" s="2">
        <v>43070</v>
      </c>
      <c r="D4142" t="s">
        <v>2879</v>
      </c>
      <c r="E4142" t="s">
        <v>3609</v>
      </c>
      <c r="F4142" t="s">
        <v>3878</v>
      </c>
      <c r="G4142" t="s">
        <v>4634</v>
      </c>
      <c r="H4142" t="s">
        <v>5123</v>
      </c>
      <c r="I4142" t="s">
        <v>5126</v>
      </c>
      <c r="J4142" t="s">
        <v>5137</v>
      </c>
      <c r="K4142" t="s">
        <v>5564</v>
      </c>
      <c r="L4142">
        <v>19120</v>
      </c>
      <c r="M4142" t="s">
        <v>5605</v>
      </c>
      <c r="N4142" t="s">
        <v>7219</v>
      </c>
      <c r="O4142" t="s">
        <v>7320</v>
      </c>
      <c r="P4142" t="s">
        <v>7328</v>
      </c>
      <c r="Q4142" t="s">
        <v>8944</v>
      </c>
      <c r="R4142">
        <v>79.12</v>
      </c>
      <c r="S4142">
        <v>5</v>
      </c>
      <c r="T4142">
        <v>0.2</v>
      </c>
      <c r="U4142">
        <v>13.846</v>
      </c>
      <c r="V4142" t="str">
        <f>TEXT('Raw Data'!C4142,"MMM-YYYY")</f>
        <v>Dec-2017</v>
      </c>
      <c r="W4142" t="str">
        <f t="shared" si="128"/>
        <v>December</v>
      </c>
      <c r="X4142">
        <f t="shared" si="129"/>
        <v>2017</v>
      </c>
    </row>
    <row r="4143" spans="1:24" x14ac:dyDescent="0.3">
      <c r="A4143">
        <v>4142</v>
      </c>
      <c r="B4143" t="s">
        <v>2072</v>
      </c>
      <c r="C4143" s="2">
        <v>42534</v>
      </c>
      <c r="D4143" t="s">
        <v>2932</v>
      </c>
      <c r="E4143" t="s">
        <v>3608</v>
      </c>
      <c r="F4143" t="s">
        <v>3807</v>
      </c>
      <c r="G4143" t="s">
        <v>4563</v>
      </c>
      <c r="H4143" t="s">
        <v>5123</v>
      </c>
      <c r="I4143" t="s">
        <v>5126</v>
      </c>
      <c r="J4143" t="s">
        <v>5518</v>
      </c>
      <c r="K4143" t="s">
        <v>5596</v>
      </c>
      <c r="L4143">
        <v>67212</v>
      </c>
      <c r="M4143" t="s">
        <v>5604</v>
      </c>
      <c r="N4143" t="s">
        <v>5771</v>
      </c>
      <c r="O4143" t="s">
        <v>7321</v>
      </c>
      <c r="P4143" t="s">
        <v>7325</v>
      </c>
      <c r="Q4143" t="s">
        <v>7506</v>
      </c>
      <c r="R4143">
        <v>18.899999999999999</v>
      </c>
      <c r="S4143">
        <v>3</v>
      </c>
      <c r="T4143">
        <v>0</v>
      </c>
      <c r="U4143">
        <v>8.6940000000000008</v>
      </c>
      <c r="V4143" t="str">
        <f>TEXT('Raw Data'!C4143,"MMM-YYYY")</f>
        <v>Jun-2016</v>
      </c>
      <c r="W4143" t="str">
        <f t="shared" si="128"/>
        <v>June</v>
      </c>
      <c r="X4143">
        <f t="shared" si="129"/>
        <v>2016</v>
      </c>
    </row>
    <row r="4144" spans="1:24" x14ac:dyDescent="0.3">
      <c r="A4144">
        <v>4143</v>
      </c>
      <c r="B4144" t="s">
        <v>2073</v>
      </c>
      <c r="C4144" s="2">
        <v>41778</v>
      </c>
      <c r="D4144" t="s">
        <v>3516</v>
      </c>
      <c r="E4144" t="s">
        <v>3608</v>
      </c>
      <c r="F4144" t="s">
        <v>4192</v>
      </c>
      <c r="G4144" t="s">
        <v>4948</v>
      </c>
      <c r="H4144" t="s">
        <v>5123</v>
      </c>
      <c r="I4144" t="s">
        <v>5126</v>
      </c>
      <c r="J4144" t="s">
        <v>5424</v>
      </c>
      <c r="K4144" t="s">
        <v>5567</v>
      </c>
      <c r="L4144">
        <v>48640</v>
      </c>
      <c r="M4144" t="s">
        <v>5604</v>
      </c>
      <c r="N4144" t="s">
        <v>6812</v>
      </c>
      <c r="O4144" t="s">
        <v>7321</v>
      </c>
      <c r="P4144" t="s">
        <v>7331</v>
      </c>
      <c r="Q4144" t="s">
        <v>8531</v>
      </c>
      <c r="R4144">
        <v>57.42</v>
      </c>
      <c r="S4144">
        <v>9</v>
      </c>
      <c r="T4144">
        <v>0</v>
      </c>
      <c r="U4144">
        <v>26.4132</v>
      </c>
      <c r="V4144" t="str">
        <f>TEXT('Raw Data'!C4144,"MMM-YYYY")</f>
        <v>May-2014</v>
      </c>
      <c r="W4144" t="str">
        <f t="shared" si="128"/>
        <v>May</v>
      </c>
      <c r="X4144">
        <f t="shared" si="129"/>
        <v>2014</v>
      </c>
    </row>
    <row r="4145" spans="1:24" x14ac:dyDescent="0.3">
      <c r="A4145">
        <v>4144</v>
      </c>
      <c r="B4145" t="s">
        <v>2074</v>
      </c>
      <c r="C4145" s="2">
        <v>42765</v>
      </c>
      <c r="D4145" t="s">
        <v>3517</v>
      </c>
      <c r="E4145" t="s">
        <v>3608</v>
      </c>
      <c r="F4145" t="s">
        <v>3869</v>
      </c>
      <c r="G4145" t="s">
        <v>4625</v>
      </c>
      <c r="H4145" t="s">
        <v>5125</v>
      </c>
      <c r="I4145" t="s">
        <v>5126</v>
      </c>
      <c r="J4145" t="s">
        <v>5135</v>
      </c>
      <c r="K4145" t="s">
        <v>5557</v>
      </c>
      <c r="L4145">
        <v>94110</v>
      </c>
      <c r="M4145" t="s">
        <v>5603</v>
      </c>
      <c r="N4145" t="s">
        <v>6459</v>
      </c>
      <c r="O4145" t="s">
        <v>7321</v>
      </c>
      <c r="P4145" t="s">
        <v>7329</v>
      </c>
      <c r="Q4145" t="s">
        <v>8186</v>
      </c>
      <c r="R4145">
        <v>12.74</v>
      </c>
      <c r="S4145">
        <v>7</v>
      </c>
      <c r="T4145">
        <v>0</v>
      </c>
      <c r="U4145">
        <v>5.7329999999999997</v>
      </c>
      <c r="V4145" t="str">
        <f>TEXT('Raw Data'!C4145,"MMM-YYYY")</f>
        <v>Jan-2017</v>
      </c>
      <c r="W4145" t="str">
        <f t="shared" si="128"/>
        <v>January</v>
      </c>
      <c r="X4145">
        <f t="shared" si="129"/>
        <v>2017</v>
      </c>
    </row>
    <row r="4146" spans="1:24" x14ac:dyDescent="0.3">
      <c r="A4146">
        <v>4145</v>
      </c>
      <c r="B4146" t="s">
        <v>2074</v>
      </c>
      <c r="C4146" s="2">
        <v>42765</v>
      </c>
      <c r="D4146" t="s">
        <v>3517</v>
      </c>
      <c r="E4146" t="s">
        <v>3608</v>
      </c>
      <c r="F4146" t="s">
        <v>3869</v>
      </c>
      <c r="G4146" t="s">
        <v>4625</v>
      </c>
      <c r="H4146" t="s">
        <v>5125</v>
      </c>
      <c r="I4146" t="s">
        <v>5126</v>
      </c>
      <c r="J4146" t="s">
        <v>5135</v>
      </c>
      <c r="K4146" t="s">
        <v>5557</v>
      </c>
      <c r="L4146">
        <v>94110</v>
      </c>
      <c r="M4146" t="s">
        <v>5603</v>
      </c>
      <c r="N4146" t="s">
        <v>7236</v>
      </c>
      <c r="O4146" t="s">
        <v>7321</v>
      </c>
      <c r="P4146" t="s">
        <v>7329</v>
      </c>
      <c r="Q4146" t="s">
        <v>8960</v>
      </c>
      <c r="R4146">
        <v>8.82</v>
      </c>
      <c r="S4146">
        <v>3</v>
      </c>
      <c r="T4146">
        <v>0</v>
      </c>
      <c r="U4146">
        <v>2.3814000000000002</v>
      </c>
      <c r="V4146" t="str">
        <f>TEXT('Raw Data'!C4146,"MMM-YYYY")</f>
        <v>Jan-2017</v>
      </c>
      <c r="W4146" t="str">
        <f t="shared" si="128"/>
        <v>January</v>
      </c>
      <c r="X4146">
        <f t="shared" si="129"/>
        <v>2017</v>
      </c>
    </row>
    <row r="4147" spans="1:24" x14ac:dyDescent="0.3">
      <c r="A4147">
        <v>4146</v>
      </c>
      <c r="B4147" t="s">
        <v>2074</v>
      </c>
      <c r="C4147" s="2">
        <v>42765</v>
      </c>
      <c r="D4147" t="s">
        <v>3517</v>
      </c>
      <c r="E4147" t="s">
        <v>3608</v>
      </c>
      <c r="F4147" t="s">
        <v>3869</v>
      </c>
      <c r="G4147" t="s">
        <v>4625</v>
      </c>
      <c r="H4147" t="s">
        <v>5125</v>
      </c>
      <c r="I4147" t="s">
        <v>5126</v>
      </c>
      <c r="J4147" t="s">
        <v>5135</v>
      </c>
      <c r="K4147" t="s">
        <v>5557</v>
      </c>
      <c r="L4147">
        <v>94110</v>
      </c>
      <c r="M4147" t="s">
        <v>5603</v>
      </c>
      <c r="N4147" t="s">
        <v>5689</v>
      </c>
      <c r="O4147" t="s">
        <v>7320</v>
      </c>
      <c r="P4147" t="s">
        <v>7324</v>
      </c>
      <c r="Q4147" t="s">
        <v>7423</v>
      </c>
      <c r="R4147">
        <v>120.78400000000001</v>
      </c>
      <c r="S4147">
        <v>1</v>
      </c>
      <c r="T4147">
        <v>0.2</v>
      </c>
      <c r="U4147">
        <v>-13.588200000000001</v>
      </c>
      <c r="V4147" t="str">
        <f>TEXT('Raw Data'!C4147,"MMM-YYYY")</f>
        <v>Jan-2017</v>
      </c>
      <c r="W4147" t="str">
        <f t="shared" si="128"/>
        <v>January</v>
      </c>
      <c r="X4147">
        <f t="shared" si="129"/>
        <v>2017</v>
      </c>
    </row>
    <row r="4148" spans="1:24" x14ac:dyDescent="0.3">
      <c r="A4148">
        <v>4147</v>
      </c>
      <c r="B4148" t="s">
        <v>2075</v>
      </c>
      <c r="C4148" s="2">
        <v>42336</v>
      </c>
      <c r="D4148" t="s">
        <v>2607</v>
      </c>
      <c r="E4148" t="s">
        <v>3608</v>
      </c>
      <c r="F4148" t="s">
        <v>4210</v>
      </c>
      <c r="G4148" t="s">
        <v>4966</v>
      </c>
      <c r="H4148" t="s">
        <v>5123</v>
      </c>
      <c r="I4148" t="s">
        <v>5126</v>
      </c>
      <c r="J4148" t="s">
        <v>5337</v>
      </c>
      <c r="K4148" t="s">
        <v>5570</v>
      </c>
      <c r="L4148">
        <v>11520</v>
      </c>
      <c r="M4148" t="s">
        <v>5605</v>
      </c>
      <c r="N4148" t="s">
        <v>5822</v>
      </c>
      <c r="O4148" t="s">
        <v>7320</v>
      </c>
      <c r="P4148" t="s">
        <v>7328</v>
      </c>
      <c r="Q4148" t="s">
        <v>7557</v>
      </c>
      <c r="R4148">
        <v>322.58999999999997</v>
      </c>
      <c r="S4148">
        <v>3</v>
      </c>
      <c r="T4148">
        <v>0</v>
      </c>
      <c r="U4148">
        <v>64.518000000000001</v>
      </c>
      <c r="V4148" t="str">
        <f>TEXT('Raw Data'!C4148,"MMM-YYYY")</f>
        <v>Nov-2015</v>
      </c>
      <c r="W4148" t="str">
        <f t="shared" si="128"/>
        <v>November</v>
      </c>
      <c r="X4148">
        <f t="shared" si="129"/>
        <v>2015</v>
      </c>
    </row>
    <row r="4149" spans="1:24" x14ac:dyDescent="0.3">
      <c r="A4149">
        <v>4148</v>
      </c>
      <c r="B4149" t="s">
        <v>2076</v>
      </c>
      <c r="C4149" s="2">
        <v>43031</v>
      </c>
      <c r="D4149" t="s">
        <v>3480</v>
      </c>
      <c r="E4149" t="s">
        <v>3608</v>
      </c>
      <c r="F4149" t="s">
        <v>4324</v>
      </c>
      <c r="G4149" t="s">
        <v>5080</v>
      </c>
      <c r="H4149" t="s">
        <v>5123</v>
      </c>
      <c r="I4149" t="s">
        <v>5126</v>
      </c>
      <c r="J4149" t="s">
        <v>5216</v>
      </c>
      <c r="K4149" t="s">
        <v>5560</v>
      </c>
      <c r="L4149">
        <v>78745</v>
      </c>
      <c r="M4149" t="s">
        <v>5604</v>
      </c>
      <c r="N4149" t="s">
        <v>7132</v>
      </c>
      <c r="O4149" t="s">
        <v>7321</v>
      </c>
      <c r="P4149" t="s">
        <v>7331</v>
      </c>
      <c r="Q4149" t="s">
        <v>8853</v>
      </c>
      <c r="R4149">
        <v>9.7620000000000005</v>
      </c>
      <c r="S4149">
        <v>3</v>
      </c>
      <c r="T4149">
        <v>0.8</v>
      </c>
      <c r="U4149">
        <v>-15.1311</v>
      </c>
      <c r="V4149" t="str">
        <f>TEXT('Raw Data'!C4149,"MMM-YYYY")</f>
        <v>Oct-2017</v>
      </c>
      <c r="W4149" t="str">
        <f t="shared" si="128"/>
        <v>October</v>
      </c>
      <c r="X4149">
        <f t="shared" si="129"/>
        <v>2017</v>
      </c>
    </row>
    <row r="4150" spans="1:24" x14ac:dyDescent="0.3">
      <c r="A4150">
        <v>4149</v>
      </c>
      <c r="B4150" t="s">
        <v>2076</v>
      </c>
      <c r="C4150" s="2">
        <v>43031</v>
      </c>
      <c r="D4150" t="s">
        <v>3480</v>
      </c>
      <c r="E4150" t="s">
        <v>3608</v>
      </c>
      <c r="F4150" t="s">
        <v>4324</v>
      </c>
      <c r="G4150" t="s">
        <v>5080</v>
      </c>
      <c r="H4150" t="s">
        <v>5123</v>
      </c>
      <c r="I4150" t="s">
        <v>5126</v>
      </c>
      <c r="J4150" t="s">
        <v>5216</v>
      </c>
      <c r="K4150" t="s">
        <v>5560</v>
      </c>
      <c r="L4150">
        <v>78745</v>
      </c>
      <c r="M4150" t="s">
        <v>5604</v>
      </c>
      <c r="N4150" t="s">
        <v>6062</v>
      </c>
      <c r="O4150" t="s">
        <v>7321</v>
      </c>
      <c r="P4150" t="s">
        <v>7327</v>
      </c>
      <c r="Q4150" t="s">
        <v>7797</v>
      </c>
      <c r="R4150">
        <v>13.72</v>
      </c>
      <c r="S4150">
        <v>1</v>
      </c>
      <c r="T4150">
        <v>0.2</v>
      </c>
      <c r="U4150">
        <v>1.2004999999999999</v>
      </c>
      <c r="V4150" t="str">
        <f>TEXT('Raw Data'!C4150,"MMM-YYYY")</f>
        <v>Oct-2017</v>
      </c>
      <c r="W4150" t="str">
        <f t="shared" si="128"/>
        <v>October</v>
      </c>
      <c r="X4150">
        <f t="shared" si="129"/>
        <v>2017</v>
      </c>
    </row>
    <row r="4151" spans="1:24" x14ac:dyDescent="0.3">
      <c r="A4151">
        <v>4150</v>
      </c>
      <c r="B4151" t="s">
        <v>2076</v>
      </c>
      <c r="C4151" s="2">
        <v>43031</v>
      </c>
      <c r="D4151" t="s">
        <v>3480</v>
      </c>
      <c r="E4151" t="s">
        <v>3608</v>
      </c>
      <c r="F4151" t="s">
        <v>4324</v>
      </c>
      <c r="G4151" t="s">
        <v>5080</v>
      </c>
      <c r="H4151" t="s">
        <v>5123</v>
      </c>
      <c r="I4151" t="s">
        <v>5126</v>
      </c>
      <c r="J4151" t="s">
        <v>5216</v>
      </c>
      <c r="K4151" t="s">
        <v>5560</v>
      </c>
      <c r="L4151">
        <v>78745</v>
      </c>
      <c r="M4151" t="s">
        <v>5604</v>
      </c>
      <c r="N4151" t="s">
        <v>7221</v>
      </c>
      <c r="O4151" t="s">
        <v>7322</v>
      </c>
      <c r="P4151" t="s">
        <v>7334</v>
      </c>
      <c r="Q4151" t="s">
        <v>8946</v>
      </c>
      <c r="R4151">
        <v>55.2</v>
      </c>
      <c r="S4151">
        <v>1</v>
      </c>
      <c r="T4151">
        <v>0.2</v>
      </c>
      <c r="U4151">
        <v>-2.0699999999999998</v>
      </c>
      <c r="V4151" t="str">
        <f>TEXT('Raw Data'!C4151,"MMM-YYYY")</f>
        <v>Oct-2017</v>
      </c>
      <c r="W4151" t="str">
        <f t="shared" si="128"/>
        <v>October</v>
      </c>
      <c r="X4151">
        <f t="shared" si="129"/>
        <v>2017</v>
      </c>
    </row>
    <row r="4152" spans="1:24" x14ac:dyDescent="0.3">
      <c r="A4152">
        <v>4151</v>
      </c>
      <c r="B4152" t="s">
        <v>2076</v>
      </c>
      <c r="C4152" s="2">
        <v>43031</v>
      </c>
      <c r="D4152" t="s">
        <v>3480</v>
      </c>
      <c r="E4152" t="s">
        <v>3608</v>
      </c>
      <c r="F4152" t="s">
        <v>4324</v>
      </c>
      <c r="G4152" t="s">
        <v>5080</v>
      </c>
      <c r="H4152" t="s">
        <v>5123</v>
      </c>
      <c r="I4152" t="s">
        <v>5126</v>
      </c>
      <c r="J4152" t="s">
        <v>5216</v>
      </c>
      <c r="K4152" t="s">
        <v>5560</v>
      </c>
      <c r="L4152">
        <v>78745</v>
      </c>
      <c r="M4152" t="s">
        <v>5604</v>
      </c>
      <c r="N4152" t="s">
        <v>6477</v>
      </c>
      <c r="O4152" t="s">
        <v>7321</v>
      </c>
      <c r="P4152" t="s">
        <v>7327</v>
      </c>
      <c r="Q4152" t="s">
        <v>8205</v>
      </c>
      <c r="R4152">
        <v>259.13600000000002</v>
      </c>
      <c r="S4152">
        <v>4</v>
      </c>
      <c r="T4152">
        <v>0.2</v>
      </c>
      <c r="U4152">
        <v>-58.305599999999998</v>
      </c>
      <c r="V4152" t="str">
        <f>TEXT('Raw Data'!C4152,"MMM-YYYY")</f>
        <v>Oct-2017</v>
      </c>
      <c r="W4152" t="str">
        <f t="shared" si="128"/>
        <v>October</v>
      </c>
      <c r="X4152">
        <f t="shared" si="129"/>
        <v>2017</v>
      </c>
    </row>
    <row r="4153" spans="1:24" x14ac:dyDescent="0.3">
      <c r="A4153">
        <v>4152</v>
      </c>
      <c r="B4153" t="s">
        <v>2077</v>
      </c>
      <c r="C4153" s="2">
        <v>42985</v>
      </c>
      <c r="D4153" t="s">
        <v>2718</v>
      </c>
      <c r="E4153" t="s">
        <v>3608</v>
      </c>
      <c r="F4153" t="s">
        <v>3701</v>
      </c>
      <c r="G4153" t="s">
        <v>4457</v>
      </c>
      <c r="H4153" t="s">
        <v>5123</v>
      </c>
      <c r="I4153" t="s">
        <v>5126</v>
      </c>
      <c r="J4153" t="s">
        <v>5137</v>
      </c>
      <c r="K4153" t="s">
        <v>5564</v>
      </c>
      <c r="L4153">
        <v>19134</v>
      </c>
      <c r="M4153" t="s">
        <v>5605</v>
      </c>
      <c r="N4153" t="s">
        <v>5754</v>
      </c>
      <c r="O4153" t="s">
        <v>7321</v>
      </c>
      <c r="P4153" t="s">
        <v>7325</v>
      </c>
      <c r="Q4153" t="s">
        <v>7489</v>
      </c>
      <c r="R4153">
        <v>29.24</v>
      </c>
      <c r="S4153">
        <v>5</v>
      </c>
      <c r="T4153">
        <v>0.2</v>
      </c>
      <c r="U4153">
        <v>9.8684999999999992</v>
      </c>
      <c r="V4153" t="str">
        <f>TEXT('Raw Data'!C4153,"MMM-YYYY")</f>
        <v>Sep-2017</v>
      </c>
      <c r="W4153" t="str">
        <f t="shared" si="128"/>
        <v>September</v>
      </c>
      <c r="X4153">
        <f t="shared" si="129"/>
        <v>2017</v>
      </c>
    </row>
    <row r="4154" spans="1:24" x14ac:dyDescent="0.3">
      <c r="A4154">
        <v>4153</v>
      </c>
      <c r="B4154" t="s">
        <v>2077</v>
      </c>
      <c r="C4154" s="2">
        <v>42985</v>
      </c>
      <c r="D4154" t="s">
        <v>2718</v>
      </c>
      <c r="E4154" t="s">
        <v>3608</v>
      </c>
      <c r="F4154" t="s">
        <v>3701</v>
      </c>
      <c r="G4154" t="s">
        <v>4457</v>
      </c>
      <c r="H4154" t="s">
        <v>5123</v>
      </c>
      <c r="I4154" t="s">
        <v>5126</v>
      </c>
      <c r="J4154" t="s">
        <v>5137</v>
      </c>
      <c r="K4154" t="s">
        <v>5564</v>
      </c>
      <c r="L4154">
        <v>19134</v>
      </c>
      <c r="M4154" t="s">
        <v>5605</v>
      </c>
      <c r="N4154" t="s">
        <v>6540</v>
      </c>
      <c r="O4154" t="s">
        <v>7321</v>
      </c>
      <c r="P4154" t="s">
        <v>7333</v>
      </c>
      <c r="Q4154" t="s">
        <v>8267</v>
      </c>
      <c r="R4154">
        <v>15.552</v>
      </c>
      <c r="S4154">
        <v>3</v>
      </c>
      <c r="T4154">
        <v>0.2</v>
      </c>
      <c r="U4154">
        <v>5.4432</v>
      </c>
      <c r="V4154" t="str">
        <f>TEXT('Raw Data'!C4154,"MMM-YYYY")</f>
        <v>Sep-2017</v>
      </c>
      <c r="W4154" t="str">
        <f t="shared" si="128"/>
        <v>September</v>
      </c>
      <c r="X4154">
        <f t="shared" si="129"/>
        <v>2017</v>
      </c>
    </row>
    <row r="4155" spans="1:24" x14ac:dyDescent="0.3">
      <c r="A4155">
        <v>4154</v>
      </c>
      <c r="B4155" t="s">
        <v>2077</v>
      </c>
      <c r="C4155" s="2">
        <v>42985</v>
      </c>
      <c r="D4155" t="s">
        <v>2718</v>
      </c>
      <c r="E4155" t="s">
        <v>3608</v>
      </c>
      <c r="F4155" t="s">
        <v>3701</v>
      </c>
      <c r="G4155" t="s">
        <v>4457</v>
      </c>
      <c r="H4155" t="s">
        <v>5123</v>
      </c>
      <c r="I4155" t="s">
        <v>5126</v>
      </c>
      <c r="J4155" t="s">
        <v>5137</v>
      </c>
      <c r="K4155" t="s">
        <v>5564</v>
      </c>
      <c r="L4155">
        <v>19134</v>
      </c>
      <c r="M4155" t="s">
        <v>5605</v>
      </c>
      <c r="N4155" t="s">
        <v>5635</v>
      </c>
      <c r="O4155" t="s">
        <v>7321</v>
      </c>
      <c r="P4155" t="s">
        <v>7335</v>
      </c>
      <c r="Q4155" t="s">
        <v>7369</v>
      </c>
      <c r="R4155">
        <v>4.8959999999999999</v>
      </c>
      <c r="S4155">
        <v>3</v>
      </c>
      <c r="T4155">
        <v>0.2</v>
      </c>
      <c r="U4155">
        <v>1.6524000000000001</v>
      </c>
      <c r="V4155" t="str">
        <f>TEXT('Raw Data'!C4155,"MMM-YYYY")</f>
        <v>Sep-2017</v>
      </c>
      <c r="W4155" t="str">
        <f t="shared" si="128"/>
        <v>September</v>
      </c>
      <c r="X4155">
        <f t="shared" si="129"/>
        <v>2017</v>
      </c>
    </row>
    <row r="4156" spans="1:24" x14ac:dyDescent="0.3">
      <c r="A4156">
        <v>4155</v>
      </c>
      <c r="B4156" t="s">
        <v>2078</v>
      </c>
      <c r="C4156" s="2">
        <v>42733</v>
      </c>
      <c r="D4156" t="s">
        <v>3518</v>
      </c>
      <c r="E4156" t="s">
        <v>3608</v>
      </c>
      <c r="F4156" t="s">
        <v>3783</v>
      </c>
      <c r="G4156" t="s">
        <v>4539</v>
      </c>
      <c r="H4156" t="s">
        <v>5124</v>
      </c>
      <c r="I4156" t="s">
        <v>5126</v>
      </c>
      <c r="J4156" t="s">
        <v>5166</v>
      </c>
      <c r="K4156" t="s">
        <v>5573</v>
      </c>
      <c r="L4156">
        <v>37620</v>
      </c>
      <c r="M4156" t="s">
        <v>5602</v>
      </c>
      <c r="N4156" t="s">
        <v>5738</v>
      </c>
      <c r="O4156" t="s">
        <v>7321</v>
      </c>
      <c r="P4156" t="s">
        <v>7331</v>
      </c>
      <c r="Q4156" t="s">
        <v>7473</v>
      </c>
      <c r="R4156">
        <v>38.088000000000001</v>
      </c>
      <c r="S4156">
        <v>4</v>
      </c>
      <c r="T4156">
        <v>0.7</v>
      </c>
      <c r="U4156">
        <v>-27.9312</v>
      </c>
      <c r="V4156" t="str">
        <f>TEXT('Raw Data'!C4156,"MMM-YYYY")</f>
        <v>Dec-2016</v>
      </c>
      <c r="W4156" t="str">
        <f t="shared" si="128"/>
        <v>December</v>
      </c>
      <c r="X4156">
        <f t="shared" si="129"/>
        <v>2016</v>
      </c>
    </row>
    <row r="4157" spans="1:24" x14ac:dyDescent="0.3">
      <c r="A4157">
        <v>4156</v>
      </c>
      <c r="B4157" t="s">
        <v>2078</v>
      </c>
      <c r="C4157" s="2">
        <v>42733</v>
      </c>
      <c r="D4157" t="s">
        <v>3518</v>
      </c>
      <c r="E4157" t="s">
        <v>3608</v>
      </c>
      <c r="F4157" t="s">
        <v>3783</v>
      </c>
      <c r="G4157" t="s">
        <v>4539</v>
      </c>
      <c r="H4157" t="s">
        <v>5124</v>
      </c>
      <c r="I4157" t="s">
        <v>5126</v>
      </c>
      <c r="J4157" t="s">
        <v>5166</v>
      </c>
      <c r="K4157" t="s">
        <v>5573</v>
      </c>
      <c r="L4157">
        <v>37620</v>
      </c>
      <c r="M4157" t="s">
        <v>5602</v>
      </c>
      <c r="N4157" t="s">
        <v>6350</v>
      </c>
      <c r="O4157" t="s">
        <v>7321</v>
      </c>
      <c r="P4157" t="s">
        <v>7331</v>
      </c>
      <c r="Q4157" t="s">
        <v>8082</v>
      </c>
      <c r="R4157">
        <v>2.8079999999999998</v>
      </c>
      <c r="S4157">
        <v>3</v>
      </c>
      <c r="T4157">
        <v>0.7</v>
      </c>
      <c r="U4157">
        <v>-1.9656</v>
      </c>
      <c r="V4157" t="str">
        <f>TEXT('Raw Data'!C4157,"MMM-YYYY")</f>
        <v>Dec-2016</v>
      </c>
      <c r="W4157" t="str">
        <f t="shared" si="128"/>
        <v>December</v>
      </c>
      <c r="X4157">
        <f t="shared" si="129"/>
        <v>2016</v>
      </c>
    </row>
    <row r="4158" spans="1:24" x14ac:dyDescent="0.3">
      <c r="A4158">
        <v>4157</v>
      </c>
      <c r="B4158" t="s">
        <v>2079</v>
      </c>
      <c r="C4158" s="2">
        <v>42343</v>
      </c>
      <c r="D4158" t="s">
        <v>2734</v>
      </c>
      <c r="E4158" t="s">
        <v>3607</v>
      </c>
      <c r="F4158" t="s">
        <v>4184</v>
      </c>
      <c r="G4158" t="s">
        <v>4940</v>
      </c>
      <c r="H4158" t="s">
        <v>5123</v>
      </c>
      <c r="I4158" t="s">
        <v>5126</v>
      </c>
      <c r="J4158" t="s">
        <v>5137</v>
      </c>
      <c r="K4158" t="s">
        <v>5564</v>
      </c>
      <c r="L4158">
        <v>19140</v>
      </c>
      <c r="M4158" t="s">
        <v>5605</v>
      </c>
      <c r="N4158" t="s">
        <v>6654</v>
      </c>
      <c r="O4158" t="s">
        <v>7322</v>
      </c>
      <c r="P4158" t="s">
        <v>7334</v>
      </c>
      <c r="Q4158" t="s">
        <v>8377</v>
      </c>
      <c r="R4158">
        <v>47.984000000000002</v>
      </c>
      <c r="S4158">
        <v>2</v>
      </c>
      <c r="T4158">
        <v>0.2</v>
      </c>
      <c r="U4158">
        <v>0.5998</v>
      </c>
      <c r="V4158" t="str">
        <f>TEXT('Raw Data'!C4158,"MMM-YYYY")</f>
        <v>Dec-2015</v>
      </c>
      <c r="W4158" t="str">
        <f t="shared" si="128"/>
        <v>December</v>
      </c>
      <c r="X4158">
        <f t="shared" si="129"/>
        <v>2015</v>
      </c>
    </row>
    <row r="4159" spans="1:24" x14ac:dyDescent="0.3">
      <c r="A4159">
        <v>4158</v>
      </c>
      <c r="B4159" t="s">
        <v>2079</v>
      </c>
      <c r="C4159" s="2">
        <v>42343</v>
      </c>
      <c r="D4159" t="s">
        <v>2734</v>
      </c>
      <c r="E4159" t="s">
        <v>3607</v>
      </c>
      <c r="F4159" t="s">
        <v>4184</v>
      </c>
      <c r="G4159" t="s">
        <v>4940</v>
      </c>
      <c r="H4159" t="s">
        <v>5123</v>
      </c>
      <c r="I4159" t="s">
        <v>5126</v>
      </c>
      <c r="J4159" t="s">
        <v>5137</v>
      </c>
      <c r="K4159" t="s">
        <v>5564</v>
      </c>
      <c r="L4159">
        <v>19140</v>
      </c>
      <c r="M4159" t="s">
        <v>5605</v>
      </c>
      <c r="N4159" t="s">
        <v>6103</v>
      </c>
      <c r="O4159" t="s">
        <v>7321</v>
      </c>
      <c r="P4159" t="s">
        <v>7331</v>
      </c>
      <c r="Q4159" t="s">
        <v>7837</v>
      </c>
      <c r="R4159">
        <v>26.064</v>
      </c>
      <c r="S4159">
        <v>6</v>
      </c>
      <c r="T4159">
        <v>0.7</v>
      </c>
      <c r="U4159">
        <v>-19.982399999999998</v>
      </c>
      <c r="V4159" t="str">
        <f>TEXT('Raw Data'!C4159,"MMM-YYYY")</f>
        <v>Dec-2015</v>
      </c>
      <c r="W4159" t="str">
        <f t="shared" si="128"/>
        <v>December</v>
      </c>
      <c r="X4159">
        <f t="shared" si="129"/>
        <v>2015</v>
      </c>
    </row>
    <row r="4160" spans="1:24" x14ac:dyDescent="0.3">
      <c r="A4160">
        <v>4159</v>
      </c>
      <c r="B4160" t="s">
        <v>2080</v>
      </c>
      <c r="C4160" s="2">
        <v>41944</v>
      </c>
      <c r="D4160" t="s">
        <v>3321</v>
      </c>
      <c r="E4160" t="s">
        <v>3608</v>
      </c>
      <c r="F4160" t="s">
        <v>4027</v>
      </c>
      <c r="G4160" t="s">
        <v>4783</v>
      </c>
      <c r="H4160" t="s">
        <v>5124</v>
      </c>
      <c r="I4160" t="s">
        <v>5126</v>
      </c>
      <c r="J4160" t="s">
        <v>5149</v>
      </c>
      <c r="K4160" t="s">
        <v>5565</v>
      </c>
      <c r="L4160">
        <v>60610</v>
      </c>
      <c r="M4160" t="s">
        <v>5604</v>
      </c>
      <c r="N4160" t="s">
        <v>6827</v>
      </c>
      <c r="O4160" t="s">
        <v>7321</v>
      </c>
      <c r="P4160" t="s">
        <v>7333</v>
      </c>
      <c r="Q4160" t="s">
        <v>8545</v>
      </c>
      <c r="R4160">
        <v>15.696</v>
      </c>
      <c r="S4160">
        <v>3</v>
      </c>
      <c r="T4160">
        <v>0.2</v>
      </c>
      <c r="U4160">
        <v>5.1012000000000004</v>
      </c>
      <c r="V4160" t="str">
        <f>TEXT('Raw Data'!C4160,"MMM-YYYY")</f>
        <v>Nov-2014</v>
      </c>
      <c r="W4160" t="str">
        <f t="shared" si="128"/>
        <v>November</v>
      </c>
      <c r="X4160">
        <f t="shared" si="129"/>
        <v>2014</v>
      </c>
    </row>
    <row r="4161" spans="1:24" x14ac:dyDescent="0.3">
      <c r="A4161">
        <v>4160</v>
      </c>
      <c r="B4161" t="s">
        <v>2081</v>
      </c>
      <c r="C4161" s="2">
        <v>42476</v>
      </c>
      <c r="D4161" t="s">
        <v>3274</v>
      </c>
      <c r="E4161" t="s">
        <v>3608</v>
      </c>
      <c r="F4161" t="s">
        <v>3886</v>
      </c>
      <c r="G4161" t="s">
        <v>4642</v>
      </c>
      <c r="H4161" t="s">
        <v>5123</v>
      </c>
      <c r="I4161" t="s">
        <v>5126</v>
      </c>
      <c r="J4161" t="s">
        <v>5165</v>
      </c>
      <c r="K4161" t="s">
        <v>5587</v>
      </c>
      <c r="L4161">
        <v>31907</v>
      </c>
      <c r="M4161" t="s">
        <v>5602</v>
      </c>
      <c r="N4161" t="s">
        <v>5624</v>
      </c>
      <c r="O4161" t="s">
        <v>7321</v>
      </c>
      <c r="P4161" t="s">
        <v>7329</v>
      </c>
      <c r="Q4161" t="s">
        <v>7358</v>
      </c>
      <c r="R4161">
        <v>12.84</v>
      </c>
      <c r="S4161">
        <v>3</v>
      </c>
      <c r="T4161">
        <v>0</v>
      </c>
      <c r="U4161">
        <v>3.7235999999999998</v>
      </c>
      <c r="V4161" t="str">
        <f>TEXT('Raw Data'!C4161,"MMM-YYYY")</f>
        <v>Apr-2016</v>
      </c>
      <c r="W4161" t="str">
        <f t="shared" si="128"/>
        <v>April</v>
      </c>
      <c r="X4161">
        <f t="shared" si="129"/>
        <v>2016</v>
      </c>
    </row>
    <row r="4162" spans="1:24" x14ac:dyDescent="0.3">
      <c r="A4162">
        <v>4161</v>
      </c>
      <c r="B4162" t="s">
        <v>2082</v>
      </c>
      <c r="C4162" s="2">
        <v>42869</v>
      </c>
      <c r="D4162" t="s">
        <v>2880</v>
      </c>
      <c r="E4162" t="s">
        <v>3608</v>
      </c>
      <c r="F4162" t="s">
        <v>4344</v>
      </c>
      <c r="G4162" t="s">
        <v>5100</v>
      </c>
      <c r="H4162" t="s">
        <v>5123</v>
      </c>
      <c r="I4162" t="s">
        <v>5126</v>
      </c>
      <c r="J4162" t="s">
        <v>5147</v>
      </c>
      <c r="K4162" t="s">
        <v>5570</v>
      </c>
      <c r="L4162">
        <v>10035</v>
      </c>
      <c r="M4162" t="s">
        <v>5605</v>
      </c>
      <c r="N4162" t="s">
        <v>7006</v>
      </c>
      <c r="O4162" t="s">
        <v>7322</v>
      </c>
      <c r="P4162" t="s">
        <v>7330</v>
      </c>
      <c r="Q4162" t="s">
        <v>8727</v>
      </c>
      <c r="R4162">
        <v>539.97</v>
      </c>
      <c r="S4162">
        <v>3</v>
      </c>
      <c r="T4162">
        <v>0</v>
      </c>
      <c r="U4162">
        <v>134.99250000000001</v>
      </c>
      <c r="V4162" t="str">
        <f>TEXT('Raw Data'!C4162,"MMM-YYYY")</f>
        <v>May-2017</v>
      </c>
      <c r="W4162" t="str">
        <f t="shared" si="128"/>
        <v>May</v>
      </c>
      <c r="X4162">
        <f t="shared" si="129"/>
        <v>2017</v>
      </c>
    </row>
    <row r="4163" spans="1:24" x14ac:dyDescent="0.3">
      <c r="A4163">
        <v>4162</v>
      </c>
      <c r="B4163" t="s">
        <v>2082</v>
      </c>
      <c r="C4163" s="2">
        <v>42869</v>
      </c>
      <c r="D4163" t="s">
        <v>2880</v>
      </c>
      <c r="E4163" t="s">
        <v>3608</v>
      </c>
      <c r="F4163" t="s">
        <v>4344</v>
      </c>
      <c r="G4163" t="s">
        <v>5100</v>
      </c>
      <c r="H4163" t="s">
        <v>5123</v>
      </c>
      <c r="I4163" t="s">
        <v>5126</v>
      </c>
      <c r="J4163" t="s">
        <v>5147</v>
      </c>
      <c r="K4163" t="s">
        <v>5570</v>
      </c>
      <c r="L4163">
        <v>10035</v>
      </c>
      <c r="M4163" t="s">
        <v>5605</v>
      </c>
      <c r="N4163" t="s">
        <v>6617</v>
      </c>
      <c r="O4163" t="s">
        <v>7321</v>
      </c>
      <c r="P4163" t="s">
        <v>7327</v>
      </c>
      <c r="Q4163" t="s">
        <v>8343</v>
      </c>
      <c r="R4163">
        <v>22.58</v>
      </c>
      <c r="S4163">
        <v>2</v>
      </c>
      <c r="T4163">
        <v>0</v>
      </c>
      <c r="U4163">
        <v>5.8708</v>
      </c>
      <c r="V4163" t="str">
        <f>TEXT('Raw Data'!C4163,"MMM-YYYY")</f>
        <v>May-2017</v>
      </c>
      <c r="W4163" t="str">
        <f t="shared" ref="W4163:W4226" si="130">TEXT(C4163,"MMMM")</f>
        <v>May</v>
      </c>
      <c r="X4163">
        <f t="shared" ref="X4163:X4226" si="131">YEAR(C4163)</f>
        <v>2017</v>
      </c>
    </row>
    <row r="4164" spans="1:24" x14ac:dyDescent="0.3">
      <c r="A4164">
        <v>4163</v>
      </c>
      <c r="B4164" t="s">
        <v>2083</v>
      </c>
      <c r="C4164" s="2">
        <v>42077</v>
      </c>
      <c r="D4164" t="s">
        <v>3067</v>
      </c>
      <c r="E4164" t="s">
        <v>3608</v>
      </c>
      <c r="F4164" t="s">
        <v>3823</v>
      </c>
      <c r="G4164" t="s">
        <v>4579</v>
      </c>
      <c r="H4164" t="s">
        <v>5123</v>
      </c>
      <c r="I4164" t="s">
        <v>5126</v>
      </c>
      <c r="J4164" t="s">
        <v>5145</v>
      </c>
      <c r="K4164" t="s">
        <v>5593</v>
      </c>
      <c r="L4164">
        <v>3820</v>
      </c>
      <c r="M4164" t="s">
        <v>5605</v>
      </c>
      <c r="N4164" t="s">
        <v>6223</v>
      </c>
      <c r="O4164" t="s">
        <v>7321</v>
      </c>
      <c r="P4164" t="s">
        <v>7325</v>
      </c>
      <c r="Q4164" t="s">
        <v>7957</v>
      </c>
      <c r="R4164">
        <v>16.52</v>
      </c>
      <c r="S4164">
        <v>4</v>
      </c>
      <c r="T4164">
        <v>0</v>
      </c>
      <c r="U4164">
        <v>7.5991999999999997</v>
      </c>
      <c r="V4164" t="str">
        <f>TEXT('Raw Data'!C4164,"MMM-YYYY")</f>
        <v>Mar-2015</v>
      </c>
      <c r="W4164" t="str">
        <f t="shared" si="130"/>
        <v>March</v>
      </c>
      <c r="X4164">
        <f t="shared" si="131"/>
        <v>2015</v>
      </c>
    </row>
    <row r="4165" spans="1:24" x14ac:dyDescent="0.3">
      <c r="A4165">
        <v>4164</v>
      </c>
      <c r="B4165" t="s">
        <v>2083</v>
      </c>
      <c r="C4165" s="2">
        <v>42077</v>
      </c>
      <c r="D4165" t="s">
        <v>3067</v>
      </c>
      <c r="E4165" t="s">
        <v>3608</v>
      </c>
      <c r="F4165" t="s">
        <v>3823</v>
      </c>
      <c r="G4165" t="s">
        <v>4579</v>
      </c>
      <c r="H4165" t="s">
        <v>5123</v>
      </c>
      <c r="I4165" t="s">
        <v>5126</v>
      </c>
      <c r="J4165" t="s">
        <v>5145</v>
      </c>
      <c r="K4165" t="s">
        <v>5593</v>
      </c>
      <c r="L4165">
        <v>3820</v>
      </c>
      <c r="M4165" t="s">
        <v>5605</v>
      </c>
      <c r="N4165" t="s">
        <v>6794</v>
      </c>
      <c r="O4165" t="s">
        <v>7321</v>
      </c>
      <c r="P4165" t="s">
        <v>7331</v>
      </c>
      <c r="Q4165" t="s">
        <v>8514</v>
      </c>
      <c r="R4165">
        <v>671.94</v>
      </c>
      <c r="S4165">
        <v>3</v>
      </c>
      <c r="T4165">
        <v>0</v>
      </c>
      <c r="U4165">
        <v>315.81180000000001</v>
      </c>
      <c r="V4165" t="str">
        <f>TEXT('Raw Data'!C4165,"MMM-YYYY")</f>
        <v>Mar-2015</v>
      </c>
      <c r="W4165" t="str">
        <f t="shared" si="130"/>
        <v>March</v>
      </c>
      <c r="X4165">
        <f t="shared" si="131"/>
        <v>2015</v>
      </c>
    </row>
    <row r="4166" spans="1:24" x14ac:dyDescent="0.3">
      <c r="A4166">
        <v>4165</v>
      </c>
      <c r="B4166" t="s">
        <v>2084</v>
      </c>
      <c r="C4166" s="2">
        <v>42749</v>
      </c>
      <c r="D4166" t="s">
        <v>3519</v>
      </c>
      <c r="E4166" t="s">
        <v>3609</v>
      </c>
      <c r="F4166" t="s">
        <v>4345</v>
      </c>
      <c r="G4166" t="s">
        <v>5101</v>
      </c>
      <c r="H4166" t="s">
        <v>5124</v>
      </c>
      <c r="I4166" t="s">
        <v>5126</v>
      </c>
      <c r="J4166" t="s">
        <v>5161</v>
      </c>
      <c r="K4166" t="s">
        <v>5577</v>
      </c>
      <c r="L4166">
        <v>80013</v>
      </c>
      <c r="M4166" t="s">
        <v>5603</v>
      </c>
      <c r="N4166" t="s">
        <v>5631</v>
      </c>
      <c r="O4166" t="s">
        <v>7322</v>
      </c>
      <c r="P4166" t="s">
        <v>7334</v>
      </c>
      <c r="Q4166" t="s">
        <v>7365</v>
      </c>
      <c r="R4166">
        <v>169.06399999999999</v>
      </c>
      <c r="S4166">
        <v>7</v>
      </c>
      <c r="T4166">
        <v>0.2</v>
      </c>
      <c r="U4166">
        <v>-14.793100000000001</v>
      </c>
      <c r="V4166" t="str">
        <f>TEXT('Raw Data'!C4166,"MMM-YYYY")</f>
        <v>Jan-2017</v>
      </c>
      <c r="W4166" t="str">
        <f t="shared" si="130"/>
        <v>January</v>
      </c>
      <c r="X4166">
        <f t="shared" si="131"/>
        <v>2017</v>
      </c>
    </row>
    <row r="4167" spans="1:24" x14ac:dyDescent="0.3">
      <c r="A4167">
        <v>4166</v>
      </c>
      <c r="B4167" t="s">
        <v>2084</v>
      </c>
      <c r="C4167" s="2">
        <v>42749</v>
      </c>
      <c r="D4167" t="s">
        <v>3519</v>
      </c>
      <c r="E4167" t="s">
        <v>3609</v>
      </c>
      <c r="F4167" t="s">
        <v>4345</v>
      </c>
      <c r="G4167" t="s">
        <v>5101</v>
      </c>
      <c r="H4167" t="s">
        <v>5124</v>
      </c>
      <c r="I4167" t="s">
        <v>5126</v>
      </c>
      <c r="J4167" t="s">
        <v>5161</v>
      </c>
      <c r="K4167" t="s">
        <v>5577</v>
      </c>
      <c r="L4167">
        <v>80013</v>
      </c>
      <c r="M4167" t="s">
        <v>5603</v>
      </c>
      <c r="N4167" t="s">
        <v>6853</v>
      </c>
      <c r="O4167" t="s">
        <v>7321</v>
      </c>
      <c r="P4167" t="s">
        <v>7327</v>
      </c>
      <c r="Q4167" t="s">
        <v>8571</v>
      </c>
      <c r="R4167">
        <v>168.624</v>
      </c>
      <c r="S4167">
        <v>9</v>
      </c>
      <c r="T4167">
        <v>0.2</v>
      </c>
      <c r="U4167">
        <v>14.7546</v>
      </c>
      <c r="V4167" t="str">
        <f>TEXT('Raw Data'!C4167,"MMM-YYYY")</f>
        <v>Jan-2017</v>
      </c>
      <c r="W4167" t="str">
        <f t="shared" si="130"/>
        <v>January</v>
      </c>
      <c r="X4167">
        <f t="shared" si="131"/>
        <v>2017</v>
      </c>
    </row>
    <row r="4168" spans="1:24" x14ac:dyDescent="0.3">
      <c r="A4168">
        <v>4167</v>
      </c>
      <c r="B4168" t="s">
        <v>2085</v>
      </c>
      <c r="C4168" s="2">
        <v>42071</v>
      </c>
      <c r="D4168" t="s">
        <v>3520</v>
      </c>
      <c r="E4168" t="s">
        <v>3608</v>
      </c>
      <c r="F4168" t="s">
        <v>3866</v>
      </c>
      <c r="G4168" t="s">
        <v>4622</v>
      </c>
      <c r="H4168" t="s">
        <v>5124</v>
      </c>
      <c r="I4168" t="s">
        <v>5126</v>
      </c>
      <c r="J4168" t="s">
        <v>5212</v>
      </c>
      <c r="K4168" t="s">
        <v>5570</v>
      </c>
      <c r="L4168">
        <v>11561</v>
      </c>
      <c r="M4168" t="s">
        <v>5605</v>
      </c>
      <c r="N4168" t="s">
        <v>7071</v>
      </c>
      <c r="O4168" t="s">
        <v>7321</v>
      </c>
      <c r="P4168" t="s">
        <v>7333</v>
      </c>
      <c r="Q4168" t="s">
        <v>8791</v>
      </c>
      <c r="R4168">
        <v>19.440000000000001</v>
      </c>
      <c r="S4168">
        <v>3</v>
      </c>
      <c r="T4168">
        <v>0</v>
      </c>
      <c r="U4168">
        <v>9.3312000000000008</v>
      </c>
      <c r="V4168" t="str">
        <f>TEXT('Raw Data'!C4168,"MMM-YYYY")</f>
        <v>Mar-2015</v>
      </c>
      <c r="W4168" t="str">
        <f t="shared" si="130"/>
        <v>March</v>
      </c>
      <c r="X4168">
        <f t="shared" si="131"/>
        <v>2015</v>
      </c>
    </row>
    <row r="4169" spans="1:24" x14ac:dyDescent="0.3">
      <c r="A4169">
        <v>4168</v>
      </c>
      <c r="B4169" t="s">
        <v>2086</v>
      </c>
      <c r="C4169" s="2">
        <v>41923</v>
      </c>
      <c r="D4169" t="s">
        <v>2793</v>
      </c>
      <c r="E4169" t="s">
        <v>3609</v>
      </c>
      <c r="F4169" t="s">
        <v>3677</v>
      </c>
      <c r="G4169" t="s">
        <v>4433</v>
      </c>
      <c r="H4169" t="s">
        <v>5123</v>
      </c>
      <c r="I4169" t="s">
        <v>5126</v>
      </c>
      <c r="J4169" t="s">
        <v>5172</v>
      </c>
      <c r="K4169" t="s">
        <v>5557</v>
      </c>
      <c r="L4169">
        <v>91104</v>
      </c>
      <c r="M4169" t="s">
        <v>5603</v>
      </c>
      <c r="N4169" t="s">
        <v>6467</v>
      </c>
      <c r="O4169" t="s">
        <v>7321</v>
      </c>
      <c r="P4169" t="s">
        <v>7327</v>
      </c>
      <c r="Q4169" t="s">
        <v>8195</v>
      </c>
      <c r="R4169">
        <v>31.92</v>
      </c>
      <c r="S4169">
        <v>4</v>
      </c>
      <c r="T4169">
        <v>0</v>
      </c>
      <c r="U4169">
        <v>8.2992000000000008</v>
      </c>
      <c r="V4169" t="str">
        <f>TEXT('Raw Data'!C4169,"MMM-YYYY")</f>
        <v>Oct-2014</v>
      </c>
      <c r="W4169" t="str">
        <f t="shared" si="130"/>
        <v>October</v>
      </c>
      <c r="X4169">
        <f t="shared" si="131"/>
        <v>2014</v>
      </c>
    </row>
    <row r="4170" spans="1:24" x14ac:dyDescent="0.3">
      <c r="A4170">
        <v>4169</v>
      </c>
      <c r="B4170" t="s">
        <v>2086</v>
      </c>
      <c r="C4170" s="2">
        <v>41923</v>
      </c>
      <c r="D4170" t="s">
        <v>2793</v>
      </c>
      <c r="E4170" t="s">
        <v>3609</v>
      </c>
      <c r="F4170" t="s">
        <v>3677</v>
      </c>
      <c r="G4170" t="s">
        <v>4433</v>
      </c>
      <c r="H4170" t="s">
        <v>5123</v>
      </c>
      <c r="I4170" t="s">
        <v>5126</v>
      </c>
      <c r="J4170" t="s">
        <v>5172</v>
      </c>
      <c r="K4170" t="s">
        <v>5557</v>
      </c>
      <c r="L4170">
        <v>91104</v>
      </c>
      <c r="M4170" t="s">
        <v>5603</v>
      </c>
      <c r="N4170" t="s">
        <v>7237</v>
      </c>
      <c r="O4170" t="s">
        <v>7320</v>
      </c>
      <c r="P4170" t="s">
        <v>7324</v>
      </c>
      <c r="Q4170" t="s">
        <v>8961</v>
      </c>
      <c r="R4170">
        <v>433.56799999999998</v>
      </c>
      <c r="S4170">
        <v>2</v>
      </c>
      <c r="T4170">
        <v>0.2</v>
      </c>
      <c r="U4170">
        <v>-65.035200000000003</v>
      </c>
      <c r="V4170" t="str">
        <f>TEXT('Raw Data'!C4170,"MMM-YYYY")</f>
        <v>Oct-2014</v>
      </c>
      <c r="W4170" t="str">
        <f t="shared" si="130"/>
        <v>October</v>
      </c>
      <c r="X4170">
        <f t="shared" si="131"/>
        <v>2014</v>
      </c>
    </row>
    <row r="4171" spans="1:24" x14ac:dyDescent="0.3">
      <c r="A4171">
        <v>4170</v>
      </c>
      <c r="B4171" t="s">
        <v>2087</v>
      </c>
      <c r="C4171" s="2">
        <v>42107</v>
      </c>
      <c r="D4171" t="s">
        <v>2782</v>
      </c>
      <c r="E4171" t="s">
        <v>3609</v>
      </c>
      <c r="F4171" t="s">
        <v>4318</v>
      </c>
      <c r="G4171" t="s">
        <v>5074</v>
      </c>
      <c r="H4171" t="s">
        <v>5125</v>
      </c>
      <c r="I4171" t="s">
        <v>5126</v>
      </c>
      <c r="J4171" t="s">
        <v>5250</v>
      </c>
      <c r="K4171" t="s">
        <v>5571</v>
      </c>
      <c r="L4171">
        <v>85204</v>
      </c>
      <c r="M4171" t="s">
        <v>5603</v>
      </c>
      <c r="N4171" t="s">
        <v>6345</v>
      </c>
      <c r="O4171" t="s">
        <v>7321</v>
      </c>
      <c r="P4171" t="s">
        <v>7333</v>
      </c>
      <c r="Q4171" t="s">
        <v>8078</v>
      </c>
      <c r="R4171">
        <v>31.103999999999999</v>
      </c>
      <c r="S4171">
        <v>6</v>
      </c>
      <c r="T4171">
        <v>0.2</v>
      </c>
      <c r="U4171">
        <v>10.8864</v>
      </c>
      <c r="V4171" t="str">
        <f>TEXT('Raw Data'!C4171,"MMM-YYYY")</f>
        <v>Apr-2015</v>
      </c>
      <c r="W4171" t="str">
        <f t="shared" si="130"/>
        <v>April</v>
      </c>
      <c r="X4171">
        <f t="shared" si="131"/>
        <v>2015</v>
      </c>
    </row>
    <row r="4172" spans="1:24" x14ac:dyDescent="0.3">
      <c r="A4172">
        <v>4171</v>
      </c>
      <c r="B4172" t="s">
        <v>2087</v>
      </c>
      <c r="C4172" s="2">
        <v>42107</v>
      </c>
      <c r="D4172" t="s">
        <v>2782</v>
      </c>
      <c r="E4172" t="s">
        <v>3609</v>
      </c>
      <c r="F4172" t="s">
        <v>4318</v>
      </c>
      <c r="G4172" t="s">
        <v>5074</v>
      </c>
      <c r="H4172" t="s">
        <v>5125</v>
      </c>
      <c r="I4172" t="s">
        <v>5126</v>
      </c>
      <c r="J4172" t="s">
        <v>5250</v>
      </c>
      <c r="K4172" t="s">
        <v>5571</v>
      </c>
      <c r="L4172">
        <v>85204</v>
      </c>
      <c r="M4172" t="s">
        <v>5603</v>
      </c>
      <c r="N4172" t="s">
        <v>6532</v>
      </c>
      <c r="O4172" t="s">
        <v>7321</v>
      </c>
      <c r="P4172" t="s">
        <v>7333</v>
      </c>
      <c r="Q4172" t="s">
        <v>8258</v>
      </c>
      <c r="R4172">
        <v>54.816000000000003</v>
      </c>
      <c r="S4172">
        <v>3</v>
      </c>
      <c r="T4172">
        <v>0.2</v>
      </c>
      <c r="U4172">
        <v>17.815200000000001</v>
      </c>
      <c r="V4172" t="str">
        <f>TEXT('Raw Data'!C4172,"MMM-YYYY")</f>
        <v>Apr-2015</v>
      </c>
      <c r="W4172" t="str">
        <f t="shared" si="130"/>
        <v>April</v>
      </c>
      <c r="X4172">
        <f t="shared" si="131"/>
        <v>2015</v>
      </c>
    </row>
    <row r="4173" spans="1:24" x14ac:dyDescent="0.3">
      <c r="A4173">
        <v>4172</v>
      </c>
      <c r="B4173" t="s">
        <v>2088</v>
      </c>
      <c r="C4173" s="2">
        <v>43055</v>
      </c>
      <c r="D4173" t="s">
        <v>3041</v>
      </c>
      <c r="E4173" t="s">
        <v>3608</v>
      </c>
      <c r="F4173" t="s">
        <v>3882</v>
      </c>
      <c r="G4173" t="s">
        <v>4638</v>
      </c>
      <c r="H4173" t="s">
        <v>5123</v>
      </c>
      <c r="I4173" t="s">
        <v>5126</v>
      </c>
      <c r="J4173" t="s">
        <v>5328</v>
      </c>
      <c r="K4173" t="s">
        <v>5557</v>
      </c>
      <c r="L4173">
        <v>93727</v>
      </c>
      <c r="M4173" t="s">
        <v>5603</v>
      </c>
      <c r="N4173" t="s">
        <v>6306</v>
      </c>
      <c r="O4173" t="s">
        <v>7321</v>
      </c>
      <c r="P4173" t="s">
        <v>7327</v>
      </c>
      <c r="Q4173" t="s">
        <v>8040</v>
      </c>
      <c r="R4173">
        <v>48.86</v>
      </c>
      <c r="S4173">
        <v>7</v>
      </c>
      <c r="T4173">
        <v>0</v>
      </c>
      <c r="U4173">
        <v>0.97719999999999996</v>
      </c>
      <c r="V4173" t="str">
        <f>TEXT('Raw Data'!C4173,"MMM-YYYY")</f>
        <v>Nov-2017</v>
      </c>
      <c r="W4173" t="str">
        <f t="shared" si="130"/>
        <v>November</v>
      </c>
      <c r="X4173">
        <f t="shared" si="131"/>
        <v>2017</v>
      </c>
    </row>
    <row r="4174" spans="1:24" x14ac:dyDescent="0.3">
      <c r="A4174">
        <v>4173</v>
      </c>
      <c r="B4174" t="s">
        <v>2089</v>
      </c>
      <c r="C4174" s="2">
        <v>42552</v>
      </c>
      <c r="D4174" t="s">
        <v>3363</v>
      </c>
      <c r="E4174" t="s">
        <v>3610</v>
      </c>
      <c r="F4174" t="s">
        <v>3893</v>
      </c>
      <c r="G4174" t="s">
        <v>4649</v>
      </c>
      <c r="H4174" t="s">
        <v>5123</v>
      </c>
      <c r="I4174" t="s">
        <v>5126</v>
      </c>
      <c r="J4174" t="s">
        <v>5156</v>
      </c>
      <c r="K4174" t="s">
        <v>5575</v>
      </c>
      <c r="L4174">
        <v>29203</v>
      </c>
      <c r="M4174" t="s">
        <v>5602</v>
      </c>
      <c r="N4174" t="s">
        <v>5626</v>
      </c>
      <c r="O4174" t="s">
        <v>7321</v>
      </c>
      <c r="P4174" t="s">
        <v>7331</v>
      </c>
      <c r="Q4174" t="s">
        <v>7360</v>
      </c>
      <c r="R4174">
        <v>14.2</v>
      </c>
      <c r="S4174">
        <v>2</v>
      </c>
      <c r="T4174">
        <v>0</v>
      </c>
      <c r="U4174">
        <v>6.532</v>
      </c>
      <c r="V4174" t="str">
        <f>TEXT('Raw Data'!C4174,"MMM-YYYY")</f>
        <v>Jul-2016</v>
      </c>
      <c r="W4174" t="str">
        <f t="shared" si="130"/>
        <v>July</v>
      </c>
      <c r="X4174">
        <f t="shared" si="131"/>
        <v>2016</v>
      </c>
    </row>
    <row r="4175" spans="1:24" x14ac:dyDescent="0.3">
      <c r="A4175">
        <v>4174</v>
      </c>
      <c r="B4175" t="s">
        <v>2089</v>
      </c>
      <c r="C4175" s="2">
        <v>42552</v>
      </c>
      <c r="D4175" t="s">
        <v>3363</v>
      </c>
      <c r="E4175" t="s">
        <v>3610</v>
      </c>
      <c r="F4175" t="s">
        <v>3893</v>
      </c>
      <c r="G4175" t="s">
        <v>4649</v>
      </c>
      <c r="H4175" t="s">
        <v>5123</v>
      </c>
      <c r="I4175" t="s">
        <v>5126</v>
      </c>
      <c r="J4175" t="s">
        <v>5156</v>
      </c>
      <c r="K4175" t="s">
        <v>5575</v>
      </c>
      <c r="L4175">
        <v>29203</v>
      </c>
      <c r="M4175" t="s">
        <v>5602</v>
      </c>
      <c r="N4175" t="s">
        <v>6345</v>
      </c>
      <c r="O4175" t="s">
        <v>7321</v>
      </c>
      <c r="P4175" t="s">
        <v>7333</v>
      </c>
      <c r="Q4175" t="s">
        <v>8078</v>
      </c>
      <c r="R4175">
        <v>12.96</v>
      </c>
      <c r="S4175">
        <v>2</v>
      </c>
      <c r="T4175">
        <v>0</v>
      </c>
      <c r="U4175">
        <v>6.2207999999999997</v>
      </c>
      <c r="V4175" t="str">
        <f>TEXT('Raw Data'!C4175,"MMM-YYYY")</f>
        <v>Jul-2016</v>
      </c>
      <c r="W4175" t="str">
        <f t="shared" si="130"/>
        <v>July</v>
      </c>
      <c r="X4175">
        <f t="shared" si="131"/>
        <v>2016</v>
      </c>
    </row>
    <row r="4176" spans="1:24" x14ac:dyDescent="0.3">
      <c r="A4176">
        <v>4175</v>
      </c>
      <c r="B4176" t="s">
        <v>2089</v>
      </c>
      <c r="C4176" s="2">
        <v>42552</v>
      </c>
      <c r="D4176" t="s">
        <v>3363</v>
      </c>
      <c r="E4176" t="s">
        <v>3610</v>
      </c>
      <c r="F4176" t="s">
        <v>3893</v>
      </c>
      <c r="G4176" t="s">
        <v>4649</v>
      </c>
      <c r="H4176" t="s">
        <v>5123</v>
      </c>
      <c r="I4176" t="s">
        <v>5126</v>
      </c>
      <c r="J4176" t="s">
        <v>5156</v>
      </c>
      <c r="K4176" t="s">
        <v>5575</v>
      </c>
      <c r="L4176">
        <v>29203</v>
      </c>
      <c r="M4176" t="s">
        <v>5602</v>
      </c>
      <c r="N4176" t="s">
        <v>6311</v>
      </c>
      <c r="O4176" t="s">
        <v>7321</v>
      </c>
      <c r="P4176" t="s">
        <v>7331</v>
      </c>
      <c r="Q4176" t="s">
        <v>8045</v>
      </c>
      <c r="R4176">
        <v>58.34</v>
      </c>
      <c r="S4176">
        <v>2</v>
      </c>
      <c r="T4176">
        <v>0</v>
      </c>
      <c r="U4176">
        <v>28.0032</v>
      </c>
      <c r="V4176" t="str">
        <f>TEXT('Raw Data'!C4176,"MMM-YYYY")</f>
        <v>Jul-2016</v>
      </c>
      <c r="W4176" t="str">
        <f t="shared" si="130"/>
        <v>July</v>
      </c>
      <c r="X4176">
        <f t="shared" si="131"/>
        <v>2016</v>
      </c>
    </row>
    <row r="4177" spans="1:24" x14ac:dyDescent="0.3">
      <c r="A4177">
        <v>4176</v>
      </c>
      <c r="B4177" t="s">
        <v>2090</v>
      </c>
      <c r="C4177" s="2">
        <v>42337</v>
      </c>
      <c r="D4177" t="s">
        <v>2526</v>
      </c>
      <c r="E4177" t="s">
        <v>3609</v>
      </c>
      <c r="F4177" t="s">
        <v>4346</v>
      </c>
      <c r="G4177" t="s">
        <v>5102</v>
      </c>
      <c r="H4177" t="s">
        <v>5125</v>
      </c>
      <c r="I4177" t="s">
        <v>5126</v>
      </c>
      <c r="J4177" t="s">
        <v>5284</v>
      </c>
      <c r="K4177" t="s">
        <v>5557</v>
      </c>
      <c r="L4177">
        <v>92704</v>
      </c>
      <c r="M4177" t="s">
        <v>5603</v>
      </c>
      <c r="N4177" t="s">
        <v>7079</v>
      </c>
      <c r="O4177" t="s">
        <v>7321</v>
      </c>
      <c r="P4177" t="s">
        <v>7329</v>
      </c>
      <c r="Q4177" t="s">
        <v>8800</v>
      </c>
      <c r="R4177">
        <v>56.3</v>
      </c>
      <c r="S4177">
        <v>2</v>
      </c>
      <c r="T4177">
        <v>0</v>
      </c>
      <c r="U4177">
        <v>15.763999999999999</v>
      </c>
      <c r="V4177" t="str">
        <f>TEXT('Raw Data'!C4177,"MMM-YYYY")</f>
        <v>Nov-2015</v>
      </c>
      <c r="W4177" t="str">
        <f t="shared" si="130"/>
        <v>November</v>
      </c>
      <c r="X4177">
        <f t="shared" si="131"/>
        <v>2015</v>
      </c>
    </row>
    <row r="4178" spans="1:24" x14ac:dyDescent="0.3">
      <c r="A4178">
        <v>4177</v>
      </c>
      <c r="B4178" t="s">
        <v>2091</v>
      </c>
      <c r="C4178" s="2">
        <v>41736</v>
      </c>
      <c r="D4178" t="s">
        <v>3521</v>
      </c>
      <c r="E4178" t="s">
        <v>3608</v>
      </c>
      <c r="F4178" t="s">
        <v>3887</v>
      </c>
      <c r="G4178" t="s">
        <v>4643</v>
      </c>
      <c r="H4178" t="s">
        <v>5124</v>
      </c>
      <c r="I4178" t="s">
        <v>5126</v>
      </c>
      <c r="J4178" t="s">
        <v>5156</v>
      </c>
      <c r="K4178" t="s">
        <v>5575</v>
      </c>
      <c r="L4178">
        <v>29203</v>
      </c>
      <c r="M4178" t="s">
        <v>5602</v>
      </c>
      <c r="N4178" t="s">
        <v>5778</v>
      </c>
      <c r="O4178" t="s">
        <v>7322</v>
      </c>
      <c r="P4178" t="s">
        <v>7330</v>
      </c>
      <c r="Q4178" t="s">
        <v>7513</v>
      </c>
      <c r="R4178">
        <v>629.95000000000005</v>
      </c>
      <c r="S4178">
        <v>5</v>
      </c>
      <c r="T4178">
        <v>0</v>
      </c>
      <c r="U4178">
        <v>163.78700000000001</v>
      </c>
      <c r="V4178" t="str">
        <f>TEXT('Raw Data'!C4178,"MMM-YYYY")</f>
        <v>Apr-2014</v>
      </c>
      <c r="W4178" t="str">
        <f t="shared" si="130"/>
        <v>April</v>
      </c>
      <c r="X4178">
        <f t="shared" si="131"/>
        <v>2014</v>
      </c>
    </row>
    <row r="4179" spans="1:24" x14ac:dyDescent="0.3">
      <c r="A4179">
        <v>4178</v>
      </c>
      <c r="B4179" t="s">
        <v>2091</v>
      </c>
      <c r="C4179" s="2">
        <v>41736</v>
      </c>
      <c r="D4179" t="s">
        <v>3521</v>
      </c>
      <c r="E4179" t="s">
        <v>3608</v>
      </c>
      <c r="F4179" t="s">
        <v>3887</v>
      </c>
      <c r="G4179" t="s">
        <v>4643</v>
      </c>
      <c r="H4179" t="s">
        <v>5124</v>
      </c>
      <c r="I4179" t="s">
        <v>5126</v>
      </c>
      <c r="J4179" t="s">
        <v>5156</v>
      </c>
      <c r="K4179" t="s">
        <v>5575</v>
      </c>
      <c r="L4179">
        <v>29203</v>
      </c>
      <c r="M4179" t="s">
        <v>5602</v>
      </c>
      <c r="N4179" t="s">
        <v>6445</v>
      </c>
      <c r="O4179" t="s">
        <v>7321</v>
      </c>
      <c r="P4179" t="s">
        <v>7333</v>
      </c>
      <c r="Q4179" t="s">
        <v>8173</v>
      </c>
      <c r="R4179">
        <v>122.97</v>
      </c>
      <c r="S4179">
        <v>3</v>
      </c>
      <c r="T4179">
        <v>0</v>
      </c>
      <c r="U4179">
        <v>60.255299999999998</v>
      </c>
      <c r="V4179" t="str">
        <f>TEXT('Raw Data'!C4179,"MMM-YYYY")</f>
        <v>Apr-2014</v>
      </c>
      <c r="W4179" t="str">
        <f t="shared" si="130"/>
        <v>April</v>
      </c>
      <c r="X4179">
        <f t="shared" si="131"/>
        <v>2014</v>
      </c>
    </row>
    <row r="4180" spans="1:24" x14ac:dyDescent="0.3">
      <c r="A4180">
        <v>4179</v>
      </c>
      <c r="B4180" t="s">
        <v>2092</v>
      </c>
      <c r="C4180" s="2">
        <v>42537</v>
      </c>
      <c r="D4180" t="s">
        <v>2525</v>
      </c>
      <c r="E4180" t="s">
        <v>3607</v>
      </c>
      <c r="F4180" t="s">
        <v>3828</v>
      </c>
      <c r="G4180" t="s">
        <v>4584</v>
      </c>
      <c r="H4180" t="s">
        <v>5123</v>
      </c>
      <c r="I4180" t="s">
        <v>5126</v>
      </c>
      <c r="J4180" t="s">
        <v>5128</v>
      </c>
      <c r="K4180" t="s">
        <v>5557</v>
      </c>
      <c r="L4180">
        <v>90045</v>
      </c>
      <c r="M4180" t="s">
        <v>5603</v>
      </c>
      <c r="N4180" t="s">
        <v>6892</v>
      </c>
      <c r="O4180" t="s">
        <v>7321</v>
      </c>
      <c r="P4180" t="s">
        <v>7333</v>
      </c>
      <c r="Q4180" t="s">
        <v>8612</v>
      </c>
      <c r="R4180">
        <v>46.35</v>
      </c>
      <c r="S4180">
        <v>5</v>
      </c>
      <c r="T4180">
        <v>0</v>
      </c>
      <c r="U4180">
        <v>21.784500000000001</v>
      </c>
      <c r="V4180" t="str">
        <f>TEXT('Raw Data'!C4180,"MMM-YYYY")</f>
        <v>Jun-2016</v>
      </c>
      <c r="W4180" t="str">
        <f t="shared" si="130"/>
        <v>June</v>
      </c>
      <c r="X4180">
        <f t="shared" si="131"/>
        <v>2016</v>
      </c>
    </row>
    <row r="4181" spans="1:24" x14ac:dyDescent="0.3">
      <c r="A4181">
        <v>4180</v>
      </c>
      <c r="B4181" t="s">
        <v>2093</v>
      </c>
      <c r="C4181" s="2">
        <v>42800</v>
      </c>
      <c r="D4181" t="s">
        <v>3435</v>
      </c>
      <c r="E4181" t="s">
        <v>3608</v>
      </c>
      <c r="F4181" t="s">
        <v>4019</v>
      </c>
      <c r="G4181" t="s">
        <v>4775</v>
      </c>
      <c r="H4181" t="s">
        <v>5125</v>
      </c>
      <c r="I4181" t="s">
        <v>5126</v>
      </c>
      <c r="J4181" t="s">
        <v>5135</v>
      </c>
      <c r="K4181" t="s">
        <v>5557</v>
      </c>
      <c r="L4181">
        <v>94109</v>
      </c>
      <c r="M4181" t="s">
        <v>5603</v>
      </c>
      <c r="N4181" t="s">
        <v>5679</v>
      </c>
      <c r="O4181" t="s">
        <v>7321</v>
      </c>
      <c r="P4181" t="s">
        <v>7331</v>
      </c>
      <c r="Q4181" t="s">
        <v>7413</v>
      </c>
      <c r="R4181">
        <v>14.976000000000001</v>
      </c>
      <c r="S4181">
        <v>9</v>
      </c>
      <c r="T4181">
        <v>0.2</v>
      </c>
      <c r="U4181">
        <v>5.4287999999999998</v>
      </c>
      <c r="V4181" t="str">
        <f>TEXT('Raw Data'!C4181,"MMM-YYYY")</f>
        <v>Mar-2017</v>
      </c>
      <c r="W4181" t="str">
        <f t="shared" si="130"/>
        <v>March</v>
      </c>
      <c r="X4181">
        <f t="shared" si="131"/>
        <v>2017</v>
      </c>
    </row>
    <row r="4182" spans="1:24" x14ac:dyDescent="0.3">
      <c r="A4182">
        <v>4181</v>
      </c>
      <c r="B4182" t="s">
        <v>2094</v>
      </c>
      <c r="C4182" s="2">
        <v>43015</v>
      </c>
      <c r="D4182" t="s">
        <v>3268</v>
      </c>
      <c r="E4182" t="s">
        <v>3608</v>
      </c>
      <c r="F4182" t="s">
        <v>3911</v>
      </c>
      <c r="G4182" t="s">
        <v>4667</v>
      </c>
      <c r="H4182" t="s">
        <v>5123</v>
      </c>
      <c r="I4182" t="s">
        <v>5126</v>
      </c>
      <c r="J4182" t="s">
        <v>5139</v>
      </c>
      <c r="K4182" t="s">
        <v>5560</v>
      </c>
      <c r="L4182">
        <v>77036</v>
      </c>
      <c r="M4182" t="s">
        <v>5604</v>
      </c>
      <c r="N4182" t="s">
        <v>5621</v>
      </c>
      <c r="O4182" t="s">
        <v>7321</v>
      </c>
      <c r="P4182" t="s">
        <v>7331</v>
      </c>
      <c r="Q4182" t="s">
        <v>7355</v>
      </c>
      <c r="R4182">
        <v>4.24</v>
      </c>
      <c r="S4182">
        <v>5</v>
      </c>
      <c r="T4182">
        <v>0.8</v>
      </c>
      <c r="U4182">
        <v>-6.36</v>
      </c>
      <c r="V4182" t="str">
        <f>TEXT('Raw Data'!C4182,"MMM-YYYY")</f>
        <v>Oct-2017</v>
      </c>
      <c r="W4182" t="str">
        <f t="shared" si="130"/>
        <v>October</v>
      </c>
      <c r="X4182">
        <f t="shared" si="131"/>
        <v>2017</v>
      </c>
    </row>
    <row r="4183" spans="1:24" x14ac:dyDescent="0.3">
      <c r="A4183">
        <v>4182</v>
      </c>
      <c r="B4183" t="s">
        <v>2095</v>
      </c>
      <c r="C4183" s="2">
        <v>43014</v>
      </c>
      <c r="D4183" t="s">
        <v>3237</v>
      </c>
      <c r="E4183" t="s">
        <v>3608</v>
      </c>
      <c r="F4183" t="s">
        <v>4347</v>
      </c>
      <c r="G4183" t="s">
        <v>5103</v>
      </c>
      <c r="H4183" t="s">
        <v>5125</v>
      </c>
      <c r="I4183" t="s">
        <v>5126</v>
      </c>
      <c r="J4183" t="s">
        <v>5147</v>
      </c>
      <c r="K4183" t="s">
        <v>5570</v>
      </c>
      <c r="L4183">
        <v>10035</v>
      </c>
      <c r="M4183" t="s">
        <v>5605</v>
      </c>
      <c r="N4183" t="s">
        <v>7199</v>
      </c>
      <c r="O4183" t="s">
        <v>7322</v>
      </c>
      <c r="P4183" t="s">
        <v>7334</v>
      </c>
      <c r="Q4183" t="s">
        <v>8925</v>
      </c>
      <c r="R4183">
        <v>319.95999999999998</v>
      </c>
      <c r="S4183">
        <v>4</v>
      </c>
      <c r="T4183">
        <v>0</v>
      </c>
      <c r="U4183">
        <v>115.18559999999999</v>
      </c>
      <c r="V4183" t="str">
        <f>TEXT('Raw Data'!C4183,"MMM-YYYY")</f>
        <v>Oct-2017</v>
      </c>
      <c r="W4183" t="str">
        <f t="shared" si="130"/>
        <v>October</v>
      </c>
      <c r="X4183">
        <f t="shared" si="131"/>
        <v>2017</v>
      </c>
    </row>
    <row r="4184" spans="1:24" x14ac:dyDescent="0.3">
      <c r="A4184">
        <v>4183</v>
      </c>
      <c r="B4184" t="s">
        <v>2095</v>
      </c>
      <c r="C4184" s="2">
        <v>43014</v>
      </c>
      <c r="D4184" t="s">
        <v>3237</v>
      </c>
      <c r="E4184" t="s">
        <v>3608</v>
      </c>
      <c r="F4184" t="s">
        <v>4347</v>
      </c>
      <c r="G4184" t="s">
        <v>5103</v>
      </c>
      <c r="H4184" t="s">
        <v>5125</v>
      </c>
      <c r="I4184" t="s">
        <v>5126</v>
      </c>
      <c r="J4184" t="s">
        <v>5147</v>
      </c>
      <c r="K4184" t="s">
        <v>5570</v>
      </c>
      <c r="L4184">
        <v>10035</v>
      </c>
      <c r="M4184" t="s">
        <v>5605</v>
      </c>
      <c r="N4184" t="s">
        <v>5732</v>
      </c>
      <c r="O4184" t="s">
        <v>7321</v>
      </c>
      <c r="P4184" t="s">
        <v>7333</v>
      </c>
      <c r="Q4184" t="s">
        <v>7902</v>
      </c>
      <c r="R4184">
        <v>17.04</v>
      </c>
      <c r="S4184">
        <v>3</v>
      </c>
      <c r="T4184">
        <v>0</v>
      </c>
      <c r="U4184">
        <v>7.6680000000000001</v>
      </c>
      <c r="V4184" t="str">
        <f>TEXT('Raw Data'!C4184,"MMM-YYYY")</f>
        <v>Oct-2017</v>
      </c>
      <c r="W4184" t="str">
        <f t="shared" si="130"/>
        <v>October</v>
      </c>
      <c r="X4184">
        <f t="shared" si="131"/>
        <v>2017</v>
      </c>
    </row>
    <row r="4185" spans="1:24" x14ac:dyDescent="0.3">
      <c r="A4185">
        <v>4184</v>
      </c>
      <c r="B4185" t="s">
        <v>2095</v>
      </c>
      <c r="C4185" s="2">
        <v>43014</v>
      </c>
      <c r="D4185" t="s">
        <v>3237</v>
      </c>
      <c r="E4185" t="s">
        <v>3608</v>
      </c>
      <c r="F4185" t="s">
        <v>4347</v>
      </c>
      <c r="G4185" t="s">
        <v>5103</v>
      </c>
      <c r="H4185" t="s">
        <v>5125</v>
      </c>
      <c r="I4185" t="s">
        <v>5126</v>
      </c>
      <c r="J4185" t="s">
        <v>5147</v>
      </c>
      <c r="K4185" t="s">
        <v>5570</v>
      </c>
      <c r="L4185">
        <v>10035</v>
      </c>
      <c r="M4185" t="s">
        <v>5605</v>
      </c>
      <c r="N4185" t="s">
        <v>5762</v>
      </c>
      <c r="O4185" t="s">
        <v>7321</v>
      </c>
      <c r="P4185" t="s">
        <v>7327</v>
      </c>
      <c r="Q4185" t="s">
        <v>7497</v>
      </c>
      <c r="R4185">
        <v>344.91</v>
      </c>
      <c r="S4185">
        <v>3</v>
      </c>
      <c r="T4185">
        <v>0</v>
      </c>
      <c r="U4185">
        <v>10.347300000000001</v>
      </c>
      <c r="V4185" t="str">
        <f>TEXT('Raw Data'!C4185,"MMM-YYYY")</f>
        <v>Oct-2017</v>
      </c>
      <c r="W4185" t="str">
        <f t="shared" si="130"/>
        <v>October</v>
      </c>
      <c r="X4185">
        <f t="shared" si="131"/>
        <v>2017</v>
      </c>
    </row>
    <row r="4186" spans="1:24" x14ac:dyDescent="0.3">
      <c r="A4186">
        <v>4185</v>
      </c>
      <c r="B4186" t="s">
        <v>2096</v>
      </c>
      <c r="C4186" s="2">
        <v>42709</v>
      </c>
      <c r="D4186" t="s">
        <v>2939</v>
      </c>
      <c r="E4186" t="s">
        <v>3609</v>
      </c>
      <c r="F4186" t="s">
        <v>4247</v>
      </c>
      <c r="G4186" t="s">
        <v>5003</v>
      </c>
      <c r="H4186" t="s">
        <v>5124</v>
      </c>
      <c r="I4186" t="s">
        <v>5126</v>
      </c>
      <c r="J4186" t="s">
        <v>5174</v>
      </c>
      <c r="K4186" t="s">
        <v>5586</v>
      </c>
      <c r="L4186">
        <v>2038</v>
      </c>
      <c r="M4186" t="s">
        <v>5605</v>
      </c>
      <c r="N4186" t="s">
        <v>7238</v>
      </c>
      <c r="O4186" t="s">
        <v>7320</v>
      </c>
      <c r="P4186" t="s">
        <v>7323</v>
      </c>
      <c r="Q4186" t="s">
        <v>8962</v>
      </c>
      <c r="R4186">
        <v>81.94</v>
      </c>
      <c r="S4186">
        <v>1</v>
      </c>
      <c r="T4186">
        <v>0</v>
      </c>
      <c r="U4186">
        <v>20.484999999999999</v>
      </c>
      <c r="V4186" t="str">
        <f>TEXT('Raw Data'!C4186,"MMM-YYYY")</f>
        <v>Dec-2016</v>
      </c>
      <c r="W4186" t="str">
        <f t="shared" si="130"/>
        <v>December</v>
      </c>
      <c r="X4186">
        <f t="shared" si="131"/>
        <v>2016</v>
      </c>
    </row>
    <row r="4187" spans="1:24" x14ac:dyDescent="0.3">
      <c r="A4187">
        <v>4186</v>
      </c>
      <c r="B4187" t="s">
        <v>2097</v>
      </c>
      <c r="C4187" s="2">
        <v>42664</v>
      </c>
      <c r="D4187" t="s">
        <v>3356</v>
      </c>
      <c r="E4187" t="s">
        <v>3609</v>
      </c>
      <c r="F4187" t="s">
        <v>3991</v>
      </c>
      <c r="G4187" t="s">
        <v>4747</v>
      </c>
      <c r="H4187" t="s">
        <v>5123</v>
      </c>
      <c r="I4187" t="s">
        <v>5126</v>
      </c>
      <c r="J4187" t="s">
        <v>5375</v>
      </c>
      <c r="K4187" t="s">
        <v>5594</v>
      </c>
      <c r="L4187">
        <v>21215</v>
      </c>
      <c r="M4187" t="s">
        <v>5605</v>
      </c>
      <c r="N4187" t="s">
        <v>6566</v>
      </c>
      <c r="O4187" t="s">
        <v>7322</v>
      </c>
      <c r="P4187" t="s">
        <v>7334</v>
      </c>
      <c r="Q4187" t="s">
        <v>8293</v>
      </c>
      <c r="R4187">
        <v>98.16</v>
      </c>
      <c r="S4187">
        <v>6</v>
      </c>
      <c r="T4187">
        <v>0</v>
      </c>
      <c r="U4187">
        <v>9.8160000000000007</v>
      </c>
      <c r="V4187" t="str">
        <f>TEXT('Raw Data'!C4187,"MMM-YYYY")</f>
        <v>Oct-2016</v>
      </c>
      <c r="W4187" t="str">
        <f t="shared" si="130"/>
        <v>October</v>
      </c>
      <c r="X4187">
        <f t="shared" si="131"/>
        <v>2016</v>
      </c>
    </row>
    <row r="4188" spans="1:24" x14ac:dyDescent="0.3">
      <c r="A4188">
        <v>4187</v>
      </c>
      <c r="B4188" t="s">
        <v>2098</v>
      </c>
      <c r="C4188" s="2">
        <v>42873</v>
      </c>
      <c r="D4188" t="s">
        <v>2754</v>
      </c>
      <c r="E4188" t="s">
        <v>3608</v>
      </c>
      <c r="F4188" t="s">
        <v>4348</v>
      </c>
      <c r="G4188" t="s">
        <v>5104</v>
      </c>
      <c r="H4188" t="s">
        <v>5124</v>
      </c>
      <c r="I4188" t="s">
        <v>5126</v>
      </c>
      <c r="J4188" t="s">
        <v>5519</v>
      </c>
      <c r="K4188" t="s">
        <v>5560</v>
      </c>
      <c r="L4188">
        <v>78501</v>
      </c>
      <c r="M4188" t="s">
        <v>5604</v>
      </c>
      <c r="N4188" t="s">
        <v>6302</v>
      </c>
      <c r="O4188" t="s">
        <v>7321</v>
      </c>
      <c r="P4188" t="s">
        <v>7331</v>
      </c>
      <c r="Q4188" t="s">
        <v>8036</v>
      </c>
      <c r="R4188">
        <v>6.8739999999999997</v>
      </c>
      <c r="S4188">
        <v>7</v>
      </c>
      <c r="T4188">
        <v>0.8</v>
      </c>
      <c r="U4188">
        <v>-10.6547</v>
      </c>
      <c r="V4188" t="str">
        <f>TEXT('Raw Data'!C4188,"MMM-YYYY")</f>
        <v>May-2017</v>
      </c>
      <c r="W4188" t="str">
        <f t="shared" si="130"/>
        <v>May</v>
      </c>
      <c r="X4188">
        <f t="shared" si="131"/>
        <v>2017</v>
      </c>
    </row>
    <row r="4189" spans="1:24" x14ac:dyDescent="0.3">
      <c r="A4189">
        <v>4188</v>
      </c>
      <c r="B4189" t="s">
        <v>2098</v>
      </c>
      <c r="C4189" s="2">
        <v>42873</v>
      </c>
      <c r="D4189" t="s">
        <v>2754</v>
      </c>
      <c r="E4189" t="s">
        <v>3608</v>
      </c>
      <c r="F4189" t="s">
        <v>4348</v>
      </c>
      <c r="G4189" t="s">
        <v>5104</v>
      </c>
      <c r="H4189" t="s">
        <v>5124</v>
      </c>
      <c r="I4189" t="s">
        <v>5126</v>
      </c>
      <c r="J4189" t="s">
        <v>5519</v>
      </c>
      <c r="K4189" t="s">
        <v>5560</v>
      </c>
      <c r="L4189">
        <v>78501</v>
      </c>
      <c r="M4189" t="s">
        <v>5604</v>
      </c>
      <c r="N4189" t="s">
        <v>6836</v>
      </c>
      <c r="O4189" t="s">
        <v>7321</v>
      </c>
      <c r="P4189" t="s">
        <v>7331</v>
      </c>
      <c r="Q4189" t="s">
        <v>8553</v>
      </c>
      <c r="R4189">
        <v>1.996</v>
      </c>
      <c r="S4189">
        <v>1</v>
      </c>
      <c r="T4189">
        <v>0.8</v>
      </c>
      <c r="U4189">
        <v>-3.2934000000000001</v>
      </c>
      <c r="V4189" t="str">
        <f>TEXT('Raw Data'!C4189,"MMM-YYYY")</f>
        <v>May-2017</v>
      </c>
      <c r="W4189" t="str">
        <f t="shared" si="130"/>
        <v>May</v>
      </c>
      <c r="X4189">
        <f t="shared" si="131"/>
        <v>2017</v>
      </c>
    </row>
    <row r="4190" spans="1:24" x14ac:dyDescent="0.3">
      <c r="A4190">
        <v>4189</v>
      </c>
      <c r="B4190" t="s">
        <v>2098</v>
      </c>
      <c r="C4190" s="2">
        <v>42873</v>
      </c>
      <c r="D4190" t="s">
        <v>2754</v>
      </c>
      <c r="E4190" t="s">
        <v>3608</v>
      </c>
      <c r="F4190" t="s">
        <v>4348</v>
      </c>
      <c r="G4190" t="s">
        <v>5104</v>
      </c>
      <c r="H4190" t="s">
        <v>5124</v>
      </c>
      <c r="I4190" t="s">
        <v>5126</v>
      </c>
      <c r="J4190" t="s">
        <v>5519</v>
      </c>
      <c r="K4190" t="s">
        <v>5560</v>
      </c>
      <c r="L4190">
        <v>78501</v>
      </c>
      <c r="M4190" t="s">
        <v>5604</v>
      </c>
      <c r="N4190" t="s">
        <v>7033</v>
      </c>
      <c r="O4190" t="s">
        <v>7321</v>
      </c>
      <c r="P4190" t="s">
        <v>7327</v>
      </c>
      <c r="Q4190" t="s">
        <v>8755</v>
      </c>
      <c r="R4190">
        <v>8.9280000000000008</v>
      </c>
      <c r="S4190">
        <v>2</v>
      </c>
      <c r="T4190">
        <v>0.2</v>
      </c>
      <c r="U4190">
        <v>0.66959999999999997</v>
      </c>
      <c r="V4190" t="str">
        <f>TEXT('Raw Data'!C4190,"MMM-YYYY")</f>
        <v>May-2017</v>
      </c>
      <c r="W4190" t="str">
        <f t="shared" si="130"/>
        <v>May</v>
      </c>
      <c r="X4190">
        <f t="shared" si="131"/>
        <v>2017</v>
      </c>
    </row>
    <row r="4191" spans="1:24" x14ac:dyDescent="0.3">
      <c r="A4191">
        <v>4190</v>
      </c>
      <c r="B4191" t="s">
        <v>2099</v>
      </c>
      <c r="C4191" s="2">
        <v>42639</v>
      </c>
      <c r="D4191" t="s">
        <v>2652</v>
      </c>
      <c r="E4191" t="s">
        <v>3607</v>
      </c>
      <c r="F4191" t="s">
        <v>4339</v>
      </c>
      <c r="G4191" t="s">
        <v>5095</v>
      </c>
      <c r="H4191" t="s">
        <v>5124</v>
      </c>
      <c r="I4191" t="s">
        <v>5126</v>
      </c>
      <c r="J4191" t="s">
        <v>5520</v>
      </c>
      <c r="K4191" t="s">
        <v>5578</v>
      </c>
      <c r="L4191">
        <v>52240</v>
      </c>
      <c r="M4191" t="s">
        <v>5604</v>
      </c>
      <c r="N4191" t="s">
        <v>7239</v>
      </c>
      <c r="O4191" t="s">
        <v>7321</v>
      </c>
      <c r="P4191" t="s">
        <v>7333</v>
      </c>
      <c r="Q4191" t="s">
        <v>8963</v>
      </c>
      <c r="R4191">
        <v>9.99</v>
      </c>
      <c r="S4191">
        <v>1</v>
      </c>
      <c r="T4191">
        <v>0</v>
      </c>
      <c r="U4191">
        <v>4.4954999999999998</v>
      </c>
      <c r="V4191" t="str">
        <f>TEXT('Raw Data'!C4191,"MMM-YYYY")</f>
        <v>Sep-2016</v>
      </c>
      <c r="W4191" t="str">
        <f t="shared" si="130"/>
        <v>September</v>
      </c>
      <c r="X4191">
        <f t="shared" si="131"/>
        <v>2016</v>
      </c>
    </row>
    <row r="4192" spans="1:24" x14ac:dyDescent="0.3">
      <c r="A4192">
        <v>4191</v>
      </c>
      <c r="B4192" t="s">
        <v>2100</v>
      </c>
      <c r="C4192" s="2">
        <v>43056</v>
      </c>
      <c r="D4192" t="s">
        <v>2728</v>
      </c>
      <c r="E4192" t="s">
        <v>3608</v>
      </c>
      <c r="F4192" t="s">
        <v>3943</v>
      </c>
      <c r="G4192" t="s">
        <v>4699</v>
      </c>
      <c r="H4192" t="s">
        <v>5123</v>
      </c>
      <c r="I4192" t="s">
        <v>5126</v>
      </c>
      <c r="J4192" t="s">
        <v>5173</v>
      </c>
      <c r="K4192" t="s">
        <v>5568</v>
      </c>
      <c r="L4192">
        <v>19711</v>
      </c>
      <c r="M4192" t="s">
        <v>5605</v>
      </c>
      <c r="N4192" t="s">
        <v>6994</v>
      </c>
      <c r="O4192" t="s">
        <v>7322</v>
      </c>
      <c r="P4192" t="s">
        <v>7339</v>
      </c>
      <c r="Q4192" t="s">
        <v>8714</v>
      </c>
      <c r="R4192">
        <v>10499.97</v>
      </c>
      <c r="S4192">
        <v>3</v>
      </c>
      <c r="T4192">
        <v>0</v>
      </c>
      <c r="U4192">
        <v>5039.9856</v>
      </c>
      <c r="V4192" t="str">
        <f>TEXT('Raw Data'!C4192,"MMM-YYYY")</f>
        <v>Nov-2017</v>
      </c>
      <c r="W4192" t="str">
        <f t="shared" si="130"/>
        <v>November</v>
      </c>
      <c r="X4192">
        <f t="shared" si="131"/>
        <v>2017</v>
      </c>
    </row>
    <row r="4193" spans="1:24" x14ac:dyDescent="0.3">
      <c r="A4193">
        <v>4192</v>
      </c>
      <c r="B4193" t="s">
        <v>2101</v>
      </c>
      <c r="C4193" s="2">
        <v>42193</v>
      </c>
      <c r="D4193" t="s">
        <v>2981</v>
      </c>
      <c r="E4193" t="s">
        <v>3610</v>
      </c>
      <c r="F4193" t="s">
        <v>4272</v>
      </c>
      <c r="G4193" t="s">
        <v>5028</v>
      </c>
      <c r="H4193" t="s">
        <v>5123</v>
      </c>
      <c r="I4193" t="s">
        <v>5126</v>
      </c>
      <c r="J4193" t="s">
        <v>5139</v>
      </c>
      <c r="K4193" t="s">
        <v>5560</v>
      </c>
      <c r="L4193">
        <v>77070</v>
      </c>
      <c r="M4193" t="s">
        <v>5604</v>
      </c>
      <c r="N4193" t="s">
        <v>7240</v>
      </c>
      <c r="O4193" t="s">
        <v>7321</v>
      </c>
      <c r="P4193" t="s">
        <v>7333</v>
      </c>
      <c r="Q4193" t="s">
        <v>8964</v>
      </c>
      <c r="R4193">
        <v>21.12</v>
      </c>
      <c r="S4193">
        <v>5</v>
      </c>
      <c r="T4193">
        <v>0.2</v>
      </c>
      <c r="U4193">
        <v>6.6</v>
      </c>
      <c r="V4193" t="str">
        <f>TEXT('Raw Data'!C4193,"MMM-YYYY")</f>
        <v>Jul-2015</v>
      </c>
      <c r="W4193" t="str">
        <f t="shared" si="130"/>
        <v>July</v>
      </c>
      <c r="X4193">
        <f t="shared" si="131"/>
        <v>2015</v>
      </c>
    </row>
    <row r="4194" spans="1:24" x14ac:dyDescent="0.3">
      <c r="A4194">
        <v>4193</v>
      </c>
      <c r="B4194" t="s">
        <v>2102</v>
      </c>
      <c r="C4194" s="2">
        <v>42324</v>
      </c>
      <c r="D4194" t="s">
        <v>3488</v>
      </c>
      <c r="E4194" t="s">
        <v>3608</v>
      </c>
      <c r="F4194" t="s">
        <v>3707</v>
      </c>
      <c r="G4194" t="s">
        <v>4463</v>
      </c>
      <c r="H4194" t="s">
        <v>5124</v>
      </c>
      <c r="I4194" t="s">
        <v>5126</v>
      </c>
      <c r="J4194" t="s">
        <v>5521</v>
      </c>
      <c r="K4194" t="s">
        <v>5600</v>
      </c>
      <c r="L4194">
        <v>83704</v>
      </c>
      <c r="M4194" t="s">
        <v>5603</v>
      </c>
      <c r="N4194" t="s">
        <v>5609</v>
      </c>
      <c r="O4194" t="s">
        <v>7320</v>
      </c>
      <c r="P4194" t="s">
        <v>7326</v>
      </c>
      <c r="Q4194" t="s">
        <v>7343</v>
      </c>
      <c r="R4194">
        <v>696.42</v>
      </c>
      <c r="S4194">
        <v>2</v>
      </c>
      <c r="T4194">
        <v>0</v>
      </c>
      <c r="U4194">
        <v>160.17660000000001</v>
      </c>
      <c r="V4194" t="str">
        <f>TEXT('Raw Data'!C4194,"MMM-YYYY")</f>
        <v>Nov-2015</v>
      </c>
      <c r="W4194" t="str">
        <f t="shared" si="130"/>
        <v>November</v>
      </c>
      <c r="X4194">
        <f t="shared" si="131"/>
        <v>2015</v>
      </c>
    </row>
    <row r="4195" spans="1:24" x14ac:dyDescent="0.3">
      <c r="A4195">
        <v>4194</v>
      </c>
      <c r="B4195" t="s">
        <v>2102</v>
      </c>
      <c r="C4195" s="2">
        <v>42324</v>
      </c>
      <c r="D4195" t="s">
        <v>3488</v>
      </c>
      <c r="E4195" t="s">
        <v>3608</v>
      </c>
      <c r="F4195" t="s">
        <v>3707</v>
      </c>
      <c r="G4195" t="s">
        <v>4463</v>
      </c>
      <c r="H4195" t="s">
        <v>5124</v>
      </c>
      <c r="I4195" t="s">
        <v>5126</v>
      </c>
      <c r="J4195" t="s">
        <v>5521</v>
      </c>
      <c r="K4195" t="s">
        <v>5600</v>
      </c>
      <c r="L4195">
        <v>83704</v>
      </c>
      <c r="M4195" t="s">
        <v>5603</v>
      </c>
      <c r="N4195" t="s">
        <v>5749</v>
      </c>
      <c r="O4195" t="s">
        <v>7322</v>
      </c>
      <c r="P4195" t="s">
        <v>7330</v>
      </c>
      <c r="Q4195" t="s">
        <v>7484</v>
      </c>
      <c r="R4195">
        <v>304.77600000000001</v>
      </c>
      <c r="S4195">
        <v>3</v>
      </c>
      <c r="T4195">
        <v>0.2</v>
      </c>
      <c r="U4195">
        <v>22.8582</v>
      </c>
      <c r="V4195" t="str">
        <f>TEXT('Raw Data'!C4195,"MMM-YYYY")</f>
        <v>Nov-2015</v>
      </c>
      <c r="W4195" t="str">
        <f t="shared" si="130"/>
        <v>November</v>
      </c>
      <c r="X4195">
        <f t="shared" si="131"/>
        <v>2015</v>
      </c>
    </row>
    <row r="4196" spans="1:24" x14ac:dyDescent="0.3">
      <c r="A4196">
        <v>4195</v>
      </c>
      <c r="B4196" t="s">
        <v>2103</v>
      </c>
      <c r="C4196" s="2">
        <v>42173</v>
      </c>
      <c r="D4196" t="s">
        <v>3522</v>
      </c>
      <c r="E4196" t="s">
        <v>3608</v>
      </c>
      <c r="F4196" t="s">
        <v>4307</v>
      </c>
      <c r="G4196" t="s">
        <v>5063</v>
      </c>
      <c r="H4196" t="s">
        <v>5123</v>
      </c>
      <c r="I4196" t="s">
        <v>5126</v>
      </c>
      <c r="J4196" t="s">
        <v>5197</v>
      </c>
      <c r="K4196" t="s">
        <v>5557</v>
      </c>
      <c r="L4196">
        <v>92105</v>
      </c>
      <c r="M4196" t="s">
        <v>5603</v>
      </c>
      <c r="N4196" t="s">
        <v>6668</v>
      </c>
      <c r="O4196" t="s">
        <v>7321</v>
      </c>
      <c r="P4196" t="s">
        <v>7329</v>
      </c>
      <c r="Q4196" t="s">
        <v>8391</v>
      </c>
      <c r="R4196">
        <v>51.98</v>
      </c>
      <c r="S4196">
        <v>2</v>
      </c>
      <c r="T4196">
        <v>0</v>
      </c>
      <c r="U4196">
        <v>15.074199999999999</v>
      </c>
      <c r="V4196" t="str">
        <f>TEXT('Raw Data'!C4196,"MMM-YYYY")</f>
        <v>Jun-2015</v>
      </c>
      <c r="W4196" t="str">
        <f t="shared" si="130"/>
        <v>June</v>
      </c>
      <c r="X4196">
        <f t="shared" si="131"/>
        <v>2015</v>
      </c>
    </row>
    <row r="4197" spans="1:24" x14ac:dyDescent="0.3">
      <c r="A4197">
        <v>4196</v>
      </c>
      <c r="B4197" t="s">
        <v>2104</v>
      </c>
      <c r="C4197" s="2">
        <v>42468</v>
      </c>
      <c r="D4197" t="s">
        <v>3179</v>
      </c>
      <c r="E4197" t="s">
        <v>3608</v>
      </c>
      <c r="F4197" t="s">
        <v>3853</v>
      </c>
      <c r="G4197" t="s">
        <v>4609</v>
      </c>
      <c r="H4197" t="s">
        <v>5123</v>
      </c>
      <c r="I4197" t="s">
        <v>5126</v>
      </c>
      <c r="J4197" t="s">
        <v>5128</v>
      </c>
      <c r="K4197" t="s">
        <v>5557</v>
      </c>
      <c r="L4197">
        <v>90032</v>
      </c>
      <c r="M4197" t="s">
        <v>5603</v>
      </c>
      <c r="N4197" t="s">
        <v>6233</v>
      </c>
      <c r="O4197" t="s">
        <v>7320</v>
      </c>
      <c r="P4197" t="s">
        <v>7328</v>
      </c>
      <c r="Q4197" t="s">
        <v>7967</v>
      </c>
      <c r="R4197">
        <v>24.7</v>
      </c>
      <c r="S4197">
        <v>5</v>
      </c>
      <c r="T4197">
        <v>0</v>
      </c>
      <c r="U4197">
        <v>10.374000000000001</v>
      </c>
      <c r="V4197" t="str">
        <f>TEXT('Raw Data'!C4197,"MMM-YYYY")</f>
        <v>Apr-2016</v>
      </c>
      <c r="W4197" t="str">
        <f t="shared" si="130"/>
        <v>April</v>
      </c>
      <c r="X4197">
        <f t="shared" si="131"/>
        <v>2016</v>
      </c>
    </row>
    <row r="4198" spans="1:24" x14ac:dyDescent="0.3">
      <c r="A4198">
        <v>4197</v>
      </c>
      <c r="B4198" t="s">
        <v>2105</v>
      </c>
      <c r="C4198" s="2">
        <v>42112</v>
      </c>
      <c r="D4198" t="s">
        <v>3523</v>
      </c>
      <c r="E4198" t="s">
        <v>3607</v>
      </c>
      <c r="F4198" t="s">
        <v>3899</v>
      </c>
      <c r="G4198" t="s">
        <v>4655</v>
      </c>
      <c r="H4198" t="s">
        <v>5123</v>
      </c>
      <c r="I4198" t="s">
        <v>5126</v>
      </c>
      <c r="J4198" t="s">
        <v>5147</v>
      </c>
      <c r="K4198" t="s">
        <v>5570</v>
      </c>
      <c r="L4198">
        <v>10024</v>
      </c>
      <c r="M4198" t="s">
        <v>5605</v>
      </c>
      <c r="N4198" t="s">
        <v>6282</v>
      </c>
      <c r="O4198" t="s">
        <v>7321</v>
      </c>
      <c r="P4198" t="s">
        <v>7325</v>
      </c>
      <c r="Q4198" t="s">
        <v>8016</v>
      </c>
      <c r="R4198">
        <v>21.93</v>
      </c>
      <c r="S4198">
        <v>3</v>
      </c>
      <c r="T4198">
        <v>0</v>
      </c>
      <c r="U4198">
        <v>10.3071</v>
      </c>
      <c r="V4198" t="str">
        <f>TEXT('Raw Data'!C4198,"MMM-YYYY")</f>
        <v>Apr-2015</v>
      </c>
      <c r="W4198" t="str">
        <f t="shared" si="130"/>
        <v>April</v>
      </c>
      <c r="X4198">
        <f t="shared" si="131"/>
        <v>2015</v>
      </c>
    </row>
    <row r="4199" spans="1:24" x14ac:dyDescent="0.3">
      <c r="A4199">
        <v>4198</v>
      </c>
      <c r="B4199" t="s">
        <v>2106</v>
      </c>
      <c r="C4199" s="2">
        <v>42707</v>
      </c>
      <c r="D4199" t="s">
        <v>3042</v>
      </c>
      <c r="E4199" t="s">
        <v>3608</v>
      </c>
      <c r="F4199" t="s">
        <v>3781</v>
      </c>
      <c r="G4199" t="s">
        <v>4537</v>
      </c>
      <c r="H4199" t="s">
        <v>5123</v>
      </c>
      <c r="I4199" t="s">
        <v>5126</v>
      </c>
      <c r="J4199" t="s">
        <v>5137</v>
      </c>
      <c r="K4199" t="s">
        <v>5564</v>
      </c>
      <c r="L4199">
        <v>19134</v>
      </c>
      <c r="M4199" t="s">
        <v>5605</v>
      </c>
      <c r="N4199" t="s">
        <v>6138</v>
      </c>
      <c r="O4199" t="s">
        <v>7321</v>
      </c>
      <c r="P4199" t="s">
        <v>7332</v>
      </c>
      <c r="Q4199" t="s">
        <v>7872</v>
      </c>
      <c r="R4199">
        <v>394.81599999999997</v>
      </c>
      <c r="S4199">
        <v>4</v>
      </c>
      <c r="T4199">
        <v>0.2</v>
      </c>
      <c r="U4199">
        <v>93.768799999999999</v>
      </c>
      <c r="V4199" t="str">
        <f>TEXT('Raw Data'!C4199,"MMM-YYYY")</f>
        <v>Dec-2016</v>
      </c>
      <c r="W4199" t="str">
        <f t="shared" si="130"/>
        <v>December</v>
      </c>
      <c r="X4199">
        <f t="shared" si="131"/>
        <v>2016</v>
      </c>
    </row>
    <row r="4200" spans="1:24" x14ac:dyDescent="0.3">
      <c r="A4200">
        <v>4199</v>
      </c>
      <c r="B4200" t="s">
        <v>2106</v>
      </c>
      <c r="C4200" s="2">
        <v>42707</v>
      </c>
      <c r="D4200" t="s">
        <v>3042</v>
      </c>
      <c r="E4200" t="s">
        <v>3608</v>
      </c>
      <c r="F4200" t="s">
        <v>3781</v>
      </c>
      <c r="G4200" t="s">
        <v>4537</v>
      </c>
      <c r="H4200" t="s">
        <v>5123</v>
      </c>
      <c r="I4200" t="s">
        <v>5126</v>
      </c>
      <c r="J4200" t="s">
        <v>5137</v>
      </c>
      <c r="K4200" t="s">
        <v>5564</v>
      </c>
      <c r="L4200">
        <v>19134</v>
      </c>
      <c r="M4200" t="s">
        <v>5605</v>
      </c>
      <c r="N4200" t="s">
        <v>5886</v>
      </c>
      <c r="O4200" t="s">
        <v>7321</v>
      </c>
      <c r="P4200" t="s">
        <v>7331</v>
      </c>
      <c r="Q4200" t="s">
        <v>7620</v>
      </c>
      <c r="R4200">
        <v>18.192</v>
      </c>
      <c r="S4200">
        <v>4</v>
      </c>
      <c r="T4200">
        <v>0.7</v>
      </c>
      <c r="U4200">
        <v>-14.553599999999999</v>
      </c>
      <c r="V4200" t="str">
        <f>TEXT('Raw Data'!C4200,"MMM-YYYY")</f>
        <v>Dec-2016</v>
      </c>
      <c r="W4200" t="str">
        <f t="shared" si="130"/>
        <v>December</v>
      </c>
      <c r="X4200">
        <f t="shared" si="131"/>
        <v>2016</v>
      </c>
    </row>
    <row r="4201" spans="1:24" x14ac:dyDescent="0.3">
      <c r="A4201">
        <v>4200</v>
      </c>
      <c r="B4201" t="s">
        <v>2107</v>
      </c>
      <c r="C4201" s="2">
        <v>42348</v>
      </c>
      <c r="D4201" t="s">
        <v>3263</v>
      </c>
      <c r="E4201" t="s">
        <v>3610</v>
      </c>
      <c r="F4201" t="s">
        <v>3626</v>
      </c>
      <c r="G4201" t="s">
        <v>4382</v>
      </c>
      <c r="H4201" t="s">
        <v>5125</v>
      </c>
      <c r="I4201" t="s">
        <v>5126</v>
      </c>
      <c r="J4201" t="s">
        <v>5147</v>
      </c>
      <c r="K4201" t="s">
        <v>5570</v>
      </c>
      <c r="L4201">
        <v>10024</v>
      </c>
      <c r="M4201" t="s">
        <v>5605</v>
      </c>
      <c r="N4201" t="s">
        <v>6282</v>
      </c>
      <c r="O4201" t="s">
        <v>7321</v>
      </c>
      <c r="P4201" t="s">
        <v>7325</v>
      </c>
      <c r="Q4201" t="s">
        <v>8016</v>
      </c>
      <c r="R4201">
        <v>7.31</v>
      </c>
      <c r="S4201">
        <v>1</v>
      </c>
      <c r="T4201">
        <v>0</v>
      </c>
      <c r="U4201">
        <v>3.4357000000000002</v>
      </c>
      <c r="V4201" t="str">
        <f>TEXT('Raw Data'!C4201,"MMM-YYYY")</f>
        <v>Dec-2015</v>
      </c>
      <c r="W4201" t="str">
        <f t="shared" si="130"/>
        <v>December</v>
      </c>
      <c r="X4201">
        <f t="shared" si="131"/>
        <v>2015</v>
      </c>
    </row>
    <row r="4202" spans="1:24" x14ac:dyDescent="0.3">
      <c r="A4202">
        <v>4201</v>
      </c>
      <c r="B4202" t="s">
        <v>2107</v>
      </c>
      <c r="C4202" s="2">
        <v>42348</v>
      </c>
      <c r="D4202" t="s">
        <v>3263</v>
      </c>
      <c r="E4202" t="s">
        <v>3610</v>
      </c>
      <c r="F4202" t="s">
        <v>3626</v>
      </c>
      <c r="G4202" t="s">
        <v>4382</v>
      </c>
      <c r="H4202" t="s">
        <v>5125</v>
      </c>
      <c r="I4202" t="s">
        <v>5126</v>
      </c>
      <c r="J4202" t="s">
        <v>5147</v>
      </c>
      <c r="K4202" t="s">
        <v>5570</v>
      </c>
      <c r="L4202">
        <v>10024</v>
      </c>
      <c r="M4202" t="s">
        <v>5605</v>
      </c>
      <c r="N4202" t="s">
        <v>6221</v>
      </c>
      <c r="O4202" t="s">
        <v>7322</v>
      </c>
      <c r="P4202" t="s">
        <v>7339</v>
      </c>
      <c r="Q4202" t="s">
        <v>7955</v>
      </c>
      <c r="R4202">
        <v>799.98400000000004</v>
      </c>
      <c r="S4202">
        <v>2</v>
      </c>
      <c r="T4202">
        <v>0.2</v>
      </c>
      <c r="U4202">
        <v>249.995</v>
      </c>
      <c r="V4202" t="str">
        <f>TEXT('Raw Data'!C4202,"MMM-YYYY")</f>
        <v>Dec-2015</v>
      </c>
      <c r="W4202" t="str">
        <f t="shared" si="130"/>
        <v>December</v>
      </c>
      <c r="X4202">
        <f t="shared" si="131"/>
        <v>2015</v>
      </c>
    </row>
    <row r="4203" spans="1:24" x14ac:dyDescent="0.3">
      <c r="A4203">
        <v>4202</v>
      </c>
      <c r="B4203" t="s">
        <v>2107</v>
      </c>
      <c r="C4203" s="2">
        <v>42348</v>
      </c>
      <c r="D4203" t="s">
        <v>3263</v>
      </c>
      <c r="E4203" t="s">
        <v>3610</v>
      </c>
      <c r="F4203" t="s">
        <v>3626</v>
      </c>
      <c r="G4203" t="s">
        <v>4382</v>
      </c>
      <c r="H4203" t="s">
        <v>5125</v>
      </c>
      <c r="I4203" t="s">
        <v>5126</v>
      </c>
      <c r="J4203" t="s">
        <v>5147</v>
      </c>
      <c r="K4203" t="s">
        <v>5570</v>
      </c>
      <c r="L4203">
        <v>10024</v>
      </c>
      <c r="M4203" t="s">
        <v>5605</v>
      </c>
      <c r="N4203" t="s">
        <v>5926</v>
      </c>
      <c r="O4203" t="s">
        <v>7321</v>
      </c>
      <c r="P4203" t="s">
        <v>7333</v>
      </c>
      <c r="Q4203" t="s">
        <v>7660</v>
      </c>
      <c r="R4203">
        <v>41.28</v>
      </c>
      <c r="S4203">
        <v>6</v>
      </c>
      <c r="T4203">
        <v>0</v>
      </c>
      <c r="U4203">
        <v>18.988800000000001</v>
      </c>
      <c r="V4203" t="str">
        <f>TEXT('Raw Data'!C4203,"MMM-YYYY")</f>
        <v>Dec-2015</v>
      </c>
      <c r="W4203" t="str">
        <f t="shared" si="130"/>
        <v>December</v>
      </c>
      <c r="X4203">
        <f t="shared" si="131"/>
        <v>2015</v>
      </c>
    </row>
    <row r="4204" spans="1:24" x14ac:dyDescent="0.3">
      <c r="A4204">
        <v>4203</v>
      </c>
      <c r="B4204" t="s">
        <v>2107</v>
      </c>
      <c r="C4204" s="2">
        <v>42348</v>
      </c>
      <c r="D4204" t="s">
        <v>3263</v>
      </c>
      <c r="E4204" t="s">
        <v>3610</v>
      </c>
      <c r="F4204" t="s">
        <v>3626</v>
      </c>
      <c r="G4204" t="s">
        <v>4382</v>
      </c>
      <c r="H4204" t="s">
        <v>5125</v>
      </c>
      <c r="I4204" t="s">
        <v>5126</v>
      </c>
      <c r="J4204" t="s">
        <v>5147</v>
      </c>
      <c r="K4204" t="s">
        <v>5570</v>
      </c>
      <c r="L4204">
        <v>10024</v>
      </c>
      <c r="M4204" t="s">
        <v>5605</v>
      </c>
      <c r="N4204" t="s">
        <v>5751</v>
      </c>
      <c r="O4204" t="s">
        <v>7321</v>
      </c>
      <c r="P4204" t="s">
        <v>7333</v>
      </c>
      <c r="Q4204" t="s">
        <v>7486</v>
      </c>
      <c r="R4204">
        <v>184.66</v>
      </c>
      <c r="S4204">
        <v>7</v>
      </c>
      <c r="T4204">
        <v>0</v>
      </c>
      <c r="U4204">
        <v>84.943600000000004</v>
      </c>
      <c r="V4204" t="str">
        <f>TEXT('Raw Data'!C4204,"MMM-YYYY")</f>
        <v>Dec-2015</v>
      </c>
      <c r="W4204" t="str">
        <f t="shared" si="130"/>
        <v>December</v>
      </c>
      <c r="X4204">
        <f t="shared" si="131"/>
        <v>2015</v>
      </c>
    </row>
    <row r="4205" spans="1:24" x14ac:dyDescent="0.3">
      <c r="A4205">
        <v>4204</v>
      </c>
      <c r="B4205" t="s">
        <v>2108</v>
      </c>
      <c r="C4205" s="2">
        <v>41943</v>
      </c>
      <c r="D4205" t="s">
        <v>3524</v>
      </c>
      <c r="E4205" t="s">
        <v>3607</v>
      </c>
      <c r="F4205" t="s">
        <v>4173</v>
      </c>
      <c r="G4205" t="s">
        <v>4929</v>
      </c>
      <c r="H4205" t="s">
        <v>5123</v>
      </c>
      <c r="I4205" t="s">
        <v>5126</v>
      </c>
      <c r="J4205" t="s">
        <v>5522</v>
      </c>
      <c r="K4205" t="s">
        <v>5589</v>
      </c>
      <c r="L4205">
        <v>2920</v>
      </c>
      <c r="M4205" t="s">
        <v>5605</v>
      </c>
      <c r="N4205" t="s">
        <v>5638</v>
      </c>
      <c r="O4205" t="s">
        <v>7321</v>
      </c>
      <c r="P4205" t="s">
        <v>7329</v>
      </c>
      <c r="Q4205" t="s">
        <v>7372</v>
      </c>
      <c r="R4205">
        <v>49.25</v>
      </c>
      <c r="S4205">
        <v>5</v>
      </c>
      <c r="T4205">
        <v>0</v>
      </c>
      <c r="U4205">
        <v>18.715</v>
      </c>
      <c r="V4205" t="str">
        <f>TEXT('Raw Data'!C4205,"MMM-YYYY")</f>
        <v>Oct-2014</v>
      </c>
      <c r="W4205" t="str">
        <f t="shared" si="130"/>
        <v>October</v>
      </c>
      <c r="X4205">
        <f t="shared" si="131"/>
        <v>2014</v>
      </c>
    </row>
    <row r="4206" spans="1:24" x14ac:dyDescent="0.3">
      <c r="A4206">
        <v>4205</v>
      </c>
      <c r="B4206" t="s">
        <v>2108</v>
      </c>
      <c r="C4206" s="2">
        <v>41943</v>
      </c>
      <c r="D4206" t="s">
        <v>3524</v>
      </c>
      <c r="E4206" t="s">
        <v>3607</v>
      </c>
      <c r="F4206" t="s">
        <v>4173</v>
      </c>
      <c r="G4206" t="s">
        <v>4929</v>
      </c>
      <c r="H4206" t="s">
        <v>5123</v>
      </c>
      <c r="I4206" t="s">
        <v>5126</v>
      </c>
      <c r="J4206" t="s">
        <v>5522</v>
      </c>
      <c r="K4206" t="s">
        <v>5589</v>
      </c>
      <c r="L4206">
        <v>2920</v>
      </c>
      <c r="M4206" t="s">
        <v>5605</v>
      </c>
      <c r="N4206" t="s">
        <v>6333</v>
      </c>
      <c r="O4206" t="s">
        <v>7321</v>
      </c>
      <c r="P4206" t="s">
        <v>7333</v>
      </c>
      <c r="Q4206" t="s">
        <v>8066</v>
      </c>
      <c r="R4206">
        <v>10.16</v>
      </c>
      <c r="S4206">
        <v>2</v>
      </c>
      <c r="T4206">
        <v>0</v>
      </c>
      <c r="U4206">
        <v>4.7751999999999999</v>
      </c>
      <c r="V4206" t="str">
        <f>TEXT('Raw Data'!C4206,"MMM-YYYY")</f>
        <v>Oct-2014</v>
      </c>
      <c r="W4206" t="str">
        <f t="shared" si="130"/>
        <v>October</v>
      </c>
      <c r="X4206">
        <f t="shared" si="131"/>
        <v>2014</v>
      </c>
    </row>
    <row r="4207" spans="1:24" x14ac:dyDescent="0.3">
      <c r="A4207">
        <v>4206</v>
      </c>
      <c r="B4207" t="s">
        <v>2108</v>
      </c>
      <c r="C4207" s="2">
        <v>41943</v>
      </c>
      <c r="D4207" t="s">
        <v>3524</v>
      </c>
      <c r="E4207" t="s">
        <v>3607</v>
      </c>
      <c r="F4207" t="s">
        <v>4173</v>
      </c>
      <c r="G4207" t="s">
        <v>4929</v>
      </c>
      <c r="H4207" t="s">
        <v>5123</v>
      </c>
      <c r="I4207" t="s">
        <v>5126</v>
      </c>
      <c r="J4207" t="s">
        <v>5522</v>
      </c>
      <c r="K4207" t="s">
        <v>5589</v>
      </c>
      <c r="L4207">
        <v>2920</v>
      </c>
      <c r="M4207" t="s">
        <v>5605</v>
      </c>
      <c r="N4207" t="s">
        <v>6862</v>
      </c>
      <c r="O4207" t="s">
        <v>7320</v>
      </c>
      <c r="P4207" t="s">
        <v>7328</v>
      </c>
      <c r="Q4207" t="s">
        <v>8580</v>
      </c>
      <c r="R4207">
        <v>14.76</v>
      </c>
      <c r="S4207">
        <v>2</v>
      </c>
      <c r="T4207">
        <v>0</v>
      </c>
      <c r="U4207">
        <v>4.2804000000000002</v>
      </c>
      <c r="V4207" t="str">
        <f>TEXT('Raw Data'!C4207,"MMM-YYYY")</f>
        <v>Oct-2014</v>
      </c>
      <c r="W4207" t="str">
        <f t="shared" si="130"/>
        <v>October</v>
      </c>
      <c r="X4207">
        <f t="shared" si="131"/>
        <v>2014</v>
      </c>
    </row>
    <row r="4208" spans="1:24" x14ac:dyDescent="0.3">
      <c r="A4208">
        <v>4207</v>
      </c>
      <c r="B4208" t="s">
        <v>2108</v>
      </c>
      <c r="C4208" s="2">
        <v>41943</v>
      </c>
      <c r="D4208" t="s">
        <v>3524</v>
      </c>
      <c r="E4208" t="s">
        <v>3607</v>
      </c>
      <c r="F4208" t="s">
        <v>4173</v>
      </c>
      <c r="G4208" t="s">
        <v>4929</v>
      </c>
      <c r="H4208" t="s">
        <v>5123</v>
      </c>
      <c r="I4208" t="s">
        <v>5126</v>
      </c>
      <c r="J4208" t="s">
        <v>5522</v>
      </c>
      <c r="K4208" t="s">
        <v>5589</v>
      </c>
      <c r="L4208">
        <v>2920</v>
      </c>
      <c r="M4208" t="s">
        <v>5605</v>
      </c>
      <c r="N4208" t="s">
        <v>6428</v>
      </c>
      <c r="O4208" t="s">
        <v>7321</v>
      </c>
      <c r="P4208" t="s">
        <v>7331</v>
      </c>
      <c r="Q4208" t="s">
        <v>8158</v>
      </c>
      <c r="R4208">
        <v>34.08</v>
      </c>
      <c r="S4208">
        <v>2</v>
      </c>
      <c r="T4208">
        <v>0</v>
      </c>
      <c r="U4208">
        <v>15.6768</v>
      </c>
      <c r="V4208" t="str">
        <f>TEXT('Raw Data'!C4208,"MMM-YYYY")</f>
        <v>Oct-2014</v>
      </c>
      <c r="W4208" t="str">
        <f t="shared" si="130"/>
        <v>October</v>
      </c>
      <c r="X4208">
        <f t="shared" si="131"/>
        <v>2014</v>
      </c>
    </row>
    <row r="4209" spans="1:24" x14ac:dyDescent="0.3">
      <c r="A4209">
        <v>4208</v>
      </c>
      <c r="B4209" t="s">
        <v>2108</v>
      </c>
      <c r="C4209" s="2">
        <v>41943</v>
      </c>
      <c r="D4209" t="s">
        <v>3524</v>
      </c>
      <c r="E4209" t="s">
        <v>3607</v>
      </c>
      <c r="F4209" t="s">
        <v>4173</v>
      </c>
      <c r="G4209" t="s">
        <v>4929</v>
      </c>
      <c r="H4209" t="s">
        <v>5123</v>
      </c>
      <c r="I4209" t="s">
        <v>5126</v>
      </c>
      <c r="J4209" t="s">
        <v>5522</v>
      </c>
      <c r="K4209" t="s">
        <v>5589</v>
      </c>
      <c r="L4209">
        <v>2920</v>
      </c>
      <c r="M4209" t="s">
        <v>5605</v>
      </c>
      <c r="N4209" t="s">
        <v>5931</v>
      </c>
      <c r="O4209" t="s">
        <v>7320</v>
      </c>
      <c r="P4209" t="s">
        <v>7328</v>
      </c>
      <c r="Q4209" t="s">
        <v>7665</v>
      </c>
      <c r="R4209">
        <v>17.670000000000002</v>
      </c>
      <c r="S4209">
        <v>3</v>
      </c>
      <c r="T4209">
        <v>0</v>
      </c>
      <c r="U4209">
        <v>7.7747999999999999</v>
      </c>
      <c r="V4209" t="str">
        <f>TEXT('Raw Data'!C4209,"MMM-YYYY")</f>
        <v>Oct-2014</v>
      </c>
      <c r="W4209" t="str">
        <f t="shared" si="130"/>
        <v>October</v>
      </c>
      <c r="X4209">
        <f t="shared" si="131"/>
        <v>2014</v>
      </c>
    </row>
    <row r="4210" spans="1:24" x14ac:dyDescent="0.3">
      <c r="A4210">
        <v>4209</v>
      </c>
      <c r="B4210" t="s">
        <v>2108</v>
      </c>
      <c r="C4210" s="2">
        <v>41943</v>
      </c>
      <c r="D4210" t="s">
        <v>3524</v>
      </c>
      <c r="E4210" t="s">
        <v>3607</v>
      </c>
      <c r="F4210" t="s">
        <v>4173</v>
      </c>
      <c r="G4210" t="s">
        <v>4929</v>
      </c>
      <c r="H4210" t="s">
        <v>5123</v>
      </c>
      <c r="I4210" t="s">
        <v>5126</v>
      </c>
      <c r="J4210" t="s">
        <v>5522</v>
      </c>
      <c r="K4210" t="s">
        <v>5589</v>
      </c>
      <c r="L4210">
        <v>2920</v>
      </c>
      <c r="M4210" t="s">
        <v>5605</v>
      </c>
      <c r="N4210" t="s">
        <v>7082</v>
      </c>
      <c r="O4210" t="s">
        <v>7320</v>
      </c>
      <c r="P4210" t="s">
        <v>7324</v>
      </c>
      <c r="Q4210" t="s">
        <v>8803</v>
      </c>
      <c r="R4210">
        <v>1604.9</v>
      </c>
      <c r="S4210">
        <v>5</v>
      </c>
      <c r="T4210">
        <v>0</v>
      </c>
      <c r="U4210">
        <v>481.47</v>
      </c>
      <c r="V4210" t="str">
        <f>TEXT('Raw Data'!C4210,"MMM-YYYY")</f>
        <v>Oct-2014</v>
      </c>
      <c r="W4210" t="str">
        <f t="shared" si="130"/>
        <v>October</v>
      </c>
      <c r="X4210">
        <f t="shared" si="131"/>
        <v>2014</v>
      </c>
    </row>
    <row r="4211" spans="1:24" x14ac:dyDescent="0.3">
      <c r="A4211">
        <v>4210</v>
      </c>
      <c r="B4211" t="s">
        <v>2108</v>
      </c>
      <c r="C4211" s="2">
        <v>41943</v>
      </c>
      <c r="D4211" t="s">
        <v>3524</v>
      </c>
      <c r="E4211" t="s">
        <v>3607</v>
      </c>
      <c r="F4211" t="s">
        <v>4173</v>
      </c>
      <c r="G4211" t="s">
        <v>4929</v>
      </c>
      <c r="H4211" t="s">
        <v>5123</v>
      </c>
      <c r="I4211" t="s">
        <v>5126</v>
      </c>
      <c r="J4211" t="s">
        <v>5522</v>
      </c>
      <c r="K4211" t="s">
        <v>5589</v>
      </c>
      <c r="L4211">
        <v>2920</v>
      </c>
      <c r="M4211" t="s">
        <v>5605</v>
      </c>
      <c r="N4211" t="s">
        <v>6864</v>
      </c>
      <c r="O4211" t="s">
        <v>7320</v>
      </c>
      <c r="P4211" t="s">
        <v>7326</v>
      </c>
      <c r="Q4211" t="s">
        <v>8582</v>
      </c>
      <c r="R4211">
        <v>385.68599999999998</v>
      </c>
      <c r="S4211">
        <v>1</v>
      </c>
      <c r="T4211">
        <v>0.3</v>
      </c>
      <c r="U4211">
        <v>-60.607799999999997</v>
      </c>
      <c r="V4211" t="str">
        <f>TEXT('Raw Data'!C4211,"MMM-YYYY")</f>
        <v>Oct-2014</v>
      </c>
      <c r="W4211" t="str">
        <f t="shared" si="130"/>
        <v>October</v>
      </c>
      <c r="X4211">
        <f t="shared" si="131"/>
        <v>2014</v>
      </c>
    </row>
    <row r="4212" spans="1:24" x14ac:dyDescent="0.3">
      <c r="A4212">
        <v>4211</v>
      </c>
      <c r="B4212" t="s">
        <v>2109</v>
      </c>
      <c r="C4212" s="2">
        <v>43078</v>
      </c>
      <c r="D4212" t="s">
        <v>2593</v>
      </c>
      <c r="E4212" t="s">
        <v>3608</v>
      </c>
      <c r="F4212" t="s">
        <v>4349</v>
      </c>
      <c r="G4212" t="s">
        <v>5105</v>
      </c>
      <c r="H4212" t="s">
        <v>5123</v>
      </c>
      <c r="I4212" t="s">
        <v>5126</v>
      </c>
      <c r="J4212" t="s">
        <v>5149</v>
      </c>
      <c r="K4212" t="s">
        <v>5565</v>
      </c>
      <c r="L4212">
        <v>60623</v>
      </c>
      <c r="M4212" t="s">
        <v>5604</v>
      </c>
      <c r="N4212" t="s">
        <v>5718</v>
      </c>
      <c r="O4212" t="s">
        <v>7321</v>
      </c>
      <c r="P4212" t="s">
        <v>7333</v>
      </c>
      <c r="Q4212" t="s">
        <v>7452</v>
      </c>
      <c r="R4212">
        <v>15.984</v>
      </c>
      <c r="S4212">
        <v>2</v>
      </c>
      <c r="T4212">
        <v>0.2</v>
      </c>
      <c r="U4212">
        <v>4.9950000000000001</v>
      </c>
      <c r="V4212" t="str">
        <f>TEXT('Raw Data'!C4212,"MMM-YYYY")</f>
        <v>Dec-2017</v>
      </c>
      <c r="W4212" t="str">
        <f t="shared" si="130"/>
        <v>December</v>
      </c>
      <c r="X4212">
        <f t="shared" si="131"/>
        <v>2017</v>
      </c>
    </row>
    <row r="4213" spans="1:24" x14ac:dyDescent="0.3">
      <c r="A4213">
        <v>4212</v>
      </c>
      <c r="B4213" t="s">
        <v>2110</v>
      </c>
      <c r="C4213" s="2">
        <v>41764</v>
      </c>
      <c r="D4213" t="s">
        <v>3442</v>
      </c>
      <c r="E4213" t="s">
        <v>3607</v>
      </c>
      <c r="F4213" t="s">
        <v>4335</v>
      </c>
      <c r="G4213" t="s">
        <v>5091</v>
      </c>
      <c r="H4213" t="s">
        <v>5123</v>
      </c>
      <c r="I4213" t="s">
        <v>5126</v>
      </c>
      <c r="J4213" t="s">
        <v>5229</v>
      </c>
      <c r="K4213" t="s">
        <v>5556</v>
      </c>
      <c r="L4213">
        <v>40475</v>
      </c>
      <c r="M4213" t="s">
        <v>5602</v>
      </c>
      <c r="N4213" t="s">
        <v>7013</v>
      </c>
      <c r="O4213" t="s">
        <v>7321</v>
      </c>
      <c r="P4213" t="s">
        <v>7333</v>
      </c>
      <c r="Q4213" t="s">
        <v>8734</v>
      </c>
      <c r="R4213">
        <v>9.42</v>
      </c>
      <c r="S4213">
        <v>3</v>
      </c>
      <c r="T4213">
        <v>0</v>
      </c>
      <c r="U4213">
        <v>4.2389999999999999</v>
      </c>
      <c r="V4213" t="str">
        <f>TEXT('Raw Data'!C4213,"MMM-YYYY")</f>
        <v>May-2014</v>
      </c>
      <c r="W4213" t="str">
        <f t="shared" si="130"/>
        <v>May</v>
      </c>
      <c r="X4213">
        <f t="shared" si="131"/>
        <v>2014</v>
      </c>
    </row>
    <row r="4214" spans="1:24" x14ac:dyDescent="0.3">
      <c r="A4214">
        <v>4213</v>
      </c>
      <c r="B4214" t="s">
        <v>2110</v>
      </c>
      <c r="C4214" s="2">
        <v>41764</v>
      </c>
      <c r="D4214" t="s">
        <v>3442</v>
      </c>
      <c r="E4214" t="s">
        <v>3607</v>
      </c>
      <c r="F4214" t="s">
        <v>4335</v>
      </c>
      <c r="G4214" t="s">
        <v>5091</v>
      </c>
      <c r="H4214" t="s">
        <v>5123</v>
      </c>
      <c r="I4214" t="s">
        <v>5126</v>
      </c>
      <c r="J4214" t="s">
        <v>5229</v>
      </c>
      <c r="K4214" t="s">
        <v>5556</v>
      </c>
      <c r="L4214">
        <v>40475</v>
      </c>
      <c r="M4214" t="s">
        <v>5602</v>
      </c>
      <c r="N4214" t="s">
        <v>5885</v>
      </c>
      <c r="O4214" t="s">
        <v>7321</v>
      </c>
      <c r="P4214" t="s">
        <v>7329</v>
      </c>
      <c r="Q4214" t="s">
        <v>7619</v>
      </c>
      <c r="R4214">
        <v>6.56</v>
      </c>
      <c r="S4214">
        <v>2</v>
      </c>
      <c r="T4214">
        <v>0</v>
      </c>
      <c r="U4214">
        <v>1.9024000000000001</v>
      </c>
      <c r="V4214" t="str">
        <f>TEXT('Raw Data'!C4214,"MMM-YYYY")</f>
        <v>May-2014</v>
      </c>
      <c r="W4214" t="str">
        <f t="shared" si="130"/>
        <v>May</v>
      </c>
      <c r="X4214">
        <f t="shared" si="131"/>
        <v>2014</v>
      </c>
    </row>
    <row r="4215" spans="1:24" x14ac:dyDescent="0.3">
      <c r="A4215">
        <v>4214</v>
      </c>
      <c r="B4215" t="s">
        <v>2110</v>
      </c>
      <c r="C4215" s="2">
        <v>41764</v>
      </c>
      <c r="D4215" t="s">
        <v>3442</v>
      </c>
      <c r="E4215" t="s">
        <v>3607</v>
      </c>
      <c r="F4215" t="s">
        <v>4335</v>
      </c>
      <c r="G4215" t="s">
        <v>5091</v>
      </c>
      <c r="H4215" t="s">
        <v>5123</v>
      </c>
      <c r="I4215" t="s">
        <v>5126</v>
      </c>
      <c r="J4215" t="s">
        <v>5229</v>
      </c>
      <c r="K4215" t="s">
        <v>5556</v>
      </c>
      <c r="L4215">
        <v>40475</v>
      </c>
      <c r="M4215" t="s">
        <v>5602</v>
      </c>
      <c r="N4215" t="s">
        <v>7241</v>
      </c>
      <c r="O4215" t="s">
        <v>7321</v>
      </c>
      <c r="P4215" t="s">
        <v>7333</v>
      </c>
      <c r="Q4215" t="s">
        <v>8965</v>
      </c>
      <c r="R4215">
        <v>24.56</v>
      </c>
      <c r="S4215">
        <v>2</v>
      </c>
      <c r="T4215">
        <v>0</v>
      </c>
      <c r="U4215">
        <v>11.543200000000001</v>
      </c>
      <c r="V4215" t="str">
        <f>TEXT('Raw Data'!C4215,"MMM-YYYY")</f>
        <v>May-2014</v>
      </c>
      <c r="W4215" t="str">
        <f t="shared" si="130"/>
        <v>May</v>
      </c>
      <c r="X4215">
        <f t="shared" si="131"/>
        <v>2014</v>
      </c>
    </row>
    <row r="4216" spans="1:24" x14ac:dyDescent="0.3">
      <c r="A4216">
        <v>4215</v>
      </c>
      <c r="B4216" t="s">
        <v>2111</v>
      </c>
      <c r="C4216" s="2">
        <v>42433</v>
      </c>
      <c r="D4216" t="s">
        <v>3099</v>
      </c>
      <c r="E4216" t="s">
        <v>3608</v>
      </c>
      <c r="F4216" t="s">
        <v>4113</v>
      </c>
      <c r="G4216" t="s">
        <v>4869</v>
      </c>
      <c r="H4216" t="s">
        <v>5123</v>
      </c>
      <c r="I4216" t="s">
        <v>5126</v>
      </c>
      <c r="J4216" t="s">
        <v>5440</v>
      </c>
      <c r="K4216" t="s">
        <v>5569</v>
      </c>
      <c r="L4216">
        <v>46544</v>
      </c>
      <c r="M4216" t="s">
        <v>5604</v>
      </c>
      <c r="N4216" t="s">
        <v>7242</v>
      </c>
      <c r="O4216" t="s">
        <v>7321</v>
      </c>
      <c r="P4216" t="s">
        <v>7331</v>
      </c>
      <c r="Q4216" t="s">
        <v>8966</v>
      </c>
      <c r="R4216">
        <v>128.4</v>
      </c>
      <c r="S4216">
        <v>3</v>
      </c>
      <c r="T4216">
        <v>0</v>
      </c>
      <c r="U4216">
        <v>64.2</v>
      </c>
      <c r="V4216" t="str">
        <f>TEXT('Raw Data'!C4216,"MMM-YYYY")</f>
        <v>Mar-2016</v>
      </c>
      <c r="W4216" t="str">
        <f t="shared" si="130"/>
        <v>March</v>
      </c>
      <c r="X4216">
        <f t="shared" si="131"/>
        <v>2016</v>
      </c>
    </row>
    <row r="4217" spans="1:24" x14ac:dyDescent="0.3">
      <c r="A4217">
        <v>4216</v>
      </c>
      <c r="B4217" t="s">
        <v>2112</v>
      </c>
      <c r="C4217" s="2">
        <v>41973</v>
      </c>
      <c r="D4217" t="s">
        <v>2783</v>
      </c>
      <c r="E4217" t="s">
        <v>3608</v>
      </c>
      <c r="F4217" t="s">
        <v>3756</v>
      </c>
      <c r="G4217" t="s">
        <v>4512</v>
      </c>
      <c r="H4217" t="s">
        <v>5123</v>
      </c>
      <c r="I4217" t="s">
        <v>5126</v>
      </c>
      <c r="J4217" t="s">
        <v>5272</v>
      </c>
      <c r="K4217" t="s">
        <v>5570</v>
      </c>
      <c r="L4217">
        <v>10550</v>
      </c>
      <c r="M4217" t="s">
        <v>5605</v>
      </c>
      <c r="N4217" t="s">
        <v>7243</v>
      </c>
      <c r="O4217" t="s">
        <v>7321</v>
      </c>
      <c r="P4217" t="s">
        <v>7335</v>
      </c>
      <c r="Q4217" t="s">
        <v>8967</v>
      </c>
      <c r="R4217">
        <v>62.28</v>
      </c>
      <c r="S4217">
        <v>4</v>
      </c>
      <c r="T4217">
        <v>0</v>
      </c>
      <c r="U4217">
        <v>29.271599999999999</v>
      </c>
      <c r="V4217" t="str">
        <f>TEXT('Raw Data'!C4217,"MMM-YYYY")</f>
        <v>Nov-2014</v>
      </c>
      <c r="W4217" t="str">
        <f t="shared" si="130"/>
        <v>November</v>
      </c>
      <c r="X4217">
        <f t="shared" si="131"/>
        <v>2014</v>
      </c>
    </row>
    <row r="4218" spans="1:24" x14ac:dyDescent="0.3">
      <c r="A4218">
        <v>4217</v>
      </c>
      <c r="B4218" t="s">
        <v>2113</v>
      </c>
      <c r="C4218" s="2">
        <v>42053</v>
      </c>
      <c r="D4218" t="s">
        <v>3525</v>
      </c>
      <c r="E4218" t="s">
        <v>3608</v>
      </c>
      <c r="F4218" t="s">
        <v>4059</v>
      </c>
      <c r="G4218" t="s">
        <v>4815</v>
      </c>
      <c r="H4218" t="s">
        <v>5124</v>
      </c>
      <c r="I4218" t="s">
        <v>5126</v>
      </c>
      <c r="J4218" t="s">
        <v>5128</v>
      </c>
      <c r="K4218" t="s">
        <v>5557</v>
      </c>
      <c r="L4218">
        <v>90004</v>
      </c>
      <c r="M4218" t="s">
        <v>5603</v>
      </c>
      <c r="N4218" t="s">
        <v>6247</v>
      </c>
      <c r="O4218" t="s">
        <v>7321</v>
      </c>
      <c r="P4218" t="s">
        <v>7325</v>
      </c>
      <c r="Q4218" t="s">
        <v>7981</v>
      </c>
      <c r="R4218">
        <v>9.24</v>
      </c>
      <c r="S4218">
        <v>3</v>
      </c>
      <c r="T4218">
        <v>0</v>
      </c>
      <c r="U4218">
        <v>4.4352</v>
      </c>
      <c r="V4218" t="str">
        <f>TEXT('Raw Data'!C4218,"MMM-YYYY")</f>
        <v>Feb-2015</v>
      </c>
      <c r="W4218" t="str">
        <f t="shared" si="130"/>
        <v>February</v>
      </c>
      <c r="X4218">
        <f t="shared" si="131"/>
        <v>2015</v>
      </c>
    </row>
    <row r="4219" spans="1:24" x14ac:dyDescent="0.3">
      <c r="A4219">
        <v>4218</v>
      </c>
      <c r="B4219" t="s">
        <v>2114</v>
      </c>
      <c r="C4219" s="2">
        <v>42826</v>
      </c>
      <c r="D4219" t="s">
        <v>3526</v>
      </c>
      <c r="E4219" t="s">
        <v>3609</v>
      </c>
      <c r="F4219" t="s">
        <v>4325</v>
      </c>
      <c r="G4219" t="s">
        <v>5081</v>
      </c>
      <c r="H4219" t="s">
        <v>5124</v>
      </c>
      <c r="I4219" t="s">
        <v>5126</v>
      </c>
      <c r="J4219" t="s">
        <v>5135</v>
      </c>
      <c r="K4219" t="s">
        <v>5557</v>
      </c>
      <c r="L4219">
        <v>94110</v>
      </c>
      <c r="M4219" t="s">
        <v>5603</v>
      </c>
      <c r="N4219" t="s">
        <v>7244</v>
      </c>
      <c r="O4219" t="s">
        <v>7320</v>
      </c>
      <c r="P4219" t="s">
        <v>7323</v>
      </c>
      <c r="Q4219" t="s">
        <v>8968</v>
      </c>
      <c r="R4219">
        <v>482.66399999999999</v>
      </c>
      <c r="S4219">
        <v>8</v>
      </c>
      <c r="T4219">
        <v>0.15</v>
      </c>
      <c r="U4219">
        <v>85.176000000000002</v>
      </c>
      <c r="V4219" t="str">
        <f>TEXT('Raw Data'!C4219,"MMM-YYYY")</f>
        <v>Apr-2017</v>
      </c>
      <c r="W4219" t="str">
        <f t="shared" si="130"/>
        <v>April</v>
      </c>
      <c r="X4219">
        <f t="shared" si="131"/>
        <v>2017</v>
      </c>
    </row>
    <row r="4220" spans="1:24" x14ac:dyDescent="0.3">
      <c r="A4220">
        <v>4219</v>
      </c>
      <c r="B4220" t="s">
        <v>2114</v>
      </c>
      <c r="C4220" s="2">
        <v>42826</v>
      </c>
      <c r="D4220" t="s">
        <v>3526</v>
      </c>
      <c r="E4220" t="s">
        <v>3609</v>
      </c>
      <c r="F4220" t="s">
        <v>4325</v>
      </c>
      <c r="G4220" t="s">
        <v>5081</v>
      </c>
      <c r="H4220" t="s">
        <v>5124</v>
      </c>
      <c r="I4220" t="s">
        <v>5126</v>
      </c>
      <c r="J4220" t="s">
        <v>5135</v>
      </c>
      <c r="K4220" t="s">
        <v>5557</v>
      </c>
      <c r="L4220">
        <v>94110</v>
      </c>
      <c r="M4220" t="s">
        <v>5603</v>
      </c>
      <c r="N4220" t="s">
        <v>7103</v>
      </c>
      <c r="O4220" t="s">
        <v>7322</v>
      </c>
      <c r="P4220" t="s">
        <v>7338</v>
      </c>
      <c r="Q4220" t="s">
        <v>8825</v>
      </c>
      <c r="R4220">
        <v>4799.9840000000004</v>
      </c>
      <c r="S4220">
        <v>2</v>
      </c>
      <c r="T4220">
        <v>0.2</v>
      </c>
      <c r="U4220">
        <v>359.99880000000002</v>
      </c>
      <c r="V4220" t="str">
        <f>TEXT('Raw Data'!C4220,"MMM-YYYY")</f>
        <v>Apr-2017</v>
      </c>
      <c r="W4220" t="str">
        <f t="shared" si="130"/>
        <v>April</v>
      </c>
      <c r="X4220">
        <f t="shared" si="131"/>
        <v>2017</v>
      </c>
    </row>
    <row r="4221" spans="1:24" x14ac:dyDescent="0.3">
      <c r="A4221">
        <v>4220</v>
      </c>
      <c r="B4221" t="s">
        <v>2115</v>
      </c>
      <c r="C4221" s="2">
        <v>42897</v>
      </c>
      <c r="D4221" t="s">
        <v>2698</v>
      </c>
      <c r="E4221" t="s">
        <v>3607</v>
      </c>
      <c r="F4221" t="s">
        <v>4094</v>
      </c>
      <c r="G4221" t="s">
        <v>4850</v>
      </c>
      <c r="H4221" t="s">
        <v>5123</v>
      </c>
      <c r="I4221" t="s">
        <v>5126</v>
      </c>
      <c r="J4221" t="s">
        <v>5131</v>
      </c>
      <c r="K4221" t="s">
        <v>5303</v>
      </c>
      <c r="L4221">
        <v>98103</v>
      </c>
      <c r="M4221" t="s">
        <v>5603</v>
      </c>
      <c r="N4221" t="s">
        <v>5880</v>
      </c>
      <c r="O4221" t="s">
        <v>7321</v>
      </c>
      <c r="P4221" t="s">
        <v>7333</v>
      </c>
      <c r="Q4221" t="s">
        <v>7614</v>
      </c>
      <c r="R4221">
        <v>37.94</v>
      </c>
      <c r="S4221">
        <v>2</v>
      </c>
      <c r="T4221">
        <v>0</v>
      </c>
      <c r="U4221">
        <v>18.211200000000002</v>
      </c>
      <c r="V4221" t="str">
        <f>TEXT('Raw Data'!C4221,"MMM-YYYY")</f>
        <v>Jun-2017</v>
      </c>
      <c r="W4221" t="str">
        <f t="shared" si="130"/>
        <v>June</v>
      </c>
      <c r="X4221">
        <f t="shared" si="131"/>
        <v>2017</v>
      </c>
    </row>
    <row r="4222" spans="1:24" x14ac:dyDescent="0.3">
      <c r="A4222">
        <v>4221</v>
      </c>
      <c r="B4222" t="s">
        <v>2115</v>
      </c>
      <c r="C4222" s="2">
        <v>42897</v>
      </c>
      <c r="D4222" t="s">
        <v>2698</v>
      </c>
      <c r="E4222" t="s">
        <v>3607</v>
      </c>
      <c r="F4222" t="s">
        <v>4094</v>
      </c>
      <c r="G4222" t="s">
        <v>4850</v>
      </c>
      <c r="H4222" t="s">
        <v>5123</v>
      </c>
      <c r="I4222" t="s">
        <v>5126</v>
      </c>
      <c r="J4222" t="s">
        <v>5131</v>
      </c>
      <c r="K4222" t="s">
        <v>5303</v>
      </c>
      <c r="L4222">
        <v>98103</v>
      </c>
      <c r="M4222" t="s">
        <v>5603</v>
      </c>
      <c r="N4222" t="s">
        <v>6339</v>
      </c>
      <c r="O4222" t="s">
        <v>7321</v>
      </c>
      <c r="P4222" t="s">
        <v>7331</v>
      </c>
      <c r="Q4222" t="s">
        <v>8072</v>
      </c>
      <c r="R4222">
        <v>18.288</v>
      </c>
      <c r="S4222">
        <v>6</v>
      </c>
      <c r="T4222">
        <v>0.2</v>
      </c>
      <c r="U4222">
        <v>6.6294000000000004</v>
      </c>
      <c r="V4222" t="str">
        <f>TEXT('Raw Data'!C4222,"MMM-YYYY")</f>
        <v>Jun-2017</v>
      </c>
      <c r="W4222" t="str">
        <f t="shared" si="130"/>
        <v>June</v>
      </c>
      <c r="X4222">
        <f t="shared" si="131"/>
        <v>2017</v>
      </c>
    </row>
    <row r="4223" spans="1:24" x14ac:dyDescent="0.3">
      <c r="A4223">
        <v>4222</v>
      </c>
      <c r="B4223" t="s">
        <v>2115</v>
      </c>
      <c r="C4223" s="2">
        <v>42897</v>
      </c>
      <c r="D4223" t="s">
        <v>2698</v>
      </c>
      <c r="E4223" t="s">
        <v>3607</v>
      </c>
      <c r="F4223" t="s">
        <v>4094</v>
      </c>
      <c r="G4223" t="s">
        <v>4850</v>
      </c>
      <c r="H4223" t="s">
        <v>5123</v>
      </c>
      <c r="I4223" t="s">
        <v>5126</v>
      </c>
      <c r="J4223" t="s">
        <v>5131</v>
      </c>
      <c r="K4223" t="s">
        <v>5303</v>
      </c>
      <c r="L4223">
        <v>98103</v>
      </c>
      <c r="M4223" t="s">
        <v>5603</v>
      </c>
      <c r="N4223" t="s">
        <v>7245</v>
      </c>
      <c r="O4223" t="s">
        <v>7322</v>
      </c>
      <c r="P4223" t="s">
        <v>7338</v>
      </c>
      <c r="Q4223" t="s">
        <v>8969</v>
      </c>
      <c r="R4223">
        <v>385.8</v>
      </c>
      <c r="S4223">
        <v>5</v>
      </c>
      <c r="T4223">
        <v>0.2</v>
      </c>
      <c r="U4223">
        <v>130.20750000000001</v>
      </c>
      <c r="V4223" t="str">
        <f>TEXT('Raw Data'!C4223,"MMM-YYYY")</f>
        <v>Jun-2017</v>
      </c>
      <c r="W4223" t="str">
        <f t="shared" si="130"/>
        <v>June</v>
      </c>
      <c r="X4223">
        <f t="shared" si="131"/>
        <v>2017</v>
      </c>
    </row>
    <row r="4224" spans="1:24" x14ac:dyDescent="0.3">
      <c r="A4224">
        <v>4223</v>
      </c>
      <c r="B4224" t="s">
        <v>2115</v>
      </c>
      <c r="C4224" s="2">
        <v>42897</v>
      </c>
      <c r="D4224" t="s">
        <v>2698</v>
      </c>
      <c r="E4224" t="s">
        <v>3607</v>
      </c>
      <c r="F4224" t="s">
        <v>4094</v>
      </c>
      <c r="G4224" t="s">
        <v>4850</v>
      </c>
      <c r="H4224" t="s">
        <v>5123</v>
      </c>
      <c r="I4224" t="s">
        <v>5126</v>
      </c>
      <c r="J4224" t="s">
        <v>5131</v>
      </c>
      <c r="K4224" t="s">
        <v>5303</v>
      </c>
      <c r="L4224">
        <v>98103</v>
      </c>
      <c r="M4224" t="s">
        <v>5603</v>
      </c>
      <c r="N4224" t="s">
        <v>5838</v>
      </c>
      <c r="O4224" t="s">
        <v>7321</v>
      </c>
      <c r="P4224" t="s">
        <v>7327</v>
      </c>
      <c r="Q4224" t="s">
        <v>7573</v>
      </c>
      <c r="R4224">
        <v>102.96</v>
      </c>
      <c r="S4224">
        <v>2</v>
      </c>
      <c r="T4224">
        <v>0</v>
      </c>
      <c r="U4224">
        <v>1.0296000000000001</v>
      </c>
      <c r="V4224" t="str">
        <f>TEXT('Raw Data'!C4224,"MMM-YYYY")</f>
        <v>Jun-2017</v>
      </c>
      <c r="W4224" t="str">
        <f t="shared" si="130"/>
        <v>June</v>
      </c>
      <c r="X4224">
        <f t="shared" si="131"/>
        <v>2017</v>
      </c>
    </row>
    <row r="4225" spans="1:24" x14ac:dyDescent="0.3">
      <c r="A4225">
        <v>4224</v>
      </c>
      <c r="B4225" t="s">
        <v>2115</v>
      </c>
      <c r="C4225" s="2">
        <v>42897</v>
      </c>
      <c r="D4225" t="s">
        <v>2698</v>
      </c>
      <c r="E4225" t="s">
        <v>3607</v>
      </c>
      <c r="F4225" t="s">
        <v>4094</v>
      </c>
      <c r="G4225" t="s">
        <v>4850</v>
      </c>
      <c r="H4225" t="s">
        <v>5123</v>
      </c>
      <c r="I4225" t="s">
        <v>5126</v>
      </c>
      <c r="J4225" t="s">
        <v>5131</v>
      </c>
      <c r="K4225" t="s">
        <v>5303</v>
      </c>
      <c r="L4225">
        <v>98103</v>
      </c>
      <c r="M4225" t="s">
        <v>5603</v>
      </c>
      <c r="N4225" t="s">
        <v>6278</v>
      </c>
      <c r="O4225" t="s">
        <v>7320</v>
      </c>
      <c r="P4225" t="s">
        <v>7323</v>
      </c>
      <c r="Q4225" t="s">
        <v>8012</v>
      </c>
      <c r="R4225">
        <v>174.42</v>
      </c>
      <c r="S4225">
        <v>3</v>
      </c>
      <c r="T4225">
        <v>0</v>
      </c>
      <c r="U4225">
        <v>41.860799999999998</v>
      </c>
      <c r="V4225" t="str">
        <f>TEXT('Raw Data'!C4225,"MMM-YYYY")</f>
        <v>Jun-2017</v>
      </c>
      <c r="W4225" t="str">
        <f t="shared" si="130"/>
        <v>June</v>
      </c>
      <c r="X4225">
        <f t="shared" si="131"/>
        <v>2017</v>
      </c>
    </row>
    <row r="4226" spans="1:24" x14ac:dyDescent="0.3">
      <c r="A4226">
        <v>4225</v>
      </c>
      <c r="B4226" t="s">
        <v>2116</v>
      </c>
      <c r="C4226" s="2">
        <v>42643</v>
      </c>
      <c r="D4226" t="s">
        <v>3267</v>
      </c>
      <c r="E4226" t="s">
        <v>3609</v>
      </c>
      <c r="F4226" t="s">
        <v>4306</v>
      </c>
      <c r="G4226" t="s">
        <v>5062</v>
      </c>
      <c r="H4226" t="s">
        <v>5123</v>
      </c>
      <c r="I4226" t="s">
        <v>5126</v>
      </c>
      <c r="J4226" t="s">
        <v>5221</v>
      </c>
      <c r="K4226" t="s">
        <v>5565</v>
      </c>
      <c r="L4226">
        <v>62301</v>
      </c>
      <c r="M4226" t="s">
        <v>5604</v>
      </c>
      <c r="N4226" t="s">
        <v>5791</v>
      </c>
      <c r="O4226" t="s">
        <v>7321</v>
      </c>
      <c r="P4226" t="s">
        <v>7331</v>
      </c>
      <c r="Q4226" t="s">
        <v>7526</v>
      </c>
      <c r="R4226">
        <v>1.964</v>
      </c>
      <c r="S4226">
        <v>2</v>
      </c>
      <c r="T4226">
        <v>0.8</v>
      </c>
      <c r="U4226">
        <v>-3.2406000000000001</v>
      </c>
      <c r="V4226" t="str">
        <f>TEXT('Raw Data'!C4226,"MMM-YYYY")</f>
        <v>Sep-2016</v>
      </c>
      <c r="W4226" t="str">
        <f t="shared" si="130"/>
        <v>September</v>
      </c>
      <c r="X4226">
        <f t="shared" si="131"/>
        <v>2016</v>
      </c>
    </row>
    <row r="4227" spans="1:24" x14ac:dyDescent="0.3">
      <c r="A4227">
        <v>4226</v>
      </c>
      <c r="B4227" t="s">
        <v>2117</v>
      </c>
      <c r="C4227" s="2">
        <v>41986</v>
      </c>
      <c r="D4227" t="s">
        <v>3209</v>
      </c>
      <c r="E4227" t="s">
        <v>3608</v>
      </c>
      <c r="F4227" t="s">
        <v>3836</v>
      </c>
      <c r="G4227" t="s">
        <v>4592</v>
      </c>
      <c r="H4227" t="s">
        <v>5124</v>
      </c>
      <c r="I4227" t="s">
        <v>5126</v>
      </c>
      <c r="J4227" t="s">
        <v>5149</v>
      </c>
      <c r="K4227" t="s">
        <v>5565</v>
      </c>
      <c r="L4227">
        <v>60623</v>
      </c>
      <c r="M4227" t="s">
        <v>5604</v>
      </c>
      <c r="N4227" t="s">
        <v>7246</v>
      </c>
      <c r="O4227" t="s">
        <v>7320</v>
      </c>
      <c r="P4227" t="s">
        <v>7328</v>
      </c>
      <c r="Q4227" t="s">
        <v>8970</v>
      </c>
      <c r="R4227">
        <v>94.427999999999997</v>
      </c>
      <c r="S4227">
        <v>3</v>
      </c>
      <c r="T4227">
        <v>0.6</v>
      </c>
      <c r="U4227">
        <v>-42.492600000000003</v>
      </c>
      <c r="V4227" t="str">
        <f>TEXT('Raw Data'!C4227,"MMM-YYYY")</f>
        <v>Dec-2014</v>
      </c>
      <c r="W4227" t="str">
        <f t="shared" ref="W4227:W4290" si="132">TEXT(C4227,"MMMM")</f>
        <v>December</v>
      </c>
      <c r="X4227">
        <f t="shared" ref="X4227:X4290" si="133">YEAR(C4227)</f>
        <v>2014</v>
      </c>
    </row>
    <row r="4228" spans="1:24" x14ac:dyDescent="0.3">
      <c r="A4228">
        <v>4227</v>
      </c>
      <c r="B4228" t="s">
        <v>2118</v>
      </c>
      <c r="C4228" s="2">
        <v>43050</v>
      </c>
      <c r="D4228" t="s">
        <v>2538</v>
      </c>
      <c r="E4228" t="s">
        <v>3608</v>
      </c>
      <c r="F4228" t="s">
        <v>4187</v>
      </c>
      <c r="G4228" t="s">
        <v>4943</v>
      </c>
      <c r="H4228" t="s">
        <v>5123</v>
      </c>
      <c r="I4228" t="s">
        <v>5126</v>
      </c>
      <c r="J4228" t="s">
        <v>5164</v>
      </c>
      <c r="K4228" t="s">
        <v>5578</v>
      </c>
      <c r="L4228">
        <v>50322</v>
      </c>
      <c r="M4228" t="s">
        <v>5604</v>
      </c>
      <c r="N4228" t="s">
        <v>5877</v>
      </c>
      <c r="O4228" t="s">
        <v>7321</v>
      </c>
      <c r="P4228" t="s">
        <v>7336</v>
      </c>
      <c r="Q4228" t="s">
        <v>7611</v>
      </c>
      <c r="R4228">
        <v>45.92</v>
      </c>
      <c r="S4228">
        <v>4</v>
      </c>
      <c r="T4228">
        <v>0</v>
      </c>
      <c r="U4228">
        <v>21.5824</v>
      </c>
      <c r="V4228" t="str">
        <f>TEXT('Raw Data'!C4228,"MMM-YYYY")</f>
        <v>Nov-2017</v>
      </c>
      <c r="W4228" t="str">
        <f t="shared" si="132"/>
        <v>November</v>
      </c>
      <c r="X4228">
        <f t="shared" si="133"/>
        <v>2017</v>
      </c>
    </row>
    <row r="4229" spans="1:24" x14ac:dyDescent="0.3">
      <c r="A4229">
        <v>4228</v>
      </c>
      <c r="B4229" t="s">
        <v>2119</v>
      </c>
      <c r="C4229" s="2">
        <v>42009</v>
      </c>
      <c r="D4229" t="s">
        <v>3527</v>
      </c>
      <c r="E4229" t="s">
        <v>3608</v>
      </c>
      <c r="F4229" t="s">
        <v>3867</v>
      </c>
      <c r="G4229" t="s">
        <v>4623</v>
      </c>
      <c r="H4229" t="s">
        <v>5125</v>
      </c>
      <c r="I4229" t="s">
        <v>5126</v>
      </c>
      <c r="J4229" t="s">
        <v>5131</v>
      </c>
      <c r="K4229" t="s">
        <v>5303</v>
      </c>
      <c r="L4229">
        <v>98103</v>
      </c>
      <c r="M4229" t="s">
        <v>5603</v>
      </c>
      <c r="N4229" t="s">
        <v>5995</v>
      </c>
      <c r="O4229" t="s">
        <v>7320</v>
      </c>
      <c r="P4229" t="s">
        <v>7324</v>
      </c>
      <c r="Q4229" t="s">
        <v>7730</v>
      </c>
      <c r="R4229">
        <v>61.584000000000003</v>
      </c>
      <c r="S4229">
        <v>1</v>
      </c>
      <c r="T4229">
        <v>0.2</v>
      </c>
      <c r="U4229">
        <v>-6.9282000000000004</v>
      </c>
      <c r="V4229" t="str">
        <f>TEXT('Raw Data'!C4229,"MMM-YYYY")</f>
        <v>Jan-2015</v>
      </c>
      <c r="W4229" t="str">
        <f t="shared" si="132"/>
        <v>January</v>
      </c>
      <c r="X4229">
        <f t="shared" si="133"/>
        <v>2015</v>
      </c>
    </row>
    <row r="4230" spans="1:24" x14ac:dyDescent="0.3">
      <c r="A4230">
        <v>4229</v>
      </c>
      <c r="B4230" t="s">
        <v>2120</v>
      </c>
      <c r="C4230" s="2">
        <v>42453</v>
      </c>
      <c r="D4230" t="s">
        <v>3528</v>
      </c>
      <c r="E4230" t="s">
        <v>3609</v>
      </c>
      <c r="F4230" t="s">
        <v>4111</v>
      </c>
      <c r="G4230" t="s">
        <v>4867</v>
      </c>
      <c r="H4230" t="s">
        <v>5124</v>
      </c>
      <c r="I4230" t="s">
        <v>5126</v>
      </c>
      <c r="J4230" t="s">
        <v>5229</v>
      </c>
      <c r="K4230" t="s">
        <v>5569</v>
      </c>
      <c r="L4230">
        <v>47374</v>
      </c>
      <c r="M4230" t="s">
        <v>5604</v>
      </c>
      <c r="N4230" t="s">
        <v>6740</v>
      </c>
      <c r="O4230" t="s">
        <v>7321</v>
      </c>
      <c r="P4230" t="s">
        <v>7333</v>
      </c>
      <c r="Q4230" t="s">
        <v>8462</v>
      </c>
      <c r="R4230">
        <v>22.48</v>
      </c>
      <c r="S4230">
        <v>1</v>
      </c>
      <c r="T4230">
        <v>0</v>
      </c>
      <c r="U4230">
        <v>10.3408</v>
      </c>
      <c r="V4230" t="str">
        <f>TEXT('Raw Data'!C4230,"MMM-YYYY")</f>
        <v>Mar-2016</v>
      </c>
      <c r="W4230" t="str">
        <f t="shared" si="132"/>
        <v>March</v>
      </c>
      <c r="X4230">
        <f t="shared" si="133"/>
        <v>2016</v>
      </c>
    </row>
    <row r="4231" spans="1:24" x14ac:dyDescent="0.3">
      <c r="A4231">
        <v>4230</v>
      </c>
      <c r="B4231" t="s">
        <v>2121</v>
      </c>
      <c r="C4231" s="2">
        <v>42921</v>
      </c>
      <c r="D4231" t="s">
        <v>3278</v>
      </c>
      <c r="E4231" t="s">
        <v>3608</v>
      </c>
      <c r="F4231" t="s">
        <v>3933</v>
      </c>
      <c r="G4231" t="s">
        <v>4689</v>
      </c>
      <c r="H4231" t="s">
        <v>5124</v>
      </c>
      <c r="I4231" t="s">
        <v>5126</v>
      </c>
      <c r="J4231" t="s">
        <v>5188</v>
      </c>
      <c r="K4231" t="s">
        <v>5560</v>
      </c>
      <c r="L4231">
        <v>75220</v>
      </c>
      <c r="M4231" t="s">
        <v>5604</v>
      </c>
      <c r="N4231" t="s">
        <v>6343</v>
      </c>
      <c r="O4231" t="s">
        <v>7320</v>
      </c>
      <c r="P4231" t="s">
        <v>7328</v>
      </c>
      <c r="Q4231" t="s">
        <v>8076</v>
      </c>
      <c r="R4231">
        <v>332.02800000000002</v>
      </c>
      <c r="S4231">
        <v>9</v>
      </c>
      <c r="T4231">
        <v>0.6</v>
      </c>
      <c r="U4231">
        <v>-348.62939999999998</v>
      </c>
      <c r="V4231" t="str">
        <f>TEXT('Raw Data'!C4231,"MMM-YYYY")</f>
        <v>Jul-2017</v>
      </c>
      <c r="W4231" t="str">
        <f t="shared" si="132"/>
        <v>July</v>
      </c>
      <c r="X4231">
        <f t="shared" si="133"/>
        <v>2017</v>
      </c>
    </row>
    <row r="4232" spans="1:24" x14ac:dyDescent="0.3">
      <c r="A4232">
        <v>4231</v>
      </c>
      <c r="B4232" t="s">
        <v>2121</v>
      </c>
      <c r="C4232" s="2">
        <v>42921</v>
      </c>
      <c r="D4232" t="s">
        <v>3278</v>
      </c>
      <c r="E4232" t="s">
        <v>3608</v>
      </c>
      <c r="F4232" t="s">
        <v>3933</v>
      </c>
      <c r="G4232" t="s">
        <v>4689</v>
      </c>
      <c r="H4232" t="s">
        <v>5124</v>
      </c>
      <c r="I4232" t="s">
        <v>5126</v>
      </c>
      <c r="J4232" t="s">
        <v>5188</v>
      </c>
      <c r="K4232" t="s">
        <v>5560</v>
      </c>
      <c r="L4232">
        <v>75220</v>
      </c>
      <c r="M4232" t="s">
        <v>5604</v>
      </c>
      <c r="N4232" t="s">
        <v>6464</v>
      </c>
      <c r="O4232" t="s">
        <v>7321</v>
      </c>
      <c r="P4232" t="s">
        <v>7331</v>
      </c>
      <c r="Q4232" t="s">
        <v>8192</v>
      </c>
      <c r="R4232">
        <v>11.394</v>
      </c>
      <c r="S4232">
        <v>9</v>
      </c>
      <c r="T4232">
        <v>0.8</v>
      </c>
      <c r="U4232">
        <v>-17.660699999999999</v>
      </c>
      <c r="V4232" t="str">
        <f>TEXT('Raw Data'!C4232,"MMM-YYYY")</f>
        <v>Jul-2017</v>
      </c>
      <c r="W4232" t="str">
        <f t="shared" si="132"/>
        <v>July</v>
      </c>
      <c r="X4232">
        <f t="shared" si="133"/>
        <v>2017</v>
      </c>
    </row>
    <row r="4233" spans="1:24" x14ac:dyDescent="0.3">
      <c r="A4233">
        <v>4232</v>
      </c>
      <c r="B4233" t="s">
        <v>2121</v>
      </c>
      <c r="C4233" s="2">
        <v>42921</v>
      </c>
      <c r="D4233" t="s">
        <v>3278</v>
      </c>
      <c r="E4233" t="s">
        <v>3608</v>
      </c>
      <c r="F4233" t="s">
        <v>3933</v>
      </c>
      <c r="G4233" t="s">
        <v>4689</v>
      </c>
      <c r="H4233" t="s">
        <v>5124</v>
      </c>
      <c r="I4233" t="s">
        <v>5126</v>
      </c>
      <c r="J4233" t="s">
        <v>5188</v>
      </c>
      <c r="K4233" t="s">
        <v>5560</v>
      </c>
      <c r="L4233">
        <v>75220</v>
      </c>
      <c r="M4233" t="s">
        <v>5604</v>
      </c>
      <c r="N4233" t="s">
        <v>7247</v>
      </c>
      <c r="O4233" t="s">
        <v>7321</v>
      </c>
      <c r="P4233" t="s">
        <v>7333</v>
      </c>
      <c r="Q4233" t="s">
        <v>8971</v>
      </c>
      <c r="R4233">
        <v>15.552</v>
      </c>
      <c r="S4233">
        <v>3</v>
      </c>
      <c r="T4233">
        <v>0.2</v>
      </c>
      <c r="U4233">
        <v>5.6375999999999999</v>
      </c>
      <c r="V4233" t="str">
        <f>TEXT('Raw Data'!C4233,"MMM-YYYY")</f>
        <v>Jul-2017</v>
      </c>
      <c r="W4233" t="str">
        <f t="shared" si="132"/>
        <v>July</v>
      </c>
      <c r="X4233">
        <f t="shared" si="133"/>
        <v>2017</v>
      </c>
    </row>
    <row r="4234" spans="1:24" x14ac:dyDescent="0.3">
      <c r="A4234">
        <v>4233</v>
      </c>
      <c r="B4234" t="s">
        <v>2121</v>
      </c>
      <c r="C4234" s="2">
        <v>42921</v>
      </c>
      <c r="D4234" t="s">
        <v>3278</v>
      </c>
      <c r="E4234" t="s">
        <v>3608</v>
      </c>
      <c r="F4234" t="s">
        <v>3933</v>
      </c>
      <c r="G4234" t="s">
        <v>4689</v>
      </c>
      <c r="H4234" t="s">
        <v>5124</v>
      </c>
      <c r="I4234" t="s">
        <v>5126</v>
      </c>
      <c r="J4234" t="s">
        <v>5188</v>
      </c>
      <c r="K4234" t="s">
        <v>5560</v>
      </c>
      <c r="L4234">
        <v>75220</v>
      </c>
      <c r="M4234" t="s">
        <v>5604</v>
      </c>
      <c r="N4234" t="s">
        <v>6333</v>
      </c>
      <c r="O4234" t="s">
        <v>7321</v>
      </c>
      <c r="P4234" t="s">
        <v>7333</v>
      </c>
      <c r="Q4234" t="s">
        <v>8892</v>
      </c>
      <c r="R4234">
        <v>31.103999999999999</v>
      </c>
      <c r="S4234">
        <v>6</v>
      </c>
      <c r="T4234">
        <v>0.2</v>
      </c>
      <c r="U4234">
        <v>11.2752</v>
      </c>
      <c r="V4234" t="str">
        <f>TEXT('Raw Data'!C4234,"MMM-YYYY")</f>
        <v>Jul-2017</v>
      </c>
      <c r="W4234" t="str">
        <f t="shared" si="132"/>
        <v>July</v>
      </c>
      <c r="X4234">
        <f t="shared" si="133"/>
        <v>2017</v>
      </c>
    </row>
    <row r="4235" spans="1:24" x14ac:dyDescent="0.3">
      <c r="A4235">
        <v>4234</v>
      </c>
      <c r="B4235" t="s">
        <v>2121</v>
      </c>
      <c r="C4235" s="2">
        <v>42921</v>
      </c>
      <c r="D4235" t="s">
        <v>3278</v>
      </c>
      <c r="E4235" t="s">
        <v>3608</v>
      </c>
      <c r="F4235" t="s">
        <v>3933</v>
      </c>
      <c r="G4235" t="s">
        <v>4689</v>
      </c>
      <c r="H4235" t="s">
        <v>5124</v>
      </c>
      <c r="I4235" t="s">
        <v>5126</v>
      </c>
      <c r="J4235" t="s">
        <v>5188</v>
      </c>
      <c r="K4235" t="s">
        <v>5560</v>
      </c>
      <c r="L4235">
        <v>75220</v>
      </c>
      <c r="M4235" t="s">
        <v>5604</v>
      </c>
      <c r="N4235" t="s">
        <v>5957</v>
      </c>
      <c r="O4235" t="s">
        <v>7321</v>
      </c>
      <c r="P4235" t="s">
        <v>7331</v>
      </c>
      <c r="Q4235" t="s">
        <v>7691</v>
      </c>
      <c r="R4235">
        <v>6.3159999999999998</v>
      </c>
      <c r="S4235">
        <v>1</v>
      </c>
      <c r="T4235">
        <v>0.8</v>
      </c>
      <c r="U4235">
        <v>-10.4214</v>
      </c>
      <c r="V4235" t="str">
        <f>TEXT('Raw Data'!C4235,"MMM-YYYY")</f>
        <v>Jul-2017</v>
      </c>
      <c r="W4235" t="str">
        <f t="shared" si="132"/>
        <v>July</v>
      </c>
      <c r="X4235">
        <f t="shared" si="133"/>
        <v>2017</v>
      </c>
    </row>
    <row r="4236" spans="1:24" x14ac:dyDescent="0.3">
      <c r="A4236">
        <v>4235</v>
      </c>
      <c r="B4236" t="s">
        <v>2122</v>
      </c>
      <c r="C4236" s="2">
        <v>41903</v>
      </c>
      <c r="D4236" t="s">
        <v>2631</v>
      </c>
      <c r="E4236" t="s">
        <v>3609</v>
      </c>
      <c r="F4236" t="s">
        <v>3626</v>
      </c>
      <c r="G4236" t="s">
        <v>4382</v>
      </c>
      <c r="H4236" t="s">
        <v>5125</v>
      </c>
      <c r="I4236" t="s">
        <v>5126</v>
      </c>
      <c r="J4236" t="s">
        <v>5137</v>
      </c>
      <c r="K4236" t="s">
        <v>5564</v>
      </c>
      <c r="L4236">
        <v>19143</v>
      </c>
      <c r="M4236" t="s">
        <v>5605</v>
      </c>
      <c r="N4236" t="s">
        <v>5810</v>
      </c>
      <c r="O4236" t="s">
        <v>7321</v>
      </c>
      <c r="P4236" t="s">
        <v>7333</v>
      </c>
      <c r="Q4236" t="s">
        <v>7545</v>
      </c>
      <c r="R4236">
        <v>11.352</v>
      </c>
      <c r="S4236">
        <v>3</v>
      </c>
      <c r="T4236">
        <v>0.2</v>
      </c>
      <c r="U4236">
        <v>4.1151</v>
      </c>
      <c r="V4236" t="str">
        <f>TEXT('Raw Data'!C4236,"MMM-YYYY")</f>
        <v>Sep-2014</v>
      </c>
      <c r="W4236" t="str">
        <f t="shared" si="132"/>
        <v>September</v>
      </c>
      <c r="X4236">
        <f t="shared" si="133"/>
        <v>2014</v>
      </c>
    </row>
    <row r="4237" spans="1:24" x14ac:dyDescent="0.3">
      <c r="A4237">
        <v>4236</v>
      </c>
      <c r="B4237" t="s">
        <v>2122</v>
      </c>
      <c r="C4237" s="2">
        <v>41903</v>
      </c>
      <c r="D4237" t="s">
        <v>2631</v>
      </c>
      <c r="E4237" t="s">
        <v>3609</v>
      </c>
      <c r="F4237" t="s">
        <v>3626</v>
      </c>
      <c r="G4237" t="s">
        <v>4382</v>
      </c>
      <c r="H4237" t="s">
        <v>5125</v>
      </c>
      <c r="I4237" t="s">
        <v>5126</v>
      </c>
      <c r="J4237" t="s">
        <v>5137</v>
      </c>
      <c r="K4237" t="s">
        <v>5564</v>
      </c>
      <c r="L4237">
        <v>19143</v>
      </c>
      <c r="M4237" t="s">
        <v>5605</v>
      </c>
      <c r="N4237" t="s">
        <v>6471</v>
      </c>
      <c r="O4237" t="s">
        <v>7321</v>
      </c>
      <c r="P4237" t="s">
        <v>7325</v>
      </c>
      <c r="Q4237" t="s">
        <v>8199</v>
      </c>
      <c r="R4237">
        <v>20.808</v>
      </c>
      <c r="S4237">
        <v>9</v>
      </c>
      <c r="T4237">
        <v>0.2</v>
      </c>
      <c r="U4237">
        <v>7.0227000000000004</v>
      </c>
      <c r="V4237" t="str">
        <f>TEXT('Raw Data'!C4237,"MMM-YYYY")</f>
        <v>Sep-2014</v>
      </c>
      <c r="W4237" t="str">
        <f t="shared" si="132"/>
        <v>September</v>
      </c>
      <c r="X4237">
        <f t="shared" si="133"/>
        <v>2014</v>
      </c>
    </row>
    <row r="4238" spans="1:24" x14ac:dyDescent="0.3">
      <c r="A4238">
        <v>4237</v>
      </c>
      <c r="B4238" t="s">
        <v>2123</v>
      </c>
      <c r="C4238" s="2">
        <v>42574</v>
      </c>
      <c r="D4238" t="s">
        <v>2830</v>
      </c>
      <c r="E4238" t="s">
        <v>3608</v>
      </c>
      <c r="F4238" t="s">
        <v>4350</v>
      </c>
      <c r="G4238" t="s">
        <v>5106</v>
      </c>
      <c r="H4238" t="s">
        <v>5125</v>
      </c>
      <c r="I4238" t="s">
        <v>5126</v>
      </c>
      <c r="J4238" t="s">
        <v>5306</v>
      </c>
      <c r="K4238" t="s">
        <v>5565</v>
      </c>
      <c r="L4238">
        <v>61107</v>
      </c>
      <c r="M4238" t="s">
        <v>5604</v>
      </c>
      <c r="N4238" t="s">
        <v>7001</v>
      </c>
      <c r="O4238" t="s">
        <v>7321</v>
      </c>
      <c r="P4238" t="s">
        <v>7331</v>
      </c>
      <c r="Q4238" t="s">
        <v>8722</v>
      </c>
      <c r="R4238">
        <v>11.416</v>
      </c>
      <c r="S4238">
        <v>4</v>
      </c>
      <c r="T4238">
        <v>0.8</v>
      </c>
      <c r="U4238">
        <v>-18.836400000000001</v>
      </c>
      <c r="V4238" t="str">
        <f>TEXT('Raw Data'!C4238,"MMM-YYYY")</f>
        <v>Jul-2016</v>
      </c>
      <c r="W4238" t="str">
        <f t="shared" si="132"/>
        <v>July</v>
      </c>
      <c r="X4238">
        <f t="shared" si="133"/>
        <v>2016</v>
      </c>
    </row>
    <row r="4239" spans="1:24" x14ac:dyDescent="0.3">
      <c r="A4239">
        <v>4238</v>
      </c>
      <c r="B4239" t="s">
        <v>2124</v>
      </c>
      <c r="C4239" s="2">
        <v>42976</v>
      </c>
      <c r="D4239" t="s">
        <v>3287</v>
      </c>
      <c r="E4239" t="s">
        <v>3607</v>
      </c>
      <c r="F4239" t="s">
        <v>4161</v>
      </c>
      <c r="G4239" t="s">
        <v>4917</v>
      </c>
      <c r="H4239" t="s">
        <v>5124</v>
      </c>
      <c r="I4239" t="s">
        <v>5126</v>
      </c>
      <c r="J4239" t="s">
        <v>5137</v>
      </c>
      <c r="K4239" t="s">
        <v>5564</v>
      </c>
      <c r="L4239">
        <v>19134</v>
      </c>
      <c r="M4239" t="s">
        <v>5605</v>
      </c>
      <c r="N4239" t="s">
        <v>7248</v>
      </c>
      <c r="O4239" t="s">
        <v>7321</v>
      </c>
      <c r="P4239" t="s">
        <v>7329</v>
      </c>
      <c r="Q4239" t="s">
        <v>8972</v>
      </c>
      <c r="R4239">
        <v>9.4079999999999995</v>
      </c>
      <c r="S4239">
        <v>7</v>
      </c>
      <c r="T4239">
        <v>0.2</v>
      </c>
      <c r="U4239">
        <v>0.7056</v>
      </c>
      <c r="V4239" t="str">
        <f>TEXT('Raw Data'!C4239,"MMM-YYYY")</f>
        <v>Aug-2017</v>
      </c>
      <c r="W4239" t="str">
        <f t="shared" si="132"/>
        <v>August</v>
      </c>
      <c r="X4239">
        <f t="shared" si="133"/>
        <v>2017</v>
      </c>
    </row>
    <row r="4240" spans="1:24" x14ac:dyDescent="0.3">
      <c r="A4240">
        <v>4239</v>
      </c>
      <c r="B4240" t="s">
        <v>2125</v>
      </c>
      <c r="C4240" s="2">
        <v>42820</v>
      </c>
      <c r="D4240" t="s">
        <v>3202</v>
      </c>
      <c r="E4240" t="s">
        <v>3609</v>
      </c>
      <c r="F4240" t="s">
        <v>4206</v>
      </c>
      <c r="G4240" t="s">
        <v>4962</v>
      </c>
      <c r="H4240" t="s">
        <v>5125</v>
      </c>
      <c r="I4240" t="s">
        <v>5126</v>
      </c>
      <c r="J4240" t="s">
        <v>5131</v>
      </c>
      <c r="K4240" t="s">
        <v>5303</v>
      </c>
      <c r="L4240">
        <v>98105</v>
      </c>
      <c r="M4240" t="s">
        <v>5603</v>
      </c>
      <c r="N4240" t="s">
        <v>7249</v>
      </c>
      <c r="O4240" t="s">
        <v>7321</v>
      </c>
      <c r="P4240" t="s">
        <v>7329</v>
      </c>
      <c r="Q4240" t="s">
        <v>8973</v>
      </c>
      <c r="R4240">
        <v>19.829999999999998</v>
      </c>
      <c r="S4240">
        <v>1</v>
      </c>
      <c r="T4240">
        <v>0</v>
      </c>
      <c r="U4240">
        <v>5.9489999999999998</v>
      </c>
      <c r="V4240" t="str">
        <f>TEXT('Raw Data'!C4240,"MMM-YYYY")</f>
        <v>Mar-2017</v>
      </c>
      <c r="W4240" t="str">
        <f t="shared" si="132"/>
        <v>March</v>
      </c>
      <c r="X4240">
        <f t="shared" si="133"/>
        <v>2017</v>
      </c>
    </row>
    <row r="4241" spans="1:24" x14ac:dyDescent="0.3">
      <c r="A4241">
        <v>4240</v>
      </c>
      <c r="B4241" t="s">
        <v>2126</v>
      </c>
      <c r="C4241" s="2">
        <v>43098</v>
      </c>
      <c r="D4241" t="s">
        <v>2736</v>
      </c>
      <c r="E4241" t="s">
        <v>3608</v>
      </c>
      <c r="F4241" t="s">
        <v>3644</v>
      </c>
      <c r="G4241" t="s">
        <v>4400</v>
      </c>
      <c r="H4241" t="s">
        <v>5124</v>
      </c>
      <c r="I4241" t="s">
        <v>5126</v>
      </c>
      <c r="J4241" t="s">
        <v>5481</v>
      </c>
      <c r="K4241" t="s">
        <v>5567</v>
      </c>
      <c r="L4241">
        <v>49505</v>
      </c>
      <c r="M4241" t="s">
        <v>5604</v>
      </c>
      <c r="N4241" t="s">
        <v>6527</v>
      </c>
      <c r="O4241" t="s">
        <v>7321</v>
      </c>
      <c r="P4241" t="s">
        <v>7333</v>
      </c>
      <c r="Q4241" t="s">
        <v>8253</v>
      </c>
      <c r="R4241">
        <v>209.7</v>
      </c>
      <c r="S4241">
        <v>2</v>
      </c>
      <c r="T4241">
        <v>0</v>
      </c>
      <c r="U4241">
        <v>100.65600000000001</v>
      </c>
      <c r="V4241" t="str">
        <f>TEXT('Raw Data'!C4241,"MMM-YYYY")</f>
        <v>Dec-2017</v>
      </c>
      <c r="W4241" t="str">
        <f t="shared" si="132"/>
        <v>December</v>
      </c>
      <c r="X4241">
        <f t="shared" si="133"/>
        <v>2017</v>
      </c>
    </row>
    <row r="4242" spans="1:24" x14ac:dyDescent="0.3">
      <c r="A4242">
        <v>4241</v>
      </c>
      <c r="B4242" t="s">
        <v>2127</v>
      </c>
      <c r="C4242" s="2">
        <v>41902</v>
      </c>
      <c r="D4242" t="s">
        <v>2816</v>
      </c>
      <c r="E4242" t="s">
        <v>3608</v>
      </c>
      <c r="F4242" t="s">
        <v>4282</v>
      </c>
      <c r="G4242" t="s">
        <v>5038</v>
      </c>
      <c r="H4242" t="s">
        <v>5125</v>
      </c>
      <c r="I4242" t="s">
        <v>5126</v>
      </c>
      <c r="J4242" t="s">
        <v>5128</v>
      </c>
      <c r="K4242" t="s">
        <v>5557</v>
      </c>
      <c r="L4242">
        <v>90004</v>
      </c>
      <c r="M4242" t="s">
        <v>5603</v>
      </c>
      <c r="N4242" t="s">
        <v>7250</v>
      </c>
      <c r="O4242" t="s">
        <v>7321</v>
      </c>
      <c r="P4242" t="s">
        <v>7332</v>
      </c>
      <c r="Q4242" t="s">
        <v>7700</v>
      </c>
      <c r="R4242">
        <v>43.92</v>
      </c>
      <c r="S4242">
        <v>4</v>
      </c>
      <c r="T4242">
        <v>0</v>
      </c>
      <c r="U4242">
        <v>11.8584</v>
      </c>
      <c r="V4242" t="str">
        <f>TEXT('Raw Data'!C4242,"MMM-YYYY")</f>
        <v>Sep-2014</v>
      </c>
      <c r="W4242" t="str">
        <f t="shared" si="132"/>
        <v>September</v>
      </c>
      <c r="X4242">
        <f t="shared" si="133"/>
        <v>2014</v>
      </c>
    </row>
    <row r="4243" spans="1:24" x14ac:dyDescent="0.3">
      <c r="A4243">
        <v>4242</v>
      </c>
      <c r="B4243" t="s">
        <v>2127</v>
      </c>
      <c r="C4243" s="2">
        <v>41902</v>
      </c>
      <c r="D4243" t="s">
        <v>2816</v>
      </c>
      <c r="E4243" t="s">
        <v>3608</v>
      </c>
      <c r="F4243" t="s">
        <v>4282</v>
      </c>
      <c r="G4243" t="s">
        <v>5038</v>
      </c>
      <c r="H4243" t="s">
        <v>5125</v>
      </c>
      <c r="I4243" t="s">
        <v>5126</v>
      </c>
      <c r="J4243" t="s">
        <v>5128</v>
      </c>
      <c r="K4243" t="s">
        <v>5557</v>
      </c>
      <c r="L4243">
        <v>90004</v>
      </c>
      <c r="M4243" t="s">
        <v>5603</v>
      </c>
      <c r="N4243" t="s">
        <v>6280</v>
      </c>
      <c r="O4243" t="s">
        <v>7321</v>
      </c>
      <c r="P4243" t="s">
        <v>7331</v>
      </c>
      <c r="Q4243" t="s">
        <v>8014</v>
      </c>
      <c r="R4243">
        <v>20.231999999999999</v>
      </c>
      <c r="S4243">
        <v>3</v>
      </c>
      <c r="T4243">
        <v>0.2</v>
      </c>
      <c r="U4243">
        <v>6.5754000000000001</v>
      </c>
      <c r="V4243" t="str">
        <f>TEXT('Raw Data'!C4243,"MMM-YYYY")</f>
        <v>Sep-2014</v>
      </c>
      <c r="W4243" t="str">
        <f t="shared" si="132"/>
        <v>September</v>
      </c>
      <c r="X4243">
        <f t="shared" si="133"/>
        <v>2014</v>
      </c>
    </row>
    <row r="4244" spans="1:24" x14ac:dyDescent="0.3">
      <c r="A4244">
        <v>4243</v>
      </c>
      <c r="B4244" t="s">
        <v>2128</v>
      </c>
      <c r="C4244" s="2">
        <v>42464</v>
      </c>
      <c r="D4244" t="s">
        <v>3512</v>
      </c>
      <c r="E4244" t="s">
        <v>3609</v>
      </c>
      <c r="F4244" t="s">
        <v>4078</v>
      </c>
      <c r="G4244" t="s">
        <v>4834</v>
      </c>
      <c r="H4244" t="s">
        <v>5125</v>
      </c>
      <c r="I4244" t="s">
        <v>5126</v>
      </c>
      <c r="J4244" t="s">
        <v>5151</v>
      </c>
      <c r="K4244" t="s">
        <v>5572</v>
      </c>
      <c r="L4244">
        <v>22153</v>
      </c>
      <c r="M4244" t="s">
        <v>5602</v>
      </c>
      <c r="N4244" t="s">
        <v>5746</v>
      </c>
      <c r="O4244" t="s">
        <v>7322</v>
      </c>
      <c r="P4244" t="s">
        <v>7330</v>
      </c>
      <c r="Q4244" t="s">
        <v>7481</v>
      </c>
      <c r="R4244">
        <v>149.97</v>
      </c>
      <c r="S4244">
        <v>3</v>
      </c>
      <c r="T4244">
        <v>0</v>
      </c>
      <c r="U4244">
        <v>5.9988000000000001</v>
      </c>
      <c r="V4244" t="str">
        <f>TEXT('Raw Data'!C4244,"MMM-YYYY")</f>
        <v>Apr-2016</v>
      </c>
      <c r="W4244" t="str">
        <f t="shared" si="132"/>
        <v>April</v>
      </c>
      <c r="X4244">
        <f t="shared" si="133"/>
        <v>2016</v>
      </c>
    </row>
    <row r="4245" spans="1:24" x14ac:dyDescent="0.3">
      <c r="A4245">
        <v>4244</v>
      </c>
      <c r="B4245" t="s">
        <v>2128</v>
      </c>
      <c r="C4245" s="2">
        <v>42464</v>
      </c>
      <c r="D4245" t="s">
        <v>3512</v>
      </c>
      <c r="E4245" t="s">
        <v>3609</v>
      </c>
      <c r="F4245" t="s">
        <v>4078</v>
      </c>
      <c r="G4245" t="s">
        <v>4834</v>
      </c>
      <c r="H4245" t="s">
        <v>5125</v>
      </c>
      <c r="I4245" t="s">
        <v>5126</v>
      </c>
      <c r="J4245" t="s">
        <v>5151</v>
      </c>
      <c r="K4245" t="s">
        <v>5572</v>
      </c>
      <c r="L4245">
        <v>22153</v>
      </c>
      <c r="M4245" t="s">
        <v>5602</v>
      </c>
      <c r="N4245" t="s">
        <v>6892</v>
      </c>
      <c r="O4245" t="s">
        <v>7321</v>
      </c>
      <c r="P4245" t="s">
        <v>7333</v>
      </c>
      <c r="Q4245" t="s">
        <v>8612</v>
      </c>
      <c r="R4245">
        <v>27.81</v>
      </c>
      <c r="S4245">
        <v>3</v>
      </c>
      <c r="T4245">
        <v>0</v>
      </c>
      <c r="U4245">
        <v>13.0707</v>
      </c>
      <c r="V4245" t="str">
        <f>TEXT('Raw Data'!C4245,"MMM-YYYY")</f>
        <v>Apr-2016</v>
      </c>
      <c r="W4245" t="str">
        <f t="shared" si="132"/>
        <v>April</v>
      </c>
      <c r="X4245">
        <f t="shared" si="133"/>
        <v>2016</v>
      </c>
    </row>
    <row r="4246" spans="1:24" x14ac:dyDescent="0.3">
      <c r="A4246">
        <v>4245</v>
      </c>
      <c r="B4246" t="s">
        <v>2129</v>
      </c>
      <c r="C4246" s="2">
        <v>41724</v>
      </c>
      <c r="D4246" t="s">
        <v>3529</v>
      </c>
      <c r="E4246" t="s">
        <v>3608</v>
      </c>
      <c r="F4246" t="s">
        <v>3674</v>
      </c>
      <c r="G4246" t="s">
        <v>4430</v>
      </c>
      <c r="H4246" t="s">
        <v>5124</v>
      </c>
      <c r="I4246" t="s">
        <v>5126</v>
      </c>
      <c r="J4246" t="s">
        <v>5128</v>
      </c>
      <c r="K4246" t="s">
        <v>5557</v>
      </c>
      <c r="L4246">
        <v>90036</v>
      </c>
      <c r="M4246" t="s">
        <v>5603</v>
      </c>
      <c r="N4246" t="s">
        <v>5782</v>
      </c>
      <c r="O4246" t="s">
        <v>7322</v>
      </c>
      <c r="P4246" t="s">
        <v>7334</v>
      </c>
      <c r="Q4246" t="s">
        <v>7517</v>
      </c>
      <c r="R4246">
        <v>66.3</v>
      </c>
      <c r="S4246">
        <v>3</v>
      </c>
      <c r="T4246">
        <v>0</v>
      </c>
      <c r="U4246">
        <v>8.6189999999999998</v>
      </c>
      <c r="V4246" t="str">
        <f>TEXT('Raw Data'!C4246,"MMM-YYYY")</f>
        <v>Mar-2014</v>
      </c>
      <c r="W4246" t="str">
        <f t="shared" si="132"/>
        <v>March</v>
      </c>
      <c r="X4246">
        <f t="shared" si="133"/>
        <v>2014</v>
      </c>
    </row>
    <row r="4247" spans="1:24" x14ac:dyDescent="0.3">
      <c r="A4247">
        <v>4246</v>
      </c>
      <c r="B4247" t="s">
        <v>2130</v>
      </c>
      <c r="C4247" s="2">
        <v>43067</v>
      </c>
      <c r="D4247" t="s">
        <v>2879</v>
      </c>
      <c r="E4247" t="s">
        <v>3608</v>
      </c>
      <c r="F4247" t="s">
        <v>3671</v>
      </c>
      <c r="G4247" t="s">
        <v>4427</v>
      </c>
      <c r="H4247" t="s">
        <v>5125</v>
      </c>
      <c r="I4247" t="s">
        <v>5126</v>
      </c>
      <c r="J4247" t="s">
        <v>5375</v>
      </c>
      <c r="K4247" t="s">
        <v>5594</v>
      </c>
      <c r="L4247">
        <v>21215</v>
      </c>
      <c r="M4247" t="s">
        <v>5605</v>
      </c>
      <c r="N4247" t="s">
        <v>6805</v>
      </c>
      <c r="O4247" t="s">
        <v>7321</v>
      </c>
      <c r="P4247" t="s">
        <v>7329</v>
      </c>
      <c r="Q4247" t="s">
        <v>8524</v>
      </c>
      <c r="R4247">
        <v>1.64</v>
      </c>
      <c r="S4247">
        <v>1</v>
      </c>
      <c r="T4247">
        <v>0</v>
      </c>
      <c r="U4247">
        <v>0.73799999999999999</v>
      </c>
      <c r="V4247" t="str">
        <f>TEXT('Raw Data'!C4247,"MMM-YYYY")</f>
        <v>Nov-2017</v>
      </c>
      <c r="W4247" t="str">
        <f t="shared" si="132"/>
        <v>November</v>
      </c>
      <c r="X4247">
        <f t="shared" si="133"/>
        <v>2017</v>
      </c>
    </row>
    <row r="4248" spans="1:24" x14ac:dyDescent="0.3">
      <c r="A4248">
        <v>4247</v>
      </c>
      <c r="B4248" t="s">
        <v>2130</v>
      </c>
      <c r="C4248" s="2">
        <v>43067</v>
      </c>
      <c r="D4248" t="s">
        <v>2879</v>
      </c>
      <c r="E4248" t="s">
        <v>3608</v>
      </c>
      <c r="F4248" t="s">
        <v>3671</v>
      </c>
      <c r="G4248" t="s">
        <v>4427</v>
      </c>
      <c r="H4248" t="s">
        <v>5125</v>
      </c>
      <c r="I4248" t="s">
        <v>5126</v>
      </c>
      <c r="J4248" t="s">
        <v>5375</v>
      </c>
      <c r="K4248" t="s">
        <v>5594</v>
      </c>
      <c r="L4248">
        <v>21215</v>
      </c>
      <c r="M4248" t="s">
        <v>5605</v>
      </c>
      <c r="N4248" t="s">
        <v>5826</v>
      </c>
      <c r="O4248" t="s">
        <v>7320</v>
      </c>
      <c r="P4248" t="s">
        <v>7328</v>
      </c>
      <c r="Q4248" t="s">
        <v>7561</v>
      </c>
      <c r="R4248">
        <v>1049.2</v>
      </c>
      <c r="S4248">
        <v>5</v>
      </c>
      <c r="T4248">
        <v>0</v>
      </c>
      <c r="U4248">
        <v>272.79199999999997</v>
      </c>
      <c r="V4248" t="str">
        <f>TEXT('Raw Data'!C4248,"MMM-YYYY")</f>
        <v>Nov-2017</v>
      </c>
      <c r="W4248" t="str">
        <f t="shared" si="132"/>
        <v>November</v>
      </c>
      <c r="X4248">
        <f t="shared" si="133"/>
        <v>2017</v>
      </c>
    </row>
    <row r="4249" spans="1:24" x14ac:dyDescent="0.3">
      <c r="A4249">
        <v>4248</v>
      </c>
      <c r="B4249" t="s">
        <v>2130</v>
      </c>
      <c r="C4249" s="2">
        <v>43067</v>
      </c>
      <c r="D4249" t="s">
        <v>2879</v>
      </c>
      <c r="E4249" t="s">
        <v>3608</v>
      </c>
      <c r="F4249" t="s">
        <v>3671</v>
      </c>
      <c r="G4249" t="s">
        <v>4427</v>
      </c>
      <c r="H4249" t="s">
        <v>5125</v>
      </c>
      <c r="I4249" t="s">
        <v>5126</v>
      </c>
      <c r="J4249" t="s">
        <v>5375</v>
      </c>
      <c r="K4249" t="s">
        <v>5594</v>
      </c>
      <c r="L4249">
        <v>21215</v>
      </c>
      <c r="M4249" t="s">
        <v>5605</v>
      </c>
      <c r="N4249" t="s">
        <v>6612</v>
      </c>
      <c r="O4249" t="s">
        <v>7320</v>
      </c>
      <c r="P4249" t="s">
        <v>7328</v>
      </c>
      <c r="Q4249" t="s">
        <v>8338</v>
      </c>
      <c r="R4249">
        <v>20.9</v>
      </c>
      <c r="S4249">
        <v>5</v>
      </c>
      <c r="T4249">
        <v>0</v>
      </c>
      <c r="U4249">
        <v>7.524</v>
      </c>
      <c r="V4249" t="str">
        <f>TEXT('Raw Data'!C4249,"MMM-YYYY")</f>
        <v>Nov-2017</v>
      </c>
      <c r="W4249" t="str">
        <f t="shared" si="132"/>
        <v>November</v>
      </c>
      <c r="X4249">
        <f t="shared" si="133"/>
        <v>2017</v>
      </c>
    </row>
    <row r="4250" spans="1:24" x14ac:dyDescent="0.3">
      <c r="A4250">
        <v>4249</v>
      </c>
      <c r="B4250" t="s">
        <v>2131</v>
      </c>
      <c r="C4250" s="2">
        <v>42705</v>
      </c>
      <c r="D4250" t="s">
        <v>2955</v>
      </c>
      <c r="E4250" t="s">
        <v>3607</v>
      </c>
      <c r="F4250" t="s">
        <v>3692</v>
      </c>
      <c r="G4250" t="s">
        <v>4448</v>
      </c>
      <c r="H4250" t="s">
        <v>5123</v>
      </c>
      <c r="I4250" t="s">
        <v>5126</v>
      </c>
      <c r="J4250" t="s">
        <v>5181</v>
      </c>
      <c r="K4250" t="s">
        <v>5584</v>
      </c>
      <c r="L4250">
        <v>6824</v>
      </c>
      <c r="M4250" t="s">
        <v>5605</v>
      </c>
      <c r="N4250" t="s">
        <v>6514</v>
      </c>
      <c r="O4250" t="s">
        <v>7321</v>
      </c>
      <c r="P4250" t="s">
        <v>7331</v>
      </c>
      <c r="Q4250" t="s">
        <v>8240</v>
      </c>
      <c r="R4250">
        <v>88.08</v>
      </c>
      <c r="S4250">
        <v>6</v>
      </c>
      <c r="T4250">
        <v>0</v>
      </c>
      <c r="U4250">
        <v>40.516800000000003</v>
      </c>
      <c r="V4250" t="str">
        <f>TEXT('Raw Data'!C4250,"MMM-YYYY")</f>
        <v>Dec-2016</v>
      </c>
      <c r="W4250" t="str">
        <f t="shared" si="132"/>
        <v>December</v>
      </c>
      <c r="X4250">
        <f t="shared" si="133"/>
        <v>2016</v>
      </c>
    </row>
    <row r="4251" spans="1:24" x14ac:dyDescent="0.3">
      <c r="A4251">
        <v>4250</v>
      </c>
      <c r="B4251" t="s">
        <v>2131</v>
      </c>
      <c r="C4251" s="2">
        <v>42705</v>
      </c>
      <c r="D4251" t="s">
        <v>2955</v>
      </c>
      <c r="E4251" t="s">
        <v>3607</v>
      </c>
      <c r="F4251" t="s">
        <v>3692</v>
      </c>
      <c r="G4251" t="s">
        <v>4448</v>
      </c>
      <c r="H4251" t="s">
        <v>5123</v>
      </c>
      <c r="I4251" t="s">
        <v>5126</v>
      </c>
      <c r="J4251" t="s">
        <v>5181</v>
      </c>
      <c r="K4251" t="s">
        <v>5584</v>
      </c>
      <c r="L4251">
        <v>6824</v>
      </c>
      <c r="M4251" t="s">
        <v>5605</v>
      </c>
      <c r="N4251" t="s">
        <v>6105</v>
      </c>
      <c r="O4251" t="s">
        <v>7320</v>
      </c>
      <c r="P4251" t="s">
        <v>7324</v>
      </c>
      <c r="Q4251" t="s">
        <v>7839</v>
      </c>
      <c r="R4251">
        <v>751.92</v>
      </c>
      <c r="S4251">
        <v>4</v>
      </c>
      <c r="T4251">
        <v>0</v>
      </c>
      <c r="U4251">
        <v>150.38399999999999</v>
      </c>
      <c r="V4251" t="str">
        <f>TEXT('Raw Data'!C4251,"MMM-YYYY")</f>
        <v>Dec-2016</v>
      </c>
      <c r="W4251" t="str">
        <f t="shared" si="132"/>
        <v>December</v>
      </c>
      <c r="X4251">
        <f t="shared" si="133"/>
        <v>2016</v>
      </c>
    </row>
    <row r="4252" spans="1:24" x14ac:dyDescent="0.3">
      <c r="A4252">
        <v>4251</v>
      </c>
      <c r="B4252" t="s">
        <v>2132</v>
      </c>
      <c r="C4252" s="2">
        <v>41901</v>
      </c>
      <c r="D4252" t="s">
        <v>2576</v>
      </c>
      <c r="E4252" t="s">
        <v>3610</v>
      </c>
      <c r="F4252" t="s">
        <v>4351</v>
      </c>
      <c r="G4252" t="s">
        <v>5107</v>
      </c>
      <c r="H4252" t="s">
        <v>5124</v>
      </c>
      <c r="I4252" t="s">
        <v>5126</v>
      </c>
      <c r="J4252" t="s">
        <v>5147</v>
      </c>
      <c r="K4252" t="s">
        <v>5570</v>
      </c>
      <c r="L4252">
        <v>10011</v>
      </c>
      <c r="M4252" t="s">
        <v>5605</v>
      </c>
      <c r="N4252" t="s">
        <v>6759</v>
      </c>
      <c r="O4252" t="s">
        <v>7320</v>
      </c>
      <c r="P4252" t="s">
        <v>7324</v>
      </c>
      <c r="Q4252" t="s">
        <v>8481</v>
      </c>
      <c r="R4252">
        <v>887.10299999999995</v>
      </c>
      <c r="S4252">
        <v>7</v>
      </c>
      <c r="T4252">
        <v>0.1</v>
      </c>
      <c r="U4252">
        <v>177.42060000000001</v>
      </c>
      <c r="V4252" t="str">
        <f>TEXT('Raw Data'!C4252,"MMM-YYYY")</f>
        <v>Sep-2014</v>
      </c>
      <c r="W4252" t="str">
        <f t="shared" si="132"/>
        <v>September</v>
      </c>
      <c r="X4252">
        <f t="shared" si="133"/>
        <v>2014</v>
      </c>
    </row>
    <row r="4253" spans="1:24" x14ac:dyDescent="0.3">
      <c r="A4253">
        <v>4252</v>
      </c>
      <c r="B4253" t="s">
        <v>2133</v>
      </c>
      <c r="C4253" s="2">
        <v>42300</v>
      </c>
      <c r="D4253" t="s">
        <v>3530</v>
      </c>
      <c r="E4253" t="s">
        <v>3610</v>
      </c>
      <c r="F4253" t="s">
        <v>3878</v>
      </c>
      <c r="G4253" t="s">
        <v>4634</v>
      </c>
      <c r="H4253" t="s">
        <v>5123</v>
      </c>
      <c r="I4253" t="s">
        <v>5126</v>
      </c>
      <c r="J4253" t="s">
        <v>5248</v>
      </c>
      <c r="K4253" t="s">
        <v>5558</v>
      </c>
      <c r="L4253">
        <v>33801</v>
      </c>
      <c r="M4253" t="s">
        <v>5602</v>
      </c>
      <c r="N4253" t="s">
        <v>6742</v>
      </c>
      <c r="O4253" t="s">
        <v>7322</v>
      </c>
      <c r="P4253" t="s">
        <v>7330</v>
      </c>
      <c r="Q4253" t="s">
        <v>8464</v>
      </c>
      <c r="R4253">
        <v>55.944000000000003</v>
      </c>
      <c r="S4253">
        <v>7</v>
      </c>
      <c r="T4253">
        <v>0.2</v>
      </c>
      <c r="U4253">
        <v>-13.2867</v>
      </c>
      <c r="V4253" t="str">
        <f>TEXT('Raw Data'!C4253,"MMM-YYYY")</f>
        <v>Oct-2015</v>
      </c>
      <c r="W4253" t="str">
        <f t="shared" si="132"/>
        <v>October</v>
      </c>
      <c r="X4253">
        <f t="shared" si="133"/>
        <v>2015</v>
      </c>
    </row>
    <row r="4254" spans="1:24" x14ac:dyDescent="0.3">
      <c r="A4254">
        <v>4253</v>
      </c>
      <c r="B4254" t="s">
        <v>2133</v>
      </c>
      <c r="C4254" s="2">
        <v>42300</v>
      </c>
      <c r="D4254" t="s">
        <v>3530</v>
      </c>
      <c r="E4254" t="s">
        <v>3610</v>
      </c>
      <c r="F4254" t="s">
        <v>3878</v>
      </c>
      <c r="G4254" t="s">
        <v>4634</v>
      </c>
      <c r="H4254" t="s">
        <v>5123</v>
      </c>
      <c r="I4254" t="s">
        <v>5126</v>
      </c>
      <c r="J4254" t="s">
        <v>5248</v>
      </c>
      <c r="K4254" t="s">
        <v>5558</v>
      </c>
      <c r="L4254">
        <v>33801</v>
      </c>
      <c r="M4254" t="s">
        <v>5602</v>
      </c>
      <c r="N4254" t="s">
        <v>5764</v>
      </c>
      <c r="O4254" t="s">
        <v>7321</v>
      </c>
      <c r="P4254" t="s">
        <v>7329</v>
      </c>
      <c r="Q4254" t="s">
        <v>7499</v>
      </c>
      <c r="R4254">
        <v>10.688000000000001</v>
      </c>
      <c r="S4254">
        <v>2</v>
      </c>
      <c r="T4254">
        <v>0.2</v>
      </c>
      <c r="U4254">
        <v>2.2711999999999999</v>
      </c>
      <c r="V4254" t="str">
        <f>TEXT('Raw Data'!C4254,"MMM-YYYY")</f>
        <v>Oct-2015</v>
      </c>
      <c r="W4254" t="str">
        <f t="shared" si="132"/>
        <v>October</v>
      </c>
      <c r="X4254">
        <f t="shared" si="133"/>
        <v>2015</v>
      </c>
    </row>
    <row r="4255" spans="1:24" x14ac:dyDescent="0.3">
      <c r="A4255">
        <v>4254</v>
      </c>
      <c r="B4255" t="s">
        <v>2133</v>
      </c>
      <c r="C4255" s="2">
        <v>42300</v>
      </c>
      <c r="D4255" t="s">
        <v>3530</v>
      </c>
      <c r="E4255" t="s">
        <v>3610</v>
      </c>
      <c r="F4255" t="s">
        <v>3878</v>
      </c>
      <c r="G4255" t="s">
        <v>4634</v>
      </c>
      <c r="H4255" t="s">
        <v>5123</v>
      </c>
      <c r="I4255" t="s">
        <v>5126</v>
      </c>
      <c r="J4255" t="s">
        <v>5248</v>
      </c>
      <c r="K4255" t="s">
        <v>5558</v>
      </c>
      <c r="L4255">
        <v>33801</v>
      </c>
      <c r="M4255" t="s">
        <v>5602</v>
      </c>
      <c r="N4255" t="s">
        <v>6785</v>
      </c>
      <c r="O4255" t="s">
        <v>7322</v>
      </c>
      <c r="P4255" t="s">
        <v>7330</v>
      </c>
      <c r="Q4255" t="s">
        <v>8505</v>
      </c>
      <c r="R4255">
        <v>11.824</v>
      </c>
      <c r="S4255">
        <v>2</v>
      </c>
      <c r="T4255">
        <v>0.2</v>
      </c>
      <c r="U4255">
        <v>1.0346</v>
      </c>
      <c r="V4255" t="str">
        <f>TEXT('Raw Data'!C4255,"MMM-YYYY")</f>
        <v>Oct-2015</v>
      </c>
      <c r="W4255" t="str">
        <f t="shared" si="132"/>
        <v>October</v>
      </c>
      <c r="X4255">
        <f t="shared" si="133"/>
        <v>2015</v>
      </c>
    </row>
    <row r="4256" spans="1:24" x14ac:dyDescent="0.3">
      <c r="A4256">
        <v>4255</v>
      </c>
      <c r="B4256" t="s">
        <v>2134</v>
      </c>
      <c r="C4256" s="2">
        <v>43021</v>
      </c>
      <c r="D4256" t="s">
        <v>2912</v>
      </c>
      <c r="E4256" t="s">
        <v>3609</v>
      </c>
      <c r="F4256" t="s">
        <v>3670</v>
      </c>
      <c r="G4256" t="s">
        <v>4426</v>
      </c>
      <c r="H4256" t="s">
        <v>5123</v>
      </c>
      <c r="I4256" t="s">
        <v>5126</v>
      </c>
      <c r="J4256" t="s">
        <v>5337</v>
      </c>
      <c r="K4256" t="s">
        <v>5565</v>
      </c>
      <c r="L4256">
        <v>61032</v>
      </c>
      <c r="M4256" t="s">
        <v>5604</v>
      </c>
      <c r="N4256" t="s">
        <v>6419</v>
      </c>
      <c r="O4256" t="s">
        <v>7321</v>
      </c>
      <c r="P4256" t="s">
        <v>7333</v>
      </c>
      <c r="Q4256" t="s">
        <v>7373</v>
      </c>
      <c r="R4256">
        <v>63.311999999999998</v>
      </c>
      <c r="S4256">
        <v>3</v>
      </c>
      <c r="T4256">
        <v>0.2</v>
      </c>
      <c r="U4256">
        <v>20.5764</v>
      </c>
      <c r="V4256" t="str">
        <f>TEXT('Raw Data'!C4256,"MMM-YYYY")</f>
        <v>Oct-2017</v>
      </c>
      <c r="W4256" t="str">
        <f t="shared" si="132"/>
        <v>October</v>
      </c>
      <c r="X4256">
        <f t="shared" si="133"/>
        <v>2017</v>
      </c>
    </row>
    <row r="4257" spans="1:24" x14ac:dyDescent="0.3">
      <c r="A4257">
        <v>4256</v>
      </c>
      <c r="B4257" t="s">
        <v>2134</v>
      </c>
      <c r="C4257" s="2">
        <v>43021</v>
      </c>
      <c r="D4257" t="s">
        <v>2912</v>
      </c>
      <c r="E4257" t="s">
        <v>3609</v>
      </c>
      <c r="F4257" t="s">
        <v>3670</v>
      </c>
      <c r="G4257" t="s">
        <v>4426</v>
      </c>
      <c r="H4257" t="s">
        <v>5123</v>
      </c>
      <c r="I4257" t="s">
        <v>5126</v>
      </c>
      <c r="J4257" t="s">
        <v>5337</v>
      </c>
      <c r="K4257" t="s">
        <v>5565</v>
      </c>
      <c r="L4257">
        <v>61032</v>
      </c>
      <c r="M4257" t="s">
        <v>5604</v>
      </c>
      <c r="N4257" t="s">
        <v>5867</v>
      </c>
      <c r="O4257" t="s">
        <v>7321</v>
      </c>
      <c r="P4257" t="s">
        <v>7331</v>
      </c>
      <c r="Q4257" t="s">
        <v>7601</v>
      </c>
      <c r="R4257">
        <v>96.784000000000006</v>
      </c>
      <c r="S4257">
        <v>4</v>
      </c>
      <c r="T4257">
        <v>0.8</v>
      </c>
      <c r="U4257">
        <v>-145.17599999999999</v>
      </c>
      <c r="V4257" t="str">
        <f>TEXT('Raw Data'!C4257,"MMM-YYYY")</f>
        <v>Oct-2017</v>
      </c>
      <c r="W4257" t="str">
        <f t="shared" si="132"/>
        <v>October</v>
      </c>
      <c r="X4257">
        <f t="shared" si="133"/>
        <v>2017</v>
      </c>
    </row>
    <row r="4258" spans="1:24" x14ac:dyDescent="0.3">
      <c r="A4258">
        <v>4257</v>
      </c>
      <c r="B4258" t="s">
        <v>2134</v>
      </c>
      <c r="C4258" s="2">
        <v>43021</v>
      </c>
      <c r="D4258" t="s">
        <v>2912</v>
      </c>
      <c r="E4258" t="s">
        <v>3609</v>
      </c>
      <c r="F4258" t="s">
        <v>3670</v>
      </c>
      <c r="G4258" t="s">
        <v>4426</v>
      </c>
      <c r="H4258" t="s">
        <v>5123</v>
      </c>
      <c r="I4258" t="s">
        <v>5126</v>
      </c>
      <c r="J4258" t="s">
        <v>5337</v>
      </c>
      <c r="K4258" t="s">
        <v>5565</v>
      </c>
      <c r="L4258">
        <v>61032</v>
      </c>
      <c r="M4258" t="s">
        <v>5604</v>
      </c>
      <c r="N4258" t="s">
        <v>6304</v>
      </c>
      <c r="O4258" t="s">
        <v>7320</v>
      </c>
      <c r="P4258" t="s">
        <v>7328</v>
      </c>
      <c r="Q4258" t="s">
        <v>8038</v>
      </c>
      <c r="R4258">
        <v>10.476000000000001</v>
      </c>
      <c r="S4258">
        <v>3</v>
      </c>
      <c r="T4258">
        <v>0.6</v>
      </c>
      <c r="U4258">
        <v>-6.8094000000000001</v>
      </c>
      <c r="V4258" t="str">
        <f>TEXT('Raw Data'!C4258,"MMM-YYYY")</f>
        <v>Oct-2017</v>
      </c>
      <c r="W4258" t="str">
        <f t="shared" si="132"/>
        <v>October</v>
      </c>
      <c r="X4258">
        <f t="shared" si="133"/>
        <v>2017</v>
      </c>
    </row>
    <row r="4259" spans="1:24" x14ac:dyDescent="0.3">
      <c r="A4259">
        <v>4258</v>
      </c>
      <c r="B4259" t="s">
        <v>2135</v>
      </c>
      <c r="C4259" s="2">
        <v>42251</v>
      </c>
      <c r="D4259" t="s">
        <v>3109</v>
      </c>
      <c r="E4259" t="s">
        <v>3608</v>
      </c>
      <c r="F4259" t="s">
        <v>3621</v>
      </c>
      <c r="G4259" t="s">
        <v>4377</v>
      </c>
      <c r="H4259" t="s">
        <v>5124</v>
      </c>
      <c r="I4259" t="s">
        <v>5126</v>
      </c>
      <c r="J4259" t="s">
        <v>5388</v>
      </c>
      <c r="K4259" t="s">
        <v>5576</v>
      </c>
      <c r="L4259">
        <v>97504</v>
      </c>
      <c r="M4259" t="s">
        <v>5603</v>
      </c>
      <c r="N4259" t="s">
        <v>7132</v>
      </c>
      <c r="O4259" t="s">
        <v>7321</v>
      </c>
      <c r="P4259" t="s">
        <v>7331</v>
      </c>
      <c r="Q4259" t="s">
        <v>8853</v>
      </c>
      <c r="R4259">
        <v>9.7620000000000005</v>
      </c>
      <c r="S4259">
        <v>2</v>
      </c>
      <c r="T4259">
        <v>0.7</v>
      </c>
      <c r="U4259">
        <v>-6.8334000000000001</v>
      </c>
      <c r="V4259" t="str">
        <f>TEXT('Raw Data'!C4259,"MMM-YYYY")</f>
        <v>Sep-2015</v>
      </c>
      <c r="W4259" t="str">
        <f t="shared" si="132"/>
        <v>September</v>
      </c>
      <c r="X4259">
        <f t="shared" si="133"/>
        <v>2015</v>
      </c>
    </row>
    <row r="4260" spans="1:24" x14ac:dyDescent="0.3">
      <c r="A4260">
        <v>4259</v>
      </c>
      <c r="B4260" t="s">
        <v>2136</v>
      </c>
      <c r="C4260" s="2">
        <v>42443</v>
      </c>
      <c r="D4260" t="s">
        <v>2567</v>
      </c>
      <c r="E4260" t="s">
        <v>3609</v>
      </c>
      <c r="F4260" t="s">
        <v>3763</v>
      </c>
      <c r="G4260" t="s">
        <v>4519</v>
      </c>
      <c r="H4260" t="s">
        <v>5124</v>
      </c>
      <c r="I4260" t="s">
        <v>5126</v>
      </c>
      <c r="J4260" t="s">
        <v>5131</v>
      </c>
      <c r="K4260" t="s">
        <v>5303</v>
      </c>
      <c r="L4260">
        <v>98103</v>
      </c>
      <c r="M4260" t="s">
        <v>5603</v>
      </c>
      <c r="N4260" t="s">
        <v>6418</v>
      </c>
      <c r="O4260" t="s">
        <v>7320</v>
      </c>
      <c r="P4260" t="s">
        <v>7324</v>
      </c>
      <c r="Q4260" t="s">
        <v>8149</v>
      </c>
      <c r="R4260">
        <v>196.78399999999999</v>
      </c>
      <c r="S4260">
        <v>2</v>
      </c>
      <c r="T4260">
        <v>0.2</v>
      </c>
      <c r="U4260">
        <v>-22.138200000000001</v>
      </c>
      <c r="V4260" t="str">
        <f>TEXT('Raw Data'!C4260,"MMM-YYYY")</f>
        <v>Mar-2016</v>
      </c>
      <c r="W4260" t="str">
        <f t="shared" si="132"/>
        <v>March</v>
      </c>
      <c r="X4260">
        <f t="shared" si="133"/>
        <v>2016</v>
      </c>
    </row>
    <row r="4261" spans="1:24" x14ac:dyDescent="0.3">
      <c r="A4261">
        <v>4260</v>
      </c>
      <c r="B4261" t="s">
        <v>2137</v>
      </c>
      <c r="C4261" s="2">
        <v>43036</v>
      </c>
      <c r="D4261" t="s">
        <v>2540</v>
      </c>
      <c r="E4261" t="s">
        <v>3607</v>
      </c>
      <c r="F4261" t="s">
        <v>4239</v>
      </c>
      <c r="G4261" t="s">
        <v>4995</v>
      </c>
      <c r="H4261" t="s">
        <v>5124</v>
      </c>
      <c r="I4261" t="s">
        <v>5126</v>
      </c>
      <c r="J4261" t="s">
        <v>5147</v>
      </c>
      <c r="K4261" t="s">
        <v>5570</v>
      </c>
      <c r="L4261">
        <v>10035</v>
      </c>
      <c r="M4261" t="s">
        <v>5605</v>
      </c>
      <c r="N4261" t="s">
        <v>5850</v>
      </c>
      <c r="O4261" t="s">
        <v>7321</v>
      </c>
      <c r="P4261" t="s">
        <v>7335</v>
      </c>
      <c r="Q4261" t="s">
        <v>7585</v>
      </c>
      <c r="R4261">
        <v>47.98</v>
      </c>
      <c r="S4261">
        <v>2</v>
      </c>
      <c r="T4261">
        <v>0</v>
      </c>
      <c r="U4261">
        <v>23.99</v>
      </c>
      <c r="V4261" t="str">
        <f>TEXT('Raw Data'!C4261,"MMM-YYYY")</f>
        <v>Oct-2017</v>
      </c>
      <c r="W4261" t="str">
        <f t="shared" si="132"/>
        <v>October</v>
      </c>
      <c r="X4261">
        <f t="shared" si="133"/>
        <v>2017</v>
      </c>
    </row>
    <row r="4262" spans="1:24" x14ac:dyDescent="0.3">
      <c r="A4262">
        <v>4261</v>
      </c>
      <c r="B4262" t="s">
        <v>2138</v>
      </c>
      <c r="C4262" s="2">
        <v>43023</v>
      </c>
      <c r="D4262" t="s">
        <v>2663</v>
      </c>
      <c r="E4262" t="s">
        <v>3607</v>
      </c>
      <c r="F4262" t="s">
        <v>4213</v>
      </c>
      <c r="G4262" t="s">
        <v>4969</v>
      </c>
      <c r="H4262" t="s">
        <v>5124</v>
      </c>
      <c r="I4262" t="s">
        <v>5126</v>
      </c>
      <c r="J4262" t="s">
        <v>5181</v>
      </c>
      <c r="K4262" t="s">
        <v>5584</v>
      </c>
      <c r="L4262">
        <v>6824</v>
      </c>
      <c r="M4262" t="s">
        <v>5605</v>
      </c>
      <c r="N4262" t="s">
        <v>6315</v>
      </c>
      <c r="O4262" t="s">
        <v>7321</v>
      </c>
      <c r="P4262" t="s">
        <v>7325</v>
      </c>
      <c r="Q4262" t="s">
        <v>8048</v>
      </c>
      <c r="R4262">
        <v>13.05</v>
      </c>
      <c r="S4262">
        <v>5</v>
      </c>
      <c r="T4262">
        <v>0</v>
      </c>
      <c r="U4262">
        <v>6.0030000000000001</v>
      </c>
      <c r="V4262" t="str">
        <f>TEXT('Raw Data'!C4262,"MMM-YYYY")</f>
        <v>Oct-2017</v>
      </c>
      <c r="W4262" t="str">
        <f t="shared" si="132"/>
        <v>October</v>
      </c>
      <c r="X4262">
        <f t="shared" si="133"/>
        <v>2017</v>
      </c>
    </row>
    <row r="4263" spans="1:24" x14ac:dyDescent="0.3">
      <c r="A4263">
        <v>4262</v>
      </c>
      <c r="B4263" t="s">
        <v>2139</v>
      </c>
      <c r="C4263" s="2">
        <v>42954</v>
      </c>
      <c r="D4263" t="s">
        <v>3325</v>
      </c>
      <c r="E4263" t="s">
        <v>3608</v>
      </c>
      <c r="F4263" t="s">
        <v>4304</v>
      </c>
      <c r="G4263" t="s">
        <v>5060</v>
      </c>
      <c r="H4263" t="s">
        <v>5123</v>
      </c>
      <c r="I4263" t="s">
        <v>5126</v>
      </c>
      <c r="J4263" t="s">
        <v>5405</v>
      </c>
      <c r="K4263" t="s">
        <v>5566</v>
      </c>
      <c r="L4263">
        <v>56560</v>
      </c>
      <c r="M4263" t="s">
        <v>5604</v>
      </c>
      <c r="N4263" t="s">
        <v>6703</v>
      </c>
      <c r="O4263" t="s">
        <v>7322</v>
      </c>
      <c r="P4263" t="s">
        <v>7334</v>
      </c>
      <c r="Q4263" t="s">
        <v>8427</v>
      </c>
      <c r="R4263">
        <v>63.96</v>
      </c>
      <c r="S4263">
        <v>4</v>
      </c>
      <c r="T4263">
        <v>0</v>
      </c>
      <c r="U4263">
        <v>19.8276</v>
      </c>
      <c r="V4263" t="str">
        <f>TEXT('Raw Data'!C4263,"MMM-YYYY")</f>
        <v>Aug-2017</v>
      </c>
      <c r="W4263" t="str">
        <f t="shared" si="132"/>
        <v>August</v>
      </c>
      <c r="X4263">
        <f t="shared" si="133"/>
        <v>2017</v>
      </c>
    </row>
    <row r="4264" spans="1:24" x14ac:dyDescent="0.3">
      <c r="A4264">
        <v>4263</v>
      </c>
      <c r="B4264" t="s">
        <v>2140</v>
      </c>
      <c r="C4264" s="2">
        <v>42999</v>
      </c>
      <c r="D4264" t="s">
        <v>2925</v>
      </c>
      <c r="E4264" t="s">
        <v>3608</v>
      </c>
      <c r="F4264" t="s">
        <v>4020</v>
      </c>
      <c r="G4264" t="s">
        <v>4776</v>
      </c>
      <c r="H4264" t="s">
        <v>5123</v>
      </c>
      <c r="I4264" t="s">
        <v>5126</v>
      </c>
      <c r="J4264" t="s">
        <v>5165</v>
      </c>
      <c r="K4264" t="s">
        <v>5587</v>
      </c>
      <c r="L4264">
        <v>31907</v>
      </c>
      <c r="M4264" t="s">
        <v>5602</v>
      </c>
      <c r="N4264" t="s">
        <v>7035</v>
      </c>
      <c r="O4264" t="s">
        <v>7321</v>
      </c>
      <c r="P4264" t="s">
        <v>7332</v>
      </c>
      <c r="Q4264" t="s">
        <v>8757</v>
      </c>
      <c r="R4264">
        <v>80.48</v>
      </c>
      <c r="S4264">
        <v>1</v>
      </c>
      <c r="T4264">
        <v>0</v>
      </c>
      <c r="U4264">
        <v>24.143999999999998</v>
      </c>
      <c r="V4264" t="str">
        <f>TEXT('Raw Data'!C4264,"MMM-YYYY")</f>
        <v>Sep-2017</v>
      </c>
      <c r="W4264" t="str">
        <f t="shared" si="132"/>
        <v>September</v>
      </c>
      <c r="X4264">
        <f t="shared" si="133"/>
        <v>2017</v>
      </c>
    </row>
    <row r="4265" spans="1:24" x14ac:dyDescent="0.3">
      <c r="A4265">
        <v>4264</v>
      </c>
      <c r="B4265" t="s">
        <v>2141</v>
      </c>
      <c r="C4265" s="2">
        <v>43042</v>
      </c>
      <c r="D4265" t="s">
        <v>3334</v>
      </c>
      <c r="E4265" t="s">
        <v>3608</v>
      </c>
      <c r="F4265" t="s">
        <v>4272</v>
      </c>
      <c r="G4265" t="s">
        <v>5028</v>
      </c>
      <c r="H4265" t="s">
        <v>5123</v>
      </c>
      <c r="I4265" t="s">
        <v>5126</v>
      </c>
      <c r="J4265" t="s">
        <v>5137</v>
      </c>
      <c r="K4265" t="s">
        <v>5564</v>
      </c>
      <c r="L4265">
        <v>19143</v>
      </c>
      <c r="M4265" t="s">
        <v>5605</v>
      </c>
      <c r="N4265" t="s">
        <v>7251</v>
      </c>
      <c r="O4265" t="s">
        <v>7321</v>
      </c>
      <c r="P4265" t="s">
        <v>7331</v>
      </c>
      <c r="Q4265" t="s">
        <v>8974</v>
      </c>
      <c r="R4265">
        <v>11.673</v>
      </c>
      <c r="S4265">
        <v>3</v>
      </c>
      <c r="T4265">
        <v>0.7</v>
      </c>
      <c r="U4265">
        <v>-7.782</v>
      </c>
      <c r="V4265" t="str">
        <f>TEXT('Raw Data'!C4265,"MMM-YYYY")</f>
        <v>Nov-2017</v>
      </c>
      <c r="W4265" t="str">
        <f t="shared" si="132"/>
        <v>November</v>
      </c>
      <c r="X4265">
        <f t="shared" si="133"/>
        <v>2017</v>
      </c>
    </row>
    <row r="4266" spans="1:24" x14ac:dyDescent="0.3">
      <c r="A4266">
        <v>4265</v>
      </c>
      <c r="B4266" t="s">
        <v>2142</v>
      </c>
      <c r="C4266" s="2">
        <v>42679</v>
      </c>
      <c r="D4266" t="s">
        <v>2833</v>
      </c>
      <c r="E4266" t="s">
        <v>3608</v>
      </c>
      <c r="F4266" t="s">
        <v>3823</v>
      </c>
      <c r="G4266" t="s">
        <v>4579</v>
      </c>
      <c r="H4266" t="s">
        <v>5123</v>
      </c>
      <c r="I4266" t="s">
        <v>5126</v>
      </c>
      <c r="J4266" t="s">
        <v>5139</v>
      </c>
      <c r="K4266" t="s">
        <v>5560</v>
      </c>
      <c r="L4266">
        <v>77036</v>
      </c>
      <c r="M4266" t="s">
        <v>5604</v>
      </c>
      <c r="N4266" t="s">
        <v>6190</v>
      </c>
      <c r="O4266" t="s">
        <v>7320</v>
      </c>
      <c r="P4266" t="s">
        <v>7326</v>
      </c>
      <c r="Q4266" t="s">
        <v>7924</v>
      </c>
      <c r="R4266">
        <v>863.12800000000004</v>
      </c>
      <c r="S4266">
        <v>8</v>
      </c>
      <c r="T4266">
        <v>0.3</v>
      </c>
      <c r="U4266">
        <v>-160.29519999999999</v>
      </c>
      <c r="V4266" t="str">
        <f>TEXT('Raw Data'!C4266,"MMM-YYYY")</f>
        <v>Nov-2016</v>
      </c>
      <c r="W4266" t="str">
        <f t="shared" si="132"/>
        <v>November</v>
      </c>
      <c r="X4266">
        <f t="shared" si="133"/>
        <v>2016</v>
      </c>
    </row>
    <row r="4267" spans="1:24" x14ac:dyDescent="0.3">
      <c r="A4267">
        <v>4266</v>
      </c>
      <c r="B4267" t="s">
        <v>2142</v>
      </c>
      <c r="C4267" s="2">
        <v>42679</v>
      </c>
      <c r="D4267" t="s">
        <v>2833</v>
      </c>
      <c r="E4267" t="s">
        <v>3608</v>
      </c>
      <c r="F4267" t="s">
        <v>3823</v>
      </c>
      <c r="G4267" t="s">
        <v>4579</v>
      </c>
      <c r="H4267" t="s">
        <v>5123</v>
      </c>
      <c r="I4267" t="s">
        <v>5126</v>
      </c>
      <c r="J4267" t="s">
        <v>5139</v>
      </c>
      <c r="K4267" t="s">
        <v>5560</v>
      </c>
      <c r="L4267">
        <v>77036</v>
      </c>
      <c r="M4267" t="s">
        <v>5604</v>
      </c>
      <c r="N4267" t="s">
        <v>6596</v>
      </c>
      <c r="O4267" t="s">
        <v>7321</v>
      </c>
      <c r="P4267" t="s">
        <v>7331</v>
      </c>
      <c r="Q4267" t="s">
        <v>7645</v>
      </c>
      <c r="R4267">
        <v>3.5640000000000001</v>
      </c>
      <c r="S4267">
        <v>3</v>
      </c>
      <c r="T4267">
        <v>0.8</v>
      </c>
      <c r="U4267">
        <v>-6.2370000000000001</v>
      </c>
      <c r="V4267" t="str">
        <f>TEXT('Raw Data'!C4267,"MMM-YYYY")</f>
        <v>Nov-2016</v>
      </c>
      <c r="W4267" t="str">
        <f t="shared" si="132"/>
        <v>November</v>
      </c>
      <c r="X4267">
        <f t="shared" si="133"/>
        <v>2016</v>
      </c>
    </row>
    <row r="4268" spans="1:24" x14ac:dyDescent="0.3">
      <c r="A4268">
        <v>4267</v>
      </c>
      <c r="B4268" t="s">
        <v>2142</v>
      </c>
      <c r="C4268" s="2">
        <v>42679</v>
      </c>
      <c r="D4268" t="s">
        <v>2833</v>
      </c>
      <c r="E4268" t="s">
        <v>3608</v>
      </c>
      <c r="F4268" t="s">
        <v>3823</v>
      </c>
      <c r="G4268" t="s">
        <v>4579</v>
      </c>
      <c r="H4268" t="s">
        <v>5123</v>
      </c>
      <c r="I4268" t="s">
        <v>5126</v>
      </c>
      <c r="J4268" t="s">
        <v>5139</v>
      </c>
      <c r="K4268" t="s">
        <v>5560</v>
      </c>
      <c r="L4268">
        <v>77036</v>
      </c>
      <c r="M4268" t="s">
        <v>5604</v>
      </c>
      <c r="N4268" t="s">
        <v>6939</v>
      </c>
      <c r="O4268" t="s">
        <v>7320</v>
      </c>
      <c r="P4268" t="s">
        <v>7323</v>
      </c>
      <c r="Q4268" t="s">
        <v>8658</v>
      </c>
      <c r="R4268">
        <v>956.66480000000001</v>
      </c>
      <c r="S4268">
        <v>7</v>
      </c>
      <c r="T4268">
        <v>0.32</v>
      </c>
      <c r="U4268">
        <v>-225.0976</v>
      </c>
      <c r="V4268" t="str">
        <f>TEXT('Raw Data'!C4268,"MMM-YYYY")</f>
        <v>Nov-2016</v>
      </c>
      <c r="W4268" t="str">
        <f t="shared" si="132"/>
        <v>November</v>
      </c>
      <c r="X4268">
        <f t="shared" si="133"/>
        <v>2016</v>
      </c>
    </row>
    <row r="4269" spans="1:24" x14ac:dyDescent="0.3">
      <c r="A4269">
        <v>4268</v>
      </c>
      <c r="B4269" t="s">
        <v>2142</v>
      </c>
      <c r="C4269" s="2">
        <v>42679</v>
      </c>
      <c r="D4269" t="s">
        <v>2833</v>
      </c>
      <c r="E4269" t="s">
        <v>3608</v>
      </c>
      <c r="F4269" t="s">
        <v>3823</v>
      </c>
      <c r="G4269" t="s">
        <v>4579</v>
      </c>
      <c r="H4269" t="s">
        <v>5123</v>
      </c>
      <c r="I4269" t="s">
        <v>5126</v>
      </c>
      <c r="J4269" t="s">
        <v>5139</v>
      </c>
      <c r="K4269" t="s">
        <v>5560</v>
      </c>
      <c r="L4269">
        <v>77036</v>
      </c>
      <c r="M4269" t="s">
        <v>5604</v>
      </c>
      <c r="N4269" t="s">
        <v>6148</v>
      </c>
      <c r="O4269" t="s">
        <v>7321</v>
      </c>
      <c r="P4269" t="s">
        <v>7331</v>
      </c>
      <c r="Q4269" t="s">
        <v>7882</v>
      </c>
      <c r="R4269">
        <v>12.587999999999999</v>
      </c>
      <c r="S4269">
        <v>3</v>
      </c>
      <c r="T4269">
        <v>0.8</v>
      </c>
      <c r="U4269">
        <v>-20.140799999999999</v>
      </c>
      <c r="V4269" t="str">
        <f>TEXT('Raw Data'!C4269,"MMM-YYYY")</f>
        <v>Nov-2016</v>
      </c>
      <c r="W4269" t="str">
        <f t="shared" si="132"/>
        <v>November</v>
      </c>
      <c r="X4269">
        <f t="shared" si="133"/>
        <v>2016</v>
      </c>
    </row>
    <row r="4270" spans="1:24" x14ac:dyDescent="0.3">
      <c r="A4270">
        <v>4269</v>
      </c>
      <c r="B4270" t="s">
        <v>2142</v>
      </c>
      <c r="C4270" s="2">
        <v>42679</v>
      </c>
      <c r="D4270" t="s">
        <v>2833</v>
      </c>
      <c r="E4270" t="s">
        <v>3608</v>
      </c>
      <c r="F4270" t="s">
        <v>3823</v>
      </c>
      <c r="G4270" t="s">
        <v>4579</v>
      </c>
      <c r="H4270" t="s">
        <v>5123</v>
      </c>
      <c r="I4270" t="s">
        <v>5126</v>
      </c>
      <c r="J4270" t="s">
        <v>5139</v>
      </c>
      <c r="K4270" t="s">
        <v>5560</v>
      </c>
      <c r="L4270">
        <v>77036</v>
      </c>
      <c r="M4270" t="s">
        <v>5604</v>
      </c>
      <c r="N4270" t="s">
        <v>7088</v>
      </c>
      <c r="O4270" t="s">
        <v>7322</v>
      </c>
      <c r="P4270" t="s">
        <v>7334</v>
      </c>
      <c r="Q4270" t="s">
        <v>8809</v>
      </c>
      <c r="R4270">
        <v>171.96</v>
      </c>
      <c r="S4270">
        <v>5</v>
      </c>
      <c r="T4270">
        <v>0.2</v>
      </c>
      <c r="U4270">
        <v>45.139499999999998</v>
      </c>
      <c r="V4270" t="str">
        <f>TEXT('Raw Data'!C4270,"MMM-YYYY")</f>
        <v>Nov-2016</v>
      </c>
      <c r="W4270" t="str">
        <f t="shared" si="132"/>
        <v>November</v>
      </c>
      <c r="X4270">
        <f t="shared" si="133"/>
        <v>2016</v>
      </c>
    </row>
    <row r="4271" spans="1:24" x14ac:dyDescent="0.3">
      <c r="A4271">
        <v>4270</v>
      </c>
      <c r="B4271" t="s">
        <v>2143</v>
      </c>
      <c r="C4271" s="2">
        <v>42911</v>
      </c>
      <c r="D4271" t="s">
        <v>2589</v>
      </c>
      <c r="E4271" t="s">
        <v>3607</v>
      </c>
      <c r="F4271" t="s">
        <v>4173</v>
      </c>
      <c r="G4271" t="s">
        <v>4929</v>
      </c>
      <c r="H4271" t="s">
        <v>5123</v>
      </c>
      <c r="I4271" t="s">
        <v>5126</v>
      </c>
      <c r="J4271" t="s">
        <v>5131</v>
      </c>
      <c r="K4271" t="s">
        <v>5303</v>
      </c>
      <c r="L4271">
        <v>98115</v>
      </c>
      <c r="M4271" t="s">
        <v>5603</v>
      </c>
      <c r="N4271" t="s">
        <v>6168</v>
      </c>
      <c r="O4271" t="s">
        <v>7320</v>
      </c>
      <c r="P4271" t="s">
        <v>7326</v>
      </c>
      <c r="Q4271" t="s">
        <v>7901</v>
      </c>
      <c r="R4271">
        <v>871.4</v>
      </c>
      <c r="S4271">
        <v>4</v>
      </c>
      <c r="T4271">
        <v>0</v>
      </c>
      <c r="U4271">
        <v>148.13800000000001</v>
      </c>
      <c r="V4271" t="str">
        <f>TEXT('Raw Data'!C4271,"MMM-YYYY")</f>
        <v>Jun-2017</v>
      </c>
      <c r="W4271" t="str">
        <f t="shared" si="132"/>
        <v>June</v>
      </c>
      <c r="X4271">
        <f t="shared" si="133"/>
        <v>2017</v>
      </c>
    </row>
    <row r="4272" spans="1:24" x14ac:dyDescent="0.3">
      <c r="A4272">
        <v>4271</v>
      </c>
      <c r="B4272" t="s">
        <v>2144</v>
      </c>
      <c r="C4272" s="2">
        <v>42334</v>
      </c>
      <c r="D4272" t="s">
        <v>2526</v>
      </c>
      <c r="E4272" t="s">
        <v>3608</v>
      </c>
      <c r="F4272" t="s">
        <v>4352</v>
      </c>
      <c r="G4272" t="s">
        <v>5108</v>
      </c>
      <c r="H4272" t="s">
        <v>5124</v>
      </c>
      <c r="I4272" t="s">
        <v>5126</v>
      </c>
      <c r="J4272" t="s">
        <v>5152</v>
      </c>
      <c r="K4272" t="s">
        <v>5573</v>
      </c>
      <c r="L4272">
        <v>38301</v>
      </c>
      <c r="M4272" t="s">
        <v>5602</v>
      </c>
      <c r="N4272" t="s">
        <v>7246</v>
      </c>
      <c r="O4272" t="s">
        <v>7320</v>
      </c>
      <c r="P4272" t="s">
        <v>7328</v>
      </c>
      <c r="Q4272" t="s">
        <v>8970</v>
      </c>
      <c r="R4272">
        <v>692.47199999999998</v>
      </c>
      <c r="S4272">
        <v>11</v>
      </c>
      <c r="T4272">
        <v>0.2</v>
      </c>
      <c r="U4272">
        <v>190.4298</v>
      </c>
      <c r="V4272" t="str">
        <f>TEXT('Raw Data'!C4272,"MMM-YYYY")</f>
        <v>Nov-2015</v>
      </c>
      <c r="W4272" t="str">
        <f t="shared" si="132"/>
        <v>November</v>
      </c>
      <c r="X4272">
        <f t="shared" si="133"/>
        <v>2015</v>
      </c>
    </row>
    <row r="4273" spans="1:24" x14ac:dyDescent="0.3">
      <c r="A4273">
        <v>4272</v>
      </c>
      <c r="B4273" t="s">
        <v>2145</v>
      </c>
      <c r="C4273" s="2">
        <v>42698</v>
      </c>
      <c r="D4273" t="s">
        <v>3402</v>
      </c>
      <c r="E4273" t="s">
        <v>3607</v>
      </c>
      <c r="F4273" t="s">
        <v>3767</v>
      </c>
      <c r="G4273" t="s">
        <v>4523</v>
      </c>
      <c r="H4273" t="s">
        <v>5124</v>
      </c>
      <c r="I4273" t="s">
        <v>5126</v>
      </c>
      <c r="J4273" t="s">
        <v>5375</v>
      </c>
      <c r="K4273" t="s">
        <v>5594</v>
      </c>
      <c r="L4273">
        <v>21215</v>
      </c>
      <c r="M4273" t="s">
        <v>5605</v>
      </c>
      <c r="N4273" t="s">
        <v>6295</v>
      </c>
      <c r="O4273" t="s">
        <v>7320</v>
      </c>
      <c r="P4273" t="s">
        <v>7328</v>
      </c>
      <c r="Q4273" t="s">
        <v>8029</v>
      </c>
      <c r="R4273">
        <v>207.76</v>
      </c>
      <c r="S4273">
        <v>4</v>
      </c>
      <c r="T4273">
        <v>0</v>
      </c>
      <c r="U4273">
        <v>85.181600000000003</v>
      </c>
      <c r="V4273" t="str">
        <f>TEXT('Raw Data'!C4273,"MMM-YYYY")</f>
        <v>Nov-2016</v>
      </c>
      <c r="W4273" t="str">
        <f t="shared" si="132"/>
        <v>November</v>
      </c>
      <c r="X4273">
        <f t="shared" si="133"/>
        <v>2016</v>
      </c>
    </row>
    <row r="4274" spans="1:24" x14ac:dyDescent="0.3">
      <c r="A4274">
        <v>4273</v>
      </c>
      <c r="B4274" t="s">
        <v>2146</v>
      </c>
      <c r="C4274" s="2">
        <v>42937</v>
      </c>
      <c r="D4274" t="s">
        <v>3304</v>
      </c>
      <c r="E4274" t="s">
        <v>3610</v>
      </c>
      <c r="F4274" t="s">
        <v>3838</v>
      </c>
      <c r="G4274" t="s">
        <v>4594</v>
      </c>
      <c r="H4274" t="s">
        <v>5123</v>
      </c>
      <c r="I4274" t="s">
        <v>5126</v>
      </c>
      <c r="J4274" t="s">
        <v>5335</v>
      </c>
      <c r="K4274" t="s">
        <v>5562</v>
      </c>
      <c r="L4274">
        <v>84107</v>
      </c>
      <c r="M4274" t="s">
        <v>5603</v>
      </c>
      <c r="N4274" t="s">
        <v>7163</v>
      </c>
      <c r="O4274" t="s">
        <v>7322</v>
      </c>
      <c r="P4274" t="s">
        <v>7330</v>
      </c>
      <c r="Q4274" t="s">
        <v>8886</v>
      </c>
      <c r="R4274">
        <v>71.927999999999997</v>
      </c>
      <c r="S4274">
        <v>9</v>
      </c>
      <c r="T4274">
        <v>0.2</v>
      </c>
      <c r="U4274">
        <v>6.2937000000000003</v>
      </c>
      <c r="V4274" t="str">
        <f>TEXT('Raw Data'!C4274,"MMM-YYYY")</f>
        <v>Jul-2017</v>
      </c>
      <c r="W4274" t="str">
        <f t="shared" si="132"/>
        <v>July</v>
      </c>
      <c r="X4274">
        <f t="shared" si="133"/>
        <v>2017</v>
      </c>
    </row>
    <row r="4275" spans="1:24" x14ac:dyDescent="0.3">
      <c r="A4275">
        <v>4274</v>
      </c>
      <c r="B4275" t="s">
        <v>2146</v>
      </c>
      <c r="C4275" s="2">
        <v>42937</v>
      </c>
      <c r="D4275" t="s">
        <v>3304</v>
      </c>
      <c r="E4275" t="s">
        <v>3610</v>
      </c>
      <c r="F4275" t="s">
        <v>3838</v>
      </c>
      <c r="G4275" t="s">
        <v>4594</v>
      </c>
      <c r="H4275" t="s">
        <v>5123</v>
      </c>
      <c r="I4275" t="s">
        <v>5126</v>
      </c>
      <c r="J4275" t="s">
        <v>5335</v>
      </c>
      <c r="K4275" t="s">
        <v>5562</v>
      </c>
      <c r="L4275">
        <v>84107</v>
      </c>
      <c r="M4275" t="s">
        <v>5603</v>
      </c>
      <c r="N4275" t="s">
        <v>6668</v>
      </c>
      <c r="O4275" t="s">
        <v>7321</v>
      </c>
      <c r="P4275" t="s">
        <v>7329</v>
      </c>
      <c r="Q4275" t="s">
        <v>8391</v>
      </c>
      <c r="R4275">
        <v>25.99</v>
      </c>
      <c r="S4275">
        <v>1</v>
      </c>
      <c r="T4275">
        <v>0</v>
      </c>
      <c r="U4275">
        <v>7.5370999999999997</v>
      </c>
      <c r="V4275" t="str">
        <f>TEXT('Raw Data'!C4275,"MMM-YYYY")</f>
        <v>Jul-2017</v>
      </c>
      <c r="W4275" t="str">
        <f t="shared" si="132"/>
        <v>July</v>
      </c>
      <c r="X4275">
        <f t="shared" si="133"/>
        <v>2017</v>
      </c>
    </row>
    <row r="4276" spans="1:24" x14ac:dyDescent="0.3">
      <c r="A4276">
        <v>4275</v>
      </c>
      <c r="B4276" t="s">
        <v>2147</v>
      </c>
      <c r="C4276" s="2">
        <v>42300</v>
      </c>
      <c r="D4276" t="s">
        <v>3531</v>
      </c>
      <c r="E4276" t="s">
        <v>3608</v>
      </c>
      <c r="F4276" t="s">
        <v>3733</v>
      </c>
      <c r="G4276" t="s">
        <v>4489</v>
      </c>
      <c r="H4276" t="s">
        <v>5124</v>
      </c>
      <c r="I4276" t="s">
        <v>5126</v>
      </c>
      <c r="J4276" t="s">
        <v>5131</v>
      </c>
      <c r="K4276" t="s">
        <v>5303</v>
      </c>
      <c r="L4276">
        <v>98105</v>
      </c>
      <c r="M4276" t="s">
        <v>5603</v>
      </c>
      <c r="N4276" t="s">
        <v>5913</v>
      </c>
      <c r="O4276" t="s">
        <v>7321</v>
      </c>
      <c r="P4276" t="s">
        <v>7331</v>
      </c>
      <c r="Q4276" t="s">
        <v>7647</v>
      </c>
      <c r="R4276">
        <v>3.5920000000000001</v>
      </c>
      <c r="S4276">
        <v>1</v>
      </c>
      <c r="T4276">
        <v>0.2</v>
      </c>
      <c r="U4276">
        <v>1.1225000000000001</v>
      </c>
      <c r="V4276" t="str">
        <f>TEXT('Raw Data'!C4276,"MMM-YYYY")</f>
        <v>Oct-2015</v>
      </c>
      <c r="W4276" t="str">
        <f t="shared" si="132"/>
        <v>October</v>
      </c>
      <c r="X4276">
        <f t="shared" si="133"/>
        <v>2015</v>
      </c>
    </row>
    <row r="4277" spans="1:24" x14ac:dyDescent="0.3">
      <c r="A4277">
        <v>4276</v>
      </c>
      <c r="B4277" t="s">
        <v>2148</v>
      </c>
      <c r="C4277" s="2">
        <v>42194</v>
      </c>
      <c r="D4277" t="s">
        <v>3120</v>
      </c>
      <c r="E4277" t="s">
        <v>3608</v>
      </c>
      <c r="F4277" t="s">
        <v>4245</v>
      </c>
      <c r="G4277" t="s">
        <v>5001</v>
      </c>
      <c r="H4277" t="s">
        <v>5124</v>
      </c>
      <c r="I4277" t="s">
        <v>5126</v>
      </c>
      <c r="J4277" t="s">
        <v>5188</v>
      </c>
      <c r="K4277" t="s">
        <v>5560</v>
      </c>
      <c r="L4277">
        <v>75220</v>
      </c>
      <c r="M4277" t="s">
        <v>5604</v>
      </c>
      <c r="N4277" t="s">
        <v>5772</v>
      </c>
      <c r="O4277" t="s">
        <v>7321</v>
      </c>
      <c r="P4277" t="s">
        <v>7332</v>
      </c>
      <c r="Q4277" t="s">
        <v>7507</v>
      </c>
      <c r="R4277">
        <v>48.631999999999998</v>
      </c>
      <c r="S4277">
        <v>2</v>
      </c>
      <c r="T4277">
        <v>0.8</v>
      </c>
      <c r="U4277">
        <v>-121.58</v>
      </c>
      <c r="V4277" t="str">
        <f>TEXT('Raw Data'!C4277,"MMM-YYYY")</f>
        <v>Jul-2015</v>
      </c>
      <c r="W4277" t="str">
        <f t="shared" si="132"/>
        <v>July</v>
      </c>
      <c r="X4277">
        <f t="shared" si="133"/>
        <v>2015</v>
      </c>
    </row>
    <row r="4278" spans="1:24" x14ac:dyDescent="0.3">
      <c r="A4278">
        <v>4277</v>
      </c>
      <c r="B4278" t="s">
        <v>2149</v>
      </c>
      <c r="C4278" s="2">
        <v>42965</v>
      </c>
      <c r="D4278" t="s">
        <v>3054</v>
      </c>
      <c r="E4278" t="s">
        <v>3608</v>
      </c>
      <c r="F4278" t="s">
        <v>3987</v>
      </c>
      <c r="G4278" t="s">
        <v>4743</v>
      </c>
      <c r="H4278" t="s">
        <v>5125</v>
      </c>
      <c r="I4278" t="s">
        <v>5126</v>
      </c>
      <c r="J4278" t="s">
        <v>5131</v>
      </c>
      <c r="K4278" t="s">
        <v>5303</v>
      </c>
      <c r="L4278">
        <v>98105</v>
      </c>
      <c r="M4278" t="s">
        <v>5603</v>
      </c>
      <c r="N4278" t="s">
        <v>6371</v>
      </c>
      <c r="O4278" t="s">
        <v>7321</v>
      </c>
      <c r="P4278" t="s">
        <v>7327</v>
      </c>
      <c r="Q4278" t="s">
        <v>8104</v>
      </c>
      <c r="R4278">
        <v>323.10000000000002</v>
      </c>
      <c r="S4278">
        <v>2</v>
      </c>
      <c r="T4278">
        <v>0</v>
      </c>
      <c r="U4278">
        <v>61.389000000000003</v>
      </c>
      <c r="V4278" t="str">
        <f>TEXT('Raw Data'!C4278,"MMM-YYYY")</f>
        <v>Aug-2017</v>
      </c>
      <c r="W4278" t="str">
        <f t="shared" si="132"/>
        <v>August</v>
      </c>
      <c r="X4278">
        <f t="shared" si="133"/>
        <v>2017</v>
      </c>
    </row>
    <row r="4279" spans="1:24" x14ac:dyDescent="0.3">
      <c r="A4279">
        <v>4278</v>
      </c>
      <c r="B4279" t="s">
        <v>2150</v>
      </c>
      <c r="C4279" s="2">
        <v>42476</v>
      </c>
      <c r="D4279" t="s">
        <v>3532</v>
      </c>
      <c r="E4279" t="s">
        <v>3608</v>
      </c>
      <c r="F4279" t="s">
        <v>4351</v>
      </c>
      <c r="G4279" t="s">
        <v>5107</v>
      </c>
      <c r="H4279" t="s">
        <v>5124</v>
      </c>
      <c r="I4279" t="s">
        <v>5126</v>
      </c>
      <c r="J4279" t="s">
        <v>5207</v>
      </c>
      <c r="K4279" t="s">
        <v>5585</v>
      </c>
      <c r="L4279">
        <v>8701</v>
      </c>
      <c r="M4279" t="s">
        <v>5605</v>
      </c>
      <c r="N4279" t="s">
        <v>7252</v>
      </c>
      <c r="O4279" t="s">
        <v>7322</v>
      </c>
      <c r="P4279" t="s">
        <v>7338</v>
      </c>
      <c r="Q4279" t="s">
        <v>8975</v>
      </c>
      <c r="R4279">
        <v>9099.93</v>
      </c>
      <c r="S4279">
        <v>7</v>
      </c>
      <c r="T4279">
        <v>0</v>
      </c>
      <c r="U4279">
        <v>2365.9818</v>
      </c>
      <c r="V4279" t="str">
        <f>TEXT('Raw Data'!C4279,"MMM-YYYY")</f>
        <v>Apr-2016</v>
      </c>
      <c r="W4279" t="str">
        <f t="shared" si="132"/>
        <v>April</v>
      </c>
      <c r="X4279">
        <f t="shared" si="133"/>
        <v>2016</v>
      </c>
    </row>
    <row r="4280" spans="1:24" x14ac:dyDescent="0.3">
      <c r="A4280">
        <v>4279</v>
      </c>
      <c r="B4280" t="s">
        <v>2150</v>
      </c>
      <c r="C4280" s="2">
        <v>42476</v>
      </c>
      <c r="D4280" t="s">
        <v>3532</v>
      </c>
      <c r="E4280" t="s">
        <v>3608</v>
      </c>
      <c r="F4280" t="s">
        <v>4351</v>
      </c>
      <c r="G4280" t="s">
        <v>5107</v>
      </c>
      <c r="H4280" t="s">
        <v>5124</v>
      </c>
      <c r="I4280" t="s">
        <v>5126</v>
      </c>
      <c r="J4280" t="s">
        <v>5207</v>
      </c>
      <c r="K4280" t="s">
        <v>5585</v>
      </c>
      <c r="L4280">
        <v>8701</v>
      </c>
      <c r="M4280" t="s">
        <v>5605</v>
      </c>
      <c r="N4280" t="s">
        <v>7073</v>
      </c>
      <c r="O4280" t="s">
        <v>7320</v>
      </c>
      <c r="P4280" t="s">
        <v>7328</v>
      </c>
      <c r="Q4280" t="s">
        <v>8794</v>
      </c>
      <c r="R4280">
        <v>9.9600000000000009</v>
      </c>
      <c r="S4280">
        <v>2</v>
      </c>
      <c r="T4280">
        <v>0</v>
      </c>
      <c r="U4280">
        <v>3.2867999999999999</v>
      </c>
      <c r="V4280" t="str">
        <f>TEXT('Raw Data'!C4280,"MMM-YYYY")</f>
        <v>Apr-2016</v>
      </c>
      <c r="W4280" t="str">
        <f t="shared" si="132"/>
        <v>April</v>
      </c>
      <c r="X4280">
        <f t="shared" si="133"/>
        <v>2016</v>
      </c>
    </row>
    <row r="4281" spans="1:24" x14ac:dyDescent="0.3">
      <c r="A4281">
        <v>4280</v>
      </c>
      <c r="B4281" t="s">
        <v>2150</v>
      </c>
      <c r="C4281" s="2">
        <v>42476</v>
      </c>
      <c r="D4281" t="s">
        <v>3532</v>
      </c>
      <c r="E4281" t="s">
        <v>3608</v>
      </c>
      <c r="F4281" t="s">
        <v>4351</v>
      </c>
      <c r="G4281" t="s">
        <v>5107</v>
      </c>
      <c r="H4281" t="s">
        <v>5124</v>
      </c>
      <c r="I4281" t="s">
        <v>5126</v>
      </c>
      <c r="J4281" t="s">
        <v>5207</v>
      </c>
      <c r="K4281" t="s">
        <v>5585</v>
      </c>
      <c r="L4281">
        <v>8701</v>
      </c>
      <c r="M4281" t="s">
        <v>5605</v>
      </c>
      <c r="N4281" t="s">
        <v>6487</v>
      </c>
      <c r="O4281" t="s">
        <v>7321</v>
      </c>
      <c r="P4281" t="s">
        <v>7331</v>
      </c>
      <c r="Q4281" t="s">
        <v>8215</v>
      </c>
      <c r="R4281">
        <v>25.3</v>
      </c>
      <c r="S4281">
        <v>5</v>
      </c>
      <c r="T4281">
        <v>0</v>
      </c>
      <c r="U4281">
        <v>11.891</v>
      </c>
      <c r="V4281" t="str">
        <f>TEXT('Raw Data'!C4281,"MMM-YYYY")</f>
        <v>Apr-2016</v>
      </c>
      <c r="W4281" t="str">
        <f t="shared" si="132"/>
        <v>April</v>
      </c>
      <c r="X4281">
        <f t="shared" si="133"/>
        <v>2016</v>
      </c>
    </row>
    <row r="4282" spans="1:24" x14ac:dyDescent="0.3">
      <c r="A4282">
        <v>4281</v>
      </c>
      <c r="B4282" t="s">
        <v>2151</v>
      </c>
      <c r="C4282" s="2">
        <v>41957</v>
      </c>
      <c r="D4282" t="s">
        <v>2507</v>
      </c>
      <c r="E4282" t="s">
        <v>3608</v>
      </c>
      <c r="F4282" t="s">
        <v>3695</v>
      </c>
      <c r="G4282" t="s">
        <v>4451</v>
      </c>
      <c r="H4282" t="s">
        <v>5125</v>
      </c>
      <c r="I4282" t="s">
        <v>5126</v>
      </c>
      <c r="J4282" t="s">
        <v>5147</v>
      </c>
      <c r="K4282" t="s">
        <v>5570</v>
      </c>
      <c r="L4282">
        <v>10011</v>
      </c>
      <c r="M4282" t="s">
        <v>5605</v>
      </c>
      <c r="N4282" t="s">
        <v>5858</v>
      </c>
      <c r="O4282" t="s">
        <v>7321</v>
      </c>
      <c r="P4282" t="s">
        <v>7333</v>
      </c>
      <c r="Q4282" t="s">
        <v>7593</v>
      </c>
      <c r="R4282">
        <v>11.36</v>
      </c>
      <c r="S4282">
        <v>2</v>
      </c>
      <c r="T4282">
        <v>0</v>
      </c>
      <c r="U4282">
        <v>5.2256</v>
      </c>
      <c r="V4282" t="str">
        <f>TEXT('Raw Data'!C4282,"MMM-YYYY")</f>
        <v>Nov-2014</v>
      </c>
      <c r="W4282" t="str">
        <f t="shared" si="132"/>
        <v>November</v>
      </c>
      <c r="X4282">
        <f t="shared" si="133"/>
        <v>2014</v>
      </c>
    </row>
    <row r="4283" spans="1:24" x14ac:dyDescent="0.3">
      <c r="A4283">
        <v>4282</v>
      </c>
      <c r="B4283" t="s">
        <v>2151</v>
      </c>
      <c r="C4283" s="2">
        <v>41957</v>
      </c>
      <c r="D4283" t="s">
        <v>2507</v>
      </c>
      <c r="E4283" t="s">
        <v>3608</v>
      </c>
      <c r="F4283" t="s">
        <v>3695</v>
      </c>
      <c r="G4283" t="s">
        <v>4451</v>
      </c>
      <c r="H4283" t="s">
        <v>5125</v>
      </c>
      <c r="I4283" t="s">
        <v>5126</v>
      </c>
      <c r="J4283" t="s">
        <v>5147</v>
      </c>
      <c r="K4283" t="s">
        <v>5570</v>
      </c>
      <c r="L4283">
        <v>10011</v>
      </c>
      <c r="M4283" t="s">
        <v>5605</v>
      </c>
      <c r="N4283" t="s">
        <v>7070</v>
      </c>
      <c r="O4283" t="s">
        <v>7320</v>
      </c>
      <c r="P4283" t="s">
        <v>7324</v>
      </c>
      <c r="Q4283" t="s">
        <v>8790</v>
      </c>
      <c r="R4283">
        <v>69.263999999999996</v>
      </c>
      <c r="S4283">
        <v>2</v>
      </c>
      <c r="T4283">
        <v>0.1</v>
      </c>
      <c r="U4283">
        <v>14.622400000000001</v>
      </c>
      <c r="V4283" t="str">
        <f>TEXT('Raw Data'!C4283,"MMM-YYYY")</f>
        <v>Nov-2014</v>
      </c>
      <c r="W4283" t="str">
        <f t="shared" si="132"/>
        <v>November</v>
      </c>
      <c r="X4283">
        <f t="shared" si="133"/>
        <v>2014</v>
      </c>
    </row>
    <row r="4284" spans="1:24" x14ac:dyDescent="0.3">
      <c r="A4284">
        <v>4283</v>
      </c>
      <c r="B4284" t="s">
        <v>2152</v>
      </c>
      <c r="C4284" s="2">
        <v>41993</v>
      </c>
      <c r="D4284" t="s">
        <v>3455</v>
      </c>
      <c r="E4284" t="s">
        <v>3609</v>
      </c>
      <c r="F4284" t="s">
        <v>4066</v>
      </c>
      <c r="G4284" t="s">
        <v>4822</v>
      </c>
      <c r="H4284" t="s">
        <v>5123</v>
      </c>
      <c r="I4284" t="s">
        <v>5126</v>
      </c>
      <c r="J4284" t="s">
        <v>5372</v>
      </c>
      <c r="K4284" t="s">
        <v>5569</v>
      </c>
      <c r="L4284">
        <v>46203</v>
      </c>
      <c r="M4284" t="s">
        <v>5604</v>
      </c>
      <c r="N4284" t="s">
        <v>7253</v>
      </c>
      <c r="O4284" t="s">
        <v>7321</v>
      </c>
      <c r="P4284" t="s">
        <v>7325</v>
      </c>
      <c r="Q4284" t="s">
        <v>8976</v>
      </c>
      <c r="R4284">
        <v>3.69</v>
      </c>
      <c r="S4284">
        <v>1</v>
      </c>
      <c r="T4284">
        <v>0</v>
      </c>
      <c r="U4284">
        <v>1.7343</v>
      </c>
      <c r="V4284" t="str">
        <f>TEXT('Raw Data'!C4284,"MMM-YYYY")</f>
        <v>Dec-2014</v>
      </c>
      <c r="W4284" t="str">
        <f t="shared" si="132"/>
        <v>December</v>
      </c>
      <c r="X4284">
        <f t="shared" si="133"/>
        <v>2014</v>
      </c>
    </row>
    <row r="4285" spans="1:24" x14ac:dyDescent="0.3">
      <c r="A4285">
        <v>4284</v>
      </c>
      <c r="B4285" t="s">
        <v>2152</v>
      </c>
      <c r="C4285" s="2">
        <v>41993</v>
      </c>
      <c r="D4285" t="s">
        <v>3455</v>
      </c>
      <c r="E4285" t="s">
        <v>3609</v>
      </c>
      <c r="F4285" t="s">
        <v>4066</v>
      </c>
      <c r="G4285" t="s">
        <v>4822</v>
      </c>
      <c r="H4285" t="s">
        <v>5123</v>
      </c>
      <c r="I4285" t="s">
        <v>5126</v>
      </c>
      <c r="J4285" t="s">
        <v>5372</v>
      </c>
      <c r="K4285" t="s">
        <v>5569</v>
      </c>
      <c r="L4285">
        <v>46203</v>
      </c>
      <c r="M4285" t="s">
        <v>5604</v>
      </c>
      <c r="N4285" t="s">
        <v>7104</v>
      </c>
      <c r="O4285" t="s">
        <v>7321</v>
      </c>
      <c r="P4285" t="s">
        <v>7331</v>
      </c>
      <c r="Q4285" t="s">
        <v>8826</v>
      </c>
      <c r="R4285">
        <v>1103.97</v>
      </c>
      <c r="S4285">
        <v>3</v>
      </c>
      <c r="T4285">
        <v>0</v>
      </c>
      <c r="U4285">
        <v>496.78649999999999</v>
      </c>
      <c r="V4285" t="str">
        <f>TEXT('Raw Data'!C4285,"MMM-YYYY")</f>
        <v>Dec-2014</v>
      </c>
      <c r="W4285" t="str">
        <f t="shared" si="132"/>
        <v>December</v>
      </c>
      <c r="X4285">
        <f t="shared" si="133"/>
        <v>2014</v>
      </c>
    </row>
    <row r="4286" spans="1:24" x14ac:dyDescent="0.3">
      <c r="A4286">
        <v>4285</v>
      </c>
      <c r="B4286" t="s">
        <v>2153</v>
      </c>
      <c r="C4286" s="2">
        <v>42329</v>
      </c>
      <c r="D4286" t="s">
        <v>2506</v>
      </c>
      <c r="E4286" t="s">
        <v>3607</v>
      </c>
      <c r="F4286" t="s">
        <v>4273</v>
      </c>
      <c r="G4286" t="s">
        <v>5029</v>
      </c>
      <c r="H4286" t="s">
        <v>5124</v>
      </c>
      <c r="I4286" t="s">
        <v>5126</v>
      </c>
      <c r="J4286" t="s">
        <v>5523</v>
      </c>
      <c r="K4286" t="s">
        <v>5560</v>
      </c>
      <c r="L4286">
        <v>77642</v>
      </c>
      <c r="M4286" t="s">
        <v>5604</v>
      </c>
      <c r="N4286" t="s">
        <v>6709</v>
      </c>
      <c r="O4286" t="s">
        <v>7320</v>
      </c>
      <c r="P4286" t="s">
        <v>7323</v>
      </c>
      <c r="Q4286" t="s">
        <v>8432</v>
      </c>
      <c r="R4286">
        <v>246.1328</v>
      </c>
      <c r="S4286">
        <v>2</v>
      </c>
      <c r="T4286">
        <v>0.32</v>
      </c>
      <c r="U4286">
        <v>-76.011600000000001</v>
      </c>
      <c r="V4286" t="str">
        <f>TEXT('Raw Data'!C4286,"MMM-YYYY")</f>
        <v>Nov-2015</v>
      </c>
      <c r="W4286" t="str">
        <f t="shared" si="132"/>
        <v>November</v>
      </c>
      <c r="X4286">
        <f t="shared" si="133"/>
        <v>2015</v>
      </c>
    </row>
    <row r="4287" spans="1:24" x14ac:dyDescent="0.3">
      <c r="A4287">
        <v>4286</v>
      </c>
      <c r="B4287" t="s">
        <v>2153</v>
      </c>
      <c r="C4287" s="2">
        <v>42329</v>
      </c>
      <c r="D4287" t="s">
        <v>2506</v>
      </c>
      <c r="E4287" t="s">
        <v>3607</v>
      </c>
      <c r="F4287" t="s">
        <v>4273</v>
      </c>
      <c r="G4287" t="s">
        <v>5029</v>
      </c>
      <c r="H4287" t="s">
        <v>5124</v>
      </c>
      <c r="I4287" t="s">
        <v>5126</v>
      </c>
      <c r="J4287" t="s">
        <v>5523</v>
      </c>
      <c r="K4287" t="s">
        <v>5560</v>
      </c>
      <c r="L4287">
        <v>77642</v>
      </c>
      <c r="M4287" t="s">
        <v>5604</v>
      </c>
      <c r="N4287" t="s">
        <v>5608</v>
      </c>
      <c r="O4287" t="s">
        <v>7321</v>
      </c>
      <c r="P4287" t="s">
        <v>7325</v>
      </c>
      <c r="Q4287" t="s">
        <v>7342</v>
      </c>
      <c r="R4287">
        <v>11.696</v>
      </c>
      <c r="S4287">
        <v>2</v>
      </c>
      <c r="T4287">
        <v>0.2</v>
      </c>
      <c r="U4287">
        <v>3.9474</v>
      </c>
      <c r="V4287" t="str">
        <f>TEXT('Raw Data'!C4287,"MMM-YYYY")</f>
        <v>Nov-2015</v>
      </c>
      <c r="W4287" t="str">
        <f t="shared" si="132"/>
        <v>November</v>
      </c>
      <c r="X4287">
        <f t="shared" si="133"/>
        <v>2015</v>
      </c>
    </row>
    <row r="4288" spans="1:24" x14ac:dyDescent="0.3">
      <c r="A4288">
        <v>4287</v>
      </c>
      <c r="B4288" t="s">
        <v>2153</v>
      </c>
      <c r="C4288" s="2">
        <v>42329</v>
      </c>
      <c r="D4288" t="s">
        <v>2506</v>
      </c>
      <c r="E4288" t="s">
        <v>3607</v>
      </c>
      <c r="F4288" t="s">
        <v>4273</v>
      </c>
      <c r="G4288" t="s">
        <v>5029</v>
      </c>
      <c r="H4288" t="s">
        <v>5124</v>
      </c>
      <c r="I4288" t="s">
        <v>5126</v>
      </c>
      <c r="J4288" t="s">
        <v>5523</v>
      </c>
      <c r="K4288" t="s">
        <v>5560</v>
      </c>
      <c r="L4288">
        <v>77642</v>
      </c>
      <c r="M4288" t="s">
        <v>5604</v>
      </c>
      <c r="N4288" t="s">
        <v>7178</v>
      </c>
      <c r="O4288" t="s">
        <v>7322</v>
      </c>
      <c r="P4288" t="s">
        <v>7339</v>
      </c>
      <c r="Q4288" t="s">
        <v>8903</v>
      </c>
      <c r="R4288">
        <v>439.99200000000002</v>
      </c>
      <c r="S4288">
        <v>1</v>
      </c>
      <c r="T4288">
        <v>0.2</v>
      </c>
      <c r="U4288">
        <v>164.99700000000001</v>
      </c>
      <c r="V4288" t="str">
        <f>TEXT('Raw Data'!C4288,"MMM-YYYY")</f>
        <v>Nov-2015</v>
      </c>
      <c r="W4288" t="str">
        <f t="shared" si="132"/>
        <v>November</v>
      </c>
      <c r="X4288">
        <f t="shared" si="133"/>
        <v>2015</v>
      </c>
    </row>
    <row r="4289" spans="1:24" x14ac:dyDescent="0.3">
      <c r="A4289">
        <v>4288</v>
      </c>
      <c r="B4289" t="s">
        <v>2154</v>
      </c>
      <c r="C4289" s="2">
        <v>43097</v>
      </c>
      <c r="D4289" t="s">
        <v>2862</v>
      </c>
      <c r="E4289" t="s">
        <v>3608</v>
      </c>
      <c r="F4289" t="s">
        <v>3993</v>
      </c>
      <c r="G4289" t="s">
        <v>4749</v>
      </c>
      <c r="H4289" t="s">
        <v>5125</v>
      </c>
      <c r="I4289" t="s">
        <v>5126</v>
      </c>
      <c r="J4289" t="s">
        <v>5443</v>
      </c>
      <c r="K4289" t="s">
        <v>5573</v>
      </c>
      <c r="L4289">
        <v>37211</v>
      </c>
      <c r="M4289" t="s">
        <v>5602</v>
      </c>
      <c r="N4289" t="s">
        <v>6065</v>
      </c>
      <c r="O4289" t="s">
        <v>7321</v>
      </c>
      <c r="P4289" t="s">
        <v>7327</v>
      </c>
      <c r="Q4289" t="s">
        <v>7800</v>
      </c>
      <c r="R4289">
        <v>64.784000000000006</v>
      </c>
      <c r="S4289">
        <v>1</v>
      </c>
      <c r="T4289">
        <v>0.2</v>
      </c>
      <c r="U4289">
        <v>-12.956799999999999</v>
      </c>
      <c r="V4289" t="str">
        <f>TEXT('Raw Data'!C4289,"MMM-YYYY")</f>
        <v>Dec-2017</v>
      </c>
      <c r="W4289" t="str">
        <f t="shared" si="132"/>
        <v>December</v>
      </c>
      <c r="X4289">
        <f t="shared" si="133"/>
        <v>2017</v>
      </c>
    </row>
    <row r="4290" spans="1:24" x14ac:dyDescent="0.3">
      <c r="A4290">
        <v>4289</v>
      </c>
      <c r="B4290" t="s">
        <v>2155</v>
      </c>
      <c r="C4290" s="2">
        <v>42141</v>
      </c>
      <c r="D4290" t="s">
        <v>3533</v>
      </c>
      <c r="E4290" t="s">
        <v>3608</v>
      </c>
      <c r="F4290" t="s">
        <v>3632</v>
      </c>
      <c r="G4290" t="s">
        <v>4388</v>
      </c>
      <c r="H4290" t="s">
        <v>5124</v>
      </c>
      <c r="I4290" t="s">
        <v>5126</v>
      </c>
      <c r="J4290" t="s">
        <v>5139</v>
      </c>
      <c r="K4290" t="s">
        <v>5560</v>
      </c>
      <c r="L4290">
        <v>77095</v>
      </c>
      <c r="M4290" t="s">
        <v>5604</v>
      </c>
      <c r="N4290" t="s">
        <v>6803</v>
      </c>
      <c r="O4290" t="s">
        <v>7321</v>
      </c>
      <c r="P4290" t="s">
        <v>7331</v>
      </c>
      <c r="Q4290" t="s">
        <v>8522</v>
      </c>
      <c r="R4290">
        <v>33.28</v>
      </c>
      <c r="S4290">
        <v>5</v>
      </c>
      <c r="T4290">
        <v>0.8</v>
      </c>
      <c r="U4290">
        <v>-49.92</v>
      </c>
      <c r="V4290" t="str">
        <f>TEXT('Raw Data'!C4290,"MMM-YYYY")</f>
        <v>May-2015</v>
      </c>
      <c r="W4290" t="str">
        <f t="shared" si="132"/>
        <v>May</v>
      </c>
      <c r="X4290">
        <f t="shared" si="133"/>
        <v>2015</v>
      </c>
    </row>
    <row r="4291" spans="1:24" x14ac:dyDescent="0.3">
      <c r="A4291">
        <v>4290</v>
      </c>
      <c r="B4291" t="s">
        <v>2155</v>
      </c>
      <c r="C4291" s="2">
        <v>42141</v>
      </c>
      <c r="D4291" t="s">
        <v>3533</v>
      </c>
      <c r="E4291" t="s">
        <v>3608</v>
      </c>
      <c r="F4291" t="s">
        <v>3632</v>
      </c>
      <c r="G4291" t="s">
        <v>4388</v>
      </c>
      <c r="H4291" t="s">
        <v>5124</v>
      </c>
      <c r="I4291" t="s">
        <v>5126</v>
      </c>
      <c r="J4291" t="s">
        <v>5139</v>
      </c>
      <c r="K4291" t="s">
        <v>5560</v>
      </c>
      <c r="L4291">
        <v>77095</v>
      </c>
      <c r="M4291" t="s">
        <v>5604</v>
      </c>
      <c r="N4291" t="s">
        <v>6313</v>
      </c>
      <c r="O4291" t="s">
        <v>7321</v>
      </c>
      <c r="P4291" t="s">
        <v>7333</v>
      </c>
      <c r="Q4291" t="s">
        <v>8046</v>
      </c>
      <c r="R4291">
        <v>14.087999999999999</v>
      </c>
      <c r="S4291">
        <v>3</v>
      </c>
      <c r="T4291">
        <v>0.2</v>
      </c>
      <c r="U4291">
        <v>4.9307999999999996</v>
      </c>
      <c r="V4291" t="str">
        <f>TEXT('Raw Data'!C4291,"MMM-YYYY")</f>
        <v>May-2015</v>
      </c>
      <c r="W4291" t="str">
        <f t="shared" ref="W4291:W4354" si="134">TEXT(C4291,"MMMM")</f>
        <v>May</v>
      </c>
      <c r="X4291">
        <f t="shared" ref="X4291:X4354" si="135">YEAR(C4291)</f>
        <v>2015</v>
      </c>
    </row>
    <row r="4292" spans="1:24" x14ac:dyDescent="0.3">
      <c r="A4292">
        <v>4291</v>
      </c>
      <c r="B4292" t="s">
        <v>2156</v>
      </c>
      <c r="C4292" s="2">
        <v>43078</v>
      </c>
      <c r="D4292" t="s">
        <v>2614</v>
      </c>
      <c r="E4292" t="s">
        <v>3607</v>
      </c>
      <c r="F4292" t="s">
        <v>4012</v>
      </c>
      <c r="G4292" t="s">
        <v>4768</v>
      </c>
      <c r="H4292" t="s">
        <v>5125</v>
      </c>
      <c r="I4292" t="s">
        <v>5126</v>
      </c>
      <c r="J4292" t="s">
        <v>5128</v>
      </c>
      <c r="K4292" t="s">
        <v>5557</v>
      </c>
      <c r="L4292">
        <v>90004</v>
      </c>
      <c r="M4292" t="s">
        <v>5603</v>
      </c>
      <c r="N4292" t="s">
        <v>5917</v>
      </c>
      <c r="O4292" t="s">
        <v>7321</v>
      </c>
      <c r="P4292" t="s">
        <v>7329</v>
      </c>
      <c r="Q4292" t="s">
        <v>7651</v>
      </c>
      <c r="R4292">
        <v>11.16</v>
      </c>
      <c r="S4292">
        <v>2</v>
      </c>
      <c r="T4292">
        <v>0</v>
      </c>
      <c r="U4292">
        <v>2.79</v>
      </c>
      <c r="V4292" t="str">
        <f>TEXT('Raw Data'!C4292,"MMM-YYYY")</f>
        <v>Dec-2017</v>
      </c>
      <c r="W4292" t="str">
        <f t="shared" si="134"/>
        <v>December</v>
      </c>
      <c r="X4292">
        <f t="shared" si="135"/>
        <v>2017</v>
      </c>
    </row>
    <row r="4293" spans="1:24" x14ac:dyDescent="0.3">
      <c r="A4293">
        <v>4292</v>
      </c>
      <c r="B4293" t="s">
        <v>2156</v>
      </c>
      <c r="C4293" s="2">
        <v>43078</v>
      </c>
      <c r="D4293" t="s">
        <v>2614</v>
      </c>
      <c r="E4293" t="s">
        <v>3607</v>
      </c>
      <c r="F4293" t="s">
        <v>4012</v>
      </c>
      <c r="G4293" t="s">
        <v>4768</v>
      </c>
      <c r="H4293" t="s">
        <v>5125</v>
      </c>
      <c r="I4293" t="s">
        <v>5126</v>
      </c>
      <c r="J4293" t="s">
        <v>5128</v>
      </c>
      <c r="K4293" t="s">
        <v>5557</v>
      </c>
      <c r="L4293">
        <v>90004</v>
      </c>
      <c r="M4293" t="s">
        <v>5603</v>
      </c>
      <c r="N4293" t="s">
        <v>5815</v>
      </c>
      <c r="O4293" t="s">
        <v>7320</v>
      </c>
      <c r="P4293" t="s">
        <v>7326</v>
      </c>
      <c r="Q4293" t="s">
        <v>7550</v>
      </c>
      <c r="R4293">
        <v>896.32799999999997</v>
      </c>
      <c r="S4293">
        <v>9</v>
      </c>
      <c r="T4293">
        <v>0.2</v>
      </c>
      <c r="U4293">
        <v>22.408200000000001</v>
      </c>
      <c r="V4293" t="str">
        <f>TEXT('Raw Data'!C4293,"MMM-YYYY")</f>
        <v>Dec-2017</v>
      </c>
      <c r="W4293" t="str">
        <f t="shared" si="134"/>
        <v>December</v>
      </c>
      <c r="X4293">
        <f t="shared" si="135"/>
        <v>2017</v>
      </c>
    </row>
    <row r="4294" spans="1:24" x14ac:dyDescent="0.3">
      <c r="A4294">
        <v>4293</v>
      </c>
      <c r="B4294" t="s">
        <v>2156</v>
      </c>
      <c r="C4294" s="2">
        <v>43078</v>
      </c>
      <c r="D4294" t="s">
        <v>2614</v>
      </c>
      <c r="E4294" t="s">
        <v>3607</v>
      </c>
      <c r="F4294" t="s">
        <v>4012</v>
      </c>
      <c r="G4294" t="s">
        <v>4768</v>
      </c>
      <c r="H4294" t="s">
        <v>5125</v>
      </c>
      <c r="I4294" t="s">
        <v>5126</v>
      </c>
      <c r="J4294" t="s">
        <v>5128</v>
      </c>
      <c r="K4294" t="s">
        <v>5557</v>
      </c>
      <c r="L4294">
        <v>90004</v>
      </c>
      <c r="M4294" t="s">
        <v>5603</v>
      </c>
      <c r="N4294" t="s">
        <v>6747</v>
      </c>
      <c r="O4294" t="s">
        <v>7321</v>
      </c>
      <c r="P4294" t="s">
        <v>7332</v>
      </c>
      <c r="Q4294" t="s">
        <v>8469</v>
      </c>
      <c r="R4294">
        <v>189</v>
      </c>
      <c r="S4294">
        <v>1</v>
      </c>
      <c r="T4294">
        <v>0</v>
      </c>
      <c r="U4294">
        <v>68.040000000000006</v>
      </c>
      <c r="V4294" t="str">
        <f>TEXT('Raw Data'!C4294,"MMM-YYYY")</f>
        <v>Dec-2017</v>
      </c>
      <c r="W4294" t="str">
        <f t="shared" si="134"/>
        <v>December</v>
      </c>
      <c r="X4294">
        <f t="shared" si="135"/>
        <v>2017</v>
      </c>
    </row>
    <row r="4295" spans="1:24" x14ac:dyDescent="0.3">
      <c r="A4295">
        <v>4294</v>
      </c>
      <c r="B4295" t="s">
        <v>2157</v>
      </c>
      <c r="C4295" s="2">
        <v>42804</v>
      </c>
      <c r="D4295" t="s">
        <v>3534</v>
      </c>
      <c r="E4295" t="s">
        <v>3608</v>
      </c>
      <c r="F4295" t="s">
        <v>3623</v>
      </c>
      <c r="G4295" t="s">
        <v>4379</v>
      </c>
      <c r="H4295" t="s">
        <v>5123</v>
      </c>
      <c r="I4295" t="s">
        <v>5126</v>
      </c>
      <c r="J4295" t="s">
        <v>5137</v>
      </c>
      <c r="K4295" t="s">
        <v>5564</v>
      </c>
      <c r="L4295">
        <v>19140</v>
      </c>
      <c r="M4295" t="s">
        <v>5605</v>
      </c>
      <c r="N4295" t="s">
        <v>5779</v>
      </c>
      <c r="O4295" t="s">
        <v>7322</v>
      </c>
      <c r="P4295" t="s">
        <v>7330</v>
      </c>
      <c r="Q4295" t="s">
        <v>7514</v>
      </c>
      <c r="R4295">
        <v>53.981999999999999</v>
      </c>
      <c r="S4295">
        <v>3</v>
      </c>
      <c r="T4295">
        <v>0.4</v>
      </c>
      <c r="U4295">
        <v>-10.7964</v>
      </c>
      <c r="V4295" t="str">
        <f>TEXT('Raw Data'!C4295,"MMM-YYYY")</f>
        <v>Mar-2017</v>
      </c>
      <c r="W4295" t="str">
        <f t="shared" si="134"/>
        <v>March</v>
      </c>
      <c r="X4295">
        <f t="shared" si="135"/>
        <v>2017</v>
      </c>
    </row>
    <row r="4296" spans="1:24" x14ac:dyDescent="0.3">
      <c r="A4296">
        <v>4295</v>
      </c>
      <c r="B4296" t="s">
        <v>2158</v>
      </c>
      <c r="C4296" s="2">
        <v>43030</v>
      </c>
      <c r="D4296" t="s">
        <v>2971</v>
      </c>
      <c r="E4296" t="s">
        <v>3608</v>
      </c>
      <c r="F4296" t="s">
        <v>4305</v>
      </c>
      <c r="G4296" t="s">
        <v>5061</v>
      </c>
      <c r="H4296" t="s">
        <v>5124</v>
      </c>
      <c r="I4296" t="s">
        <v>5126</v>
      </c>
      <c r="J4296" t="s">
        <v>5379</v>
      </c>
      <c r="K4296" t="s">
        <v>5576</v>
      </c>
      <c r="L4296">
        <v>97756</v>
      </c>
      <c r="M4296" t="s">
        <v>5603</v>
      </c>
      <c r="N4296" t="s">
        <v>5829</v>
      </c>
      <c r="O4296" t="s">
        <v>7320</v>
      </c>
      <c r="P4296" t="s">
        <v>7326</v>
      </c>
      <c r="Q4296" t="s">
        <v>7564</v>
      </c>
      <c r="R4296">
        <v>177.22499999999999</v>
      </c>
      <c r="S4296">
        <v>5</v>
      </c>
      <c r="T4296">
        <v>0.5</v>
      </c>
      <c r="U4296">
        <v>-120.51300000000001</v>
      </c>
      <c r="V4296" t="str">
        <f>TEXT('Raw Data'!C4296,"MMM-YYYY")</f>
        <v>Oct-2017</v>
      </c>
      <c r="W4296" t="str">
        <f t="shared" si="134"/>
        <v>October</v>
      </c>
      <c r="X4296">
        <f t="shared" si="135"/>
        <v>2017</v>
      </c>
    </row>
    <row r="4297" spans="1:24" x14ac:dyDescent="0.3">
      <c r="A4297">
        <v>4296</v>
      </c>
      <c r="B4297" t="s">
        <v>2159</v>
      </c>
      <c r="C4297" s="2">
        <v>42919</v>
      </c>
      <c r="D4297" t="s">
        <v>3278</v>
      </c>
      <c r="E4297" t="s">
        <v>3608</v>
      </c>
      <c r="F4297" t="s">
        <v>3704</v>
      </c>
      <c r="G4297" t="s">
        <v>4460</v>
      </c>
      <c r="H4297" t="s">
        <v>5123</v>
      </c>
      <c r="I4297" t="s">
        <v>5126</v>
      </c>
      <c r="J4297" t="s">
        <v>5524</v>
      </c>
      <c r="K4297" t="s">
        <v>5557</v>
      </c>
      <c r="L4297">
        <v>95610</v>
      </c>
      <c r="M4297" t="s">
        <v>5603</v>
      </c>
      <c r="N4297" t="s">
        <v>7224</v>
      </c>
      <c r="O4297" t="s">
        <v>7320</v>
      </c>
      <c r="P4297" t="s">
        <v>7328</v>
      </c>
      <c r="Q4297" t="s">
        <v>8949</v>
      </c>
      <c r="R4297">
        <v>129.38999999999999</v>
      </c>
      <c r="S4297">
        <v>3</v>
      </c>
      <c r="T4297">
        <v>0</v>
      </c>
      <c r="U4297">
        <v>54.343800000000002</v>
      </c>
      <c r="V4297" t="str">
        <f>TEXT('Raw Data'!C4297,"MMM-YYYY")</f>
        <v>Jul-2017</v>
      </c>
      <c r="W4297" t="str">
        <f t="shared" si="134"/>
        <v>July</v>
      </c>
      <c r="X4297">
        <f t="shared" si="135"/>
        <v>2017</v>
      </c>
    </row>
    <row r="4298" spans="1:24" x14ac:dyDescent="0.3">
      <c r="A4298">
        <v>4297</v>
      </c>
      <c r="B4298" t="s">
        <v>2160</v>
      </c>
      <c r="C4298" s="2">
        <v>42982</v>
      </c>
      <c r="D4298" t="s">
        <v>3143</v>
      </c>
      <c r="E4298" t="s">
        <v>3608</v>
      </c>
      <c r="F4298" t="s">
        <v>3871</v>
      </c>
      <c r="G4298" t="s">
        <v>4627</v>
      </c>
      <c r="H4298" t="s">
        <v>5124</v>
      </c>
      <c r="I4298" t="s">
        <v>5126</v>
      </c>
      <c r="J4298" t="s">
        <v>5128</v>
      </c>
      <c r="K4298" t="s">
        <v>5557</v>
      </c>
      <c r="L4298">
        <v>90032</v>
      </c>
      <c r="M4298" t="s">
        <v>5603</v>
      </c>
      <c r="N4298" t="s">
        <v>6639</v>
      </c>
      <c r="O4298" t="s">
        <v>7321</v>
      </c>
      <c r="P4298" t="s">
        <v>7327</v>
      </c>
      <c r="Q4298" t="s">
        <v>8364</v>
      </c>
      <c r="R4298">
        <v>54.32</v>
      </c>
      <c r="S4298">
        <v>4</v>
      </c>
      <c r="T4298">
        <v>0</v>
      </c>
      <c r="U4298">
        <v>0.54320000000000002</v>
      </c>
      <c r="V4298" t="str">
        <f>TEXT('Raw Data'!C4298,"MMM-YYYY")</f>
        <v>Sep-2017</v>
      </c>
      <c r="W4298" t="str">
        <f t="shared" si="134"/>
        <v>September</v>
      </c>
      <c r="X4298">
        <f t="shared" si="135"/>
        <v>2017</v>
      </c>
    </row>
    <row r="4299" spans="1:24" x14ac:dyDescent="0.3">
      <c r="A4299">
        <v>4298</v>
      </c>
      <c r="B4299" t="s">
        <v>2161</v>
      </c>
      <c r="C4299" s="2">
        <v>42970</v>
      </c>
      <c r="D4299" t="s">
        <v>3535</v>
      </c>
      <c r="E4299" t="s">
        <v>3607</v>
      </c>
      <c r="F4299" t="s">
        <v>3749</v>
      </c>
      <c r="G4299" t="s">
        <v>4505</v>
      </c>
      <c r="H4299" t="s">
        <v>5123</v>
      </c>
      <c r="I4299" t="s">
        <v>5126</v>
      </c>
      <c r="J4299" t="s">
        <v>5442</v>
      </c>
      <c r="K4299" t="s">
        <v>5558</v>
      </c>
      <c r="L4299">
        <v>32303</v>
      </c>
      <c r="M4299" t="s">
        <v>5602</v>
      </c>
      <c r="N4299" t="s">
        <v>7067</v>
      </c>
      <c r="O4299" t="s">
        <v>7322</v>
      </c>
      <c r="P4299" t="s">
        <v>7330</v>
      </c>
      <c r="Q4299" t="s">
        <v>8787</v>
      </c>
      <c r="R4299">
        <v>4367.8959999999997</v>
      </c>
      <c r="S4299">
        <v>13</v>
      </c>
      <c r="T4299">
        <v>0.2</v>
      </c>
      <c r="U4299">
        <v>327.59219999999999</v>
      </c>
      <c r="V4299" t="str">
        <f>TEXT('Raw Data'!C4299,"MMM-YYYY")</f>
        <v>Aug-2017</v>
      </c>
      <c r="W4299" t="str">
        <f t="shared" si="134"/>
        <v>August</v>
      </c>
      <c r="X4299">
        <f t="shared" si="135"/>
        <v>2017</v>
      </c>
    </row>
    <row r="4300" spans="1:24" x14ac:dyDescent="0.3">
      <c r="A4300">
        <v>4299</v>
      </c>
      <c r="B4300" t="s">
        <v>2161</v>
      </c>
      <c r="C4300" s="2">
        <v>42970</v>
      </c>
      <c r="D4300" t="s">
        <v>3535</v>
      </c>
      <c r="E4300" t="s">
        <v>3607</v>
      </c>
      <c r="F4300" t="s">
        <v>3749</v>
      </c>
      <c r="G4300" t="s">
        <v>4505</v>
      </c>
      <c r="H4300" t="s">
        <v>5123</v>
      </c>
      <c r="I4300" t="s">
        <v>5126</v>
      </c>
      <c r="J4300" t="s">
        <v>5442</v>
      </c>
      <c r="K4300" t="s">
        <v>5558</v>
      </c>
      <c r="L4300">
        <v>32303</v>
      </c>
      <c r="M4300" t="s">
        <v>5602</v>
      </c>
      <c r="N4300" t="s">
        <v>6780</v>
      </c>
      <c r="O4300" t="s">
        <v>7321</v>
      </c>
      <c r="P4300" t="s">
        <v>7333</v>
      </c>
      <c r="Q4300" t="s">
        <v>8500</v>
      </c>
      <c r="R4300">
        <v>49.567999999999998</v>
      </c>
      <c r="S4300">
        <v>2</v>
      </c>
      <c r="T4300">
        <v>0.2</v>
      </c>
      <c r="U4300">
        <v>15.49</v>
      </c>
      <c r="V4300" t="str">
        <f>TEXT('Raw Data'!C4300,"MMM-YYYY")</f>
        <v>Aug-2017</v>
      </c>
      <c r="W4300" t="str">
        <f t="shared" si="134"/>
        <v>August</v>
      </c>
      <c r="X4300">
        <f t="shared" si="135"/>
        <v>2017</v>
      </c>
    </row>
    <row r="4301" spans="1:24" x14ac:dyDescent="0.3">
      <c r="A4301">
        <v>4300</v>
      </c>
      <c r="B4301" t="s">
        <v>2161</v>
      </c>
      <c r="C4301" s="2">
        <v>42970</v>
      </c>
      <c r="D4301" t="s">
        <v>3535</v>
      </c>
      <c r="E4301" t="s">
        <v>3607</v>
      </c>
      <c r="F4301" t="s">
        <v>3749</v>
      </c>
      <c r="G4301" t="s">
        <v>4505</v>
      </c>
      <c r="H4301" t="s">
        <v>5123</v>
      </c>
      <c r="I4301" t="s">
        <v>5126</v>
      </c>
      <c r="J4301" t="s">
        <v>5442</v>
      </c>
      <c r="K4301" t="s">
        <v>5558</v>
      </c>
      <c r="L4301">
        <v>32303</v>
      </c>
      <c r="M4301" t="s">
        <v>5602</v>
      </c>
      <c r="N4301" t="s">
        <v>6337</v>
      </c>
      <c r="O4301" t="s">
        <v>7321</v>
      </c>
      <c r="P4301" t="s">
        <v>7332</v>
      </c>
      <c r="Q4301" t="s">
        <v>8070</v>
      </c>
      <c r="R4301">
        <v>161.376</v>
      </c>
      <c r="S4301">
        <v>6</v>
      </c>
      <c r="T4301">
        <v>0.2</v>
      </c>
      <c r="U4301">
        <v>12.103199999999999</v>
      </c>
      <c r="V4301" t="str">
        <f>TEXT('Raw Data'!C4301,"MMM-YYYY")</f>
        <v>Aug-2017</v>
      </c>
      <c r="W4301" t="str">
        <f t="shared" si="134"/>
        <v>August</v>
      </c>
      <c r="X4301">
        <f t="shared" si="135"/>
        <v>2017</v>
      </c>
    </row>
    <row r="4302" spans="1:24" x14ac:dyDescent="0.3">
      <c r="A4302">
        <v>4301</v>
      </c>
      <c r="B4302" t="s">
        <v>2161</v>
      </c>
      <c r="C4302" s="2">
        <v>42970</v>
      </c>
      <c r="D4302" t="s">
        <v>3535</v>
      </c>
      <c r="E4302" t="s">
        <v>3607</v>
      </c>
      <c r="F4302" t="s">
        <v>3749</v>
      </c>
      <c r="G4302" t="s">
        <v>4505</v>
      </c>
      <c r="H4302" t="s">
        <v>5123</v>
      </c>
      <c r="I4302" t="s">
        <v>5126</v>
      </c>
      <c r="J4302" t="s">
        <v>5442</v>
      </c>
      <c r="K4302" t="s">
        <v>5558</v>
      </c>
      <c r="L4302">
        <v>32303</v>
      </c>
      <c r="M4302" t="s">
        <v>5602</v>
      </c>
      <c r="N4302" t="s">
        <v>6458</v>
      </c>
      <c r="O4302" t="s">
        <v>7320</v>
      </c>
      <c r="P4302" t="s">
        <v>7328</v>
      </c>
      <c r="Q4302" t="s">
        <v>8185</v>
      </c>
      <c r="R4302">
        <v>2.7839999999999998</v>
      </c>
      <c r="S4302">
        <v>2</v>
      </c>
      <c r="T4302">
        <v>0.2</v>
      </c>
      <c r="U4302">
        <v>0.41760000000000003</v>
      </c>
      <c r="V4302" t="str">
        <f>TEXT('Raw Data'!C4302,"MMM-YYYY")</f>
        <v>Aug-2017</v>
      </c>
      <c r="W4302" t="str">
        <f t="shared" si="134"/>
        <v>August</v>
      </c>
      <c r="X4302">
        <f t="shared" si="135"/>
        <v>2017</v>
      </c>
    </row>
    <row r="4303" spans="1:24" x14ac:dyDescent="0.3">
      <c r="A4303">
        <v>4302</v>
      </c>
      <c r="B4303" t="s">
        <v>2161</v>
      </c>
      <c r="C4303" s="2">
        <v>42970</v>
      </c>
      <c r="D4303" t="s">
        <v>3535</v>
      </c>
      <c r="E4303" t="s">
        <v>3607</v>
      </c>
      <c r="F4303" t="s">
        <v>3749</v>
      </c>
      <c r="G4303" t="s">
        <v>4505</v>
      </c>
      <c r="H4303" t="s">
        <v>5123</v>
      </c>
      <c r="I4303" t="s">
        <v>5126</v>
      </c>
      <c r="J4303" t="s">
        <v>5442</v>
      </c>
      <c r="K4303" t="s">
        <v>5558</v>
      </c>
      <c r="L4303">
        <v>32303</v>
      </c>
      <c r="M4303" t="s">
        <v>5602</v>
      </c>
      <c r="N4303" t="s">
        <v>6440</v>
      </c>
      <c r="O4303" t="s">
        <v>7321</v>
      </c>
      <c r="P4303" t="s">
        <v>7333</v>
      </c>
      <c r="Q4303" t="s">
        <v>8169</v>
      </c>
      <c r="R4303">
        <v>8.7200000000000006</v>
      </c>
      <c r="S4303">
        <v>5</v>
      </c>
      <c r="T4303">
        <v>0.2</v>
      </c>
      <c r="U4303">
        <v>2.9430000000000001</v>
      </c>
      <c r="V4303" t="str">
        <f>TEXT('Raw Data'!C4303,"MMM-YYYY")</f>
        <v>Aug-2017</v>
      </c>
      <c r="W4303" t="str">
        <f t="shared" si="134"/>
        <v>August</v>
      </c>
      <c r="X4303">
        <f t="shared" si="135"/>
        <v>2017</v>
      </c>
    </row>
    <row r="4304" spans="1:24" x14ac:dyDescent="0.3">
      <c r="A4304">
        <v>4303</v>
      </c>
      <c r="B4304" t="s">
        <v>2162</v>
      </c>
      <c r="C4304" s="2">
        <v>41873</v>
      </c>
      <c r="D4304" t="s">
        <v>3536</v>
      </c>
      <c r="E4304" t="s">
        <v>3607</v>
      </c>
      <c r="F4304" t="s">
        <v>3979</v>
      </c>
      <c r="G4304" t="s">
        <v>4735</v>
      </c>
      <c r="H4304" t="s">
        <v>5125</v>
      </c>
      <c r="I4304" t="s">
        <v>5126</v>
      </c>
      <c r="J4304" t="s">
        <v>5207</v>
      </c>
      <c r="K4304" t="s">
        <v>5579</v>
      </c>
      <c r="L4304">
        <v>44107</v>
      </c>
      <c r="M4304" t="s">
        <v>5605</v>
      </c>
      <c r="N4304" t="s">
        <v>5888</v>
      </c>
      <c r="O4304" t="s">
        <v>7321</v>
      </c>
      <c r="P4304" t="s">
        <v>7329</v>
      </c>
      <c r="Q4304" t="s">
        <v>7622</v>
      </c>
      <c r="R4304">
        <v>3.9119999999999999</v>
      </c>
      <c r="S4304">
        <v>1</v>
      </c>
      <c r="T4304">
        <v>0.2</v>
      </c>
      <c r="U4304">
        <v>1.0268999999999999</v>
      </c>
      <c r="V4304" t="str">
        <f>TEXT('Raw Data'!C4304,"MMM-YYYY")</f>
        <v>Aug-2014</v>
      </c>
      <c r="W4304" t="str">
        <f t="shared" si="134"/>
        <v>August</v>
      </c>
      <c r="X4304">
        <f t="shared" si="135"/>
        <v>2014</v>
      </c>
    </row>
    <row r="4305" spans="1:24" x14ac:dyDescent="0.3">
      <c r="A4305">
        <v>4304</v>
      </c>
      <c r="B4305" t="s">
        <v>2163</v>
      </c>
      <c r="C4305" s="2">
        <v>42647</v>
      </c>
      <c r="D4305" t="s">
        <v>3537</v>
      </c>
      <c r="E4305" t="s">
        <v>3610</v>
      </c>
      <c r="F4305" t="s">
        <v>3984</v>
      </c>
      <c r="G4305" t="s">
        <v>4740</v>
      </c>
      <c r="H4305" t="s">
        <v>5123</v>
      </c>
      <c r="I4305" t="s">
        <v>5126</v>
      </c>
      <c r="J4305" t="s">
        <v>5525</v>
      </c>
      <c r="K4305" t="s">
        <v>5560</v>
      </c>
      <c r="L4305">
        <v>75056</v>
      </c>
      <c r="M4305" t="s">
        <v>5604</v>
      </c>
      <c r="N4305" t="s">
        <v>6367</v>
      </c>
      <c r="O4305" t="s">
        <v>7321</v>
      </c>
      <c r="P4305" t="s">
        <v>7335</v>
      </c>
      <c r="Q4305" t="s">
        <v>8100</v>
      </c>
      <c r="R4305">
        <v>59.752000000000002</v>
      </c>
      <c r="S4305">
        <v>7</v>
      </c>
      <c r="T4305">
        <v>0.2</v>
      </c>
      <c r="U4305">
        <v>19.4194</v>
      </c>
      <c r="V4305" t="str">
        <f>TEXT('Raw Data'!C4305,"MMM-YYYY")</f>
        <v>Oct-2016</v>
      </c>
      <c r="W4305" t="str">
        <f t="shared" si="134"/>
        <v>October</v>
      </c>
      <c r="X4305">
        <f t="shared" si="135"/>
        <v>2016</v>
      </c>
    </row>
    <row r="4306" spans="1:24" x14ac:dyDescent="0.3">
      <c r="A4306">
        <v>4305</v>
      </c>
      <c r="B4306" t="s">
        <v>2164</v>
      </c>
      <c r="C4306" s="2">
        <v>41938</v>
      </c>
      <c r="D4306" t="s">
        <v>3538</v>
      </c>
      <c r="E4306" t="s">
        <v>3607</v>
      </c>
      <c r="F4306" t="s">
        <v>4349</v>
      </c>
      <c r="G4306" t="s">
        <v>5105</v>
      </c>
      <c r="H4306" t="s">
        <v>5123</v>
      </c>
      <c r="I4306" t="s">
        <v>5126</v>
      </c>
      <c r="J4306" t="s">
        <v>5131</v>
      </c>
      <c r="K4306" t="s">
        <v>5303</v>
      </c>
      <c r="L4306">
        <v>98105</v>
      </c>
      <c r="M4306" t="s">
        <v>5603</v>
      </c>
      <c r="N4306" t="s">
        <v>6074</v>
      </c>
      <c r="O4306" t="s">
        <v>7320</v>
      </c>
      <c r="P4306" t="s">
        <v>7328</v>
      </c>
      <c r="Q4306" t="s">
        <v>7809</v>
      </c>
      <c r="R4306">
        <v>63.92</v>
      </c>
      <c r="S4306">
        <v>4</v>
      </c>
      <c r="T4306">
        <v>0</v>
      </c>
      <c r="U4306">
        <v>3.1960000000000002</v>
      </c>
      <c r="V4306" t="str">
        <f>TEXT('Raw Data'!C4306,"MMM-YYYY")</f>
        <v>Oct-2014</v>
      </c>
      <c r="W4306" t="str">
        <f t="shared" si="134"/>
        <v>October</v>
      </c>
      <c r="X4306">
        <f t="shared" si="135"/>
        <v>2014</v>
      </c>
    </row>
    <row r="4307" spans="1:24" x14ac:dyDescent="0.3">
      <c r="A4307">
        <v>4306</v>
      </c>
      <c r="B4307" t="s">
        <v>2164</v>
      </c>
      <c r="C4307" s="2">
        <v>41938</v>
      </c>
      <c r="D4307" t="s">
        <v>3538</v>
      </c>
      <c r="E4307" t="s">
        <v>3607</v>
      </c>
      <c r="F4307" t="s">
        <v>4349</v>
      </c>
      <c r="G4307" t="s">
        <v>5105</v>
      </c>
      <c r="H4307" t="s">
        <v>5123</v>
      </c>
      <c r="I4307" t="s">
        <v>5126</v>
      </c>
      <c r="J4307" t="s">
        <v>5131</v>
      </c>
      <c r="K4307" t="s">
        <v>5303</v>
      </c>
      <c r="L4307">
        <v>98105</v>
      </c>
      <c r="M4307" t="s">
        <v>5603</v>
      </c>
      <c r="N4307" t="s">
        <v>7091</v>
      </c>
      <c r="O4307" t="s">
        <v>7322</v>
      </c>
      <c r="P4307" t="s">
        <v>7330</v>
      </c>
      <c r="Q4307" t="s">
        <v>8812</v>
      </c>
      <c r="R4307">
        <v>383.96</v>
      </c>
      <c r="S4307">
        <v>5</v>
      </c>
      <c r="T4307">
        <v>0.2</v>
      </c>
      <c r="U4307">
        <v>38.396000000000001</v>
      </c>
      <c r="V4307" t="str">
        <f>TEXT('Raw Data'!C4307,"MMM-YYYY")</f>
        <v>Oct-2014</v>
      </c>
      <c r="W4307" t="str">
        <f t="shared" si="134"/>
        <v>October</v>
      </c>
      <c r="X4307">
        <f t="shared" si="135"/>
        <v>2014</v>
      </c>
    </row>
    <row r="4308" spans="1:24" x14ac:dyDescent="0.3">
      <c r="A4308">
        <v>4307</v>
      </c>
      <c r="B4308" t="s">
        <v>2165</v>
      </c>
      <c r="C4308" s="2">
        <v>42549</v>
      </c>
      <c r="D4308" t="s">
        <v>3196</v>
      </c>
      <c r="E4308" t="s">
        <v>3610</v>
      </c>
      <c r="F4308" t="s">
        <v>3905</v>
      </c>
      <c r="G4308" t="s">
        <v>4661</v>
      </c>
      <c r="H4308" t="s">
        <v>5124</v>
      </c>
      <c r="I4308" t="s">
        <v>5126</v>
      </c>
      <c r="J4308" t="s">
        <v>5128</v>
      </c>
      <c r="K4308" t="s">
        <v>5557</v>
      </c>
      <c r="L4308">
        <v>90032</v>
      </c>
      <c r="M4308" t="s">
        <v>5603</v>
      </c>
      <c r="N4308" t="s">
        <v>6113</v>
      </c>
      <c r="O4308" t="s">
        <v>7321</v>
      </c>
      <c r="P4308" t="s">
        <v>7331</v>
      </c>
      <c r="Q4308" t="s">
        <v>7847</v>
      </c>
      <c r="R4308">
        <v>7.7519999999999998</v>
      </c>
      <c r="S4308">
        <v>3</v>
      </c>
      <c r="T4308">
        <v>0.2</v>
      </c>
      <c r="U4308">
        <v>2.8100999999999998</v>
      </c>
      <c r="V4308" t="str">
        <f>TEXT('Raw Data'!C4308,"MMM-YYYY")</f>
        <v>Jun-2016</v>
      </c>
      <c r="W4308" t="str">
        <f t="shared" si="134"/>
        <v>June</v>
      </c>
      <c r="X4308">
        <f t="shared" si="135"/>
        <v>2016</v>
      </c>
    </row>
    <row r="4309" spans="1:24" x14ac:dyDescent="0.3">
      <c r="A4309">
        <v>4308</v>
      </c>
      <c r="B4309" t="s">
        <v>2165</v>
      </c>
      <c r="C4309" s="2">
        <v>42549</v>
      </c>
      <c r="D4309" t="s">
        <v>3196</v>
      </c>
      <c r="E4309" t="s">
        <v>3610</v>
      </c>
      <c r="F4309" t="s">
        <v>3905</v>
      </c>
      <c r="G4309" t="s">
        <v>4661</v>
      </c>
      <c r="H4309" t="s">
        <v>5124</v>
      </c>
      <c r="I4309" t="s">
        <v>5126</v>
      </c>
      <c r="J4309" t="s">
        <v>5128</v>
      </c>
      <c r="K4309" t="s">
        <v>5557</v>
      </c>
      <c r="L4309">
        <v>90032</v>
      </c>
      <c r="M4309" t="s">
        <v>5603</v>
      </c>
      <c r="N4309" t="s">
        <v>5907</v>
      </c>
      <c r="O4309" t="s">
        <v>7321</v>
      </c>
      <c r="P4309" t="s">
        <v>7331</v>
      </c>
      <c r="Q4309" t="s">
        <v>7641</v>
      </c>
      <c r="R4309">
        <v>33.567999999999998</v>
      </c>
      <c r="S4309">
        <v>2</v>
      </c>
      <c r="T4309">
        <v>0.2</v>
      </c>
      <c r="U4309">
        <v>11.748799999999999</v>
      </c>
      <c r="V4309" t="str">
        <f>TEXT('Raw Data'!C4309,"MMM-YYYY")</f>
        <v>Jun-2016</v>
      </c>
      <c r="W4309" t="str">
        <f t="shared" si="134"/>
        <v>June</v>
      </c>
      <c r="X4309">
        <f t="shared" si="135"/>
        <v>2016</v>
      </c>
    </row>
    <row r="4310" spans="1:24" x14ac:dyDescent="0.3">
      <c r="A4310">
        <v>4309</v>
      </c>
      <c r="B4310" t="s">
        <v>2166</v>
      </c>
      <c r="C4310" s="2">
        <v>41947</v>
      </c>
      <c r="D4310" t="s">
        <v>2693</v>
      </c>
      <c r="E4310" t="s">
        <v>3608</v>
      </c>
      <c r="F4310" t="s">
        <v>4187</v>
      </c>
      <c r="G4310" t="s">
        <v>4943</v>
      </c>
      <c r="H4310" t="s">
        <v>5123</v>
      </c>
      <c r="I4310" t="s">
        <v>5126</v>
      </c>
      <c r="J4310" t="s">
        <v>5128</v>
      </c>
      <c r="K4310" t="s">
        <v>5557</v>
      </c>
      <c r="L4310">
        <v>90045</v>
      </c>
      <c r="M4310" t="s">
        <v>5603</v>
      </c>
      <c r="N4310" t="s">
        <v>6876</v>
      </c>
      <c r="O4310" t="s">
        <v>7322</v>
      </c>
      <c r="P4310" t="s">
        <v>7330</v>
      </c>
      <c r="Q4310" t="s">
        <v>8595</v>
      </c>
      <c r="R4310">
        <v>666.34400000000005</v>
      </c>
      <c r="S4310">
        <v>7</v>
      </c>
      <c r="T4310">
        <v>0.2</v>
      </c>
      <c r="U4310">
        <v>66.634399999999999</v>
      </c>
      <c r="V4310" t="str">
        <f>TEXT('Raw Data'!C4310,"MMM-YYYY")</f>
        <v>Nov-2014</v>
      </c>
      <c r="W4310" t="str">
        <f t="shared" si="134"/>
        <v>November</v>
      </c>
      <c r="X4310">
        <f t="shared" si="135"/>
        <v>2014</v>
      </c>
    </row>
    <row r="4311" spans="1:24" x14ac:dyDescent="0.3">
      <c r="A4311">
        <v>4310</v>
      </c>
      <c r="B4311" t="s">
        <v>2166</v>
      </c>
      <c r="C4311" s="2">
        <v>41947</v>
      </c>
      <c r="D4311" t="s">
        <v>2693</v>
      </c>
      <c r="E4311" t="s">
        <v>3608</v>
      </c>
      <c r="F4311" t="s">
        <v>4187</v>
      </c>
      <c r="G4311" t="s">
        <v>4943</v>
      </c>
      <c r="H4311" t="s">
        <v>5123</v>
      </c>
      <c r="I4311" t="s">
        <v>5126</v>
      </c>
      <c r="J4311" t="s">
        <v>5128</v>
      </c>
      <c r="K4311" t="s">
        <v>5557</v>
      </c>
      <c r="L4311">
        <v>90045</v>
      </c>
      <c r="M4311" t="s">
        <v>5603</v>
      </c>
      <c r="N4311" t="s">
        <v>5969</v>
      </c>
      <c r="O4311" t="s">
        <v>7320</v>
      </c>
      <c r="P4311" t="s">
        <v>7326</v>
      </c>
      <c r="Q4311" t="s">
        <v>7703</v>
      </c>
      <c r="R4311">
        <v>573.72799999999995</v>
      </c>
      <c r="S4311">
        <v>4</v>
      </c>
      <c r="T4311">
        <v>0.2</v>
      </c>
      <c r="U4311">
        <v>-64.544399999999996</v>
      </c>
      <c r="V4311" t="str">
        <f>TEXT('Raw Data'!C4311,"MMM-YYYY")</f>
        <v>Nov-2014</v>
      </c>
      <c r="W4311" t="str">
        <f t="shared" si="134"/>
        <v>November</v>
      </c>
      <c r="X4311">
        <f t="shared" si="135"/>
        <v>2014</v>
      </c>
    </row>
    <row r="4312" spans="1:24" x14ac:dyDescent="0.3">
      <c r="A4312">
        <v>4311</v>
      </c>
      <c r="B4312" t="s">
        <v>2166</v>
      </c>
      <c r="C4312" s="2">
        <v>41947</v>
      </c>
      <c r="D4312" t="s">
        <v>2693</v>
      </c>
      <c r="E4312" t="s">
        <v>3608</v>
      </c>
      <c r="F4312" t="s">
        <v>4187</v>
      </c>
      <c r="G4312" t="s">
        <v>4943</v>
      </c>
      <c r="H4312" t="s">
        <v>5123</v>
      </c>
      <c r="I4312" t="s">
        <v>5126</v>
      </c>
      <c r="J4312" t="s">
        <v>5128</v>
      </c>
      <c r="K4312" t="s">
        <v>5557</v>
      </c>
      <c r="L4312">
        <v>90045</v>
      </c>
      <c r="M4312" t="s">
        <v>5603</v>
      </c>
      <c r="N4312" t="s">
        <v>6230</v>
      </c>
      <c r="O4312" t="s">
        <v>7321</v>
      </c>
      <c r="P4312" t="s">
        <v>7331</v>
      </c>
      <c r="Q4312" t="s">
        <v>7964</v>
      </c>
      <c r="R4312">
        <v>21.936</v>
      </c>
      <c r="S4312">
        <v>3</v>
      </c>
      <c r="T4312">
        <v>0.2</v>
      </c>
      <c r="U4312">
        <v>8.2260000000000009</v>
      </c>
      <c r="V4312" t="str">
        <f>TEXT('Raw Data'!C4312,"MMM-YYYY")</f>
        <v>Nov-2014</v>
      </c>
      <c r="W4312" t="str">
        <f t="shared" si="134"/>
        <v>November</v>
      </c>
      <c r="X4312">
        <f t="shared" si="135"/>
        <v>2014</v>
      </c>
    </row>
    <row r="4313" spans="1:24" x14ac:dyDescent="0.3">
      <c r="A4313">
        <v>4312</v>
      </c>
      <c r="B4313" t="s">
        <v>2166</v>
      </c>
      <c r="C4313" s="2">
        <v>41947</v>
      </c>
      <c r="D4313" t="s">
        <v>2693</v>
      </c>
      <c r="E4313" t="s">
        <v>3608</v>
      </c>
      <c r="F4313" t="s">
        <v>4187</v>
      </c>
      <c r="G4313" t="s">
        <v>4943</v>
      </c>
      <c r="H4313" t="s">
        <v>5123</v>
      </c>
      <c r="I4313" t="s">
        <v>5126</v>
      </c>
      <c r="J4313" t="s">
        <v>5128</v>
      </c>
      <c r="K4313" t="s">
        <v>5557</v>
      </c>
      <c r="L4313">
        <v>90045</v>
      </c>
      <c r="M4313" t="s">
        <v>5603</v>
      </c>
      <c r="N4313" t="s">
        <v>7002</v>
      </c>
      <c r="O4313" t="s">
        <v>7321</v>
      </c>
      <c r="P4313" t="s">
        <v>7333</v>
      </c>
      <c r="Q4313" t="s">
        <v>8723</v>
      </c>
      <c r="R4313">
        <v>19.440000000000001</v>
      </c>
      <c r="S4313">
        <v>3</v>
      </c>
      <c r="T4313">
        <v>0</v>
      </c>
      <c r="U4313">
        <v>9.3312000000000008</v>
      </c>
      <c r="V4313" t="str">
        <f>TEXT('Raw Data'!C4313,"MMM-YYYY")</f>
        <v>Nov-2014</v>
      </c>
      <c r="W4313" t="str">
        <f t="shared" si="134"/>
        <v>November</v>
      </c>
      <c r="X4313">
        <f t="shared" si="135"/>
        <v>2014</v>
      </c>
    </row>
    <row r="4314" spans="1:24" x14ac:dyDescent="0.3">
      <c r="A4314">
        <v>4313</v>
      </c>
      <c r="B4314" t="s">
        <v>2166</v>
      </c>
      <c r="C4314" s="2">
        <v>41947</v>
      </c>
      <c r="D4314" t="s">
        <v>2693</v>
      </c>
      <c r="E4314" t="s">
        <v>3608</v>
      </c>
      <c r="F4314" t="s">
        <v>4187</v>
      </c>
      <c r="G4314" t="s">
        <v>4943</v>
      </c>
      <c r="H4314" t="s">
        <v>5123</v>
      </c>
      <c r="I4314" t="s">
        <v>5126</v>
      </c>
      <c r="J4314" t="s">
        <v>5128</v>
      </c>
      <c r="K4314" t="s">
        <v>5557</v>
      </c>
      <c r="L4314">
        <v>90045</v>
      </c>
      <c r="M4314" t="s">
        <v>5603</v>
      </c>
      <c r="N4314" t="s">
        <v>7254</v>
      </c>
      <c r="O4314" t="s">
        <v>7322</v>
      </c>
      <c r="P4314" t="s">
        <v>7338</v>
      </c>
      <c r="Q4314" t="s">
        <v>8977</v>
      </c>
      <c r="R4314">
        <v>447.96800000000002</v>
      </c>
      <c r="S4314">
        <v>4</v>
      </c>
      <c r="T4314">
        <v>0.2</v>
      </c>
      <c r="U4314">
        <v>139.99</v>
      </c>
      <c r="V4314" t="str">
        <f>TEXT('Raw Data'!C4314,"MMM-YYYY")</f>
        <v>Nov-2014</v>
      </c>
      <c r="W4314" t="str">
        <f t="shared" si="134"/>
        <v>November</v>
      </c>
      <c r="X4314">
        <f t="shared" si="135"/>
        <v>2014</v>
      </c>
    </row>
    <row r="4315" spans="1:24" x14ac:dyDescent="0.3">
      <c r="A4315">
        <v>4314</v>
      </c>
      <c r="B4315" t="s">
        <v>2167</v>
      </c>
      <c r="C4315" s="2">
        <v>41890</v>
      </c>
      <c r="D4315" t="s">
        <v>2574</v>
      </c>
      <c r="E4315" t="s">
        <v>3608</v>
      </c>
      <c r="F4315" t="s">
        <v>4018</v>
      </c>
      <c r="G4315" t="s">
        <v>4774</v>
      </c>
      <c r="H4315" t="s">
        <v>5124</v>
      </c>
      <c r="I4315" t="s">
        <v>5126</v>
      </c>
      <c r="J4315" t="s">
        <v>5212</v>
      </c>
      <c r="K4315" t="s">
        <v>5570</v>
      </c>
      <c r="L4315">
        <v>11561</v>
      </c>
      <c r="M4315" t="s">
        <v>5605</v>
      </c>
      <c r="N4315" t="s">
        <v>7218</v>
      </c>
      <c r="O4315" t="s">
        <v>7321</v>
      </c>
      <c r="P4315" t="s">
        <v>7332</v>
      </c>
      <c r="Q4315" t="s">
        <v>8943</v>
      </c>
      <c r="R4315">
        <v>16.78</v>
      </c>
      <c r="S4315">
        <v>2</v>
      </c>
      <c r="T4315">
        <v>0</v>
      </c>
      <c r="U4315">
        <v>4.1950000000000003</v>
      </c>
      <c r="V4315" t="str">
        <f>TEXT('Raw Data'!C4315,"MMM-YYYY")</f>
        <v>Sep-2014</v>
      </c>
      <c r="W4315" t="str">
        <f t="shared" si="134"/>
        <v>September</v>
      </c>
      <c r="X4315">
        <f t="shared" si="135"/>
        <v>2014</v>
      </c>
    </row>
    <row r="4316" spans="1:24" x14ac:dyDescent="0.3">
      <c r="A4316">
        <v>4315</v>
      </c>
      <c r="B4316" t="s">
        <v>2168</v>
      </c>
      <c r="C4316" s="2">
        <v>42180</v>
      </c>
      <c r="D4316" t="s">
        <v>3151</v>
      </c>
      <c r="E4316" t="s">
        <v>3608</v>
      </c>
      <c r="F4316" t="s">
        <v>3880</v>
      </c>
      <c r="G4316" t="s">
        <v>4636</v>
      </c>
      <c r="H4316" t="s">
        <v>5123</v>
      </c>
      <c r="I4316" t="s">
        <v>5126</v>
      </c>
      <c r="J4316" t="s">
        <v>5128</v>
      </c>
      <c r="K4316" t="s">
        <v>5557</v>
      </c>
      <c r="L4316">
        <v>90045</v>
      </c>
      <c r="M4316" t="s">
        <v>5603</v>
      </c>
      <c r="N4316" t="s">
        <v>7160</v>
      </c>
      <c r="O4316" t="s">
        <v>7321</v>
      </c>
      <c r="P4316" t="s">
        <v>7329</v>
      </c>
      <c r="Q4316" t="s">
        <v>8112</v>
      </c>
      <c r="R4316">
        <v>20.96</v>
      </c>
      <c r="S4316">
        <v>2</v>
      </c>
      <c r="T4316">
        <v>0</v>
      </c>
      <c r="U4316">
        <v>5.24</v>
      </c>
      <c r="V4316" t="str">
        <f>TEXT('Raw Data'!C4316,"MMM-YYYY")</f>
        <v>Jun-2015</v>
      </c>
      <c r="W4316" t="str">
        <f t="shared" si="134"/>
        <v>June</v>
      </c>
      <c r="X4316">
        <f t="shared" si="135"/>
        <v>2015</v>
      </c>
    </row>
    <row r="4317" spans="1:24" x14ac:dyDescent="0.3">
      <c r="A4317">
        <v>4316</v>
      </c>
      <c r="B4317" t="s">
        <v>2168</v>
      </c>
      <c r="C4317" s="2">
        <v>42180</v>
      </c>
      <c r="D4317" t="s">
        <v>3151</v>
      </c>
      <c r="E4317" t="s">
        <v>3608</v>
      </c>
      <c r="F4317" t="s">
        <v>3880</v>
      </c>
      <c r="G4317" t="s">
        <v>4636</v>
      </c>
      <c r="H4317" t="s">
        <v>5123</v>
      </c>
      <c r="I4317" t="s">
        <v>5126</v>
      </c>
      <c r="J4317" t="s">
        <v>5128</v>
      </c>
      <c r="K4317" t="s">
        <v>5557</v>
      </c>
      <c r="L4317">
        <v>90045</v>
      </c>
      <c r="M4317" t="s">
        <v>5603</v>
      </c>
      <c r="N4317" t="s">
        <v>6411</v>
      </c>
      <c r="O4317" t="s">
        <v>7321</v>
      </c>
      <c r="P4317" t="s">
        <v>7331</v>
      </c>
      <c r="Q4317" t="s">
        <v>8143</v>
      </c>
      <c r="R4317">
        <v>88.751999999999995</v>
      </c>
      <c r="S4317">
        <v>3</v>
      </c>
      <c r="T4317">
        <v>0.2</v>
      </c>
      <c r="U4317">
        <v>27.734999999999999</v>
      </c>
      <c r="V4317" t="str">
        <f>TEXT('Raw Data'!C4317,"MMM-YYYY")</f>
        <v>Jun-2015</v>
      </c>
      <c r="W4317" t="str">
        <f t="shared" si="134"/>
        <v>June</v>
      </c>
      <c r="X4317">
        <f t="shared" si="135"/>
        <v>2015</v>
      </c>
    </row>
    <row r="4318" spans="1:24" x14ac:dyDescent="0.3">
      <c r="A4318">
        <v>4317</v>
      </c>
      <c r="B4318" t="s">
        <v>2168</v>
      </c>
      <c r="C4318" s="2">
        <v>42180</v>
      </c>
      <c r="D4318" t="s">
        <v>3151</v>
      </c>
      <c r="E4318" t="s">
        <v>3608</v>
      </c>
      <c r="F4318" t="s">
        <v>3880</v>
      </c>
      <c r="G4318" t="s">
        <v>4636</v>
      </c>
      <c r="H4318" t="s">
        <v>5123</v>
      </c>
      <c r="I4318" t="s">
        <v>5126</v>
      </c>
      <c r="J4318" t="s">
        <v>5128</v>
      </c>
      <c r="K4318" t="s">
        <v>5557</v>
      </c>
      <c r="L4318">
        <v>90045</v>
      </c>
      <c r="M4318" t="s">
        <v>5603</v>
      </c>
      <c r="N4318" t="s">
        <v>6143</v>
      </c>
      <c r="O4318" t="s">
        <v>7321</v>
      </c>
      <c r="P4318" t="s">
        <v>7327</v>
      </c>
      <c r="Q4318" t="s">
        <v>7877</v>
      </c>
      <c r="R4318">
        <v>304.23</v>
      </c>
      <c r="S4318">
        <v>3</v>
      </c>
      <c r="T4318">
        <v>0</v>
      </c>
      <c r="U4318">
        <v>9.1268999999999991</v>
      </c>
      <c r="V4318" t="str">
        <f>TEXT('Raw Data'!C4318,"MMM-YYYY")</f>
        <v>Jun-2015</v>
      </c>
      <c r="W4318" t="str">
        <f t="shared" si="134"/>
        <v>June</v>
      </c>
      <c r="X4318">
        <f t="shared" si="135"/>
        <v>2015</v>
      </c>
    </row>
    <row r="4319" spans="1:24" x14ac:dyDescent="0.3">
      <c r="A4319">
        <v>4318</v>
      </c>
      <c r="B4319" t="s">
        <v>2169</v>
      </c>
      <c r="C4319" s="2">
        <v>42211</v>
      </c>
      <c r="D4319" t="s">
        <v>3539</v>
      </c>
      <c r="E4319" t="s">
        <v>3608</v>
      </c>
      <c r="F4319" t="s">
        <v>3677</v>
      </c>
      <c r="G4319" t="s">
        <v>4433</v>
      </c>
      <c r="H4319" t="s">
        <v>5123</v>
      </c>
      <c r="I4319" t="s">
        <v>5126</v>
      </c>
      <c r="J4319" t="s">
        <v>5135</v>
      </c>
      <c r="K4319" t="s">
        <v>5557</v>
      </c>
      <c r="L4319">
        <v>94110</v>
      </c>
      <c r="M4319" t="s">
        <v>5603</v>
      </c>
      <c r="N4319" t="s">
        <v>6162</v>
      </c>
      <c r="O4319" t="s">
        <v>7321</v>
      </c>
      <c r="P4319" t="s">
        <v>7335</v>
      </c>
      <c r="Q4319" t="s">
        <v>7895</v>
      </c>
      <c r="R4319">
        <v>167.86</v>
      </c>
      <c r="S4319">
        <v>2</v>
      </c>
      <c r="T4319">
        <v>0</v>
      </c>
      <c r="U4319">
        <v>78.894199999999998</v>
      </c>
      <c r="V4319" t="str">
        <f>TEXT('Raw Data'!C4319,"MMM-YYYY")</f>
        <v>Jul-2015</v>
      </c>
      <c r="W4319" t="str">
        <f t="shared" si="134"/>
        <v>July</v>
      </c>
      <c r="X4319">
        <f t="shared" si="135"/>
        <v>2015</v>
      </c>
    </row>
    <row r="4320" spans="1:24" x14ac:dyDescent="0.3">
      <c r="A4320">
        <v>4319</v>
      </c>
      <c r="B4320" t="s">
        <v>2170</v>
      </c>
      <c r="C4320" s="2">
        <v>43076</v>
      </c>
      <c r="D4320" t="s">
        <v>2533</v>
      </c>
      <c r="E4320" t="s">
        <v>3608</v>
      </c>
      <c r="F4320" t="s">
        <v>3901</v>
      </c>
      <c r="G4320" t="s">
        <v>4657</v>
      </c>
      <c r="H4320" t="s">
        <v>5123</v>
      </c>
      <c r="I4320" t="s">
        <v>5126</v>
      </c>
      <c r="J4320" t="s">
        <v>5229</v>
      </c>
      <c r="K4320" t="s">
        <v>5572</v>
      </c>
      <c r="L4320">
        <v>23223</v>
      </c>
      <c r="M4320" t="s">
        <v>5602</v>
      </c>
      <c r="N4320" t="s">
        <v>7255</v>
      </c>
      <c r="O4320" t="s">
        <v>7320</v>
      </c>
      <c r="P4320" t="s">
        <v>7328</v>
      </c>
      <c r="Q4320" t="s">
        <v>8978</v>
      </c>
      <c r="R4320">
        <v>82.38</v>
      </c>
      <c r="S4320">
        <v>6</v>
      </c>
      <c r="T4320">
        <v>0</v>
      </c>
      <c r="U4320">
        <v>25.537800000000001</v>
      </c>
      <c r="V4320" t="str">
        <f>TEXT('Raw Data'!C4320,"MMM-YYYY")</f>
        <v>Dec-2017</v>
      </c>
      <c r="W4320" t="str">
        <f t="shared" si="134"/>
        <v>December</v>
      </c>
      <c r="X4320">
        <f t="shared" si="135"/>
        <v>2017</v>
      </c>
    </row>
    <row r="4321" spans="1:24" x14ac:dyDescent="0.3">
      <c r="A4321">
        <v>4320</v>
      </c>
      <c r="B4321" t="s">
        <v>2171</v>
      </c>
      <c r="C4321" s="2">
        <v>42002</v>
      </c>
      <c r="D4321" t="s">
        <v>3252</v>
      </c>
      <c r="E4321" t="s">
        <v>3607</v>
      </c>
      <c r="F4321" t="s">
        <v>4072</v>
      </c>
      <c r="G4321" t="s">
        <v>4828</v>
      </c>
      <c r="H4321" t="s">
        <v>5123</v>
      </c>
      <c r="I4321" t="s">
        <v>5126</v>
      </c>
      <c r="J4321" t="s">
        <v>5432</v>
      </c>
      <c r="K4321" t="s">
        <v>5582</v>
      </c>
      <c r="L4321">
        <v>87105</v>
      </c>
      <c r="M4321" t="s">
        <v>5603</v>
      </c>
      <c r="N4321" t="s">
        <v>6742</v>
      </c>
      <c r="O4321" t="s">
        <v>7322</v>
      </c>
      <c r="P4321" t="s">
        <v>7330</v>
      </c>
      <c r="Q4321" t="s">
        <v>8464</v>
      </c>
      <c r="R4321">
        <v>23.975999999999999</v>
      </c>
      <c r="S4321">
        <v>3</v>
      </c>
      <c r="T4321">
        <v>0.2</v>
      </c>
      <c r="U4321">
        <v>-5.6943000000000001</v>
      </c>
      <c r="V4321" t="str">
        <f>TEXT('Raw Data'!C4321,"MMM-YYYY")</f>
        <v>Dec-2014</v>
      </c>
      <c r="W4321" t="str">
        <f t="shared" si="134"/>
        <v>December</v>
      </c>
      <c r="X4321">
        <f t="shared" si="135"/>
        <v>2014</v>
      </c>
    </row>
    <row r="4322" spans="1:24" x14ac:dyDescent="0.3">
      <c r="A4322">
        <v>4321</v>
      </c>
      <c r="B4322" t="s">
        <v>2171</v>
      </c>
      <c r="C4322" s="2">
        <v>42002</v>
      </c>
      <c r="D4322" t="s">
        <v>3252</v>
      </c>
      <c r="E4322" t="s">
        <v>3607</v>
      </c>
      <c r="F4322" t="s">
        <v>4072</v>
      </c>
      <c r="G4322" t="s">
        <v>4828</v>
      </c>
      <c r="H4322" t="s">
        <v>5123</v>
      </c>
      <c r="I4322" t="s">
        <v>5126</v>
      </c>
      <c r="J4322" t="s">
        <v>5432</v>
      </c>
      <c r="K4322" t="s">
        <v>5582</v>
      </c>
      <c r="L4322">
        <v>87105</v>
      </c>
      <c r="M4322" t="s">
        <v>5603</v>
      </c>
      <c r="N4322" t="s">
        <v>6897</v>
      </c>
      <c r="O4322" t="s">
        <v>7321</v>
      </c>
      <c r="P4322" t="s">
        <v>7327</v>
      </c>
      <c r="Q4322" t="s">
        <v>8617</v>
      </c>
      <c r="R4322">
        <v>33.29</v>
      </c>
      <c r="S4322">
        <v>1</v>
      </c>
      <c r="T4322">
        <v>0</v>
      </c>
      <c r="U4322">
        <v>7.9896000000000003</v>
      </c>
      <c r="V4322" t="str">
        <f>TEXT('Raw Data'!C4322,"MMM-YYYY")</f>
        <v>Dec-2014</v>
      </c>
      <c r="W4322" t="str">
        <f t="shared" si="134"/>
        <v>December</v>
      </c>
      <c r="X4322">
        <f t="shared" si="135"/>
        <v>2014</v>
      </c>
    </row>
    <row r="4323" spans="1:24" x14ac:dyDescent="0.3">
      <c r="A4323">
        <v>4322</v>
      </c>
      <c r="B4323" t="s">
        <v>2172</v>
      </c>
      <c r="C4323" s="2">
        <v>42049</v>
      </c>
      <c r="D4323" t="s">
        <v>3121</v>
      </c>
      <c r="E4323" t="s">
        <v>3608</v>
      </c>
      <c r="F4323" t="s">
        <v>3652</v>
      </c>
      <c r="G4323" t="s">
        <v>4408</v>
      </c>
      <c r="H4323" t="s">
        <v>5123</v>
      </c>
      <c r="I4323" t="s">
        <v>5126</v>
      </c>
      <c r="J4323" t="s">
        <v>5186</v>
      </c>
      <c r="K4323" t="s">
        <v>5579</v>
      </c>
      <c r="L4323">
        <v>44312</v>
      </c>
      <c r="M4323" t="s">
        <v>5605</v>
      </c>
      <c r="N4323" t="s">
        <v>6050</v>
      </c>
      <c r="O4323" t="s">
        <v>7321</v>
      </c>
      <c r="P4323" t="s">
        <v>7331</v>
      </c>
      <c r="Q4323" t="s">
        <v>7784</v>
      </c>
      <c r="R4323">
        <v>14.952</v>
      </c>
      <c r="S4323">
        <v>2</v>
      </c>
      <c r="T4323">
        <v>0.7</v>
      </c>
      <c r="U4323">
        <v>-11.961600000000001</v>
      </c>
      <c r="V4323" t="str">
        <f>TEXT('Raw Data'!C4323,"MMM-YYYY")</f>
        <v>Feb-2015</v>
      </c>
      <c r="W4323" t="str">
        <f t="shared" si="134"/>
        <v>February</v>
      </c>
      <c r="X4323">
        <f t="shared" si="135"/>
        <v>2015</v>
      </c>
    </row>
    <row r="4324" spans="1:24" x14ac:dyDescent="0.3">
      <c r="A4324">
        <v>4323</v>
      </c>
      <c r="B4324" t="s">
        <v>2172</v>
      </c>
      <c r="C4324" s="2">
        <v>42049</v>
      </c>
      <c r="D4324" t="s">
        <v>3121</v>
      </c>
      <c r="E4324" t="s">
        <v>3608</v>
      </c>
      <c r="F4324" t="s">
        <v>3652</v>
      </c>
      <c r="G4324" t="s">
        <v>4408</v>
      </c>
      <c r="H4324" t="s">
        <v>5123</v>
      </c>
      <c r="I4324" t="s">
        <v>5126</v>
      </c>
      <c r="J4324" t="s">
        <v>5186</v>
      </c>
      <c r="K4324" t="s">
        <v>5579</v>
      </c>
      <c r="L4324">
        <v>44312</v>
      </c>
      <c r="M4324" t="s">
        <v>5605</v>
      </c>
      <c r="N4324" t="s">
        <v>7006</v>
      </c>
      <c r="O4324" t="s">
        <v>7322</v>
      </c>
      <c r="P4324" t="s">
        <v>7330</v>
      </c>
      <c r="Q4324" t="s">
        <v>8727</v>
      </c>
      <c r="R4324">
        <v>323.98200000000003</v>
      </c>
      <c r="S4324">
        <v>3</v>
      </c>
      <c r="T4324">
        <v>0.4</v>
      </c>
      <c r="U4324">
        <v>-80.995500000000007</v>
      </c>
      <c r="V4324" t="str">
        <f>TEXT('Raw Data'!C4324,"MMM-YYYY")</f>
        <v>Feb-2015</v>
      </c>
      <c r="W4324" t="str">
        <f t="shared" si="134"/>
        <v>February</v>
      </c>
      <c r="X4324">
        <f t="shared" si="135"/>
        <v>2015</v>
      </c>
    </row>
    <row r="4325" spans="1:24" x14ac:dyDescent="0.3">
      <c r="A4325">
        <v>4324</v>
      </c>
      <c r="B4325" t="s">
        <v>2172</v>
      </c>
      <c r="C4325" s="2">
        <v>42049</v>
      </c>
      <c r="D4325" t="s">
        <v>3121</v>
      </c>
      <c r="E4325" t="s">
        <v>3608</v>
      </c>
      <c r="F4325" t="s">
        <v>3652</v>
      </c>
      <c r="G4325" t="s">
        <v>4408</v>
      </c>
      <c r="H4325" t="s">
        <v>5123</v>
      </c>
      <c r="I4325" t="s">
        <v>5126</v>
      </c>
      <c r="J4325" t="s">
        <v>5186</v>
      </c>
      <c r="K4325" t="s">
        <v>5579</v>
      </c>
      <c r="L4325">
        <v>44312</v>
      </c>
      <c r="M4325" t="s">
        <v>5605</v>
      </c>
      <c r="N4325" t="s">
        <v>5921</v>
      </c>
      <c r="O4325" t="s">
        <v>7321</v>
      </c>
      <c r="P4325" t="s">
        <v>7331</v>
      </c>
      <c r="Q4325" t="s">
        <v>7655</v>
      </c>
      <c r="R4325">
        <v>2.286</v>
      </c>
      <c r="S4325">
        <v>2</v>
      </c>
      <c r="T4325">
        <v>0.7</v>
      </c>
      <c r="U4325">
        <v>-1.6763999999999999</v>
      </c>
      <c r="V4325" t="str">
        <f>TEXT('Raw Data'!C4325,"MMM-YYYY")</f>
        <v>Feb-2015</v>
      </c>
      <c r="W4325" t="str">
        <f t="shared" si="134"/>
        <v>February</v>
      </c>
      <c r="X4325">
        <f t="shared" si="135"/>
        <v>2015</v>
      </c>
    </row>
    <row r="4326" spans="1:24" x14ac:dyDescent="0.3">
      <c r="A4326">
        <v>4325</v>
      </c>
      <c r="B4326" t="s">
        <v>2172</v>
      </c>
      <c r="C4326" s="2">
        <v>42049</v>
      </c>
      <c r="D4326" t="s">
        <v>3121</v>
      </c>
      <c r="E4326" t="s">
        <v>3608</v>
      </c>
      <c r="F4326" t="s">
        <v>3652</v>
      </c>
      <c r="G4326" t="s">
        <v>4408</v>
      </c>
      <c r="H4326" t="s">
        <v>5123</v>
      </c>
      <c r="I4326" t="s">
        <v>5126</v>
      </c>
      <c r="J4326" t="s">
        <v>5186</v>
      </c>
      <c r="K4326" t="s">
        <v>5579</v>
      </c>
      <c r="L4326">
        <v>44312</v>
      </c>
      <c r="M4326" t="s">
        <v>5605</v>
      </c>
      <c r="N4326" t="s">
        <v>6485</v>
      </c>
      <c r="O4326" t="s">
        <v>7321</v>
      </c>
      <c r="P4326" t="s">
        <v>7329</v>
      </c>
      <c r="Q4326" t="s">
        <v>8213</v>
      </c>
      <c r="R4326">
        <v>14.352</v>
      </c>
      <c r="S4326">
        <v>3</v>
      </c>
      <c r="T4326">
        <v>0.2</v>
      </c>
      <c r="U4326">
        <v>0.89700000000000002</v>
      </c>
      <c r="V4326" t="str">
        <f>TEXT('Raw Data'!C4326,"MMM-YYYY")</f>
        <v>Feb-2015</v>
      </c>
      <c r="W4326" t="str">
        <f t="shared" si="134"/>
        <v>February</v>
      </c>
      <c r="X4326">
        <f t="shared" si="135"/>
        <v>2015</v>
      </c>
    </row>
    <row r="4327" spans="1:24" x14ac:dyDescent="0.3">
      <c r="A4327">
        <v>4326</v>
      </c>
      <c r="B4327" t="s">
        <v>2172</v>
      </c>
      <c r="C4327" s="2">
        <v>42049</v>
      </c>
      <c r="D4327" t="s">
        <v>3121</v>
      </c>
      <c r="E4327" t="s">
        <v>3608</v>
      </c>
      <c r="F4327" t="s">
        <v>3652</v>
      </c>
      <c r="G4327" t="s">
        <v>4408</v>
      </c>
      <c r="H4327" t="s">
        <v>5123</v>
      </c>
      <c r="I4327" t="s">
        <v>5126</v>
      </c>
      <c r="J4327" t="s">
        <v>5186</v>
      </c>
      <c r="K4327" t="s">
        <v>5579</v>
      </c>
      <c r="L4327">
        <v>44312</v>
      </c>
      <c r="M4327" t="s">
        <v>5605</v>
      </c>
      <c r="N4327" t="s">
        <v>6654</v>
      </c>
      <c r="O4327" t="s">
        <v>7322</v>
      </c>
      <c r="P4327" t="s">
        <v>7334</v>
      </c>
      <c r="Q4327" t="s">
        <v>8377</v>
      </c>
      <c r="R4327">
        <v>71.975999999999999</v>
      </c>
      <c r="S4327">
        <v>3</v>
      </c>
      <c r="T4327">
        <v>0.2</v>
      </c>
      <c r="U4327">
        <v>0.89970000000000006</v>
      </c>
      <c r="V4327" t="str">
        <f>TEXT('Raw Data'!C4327,"MMM-YYYY")</f>
        <v>Feb-2015</v>
      </c>
      <c r="W4327" t="str">
        <f t="shared" si="134"/>
        <v>February</v>
      </c>
      <c r="X4327">
        <f t="shared" si="135"/>
        <v>2015</v>
      </c>
    </row>
    <row r="4328" spans="1:24" x14ac:dyDescent="0.3">
      <c r="A4328">
        <v>4327</v>
      </c>
      <c r="B4328" t="s">
        <v>2173</v>
      </c>
      <c r="C4328" s="2">
        <v>42394</v>
      </c>
      <c r="D4328" t="s">
        <v>3540</v>
      </c>
      <c r="E4328" t="s">
        <v>3609</v>
      </c>
      <c r="F4328" t="s">
        <v>4033</v>
      </c>
      <c r="G4328" t="s">
        <v>4789</v>
      </c>
      <c r="H4328" t="s">
        <v>5124</v>
      </c>
      <c r="I4328" t="s">
        <v>5126</v>
      </c>
      <c r="J4328" t="s">
        <v>5262</v>
      </c>
      <c r="K4328" t="s">
        <v>5585</v>
      </c>
      <c r="L4328">
        <v>7060</v>
      </c>
      <c r="M4328" t="s">
        <v>5605</v>
      </c>
      <c r="N4328" t="s">
        <v>6926</v>
      </c>
      <c r="O4328" t="s">
        <v>7321</v>
      </c>
      <c r="P4328" t="s">
        <v>7329</v>
      </c>
      <c r="Q4328" t="s">
        <v>8646</v>
      </c>
      <c r="R4328">
        <v>9.2100000000000009</v>
      </c>
      <c r="S4328">
        <v>3</v>
      </c>
      <c r="T4328">
        <v>0</v>
      </c>
      <c r="U4328">
        <v>2.3025000000000002</v>
      </c>
      <c r="V4328" t="str">
        <f>TEXT('Raw Data'!C4328,"MMM-YYYY")</f>
        <v>Jan-2016</v>
      </c>
      <c r="W4328" t="str">
        <f t="shared" si="134"/>
        <v>January</v>
      </c>
      <c r="X4328">
        <f t="shared" si="135"/>
        <v>2016</v>
      </c>
    </row>
    <row r="4329" spans="1:24" x14ac:dyDescent="0.3">
      <c r="A4329">
        <v>4328</v>
      </c>
      <c r="B4329" t="s">
        <v>2173</v>
      </c>
      <c r="C4329" s="2">
        <v>42394</v>
      </c>
      <c r="D4329" t="s">
        <v>3540</v>
      </c>
      <c r="E4329" t="s">
        <v>3609</v>
      </c>
      <c r="F4329" t="s">
        <v>4033</v>
      </c>
      <c r="G4329" t="s">
        <v>4789</v>
      </c>
      <c r="H4329" t="s">
        <v>5124</v>
      </c>
      <c r="I4329" t="s">
        <v>5126</v>
      </c>
      <c r="J4329" t="s">
        <v>5262</v>
      </c>
      <c r="K4329" t="s">
        <v>5585</v>
      </c>
      <c r="L4329">
        <v>7060</v>
      </c>
      <c r="M4329" t="s">
        <v>5605</v>
      </c>
      <c r="N4329" t="s">
        <v>7158</v>
      </c>
      <c r="O4329" t="s">
        <v>7321</v>
      </c>
      <c r="P4329" t="s">
        <v>7333</v>
      </c>
      <c r="Q4329" t="s">
        <v>8880</v>
      </c>
      <c r="R4329">
        <v>18</v>
      </c>
      <c r="S4329">
        <v>5</v>
      </c>
      <c r="T4329">
        <v>0</v>
      </c>
      <c r="U4329">
        <v>8.2799999999999994</v>
      </c>
      <c r="V4329" t="str">
        <f>TEXT('Raw Data'!C4329,"MMM-YYYY")</f>
        <v>Jan-2016</v>
      </c>
      <c r="W4329" t="str">
        <f t="shared" si="134"/>
        <v>January</v>
      </c>
      <c r="X4329">
        <f t="shared" si="135"/>
        <v>2016</v>
      </c>
    </row>
    <row r="4330" spans="1:24" x14ac:dyDescent="0.3">
      <c r="A4330">
        <v>4329</v>
      </c>
      <c r="B4330" t="s">
        <v>2174</v>
      </c>
      <c r="C4330" s="2">
        <v>42826</v>
      </c>
      <c r="D4330" t="s">
        <v>2877</v>
      </c>
      <c r="E4330" t="s">
        <v>3608</v>
      </c>
      <c r="F4330" t="s">
        <v>4158</v>
      </c>
      <c r="G4330" t="s">
        <v>4914</v>
      </c>
      <c r="H4330" t="s">
        <v>5123</v>
      </c>
      <c r="I4330" t="s">
        <v>5126</v>
      </c>
      <c r="J4330" t="s">
        <v>5147</v>
      </c>
      <c r="K4330" t="s">
        <v>5570</v>
      </c>
      <c r="L4330">
        <v>10011</v>
      </c>
      <c r="M4330" t="s">
        <v>5605</v>
      </c>
      <c r="N4330" t="s">
        <v>7052</v>
      </c>
      <c r="O4330" t="s">
        <v>7321</v>
      </c>
      <c r="P4330" t="s">
        <v>7333</v>
      </c>
      <c r="Q4330" t="s">
        <v>8773</v>
      </c>
      <c r="R4330">
        <v>42.93</v>
      </c>
      <c r="S4330">
        <v>9</v>
      </c>
      <c r="T4330">
        <v>0</v>
      </c>
      <c r="U4330">
        <v>19.3185</v>
      </c>
      <c r="V4330" t="str">
        <f>TEXT('Raw Data'!C4330,"MMM-YYYY")</f>
        <v>Apr-2017</v>
      </c>
      <c r="W4330" t="str">
        <f t="shared" si="134"/>
        <v>April</v>
      </c>
      <c r="X4330">
        <f t="shared" si="135"/>
        <v>2017</v>
      </c>
    </row>
    <row r="4331" spans="1:24" x14ac:dyDescent="0.3">
      <c r="A4331">
        <v>4330</v>
      </c>
      <c r="B4331" t="s">
        <v>2175</v>
      </c>
      <c r="C4331" s="2">
        <v>43011</v>
      </c>
      <c r="D4331" t="s">
        <v>3541</v>
      </c>
      <c r="E4331" t="s">
        <v>3608</v>
      </c>
      <c r="F4331" t="s">
        <v>3749</v>
      </c>
      <c r="G4331" t="s">
        <v>4505</v>
      </c>
      <c r="H4331" t="s">
        <v>5123</v>
      </c>
      <c r="I4331" t="s">
        <v>5126</v>
      </c>
      <c r="J4331" t="s">
        <v>5273</v>
      </c>
      <c r="K4331" t="s">
        <v>5558</v>
      </c>
      <c r="L4331">
        <v>33012</v>
      </c>
      <c r="M4331" t="s">
        <v>5602</v>
      </c>
      <c r="N4331" t="s">
        <v>7256</v>
      </c>
      <c r="O4331" t="s">
        <v>7321</v>
      </c>
      <c r="P4331" t="s">
        <v>7333</v>
      </c>
      <c r="Q4331" t="s">
        <v>8979</v>
      </c>
      <c r="R4331">
        <v>15.552</v>
      </c>
      <c r="S4331">
        <v>3</v>
      </c>
      <c r="T4331">
        <v>0.2</v>
      </c>
      <c r="U4331">
        <v>5.4432</v>
      </c>
      <c r="V4331" t="str">
        <f>TEXT('Raw Data'!C4331,"MMM-YYYY")</f>
        <v>Oct-2017</v>
      </c>
      <c r="W4331" t="str">
        <f t="shared" si="134"/>
        <v>October</v>
      </c>
      <c r="X4331">
        <f t="shared" si="135"/>
        <v>2017</v>
      </c>
    </row>
    <row r="4332" spans="1:24" x14ac:dyDescent="0.3">
      <c r="A4332">
        <v>4331</v>
      </c>
      <c r="B4332" t="s">
        <v>2175</v>
      </c>
      <c r="C4332" s="2">
        <v>43011</v>
      </c>
      <c r="D4332" t="s">
        <v>3541</v>
      </c>
      <c r="E4332" t="s">
        <v>3608</v>
      </c>
      <c r="F4332" t="s">
        <v>3749</v>
      </c>
      <c r="G4332" t="s">
        <v>4505</v>
      </c>
      <c r="H4332" t="s">
        <v>5123</v>
      </c>
      <c r="I4332" t="s">
        <v>5126</v>
      </c>
      <c r="J4332" t="s">
        <v>5273</v>
      </c>
      <c r="K4332" t="s">
        <v>5558</v>
      </c>
      <c r="L4332">
        <v>33012</v>
      </c>
      <c r="M4332" t="s">
        <v>5602</v>
      </c>
      <c r="N4332" t="s">
        <v>6172</v>
      </c>
      <c r="O4332" t="s">
        <v>7321</v>
      </c>
      <c r="P4332" t="s">
        <v>7332</v>
      </c>
      <c r="Q4332" t="s">
        <v>7906</v>
      </c>
      <c r="R4332">
        <v>17.920000000000002</v>
      </c>
      <c r="S4332">
        <v>5</v>
      </c>
      <c r="T4332">
        <v>0.2</v>
      </c>
      <c r="U4332">
        <v>1.1200000000000001</v>
      </c>
      <c r="V4332" t="str">
        <f>TEXT('Raw Data'!C4332,"MMM-YYYY")</f>
        <v>Oct-2017</v>
      </c>
      <c r="W4332" t="str">
        <f t="shared" si="134"/>
        <v>October</v>
      </c>
      <c r="X4332">
        <f t="shared" si="135"/>
        <v>2017</v>
      </c>
    </row>
    <row r="4333" spans="1:24" x14ac:dyDescent="0.3">
      <c r="A4333">
        <v>4332</v>
      </c>
      <c r="B4333" t="s">
        <v>2176</v>
      </c>
      <c r="C4333" s="2">
        <v>42979</v>
      </c>
      <c r="D4333" t="s">
        <v>2871</v>
      </c>
      <c r="E4333" t="s">
        <v>3608</v>
      </c>
      <c r="F4333" t="s">
        <v>3897</v>
      </c>
      <c r="G4333" t="s">
        <v>4653</v>
      </c>
      <c r="H4333" t="s">
        <v>5123</v>
      </c>
      <c r="I4333" t="s">
        <v>5126</v>
      </c>
      <c r="J4333" t="s">
        <v>5379</v>
      </c>
      <c r="K4333" t="s">
        <v>5303</v>
      </c>
      <c r="L4333">
        <v>98052</v>
      </c>
      <c r="M4333" t="s">
        <v>5603</v>
      </c>
      <c r="N4333" t="s">
        <v>5690</v>
      </c>
      <c r="O4333" t="s">
        <v>7322</v>
      </c>
      <c r="P4333" t="s">
        <v>7334</v>
      </c>
      <c r="Q4333" t="s">
        <v>7424</v>
      </c>
      <c r="R4333">
        <v>19.989999999999998</v>
      </c>
      <c r="S4333">
        <v>1</v>
      </c>
      <c r="T4333">
        <v>0</v>
      </c>
      <c r="U4333">
        <v>6.7965999999999998</v>
      </c>
      <c r="V4333" t="str">
        <f>TEXT('Raw Data'!C4333,"MMM-YYYY")</f>
        <v>Sep-2017</v>
      </c>
      <c r="W4333" t="str">
        <f t="shared" si="134"/>
        <v>September</v>
      </c>
      <c r="X4333">
        <f t="shared" si="135"/>
        <v>2017</v>
      </c>
    </row>
    <row r="4334" spans="1:24" x14ac:dyDescent="0.3">
      <c r="A4334">
        <v>4333</v>
      </c>
      <c r="B4334" t="s">
        <v>2176</v>
      </c>
      <c r="C4334" s="2">
        <v>42979</v>
      </c>
      <c r="D4334" t="s">
        <v>2871</v>
      </c>
      <c r="E4334" t="s">
        <v>3608</v>
      </c>
      <c r="F4334" t="s">
        <v>3897</v>
      </c>
      <c r="G4334" t="s">
        <v>4653</v>
      </c>
      <c r="H4334" t="s">
        <v>5123</v>
      </c>
      <c r="I4334" t="s">
        <v>5126</v>
      </c>
      <c r="J4334" t="s">
        <v>5379</v>
      </c>
      <c r="K4334" t="s">
        <v>5303</v>
      </c>
      <c r="L4334">
        <v>98052</v>
      </c>
      <c r="M4334" t="s">
        <v>5603</v>
      </c>
      <c r="N4334" t="s">
        <v>7153</v>
      </c>
      <c r="O4334" t="s">
        <v>7321</v>
      </c>
      <c r="P4334" t="s">
        <v>7331</v>
      </c>
      <c r="Q4334" t="s">
        <v>8875</v>
      </c>
      <c r="R4334">
        <v>22.92</v>
      </c>
      <c r="S4334">
        <v>5</v>
      </c>
      <c r="T4334">
        <v>0.2</v>
      </c>
      <c r="U4334">
        <v>8.0220000000000002</v>
      </c>
      <c r="V4334" t="str">
        <f>TEXT('Raw Data'!C4334,"MMM-YYYY")</f>
        <v>Sep-2017</v>
      </c>
      <c r="W4334" t="str">
        <f t="shared" si="134"/>
        <v>September</v>
      </c>
      <c r="X4334">
        <f t="shared" si="135"/>
        <v>2017</v>
      </c>
    </row>
    <row r="4335" spans="1:24" x14ac:dyDescent="0.3">
      <c r="A4335">
        <v>4334</v>
      </c>
      <c r="B4335" t="s">
        <v>2177</v>
      </c>
      <c r="C4335" s="2">
        <v>42359</v>
      </c>
      <c r="D4335" t="s">
        <v>2598</v>
      </c>
      <c r="E4335" t="s">
        <v>3608</v>
      </c>
      <c r="F4335" t="s">
        <v>4353</v>
      </c>
      <c r="G4335" t="s">
        <v>5109</v>
      </c>
      <c r="H4335" t="s">
        <v>5123</v>
      </c>
      <c r="I4335" t="s">
        <v>5126</v>
      </c>
      <c r="J4335" t="s">
        <v>5526</v>
      </c>
      <c r="K4335" t="s">
        <v>5558</v>
      </c>
      <c r="L4335">
        <v>32114</v>
      </c>
      <c r="M4335" t="s">
        <v>5602</v>
      </c>
      <c r="N4335" t="s">
        <v>7257</v>
      </c>
      <c r="O4335" t="s">
        <v>7322</v>
      </c>
      <c r="P4335" t="s">
        <v>7334</v>
      </c>
      <c r="Q4335" t="s">
        <v>8980</v>
      </c>
      <c r="R4335">
        <v>50.88</v>
      </c>
      <c r="S4335">
        <v>6</v>
      </c>
      <c r="T4335">
        <v>0.2</v>
      </c>
      <c r="U4335">
        <v>14.628</v>
      </c>
      <c r="V4335" t="str">
        <f>TEXT('Raw Data'!C4335,"MMM-YYYY")</f>
        <v>Dec-2015</v>
      </c>
      <c r="W4335" t="str">
        <f t="shared" si="134"/>
        <v>December</v>
      </c>
      <c r="X4335">
        <f t="shared" si="135"/>
        <v>2015</v>
      </c>
    </row>
    <row r="4336" spans="1:24" x14ac:dyDescent="0.3">
      <c r="A4336">
        <v>4335</v>
      </c>
      <c r="B4336" t="s">
        <v>2177</v>
      </c>
      <c r="C4336" s="2">
        <v>42359</v>
      </c>
      <c r="D4336" t="s">
        <v>2598</v>
      </c>
      <c r="E4336" t="s">
        <v>3608</v>
      </c>
      <c r="F4336" t="s">
        <v>4353</v>
      </c>
      <c r="G4336" t="s">
        <v>5109</v>
      </c>
      <c r="H4336" t="s">
        <v>5123</v>
      </c>
      <c r="I4336" t="s">
        <v>5126</v>
      </c>
      <c r="J4336" t="s">
        <v>5526</v>
      </c>
      <c r="K4336" t="s">
        <v>5558</v>
      </c>
      <c r="L4336">
        <v>32114</v>
      </c>
      <c r="M4336" t="s">
        <v>5602</v>
      </c>
      <c r="N4336" t="s">
        <v>6436</v>
      </c>
      <c r="O4336" t="s">
        <v>7321</v>
      </c>
      <c r="P4336" t="s">
        <v>7335</v>
      </c>
      <c r="Q4336" t="s">
        <v>8165</v>
      </c>
      <c r="R4336">
        <v>27.312000000000001</v>
      </c>
      <c r="S4336">
        <v>2</v>
      </c>
      <c r="T4336">
        <v>0.2</v>
      </c>
      <c r="U4336">
        <v>9.2178000000000004</v>
      </c>
      <c r="V4336" t="str">
        <f>TEXT('Raw Data'!C4336,"MMM-YYYY")</f>
        <v>Dec-2015</v>
      </c>
      <c r="W4336" t="str">
        <f t="shared" si="134"/>
        <v>December</v>
      </c>
      <c r="X4336">
        <f t="shared" si="135"/>
        <v>2015</v>
      </c>
    </row>
    <row r="4337" spans="1:24" x14ac:dyDescent="0.3">
      <c r="A4337">
        <v>4336</v>
      </c>
      <c r="B4337" t="s">
        <v>2178</v>
      </c>
      <c r="C4337" s="2">
        <v>42358</v>
      </c>
      <c r="D4337" t="s">
        <v>2640</v>
      </c>
      <c r="E4337" t="s">
        <v>3608</v>
      </c>
      <c r="F4337" t="s">
        <v>3658</v>
      </c>
      <c r="G4337" t="s">
        <v>4414</v>
      </c>
      <c r="H4337" t="s">
        <v>5123</v>
      </c>
      <c r="I4337" t="s">
        <v>5126</v>
      </c>
      <c r="J4337" t="s">
        <v>5527</v>
      </c>
      <c r="K4337" t="s">
        <v>5571</v>
      </c>
      <c r="L4337">
        <v>86442</v>
      </c>
      <c r="M4337" t="s">
        <v>5603</v>
      </c>
      <c r="N4337" t="s">
        <v>7258</v>
      </c>
      <c r="O4337" t="s">
        <v>7321</v>
      </c>
      <c r="P4337" t="s">
        <v>7335</v>
      </c>
      <c r="Q4337" t="s">
        <v>8981</v>
      </c>
      <c r="R4337">
        <v>7.92</v>
      </c>
      <c r="S4337">
        <v>1</v>
      </c>
      <c r="T4337">
        <v>0.2</v>
      </c>
      <c r="U4337">
        <v>2.7719999999999998</v>
      </c>
      <c r="V4337" t="str">
        <f>TEXT('Raw Data'!C4337,"MMM-YYYY")</f>
        <v>Dec-2015</v>
      </c>
      <c r="W4337" t="str">
        <f t="shared" si="134"/>
        <v>December</v>
      </c>
      <c r="X4337">
        <f t="shared" si="135"/>
        <v>2015</v>
      </c>
    </row>
    <row r="4338" spans="1:24" x14ac:dyDescent="0.3">
      <c r="A4338">
        <v>4337</v>
      </c>
      <c r="B4338" t="s">
        <v>2178</v>
      </c>
      <c r="C4338" s="2">
        <v>42358</v>
      </c>
      <c r="D4338" t="s">
        <v>2640</v>
      </c>
      <c r="E4338" t="s">
        <v>3608</v>
      </c>
      <c r="F4338" t="s">
        <v>3658</v>
      </c>
      <c r="G4338" t="s">
        <v>4414</v>
      </c>
      <c r="H4338" t="s">
        <v>5123</v>
      </c>
      <c r="I4338" t="s">
        <v>5126</v>
      </c>
      <c r="J4338" t="s">
        <v>5527</v>
      </c>
      <c r="K4338" t="s">
        <v>5571</v>
      </c>
      <c r="L4338">
        <v>86442</v>
      </c>
      <c r="M4338" t="s">
        <v>5603</v>
      </c>
      <c r="N4338" t="s">
        <v>6710</v>
      </c>
      <c r="O4338" t="s">
        <v>7320</v>
      </c>
      <c r="P4338" t="s">
        <v>7328</v>
      </c>
      <c r="Q4338" t="s">
        <v>8433</v>
      </c>
      <c r="R4338">
        <v>14.368</v>
      </c>
      <c r="S4338">
        <v>2</v>
      </c>
      <c r="T4338">
        <v>0.2</v>
      </c>
      <c r="U4338">
        <v>3.9512</v>
      </c>
      <c r="V4338" t="str">
        <f>TEXT('Raw Data'!C4338,"MMM-YYYY")</f>
        <v>Dec-2015</v>
      </c>
      <c r="W4338" t="str">
        <f t="shared" si="134"/>
        <v>December</v>
      </c>
      <c r="X4338">
        <f t="shared" si="135"/>
        <v>2015</v>
      </c>
    </row>
    <row r="4339" spans="1:24" x14ac:dyDescent="0.3">
      <c r="A4339">
        <v>4338</v>
      </c>
      <c r="B4339" t="s">
        <v>2179</v>
      </c>
      <c r="C4339" s="2">
        <v>42335</v>
      </c>
      <c r="D4339" t="s">
        <v>2882</v>
      </c>
      <c r="E4339" t="s">
        <v>3608</v>
      </c>
      <c r="F4339" t="s">
        <v>3628</v>
      </c>
      <c r="G4339" t="s">
        <v>4384</v>
      </c>
      <c r="H4339" t="s">
        <v>5125</v>
      </c>
      <c r="I4339" t="s">
        <v>5126</v>
      </c>
      <c r="J4339" t="s">
        <v>5128</v>
      </c>
      <c r="K4339" t="s">
        <v>5557</v>
      </c>
      <c r="L4339">
        <v>90049</v>
      </c>
      <c r="M4339" t="s">
        <v>5603</v>
      </c>
      <c r="N4339" t="s">
        <v>5963</v>
      </c>
      <c r="O4339" t="s">
        <v>7322</v>
      </c>
      <c r="P4339" t="s">
        <v>7334</v>
      </c>
      <c r="Q4339" t="s">
        <v>7697</v>
      </c>
      <c r="R4339">
        <v>107.97</v>
      </c>
      <c r="S4339">
        <v>3</v>
      </c>
      <c r="T4339">
        <v>0</v>
      </c>
      <c r="U4339">
        <v>22.6737</v>
      </c>
      <c r="V4339" t="str">
        <f>TEXT('Raw Data'!C4339,"MMM-YYYY")</f>
        <v>Nov-2015</v>
      </c>
      <c r="W4339" t="str">
        <f t="shared" si="134"/>
        <v>November</v>
      </c>
      <c r="X4339">
        <f t="shared" si="135"/>
        <v>2015</v>
      </c>
    </row>
    <row r="4340" spans="1:24" x14ac:dyDescent="0.3">
      <c r="A4340">
        <v>4339</v>
      </c>
      <c r="B4340" t="s">
        <v>2179</v>
      </c>
      <c r="C4340" s="2">
        <v>42335</v>
      </c>
      <c r="D4340" t="s">
        <v>2882</v>
      </c>
      <c r="E4340" t="s">
        <v>3608</v>
      </c>
      <c r="F4340" t="s">
        <v>3628</v>
      </c>
      <c r="G4340" t="s">
        <v>4384</v>
      </c>
      <c r="H4340" t="s">
        <v>5125</v>
      </c>
      <c r="I4340" t="s">
        <v>5126</v>
      </c>
      <c r="J4340" t="s">
        <v>5128</v>
      </c>
      <c r="K4340" t="s">
        <v>5557</v>
      </c>
      <c r="L4340">
        <v>90049</v>
      </c>
      <c r="M4340" t="s">
        <v>5603</v>
      </c>
      <c r="N4340" t="s">
        <v>5673</v>
      </c>
      <c r="O4340" t="s">
        <v>7321</v>
      </c>
      <c r="P4340" t="s">
        <v>7333</v>
      </c>
      <c r="Q4340" t="s">
        <v>7407</v>
      </c>
      <c r="R4340">
        <v>113.82</v>
      </c>
      <c r="S4340">
        <v>3</v>
      </c>
      <c r="T4340">
        <v>0</v>
      </c>
      <c r="U4340">
        <v>53.495399999999997</v>
      </c>
      <c r="V4340" t="str">
        <f>TEXT('Raw Data'!C4340,"MMM-YYYY")</f>
        <v>Nov-2015</v>
      </c>
      <c r="W4340" t="str">
        <f t="shared" si="134"/>
        <v>November</v>
      </c>
      <c r="X4340">
        <f t="shared" si="135"/>
        <v>2015</v>
      </c>
    </row>
    <row r="4341" spans="1:24" x14ac:dyDescent="0.3">
      <c r="A4341">
        <v>4340</v>
      </c>
      <c r="B4341" t="s">
        <v>2180</v>
      </c>
      <c r="C4341" s="2">
        <v>42974</v>
      </c>
      <c r="D4341" t="s">
        <v>2653</v>
      </c>
      <c r="E4341" t="s">
        <v>3608</v>
      </c>
      <c r="F4341" t="s">
        <v>4340</v>
      </c>
      <c r="G4341" t="s">
        <v>5096</v>
      </c>
      <c r="H4341" t="s">
        <v>5123</v>
      </c>
      <c r="I4341" t="s">
        <v>5126</v>
      </c>
      <c r="J4341" t="s">
        <v>5174</v>
      </c>
      <c r="K4341" t="s">
        <v>5573</v>
      </c>
      <c r="L4341">
        <v>37064</v>
      </c>
      <c r="M4341" t="s">
        <v>5602</v>
      </c>
      <c r="N4341" t="s">
        <v>6580</v>
      </c>
      <c r="O4341" t="s">
        <v>7321</v>
      </c>
      <c r="P4341" t="s">
        <v>7333</v>
      </c>
      <c r="Q4341" t="s">
        <v>8308</v>
      </c>
      <c r="R4341">
        <v>5.1840000000000002</v>
      </c>
      <c r="S4341">
        <v>1</v>
      </c>
      <c r="T4341">
        <v>0.2</v>
      </c>
      <c r="U4341">
        <v>1.8144</v>
      </c>
      <c r="V4341" t="str">
        <f>TEXT('Raw Data'!C4341,"MMM-YYYY")</f>
        <v>Aug-2017</v>
      </c>
      <c r="W4341" t="str">
        <f t="shared" si="134"/>
        <v>August</v>
      </c>
      <c r="X4341">
        <f t="shared" si="135"/>
        <v>2017</v>
      </c>
    </row>
    <row r="4342" spans="1:24" x14ac:dyDescent="0.3">
      <c r="A4342">
        <v>4341</v>
      </c>
      <c r="B4342" t="s">
        <v>2181</v>
      </c>
      <c r="C4342" s="2">
        <v>41720</v>
      </c>
      <c r="D4342" t="s">
        <v>3542</v>
      </c>
      <c r="E4342" t="s">
        <v>3610</v>
      </c>
      <c r="F4342" t="s">
        <v>4329</v>
      </c>
      <c r="G4342" t="s">
        <v>5085</v>
      </c>
      <c r="H4342" t="s">
        <v>5123</v>
      </c>
      <c r="I4342" t="s">
        <v>5126</v>
      </c>
      <c r="J4342" t="s">
        <v>5528</v>
      </c>
      <c r="K4342" t="s">
        <v>5569</v>
      </c>
      <c r="L4342">
        <v>46368</v>
      </c>
      <c r="M4342" t="s">
        <v>5604</v>
      </c>
      <c r="N4342" t="s">
        <v>5965</v>
      </c>
      <c r="O4342" t="s">
        <v>7321</v>
      </c>
      <c r="P4342" t="s">
        <v>7329</v>
      </c>
      <c r="Q4342" t="s">
        <v>7699</v>
      </c>
      <c r="R4342">
        <v>16.28</v>
      </c>
      <c r="S4342">
        <v>2</v>
      </c>
      <c r="T4342">
        <v>0</v>
      </c>
      <c r="U4342">
        <v>6.5119999999999996</v>
      </c>
      <c r="V4342" t="str">
        <f>TEXT('Raw Data'!C4342,"MMM-YYYY")</f>
        <v>Mar-2014</v>
      </c>
      <c r="W4342" t="str">
        <f t="shared" si="134"/>
        <v>March</v>
      </c>
      <c r="X4342">
        <f t="shared" si="135"/>
        <v>2014</v>
      </c>
    </row>
    <row r="4343" spans="1:24" x14ac:dyDescent="0.3">
      <c r="A4343">
        <v>4342</v>
      </c>
      <c r="B4343" t="s">
        <v>2182</v>
      </c>
      <c r="C4343" s="2">
        <v>43086</v>
      </c>
      <c r="D4343" t="s">
        <v>2591</v>
      </c>
      <c r="E4343" t="s">
        <v>3608</v>
      </c>
      <c r="F4343" t="s">
        <v>4284</v>
      </c>
      <c r="G4343" t="s">
        <v>5040</v>
      </c>
      <c r="H4343" t="s">
        <v>5123</v>
      </c>
      <c r="I4343" t="s">
        <v>5126</v>
      </c>
      <c r="J4343" t="s">
        <v>5208</v>
      </c>
      <c r="K4343" t="s">
        <v>5572</v>
      </c>
      <c r="L4343">
        <v>22204</v>
      </c>
      <c r="M4343" t="s">
        <v>5602</v>
      </c>
      <c r="N4343" t="s">
        <v>5851</v>
      </c>
      <c r="O4343" t="s">
        <v>7321</v>
      </c>
      <c r="P4343" t="s">
        <v>7327</v>
      </c>
      <c r="Q4343" t="s">
        <v>7586</v>
      </c>
      <c r="R4343">
        <v>544.38</v>
      </c>
      <c r="S4343">
        <v>3</v>
      </c>
      <c r="T4343">
        <v>0</v>
      </c>
      <c r="U4343">
        <v>157.87020000000001</v>
      </c>
      <c r="V4343" t="str">
        <f>TEXT('Raw Data'!C4343,"MMM-YYYY")</f>
        <v>Dec-2017</v>
      </c>
      <c r="W4343" t="str">
        <f t="shared" si="134"/>
        <v>December</v>
      </c>
      <c r="X4343">
        <f t="shared" si="135"/>
        <v>2017</v>
      </c>
    </row>
    <row r="4344" spans="1:24" x14ac:dyDescent="0.3">
      <c r="A4344">
        <v>4343</v>
      </c>
      <c r="B4344" t="s">
        <v>2183</v>
      </c>
      <c r="C4344" s="2">
        <v>42813</v>
      </c>
      <c r="D4344" t="s">
        <v>3282</v>
      </c>
      <c r="E4344" t="s">
        <v>3609</v>
      </c>
      <c r="F4344" t="s">
        <v>4055</v>
      </c>
      <c r="G4344" t="s">
        <v>4811</v>
      </c>
      <c r="H4344" t="s">
        <v>5123</v>
      </c>
      <c r="I4344" t="s">
        <v>5126</v>
      </c>
      <c r="J4344" t="s">
        <v>5135</v>
      </c>
      <c r="K4344" t="s">
        <v>5557</v>
      </c>
      <c r="L4344">
        <v>94110</v>
      </c>
      <c r="M4344" t="s">
        <v>5603</v>
      </c>
      <c r="N4344" t="s">
        <v>6531</v>
      </c>
      <c r="O4344" t="s">
        <v>7321</v>
      </c>
      <c r="P4344" t="s">
        <v>7331</v>
      </c>
      <c r="Q4344" t="s">
        <v>8257</v>
      </c>
      <c r="R4344">
        <v>19.824000000000002</v>
      </c>
      <c r="S4344">
        <v>6</v>
      </c>
      <c r="T4344">
        <v>0.2</v>
      </c>
      <c r="U4344">
        <v>6.6905999999999999</v>
      </c>
      <c r="V4344" t="str">
        <f>TEXT('Raw Data'!C4344,"MMM-YYYY")</f>
        <v>Mar-2017</v>
      </c>
      <c r="W4344" t="str">
        <f t="shared" si="134"/>
        <v>March</v>
      </c>
      <c r="X4344">
        <f t="shared" si="135"/>
        <v>2017</v>
      </c>
    </row>
    <row r="4345" spans="1:24" x14ac:dyDescent="0.3">
      <c r="A4345">
        <v>4344</v>
      </c>
      <c r="B4345" t="s">
        <v>2183</v>
      </c>
      <c r="C4345" s="2">
        <v>42813</v>
      </c>
      <c r="D4345" t="s">
        <v>3282</v>
      </c>
      <c r="E4345" t="s">
        <v>3609</v>
      </c>
      <c r="F4345" t="s">
        <v>4055</v>
      </c>
      <c r="G4345" t="s">
        <v>4811</v>
      </c>
      <c r="H4345" t="s">
        <v>5123</v>
      </c>
      <c r="I4345" t="s">
        <v>5126</v>
      </c>
      <c r="J4345" t="s">
        <v>5135</v>
      </c>
      <c r="K4345" t="s">
        <v>5557</v>
      </c>
      <c r="L4345">
        <v>94110</v>
      </c>
      <c r="M4345" t="s">
        <v>5603</v>
      </c>
      <c r="N4345" t="s">
        <v>6681</v>
      </c>
      <c r="O4345" t="s">
        <v>7322</v>
      </c>
      <c r="P4345" t="s">
        <v>7330</v>
      </c>
      <c r="Q4345" t="s">
        <v>8405</v>
      </c>
      <c r="R4345">
        <v>657.50400000000002</v>
      </c>
      <c r="S4345">
        <v>6</v>
      </c>
      <c r="T4345">
        <v>0.2</v>
      </c>
      <c r="U4345">
        <v>-131.5008</v>
      </c>
      <c r="V4345" t="str">
        <f>TEXT('Raw Data'!C4345,"MMM-YYYY")</f>
        <v>Mar-2017</v>
      </c>
      <c r="W4345" t="str">
        <f t="shared" si="134"/>
        <v>March</v>
      </c>
      <c r="X4345">
        <f t="shared" si="135"/>
        <v>2017</v>
      </c>
    </row>
    <row r="4346" spans="1:24" x14ac:dyDescent="0.3">
      <c r="A4346">
        <v>4345</v>
      </c>
      <c r="B4346" t="s">
        <v>2183</v>
      </c>
      <c r="C4346" s="2">
        <v>42813</v>
      </c>
      <c r="D4346" t="s">
        <v>3282</v>
      </c>
      <c r="E4346" t="s">
        <v>3609</v>
      </c>
      <c r="F4346" t="s">
        <v>4055</v>
      </c>
      <c r="G4346" t="s">
        <v>4811</v>
      </c>
      <c r="H4346" t="s">
        <v>5123</v>
      </c>
      <c r="I4346" t="s">
        <v>5126</v>
      </c>
      <c r="J4346" t="s">
        <v>5135</v>
      </c>
      <c r="K4346" t="s">
        <v>5557</v>
      </c>
      <c r="L4346">
        <v>94110</v>
      </c>
      <c r="M4346" t="s">
        <v>5603</v>
      </c>
      <c r="N4346" t="s">
        <v>5706</v>
      </c>
      <c r="O4346" t="s">
        <v>7322</v>
      </c>
      <c r="P4346" t="s">
        <v>7334</v>
      </c>
      <c r="Q4346" t="s">
        <v>7440</v>
      </c>
      <c r="R4346">
        <v>99.54</v>
      </c>
      <c r="S4346">
        <v>2</v>
      </c>
      <c r="T4346">
        <v>0</v>
      </c>
      <c r="U4346">
        <v>10.949400000000001</v>
      </c>
      <c r="V4346" t="str">
        <f>TEXT('Raw Data'!C4346,"MMM-YYYY")</f>
        <v>Mar-2017</v>
      </c>
      <c r="W4346" t="str">
        <f t="shared" si="134"/>
        <v>March</v>
      </c>
      <c r="X4346">
        <f t="shared" si="135"/>
        <v>2017</v>
      </c>
    </row>
    <row r="4347" spans="1:24" x14ac:dyDescent="0.3">
      <c r="A4347">
        <v>4346</v>
      </c>
      <c r="B4347" t="s">
        <v>2183</v>
      </c>
      <c r="C4347" s="2">
        <v>42813</v>
      </c>
      <c r="D4347" t="s">
        <v>3282</v>
      </c>
      <c r="E4347" t="s">
        <v>3609</v>
      </c>
      <c r="F4347" t="s">
        <v>4055</v>
      </c>
      <c r="G4347" t="s">
        <v>4811</v>
      </c>
      <c r="H4347" t="s">
        <v>5123</v>
      </c>
      <c r="I4347" t="s">
        <v>5126</v>
      </c>
      <c r="J4347" t="s">
        <v>5135</v>
      </c>
      <c r="K4347" t="s">
        <v>5557</v>
      </c>
      <c r="L4347">
        <v>94110</v>
      </c>
      <c r="M4347" t="s">
        <v>5603</v>
      </c>
      <c r="N4347" t="s">
        <v>6741</v>
      </c>
      <c r="O4347" t="s">
        <v>7322</v>
      </c>
      <c r="P4347" t="s">
        <v>7334</v>
      </c>
      <c r="Q4347" t="s">
        <v>8463</v>
      </c>
      <c r="R4347">
        <v>199.96</v>
      </c>
      <c r="S4347">
        <v>4</v>
      </c>
      <c r="T4347">
        <v>0</v>
      </c>
      <c r="U4347">
        <v>85.982799999999997</v>
      </c>
      <c r="V4347" t="str">
        <f>TEXT('Raw Data'!C4347,"MMM-YYYY")</f>
        <v>Mar-2017</v>
      </c>
      <c r="W4347" t="str">
        <f t="shared" si="134"/>
        <v>March</v>
      </c>
      <c r="X4347">
        <f t="shared" si="135"/>
        <v>2017</v>
      </c>
    </row>
    <row r="4348" spans="1:24" x14ac:dyDescent="0.3">
      <c r="A4348">
        <v>4347</v>
      </c>
      <c r="B4348" t="s">
        <v>2184</v>
      </c>
      <c r="C4348" s="2">
        <v>42631</v>
      </c>
      <c r="D4348" t="s">
        <v>3543</v>
      </c>
      <c r="E4348" t="s">
        <v>3608</v>
      </c>
      <c r="F4348" t="s">
        <v>4181</v>
      </c>
      <c r="G4348" t="s">
        <v>4937</v>
      </c>
      <c r="H4348" t="s">
        <v>5123</v>
      </c>
      <c r="I4348" t="s">
        <v>5126</v>
      </c>
      <c r="J4348" t="s">
        <v>5233</v>
      </c>
      <c r="K4348" t="s">
        <v>5570</v>
      </c>
      <c r="L4348">
        <v>10801</v>
      </c>
      <c r="M4348" t="s">
        <v>5605</v>
      </c>
      <c r="N4348" t="s">
        <v>6260</v>
      </c>
      <c r="O4348" t="s">
        <v>7320</v>
      </c>
      <c r="P4348" t="s">
        <v>7324</v>
      </c>
      <c r="Q4348" t="s">
        <v>7994</v>
      </c>
      <c r="R4348">
        <v>631.78200000000004</v>
      </c>
      <c r="S4348">
        <v>2</v>
      </c>
      <c r="T4348">
        <v>0.1</v>
      </c>
      <c r="U4348">
        <v>140.39599999999999</v>
      </c>
      <c r="V4348" t="str">
        <f>TEXT('Raw Data'!C4348,"MMM-YYYY")</f>
        <v>Sep-2016</v>
      </c>
      <c r="W4348" t="str">
        <f t="shared" si="134"/>
        <v>September</v>
      </c>
      <c r="X4348">
        <f t="shared" si="135"/>
        <v>2016</v>
      </c>
    </row>
    <row r="4349" spans="1:24" x14ac:dyDescent="0.3">
      <c r="A4349">
        <v>4348</v>
      </c>
      <c r="B4349" t="s">
        <v>2184</v>
      </c>
      <c r="C4349" s="2">
        <v>42631</v>
      </c>
      <c r="D4349" t="s">
        <v>3543</v>
      </c>
      <c r="E4349" t="s">
        <v>3608</v>
      </c>
      <c r="F4349" t="s">
        <v>4181</v>
      </c>
      <c r="G4349" t="s">
        <v>4937</v>
      </c>
      <c r="H4349" t="s">
        <v>5123</v>
      </c>
      <c r="I4349" t="s">
        <v>5126</v>
      </c>
      <c r="J4349" t="s">
        <v>5233</v>
      </c>
      <c r="K4349" t="s">
        <v>5570</v>
      </c>
      <c r="L4349">
        <v>10801</v>
      </c>
      <c r="M4349" t="s">
        <v>5605</v>
      </c>
      <c r="N4349" t="s">
        <v>7259</v>
      </c>
      <c r="O4349" t="s">
        <v>7320</v>
      </c>
      <c r="P4349" t="s">
        <v>7328</v>
      </c>
      <c r="Q4349" t="s">
        <v>8982</v>
      </c>
      <c r="R4349">
        <v>60.72</v>
      </c>
      <c r="S4349">
        <v>3</v>
      </c>
      <c r="T4349">
        <v>0</v>
      </c>
      <c r="U4349">
        <v>26.1096</v>
      </c>
      <c r="V4349" t="str">
        <f>TEXT('Raw Data'!C4349,"MMM-YYYY")</f>
        <v>Sep-2016</v>
      </c>
      <c r="W4349" t="str">
        <f t="shared" si="134"/>
        <v>September</v>
      </c>
      <c r="X4349">
        <f t="shared" si="135"/>
        <v>2016</v>
      </c>
    </row>
    <row r="4350" spans="1:24" x14ac:dyDescent="0.3">
      <c r="A4350">
        <v>4349</v>
      </c>
      <c r="B4350" t="s">
        <v>2185</v>
      </c>
      <c r="C4350" s="2">
        <v>43063</v>
      </c>
      <c r="D4350" t="s">
        <v>2864</v>
      </c>
      <c r="E4350" t="s">
        <v>3607</v>
      </c>
      <c r="F4350" t="s">
        <v>4208</v>
      </c>
      <c r="G4350" t="s">
        <v>4964</v>
      </c>
      <c r="H4350" t="s">
        <v>5123</v>
      </c>
      <c r="I4350" t="s">
        <v>5126</v>
      </c>
      <c r="J4350" t="s">
        <v>5250</v>
      </c>
      <c r="K4350" t="s">
        <v>5571</v>
      </c>
      <c r="L4350">
        <v>85204</v>
      </c>
      <c r="M4350" t="s">
        <v>5603</v>
      </c>
      <c r="N4350" t="s">
        <v>6261</v>
      </c>
      <c r="O4350" t="s">
        <v>7321</v>
      </c>
      <c r="P4350" t="s">
        <v>7331</v>
      </c>
      <c r="Q4350" t="s">
        <v>7995</v>
      </c>
      <c r="R4350">
        <v>20.724</v>
      </c>
      <c r="S4350">
        <v>2</v>
      </c>
      <c r="T4350">
        <v>0.7</v>
      </c>
      <c r="U4350">
        <v>-15.1976</v>
      </c>
      <c r="V4350" t="str">
        <f>TEXT('Raw Data'!C4350,"MMM-YYYY")</f>
        <v>Nov-2017</v>
      </c>
      <c r="W4350" t="str">
        <f t="shared" si="134"/>
        <v>November</v>
      </c>
      <c r="X4350">
        <f t="shared" si="135"/>
        <v>2017</v>
      </c>
    </row>
    <row r="4351" spans="1:24" x14ac:dyDescent="0.3">
      <c r="A4351">
        <v>4350</v>
      </c>
      <c r="B4351" t="s">
        <v>2185</v>
      </c>
      <c r="C4351" s="2">
        <v>43063</v>
      </c>
      <c r="D4351" t="s">
        <v>2864</v>
      </c>
      <c r="E4351" t="s">
        <v>3607</v>
      </c>
      <c r="F4351" t="s">
        <v>4208</v>
      </c>
      <c r="G4351" t="s">
        <v>4964</v>
      </c>
      <c r="H4351" t="s">
        <v>5123</v>
      </c>
      <c r="I4351" t="s">
        <v>5126</v>
      </c>
      <c r="J4351" t="s">
        <v>5250</v>
      </c>
      <c r="K4351" t="s">
        <v>5571</v>
      </c>
      <c r="L4351">
        <v>85204</v>
      </c>
      <c r="M4351" t="s">
        <v>5603</v>
      </c>
      <c r="N4351" t="s">
        <v>5997</v>
      </c>
      <c r="O4351" t="s">
        <v>7321</v>
      </c>
      <c r="P4351" t="s">
        <v>7327</v>
      </c>
      <c r="Q4351" t="s">
        <v>7732</v>
      </c>
      <c r="R4351">
        <v>415.87200000000001</v>
      </c>
      <c r="S4351">
        <v>8</v>
      </c>
      <c r="T4351">
        <v>0.2</v>
      </c>
      <c r="U4351">
        <v>-41.587200000000003</v>
      </c>
      <c r="V4351" t="str">
        <f>TEXT('Raw Data'!C4351,"MMM-YYYY")</f>
        <v>Nov-2017</v>
      </c>
      <c r="W4351" t="str">
        <f t="shared" si="134"/>
        <v>November</v>
      </c>
      <c r="X4351">
        <f t="shared" si="135"/>
        <v>2017</v>
      </c>
    </row>
    <row r="4352" spans="1:24" x14ac:dyDescent="0.3">
      <c r="A4352">
        <v>4351</v>
      </c>
      <c r="B4352" t="s">
        <v>2186</v>
      </c>
      <c r="C4352" s="2">
        <v>42836</v>
      </c>
      <c r="D4352" t="s">
        <v>2839</v>
      </c>
      <c r="E4352" t="s">
        <v>3608</v>
      </c>
      <c r="F4352" t="s">
        <v>4302</v>
      </c>
      <c r="G4352" t="s">
        <v>5058</v>
      </c>
      <c r="H4352" t="s">
        <v>5123</v>
      </c>
      <c r="I4352" t="s">
        <v>5126</v>
      </c>
      <c r="J4352" t="s">
        <v>5279</v>
      </c>
      <c r="K4352" t="s">
        <v>5579</v>
      </c>
      <c r="L4352">
        <v>43130</v>
      </c>
      <c r="M4352" t="s">
        <v>5605</v>
      </c>
      <c r="N4352" t="s">
        <v>6076</v>
      </c>
      <c r="O4352" t="s">
        <v>7321</v>
      </c>
      <c r="P4352" t="s">
        <v>7327</v>
      </c>
      <c r="Q4352" t="s">
        <v>7811</v>
      </c>
      <c r="R4352">
        <v>16.768000000000001</v>
      </c>
      <c r="S4352">
        <v>2</v>
      </c>
      <c r="T4352">
        <v>0.2</v>
      </c>
      <c r="U4352">
        <v>1.4672000000000001</v>
      </c>
      <c r="V4352" t="str">
        <f>TEXT('Raw Data'!C4352,"MMM-YYYY")</f>
        <v>Apr-2017</v>
      </c>
      <c r="W4352" t="str">
        <f t="shared" si="134"/>
        <v>April</v>
      </c>
      <c r="X4352">
        <f t="shared" si="135"/>
        <v>2017</v>
      </c>
    </row>
    <row r="4353" spans="1:24" x14ac:dyDescent="0.3">
      <c r="A4353">
        <v>4352</v>
      </c>
      <c r="B4353" t="s">
        <v>2186</v>
      </c>
      <c r="C4353" s="2">
        <v>42836</v>
      </c>
      <c r="D4353" t="s">
        <v>2839</v>
      </c>
      <c r="E4353" t="s">
        <v>3608</v>
      </c>
      <c r="F4353" t="s">
        <v>4302</v>
      </c>
      <c r="G4353" t="s">
        <v>5058</v>
      </c>
      <c r="H4353" t="s">
        <v>5123</v>
      </c>
      <c r="I4353" t="s">
        <v>5126</v>
      </c>
      <c r="J4353" t="s">
        <v>5279</v>
      </c>
      <c r="K4353" t="s">
        <v>5579</v>
      </c>
      <c r="L4353">
        <v>43130</v>
      </c>
      <c r="M4353" t="s">
        <v>5605</v>
      </c>
      <c r="N4353" t="s">
        <v>6264</v>
      </c>
      <c r="O4353" t="s">
        <v>7322</v>
      </c>
      <c r="P4353" t="s">
        <v>7334</v>
      </c>
      <c r="Q4353" t="s">
        <v>7998</v>
      </c>
      <c r="R4353">
        <v>27.12</v>
      </c>
      <c r="S4353">
        <v>2</v>
      </c>
      <c r="T4353">
        <v>0.2</v>
      </c>
      <c r="U4353">
        <v>-4.7460000000000004</v>
      </c>
      <c r="V4353" t="str">
        <f>TEXT('Raw Data'!C4353,"MMM-YYYY")</f>
        <v>Apr-2017</v>
      </c>
      <c r="W4353" t="str">
        <f t="shared" si="134"/>
        <v>April</v>
      </c>
      <c r="X4353">
        <f t="shared" si="135"/>
        <v>2017</v>
      </c>
    </row>
    <row r="4354" spans="1:24" x14ac:dyDescent="0.3">
      <c r="A4354">
        <v>4353</v>
      </c>
      <c r="B4354" t="s">
        <v>2187</v>
      </c>
      <c r="C4354" s="2">
        <v>43079</v>
      </c>
      <c r="D4354" t="s">
        <v>2669</v>
      </c>
      <c r="E4354" t="s">
        <v>3607</v>
      </c>
      <c r="F4354" t="s">
        <v>4354</v>
      </c>
      <c r="G4354" t="s">
        <v>5110</v>
      </c>
      <c r="H4354" t="s">
        <v>5123</v>
      </c>
      <c r="I4354" t="s">
        <v>5126</v>
      </c>
      <c r="J4354" t="s">
        <v>5407</v>
      </c>
      <c r="K4354" t="s">
        <v>5557</v>
      </c>
      <c r="L4354">
        <v>95207</v>
      </c>
      <c r="M4354" t="s">
        <v>5603</v>
      </c>
      <c r="N4354" t="s">
        <v>7226</v>
      </c>
      <c r="O4354" t="s">
        <v>7322</v>
      </c>
      <c r="P4354" t="s">
        <v>7330</v>
      </c>
      <c r="Q4354" t="s">
        <v>8951</v>
      </c>
      <c r="R4354">
        <v>95.84</v>
      </c>
      <c r="S4354">
        <v>4</v>
      </c>
      <c r="T4354">
        <v>0.2</v>
      </c>
      <c r="U4354">
        <v>34.741999999999997</v>
      </c>
      <c r="V4354" t="str">
        <f>TEXT('Raw Data'!C4354,"MMM-YYYY")</f>
        <v>Dec-2017</v>
      </c>
      <c r="W4354" t="str">
        <f t="shared" si="134"/>
        <v>December</v>
      </c>
      <c r="X4354">
        <f t="shared" si="135"/>
        <v>2017</v>
      </c>
    </row>
    <row r="4355" spans="1:24" x14ac:dyDescent="0.3">
      <c r="A4355">
        <v>4354</v>
      </c>
      <c r="B4355" t="s">
        <v>2187</v>
      </c>
      <c r="C4355" s="2">
        <v>43079</v>
      </c>
      <c r="D4355" t="s">
        <v>2669</v>
      </c>
      <c r="E4355" t="s">
        <v>3607</v>
      </c>
      <c r="F4355" t="s">
        <v>4354</v>
      </c>
      <c r="G4355" t="s">
        <v>5110</v>
      </c>
      <c r="H4355" t="s">
        <v>5123</v>
      </c>
      <c r="I4355" t="s">
        <v>5126</v>
      </c>
      <c r="J4355" t="s">
        <v>5407</v>
      </c>
      <c r="K4355" t="s">
        <v>5557</v>
      </c>
      <c r="L4355">
        <v>95207</v>
      </c>
      <c r="M4355" t="s">
        <v>5603</v>
      </c>
      <c r="N4355" t="s">
        <v>6116</v>
      </c>
      <c r="O4355" t="s">
        <v>7321</v>
      </c>
      <c r="P4355" t="s">
        <v>7333</v>
      </c>
      <c r="Q4355" t="s">
        <v>7850</v>
      </c>
      <c r="R4355">
        <v>12.96</v>
      </c>
      <c r="S4355">
        <v>2</v>
      </c>
      <c r="T4355">
        <v>0</v>
      </c>
      <c r="U4355">
        <v>6.2207999999999997</v>
      </c>
      <c r="V4355" t="str">
        <f>TEXT('Raw Data'!C4355,"MMM-YYYY")</f>
        <v>Dec-2017</v>
      </c>
      <c r="W4355" t="str">
        <f t="shared" ref="W4355:W4418" si="136">TEXT(C4355,"MMMM")</f>
        <v>December</v>
      </c>
      <c r="X4355">
        <f t="shared" ref="X4355:X4418" si="137">YEAR(C4355)</f>
        <v>2017</v>
      </c>
    </row>
    <row r="4356" spans="1:24" x14ac:dyDescent="0.3">
      <c r="A4356">
        <v>4355</v>
      </c>
      <c r="B4356" t="s">
        <v>2188</v>
      </c>
      <c r="C4356" s="2">
        <v>43063</v>
      </c>
      <c r="D4356" t="s">
        <v>2677</v>
      </c>
      <c r="E4356" t="s">
        <v>3607</v>
      </c>
      <c r="F4356" t="s">
        <v>4161</v>
      </c>
      <c r="G4356" t="s">
        <v>4917</v>
      </c>
      <c r="H4356" t="s">
        <v>5124</v>
      </c>
      <c r="I4356" t="s">
        <v>5126</v>
      </c>
      <c r="J4356" t="s">
        <v>5280</v>
      </c>
      <c r="K4356" t="s">
        <v>5559</v>
      </c>
      <c r="L4356">
        <v>28806</v>
      </c>
      <c r="M4356" t="s">
        <v>5602</v>
      </c>
      <c r="N4356" t="s">
        <v>6347</v>
      </c>
      <c r="O4356" t="s">
        <v>7321</v>
      </c>
      <c r="P4356" t="s">
        <v>7331</v>
      </c>
      <c r="Q4356" t="s">
        <v>8079</v>
      </c>
      <c r="R4356">
        <v>19.007999999999999</v>
      </c>
      <c r="S4356">
        <v>8</v>
      </c>
      <c r="T4356">
        <v>0.7</v>
      </c>
      <c r="U4356">
        <v>-12.672000000000001</v>
      </c>
      <c r="V4356" t="str">
        <f>TEXT('Raw Data'!C4356,"MMM-YYYY")</f>
        <v>Nov-2017</v>
      </c>
      <c r="W4356" t="str">
        <f t="shared" si="136"/>
        <v>November</v>
      </c>
      <c r="X4356">
        <f t="shared" si="137"/>
        <v>2017</v>
      </c>
    </row>
    <row r="4357" spans="1:24" x14ac:dyDescent="0.3">
      <c r="A4357">
        <v>4356</v>
      </c>
      <c r="B4357" t="s">
        <v>2189</v>
      </c>
      <c r="C4357" s="2">
        <v>42342</v>
      </c>
      <c r="D4357" t="s">
        <v>2657</v>
      </c>
      <c r="E4357" t="s">
        <v>3607</v>
      </c>
      <c r="F4357" t="s">
        <v>3808</v>
      </c>
      <c r="G4357" t="s">
        <v>4564</v>
      </c>
      <c r="H4357" t="s">
        <v>5123</v>
      </c>
      <c r="I4357" t="s">
        <v>5126</v>
      </c>
      <c r="J4357" t="s">
        <v>5427</v>
      </c>
      <c r="K4357" t="s">
        <v>5573</v>
      </c>
      <c r="L4357">
        <v>37042</v>
      </c>
      <c r="M4357" t="s">
        <v>5602</v>
      </c>
      <c r="N4357" t="s">
        <v>6298</v>
      </c>
      <c r="O4357" t="s">
        <v>7321</v>
      </c>
      <c r="P4357" t="s">
        <v>7331</v>
      </c>
      <c r="Q4357" t="s">
        <v>8032</v>
      </c>
      <c r="R4357">
        <v>1598.058</v>
      </c>
      <c r="S4357">
        <v>7</v>
      </c>
      <c r="T4357">
        <v>0.7</v>
      </c>
      <c r="U4357">
        <v>-1065.3720000000001</v>
      </c>
      <c r="V4357" t="str">
        <f>TEXT('Raw Data'!C4357,"MMM-YYYY")</f>
        <v>Dec-2015</v>
      </c>
      <c r="W4357" t="str">
        <f t="shared" si="136"/>
        <v>December</v>
      </c>
      <c r="X4357">
        <f t="shared" si="137"/>
        <v>2015</v>
      </c>
    </row>
    <row r="4358" spans="1:24" x14ac:dyDescent="0.3">
      <c r="A4358">
        <v>4357</v>
      </c>
      <c r="B4358" t="s">
        <v>2189</v>
      </c>
      <c r="C4358" s="2">
        <v>42342</v>
      </c>
      <c r="D4358" t="s">
        <v>2657</v>
      </c>
      <c r="E4358" t="s">
        <v>3607</v>
      </c>
      <c r="F4358" t="s">
        <v>3808</v>
      </c>
      <c r="G4358" t="s">
        <v>4564</v>
      </c>
      <c r="H4358" t="s">
        <v>5123</v>
      </c>
      <c r="I4358" t="s">
        <v>5126</v>
      </c>
      <c r="J4358" t="s">
        <v>5427</v>
      </c>
      <c r="K4358" t="s">
        <v>5573</v>
      </c>
      <c r="L4358">
        <v>37042</v>
      </c>
      <c r="M4358" t="s">
        <v>5602</v>
      </c>
      <c r="N4358" t="s">
        <v>6290</v>
      </c>
      <c r="O4358" t="s">
        <v>7321</v>
      </c>
      <c r="P4358" t="s">
        <v>7329</v>
      </c>
      <c r="Q4358" t="s">
        <v>8024</v>
      </c>
      <c r="R4358">
        <v>36.96</v>
      </c>
      <c r="S4358">
        <v>4</v>
      </c>
      <c r="T4358">
        <v>0.2</v>
      </c>
      <c r="U4358">
        <v>12.012</v>
      </c>
      <c r="V4358" t="str">
        <f>TEXT('Raw Data'!C4358,"MMM-YYYY")</f>
        <v>Dec-2015</v>
      </c>
      <c r="W4358" t="str">
        <f t="shared" si="136"/>
        <v>December</v>
      </c>
      <c r="X4358">
        <f t="shared" si="137"/>
        <v>2015</v>
      </c>
    </row>
    <row r="4359" spans="1:24" x14ac:dyDescent="0.3">
      <c r="A4359">
        <v>4358</v>
      </c>
      <c r="B4359" t="s">
        <v>2190</v>
      </c>
      <c r="C4359" s="2">
        <v>43080</v>
      </c>
      <c r="D4359" t="s">
        <v>2533</v>
      </c>
      <c r="E4359" t="s">
        <v>3610</v>
      </c>
      <c r="F4359" t="s">
        <v>4236</v>
      </c>
      <c r="G4359" t="s">
        <v>4992</v>
      </c>
      <c r="H4359" t="s">
        <v>5123</v>
      </c>
      <c r="I4359" t="s">
        <v>5126</v>
      </c>
      <c r="J4359" t="s">
        <v>5161</v>
      </c>
      <c r="K4359" t="s">
        <v>5565</v>
      </c>
      <c r="L4359">
        <v>60505</v>
      </c>
      <c r="M4359" t="s">
        <v>5604</v>
      </c>
      <c r="N4359" t="s">
        <v>5895</v>
      </c>
      <c r="O4359" t="s">
        <v>7321</v>
      </c>
      <c r="P4359" t="s">
        <v>7333</v>
      </c>
      <c r="Q4359" t="s">
        <v>7629</v>
      </c>
      <c r="R4359">
        <v>10.368</v>
      </c>
      <c r="S4359">
        <v>2</v>
      </c>
      <c r="T4359">
        <v>0.2</v>
      </c>
      <c r="U4359">
        <v>3.6288</v>
      </c>
      <c r="V4359" t="str">
        <f>TEXT('Raw Data'!C4359,"MMM-YYYY")</f>
        <v>Dec-2017</v>
      </c>
      <c r="W4359" t="str">
        <f t="shared" si="136"/>
        <v>December</v>
      </c>
      <c r="X4359">
        <f t="shared" si="137"/>
        <v>2017</v>
      </c>
    </row>
    <row r="4360" spans="1:24" x14ac:dyDescent="0.3">
      <c r="A4360">
        <v>4359</v>
      </c>
      <c r="B4360" t="s">
        <v>2190</v>
      </c>
      <c r="C4360" s="2">
        <v>43080</v>
      </c>
      <c r="D4360" t="s">
        <v>2533</v>
      </c>
      <c r="E4360" t="s">
        <v>3610</v>
      </c>
      <c r="F4360" t="s">
        <v>4236</v>
      </c>
      <c r="G4360" t="s">
        <v>4992</v>
      </c>
      <c r="H4360" t="s">
        <v>5123</v>
      </c>
      <c r="I4360" t="s">
        <v>5126</v>
      </c>
      <c r="J4360" t="s">
        <v>5161</v>
      </c>
      <c r="K4360" t="s">
        <v>5565</v>
      </c>
      <c r="L4360">
        <v>60505</v>
      </c>
      <c r="M4360" t="s">
        <v>5604</v>
      </c>
      <c r="N4360" t="s">
        <v>6228</v>
      </c>
      <c r="O4360" t="s">
        <v>7320</v>
      </c>
      <c r="P4360" t="s">
        <v>7328</v>
      </c>
      <c r="Q4360" t="s">
        <v>7962</v>
      </c>
      <c r="R4360">
        <v>77.72</v>
      </c>
      <c r="S4360">
        <v>1</v>
      </c>
      <c r="T4360">
        <v>0.6</v>
      </c>
      <c r="U4360">
        <v>-66.061999999999998</v>
      </c>
      <c r="V4360" t="str">
        <f>TEXT('Raw Data'!C4360,"MMM-YYYY")</f>
        <v>Dec-2017</v>
      </c>
      <c r="W4360" t="str">
        <f t="shared" si="136"/>
        <v>December</v>
      </c>
      <c r="X4360">
        <f t="shared" si="137"/>
        <v>2017</v>
      </c>
    </row>
    <row r="4361" spans="1:24" x14ac:dyDescent="0.3">
      <c r="A4361">
        <v>4360</v>
      </c>
      <c r="B4361" t="s">
        <v>2190</v>
      </c>
      <c r="C4361" s="2">
        <v>43080</v>
      </c>
      <c r="D4361" t="s">
        <v>2533</v>
      </c>
      <c r="E4361" t="s">
        <v>3610</v>
      </c>
      <c r="F4361" t="s">
        <v>4236</v>
      </c>
      <c r="G4361" t="s">
        <v>4992</v>
      </c>
      <c r="H4361" t="s">
        <v>5123</v>
      </c>
      <c r="I4361" t="s">
        <v>5126</v>
      </c>
      <c r="J4361" t="s">
        <v>5161</v>
      </c>
      <c r="K4361" t="s">
        <v>5565</v>
      </c>
      <c r="L4361">
        <v>60505</v>
      </c>
      <c r="M4361" t="s">
        <v>5604</v>
      </c>
      <c r="N4361" t="s">
        <v>6479</v>
      </c>
      <c r="O4361" t="s">
        <v>7320</v>
      </c>
      <c r="P4361" t="s">
        <v>7324</v>
      </c>
      <c r="Q4361" t="s">
        <v>8207</v>
      </c>
      <c r="R4361">
        <v>520.46400000000006</v>
      </c>
      <c r="S4361">
        <v>2</v>
      </c>
      <c r="T4361">
        <v>0.3</v>
      </c>
      <c r="U4361">
        <v>-14.8704</v>
      </c>
      <c r="V4361" t="str">
        <f>TEXT('Raw Data'!C4361,"MMM-YYYY")</f>
        <v>Dec-2017</v>
      </c>
      <c r="W4361" t="str">
        <f t="shared" si="136"/>
        <v>December</v>
      </c>
      <c r="X4361">
        <f t="shared" si="137"/>
        <v>2017</v>
      </c>
    </row>
    <row r="4362" spans="1:24" x14ac:dyDescent="0.3">
      <c r="A4362">
        <v>4361</v>
      </c>
      <c r="B4362" t="s">
        <v>2191</v>
      </c>
      <c r="C4362" s="2">
        <v>42511</v>
      </c>
      <c r="D4362" t="s">
        <v>2713</v>
      </c>
      <c r="E4362" t="s">
        <v>3609</v>
      </c>
      <c r="F4362" t="s">
        <v>3902</v>
      </c>
      <c r="G4362" t="s">
        <v>4658</v>
      </c>
      <c r="H4362" t="s">
        <v>5124</v>
      </c>
      <c r="I4362" t="s">
        <v>5126</v>
      </c>
      <c r="J4362" t="s">
        <v>5226</v>
      </c>
      <c r="K4362" t="s">
        <v>5589</v>
      </c>
      <c r="L4362">
        <v>2886</v>
      </c>
      <c r="M4362" t="s">
        <v>5605</v>
      </c>
      <c r="N4362" t="s">
        <v>7260</v>
      </c>
      <c r="O4362" t="s">
        <v>7321</v>
      </c>
      <c r="P4362" t="s">
        <v>7333</v>
      </c>
      <c r="Q4362" t="s">
        <v>7373</v>
      </c>
      <c r="R4362">
        <v>111.96</v>
      </c>
      <c r="S4362">
        <v>2</v>
      </c>
      <c r="T4362">
        <v>0</v>
      </c>
      <c r="U4362">
        <v>54.860399999999998</v>
      </c>
      <c r="V4362" t="str">
        <f>TEXT('Raw Data'!C4362,"MMM-YYYY")</f>
        <v>May-2016</v>
      </c>
      <c r="W4362" t="str">
        <f t="shared" si="136"/>
        <v>May</v>
      </c>
      <c r="X4362">
        <f t="shared" si="137"/>
        <v>2016</v>
      </c>
    </row>
    <row r="4363" spans="1:24" x14ac:dyDescent="0.3">
      <c r="A4363">
        <v>4362</v>
      </c>
      <c r="B4363" t="s">
        <v>2192</v>
      </c>
      <c r="C4363" s="2">
        <v>42783</v>
      </c>
      <c r="D4363" t="s">
        <v>3138</v>
      </c>
      <c r="E4363" t="s">
        <v>3607</v>
      </c>
      <c r="F4363" t="s">
        <v>3939</v>
      </c>
      <c r="G4363" t="s">
        <v>4695</v>
      </c>
      <c r="H4363" t="s">
        <v>5123</v>
      </c>
      <c r="I4363" t="s">
        <v>5126</v>
      </c>
      <c r="J4363" t="s">
        <v>5367</v>
      </c>
      <c r="K4363" t="s">
        <v>5583</v>
      </c>
      <c r="L4363">
        <v>70506</v>
      </c>
      <c r="M4363" t="s">
        <v>5602</v>
      </c>
      <c r="N4363" t="s">
        <v>5725</v>
      </c>
      <c r="O4363" t="s">
        <v>7322</v>
      </c>
      <c r="P4363" t="s">
        <v>7330</v>
      </c>
      <c r="Q4363" t="s">
        <v>7459</v>
      </c>
      <c r="R4363">
        <v>29.16</v>
      </c>
      <c r="S4363">
        <v>3</v>
      </c>
      <c r="T4363">
        <v>0</v>
      </c>
      <c r="U4363">
        <v>8.4564000000000004</v>
      </c>
      <c r="V4363" t="str">
        <f>TEXT('Raw Data'!C4363,"MMM-YYYY")</f>
        <v>Feb-2017</v>
      </c>
      <c r="W4363" t="str">
        <f t="shared" si="136"/>
        <v>February</v>
      </c>
      <c r="X4363">
        <f t="shared" si="137"/>
        <v>2017</v>
      </c>
    </row>
    <row r="4364" spans="1:24" x14ac:dyDescent="0.3">
      <c r="A4364">
        <v>4363</v>
      </c>
      <c r="B4364" t="s">
        <v>2193</v>
      </c>
      <c r="C4364" s="2">
        <v>42875</v>
      </c>
      <c r="D4364" t="s">
        <v>3343</v>
      </c>
      <c r="E4364" t="s">
        <v>3607</v>
      </c>
      <c r="F4364" t="s">
        <v>4007</v>
      </c>
      <c r="G4364" t="s">
        <v>4763</v>
      </c>
      <c r="H4364" t="s">
        <v>5123</v>
      </c>
      <c r="I4364" t="s">
        <v>5126</v>
      </c>
      <c r="J4364" t="s">
        <v>5529</v>
      </c>
      <c r="K4364" t="s">
        <v>5601</v>
      </c>
      <c r="L4364">
        <v>58103</v>
      </c>
      <c r="M4364" t="s">
        <v>5604</v>
      </c>
      <c r="N4364" t="s">
        <v>6005</v>
      </c>
      <c r="O4364" t="s">
        <v>7321</v>
      </c>
      <c r="P4364" t="s">
        <v>7329</v>
      </c>
      <c r="Q4364" t="s">
        <v>7740</v>
      </c>
      <c r="R4364">
        <v>131.94</v>
      </c>
      <c r="S4364">
        <v>3</v>
      </c>
      <c r="T4364">
        <v>0</v>
      </c>
      <c r="U4364">
        <v>35.623800000000003</v>
      </c>
      <c r="V4364" t="str">
        <f>TEXT('Raw Data'!C4364,"MMM-YYYY")</f>
        <v>May-2017</v>
      </c>
      <c r="W4364" t="str">
        <f t="shared" si="136"/>
        <v>May</v>
      </c>
      <c r="X4364">
        <f t="shared" si="137"/>
        <v>2017</v>
      </c>
    </row>
    <row r="4365" spans="1:24" x14ac:dyDescent="0.3">
      <c r="A4365">
        <v>4364</v>
      </c>
      <c r="B4365" t="s">
        <v>2193</v>
      </c>
      <c r="C4365" s="2">
        <v>42875</v>
      </c>
      <c r="D4365" t="s">
        <v>3343</v>
      </c>
      <c r="E4365" t="s">
        <v>3607</v>
      </c>
      <c r="F4365" t="s">
        <v>4007</v>
      </c>
      <c r="G4365" t="s">
        <v>4763</v>
      </c>
      <c r="H4365" t="s">
        <v>5123</v>
      </c>
      <c r="I4365" t="s">
        <v>5126</v>
      </c>
      <c r="J4365" t="s">
        <v>5529</v>
      </c>
      <c r="K4365" t="s">
        <v>5601</v>
      </c>
      <c r="L4365">
        <v>58103</v>
      </c>
      <c r="M4365" t="s">
        <v>5604</v>
      </c>
      <c r="N4365" t="s">
        <v>5919</v>
      </c>
      <c r="O4365" t="s">
        <v>7321</v>
      </c>
      <c r="P4365" t="s">
        <v>7329</v>
      </c>
      <c r="Q4365" t="s">
        <v>7653</v>
      </c>
      <c r="R4365">
        <v>25.92</v>
      </c>
      <c r="S4365">
        <v>4</v>
      </c>
      <c r="T4365">
        <v>0</v>
      </c>
      <c r="U4365">
        <v>8.2943999999999996</v>
      </c>
      <c r="V4365" t="str">
        <f>TEXT('Raw Data'!C4365,"MMM-YYYY")</f>
        <v>May-2017</v>
      </c>
      <c r="W4365" t="str">
        <f t="shared" si="136"/>
        <v>May</v>
      </c>
      <c r="X4365">
        <f t="shared" si="137"/>
        <v>2017</v>
      </c>
    </row>
    <row r="4366" spans="1:24" x14ac:dyDescent="0.3">
      <c r="A4366">
        <v>4365</v>
      </c>
      <c r="B4366" t="s">
        <v>2193</v>
      </c>
      <c r="C4366" s="2">
        <v>42875</v>
      </c>
      <c r="D4366" t="s">
        <v>3343</v>
      </c>
      <c r="E4366" t="s">
        <v>3607</v>
      </c>
      <c r="F4366" t="s">
        <v>4007</v>
      </c>
      <c r="G4366" t="s">
        <v>4763</v>
      </c>
      <c r="H4366" t="s">
        <v>5123</v>
      </c>
      <c r="I4366" t="s">
        <v>5126</v>
      </c>
      <c r="J4366" t="s">
        <v>5529</v>
      </c>
      <c r="K4366" t="s">
        <v>5601</v>
      </c>
      <c r="L4366">
        <v>58103</v>
      </c>
      <c r="M4366" t="s">
        <v>5604</v>
      </c>
      <c r="N4366" t="s">
        <v>6324</v>
      </c>
      <c r="O4366" t="s">
        <v>7321</v>
      </c>
      <c r="P4366" t="s">
        <v>7327</v>
      </c>
      <c r="Q4366" t="s">
        <v>8057</v>
      </c>
      <c r="R4366">
        <v>704.76</v>
      </c>
      <c r="S4366">
        <v>4</v>
      </c>
      <c r="T4366">
        <v>0</v>
      </c>
      <c r="U4366">
        <v>162.09479999999999</v>
      </c>
      <c r="V4366" t="str">
        <f>TEXT('Raw Data'!C4366,"MMM-YYYY")</f>
        <v>May-2017</v>
      </c>
      <c r="W4366" t="str">
        <f t="shared" si="136"/>
        <v>May</v>
      </c>
      <c r="X4366">
        <f t="shared" si="137"/>
        <v>2017</v>
      </c>
    </row>
    <row r="4367" spans="1:24" x14ac:dyDescent="0.3">
      <c r="A4367">
        <v>4366</v>
      </c>
      <c r="B4367" t="s">
        <v>2193</v>
      </c>
      <c r="C4367" s="2">
        <v>42875</v>
      </c>
      <c r="D4367" t="s">
        <v>3343</v>
      </c>
      <c r="E4367" t="s">
        <v>3607</v>
      </c>
      <c r="F4367" t="s">
        <v>4007</v>
      </c>
      <c r="G4367" t="s">
        <v>4763</v>
      </c>
      <c r="H4367" t="s">
        <v>5123</v>
      </c>
      <c r="I4367" t="s">
        <v>5126</v>
      </c>
      <c r="J4367" t="s">
        <v>5529</v>
      </c>
      <c r="K4367" t="s">
        <v>5601</v>
      </c>
      <c r="L4367">
        <v>58103</v>
      </c>
      <c r="M4367" t="s">
        <v>5604</v>
      </c>
      <c r="N4367" t="s">
        <v>6705</v>
      </c>
      <c r="O4367" t="s">
        <v>7321</v>
      </c>
      <c r="P4367" t="s">
        <v>7336</v>
      </c>
      <c r="Q4367" t="s">
        <v>7468</v>
      </c>
      <c r="R4367">
        <v>7.41</v>
      </c>
      <c r="S4367">
        <v>3</v>
      </c>
      <c r="T4367">
        <v>0</v>
      </c>
      <c r="U4367">
        <v>3.4826999999999999</v>
      </c>
      <c r="V4367" t="str">
        <f>TEXT('Raw Data'!C4367,"MMM-YYYY")</f>
        <v>May-2017</v>
      </c>
      <c r="W4367" t="str">
        <f t="shared" si="136"/>
        <v>May</v>
      </c>
      <c r="X4367">
        <f t="shared" si="137"/>
        <v>2017</v>
      </c>
    </row>
    <row r="4368" spans="1:24" x14ac:dyDescent="0.3">
      <c r="A4368">
        <v>4367</v>
      </c>
      <c r="B4368" t="s">
        <v>2193</v>
      </c>
      <c r="C4368" s="2">
        <v>42875</v>
      </c>
      <c r="D4368" t="s">
        <v>3343</v>
      </c>
      <c r="E4368" t="s">
        <v>3607</v>
      </c>
      <c r="F4368" t="s">
        <v>4007</v>
      </c>
      <c r="G4368" t="s">
        <v>4763</v>
      </c>
      <c r="H4368" t="s">
        <v>5123</v>
      </c>
      <c r="I4368" t="s">
        <v>5126</v>
      </c>
      <c r="J4368" t="s">
        <v>5529</v>
      </c>
      <c r="K4368" t="s">
        <v>5601</v>
      </c>
      <c r="L4368">
        <v>58103</v>
      </c>
      <c r="M4368" t="s">
        <v>5604</v>
      </c>
      <c r="N4368" t="s">
        <v>7145</v>
      </c>
      <c r="O4368" t="s">
        <v>7321</v>
      </c>
      <c r="P4368" t="s">
        <v>7329</v>
      </c>
      <c r="Q4368" t="s">
        <v>8867</v>
      </c>
      <c r="R4368">
        <v>21.5</v>
      </c>
      <c r="S4368">
        <v>10</v>
      </c>
      <c r="T4368">
        <v>0</v>
      </c>
      <c r="U4368">
        <v>7.0949999999999998</v>
      </c>
      <c r="V4368" t="str">
        <f>TEXT('Raw Data'!C4368,"MMM-YYYY")</f>
        <v>May-2017</v>
      </c>
      <c r="W4368" t="str">
        <f t="shared" si="136"/>
        <v>May</v>
      </c>
      <c r="X4368">
        <f t="shared" si="137"/>
        <v>2017</v>
      </c>
    </row>
    <row r="4369" spans="1:24" x14ac:dyDescent="0.3">
      <c r="A4369">
        <v>4368</v>
      </c>
      <c r="B4369" t="s">
        <v>2194</v>
      </c>
      <c r="C4369" s="2">
        <v>42989</v>
      </c>
      <c r="D4369" t="s">
        <v>2962</v>
      </c>
      <c r="E4369" t="s">
        <v>3607</v>
      </c>
      <c r="F4369" t="s">
        <v>3677</v>
      </c>
      <c r="G4369" t="s">
        <v>4433</v>
      </c>
      <c r="H4369" t="s">
        <v>5123</v>
      </c>
      <c r="I4369" t="s">
        <v>5126</v>
      </c>
      <c r="J4369" t="s">
        <v>5149</v>
      </c>
      <c r="K4369" t="s">
        <v>5565</v>
      </c>
      <c r="L4369">
        <v>60623</v>
      </c>
      <c r="M4369" t="s">
        <v>5604</v>
      </c>
      <c r="N4369" t="s">
        <v>6927</v>
      </c>
      <c r="O4369" t="s">
        <v>7321</v>
      </c>
      <c r="P4369" t="s">
        <v>7336</v>
      </c>
      <c r="Q4369" t="s">
        <v>8647</v>
      </c>
      <c r="R4369">
        <v>10.528</v>
      </c>
      <c r="S4369">
        <v>4</v>
      </c>
      <c r="T4369">
        <v>0.2</v>
      </c>
      <c r="U4369">
        <v>3.29</v>
      </c>
      <c r="V4369" t="str">
        <f>TEXT('Raw Data'!C4369,"MMM-YYYY")</f>
        <v>Sep-2017</v>
      </c>
      <c r="W4369" t="str">
        <f t="shared" si="136"/>
        <v>September</v>
      </c>
      <c r="X4369">
        <f t="shared" si="137"/>
        <v>2017</v>
      </c>
    </row>
    <row r="4370" spans="1:24" x14ac:dyDescent="0.3">
      <c r="A4370">
        <v>4369</v>
      </c>
      <c r="B4370" t="s">
        <v>2194</v>
      </c>
      <c r="C4370" s="2">
        <v>42989</v>
      </c>
      <c r="D4370" t="s">
        <v>2962</v>
      </c>
      <c r="E4370" t="s">
        <v>3607</v>
      </c>
      <c r="F4370" t="s">
        <v>3677</v>
      </c>
      <c r="G4370" t="s">
        <v>4433</v>
      </c>
      <c r="H4370" t="s">
        <v>5123</v>
      </c>
      <c r="I4370" t="s">
        <v>5126</v>
      </c>
      <c r="J4370" t="s">
        <v>5149</v>
      </c>
      <c r="K4370" t="s">
        <v>5565</v>
      </c>
      <c r="L4370">
        <v>60623</v>
      </c>
      <c r="M4370" t="s">
        <v>5604</v>
      </c>
      <c r="N4370" t="s">
        <v>6236</v>
      </c>
      <c r="O4370" t="s">
        <v>7321</v>
      </c>
      <c r="P4370" t="s">
        <v>7333</v>
      </c>
      <c r="Q4370" t="s">
        <v>7970</v>
      </c>
      <c r="R4370">
        <v>20.544</v>
      </c>
      <c r="S4370">
        <v>6</v>
      </c>
      <c r="T4370">
        <v>0.2</v>
      </c>
      <c r="U4370">
        <v>6.42</v>
      </c>
      <c r="V4370" t="str">
        <f>TEXT('Raw Data'!C4370,"MMM-YYYY")</f>
        <v>Sep-2017</v>
      </c>
      <c r="W4370" t="str">
        <f t="shared" si="136"/>
        <v>September</v>
      </c>
      <c r="X4370">
        <f t="shared" si="137"/>
        <v>2017</v>
      </c>
    </row>
    <row r="4371" spans="1:24" x14ac:dyDescent="0.3">
      <c r="A4371">
        <v>4370</v>
      </c>
      <c r="B4371" t="s">
        <v>2195</v>
      </c>
      <c r="C4371" s="2">
        <v>42679</v>
      </c>
      <c r="D4371" t="s">
        <v>2554</v>
      </c>
      <c r="E4371" t="s">
        <v>3608</v>
      </c>
      <c r="F4371" t="s">
        <v>4282</v>
      </c>
      <c r="G4371" t="s">
        <v>5038</v>
      </c>
      <c r="H4371" t="s">
        <v>5125</v>
      </c>
      <c r="I4371" t="s">
        <v>5126</v>
      </c>
      <c r="J4371" t="s">
        <v>5231</v>
      </c>
      <c r="K4371" t="s">
        <v>5569</v>
      </c>
      <c r="L4371">
        <v>46226</v>
      </c>
      <c r="M4371" t="s">
        <v>5604</v>
      </c>
      <c r="N4371" t="s">
        <v>6148</v>
      </c>
      <c r="O4371" t="s">
        <v>7321</v>
      </c>
      <c r="P4371" t="s">
        <v>7331</v>
      </c>
      <c r="Q4371" t="s">
        <v>7882</v>
      </c>
      <c r="R4371">
        <v>104.9</v>
      </c>
      <c r="S4371">
        <v>5</v>
      </c>
      <c r="T4371">
        <v>0</v>
      </c>
      <c r="U4371">
        <v>50.351999999999997</v>
      </c>
      <c r="V4371" t="str">
        <f>TEXT('Raw Data'!C4371,"MMM-YYYY")</f>
        <v>Nov-2016</v>
      </c>
      <c r="W4371" t="str">
        <f t="shared" si="136"/>
        <v>November</v>
      </c>
      <c r="X4371">
        <f t="shared" si="137"/>
        <v>2016</v>
      </c>
    </row>
    <row r="4372" spans="1:24" x14ac:dyDescent="0.3">
      <c r="A4372">
        <v>4371</v>
      </c>
      <c r="B4372" t="s">
        <v>2195</v>
      </c>
      <c r="C4372" s="2">
        <v>42679</v>
      </c>
      <c r="D4372" t="s">
        <v>2554</v>
      </c>
      <c r="E4372" t="s">
        <v>3608</v>
      </c>
      <c r="F4372" t="s">
        <v>4282</v>
      </c>
      <c r="G4372" t="s">
        <v>5038</v>
      </c>
      <c r="H4372" t="s">
        <v>5125</v>
      </c>
      <c r="I4372" t="s">
        <v>5126</v>
      </c>
      <c r="J4372" t="s">
        <v>5231</v>
      </c>
      <c r="K4372" t="s">
        <v>5569</v>
      </c>
      <c r="L4372">
        <v>46226</v>
      </c>
      <c r="M4372" t="s">
        <v>5604</v>
      </c>
      <c r="N4372" t="s">
        <v>7177</v>
      </c>
      <c r="O4372" t="s">
        <v>7321</v>
      </c>
      <c r="P4372" t="s">
        <v>7329</v>
      </c>
      <c r="Q4372" t="s">
        <v>8902</v>
      </c>
      <c r="R4372">
        <v>39.68</v>
      </c>
      <c r="S4372">
        <v>2</v>
      </c>
      <c r="T4372">
        <v>0</v>
      </c>
      <c r="U4372">
        <v>16.268799999999999</v>
      </c>
      <c r="V4372" t="str">
        <f>TEXT('Raw Data'!C4372,"MMM-YYYY")</f>
        <v>Nov-2016</v>
      </c>
      <c r="W4372" t="str">
        <f t="shared" si="136"/>
        <v>November</v>
      </c>
      <c r="X4372">
        <f t="shared" si="137"/>
        <v>2016</v>
      </c>
    </row>
    <row r="4373" spans="1:24" x14ac:dyDescent="0.3">
      <c r="A4373">
        <v>4372</v>
      </c>
      <c r="B4373" t="s">
        <v>2195</v>
      </c>
      <c r="C4373" s="2">
        <v>42679</v>
      </c>
      <c r="D4373" t="s">
        <v>2554</v>
      </c>
      <c r="E4373" t="s">
        <v>3608</v>
      </c>
      <c r="F4373" t="s">
        <v>4282</v>
      </c>
      <c r="G4373" t="s">
        <v>5038</v>
      </c>
      <c r="H4373" t="s">
        <v>5125</v>
      </c>
      <c r="I4373" t="s">
        <v>5126</v>
      </c>
      <c r="J4373" t="s">
        <v>5231</v>
      </c>
      <c r="K4373" t="s">
        <v>5569</v>
      </c>
      <c r="L4373">
        <v>46226</v>
      </c>
      <c r="M4373" t="s">
        <v>5604</v>
      </c>
      <c r="N4373" t="s">
        <v>7261</v>
      </c>
      <c r="O4373" t="s">
        <v>7321</v>
      </c>
      <c r="P4373" t="s">
        <v>7325</v>
      </c>
      <c r="Q4373" t="s">
        <v>8983</v>
      </c>
      <c r="R4373">
        <v>51.75</v>
      </c>
      <c r="S4373">
        <v>5</v>
      </c>
      <c r="T4373">
        <v>0</v>
      </c>
      <c r="U4373">
        <v>24.84</v>
      </c>
      <c r="V4373" t="str">
        <f>TEXT('Raw Data'!C4373,"MMM-YYYY")</f>
        <v>Nov-2016</v>
      </c>
      <c r="W4373" t="str">
        <f t="shared" si="136"/>
        <v>November</v>
      </c>
      <c r="X4373">
        <f t="shared" si="137"/>
        <v>2016</v>
      </c>
    </row>
    <row r="4374" spans="1:24" x14ac:dyDescent="0.3">
      <c r="A4374">
        <v>4373</v>
      </c>
      <c r="B4374" t="s">
        <v>2196</v>
      </c>
      <c r="C4374" s="2">
        <v>42939</v>
      </c>
      <c r="D4374" t="s">
        <v>2762</v>
      </c>
      <c r="E4374" t="s">
        <v>3607</v>
      </c>
      <c r="F4374" t="s">
        <v>3634</v>
      </c>
      <c r="G4374" t="s">
        <v>4390</v>
      </c>
      <c r="H4374" t="s">
        <v>5123</v>
      </c>
      <c r="I4374" t="s">
        <v>5126</v>
      </c>
      <c r="J4374" t="s">
        <v>5530</v>
      </c>
      <c r="K4374" t="s">
        <v>5569</v>
      </c>
      <c r="L4374">
        <v>46514</v>
      </c>
      <c r="M4374" t="s">
        <v>5604</v>
      </c>
      <c r="N4374" t="s">
        <v>5847</v>
      </c>
      <c r="O4374" t="s">
        <v>7321</v>
      </c>
      <c r="P4374" t="s">
        <v>7329</v>
      </c>
      <c r="Q4374" t="s">
        <v>7582</v>
      </c>
      <c r="R4374">
        <v>11.68</v>
      </c>
      <c r="S4374">
        <v>2</v>
      </c>
      <c r="T4374">
        <v>0</v>
      </c>
      <c r="U4374">
        <v>5.4896000000000003</v>
      </c>
      <c r="V4374" t="str">
        <f>TEXT('Raw Data'!C4374,"MMM-YYYY")</f>
        <v>Jul-2017</v>
      </c>
      <c r="W4374" t="str">
        <f t="shared" si="136"/>
        <v>July</v>
      </c>
      <c r="X4374">
        <f t="shared" si="137"/>
        <v>2017</v>
      </c>
    </row>
    <row r="4375" spans="1:24" x14ac:dyDescent="0.3">
      <c r="A4375">
        <v>4374</v>
      </c>
      <c r="B4375" t="s">
        <v>2196</v>
      </c>
      <c r="C4375" s="2">
        <v>42939</v>
      </c>
      <c r="D4375" t="s">
        <v>2762</v>
      </c>
      <c r="E4375" t="s">
        <v>3607</v>
      </c>
      <c r="F4375" t="s">
        <v>3634</v>
      </c>
      <c r="G4375" t="s">
        <v>4390</v>
      </c>
      <c r="H4375" t="s">
        <v>5123</v>
      </c>
      <c r="I4375" t="s">
        <v>5126</v>
      </c>
      <c r="J4375" t="s">
        <v>5530</v>
      </c>
      <c r="K4375" t="s">
        <v>5569</v>
      </c>
      <c r="L4375">
        <v>46514</v>
      </c>
      <c r="M4375" t="s">
        <v>5604</v>
      </c>
      <c r="N4375" t="s">
        <v>6971</v>
      </c>
      <c r="O4375" t="s">
        <v>7322</v>
      </c>
      <c r="P4375" t="s">
        <v>7334</v>
      </c>
      <c r="Q4375" t="s">
        <v>8888</v>
      </c>
      <c r="R4375">
        <v>159.75</v>
      </c>
      <c r="S4375">
        <v>5</v>
      </c>
      <c r="T4375">
        <v>0</v>
      </c>
      <c r="U4375">
        <v>11.182499999999999</v>
      </c>
      <c r="V4375" t="str">
        <f>TEXT('Raw Data'!C4375,"MMM-YYYY")</f>
        <v>Jul-2017</v>
      </c>
      <c r="W4375" t="str">
        <f t="shared" si="136"/>
        <v>July</v>
      </c>
      <c r="X4375">
        <f t="shared" si="137"/>
        <v>2017</v>
      </c>
    </row>
    <row r="4376" spans="1:24" x14ac:dyDescent="0.3">
      <c r="A4376">
        <v>4375</v>
      </c>
      <c r="B4376" t="s">
        <v>2197</v>
      </c>
      <c r="C4376" s="2">
        <v>42692</v>
      </c>
      <c r="D4376" t="s">
        <v>2571</v>
      </c>
      <c r="E4376" t="s">
        <v>3608</v>
      </c>
      <c r="F4376" t="s">
        <v>3726</v>
      </c>
      <c r="G4376" t="s">
        <v>4482</v>
      </c>
      <c r="H4376" t="s">
        <v>5124</v>
      </c>
      <c r="I4376" t="s">
        <v>5126</v>
      </c>
      <c r="J4376" t="s">
        <v>5366</v>
      </c>
      <c r="K4376" t="s">
        <v>5579</v>
      </c>
      <c r="L4376">
        <v>44240</v>
      </c>
      <c r="M4376" t="s">
        <v>5605</v>
      </c>
      <c r="N4376" t="s">
        <v>7262</v>
      </c>
      <c r="O4376" t="s">
        <v>7321</v>
      </c>
      <c r="P4376" t="s">
        <v>7332</v>
      </c>
      <c r="Q4376" t="s">
        <v>8984</v>
      </c>
      <c r="R4376">
        <v>103.968</v>
      </c>
      <c r="S4376">
        <v>6</v>
      </c>
      <c r="T4376">
        <v>0.2</v>
      </c>
      <c r="U4376">
        <v>16.8948</v>
      </c>
      <c r="V4376" t="str">
        <f>TEXT('Raw Data'!C4376,"MMM-YYYY")</f>
        <v>Nov-2016</v>
      </c>
      <c r="W4376" t="str">
        <f t="shared" si="136"/>
        <v>November</v>
      </c>
      <c r="X4376">
        <f t="shared" si="137"/>
        <v>2016</v>
      </c>
    </row>
    <row r="4377" spans="1:24" x14ac:dyDescent="0.3">
      <c r="A4377">
        <v>4376</v>
      </c>
      <c r="B4377" t="s">
        <v>2198</v>
      </c>
      <c r="C4377" s="2">
        <v>41754</v>
      </c>
      <c r="D4377" t="s">
        <v>3544</v>
      </c>
      <c r="E4377" t="s">
        <v>3608</v>
      </c>
      <c r="F4377" t="s">
        <v>4068</v>
      </c>
      <c r="G4377" t="s">
        <v>4824</v>
      </c>
      <c r="H4377" t="s">
        <v>5125</v>
      </c>
      <c r="I4377" t="s">
        <v>5126</v>
      </c>
      <c r="J4377" t="s">
        <v>5531</v>
      </c>
      <c r="K4377" t="s">
        <v>5557</v>
      </c>
      <c r="L4377">
        <v>91776</v>
      </c>
      <c r="M4377" t="s">
        <v>5603</v>
      </c>
      <c r="N4377" t="s">
        <v>5677</v>
      </c>
      <c r="O4377" t="s">
        <v>7320</v>
      </c>
      <c r="P4377" t="s">
        <v>7328</v>
      </c>
      <c r="Q4377" t="s">
        <v>7411</v>
      </c>
      <c r="R4377">
        <v>303.25</v>
      </c>
      <c r="S4377">
        <v>5</v>
      </c>
      <c r="T4377">
        <v>0</v>
      </c>
      <c r="U4377">
        <v>63.682499999999997</v>
      </c>
      <c r="V4377" t="str">
        <f>TEXT('Raw Data'!C4377,"MMM-YYYY")</f>
        <v>Apr-2014</v>
      </c>
      <c r="W4377" t="str">
        <f t="shared" si="136"/>
        <v>April</v>
      </c>
      <c r="X4377">
        <f t="shared" si="137"/>
        <v>2014</v>
      </c>
    </row>
    <row r="4378" spans="1:24" x14ac:dyDescent="0.3">
      <c r="A4378">
        <v>4377</v>
      </c>
      <c r="B4378" t="s">
        <v>2198</v>
      </c>
      <c r="C4378" s="2">
        <v>41754</v>
      </c>
      <c r="D4378" t="s">
        <v>3544</v>
      </c>
      <c r="E4378" t="s">
        <v>3608</v>
      </c>
      <c r="F4378" t="s">
        <v>4068</v>
      </c>
      <c r="G4378" t="s">
        <v>4824</v>
      </c>
      <c r="H4378" t="s">
        <v>5125</v>
      </c>
      <c r="I4378" t="s">
        <v>5126</v>
      </c>
      <c r="J4378" t="s">
        <v>5531</v>
      </c>
      <c r="K4378" t="s">
        <v>5557</v>
      </c>
      <c r="L4378">
        <v>91776</v>
      </c>
      <c r="M4378" t="s">
        <v>5603</v>
      </c>
      <c r="N4378" t="s">
        <v>6890</v>
      </c>
      <c r="O4378" t="s">
        <v>7321</v>
      </c>
      <c r="P4378" t="s">
        <v>7332</v>
      </c>
      <c r="Q4378" t="s">
        <v>8609</v>
      </c>
      <c r="R4378">
        <v>270.72000000000003</v>
      </c>
      <c r="S4378">
        <v>3</v>
      </c>
      <c r="T4378">
        <v>0</v>
      </c>
      <c r="U4378">
        <v>78.508799999999994</v>
      </c>
      <c r="V4378" t="str">
        <f>TEXT('Raw Data'!C4378,"MMM-YYYY")</f>
        <v>Apr-2014</v>
      </c>
      <c r="W4378" t="str">
        <f t="shared" si="136"/>
        <v>April</v>
      </c>
      <c r="X4378">
        <f t="shared" si="137"/>
        <v>2014</v>
      </c>
    </row>
    <row r="4379" spans="1:24" x14ac:dyDescent="0.3">
      <c r="A4379">
        <v>4378</v>
      </c>
      <c r="B4379" t="s">
        <v>2198</v>
      </c>
      <c r="C4379" s="2">
        <v>41754</v>
      </c>
      <c r="D4379" t="s">
        <v>3544</v>
      </c>
      <c r="E4379" t="s">
        <v>3608</v>
      </c>
      <c r="F4379" t="s">
        <v>4068</v>
      </c>
      <c r="G4379" t="s">
        <v>4824</v>
      </c>
      <c r="H4379" t="s">
        <v>5125</v>
      </c>
      <c r="I4379" t="s">
        <v>5126</v>
      </c>
      <c r="J4379" t="s">
        <v>5531</v>
      </c>
      <c r="K4379" t="s">
        <v>5557</v>
      </c>
      <c r="L4379">
        <v>91776</v>
      </c>
      <c r="M4379" t="s">
        <v>5603</v>
      </c>
      <c r="N4379" t="s">
        <v>6479</v>
      </c>
      <c r="O4379" t="s">
        <v>7320</v>
      </c>
      <c r="P4379" t="s">
        <v>7324</v>
      </c>
      <c r="Q4379" t="s">
        <v>8207</v>
      </c>
      <c r="R4379">
        <v>1487.04</v>
      </c>
      <c r="S4379">
        <v>5</v>
      </c>
      <c r="T4379">
        <v>0.2</v>
      </c>
      <c r="U4379">
        <v>148.70400000000001</v>
      </c>
      <c r="V4379" t="str">
        <f>TEXT('Raw Data'!C4379,"MMM-YYYY")</f>
        <v>Apr-2014</v>
      </c>
      <c r="W4379" t="str">
        <f t="shared" si="136"/>
        <v>April</v>
      </c>
      <c r="X4379">
        <f t="shared" si="137"/>
        <v>2014</v>
      </c>
    </row>
    <row r="4380" spans="1:24" x14ac:dyDescent="0.3">
      <c r="A4380">
        <v>4379</v>
      </c>
      <c r="B4380" t="s">
        <v>2199</v>
      </c>
      <c r="C4380" s="2">
        <v>42338</v>
      </c>
      <c r="D4380" t="s">
        <v>2656</v>
      </c>
      <c r="E4380" t="s">
        <v>3607</v>
      </c>
      <c r="F4380" t="s">
        <v>3639</v>
      </c>
      <c r="G4380" t="s">
        <v>4395</v>
      </c>
      <c r="H4380" t="s">
        <v>5125</v>
      </c>
      <c r="I4380" t="s">
        <v>5126</v>
      </c>
      <c r="J4380" t="s">
        <v>5127</v>
      </c>
      <c r="K4380" t="s">
        <v>5556</v>
      </c>
      <c r="L4380">
        <v>42420</v>
      </c>
      <c r="M4380" t="s">
        <v>5602</v>
      </c>
      <c r="N4380" t="s">
        <v>6361</v>
      </c>
      <c r="O4380" t="s">
        <v>7321</v>
      </c>
      <c r="P4380" t="s">
        <v>7335</v>
      </c>
      <c r="Q4380" t="s">
        <v>8093</v>
      </c>
      <c r="R4380">
        <v>17.48</v>
      </c>
      <c r="S4380">
        <v>2</v>
      </c>
      <c r="T4380">
        <v>0</v>
      </c>
      <c r="U4380">
        <v>8.2156000000000002</v>
      </c>
      <c r="V4380" t="str">
        <f>TEXT('Raw Data'!C4380,"MMM-YYYY")</f>
        <v>Nov-2015</v>
      </c>
      <c r="W4380" t="str">
        <f t="shared" si="136"/>
        <v>November</v>
      </c>
      <c r="X4380">
        <f t="shared" si="137"/>
        <v>2015</v>
      </c>
    </row>
    <row r="4381" spans="1:24" x14ac:dyDescent="0.3">
      <c r="A4381">
        <v>4380</v>
      </c>
      <c r="B4381" t="s">
        <v>2199</v>
      </c>
      <c r="C4381" s="2">
        <v>42338</v>
      </c>
      <c r="D4381" t="s">
        <v>2656</v>
      </c>
      <c r="E4381" t="s">
        <v>3607</v>
      </c>
      <c r="F4381" t="s">
        <v>3639</v>
      </c>
      <c r="G4381" t="s">
        <v>4395</v>
      </c>
      <c r="H4381" t="s">
        <v>5125</v>
      </c>
      <c r="I4381" t="s">
        <v>5126</v>
      </c>
      <c r="J4381" t="s">
        <v>5127</v>
      </c>
      <c r="K4381" t="s">
        <v>5556</v>
      </c>
      <c r="L4381">
        <v>42420</v>
      </c>
      <c r="M4381" t="s">
        <v>5602</v>
      </c>
      <c r="N4381" t="s">
        <v>6448</v>
      </c>
      <c r="O4381" t="s">
        <v>7321</v>
      </c>
      <c r="P4381" t="s">
        <v>7335</v>
      </c>
      <c r="Q4381" t="s">
        <v>8176</v>
      </c>
      <c r="R4381">
        <v>71.88</v>
      </c>
      <c r="S4381">
        <v>2</v>
      </c>
      <c r="T4381">
        <v>0</v>
      </c>
      <c r="U4381">
        <v>32.345999999999997</v>
      </c>
      <c r="V4381" t="str">
        <f>TEXT('Raw Data'!C4381,"MMM-YYYY")</f>
        <v>Nov-2015</v>
      </c>
      <c r="W4381" t="str">
        <f t="shared" si="136"/>
        <v>November</v>
      </c>
      <c r="X4381">
        <f t="shared" si="137"/>
        <v>2015</v>
      </c>
    </row>
    <row r="4382" spans="1:24" x14ac:dyDescent="0.3">
      <c r="A4382">
        <v>4381</v>
      </c>
      <c r="B4382" t="s">
        <v>2200</v>
      </c>
      <c r="C4382" s="2">
        <v>42302</v>
      </c>
      <c r="D4382" t="s">
        <v>3197</v>
      </c>
      <c r="E4382" t="s">
        <v>3608</v>
      </c>
      <c r="F4382" t="s">
        <v>4188</v>
      </c>
      <c r="G4382" t="s">
        <v>4944</v>
      </c>
      <c r="H4382" t="s">
        <v>5123</v>
      </c>
      <c r="I4382" t="s">
        <v>5126</v>
      </c>
      <c r="J4382" t="s">
        <v>5135</v>
      </c>
      <c r="K4382" t="s">
        <v>5557</v>
      </c>
      <c r="L4382">
        <v>94110</v>
      </c>
      <c r="M4382" t="s">
        <v>5603</v>
      </c>
      <c r="N4382" t="s">
        <v>6232</v>
      </c>
      <c r="O4382" t="s">
        <v>7321</v>
      </c>
      <c r="P4382" t="s">
        <v>7329</v>
      </c>
      <c r="Q4382" t="s">
        <v>7966</v>
      </c>
      <c r="R4382">
        <v>60.45</v>
      </c>
      <c r="S4382">
        <v>3</v>
      </c>
      <c r="T4382">
        <v>0</v>
      </c>
      <c r="U4382">
        <v>16.3215</v>
      </c>
      <c r="V4382" t="str">
        <f>TEXT('Raw Data'!C4382,"MMM-YYYY")</f>
        <v>Oct-2015</v>
      </c>
      <c r="W4382" t="str">
        <f t="shared" si="136"/>
        <v>October</v>
      </c>
      <c r="X4382">
        <f t="shared" si="137"/>
        <v>2015</v>
      </c>
    </row>
    <row r="4383" spans="1:24" x14ac:dyDescent="0.3">
      <c r="A4383">
        <v>4382</v>
      </c>
      <c r="B4383" t="s">
        <v>2200</v>
      </c>
      <c r="C4383" s="2">
        <v>42302</v>
      </c>
      <c r="D4383" t="s">
        <v>3197</v>
      </c>
      <c r="E4383" t="s">
        <v>3608</v>
      </c>
      <c r="F4383" t="s">
        <v>4188</v>
      </c>
      <c r="G4383" t="s">
        <v>4944</v>
      </c>
      <c r="H4383" t="s">
        <v>5123</v>
      </c>
      <c r="I4383" t="s">
        <v>5126</v>
      </c>
      <c r="J4383" t="s">
        <v>5135</v>
      </c>
      <c r="K4383" t="s">
        <v>5557</v>
      </c>
      <c r="L4383">
        <v>94110</v>
      </c>
      <c r="M4383" t="s">
        <v>5603</v>
      </c>
      <c r="N4383" t="s">
        <v>6044</v>
      </c>
      <c r="O4383" t="s">
        <v>7320</v>
      </c>
      <c r="P4383" t="s">
        <v>7326</v>
      </c>
      <c r="Q4383" t="s">
        <v>7778</v>
      </c>
      <c r="R4383">
        <v>253.17599999999999</v>
      </c>
      <c r="S4383">
        <v>3</v>
      </c>
      <c r="T4383">
        <v>0.2</v>
      </c>
      <c r="U4383">
        <v>-31.646999999999998</v>
      </c>
      <c r="V4383" t="str">
        <f>TEXT('Raw Data'!C4383,"MMM-YYYY")</f>
        <v>Oct-2015</v>
      </c>
      <c r="W4383" t="str">
        <f t="shared" si="136"/>
        <v>October</v>
      </c>
      <c r="X4383">
        <f t="shared" si="137"/>
        <v>2015</v>
      </c>
    </row>
    <row r="4384" spans="1:24" x14ac:dyDescent="0.3">
      <c r="A4384">
        <v>4383</v>
      </c>
      <c r="B4384" t="s">
        <v>2201</v>
      </c>
      <c r="C4384" s="2">
        <v>42205</v>
      </c>
      <c r="D4384" t="s">
        <v>3336</v>
      </c>
      <c r="E4384" t="s">
        <v>3608</v>
      </c>
      <c r="F4384" t="s">
        <v>3765</v>
      </c>
      <c r="G4384" t="s">
        <v>4521</v>
      </c>
      <c r="H4384" t="s">
        <v>5123</v>
      </c>
      <c r="I4384" t="s">
        <v>5126</v>
      </c>
      <c r="J4384" t="s">
        <v>5463</v>
      </c>
      <c r="K4384" t="s">
        <v>5565</v>
      </c>
      <c r="L4384">
        <v>60035</v>
      </c>
      <c r="M4384" t="s">
        <v>5604</v>
      </c>
      <c r="N4384" t="s">
        <v>6220</v>
      </c>
      <c r="O4384" t="s">
        <v>7321</v>
      </c>
      <c r="P4384" t="s">
        <v>7331</v>
      </c>
      <c r="Q4384" t="s">
        <v>7954</v>
      </c>
      <c r="R4384">
        <v>2.88</v>
      </c>
      <c r="S4384">
        <v>5</v>
      </c>
      <c r="T4384">
        <v>0.8</v>
      </c>
      <c r="U4384">
        <v>-4.4640000000000004</v>
      </c>
      <c r="V4384" t="str">
        <f>TEXT('Raw Data'!C4384,"MMM-YYYY")</f>
        <v>Jul-2015</v>
      </c>
      <c r="W4384" t="str">
        <f t="shared" si="136"/>
        <v>July</v>
      </c>
      <c r="X4384">
        <f t="shared" si="137"/>
        <v>2015</v>
      </c>
    </row>
    <row r="4385" spans="1:24" x14ac:dyDescent="0.3">
      <c r="A4385">
        <v>4384</v>
      </c>
      <c r="B4385" t="s">
        <v>2201</v>
      </c>
      <c r="C4385" s="2">
        <v>42205</v>
      </c>
      <c r="D4385" t="s">
        <v>3336</v>
      </c>
      <c r="E4385" t="s">
        <v>3608</v>
      </c>
      <c r="F4385" t="s">
        <v>3765</v>
      </c>
      <c r="G4385" t="s">
        <v>4521</v>
      </c>
      <c r="H4385" t="s">
        <v>5123</v>
      </c>
      <c r="I4385" t="s">
        <v>5126</v>
      </c>
      <c r="J4385" t="s">
        <v>5463</v>
      </c>
      <c r="K4385" t="s">
        <v>5565</v>
      </c>
      <c r="L4385">
        <v>60035</v>
      </c>
      <c r="M4385" t="s">
        <v>5604</v>
      </c>
      <c r="N4385" t="s">
        <v>7263</v>
      </c>
      <c r="O4385" t="s">
        <v>7320</v>
      </c>
      <c r="P4385" t="s">
        <v>7323</v>
      </c>
      <c r="Q4385" t="s">
        <v>8985</v>
      </c>
      <c r="R4385">
        <v>384.94400000000002</v>
      </c>
      <c r="S4385">
        <v>4</v>
      </c>
      <c r="T4385">
        <v>0.3</v>
      </c>
      <c r="U4385">
        <v>-126.4816</v>
      </c>
      <c r="V4385" t="str">
        <f>TEXT('Raw Data'!C4385,"MMM-YYYY")</f>
        <v>Jul-2015</v>
      </c>
      <c r="W4385" t="str">
        <f t="shared" si="136"/>
        <v>July</v>
      </c>
      <c r="X4385">
        <f t="shared" si="137"/>
        <v>2015</v>
      </c>
    </row>
    <row r="4386" spans="1:24" x14ac:dyDescent="0.3">
      <c r="A4386">
        <v>4385</v>
      </c>
      <c r="B4386" t="s">
        <v>2201</v>
      </c>
      <c r="C4386" s="2">
        <v>42205</v>
      </c>
      <c r="D4386" t="s">
        <v>3336</v>
      </c>
      <c r="E4386" t="s">
        <v>3608</v>
      </c>
      <c r="F4386" t="s">
        <v>3765</v>
      </c>
      <c r="G4386" t="s">
        <v>4521</v>
      </c>
      <c r="H4386" t="s">
        <v>5123</v>
      </c>
      <c r="I4386" t="s">
        <v>5126</v>
      </c>
      <c r="J4386" t="s">
        <v>5463</v>
      </c>
      <c r="K4386" t="s">
        <v>5565</v>
      </c>
      <c r="L4386">
        <v>60035</v>
      </c>
      <c r="M4386" t="s">
        <v>5604</v>
      </c>
      <c r="N4386" t="s">
        <v>6270</v>
      </c>
      <c r="O4386" t="s">
        <v>7322</v>
      </c>
      <c r="P4386" t="s">
        <v>7330</v>
      </c>
      <c r="Q4386" t="s">
        <v>8004</v>
      </c>
      <c r="R4386">
        <v>153.584</v>
      </c>
      <c r="S4386">
        <v>2</v>
      </c>
      <c r="T4386">
        <v>0.2</v>
      </c>
      <c r="U4386">
        <v>13.438599999999999</v>
      </c>
      <c r="V4386" t="str">
        <f>TEXT('Raw Data'!C4386,"MMM-YYYY")</f>
        <v>Jul-2015</v>
      </c>
      <c r="W4386" t="str">
        <f t="shared" si="136"/>
        <v>July</v>
      </c>
      <c r="X4386">
        <f t="shared" si="137"/>
        <v>2015</v>
      </c>
    </row>
    <row r="4387" spans="1:24" x14ac:dyDescent="0.3">
      <c r="A4387">
        <v>4386</v>
      </c>
      <c r="B4387" t="s">
        <v>2201</v>
      </c>
      <c r="C4387" s="2">
        <v>42205</v>
      </c>
      <c r="D4387" t="s">
        <v>3336</v>
      </c>
      <c r="E4387" t="s">
        <v>3608</v>
      </c>
      <c r="F4387" t="s">
        <v>3765</v>
      </c>
      <c r="G4387" t="s">
        <v>4521</v>
      </c>
      <c r="H4387" t="s">
        <v>5123</v>
      </c>
      <c r="I4387" t="s">
        <v>5126</v>
      </c>
      <c r="J4387" t="s">
        <v>5463</v>
      </c>
      <c r="K4387" t="s">
        <v>5565</v>
      </c>
      <c r="L4387">
        <v>60035</v>
      </c>
      <c r="M4387" t="s">
        <v>5604</v>
      </c>
      <c r="N4387" t="s">
        <v>5643</v>
      </c>
      <c r="O4387" t="s">
        <v>7320</v>
      </c>
      <c r="P4387" t="s">
        <v>7323</v>
      </c>
      <c r="Q4387" t="s">
        <v>7377</v>
      </c>
      <c r="R4387">
        <v>913.43</v>
      </c>
      <c r="S4387">
        <v>5</v>
      </c>
      <c r="T4387">
        <v>0.3</v>
      </c>
      <c r="U4387">
        <v>-52.195999999999998</v>
      </c>
      <c r="V4387" t="str">
        <f>TEXT('Raw Data'!C4387,"MMM-YYYY")</f>
        <v>Jul-2015</v>
      </c>
      <c r="W4387" t="str">
        <f t="shared" si="136"/>
        <v>July</v>
      </c>
      <c r="X4387">
        <f t="shared" si="137"/>
        <v>2015</v>
      </c>
    </row>
    <row r="4388" spans="1:24" x14ac:dyDescent="0.3">
      <c r="A4388">
        <v>4387</v>
      </c>
      <c r="B4388" t="s">
        <v>2202</v>
      </c>
      <c r="C4388" s="2">
        <v>42670</v>
      </c>
      <c r="D4388" t="s">
        <v>2695</v>
      </c>
      <c r="E4388" t="s">
        <v>3608</v>
      </c>
      <c r="F4388" t="s">
        <v>3773</v>
      </c>
      <c r="G4388" t="s">
        <v>4529</v>
      </c>
      <c r="H4388" t="s">
        <v>5124</v>
      </c>
      <c r="I4388" t="s">
        <v>5126</v>
      </c>
      <c r="J4388" t="s">
        <v>5135</v>
      </c>
      <c r="K4388" t="s">
        <v>5557</v>
      </c>
      <c r="L4388">
        <v>94122</v>
      </c>
      <c r="M4388" t="s">
        <v>5603</v>
      </c>
      <c r="N4388" t="s">
        <v>7250</v>
      </c>
      <c r="O4388" t="s">
        <v>7321</v>
      </c>
      <c r="P4388" t="s">
        <v>7332</v>
      </c>
      <c r="Q4388" t="s">
        <v>7700</v>
      </c>
      <c r="R4388">
        <v>43.92</v>
      </c>
      <c r="S4388">
        <v>4</v>
      </c>
      <c r="T4388">
        <v>0</v>
      </c>
      <c r="U4388">
        <v>11.8584</v>
      </c>
      <c r="V4388" t="str">
        <f>TEXT('Raw Data'!C4388,"MMM-YYYY")</f>
        <v>Oct-2016</v>
      </c>
      <c r="W4388" t="str">
        <f t="shared" si="136"/>
        <v>October</v>
      </c>
      <c r="X4388">
        <f t="shared" si="137"/>
        <v>2016</v>
      </c>
    </row>
    <row r="4389" spans="1:24" x14ac:dyDescent="0.3">
      <c r="A4389">
        <v>4388</v>
      </c>
      <c r="B4389" t="s">
        <v>2202</v>
      </c>
      <c r="C4389" s="2">
        <v>42670</v>
      </c>
      <c r="D4389" t="s">
        <v>2695</v>
      </c>
      <c r="E4389" t="s">
        <v>3608</v>
      </c>
      <c r="F4389" t="s">
        <v>3773</v>
      </c>
      <c r="G4389" t="s">
        <v>4529</v>
      </c>
      <c r="H4389" t="s">
        <v>5124</v>
      </c>
      <c r="I4389" t="s">
        <v>5126</v>
      </c>
      <c r="J4389" t="s">
        <v>5135</v>
      </c>
      <c r="K4389" t="s">
        <v>5557</v>
      </c>
      <c r="L4389">
        <v>94122</v>
      </c>
      <c r="M4389" t="s">
        <v>5603</v>
      </c>
      <c r="N4389" t="s">
        <v>6730</v>
      </c>
      <c r="O4389" t="s">
        <v>7321</v>
      </c>
      <c r="P4389" t="s">
        <v>7331</v>
      </c>
      <c r="Q4389" t="s">
        <v>8452</v>
      </c>
      <c r="R4389">
        <v>25.032</v>
      </c>
      <c r="S4389">
        <v>3</v>
      </c>
      <c r="T4389">
        <v>0.2</v>
      </c>
      <c r="U4389">
        <v>7.8224999999999998</v>
      </c>
      <c r="V4389" t="str">
        <f>TEXT('Raw Data'!C4389,"MMM-YYYY")</f>
        <v>Oct-2016</v>
      </c>
      <c r="W4389" t="str">
        <f t="shared" si="136"/>
        <v>October</v>
      </c>
      <c r="X4389">
        <f t="shared" si="137"/>
        <v>2016</v>
      </c>
    </row>
    <row r="4390" spans="1:24" x14ac:dyDescent="0.3">
      <c r="A4390">
        <v>4389</v>
      </c>
      <c r="B4390" t="s">
        <v>2203</v>
      </c>
      <c r="C4390" s="2">
        <v>43059</v>
      </c>
      <c r="D4390" t="s">
        <v>2728</v>
      </c>
      <c r="E4390" t="s">
        <v>3609</v>
      </c>
      <c r="F4390" t="s">
        <v>3914</v>
      </c>
      <c r="G4390" t="s">
        <v>4670</v>
      </c>
      <c r="H4390" t="s">
        <v>5123</v>
      </c>
      <c r="I4390" t="s">
        <v>5126</v>
      </c>
      <c r="J4390" t="s">
        <v>5147</v>
      </c>
      <c r="K4390" t="s">
        <v>5570</v>
      </c>
      <c r="L4390">
        <v>10035</v>
      </c>
      <c r="M4390" t="s">
        <v>5605</v>
      </c>
      <c r="N4390" t="s">
        <v>6258</v>
      </c>
      <c r="O4390" t="s">
        <v>7321</v>
      </c>
      <c r="P4390" t="s">
        <v>7333</v>
      </c>
      <c r="Q4390" t="s">
        <v>7992</v>
      </c>
      <c r="R4390">
        <v>46.76</v>
      </c>
      <c r="S4390">
        <v>7</v>
      </c>
      <c r="T4390">
        <v>0</v>
      </c>
      <c r="U4390">
        <v>22.444800000000001</v>
      </c>
      <c r="V4390" t="str">
        <f>TEXT('Raw Data'!C4390,"MMM-YYYY")</f>
        <v>Nov-2017</v>
      </c>
      <c r="W4390" t="str">
        <f t="shared" si="136"/>
        <v>November</v>
      </c>
      <c r="X4390">
        <f t="shared" si="137"/>
        <v>2017</v>
      </c>
    </row>
    <row r="4391" spans="1:24" x14ac:dyDescent="0.3">
      <c r="A4391">
        <v>4390</v>
      </c>
      <c r="B4391" t="s">
        <v>2203</v>
      </c>
      <c r="C4391" s="2">
        <v>43059</v>
      </c>
      <c r="D4391" t="s">
        <v>2728</v>
      </c>
      <c r="E4391" t="s">
        <v>3609</v>
      </c>
      <c r="F4391" t="s">
        <v>3914</v>
      </c>
      <c r="G4391" t="s">
        <v>4670</v>
      </c>
      <c r="H4391" t="s">
        <v>5123</v>
      </c>
      <c r="I4391" t="s">
        <v>5126</v>
      </c>
      <c r="J4391" t="s">
        <v>5147</v>
      </c>
      <c r="K4391" t="s">
        <v>5570</v>
      </c>
      <c r="L4391">
        <v>10035</v>
      </c>
      <c r="M4391" t="s">
        <v>5605</v>
      </c>
      <c r="N4391" t="s">
        <v>6727</v>
      </c>
      <c r="O4391" t="s">
        <v>7320</v>
      </c>
      <c r="P4391" t="s">
        <v>7323</v>
      </c>
      <c r="Q4391" t="s">
        <v>8449</v>
      </c>
      <c r="R4391">
        <v>183.96799999999999</v>
      </c>
      <c r="S4391">
        <v>2</v>
      </c>
      <c r="T4391">
        <v>0.2</v>
      </c>
      <c r="U4391">
        <v>-25.2956</v>
      </c>
      <c r="V4391" t="str">
        <f>TEXT('Raw Data'!C4391,"MMM-YYYY")</f>
        <v>Nov-2017</v>
      </c>
      <c r="W4391" t="str">
        <f t="shared" si="136"/>
        <v>November</v>
      </c>
      <c r="X4391">
        <f t="shared" si="137"/>
        <v>2017</v>
      </c>
    </row>
    <row r="4392" spans="1:24" x14ac:dyDescent="0.3">
      <c r="A4392">
        <v>4391</v>
      </c>
      <c r="B4392" t="s">
        <v>2203</v>
      </c>
      <c r="C4392" s="2">
        <v>43059</v>
      </c>
      <c r="D4392" t="s">
        <v>2728</v>
      </c>
      <c r="E4392" t="s">
        <v>3609</v>
      </c>
      <c r="F4392" t="s">
        <v>3914</v>
      </c>
      <c r="G4392" t="s">
        <v>4670</v>
      </c>
      <c r="H4392" t="s">
        <v>5123</v>
      </c>
      <c r="I4392" t="s">
        <v>5126</v>
      </c>
      <c r="J4392" t="s">
        <v>5147</v>
      </c>
      <c r="K4392" t="s">
        <v>5570</v>
      </c>
      <c r="L4392">
        <v>10035</v>
      </c>
      <c r="M4392" t="s">
        <v>5605</v>
      </c>
      <c r="N4392" t="s">
        <v>7067</v>
      </c>
      <c r="O4392" t="s">
        <v>7322</v>
      </c>
      <c r="P4392" t="s">
        <v>7330</v>
      </c>
      <c r="Q4392" t="s">
        <v>8787</v>
      </c>
      <c r="R4392">
        <v>1259.97</v>
      </c>
      <c r="S4392">
        <v>3</v>
      </c>
      <c r="T4392">
        <v>0</v>
      </c>
      <c r="U4392">
        <v>327.59219999999999</v>
      </c>
      <c r="V4392" t="str">
        <f>TEXT('Raw Data'!C4392,"MMM-YYYY")</f>
        <v>Nov-2017</v>
      </c>
      <c r="W4392" t="str">
        <f t="shared" si="136"/>
        <v>November</v>
      </c>
      <c r="X4392">
        <f t="shared" si="137"/>
        <v>2017</v>
      </c>
    </row>
    <row r="4393" spans="1:24" x14ac:dyDescent="0.3">
      <c r="A4393">
        <v>4392</v>
      </c>
      <c r="B4393" t="s">
        <v>2203</v>
      </c>
      <c r="C4393" s="2">
        <v>43059</v>
      </c>
      <c r="D4393" t="s">
        <v>2728</v>
      </c>
      <c r="E4393" t="s">
        <v>3609</v>
      </c>
      <c r="F4393" t="s">
        <v>3914</v>
      </c>
      <c r="G4393" t="s">
        <v>4670</v>
      </c>
      <c r="H4393" t="s">
        <v>5123</v>
      </c>
      <c r="I4393" t="s">
        <v>5126</v>
      </c>
      <c r="J4393" t="s">
        <v>5147</v>
      </c>
      <c r="K4393" t="s">
        <v>5570</v>
      </c>
      <c r="L4393">
        <v>10035</v>
      </c>
      <c r="M4393" t="s">
        <v>5605</v>
      </c>
      <c r="N4393" t="s">
        <v>6849</v>
      </c>
      <c r="O4393" t="s">
        <v>7321</v>
      </c>
      <c r="P4393" t="s">
        <v>7329</v>
      </c>
      <c r="Q4393" t="s">
        <v>8566</v>
      </c>
      <c r="R4393">
        <v>68.97</v>
      </c>
      <c r="S4393">
        <v>3</v>
      </c>
      <c r="T4393">
        <v>0</v>
      </c>
      <c r="U4393">
        <v>19.311599999999999</v>
      </c>
      <c r="V4393" t="str">
        <f>TEXT('Raw Data'!C4393,"MMM-YYYY")</f>
        <v>Nov-2017</v>
      </c>
      <c r="W4393" t="str">
        <f t="shared" si="136"/>
        <v>November</v>
      </c>
      <c r="X4393">
        <f t="shared" si="137"/>
        <v>2017</v>
      </c>
    </row>
    <row r="4394" spans="1:24" x14ac:dyDescent="0.3">
      <c r="A4394">
        <v>4393</v>
      </c>
      <c r="B4394" t="s">
        <v>2204</v>
      </c>
      <c r="C4394" s="2">
        <v>42621</v>
      </c>
      <c r="D4394" t="s">
        <v>3220</v>
      </c>
      <c r="E4394" t="s">
        <v>3608</v>
      </c>
      <c r="F4394" t="s">
        <v>3621</v>
      </c>
      <c r="G4394" t="s">
        <v>4377</v>
      </c>
      <c r="H4394" t="s">
        <v>5124</v>
      </c>
      <c r="I4394" t="s">
        <v>5126</v>
      </c>
      <c r="J4394" t="s">
        <v>5188</v>
      </c>
      <c r="K4394" t="s">
        <v>5560</v>
      </c>
      <c r="L4394">
        <v>75081</v>
      </c>
      <c r="M4394" t="s">
        <v>5604</v>
      </c>
      <c r="N4394" t="s">
        <v>6005</v>
      </c>
      <c r="O4394" t="s">
        <v>7321</v>
      </c>
      <c r="P4394" t="s">
        <v>7329</v>
      </c>
      <c r="Q4394" t="s">
        <v>7740</v>
      </c>
      <c r="R4394">
        <v>70.367999999999995</v>
      </c>
      <c r="S4394">
        <v>2</v>
      </c>
      <c r="T4394">
        <v>0.2</v>
      </c>
      <c r="U4394">
        <v>6.1571999999999996</v>
      </c>
      <c r="V4394" t="str">
        <f>TEXT('Raw Data'!C4394,"MMM-YYYY")</f>
        <v>Sep-2016</v>
      </c>
      <c r="W4394" t="str">
        <f t="shared" si="136"/>
        <v>September</v>
      </c>
      <c r="X4394">
        <f t="shared" si="137"/>
        <v>2016</v>
      </c>
    </row>
    <row r="4395" spans="1:24" x14ac:dyDescent="0.3">
      <c r="A4395">
        <v>4394</v>
      </c>
      <c r="B4395" t="s">
        <v>2204</v>
      </c>
      <c r="C4395" s="2">
        <v>42621</v>
      </c>
      <c r="D4395" t="s">
        <v>3220</v>
      </c>
      <c r="E4395" t="s">
        <v>3608</v>
      </c>
      <c r="F4395" t="s">
        <v>3621</v>
      </c>
      <c r="G4395" t="s">
        <v>4377</v>
      </c>
      <c r="H4395" t="s">
        <v>5124</v>
      </c>
      <c r="I4395" t="s">
        <v>5126</v>
      </c>
      <c r="J4395" t="s">
        <v>5188</v>
      </c>
      <c r="K4395" t="s">
        <v>5560</v>
      </c>
      <c r="L4395">
        <v>75081</v>
      </c>
      <c r="M4395" t="s">
        <v>5604</v>
      </c>
      <c r="N4395" t="s">
        <v>6856</v>
      </c>
      <c r="O4395" t="s">
        <v>7322</v>
      </c>
      <c r="P4395" t="s">
        <v>7330</v>
      </c>
      <c r="Q4395" t="s">
        <v>8574</v>
      </c>
      <c r="R4395">
        <v>59.96</v>
      </c>
      <c r="S4395">
        <v>5</v>
      </c>
      <c r="T4395">
        <v>0.2</v>
      </c>
      <c r="U4395">
        <v>21.735499999999998</v>
      </c>
      <c r="V4395" t="str">
        <f>TEXT('Raw Data'!C4395,"MMM-YYYY")</f>
        <v>Sep-2016</v>
      </c>
      <c r="W4395" t="str">
        <f t="shared" si="136"/>
        <v>September</v>
      </c>
      <c r="X4395">
        <f t="shared" si="137"/>
        <v>2016</v>
      </c>
    </row>
    <row r="4396" spans="1:24" x14ac:dyDescent="0.3">
      <c r="A4396">
        <v>4395</v>
      </c>
      <c r="B4396" t="s">
        <v>2205</v>
      </c>
      <c r="C4396" s="2">
        <v>41840</v>
      </c>
      <c r="D4396" t="s">
        <v>3221</v>
      </c>
      <c r="E4396" t="s">
        <v>3610</v>
      </c>
      <c r="F4396" t="s">
        <v>4184</v>
      </c>
      <c r="G4396" t="s">
        <v>4940</v>
      </c>
      <c r="H4396" t="s">
        <v>5123</v>
      </c>
      <c r="I4396" t="s">
        <v>5126</v>
      </c>
      <c r="J4396" t="s">
        <v>5151</v>
      </c>
      <c r="K4396" t="s">
        <v>5579</v>
      </c>
      <c r="L4396">
        <v>45503</v>
      </c>
      <c r="M4396" t="s">
        <v>5605</v>
      </c>
      <c r="N4396" t="s">
        <v>6177</v>
      </c>
      <c r="O4396" t="s">
        <v>7321</v>
      </c>
      <c r="P4396" t="s">
        <v>7327</v>
      </c>
      <c r="Q4396" t="s">
        <v>7911</v>
      </c>
      <c r="R4396">
        <v>25.984000000000002</v>
      </c>
      <c r="S4396">
        <v>1</v>
      </c>
      <c r="T4396">
        <v>0.2</v>
      </c>
      <c r="U4396">
        <v>-5.1967999999999996</v>
      </c>
      <c r="V4396" t="str">
        <f>TEXT('Raw Data'!C4396,"MMM-YYYY")</f>
        <v>Jul-2014</v>
      </c>
      <c r="W4396" t="str">
        <f t="shared" si="136"/>
        <v>July</v>
      </c>
      <c r="X4396">
        <f t="shared" si="137"/>
        <v>2014</v>
      </c>
    </row>
    <row r="4397" spans="1:24" x14ac:dyDescent="0.3">
      <c r="A4397">
        <v>4396</v>
      </c>
      <c r="B4397" t="s">
        <v>2205</v>
      </c>
      <c r="C4397" s="2">
        <v>41840</v>
      </c>
      <c r="D4397" t="s">
        <v>3221</v>
      </c>
      <c r="E4397" t="s">
        <v>3610</v>
      </c>
      <c r="F4397" t="s">
        <v>4184</v>
      </c>
      <c r="G4397" t="s">
        <v>4940</v>
      </c>
      <c r="H4397" t="s">
        <v>5123</v>
      </c>
      <c r="I4397" t="s">
        <v>5126</v>
      </c>
      <c r="J4397" t="s">
        <v>5151</v>
      </c>
      <c r="K4397" t="s">
        <v>5579</v>
      </c>
      <c r="L4397">
        <v>45503</v>
      </c>
      <c r="M4397" t="s">
        <v>5605</v>
      </c>
      <c r="N4397" t="s">
        <v>6605</v>
      </c>
      <c r="O4397" t="s">
        <v>7321</v>
      </c>
      <c r="P4397" t="s">
        <v>7331</v>
      </c>
      <c r="Q4397" t="s">
        <v>8331</v>
      </c>
      <c r="R4397">
        <v>27.36</v>
      </c>
      <c r="S4397">
        <v>3</v>
      </c>
      <c r="T4397">
        <v>0.7</v>
      </c>
      <c r="U4397">
        <v>-21.888000000000002</v>
      </c>
      <c r="V4397" t="str">
        <f>TEXT('Raw Data'!C4397,"MMM-YYYY")</f>
        <v>Jul-2014</v>
      </c>
      <c r="W4397" t="str">
        <f t="shared" si="136"/>
        <v>July</v>
      </c>
      <c r="X4397">
        <f t="shared" si="137"/>
        <v>2014</v>
      </c>
    </row>
    <row r="4398" spans="1:24" x14ac:dyDescent="0.3">
      <c r="A4398">
        <v>4397</v>
      </c>
      <c r="B4398" t="s">
        <v>2206</v>
      </c>
      <c r="C4398" s="2">
        <v>42689</v>
      </c>
      <c r="D4398" t="s">
        <v>2923</v>
      </c>
      <c r="E4398" t="s">
        <v>3608</v>
      </c>
      <c r="F4398" t="s">
        <v>4317</v>
      </c>
      <c r="G4398" t="s">
        <v>5073</v>
      </c>
      <c r="H4398" t="s">
        <v>5124</v>
      </c>
      <c r="I4398" t="s">
        <v>5126</v>
      </c>
      <c r="J4398" t="s">
        <v>5197</v>
      </c>
      <c r="K4398" t="s">
        <v>5557</v>
      </c>
      <c r="L4398">
        <v>92024</v>
      </c>
      <c r="M4398" t="s">
        <v>5603</v>
      </c>
      <c r="N4398" t="s">
        <v>6550</v>
      </c>
      <c r="O4398" t="s">
        <v>7322</v>
      </c>
      <c r="P4398" t="s">
        <v>7330</v>
      </c>
      <c r="Q4398" t="s">
        <v>8277</v>
      </c>
      <c r="R4398">
        <v>361.37599999999998</v>
      </c>
      <c r="S4398">
        <v>2</v>
      </c>
      <c r="T4398">
        <v>0.2</v>
      </c>
      <c r="U4398">
        <v>27.103200000000001</v>
      </c>
      <c r="V4398" t="str">
        <f>TEXT('Raw Data'!C4398,"MMM-YYYY")</f>
        <v>Nov-2016</v>
      </c>
      <c r="W4398" t="str">
        <f t="shared" si="136"/>
        <v>November</v>
      </c>
      <c r="X4398">
        <f t="shared" si="137"/>
        <v>2016</v>
      </c>
    </row>
    <row r="4399" spans="1:24" x14ac:dyDescent="0.3">
      <c r="A4399">
        <v>4398</v>
      </c>
      <c r="B4399" t="s">
        <v>2207</v>
      </c>
      <c r="C4399" s="2">
        <v>41827</v>
      </c>
      <c r="D4399" t="s">
        <v>3472</v>
      </c>
      <c r="E4399" t="s">
        <v>3608</v>
      </c>
      <c r="F4399" t="s">
        <v>3863</v>
      </c>
      <c r="G4399" t="s">
        <v>4619</v>
      </c>
      <c r="H4399" t="s">
        <v>5123</v>
      </c>
      <c r="I4399" t="s">
        <v>5126</v>
      </c>
      <c r="J4399" t="s">
        <v>5137</v>
      </c>
      <c r="K4399" t="s">
        <v>5564</v>
      </c>
      <c r="L4399">
        <v>19120</v>
      </c>
      <c r="M4399" t="s">
        <v>5605</v>
      </c>
      <c r="N4399" t="s">
        <v>6418</v>
      </c>
      <c r="O4399" t="s">
        <v>7320</v>
      </c>
      <c r="P4399" t="s">
        <v>7324</v>
      </c>
      <c r="Q4399" t="s">
        <v>8149</v>
      </c>
      <c r="R4399">
        <v>172.18600000000001</v>
      </c>
      <c r="S4399">
        <v>2</v>
      </c>
      <c r="T4399">
        <v>0.3</v>
      </c>
      <c r="U4399">
        <v>-46.736199999999997</v>
      </c>
      <c r="V4399" t="str">
        <f>TEXT('Raw Data'!C4399,"MMM-YYYY")</f>
        <v>Jul-2014</v>
      </c>
      <c r="W4399" t="str">
        <f t="shared" si="136"/>
        <v>July</v>
      </c>
      <c r="X4399">
        <f t="shared" si="137"/>
        <v>2014</v>
      </c>
    </row>
    <row r="4400" spans="1:24" x14ac:dyDescent="0.3">
      <c r="A4400">
        <v>4399</v>
      </c>
      <c r="B4400" t="s">
        <v>2207</v>
      </c>
      <c r="C4400" s="2">
        <v>41827</v>
      </c>
      <c r="D4400" t="s">
        <v>3472</v>
      </c>
      <c r="E4400" t="s">
        <v>3608</v>
      </c>
      <c r="F4400" t="s">
        <v>3863</v>
      </c>
      <c r="G4400" t="s">
        <v>4619</v>
      </c>
      <c r="H4400" t="s">
        <v>5123</v>
      </c>
      <c r="I4400" t="s">
        <v>5126</v>
      </c>
      <c r="J4400" t="s">
        <v>5137</v>
      </c>
      <c r="K4400" t="s">
        <v>5564</v>
      </c>
      <c r="L4400">
        <v>19120</v>
      </c>
      <c r="M4400" t="s">
        <v>5605</v>
      </c>
      <c r="N4400" t="s">
        <v>6090</v>
      </c>
      <c r="O4400" t="s">
        <v>7320</v>
      </c>
      <c r="P4400" t="s">
        <v>7328</v>
      </c>
      <c r="Q4400" t="s">
        <v>7824</v>
      </c>
      <c r="R4400">
        <v>69.007999999999996</v>
      </c>
      <c r="S4400">
        <v>2</v>
      </c>
      <c r="T4400">
        <v>0.2</v>
      </c>
      <c r="U4400">
        <v>12.0764</v>
      </c>
      <c r="V4400" t="str">
        <f>TEXT('Raw Data'!C4400,"MMM-YYYY")</f>
        <v>Jul-2014</v>
      </c>
      <c r="W4400" t="str">
        <f t="shared" si="136"/>
        <v>July</v>
      </c>
      <c r="X4400">
        <f t="shared" si="137"/>
        <v>2014</v>
      </c>
    </row>
    <row r="4401" spans="1:24" x14ac:dyDescent="0.3">
      <c r="A4401">
        <v>4400</v>
      </c>
      <c r="B4401" t="s">
        <v>2208</v>
      </c>
      <c r="C4401" s="2">
        <v>42446</v>
      </c>
      <c r="D4401" t="s">
        <v>2820</v>
      </c>
      <c r="E4401" t="s">
        <v>3610</v>
      </c>
      <c r="F4401" t="s">
        <v>3658</v>
      </c>
      <c r="G4401" t="s">
        <v>4414</v>
      </c>
      <c r="H4401" t="s">
        <v>5123</v>
      </c>
      <c r="I4401" t="s">
        <v>5126</v>
      </c>
      <c r="J4401" t="s">
        <v>5156</v>
      </c>
      <c r="K4401" t="s">
        <v>5594</v>
      </c>
      <c r="L4401">
        <v>21044</v>
      </c>
      <c r="M4401" t="s">
        <v>5605</v>
      </c>
      <c r="N4401" t="s">
        <v>6495</v>
      </c>
      <c r="O4401" t="s">
        <v>7321</v>
      </c>
      <c r="P4401" t="s">
        <v>7335</v>
      </c>
      <c r="Q4401" t="s">
        <v>8222</v>
      </c>
      <c r="R4401">
        <v>199.9</v>
      </c>
      <c r="S4401">
        <v>5</v>
      </c>
      <c r="T4401">
        <v>0</v>
      </c>
      <c r="U4401">
        <v>89.954999999999998</v>
      </c>
      <c r="V4401" t="str">
        <f>TEXT('Raw Data'!C4401,"MMM-YYYY")</f>
        <v>Mar-2016</v>
      </c>
      <c r="W4401" t="str">
        <f t="shared" si="136"/>
        <v>March</v>
      </c>
      <c r="X4401">
        <f t="shared" si="137"/>
        <v>2016</v>
      </c>
    </row>
    <row r="4402" spans="1:24" x14ac:dyDescent="0.3">
      <c r="A4402">
        <v>4401</v>
      </c>
      <c r="B4402" t="s">
        <v>2208</v>
      </c>
      <c r="C4402" s="2">
        <v>42446</v>
      </c>
      <c r="D4402" t="s">
        <v>2820</v>
      </c>
      <c r="E4402" t="s">
        <v>3610</v>
      </c>
      <c r="F4402" t="s">
        <v>3658</v>
      </c>
      <c r="G4402" t="s">
        <v>4414</v>
      </c>
      <c r="H4402" t="s">
        <v>5123</v>
      </c>
      <c r="I4402" t="s">
        <v>5126</v>
      </c>
      <c r="J4402" t="s">
        <v>5156</v>
      </c>
      <c r="K4402" t="s">
        <v>5594</v>
      </c>
      <c r="L4402">
        <v>21044</v>
      </c>
      <c r="M4402" t="s">
        <v>5605</v>
      </c>
      <c r="N4402" t="s">
        <v>5833</v>
      </c>
      <c r="O4402" t="s">
        <v>7321</v>
      </c>
      <c r="P4402" t="s">
        <v>7332</v>
      </c>
      <c r="Q4402" t="s">
        <v>7568</v>
      </c>
      <c r="R4402">
        <v>901.95</v>
      </c>
      <c r="S4402">
        <v>3</v>
      </c>
      <c r="T4402">
        <v>0</v>
      </c>
      <c r="U4402">
        <v>297.64350000000002</v>
      </c>
      <c r="V4402" t="str">
        <f>TEXT('Raw Data'!C4402,"MMM-YYYY")</f>
        <v>Mar-2016</v>
      </c>
      <c r="W4402" t="str">
        <f t="shared" si="136"/>
        <v>March</v>
      </c>
      <c r="X4402">
        <f t="shared" si="137"/>
        <v>2016</v>
      </c>
    </row>
    <row r="4403" spans="1:24" x14ac:dyDescent="0.3">
      <c r="A4403">
        <v>4402</v>
      </c>
      <c r="B4403" t="s">
        <v>2208</v>
      </c>
      <c r="C4403" s="2">
        <v>42446</v>
      </c>
      <c r="D4403" t="s">
        <v>2820</v>
      </c>
      <c r="E4403" t="s">
        <v>3610</v>
      </c>
      <c r="F4403" t="s">
        <v>3658</v>
      </c>
      <c r="G4403" t="s">
        <v>4414</v>
      </c>
      <c r="H4403" t="s">
        <v>5123</v>
      </c>
      <c r="I4403" t="s">
        <v>5126</v>
      </c>
      <c r="J4403" t="s">
        <v>5156</v>
      </c>
      <c r="K4403" t="s">
        <v>5594</v>
      </c>
      <c r="L4403">
        <v>21044</v>
      </c>
      <c r="M4403" t="s">
        <v>5605</v>
      </c>
      <c r="N4403" t="s">
        <v>6228</v>
      </c>
      <c r="O4403" t="s">
        <v>7320</v>
      </c>
      <c r="P4403" t="s">
        <v>7328</v>
      </c>
      <c r="Q4403" t="s">
        <v>7962</v>
      </c>
      <c r="R4403">
        <v>971.5</v>
      </c>
      <c r="S4403">
        <v>5</v>
      </c>
      <c r="T4403">
        <v>0</v>
      </c>
      <c r="U4403">
        <v>252.59</v>
      </c>
      <c r="V4403" t="str">
        <f>TEXT('Raw Data'!C4403,"MMM-YYYY")</f>
        <v>Mar-2016</v>
      </c>
      <c r="W4403" t="str">
        <f t="shared" si="136"/>
        <v>March</v>
      </c>
      <c r="X4403">
        <f t="shared" si="137"/>
        <v>2016</v>
      </c>
    </row>
    <row r="4404" spans="1:24" x14ac:dyDescent="0.3">
      <c r="A4404">
        <v>4403</v>
      </c>
      <c r="B4404" t="s">
        <v>2209</v>
      </c>
      <c r="C4404" s="2">
        <v>42730</v>
      </c>
      <c r="D4404" t="s">
        <v>3545</v>
      </c>
      <c r="E4404" t="s">
        <v>3609</v>
      </c>
      <c r="F4404" t="s">
        <v>3727</v>
      </c>
      <c r="G4404" t="s">
        <v>4483</v>
      </c>
      <c r="H4404" t="s">
        <v>5123</v>
      </c>
      <c r="I4404" t="s">
        <v>5126</v>
      </c>
      <c r="J4404" t="s">
        <v>5204</v>
      </c>
      <c r="K4404" t="s">
        <v>5577</v>
      </c>
      <c r="L4404">
        <v>80906</v>
      </c>
      <c r="M4404" t="s">
        <v>5603</v>
      </c>
      <c r="N4404" t="s">
        <v>7264</v>
      </c>
      <c r="O4404" t="s">
        <v>7321</v>
      </c>
      <c r="P4404" t="s">
        <v>7329</v>
      </c>
      <c r="Q4404" t="s">
        <v>8986</v>
      </c>
      <c r="R4404">
        <v>11.327999999999999</v>
      </c>
      <c r="S4404">
        <v>2</v>
      </c>
      <c r="T4404">
        <v>0.2</v>
      </c>
      <c r="U4404">
        <v>2.5488</v>
      </c>
      <c r="V4404" t="str">
        <f>TEXT('Raw Data'!C4404,"MMM-YYYY")</f>
        <v>Dec-2016</v>
      </c>
      <c r="W4404" t="str">
        <f t="shared" si="136"/>
        <v>December</v>
      </c>
      <c r="X4404">
        <f t="shared" si="137"/>
        <v>2016</v>
      </c>
    </row>
    <row r="4405" spans="1:24" x14ac:dyDescent="0.3">
      <c r="A4405">
        <v>4404</v>
      </c>
      <c r="B4405" t="s">
        <v>2210</v>
      </c>
      <c r="C4405" s="2">
        <v>41884</v>
      </c>
      <c r="D4405" t="s">
        <v>3397</v>
      </c>
      <c r="E4405" t="s">
        <v>3609</v>
      </c>
      <c r="F4405" t="s">
        <v>3663</v>
      </c>
      <c r="G4405" t="s">
        <v>4419</v>
      </c>
      <c r="H4405" t="s">
        <v>5123</v>
      </c>
      <c r="I4405" t="s">
        <v>5126</v>
      </c>
      <c r="J4405" t="s">
        <v>5147</v>
      </c>
      <c r="K4405" t="s">
        <v>5570</v>
      </c>
      <c r="L4405">
        <v>10009</v>
      </c>
      <c r="M4405" t="s">
        <v>5605</v>
      </c>
      <c r="N4405" t="s">
        <v>7264</v>
      </c>
      <c r="O4405" t="s">
        <v>7321</v>
      </c>
      <c r="P4405" t="s">
        <v>7329</v>
      </c>
      <c r="Q4405" t="s">
        <v>8986</v>
      </c>
      <c r="R4405">
        <v>21.24</v>
      </c>
      <c r="S4405">
        <v>3</v>
      </c>
      <c r="T4405">
        <v>0</v>
      </c>
      <c r="U4405">
        <v>8.0711999999999993</v>
      </c>
      <c r="V4405" t="str">
        <f>TEXT('Raw Data'!C4405,"MMM-YYYY")</f>
        <v>Sep-2014</v>
      </c>
      <c r="W4405" t="str">
        <f t="shared" si="136"/>
        <v>September</v>
      </c>
      <c r="X4405">
        <f t="shared" si="137"/>
        <v>2014</v>
      </c>
    </row>
    <row r="4406" spans="1:24" x14ac:dyDescent="0.3">
      <c r="A4406">
        <v>4405</v>
      </c>
      <c r="B4406" t="s">
        <v>2211</v>
      </c>
      <c r="C4406" s="2">
        <v>42190</v>
      </c>
      <c r="D4406" t="s">
        <v>2901</v>
      </c>
      <c r="E4406" t="s">
        <v>3608</v>
      </c>
      <c r="F4406" t="s">
        <v>4207</v>
      </c>
      <c r="G4406" t="s">
        <v>4963</v>
      </c>
      <c r="H4406" t="s">
        <v>5123</v>
      </c>
      <c r="I4406" t="s">
        <v>5126</v>
      </c>
      <c r="J4406" t="s">
        <v>5137</v>
      </c>
      <c r="K4406" t="s">
        <v>5564</v>
      </c>
      <c r="L4406">
        <v>19140</v>
      </c>
      <c r="M4406" t="s">
        <v>5605</v>
      </c>
      <c r="N4406" t="s">
        <v>5780</v>
      </c>
      <c r="O4406" t="s">
        <v>7322</v>
      </c>
      <c r="P4406" t="s">
        <v>7334</v>
      </c>
      <c r="Q4406" t="s">
        <v>7515</v>
      </c>
      <c r="R4406">
        <v>34.799999999999997</v>
      </c>
      <c r="S4406">
        <v>3</v>
      </c>
      <c r="T4406">
        <v>0.2</v>
      </c>
      <c r="U4406">
        <v>2.1749999999999998</v>
      </c>
      <c r="V4406" t="str">
        <f>TEXT('Raw Data'!C4406,"MMM-YYYY")</f>
        <v>Jul-2015</v>
      </c>
      <c r="W4406" t="str">
        <f t="shared" si="136"/>
        <v>July</v>
      </c>
      <c r="X4406">
        <f t="shared" si="137"/>
        <v>2015</v>
      </c>
    </row>
    <row r="4407" spans="1:24" x14ac:dyDescent="0.3">
      <c r="A4407">
        <v>4406</v>
      </c>
      <c r="B4407" t="s">
        <v>2211</v>
      </c>
      <c r="C4407" s="2">
        <v>42190</v>
      </c>
      <c r="D4407" t="s">
        <v>2901</v>
      </c>
      <c r="E4407" t="s">
        <v>3608</v>
      </c>
      <c r="F4407" t="s">
        <v>4207</v>
      </c>
      <c r="G4407" t="s">
        <v>4963</v>
      </c>
      <c r="H4407" t="s">
        <v>5123</v>
      </c>
      <c r="I4407" t="s">
        <v>5126</v>
      </c>
      <c r="J4407" t="s">
        <v>5137</v>
      </c>
      <c r="K4407" t="s">
        <v>5564</v>
      </c>
      <c r="L4407">
        <v>19140</v>
      </c>
      <c r="M4407" t="s">
        <v>5605</v>
      </c>
      <c r="N4407" t="s">
        <v>6326</v>
      </c>
      <c r="O4407" t="s">
        <v>7321</v>
      </c>
      <c r="P4407" t="s">
        <v>7327</v>
      </c>
      <c r="Q4407" t="s">
        <v>8059</v>
      </c>
      <c r="R4407">
        <v>38.975999999999999</v>
      </c>
      <c r="S4407">
        <v>3</v>
      </c>
      <c r="T4407">
        <v>0.2</v>
      </c>
      <c r="U4407">
        <v>-2.4359999999999999</v>
      </c>
      <c r="V4407" t="str">
        <f>TEXT('Raw Data'!C4407,"MMM-YYYY")</f>
        <v>Jul-2015</v>
      </c>
      <c r="W4407" t="str">
        <f t="shared" si="136"/>
        <v>July</v>
      </c>
      <c r="X4407">
        <f t="shared" si="137"/>
        <v>2015</v>
      </c>
    </row>
    <row r="4408" spans="1:24" x14ac:dyDescent="0.3">
      <c r="A4408">
        <v>4407</v>
      </c>
      <c r="B4408" t="s">
        <v>2212</v>
      </c>
      <c r="C4408" s="2">
        <v>42694</v>
      </c>
      <c r="D4408" t="s">
        <v>3039</v>
      </c>
      <c r="E4408" t="s">
        <v>3608</v>
      </c>
      <c r="F4408" t="s">
        <v>4152</v>
      </c>
      <c r="G4408" t="s">
        <v>4908</v>
      </c>
      <c r="H4408" t="s">
        <v>5124</v>
      </c>
      <c r="I4408" t="s">
        <v>5126</v>
      </c>
      <c r="J4408" t="s">
        <v>5165</v>
      </c>
      <c r="K4408" t="s">
        <v>5569</v>
      </c>
      <c r="L4408">
        <v>47201</v>
      </c>
      <c r="M4408" t="s">
        <v>5604</v>
      </c>
      <c r="N4408" t="s">
        <v>6308</v>
      </c>
      <c r="O4408" t="s">
        <v>7321</v>
      </c>
      <c r="P4408" t="s">
        <v>7333</v>
      </c>
      <c r="Q4408" t="s">
        <v>8042</v>
      </c>
      <c r="R4408">
        <v>9.08</v>
      </c>
      <c r="S4408">
        <v>2</v>
      </c>
      <c r="T4408">
        <v>0</v>
      </c>
      <c r="U4408">
        <v>4.0860000000000003</v>
      </c>
      <c r="V4408" t="str">
        <f>TEXT('Raw Data'!C4408,"MMM-YYYY")</f>
        <v>Nov-2016</v>
      </c>
      <c r="W4408" t="str">
        <f t="shared" si="136"/>
        <v>November</v>
      </c>
      <c r="X4408">
        <f t="shared" si="137"/>
        <v>2016</v>
      </c>
    </row>
    <row r="4409" spans="1:24" x14ac:dyDescent="0.3">
      <c r="A4409">
        <v>4408</v>
      </c>
      <c r="B4409" t="s">
        <v>2212</v>
      </c>
      <c r="C4409" s="2">
        <v>42694</v>
      </c>
      <c r="D4409" t="s">
        <v>3039</v>
      </c>
      <c r="E4409" t="s">
        <v>3608</v>
      </c>
      <c r="F4409" t="s">
        <v>4152</v>
      </c>
      <c r="G4409" t="s">
        <v>4908</v>
      </c>
      <c r="H4409" t="s">
        <v>5124</v>
      </c>
      <c r="I4409" t="s">
        <v>5126</v>
      </c>
      <c r="J4409" t="s">
        <v>5165</v>
      </c>
      <c r="K4409" t="s">
        <v>5569</v>
      </c>
      <c r="L4409">
        <v>47201</v>
      </c>
      <c r="M4409" t="s">
        <v>5604</v>
      </c>
      <c r="N4409" t="s">
        <v>6582</v>
      </c>
      <c r="O4409" t="s">
        <v>7321</v>
      </c>
      <c r="P4409" t="s">
        <v>7333</v>
      </c>
      <c r="Q4409" t="s">
        <v>8310</v>
      </c>
      <c r="R4409">
        <v>314.55</v>
      </c>
      <c r="S4409">
        <v>3</v>
      </c>
      <c r="T4409">
        <v>0</v>
      </c>
      <c r="U4409">
        <v>150.98400000000001</v>
      </c>
      <c r="V4409" t="str">
        <f>TEXT('Raw Data'!C4409,"MMM-YYYY")</f>
        <v>Nov-2016</v>
      </c>
      <c r="W4409" t="str">
        <f t="shared" si="136"/>
        <v>November</v>
      </c>
      <c r="X4409">
        <f t="shared" si="137"/>
        <v>2016</v>
      </c>
    </row>
    <row r="4410" spans="1:24" x14ac:dyDescent="0.3">
      <c r="A4410">
        <v>4409</v>
      </c>
      <c r="B4410" t="s">
        <v>2212</v>
      </c>
      <c r="C4410" s="2">
        <v>42694</v>
      </c>
      <c r="D4410" t="s">
        <v>3039</v>
      </c>
      <c r="E4410" t="s">
        <v>3608</v>
      </c>
      <c r="F4410" t="s">
        <v>4152</v>
      </c>
      <c r="G4410" t="s">
        <v>4908</v>
      </c>
      <c r="H4410" t="s">
        <v>5124</v>
      </c>
      <c r="I4410" t="s">
        <v>5126</v>
      </c>
      <c r="J4410" t="s">
        <v>5165</v>
      </c>
      <c r="K4410" t="s">
        <v>5569</v>
      </c>
      <c r="L4410">
        <v>47201</v>
      </c>
      <c r="M4410" t="s">
        <v>5604</v>
      </c>
      <c r="N4410" t="s">
        <v>5791</v>
      </c>
      <c r="O4410" t="s">
        <v>7321</v>
      </c>
      <c r="P4410" t="s">
        <v>7331</v>
      </c>
      <c r="Q4410" t="s">
        <v>7526</v>
      </c>
      <c r="R4410">
        <v>4.91</v>
      </c>
      <c r="S4410">
        <v>1</v>
      </c>
      <c r="T4410">
        <v>0</v>
      </c>
      <c r="U4410">
        <v>2.3077000000000001</v>
      </c>
      <c r="V4410" t="str">
        <f>TEXT('Raw Data'!C4410,"MMM-YYYY")</f>
        <v>Nov-2016</v>
      </c>
      <c r="W4410" t="str">
        <f t="shared" si="136"/>
        <v>November</v>
      </c>
      <c r="X4410">
        <f t="shared" si="137"/>
        <v>2016</v>
      </c>
    </row>
    <row r="4411" spans="1:24" x14ac:dyDescent="0.3">
      <c r="A4411">
        <v>4410</v>
      </c>
      <c r="B4411" t="s">
        <v>2213</v>
      </c>
      <c r="C4411" s="2">
        <v>41765</v>
      </c>
      <c r="D4411" t="s">
        <v>3546</v>
      </c>
      <c r="E4411" t="s">
        <v>3608</v>
      </c>
      <c r="F4411" t="s">
        <v>3628</v>
      </c>
      <c r="G4411" t="s">
        <v>4384</v>
      </c>
      <c r="H4411" t="s">
        <v>5125</v>
      </c>
      <c r="I4411" t="s">
        <v>5126</v>
      </c>
      <c r="J4411" t="s">
        <v>5128</v>
      </c>
      <c r="K4411" t="s">
        <v>5557</v>
      </c>
      <c r="L4411">
        <v>90004</v>
      </c>
      <c r="M4411" t="s">
        <v>5603</v>
      </c>
      <c r="N4411" t="s">
        <v>6471</v>
      </c>
      <c r="O4411" t="s">
        <v>7321</v>
      </c>
      <c r="P4411" t="s">
        <v>7325</v>
      </c>
      <c r="Q4411" t="s">
        <v>8199</v>
      </c>
      <c r="R4411">
        <v>5.78</v>
      </c>
      <c r="S4411">
        <v>2</v>
      </c>
      <c r="T4411">
        <v>0</v>
      </c>
      <c r="U4411">
        <v>2.7166000000000001</v>
      </c>
      <c r="V4411" t="str">
        <f>TEXT('Raw Data'!C4411,"MMM-YYYY")</f>
        <v>May-2014</v>
      </c>
      <c r="W4411" t="str">
        <f t="shared" si="136"/>
        <v>May</v>
      </c>
      <c r="X4411">
        <f t="shared" si="137"/>
        <v>2014</v>
      </c>
    </row>
    <row r="4412" spans="1:24" x14ac:dyDescent="0.3">
      <c r="A4412">
        <v>4411</v>
      </c>
      <c r="B4412" t="s">
        <v>2213</v>
      </c>
      <c r="C4412" s="2">
        <v>41765</v>
      </c>
      <c r="D4412" t="s">
        <v>3546</v>
      </c>
      <c r="E4412" t="s">
        <v>3608</v>
      </c>
      <c r="F4412" t="s">
        <v>3628</v>
      </c>
      <c r="G4412" t="s">
        <v>4384</v>
      </c>
      <c r="H4412" t="s">
        <v>5125</v>
      </c>
      <c r="I4412" t="s">
        <v>5126</v>
      </c>
      <c r="J4412" t="s">
        <v>5128</v>
      </c>
      <c r="K4412" t="s">
        <v>5557</v>
      </c>
      <c r="L4412">
        <v>90004</v>
      </c>
      <c r="M4412" t="s">
        <v>5603</v>
      </c>
      <c r="N4412" t="s">
        <v>6252</v>
      </c>
      <c r="O4412" t="s">
        <v>7321</v>
      </c>
      <c r="P4412" t="s">
        <v>7329</v>
      </c>
      <c r="Q4412" t="s">
        <v>7986</v>
      </c>
      <c r="R4412">
        <v>107.94</v>
      </c>
      <c r="S4412">
        <v>6</v>
      </c>
      <c r="T4412">
        <v>0</v>
      </c>
      <c r="U4412">
        <v>30.223199999999999</v>
      </c>
      <c r="V4412" t="str">
        <f>TEXT('Raw Data'!C4412,"MMM-YYYY")</f>
        <v>May-2014</v>
      </c>
      <c r="W4412" t="str">
        <f t="shared" si="136"/>
        <v>May</v>
      </c>
      <c r="X4412">
        <f t="shared" si="137"/>
        <v>2014</v>
      </c>
    </row>
    <row r="4413" spans="1:24" x14ac:dyDescent="0.3">
      <c r="A4413">
        <v>4412</v>
      </c>
      <c r="B4413" t="s">
        <v>2214</v>
      </c>
      <c r="C4413" s="2">
        <v>41811</v>
      </c>
      <c r="D4413" t="s">
        <v>3137</v>
      </c>
      <c r="E4413" t="s">
        <v>3609</v>
      </c>
      <c r="F4413" t="s">
        <v>4120</v>
      </c>
      <c r="G4413" t="s">
        <v>4876</v>
      </c>
      <c r="H4413" t="s">
        <v>5123</v>
      </c>
      <c r="I4413" t="s">
        <v>5126</v>
      </c>
      <c r="J4413" t="s">
        <v>5147</v>
      </c>
      <c r="K4413" t="s">
        <v>5570</v>
      </c>
      <c r="L4413">
        <v>10024</v>
      </c>
      <c r="M4413" t="s">
        <v>5605</v>
      </c>
      <c r="N4413" t="s">
        <v>6860</v>
      </c>
      <c r="O4413" t="s">
        <v>7321</v>
      </c>
      <c r="P4413" t="s">
        <v>7333</v>
      </c>
      <c r="Q4413" t="s">
        <v>8578</v>
      </c>
      <c r="R4413">
        <v>19.649999999999999</v>
      </c>
      <c r="S4413">
        <v>3</v>
      </c>
      <c r="T4413">
        <v>0</v>
      </c>
      <c r="U4413">
        <v>9.0389999999999997</v>
      </c>
      <c r="V4413" t="str">
        <f>TEXT('Raw Data'!C4413,"MMM-YYYY")</f>
        <v>Jun-2014</v>
      </c>
      <c r="W4413" t="str">
        <f t="shared" si="136"/>
        <v>June</v>
      </c>
      <c r="X4413">
        <f t="shared" si="137"/>
        <v>2014</v>
      </c>
    </row>
    <row r="4414" spans="1:24" x14ac:dyDescent="0.3">
      <c r="A4414">
        <v>4413</v>
      </c>
      <c r="B4414" t="s">
        <v>2214</v>
      </c>
      <c r="C4414" s="2">
        <v>41811</v>
      </c>
      <c r="D4414" t="s">
        <v>3137</v>
      </c>
      <c r="E4414" t="s">
        <v>3609</v>
      </c>
      <c r="F4414" t="s">
        <v>4120</v>
      </c>
      <c r="G4414" t="s">
        <v>4876</v>
      </c>
      <c r="H4414" t="s">
        <v>5123</v>
      </c>
      <c r="I4414" t="s">
        <v>5126</v>
      </c>
      <c r="J4414" t="s">
        <v>5147</v>
      </c>
      <c r="K4414" t="s">
        <v>5570</v>
      </c>
      <c r="L4414">
        <v>10024</v>
      </c>
      <c r="M4414" t="s">
        <v>5605</v>
      </c>
      <c r="N4414" t="s">
        <v>6123</v>
      </c>
      <c r="O4414" t="s">
        <v>7322</v>
      </c>
      <c r="P4414" t="s">
        <v>7330</v>
      </c>
      <c r="Q4414" t="s">
        <v>7857</v>
      </c>
      <c r="R4414">
        <v>617.97</v>
      </c>
      <c r="S4414">
        <v>3</v>
      </c>
      <c r="T4414">
        <v>0</v>
      </c>
      <c r="U4414">
        <v>160.6722</v>
      </c>
      <c r="V4414" t="str">
        <f>TEXT('Raw Data'!C4414,"MMM-YYYY")</f>
        <v>Jun-2014</v>
      </c>
      <c r="W4414" t="str">
        <f t="shared" si="136"/>
        <v>June</v>
      </c>
      <c r="X4414">
        <f t="shared" si="137"/>
        <v>2014</v>
      </c>
    </row>
    <row r="4415" spans="1:24" x14ac:dyDescent="0.3">
      <c r="A4415">
        <v>4414</v>
      </c>
      <c r="B4415" t="s">
        <v>2214</v>
      </c>
      <c r="C4415" s="2">
        <v>41811</v>
      </c>
      <c r="D4415" t="s">
        <v>3137</v>
      </c>
      <c r="E4415" t="s">
        <v>3609</v>
      </c>
      <c r="F4415" t="s">
        <v>4120</v>
      </c>
      <c r="G4415" t="s">
        <v>4876</v>
      </c>
      <c r="H4415" t="s">
        <v>5123</v>
      </c>
      <c r="I4415" t="s">
        <v>5126</v>
      </c>
      <c r="J4415" t="s">
        <v>5147</v>
      </c>
      <c r="K4415" t="s">
        <v>5570</v>
      </c>
      <c r="L4415">
        <v>10024</v>
      </c>
      <c r="M4415" t="s">
        <v>5605</v>
      </c>
      <c r="N4415" t="s">
        <v>6547</v>
      </c>
      <c r="O4415" t="s">
        <v>7321</v>
      </c>
      <c r="P4415" t="s">
        <v>7332</v>
      </c>
      <c r="Q4415" t="s">
        <v>8274</v>
      </c>
      <c r="R4415">
        <v>59.7</v>
      </c>
      <c r="S4415">
        <v>3</v>
      </c>
      <c r="T4415">
        <v>0</v>
      </c>
      <c r="U4415">
        <v>26.864999999999998</v>
      </c>
      <c r="V4415" t="str">
        <f>TEXT('Raw Data'!C4415,"MMM-YYYY")</f>
        <v>Jun-2014</v>
      </c>
      <c r="W4415" t="str">
        <f t="shared" si="136"/>
        <v>June</v>
      </c>
      <c r="X4415">
        <f t="shared" si="137"/>
        <v>2014</v>
      </c>
    </row>
    <row r="4416" spans="1:24" x14ac:dyDescent="0.3">
      <c r="A4416">
        <v>4415</v>
      </c>
      <c r="B4416" t="s">
        <v>2215</v>
      </c>
      <c r="C4416" s="2">
        <v>42966</v>
      </c>
      <c r="D4416" t="s">
        <v>2676</v>
      </c>
      <c r="E4416" t="s">
        <v>3608</v>
      </c>
      <c r="F4416" t="s">
        <v>3691</v>
      </c>
      <c r="G4416" t="s">
        <v>4447</v>
      </c>
      <c r="H4416" t="s">
        <v>5124</v>
      </c>
      <c r="I4416" t="s">
        <v>5126</v>
      </c>
      <c r="J4416" t="s">
        <v>5231</v>
      </c>
      <c r="K4416" t="s">
        <v>5586</v>
      </c>
      <c r="L4416">
        <v>1841</v>
      </c>
      <c r="M4416" t="s">
        <v>5605</v>
      </c>
      <c r="N4416" t="s">
        <v>6366</v>
      </c>
      <c r="O4416" t="s">
        <v>7321</v>
      </c>
      <c r="P4416" t="s">
        <v>7331</v>
      </c>
      <c r="Q4416" t="s">
        <v>8098</v>
      </c>
      <c r="R4416">
        <v>387.99</v>
      </c>
      <c r="S4416">
        <v>1</v>
      </c>
      <c r="T4416">
        <v>0</v>
      </c>
      <c r="U4416">
        <v>182.3553</v>
      </c>
      <c r="V4416" t="str">
        <f>TEXT('Raw Data'!C4416,"MMM-YYYY")</f>
        <v>Aug-2017</v>
      </c>
      <c r="W4416" t="str">
        <f t="shared" si="136"/>
        <v>August</v>
      </c>
      <c r="X4416">
        <f t="shared" si="137"/>
        <v>2017</v>
      </c>
    </row>
    <row r="4417" spans="1:24" x14ac:dyDescent="0.3">
      <c r="A4417">
        <v>4416</v>
      </c>
      <c r="B4417" t="s">
        <v>2216</v>
      </c>
      <c r="C4417" s="2">
        <v>41972</v>
      </c>
      <c r="D4417" t="s">
        <v>3046</v>
      </c>
      <c r="E4417" t="s">
        <v>3608</v>
      </c>
      <c r="F4417" t="s">
        <v>3728</v>
      </c>
      <c r="G4417" t="s">
        <v>4484</v>
      </c>
      <c r="H4417" t="s">
        <v>5123</v>
      </c>
      <c r="I4417" t="s">
        <v>5126</v>
      </c>
      <c r="J4417" t="s">
        <v>5135</v>
      </c>
      <c r="K4417" t="s">
        <v>5557</v>
      </c>
      <c r="L4417">
        <v>94122</v>
      </c>
      <c r="M4417" t="s">
        <v>5603</v>
      </c>
      <c r="N4417" t="s">
        <v>6513</v>
      </c>
      <c r="O4417" t="s">
        <v>7322</v>
      </c>
      <c r="P4417" t="s">
        <v>7330</v>
      </c>
      <c r="Q4417" t="s">
        <v>8239</v>
      </c>
      <c r="R4417">
        <v>575.91999999999996</v>
      </c>
      <c r="S4417">
        <v>2</v>
      </c>
      <c r="T4417">
        <v>0.2</v>
      </c>
      <c r="U4417">
        <v>71.989999999999995</v>
      </c>
      <c r="V4417" t="str">
        <f>TEXT('Raw Data'!C4417,"MMM-YYYY")</f>
        <v>Nov-2014</v>
      </c>
      <c r="W4417" t="str">
        <f t="shared" si="136"/>
        <v>November</v>
      </c>
      <c r="X4417">
        <f t="shared" si="137"/>
        <v>2014</v>
      </c>
    </row>
    <row r="4418" spans="1:24" x14ac:dyDescent="0.3">
      <c r="A4418">
        <v>4417</v>
      </c>
      <c r="B4418" t="s">
        <v>2216</v>
      </c>
      <c r="C4418" s="2">
        <v>41972</v>
      </c>
      <c r="D4418" t="s">
        <v>3046</v>
      </c>
      <c r="E4418" t="s">
        <v>3608</v>
      </c>
      <c r="F4418" t="s">
        <v>3728</v>
      </c>
      <c r="G4418" t="s">
        <v>4484</v>
      </c>
      <c r="H4418" t="s">
        <v>5123</v>
      </c>
      <c r="I4418" t="s">
        <v>5126</v>
      </c>
      <c r="J4418" t="s">
        <v>5135</v>
      </c>
      <c r="K4418" t="s">
        <v>5557</v>
      </c>
      <c r="L4418">
        <v>94122</v>
      </c>
      <c r="M4418" t="s">
        <v>5603</v>
      </c>
      <c r="N4418" t="s">
        <v>6435</v>
      </c>
      <c r="O4418" t="s">
        <v>7321</v>
      </c>
      <c r="P4418" t="s">
        <v>7336</v>
      </c>
      <c r="Q4418" t="s">
        <v>7468</v>
      </c>
      <c r="R4418">
        <v>30.4</v>
      </c>
      <c r="S4418">
        <v>5</v>
      </c>
      <c r="T4418">
        <v>0</v>
      </c>
      <c r="U4418">
        <v>15.2</v>
      </c>
      <c r="V4418" t="str">
        <f>TEXT('Raw Data'!C4418,"MMM-YYYY")</f>
        <v>Nov-2014</v>
      </c>
      <c r="W4418" t="str">
        <f t="shared" si="136"/>
        <v>November</v>
      </c>
      <c r="X4418">
        <f t="shared" si="137"/>
        <v>2014</v>
      </c>
    </row>
    <row r="4419" spans="1:24" x14ac:dyDescent="0.3">
      <c r="A4419">
        <v>4418</v>
      </c>
      <c r="B4419" t="s">
        <v>2217</v>
      </c>
      <c r="C4419" s="2">
        <v>42834</v>
      </c>
      <c r="D4419" t="s">
        <v>2602</v>
      </c>
      <c r="E4419" t="s">
        <v>3607</v>
      </c>
      <c r="F4419" t="s">
        <v>3718</v>
      </c>
      <c r="G4419" t="s">
        <v>4474</v>
      </c>
      <c r="H4419" t="s">
        <v>5123</v>
      </c>
      <c r="I4419" t="s">
        <v>5126</v>
      </c>
      <c r="J4419" t="s">
        <v>5193</v>
      </c>
      <c r="K4419" t="s">
        <v>5567</v>
      </c>
      <c r="L4419">
        <v>48205</v>
      </c>
      <c r="M4419" t="s">
        <v>5604</v>
      </c>
      <c r="N4419" t="s">
        <v>6585</v>
      </c>
      <c r="O4419" t="s">
        <v>7321</v>
      </c>
      <c r="P4419" t="s">
        <v>7331</v>
      </c>
      <c r="Q4419" t="s">
        <v>8312</v>
      </c>
      <c r="R4419">
        <v>478.24</v>
      </c>
      <c r="S4419">
        <v>8</v>
      </c>
      <c r="T4419">
        <v>0</v>
      </c>
      <c r="U4419">
        <v>219.99039999999999</v>
      </c>
      <c r="V4419" t="str">
        <f>TEXT('Raw Data'!C4419,"MMM-YYYY")</f>
        <v>Apr-2017</v>
      </c>
      <c r="W4419" t="str">
        <f t="shared" ref="W4419:W4482" si="138">TEXT(C4419,"MMMM")</f>
        <v>April</v>
      </c>
      <c r="X4419">
        <f t="shared" ref="X4419:X4482" si="139">YEAR(C4419)</f>
        <v>2017</v>
      </c>
    </row>
    <row r="4420" spans="1:24" x14ac:dyDescent="0.3">
      <c r="A4420">
        <v>4419</v>
      </c>
      <c r="B4420" t="s">
        <v>2218</v>
      </c>
      <c r="C4420" s="2">
        <v>41993</v>
      </c>
      <c r="D4420" t="s">
        <v>3499</v>
      </c>
      <c r="E4420" t="s">
        <v>3608</v>
      </c>
      <c r="F4420" t="s">
        <v>4319</v>
      </c>
      <c r="G4420" t="s">
        <v>5075</v>
      </c>
      <c r="H4420" t="s">
        <v>5123</v>
      </c>
      <c r="I4420" t="s">
        <v>5126</v>
      </c>
      <c r="J4420" t="s">
        <v>5184</v>
      </c>
      <c r="K4420" t="s">
        <v>5579</v>
      </c>
      <c r="L4420">
        <v>45011</v>
      </c>
      <c r="M4420" t="s">
        <v>5605</v>
      </c>
      <c r="N4420" t="s">
        <v>5730</v>
      </c>
      <c r="O4420" t="s">
        <v>7320</v>
      </c>
      <c r="P4420" t="s">
        <v>7328</v>
      </c>
      <c r="Q4420" t="s">
        <v>7465</v>
      </c>
      <c r="R4420">
        <v>190.84800000000001</v>
      </c>
      <c r="S4420">
        <v>3</v>
      </c>
      <c r="T4420">
        <v>0.2</v>
      </c>
      <c r="U4420">
        <v>-21.470400000000001</v>
      </c>
      <c r="V4420" t="str">
        <f>TEXT('Raw Data'!C4420,"MMM-YYYY")</f>
        <v>Dec-2014</v>
      </c>
      <c r="W4420" t="str">
        <f t="shared" si="138"/>
        <v>December</v>
      </c>
      <c r="X4420">
        <f t="shared" si="139"/>
        <v>2014</v>
      </c>
    </row>
    <row r="4421" spans="1:24" x14ac:dyDescent="0.3">
      <c r="A4421">
        <v>4420</v>
      </c>
      <c r="B4421" t="s">
        <v>2219</v>
      </c>
      <c r="C4421" s="2">
        <v>41990</v>
      </c>
      <c r="D4421" t="s">
        <v>3547</v>
      </c>
      <c r="E4421" t="s">
        <v>3608</v>
      </c>
      <c r="F4421" t="s">
        <v>4296</v>
      </c>
      <c r="G4421" t="s">
        <v>5052</v>
      </c>
      <c r="H4421" t="s">
        <v>5123</v>
      </c>
      <c r="I4421" t="s">
        <v>5126</v>
      </c>
      <c r="J4421" t="s">
        <v>5165</v>
      </c>
      <c r="K4421" t="s">
        <v>5579</v>
      </c>
      <c r="L4421">
        <v>43229</v>
      </c>
      <c r="M4421" t="s">
        <v>5605</v>
      </c>
      <c r="N4421" t="s">
        <v>6809</v>
      </c>
      <c r="O4421" t="s">
        <v>7321</v>
      </c>
      <c r="P4421" t="s">
        <v>7331</v>
      </c>
      <c r="Q4421" t="s">
        <v>8528</v>
      </c>
      <c r="R4421">
        <v>5.484</v>
      </c>
      <c r="S4421">
        <v>4</v>
      </c>
      <c r="T4421">
        <v>0.7</v>
      </c>
      <c r="U4421">
        <v>-4.0216000000000003</v>
      </c>
      <c r="V4421" t="str">
        <f>TEXT('Raw Data'!C4421,"MMM-YYYY")</f>
        <v>Dec-2014</v>
      </c>
      <c r="W4421" t="str">
        <f t="shared" si="138"/>
        <v>December</v>
      </c>
      <c r="X4421">
        <f t="shared" si="139"/>
        <v>2014</v>
      </c>
    </row>
    <row r="4422" spans="1:24" x14ac:dyDescent="0.3">
      <c r="A4422">
        <v>4421</v>
      </c>
      <c r="B4422" t="s">
        <v>2220</v>
      </c>
      <c r="C4422" s="2">
        <v>42325</v>
      </c>
      <c r="D4422" t="s">
        <v>3458</v>
      </c>
      <c r="E4422" t="s">
        <v>3607</v>
      </c>
      <c r="F4422" t="s">
        <v>3959</v>
      </c>
      <c r="G4422" t="s">
        <v>4715</v>
      </c>
      <c r="H4422" t="s">
        <v>5123</v>
      </c>
      <c r="I4422" t="s">
        <v>5126</v>
      </c>
      <c r="J4422" t="s">
        <v>5149</v>
      </c>
      <c r="K4422" t="s">
        <v>5565</v>
      </c>
      <c r="L4422">
        <v>60610</v>
      </c>
      <c r="M4422" t="s">
        <v>5604</v>
      </c>
      <c r="N4422" t="s">
        <v>6288</v>
      </c>
      <c r="O4422" t="s">
        <v>7321</v>
      </c>
      <c r="P4422" t="s">
        <v>7337</v>
      </c>
      <c r="Q4422" t="s">
        <v>8022</v>
      </c>
      <c r="R4422">
        <v>40.92</v>
      </c>
      <c r="S4422">
        <v>5</v>
      </c>
      <c r="T4422">
        <v>0.2</v>
      </c>
      <c r="U4422">
        <v>3.069</v>
      </c>
      <c r="V4422" t="str">
        <f>TEXT('Raw Data'!C4422,"MMM-YYYY")</f>
        <v>Nov-2015</v>
      </c>
      <c r="W4422" t="str">
        <f t="shared" si="138"/>
        <v>November</v>
      </c>
      <c r="X4422">
        <f t="shared" si="139"/>
        <v>2015</v>
      </c>
    </row>
    <row r="4423" spans="1:24" x14ac:dyDescent="0.3">
      <c r="A4423">
        <v>4422</v>
      </c>
      <c r="B4423" t="s">
        <v>2221</v>
      </c>
      <c r="C4423" s="2">
        <v>41702</v>
      </c>
      <c r="D4423" t="s">
        <v>3548</v>
      </c>
      <c r="E4423" t="s">
        <v>3608</v>
      </c>
      <c r="F4423" t="s">
        <v>3794</v>
      </c>
      <c r="G4423" t="s">
        <v>4550</v>
      </c>
      <c r="H4423" t="s">
        <v>5123</v>
      </c>
      <c r="I4423" t="s">
        <v>5126</v>
      </c>
      <c r="J4423" t="s">
        <v>5532</v>
      </c>
      <c r="K4423" t="s">
        <v>5558</v>
      </c>
      <c r="L4423">
        <v>33063</v>
      </c>
      <c r="M4423" t="s">
        <v>5602</v>
      </c>
      <c r="N4423" t="s">
        <v>5919</v>
      </c>
      <c r="O4423" t="s">
        <v>7321</v>
      </c>
      <c r="P4423" t="s">
        <v>7329</v>
      </c>
      <c r="Q4423" t="s">
        <v>7653</v>
      </c>
      <c r="R4423">
        <v>15.552</v>
      </c>
      <c r="S4423">
        <v>3</v>
      </c>
      <c r="T4423">
        <v>0.2</v>
      </c>
      <c r="U4423">
        <v>2.3328000000000002</v>
      </c>
      <c r="V4423" t="str">
        <f>TEXT('Raw Data'!C4423,"MMM-YYYY")</f>
        <v>Mar-2014</v>
      </c>
      <c r="W4423" t="str">
        <f t="shared" si="138"/>
        <v>March</v>
      </c>
      <c r="X4423">
        <f t="shared" si="139"/>
        <v>2014</v>
      </c>
    </row>
    <row r="4424" spans="1:24" x14ac:dyDescent="0.3">
      <c r="A4424">
        <v>4423</v>
      </c>
      <c r="B4424" t="s">
        <v>2222</v>
      </c>
      <c r="C4424" s="2">
        <v>42873</v>
      </c>
      <c r="D4424" t="s">
        <v>3549</v>
      </c>
      <c r="E4424" t="s">
        <v>3609</v>
      </c>
      <c r="F4424" t="s">
        <v>4033</v>
      </c>
      <c r="G4424" t="s">
        <v>4789</v>
      </c>
      <c r="H4424" t="s">
        <v>5124</v>
      </c>
      <c r="I4424" t="s">
        <v>5126</v>
      </c>
      <c r="J4424" t="s">
        <v>5533</v>
      </c>
      <c r="K4424" t="s">
        <v>5587</v>
      </c>
      <c r="L4424">
        <v>30328</v>
      </c>
      <c r="M4424" t="s">
        <v>5602</v>
      </c>
      <c r="N4424" t="s">
        <v>5628</v>
      </c>
      <c r="O4424" t="s">
        <v>7321</v>
      </c>
      <c r="P4424" t="s">
        <v>7332</v>
      </c>
      <c r="Q4424" t="s">
        <v>7362</v>
      </c>
      <c r="R4424">
        <v>17.239999999999998</v>
      </c>
      <c r="S4424">
        <v>2</v>
      </c>
      <c r="T4424">
        <v>0</v>
      </c>
      <c r="U4424">
        <v>4.4824000000000002</v>
      </c>
      <c r="V4424" t="str">
        <f>TEXT('Raw Data'!C4424,"MMM-YYYY")</f>
        <v>May-2017</v>
      </c>
      <c r="W4424" t="str">
        <f t="shared" si="138"/>
        <v>May</v>
      </c>
      <c r="X4424">
        <f t="shared" si="139"/>
        <v>2017</v>
      </c>
    </row>
    <row r="4425" spans="1:24" x14ac:dyDescent="0.3">
      <c r="A4425">
        <v>4424</v>
      </c>
      <c r="B4425" t="s">
        <v>2222</v>
      </c>
      <c r="C4425" s="2">
        <v>42873</v>
      </c>
      <c r="D4425" t="s">
        <v>3549</v>
      </c>
      <c r="E4425" t="s">
        <v>3609</v>
      </c>
      <c r="F4425" t="s">
        <v>4033</v>
      </c>
      <c r="G4425" t="s">
        <v>4789</v>
      </c>
      <c r="H4425" t="s">
        <v>5124</v>
      </c>
      <c r="I4425" t="s">
        <v>5126</v>
      </c>
      <c r="J4425" t="s">
        <v>5533</v>
      </c>
      <c r="K4425" t="s">
        <v>5587</v>
      </c>
      <c r="L4425">
        <v>30328</v>
      </c>
      <c r="M4425" t="s">
        <v>5602</v>
      </c>
      <c r="N4425" t="s">
        <v>7265</v>
      </c>
      <c r="O4425" t="s">
        <v>7320</v>
      </c>
      <c r="P4425" t="s">
        <v>7323</v>
      </c>
      <c r="Q4425" t="s">
        <v>8987</v>
      </c>
      <c r="R4425">
        <v>302.94</v>
      </c>
      <c r="S4425">
        <v>3</v>
      </c>
      <c r="T4425">
        <v>0</v>
      </c>
      <c r="U4425">
        <v>75.734999999999999</v>
      </c>
      <c r="V4425" t="str">
        <f>TEXT('Raw Data'!C4425,"MMM-YYYY")</f>
        <v>May-2017</v>
      </c>
      <c r="W4425" t="str">
        <f t="shared" si="138"/>
        <v>May</v>
      </c>
      <c r="X4425">
        <f t="shared" si="139"/>
        <v>2017</v>
      </c>
    </row>
    <row r="4426" spans="1:24" x14ac:dyDescent="0.3">
      <c r="A4426">
        <v>4425</v>
      </c>
      <c r="B4426" t="s">
        <v>2222</v>
      </c>
      <c r="C4426" s="2">
        <v>42873</v>
      </c>
      <c r="D4426" t="s">
        <v>3549</v>
      </c>
      <c r="E4426" t="s">
        <v>3609</v>
      </c>
      <c r="F4426" t="s">
        <v>4033</v>
      </c>
      <c r="G4426" t="s">
        <v>4789</v>
      </c>
      <c r="H4426" t="s">
        <v>5124</v>
      </c>
      <c r="I4426" t="s">
        <v>5126</v>
      </c>
      <c r="J4426" t="s">
        <v>5533</v>
      </c>
      <c r="K4426" t="s">
        <v>5587</v>
      </c>
      <c r="L4426">
        <v>30328</v>
      </c>
      <c r="M4426" t="s">
        <v>5602</v>
      </c>
      <c r="N4426" t="s">
        <v>6697</v>
      </c>
      <c r="O4426" t="s">
        <v>7322</v>
      </c>
      <c r="P4426" t="s">
        <v>7330</v>
      </c>
      <c r="Q4426" t="s">
        <v>8421</v>
      </c>
      <c r="R4426">
        <v>34.75</v>
      </c>
      <c r="S4426">
        <v>5</v>
      </c>
      <c r="T4426">
        <v>0</v>
      </c>
      <c r="U4426">
        <v>15.637499999999999</v>
      </c>
      <c r="V4426" t="str">
        <f>TEXT('Raw Data'!C4426,"MMM-YYYY")</f>
        <v>May-2017</v>
      </c>
      <c r="W4426" t="str">
        <f t="shared" si="138"/>
        <v>May</v>
      </c>
      <c r="X4426">
        <f t="shared" si="139"/>
        <v>2017</v>
      </c>
    </row>
    <row r="4427" spans="1:24" x14ac:dyDescent="0.3">
      <c r="A4427">
        <v>4426</v>
      </c>
      <c r="B4427" t="s">
        <v>2222</v>
      </c>
      <c r="C4427" s="2">
        <v>42873</v>
      </c>
      <c r="D4427" t="s">
        <v>3549</v>
      </c>
      <c r="E4427" t="s">
        <v>3609</v>
      </c>
      <c r="F4427" t="s">
        <v>4033</v>
      </c>
      <c r="G4427" t="s">
        <v>4789</v>
      </c>
      <c r="H4427" t="s">
        <v>5124</v>
      </c>
      <c r="I4427" t="s">
        <v>5126</v>
      </c>
      <c r="J4427" t="s">
        <v>5533</v>
      </c>
      <c r="K4427" t="s">
        <v>5587</v>
      </c>
      <c r="L4427">
        <v>30328</v>
      </c>
      <c r="M4427" t="s">
        <v>5602</v>
      </c>
      <c r="N4427" t="s">
        <v>6018</v>
      </c>
      <c r="O4427" t="s">
        <v>7321</v>
      </c>
      <c r="P4427" t="s">
        <v>7331</v>
      </c>
      <c r="Q4427" t="s">
        <v>7752</v>
      </c>
      <c r="R4427">
        <v>113.94</v>
      </c>
      <c r="S4427">
        <v>6</v>
      </c>
      <c r="T4427">
        <v>0</v>
      </c>
      <c r="U4427">
        <v>54.691200000000002</v>
      </c>
      <c r="V4427" t="str">
        <f>TEXT('Raw Data'!C4427,"MMM-YYYY")</f>
        <v>May-2017</v>
      </c>
      <c r="W4427" t="str">
        <f t="shared" si="138"/>
        <v>May</v>
      </c>
      <c r="X4427">
        <f t="shared" si="139"/>
        <v>2017</v>
      </c>
    </row>
    <row r="4428" spans="1:24" x14ac:dyDescent="0.3">
      <c r="A4428">
        <v>4427</v>
      </c>
      <c r="B4428" t="s">
        <v>2222</v>
      </c>
      <c r="C4428" s="2">
        <v>42873</v>
      </c>
      <c r="D4428" t="s">
        <v>3549</v>
      </c>
      <c r="E4428" t="s">
        <v>3609</v>
      </c>
      <c r="F4428" t="s">
        <v>4033</v>
      </c>
      <c r="G4428" t="s">
        <v>4789</v>
      </c>
      <c r="H4428" t="s">
        <v>5124</v>
      </c>
      <c r="I4428" t="s">
        <v>5126</v>
      </c>
      <c r="J4428" t="s">
        <v>5533</v>
      </c>
      <c r="K4428" t="s">
        <v>5587</v>
      </c>
      <c r="L4428">
        <v>30328</v>
      </c>
      <c r="M4428" t="s">
        <v>5602</v>
      </c>
      <c r="N4428" t="s">
        <v>7086</v>
      </c>
      <c r="O4428" t="s">
        <v>7322</v>
      </c>
      <c r="P4428" t="s">
        <v>7330</v>
      </c>
      <c r="Q4428" t="s">
        <v>8807</v>
      </c>
      <c r="R4428">
        <v>55.98</v>
      </c>
      <c r="S4428">
        <v>2</v>
      </c>
      <c r="T4428">
        <v>0</v>
      </c>
      <c r="U4428">
        <v>15.6744</v>
      </c>
      <c r="V4428" t="str">
        <f>TEXT('Raw Data'!C4428,"MMM-YYYY")</f>
        <v>May-2017</v>
      </c>
      <c r="W4428" t="str">
        <f t="shared" si="138"/>
        <v>May</v>
      </c>
      <c r="X4428">
        <f t="shared" si="139"/>
        <v>2017</v>
      </c>
    </row>
    <row r="4429" spans="1:24" x14ac:dyDescent="0.3">
      <c r="A4429">
        <v>4428</v>
      </c>
      <c r="B4429" t="s">
        <v>2223</v>
      </c>
      <c r="C4429" s="2">
        <v>43000</v>
      </c>
      <c r="D4429" t="s">
        <v>3438</v>
      </c>
      <c r="E4429" t="s">
        <v>3608</v>
      </c>
      <c r="F4429" t="s">
        <v>4305</v>
      </c>
      <c r="G4429" t="s">
        <v>5061</v>
      </c>
      <c r="H4429" t="s">
        <v>5124</v>
      </c>
      <c r="I4429" t="s">
        <v>5126</v>
      </c>
      <c r="J4429" t="s">
        <v>5432</v>
      </c>
      <c r="K4429" t="s">
        <v>5582</v>
      </c>
      <c r="L4429">
        <v>87105</v>
      </c>
      <c r="M4429" t="s">
        <v>5603</v>
      </c>
      <c r="N4429" t="s">
        <v>5793</v>
      </c>
      <c r="O4429" t="s">
        <v>7321</v>
      </c>
      <c r="P4429" t="s">
        <v>7333</v>
      </c>
      <c r="Q4429" t="s">
        <v>7528</v>
      </c>
      <c r="R4429">
        <v>27.18</v>
      </c>
      <c r="S4429">
        <v>3</v>
      </c>
      <c r="T4429">
        <v>0</v>
      </c>
      <c r="U4429">
        <v>12.231</v>
      </c>
      <c r="V4429" t="str">
        <f>TEXT('Raw Data'!C4429,"MMM-YYYY")</f>
        <v>Sep-2017</v>
      </c>
      <c r="W4429" t="str">
        <f t="shared" si="138"/>
        <v>September</v>
      </c>
      <c r="X4429">
        <f t="shared" si="139"/>
        <v>2017</v>
      </c>
    </row>
    <row r="4430" spans="1:24" x14ac:dyDescent="0.3">
      <c r="A4430">
        <v>4429</v>
      </c>
      <c r="B4430" t="s">
        <v>2224</v>
      </c>
      <c r="C4430" s="2">
        <v>42815</v>
      </c>
      <c r="D4430" t="s">
        <v>3147</v>
      </c>
      <c r="E4430" t="s">
        <v>3608</v>
      </c>
      <c r="F4430" t="s">
        <v>3663</v>
      </c>
      <c r="G4430" t="s">
        <v>4419</v>
      </c>
      <c r="H4430" t="s">
        <v>5123</v>
      </c>
      <c r="I4430" t="s">
        <v>5126</v>
      </c>
      <c r="J4430" t="s">
        <v>5378</v>
      </c>
      <c r="K4430" t="s">
        <v>5581</v>
      </c>
      <c r="L4430">
        <v>74133</v>
      </c>
      <c r="M4430" t="s">
        <v>5604</v>
      </c>
      <c r="N4430" t="s">
        <v>7102</v>
      </c>
      <c r="O4430" t="s">
        <v>7320</v>
      </c>
      <c r="P4430" t="s">
        <v>7324</v>
      </c>
      <c r="Q4430" t="s">
        <v>8824</v>
      </c>
      <c r="R4430">
        <v>1805.88</v>
      </c>
      <c r="S4430">
        <v>6</v>
      </c>
      <c r="T4430">
        <v>0</v>
      </c>
      <c r="U4430">
        <v>523.70519999999999</v>
      </c>
      <c r="V4430" t="str">
        <f>TEXT('Raw Data'!C4430,"MMM-YYYY")</f>
        <v>Mar-2017</v>
      </c>
      <c r="W4430" t="str">
        <f t="shared" si="138"/>
        <v>March</v>
      </c>
      <c r="X4430">
        <f t="shared" si="139"/>
        <v>2017</v>
      </c>
    </row>
    <row r="4431" spans="1:24" x14ac:dyDescent="0.3">
      <c r="A4431">
        <v>4430</v>
      </c>
      <c r="B4431" t="s">
        <v>2225</v>
      </c>
      <c r="C4431" s="2">
        <v>42992</v>
      </c>
      <c r="D4431" t="s">
        <v>3447</v>
      </c>
      <c r="E4431" t="s">
        <v>3610</v>
      </c>
      <c r="F4431" t="s">
        <v>3910</v>
      </c>
      <c r="G4431" t="s">
        <v>4666</v>
      </c>
      <c r="H4431" t="s">
        <v>5123</v>
      </c>
      <c r="I4431" t="s">
        <v>5126</v>
      </c>
      <c r="J4431" t="s">
        <v>5461</v>
      </c>
      <c r="K4431" t="s">
        <v>5585</v>
      </c>
      <c r="L4431">
        <v>7050</v>
      </c>
      <c r="M4431" t="s">
        <v>5605</v>
      </c>
      <c r="N4431" t="s">
        <v>7165</v>
      </c>
      <c r="O4431" t="s">
        <v>7321</v>
      </c>
      <c r="P4431" t="s">
        <v>7329</v>
      </c>
      <c r="Q4431" t="s">
        <v>8889</v>
      </c>
      <c r="R4431">
        <v>70.95</v>
      </c>
      <c r="S4431">
        <v>3</v>
      </c>
      <c r="T4431">
        <v>0</v>
      </c>
      <c r="U4431">
        <v>18.446999999999999</v>
      </c>
      <c r="V4431" t="str">
        <f>TEXT('Raw Data'!C4431,"MMM-YYYY")</f>
        <v>Sep-2017</v>
      </c>
      <c r="W4431" t="str">
        <f t="shared" si="138"/>
        <v>September</v>
      </c>
      <c r="X4431">
        <f t="shared" si="139"/>
        <v>2017</v>
      </c>
    </row>
    <row r="4432" spans="1:24" x14ac:dyDescent="0.3">
      <c r="A4432">
        <v>4431</v>
      </c>
      <c r="B4432" t="s">
        <v>2226</v>
      </c>
      <c r="C4432" s="2">
        <v>42677</v>
      </c>
      <c r="D4432" t="s">
        <v>2781</v>
      </c>
      <c r="E4432" t="s">
        <v>3607</v>
      </c>
      <c r="F4432" t="s">
        <v>3886</v>
      </c>
      <c r="G4432" t="s">
        <v>4642</v>
      </c>
      <c r="H4432" t="s">
        <v>5123</v>
      </c>
      <c r="I4432" t="s">
        <v>5126</v>
      </c>
      <c r="J4432" t="s">
        <v>5127</v>
      </c>
      <c r="K4432" t="s">
        <v>5556</v>
      </c>
      <c r="L4432">
        <v>42420</v>
      </c>
      <c r="M4432" t="s">
        <v>5602</v>
      </c>
      <c r="N4432" t="s">
        <v>6265</v>
      </c>
      <c r="O4432" t="s">
        <v>7321</v>
      </c>
      <c r="P4432" t="s">
        <v>7336</v>
      </c>
      <c r="Q4432" t="s">
        <v>7999</v>
      </c>
      <c r="R4432">
        <v>20</v>
      </c>
      <c r="S4432">
        <v>4</v>
      </c>
      <c r="T4432">
        <v>0</v>
      </c>
      <c r="U4432">
        <v>9.6</v>
      </c>
      <c r="V4432" t="str">
        <f>TEXT('Raw Data'!C4432,"MMM-YYYY")</f>
        <v>Nov-2016</v>
      </c>
      <c r="W4432" t="str">
        <f t="shared" si="138"/>
        <v>November</v>
      </c>
      <c r="X4432">
        <f t="shared" si="139"/>
        <v>2016</v>
      </c>
    </row>
    <row r="4433" spans="1:24" x14ac:dyDescent="0.3">
      <c r="A4433">
        <v>4432</v>
      </c>
      <c r="B4433" t="s">
        <v>2226</v>
      </c>
      <c r="C4433" s="2">
        <v>42677</v>
      </c>
      <c r="D4433" t="s">
        <v>2781</v>
      </c>
      <c r="E4433" t="s">
        <v>3607</v>
      </c>
      <c r="F4433" t="s">
        <v>3886</v>
      </c>
      <c r="G4433" t="s">
        <v>4642</v>
      </c>
      <c r="H4433" t="s">
        <v>5123</v>
      </c>
      <c r="I4433" t="s">
        <v>5126</v>
      </c>
      <c r="J4433" t="s">
        <v>5127</v>
      </c>
      <c r="K4433" t="s">
        <v>5556</v>
      </c>
      <c r="L4433">
        <v>42420</v>
      </c>
      <c r="M4433" t="s">
        <v>5602</v>
      </c>
      <c r="N4433" t="s">
        <v>7202</v>
      </c>
      <c r="O4433" t="s">
        <v>7321</v>
      </c>
      <c r="P4433" t="s">
        <v>7329</v>
      </c>
      <c r="Q4433" t="s">
        <v>8928</v>
      </c>
      <c r="R4433">
        <v>7.98</v>
      </c>
      <c r="S4433">
        <v>3</v>
      </c>
      <c r="T4433">
        <v>0</v>
      </c>
      <c r="U4433">
        <v>2.0748000000000002</v>
      </c>
      <c r="V4433" t="str">
        <f>TEXT('Raw Data'!C4433,"MMM-YYYY")</f>
        <v>Nov-2016</v>
      </c>
      <c r="W4433" t="str">
        <f t="shared" si="138"/>
        <v>November</v>
      </c>
      <c r="X4433">
        <f t="shared" si="139"/>
        <v>2016</v>
      </c>
    </row>
    <row r="4434" spans="1:24" x14ac:dyDescent="0.3">
      <c r="A4434">
        <v>4433</v>
      </c>
      <c r="B4434" t="s">
        <v>2226</v>
      </c>
      <c r="C4434" s="2">
        <v>42677</v>
      </c>
      <c r="D4434" t="s">
        <v>2781</v>
      </c>
      <c r="E4434" t="s">
        <v>3607</v>
      </c>
      <c r="F4434" t="s">
        <v>3886</v>
      </c>
      <c r="G4434" t="s">
        <v>4642</v>
      </c>
      <c r="H4434" t="s">
        <v>5123</v>
      </c>
      <c r="I4434" t="s">
        <v>5126</v>
      </c>
      <c r="J4434" t="s">
        <v>5127</v>
      </c>
      <c r="K4434" t="s">
        <v>5556</v>
      </c>
      <c r="L4434">
        <v>42420</v>
      </c>
      <c r="M4434" t="s">
        <v>5602</v>
      </c>
      <c r="N4434" t="s">
        <v>6369</v>
      </c>
      <c r="O4434" t="s">
        <v>7320</v>
      </c>
      <c r="P4434" t="s">
        <v>7328</v>
      </c>
      <c r="Q4434" t="s">
        <v>8102</v>
      </c>
      <c r="R4434">
        <v>24.1</v>
      </c>
      <c r="S4434">
        <v>5</v>
      </c>
      <c r="T4434">
        <v>0</v>
      </c>
      <c r="U4434">
        <v>9.1579999999999995</v>
      </c>
      <c r="V4434" t="str">
        <f>TEXT('Raw Data'!C4434,"MMM-YYYY")</f>
        <v>Nov-2016</v>
      </c>
      <c r="W4434" t="str">
        <f t="shared" si="138"/>
        <v>November</v>
      </c>
      <c r="X4434">
        <f t="shared" si="139"/>
        <v>2016</v>
      </c>
    </row>
    <row r="4435" spans="1:24" x14ac:dyDescent="0.3">
      <c r="A4435">
        <v>4434</v>
      </c>
      <c r="B4435" t="s">
        <v>2226</v>
      </c>
      <c r="C4435" s="2">
        <v>42677</v>
      </c>
      <c r="D4435" t="s">
        <v>2781</v>
      </c>
      <c r="E4435" t="s">
        <v>3607</v>
      </c>
      <c r="F4435" t="s">
        <v>3886</v>
      </c>
      <c r="G4435" t="s">
        <v>4642</v>
      </c>
      <c r="H4435" t="s">
        <v>5123</v>
      </c>
      <c r="I4435" t="s">
        <v>5126</v>
      </c>
      <c r="J4435" t="s">
        <v>5127</v>
      </c>
      <c r="K4435" t="s">
        <v>5556</v>
      </c>
      <c r="L4435">
        <v>42420</v>
      </c>
      <c r="M4435" t="s">
        <v>5602</v>
      </c>
      <c r="N4435" t="s">
        <v>7058</v>
      </c>
      <c r="O4435" t="s">
        <v>7321</v>
      </c>
      <c r="P4435" t="s">
        <v>7329</v>
      </c>
      <c r="Q4435" t="s">
        <v>8778</v>
      </c>
      <c r="R4435">
        <v>8.75</v>
      </c>
      <c r="S4435">
        <v>1</v>
      </c>
      <c r="T4435">
        <v>0</v>
      </c>
      <c r="U4435">
        <v>2.625</v>
      </c>
      <c r="V4435" t="str">
        <f>TEXT('Raw Data'!C4435,"MMM-YYYY")</f>
        <v>Nov-2016</v>
      </c>
      <c r="W4435" t="str">
        <f t="shared" si="138"/>
        <v>November</v>
      </c>
      <c r="X4435">
        <f t="shared" si="139"/>
        <v>2016</v>
      </c>
    </row>
    <row r="4436" spans="1:24" x14ac:dyDescent="0.3">
      <c r="A4436">
        <v>4435</v>
      </c>
      <c r="B4436" t="s">
        <v>2226</v>
      </c>
      <c r="C4436" s="2">
        <v>42677</v>
      </c>
      <c r="D4436" t="s">
        <v>2781</v>
      </c>
      <c r="E4436" t="s">
        <v>3607</v>
      </c>
      <c r="F4436" t="s">
        <v>3886</v>
      </c>
      <c r="G4436" t="s">
        <v>4642</v>
      </c>
      <c r="H4436" t="s">
        <v>5123</v>
      </c>
      <c r="I4436" t="s">
        <v>5126</v>
      </c>
      <c r="J4436" t="s">
        <v>5127</v>
      </c>
      <c r="K4436" t="s">
        <v>5556</v>
      </c>
      <c r="L4436">
        <v>42420</v>
      </c>
      <c r="M4436" t="s">
        <v>5602</v>
      </c>
      <c r="N4436" t="s">
        <v>7266</v>
      </c>
      <c r="O4436" t="s">
        <v>7320</v>
      </c>
      <c r="P4436" t="s">
        <v>7326</v>
      </c>
      <c r="Q4436" t="s">
        <v>8988</v>
      </c>
      <c r="R4436">
        <v>842.94</v>
      </c>
      <c r="S4436">
        <v>3</v>
      </c>
      <c r="T4436">
        <v>0</v>
      </c>
      <c r="U4436">
        <v>160.15860000000001</v>
      </c>
      <c r="V4436" t="str">
        <f>TEXT('Raw Data'!C4436,"MMM-YYYY")</f>
        <v>Nov-2016</v>
      </c>
      <c r="W4436" t="str">
        <f t="shared" si="138"/>
        <v>November</v>
      </c>
      <c r="X4436">
        <f t="shared" si="139"/>
        <v>2016</v>
      </c>
    </row>
    <row r="4437" spans="1:24" x14ac:dyDescent="0.3">
      <c r="A4437">
        <v>4436</v>
      </c>
      <c r="B4437" t="s">
        <v>2227</v>
      </c>
      <c r="C4437" s="2">
        <v>42493</v>
      </c>
      <c r="D4437" t="s">
        <v>3088</v>
      </c>
      <c r="E4437" t="s">
        <v>3608</v>
      </c>
      <c r="F4437" t="s">
        <v>4169</v>
      </c>
      <c r="G4437" t="s">
        <v>4925</v>
      </c>
      <c r="H4437" t="s">
        <v>5123</v>
      </c>
      <c r="I4437" t="s">
        <v>5126</v>
      </c>
      <c r="J4437" t="s">
        <v>5149</v>
      </c>
      <c r="K4437" t="s">
        <v>5565</v>
      </c>
      <c r="L4437">
        <v>60653</v>
      </c>
      <c r="M4437" t="s">
        <v>5604</v>
      </c>
      <c r="N4437" t="s">
        <v>6240</v>
      </c>
      <c r="O4437" t="s">
        <v>7321</v>
      </c>
      <c r="P4437" t="s">
        <v>7331</v>
      </c>
      <c r="Q4437" t="s">
        <v>7974</v>
      </c>
      <c r="R4437">
        <v>2.1819999999999999</v>
      </c>
      <c r="S4437">
        <v>1</v>
      </c>
      <c r="T4437">
        <v>0.8</v>
      </c>
      <c r="U4437">
        <v>-3.6002999999999998</v>
      </c>
      <c r="V4437" t="str">
        <f>TEXT('Raw Data'!C4437,"MMM-YYYY")</f>
        <v>May-2016</v>
      </c>
      <c r="W4437" t="str">
        <f t="shared" si="138"/>
        <v>May</v>
      </c>
      <c r="X4437">
        <f t="shared" si="139"/>
        <v>2016</v>
      </c>
    </row>
    <row r="4438" spans="1:24" x14ac:dyDescent="0.3">
      <c r="A4438">
        <v>4437</v>
      </c>
      <c r="B4438" t="s">
        <v>2227</v>
      </c>
      <c r="C4438" s="2">
        <v>42493</v>
      </c>
      <c r="D4438" t="s">
        <v>3088</v>
      </c>
      <c r="E4438" t="s">
        <v>3608</v>
      </c>
      <c r="F4438" t="s">
        <v>4169</v>
      </c>
      <c r="G4438" t="s">
        <v>4925</v>
      </c>
      <c r="H4438" t="s">
        <v>5123</v>
      </c>
      <c r="I4438" t="s">
        <v>5126</v>
      </c>
      <c r="J4438" t="s">
        <v>5149</v>
      </c>
      <c r="K4438" t="s">
        <v>5565</v>
      </c>
      <c r="L4438">
        <v>60653</v>
      </c>
      <c r="M4438" t="s">
        <v>5604</v>
      </c>
      <c r="N4438" t="s">
        <v>7267</v>
      </c>
      <c r="O4438" t="s">
        <v>7321</v>
      </c>
      <c r="P4438" t="s">
        <v>7329</v>
      </c>
      <c r="Q4438" t="s">
        <v>8989</v>
      </c>
      <c r="R4438">
        <v>27.384</v>
      </c>
      <c r="S4438">
        <v>7</v>
      </c>
      <c r="T4438">
        <v>0.2</v>
      </c>
      <c r="U4438">
        <v>2.7383999999999999</v>
      </c>
      <c r="V4438" t="str">
        <f>TEXT('Raw Data'!C4438,"MMM-YYYY")</f>
        <v>May-2016</v>
      </c>
      <c r="W4438" t="str">
        <f t="shared" si="138"/>
        <v>May</v>
      </c>
      <c r="X4438">
        <f t="shared" si="139"/>
        <v>2016</v>
      </c>
    </row>
    <row r="4439" spans="1:24" x14ac:dyDescent="0.3">
      <c r="A4439">
        <v>4438</v>
      </c>
      <c r="B4439" t="s">
        <v>2227</v>
      </c>
      <c r="C4439" s="2">
        <v>42493</v>
      </c>
      <c r="D4439" t="s">
        <v>3088</v>
      </c>
      <c r="E4439" t="s">
        <v>3608</v>
      </c>
      <c r="F4439" t="s">
        <v>4169</v>
      </c>
      <c r="G4439" t="s">
        <v>4925</v>
      </c>
      <c r="H4439" t="s">
        <v>5123</v>
      </c>
      <c r="I4439" t="s">
        <v>5126</v>
      </c>
      <c r="J4439" t="s">
        <v>5149</v>
      </c>
      <c r="K4439" t="s">
        <v>5565</v>
      </c>
      <c r="L4439">
        <v>60653</v>
      </c>
      <c r="M4439" t="s">
        <v>5604</v>
      </c>
      <c r="N4439" t="s">
        <v>6930</v>
      </c>
      <c r="O4439" t="s">
        <v>7321</v>
      </c>
      <c r="P4439" t="s">
        <v>7332</v>
      </c>
      <c r="Q4439" t="s">
        <v>8651</v>
      </c>
      <c r="R4439">
        <v>26.405999999999999</v>
      </c>
      <c r="S4439">
        <v>3</v>
      </c>
      <c r="T4439">
        <v>0.8</v>
      </c>
      <c r="U4439">
        <v>-71.296199999999999</v>
      </c>
      <c r="V4439" t="str">
        <f>TEXT('Raw Data'!C4439,"MMM-YYYY")</f>
        <v>May-2016</v>
      </c>
      <c r="W4439" t="str">
        <f t="shared" si="138"/>
        <v>May</v>
      </c>
      <c r="X4439">
        <f t="shared" si="139"/>
        <v>2016</v>
      </c>
    </row>
    <row r="4440" spans="1:24" x14ac:dyDescent="0.3">
      <c r="A4440">
        <v>4439</v>
      </c>
      <c r="B4440" t="s">
        <v>2228</v>
      </c>
      <c r="C4440" s="2">
        <v>42731</v>
      </c>
      <c r="D4440" t="s">
        <v>3271</v>
      </c>
      <c r="E4440" t="s">
        <v>3608</v>
      </c>
      <c r="F4440" t="s">
        <v>3974</v>
      </c>
      <c r="G4440" t="s">
        <v>4730</v>
      </c>
      <c r="H4440" t="s">
        <v>5123</v>
      </c>
      <c r="I4440" t="s">
        <v>5126</v>
      </c>
      <c r="J4440" t="s">
        <v>5523</v>
      </c>
      <c r="K4440" t="s">
        <v>5560</v>
      </c>
      <c r="L4440">
        <v>77642</v>
      </c>
      <c r="M4440" t="s">
        <v>5604</v>
      </c>
      <c r="N4440" t="s">
        <v>6799</v>
      </c>
      <c r="O4440" t="s">
        <v>7321</v>
      </c>
      <c r="P4440" t="s">
        <v>7333</v>
      </c>
      <c r="Q4440" t="s">
        <v>8518</v>
      </c>
      <c r="R4440">
        <v>10.368</v>
      </c>
      <c r="S4440">
        <v>2</v>
      </c>
      <c r="T4440">
        <v>0.2</v>
      </c>
      <c r="U4440">
        <v>3.6288</v>
      </c>
      <c r="V4440" t="str">
        <f>TEXT('Raw Data'!C4440,"MMM-YYYY")</f>
        <v>Dec-2016</v>
      </c>
      <c r="W4440" t="str">
        <f t="shared" si="138"/>
        <v>December</v>
      </c>
      <c r="X4440">
        <f t="shared" si="139"/>
        <v>2016</v>
      </c>
    </row>
    <row r="4441" spans="1:24" x14ac:dyDescent="0.3">
      <c r="A4441">
        <v>4440</v>
      </c>
      <c r="B4441" t="s">
        <v>2228</v>
      </c>
      <c r="C4441" s="2">
        <v>42731</v>
      </c>
      <c r="D4441" t="s">
        <v>3271</v>
      </c>
      <c r="E4441" t="s">
        <v>3608</v>
      </c>
      <c r="F4441" t="s">
        <v>3974</v>
      </c>
      <c r="G4441" t="s">
        <v>4730</v>
      </c>
      <c r="H4441" t="s">
        <v>5123</v>
      </c>
      <c r="I4441" t="s">
        <v>5126</v>
      </c>
      <c r="J4441" t="s">
        <v>5523</v>
      </c>
      <c r="K4441" t="s">
        <v>5560</v>
      </c>
      <c r="L4441">
        <v>77642</v>
      </c>
      <c r="M4441" t="s">
        <v>5604</v>
      </c>
      <c r="N4441" t="s">
        <v>6562</v>
      </c>
      <c r="O4441" t="s">
        <v>7321</v>
      </c>
      <c r="P4441" t="s">
        <v>7333</v>
      </c>
      <c r="Q4441" t="s">
        <v>8289</v>
      </c>
      <c r="R4441">
        <v>23.68</v>
      </c>
      <c r="S4441">
        <v>4</v>
      </c>
      <c r="T4441">
        <v>0.2</v>
      </c>
      <c r="U4441">
        <v>7.4</v>
      </c>
      <c r="V4441" t="str">
        <f>TEXT('Raw Data'!C4441,"MMM-YYYY")</f>
        <v>Dec-2016</v>
      </c>
      <c r="W4441" t="str">
        <f t="shared" si="138"/>
        <v>December</v>
      </c>
      <c r="X4441">
        <f t="shared" si="139"/>
        <v>2016</v>
      </c>
    </row>
    <row r="4442" spans="1:24" x14ac:dyDescent="0.3">
      <c r="A4442">
        <v>4441</v>
      </c>
      <c r="B4442" t="s">
        <v>2229</v>
      </c>
      <c r="C4442" s="2">
        <v>42573</v>
      </c>
      <c r="D4442" t="s">
        <v>3550</v>
      </c>
      <c r="E4442" t="s">
        <v>3608</v>
      </c>
      <c r="F4442" t="s">
        <v>4200</v>
      </c>
      <c r="G4442" t="s">
        <v>4956</v>
      </c>
      <c r="H4442" t="s">
        <v>5123</v>
      </c>
      <c r="I4442" t="s">
        <v>5126</v>
      </c>
      <c r="J4442" t="s">
        <v>5144</v>
      </c>
      <c r="K4442" t="s">
        <v>5567</v>
      </c>
      <c r="L4442">
        <v>48185</v>
      </c>
      <c r="M4442" t="s">
        <v>5604</v>
      </c>
      <c r="N4442" t="s">
        <v>6595</v>
      </c>
      <c r="O4442" t="s">
        <v>7322</v>
      </c>
      <c r="P4442" t="s">
        <v>7334</v>
      </c>
      <c r="Q4442" t="s">
        <v>8322</v>
      </c>
      <c r="R4442">
        <v>109.95</v>
      </c>
      <c r="S4442">
        <v>1</v>
      </c>
      <c r="T4442">
        <v>0</v>
      </c>
      <c r="U4442">
        <v>36.283499999999997</v>
      </c>
      <c r="V4442" t="str">
        <f>TEXT('Raw Data'!C4442,"MMM-YYYY")</f>
        <v>Jul-2016</v>
      </c>
      <c r="W4442" t="str">
        <f t="shared" si="138"/>
        <v>July</v>
      </c>
      <c r="X4442">
        <f t="shared" si="139"/>
        <v>2016</v>
      </c>
    </row>
    <row r="4443" spans="1:24" x14ac:dyDescent="0.3">
      <c r="A4443">
        <v>4442</v>
      </c>
      <c r="B4443" t="s">
        <v>2229</v>
      </c>
      <c r="C4443" s="2">
        <v>42573</v>
      </c>
      <c r="D4443" t="s">
        <v>3550</v>
      </c>
      <c r="E4443" t="s">
        <v>3608</v>
      </c>
      <c r="F4443" t="s">
        <v>4200</v>
      </c>
      <c r="G4443" t="s">
        <v>4956</v>
      </c>
      <c r="H4443" t="s">
        <v>5123</v>
      </c>
      <c r="I4443" t="s">
        <v>5126</v>
      </c>
      <c r="J4443" t="s">
        <v>5144</v>
      </c>
      <c r="K4443" t="s">
        <v>5567</v>
      </c>
      <c r="L4443">
        <v>48185</v>
      </c>
      <c r="M4443" t="s">
        <v>5604</v>
      </c>
      <c r="N4443" t="s">
        <v>7268</v>
      </c>
      <c r="O4443" t="s">
        <v>7321</v>
      </c>
      <c r="P4443" t="s">
        <v>7327</v>
      </c>
      <c r="Q4443" t="s">
        <v>8990</v>
      </c>
      <c r="R4443">
        <v>965.85</v>
      </c>
      <c r="S4443">
        <v>5</v>
      </c>
      <c r="T4443">
        <v>0</v>
      </c>
      <c r="U4443">
        <v>135.21899999999999</v>
      </c>
      <c r="V4443" t="str">
        <f>TEXT('Raw Data'!C4443,"MMM-YYYY")</f>
        <v>Jul-2016</v>
      </c>
      <c r="W4443" t="str">
        <f t="shared" si="138"/>
        <v>July</v>
      </c>
      <c r="X4443">
        <f t="shared" si="139"/>
        <v>2016</v>
      </c>
    </row>
    <row r="4444" spans="1:24" x14ac:dyDescent="0.3">
      <c r="A4444">
        <v>4443</v>
      </c>
      <c r="B4444" t="s">
        <v>2229</v>
      </c>
      <c r="C4444" s="2">
        <v>42573</v>
      </c>
      <c r="D4444" t="s">
        <v>3550</v>
      </c>
      <c r="E4444" t="s">
        <v>3608</v>
      </c>
      <c r="F4444" t="s">
        <v>4200</v>
      </c>
      <c r="G4444" t="s">
        <v>4956</v>
      </c>
      <c r="H4444" t="s">
        <v>5123</v>
      </c>
      <c r="I4444" t="s">
        <v>5126</v>
      </c>
      <c r="J4444" t="s">
        <v>5144</v>
      </c>
      <c r="K4444" t="s">
        <v>5567</v>
      </c>
      <c r="L4444">
        <v>48185</v>
      </c>
      <c r="M4444" t="s">
        <v>5604</v>
      </c>
      <c r="N4444" t="s">
        <v>7269</v>
      </c>
      <c r="O4444" t="s">
        <v>7321</v>
      </c>
      <c r="P4444" t="s">
        <v>7329</v>
      </c>
      <c r="Q4444" t="s">
        <v>8991</v>
      </c>
      <c r="R4444">
        <v>29.2</v>
      </c>
      <c r="S4444">
        <v>5</v>
      </c>
      <c r="T4444">
        <v>0</v>
      </c>
      <c r="U4444">
        <v>10.512</v>
      </c>
      <c r="V4444" t="str">
        <f>TEXT('Raw Data'!C4444,"MMM-YYYY")</f>
        <v>Jul-2016</v>
      </c>
      <c r="W4444" t="str">
        <f t="shared" si="138"/>
        <v>July</v>
      </c>
      <c r="X4444">
        <f t="shared" si="139"/>
        <v>2016</v>
      </c>
    </row>
    <row r="4445" spans="1:24" x14ac:dyDescent="0.3">
      <c r="A4445">
        <v>4444</v>
      </c>
      <c r="B4445" t="s">
        <v>2229</v>
      </c>
      <c r="C4445" s="2">
        <v>42573</v>
      </c>
      <c r="D4445" t="s">
        <v>3550</v>
      </c>
      <c r="E4445" t="s">
        <v>3608</v>
      </c>
      <c r="F4445" t="s">
        <v>4200</v>
      </c>
      <c r="G4445" t="s">
        <v>4956</v>
      </c>
      <c r="H4445" t="s">
        <v>5123</v>
      </c>
      <c r="I4445" t="s">
        <v>5126</v>
      </c>
      <c r="J4445" t="s">
        <v>5144</v>
      </c>
      <c r="K4445" t="s">
        <v>5567</v>
      </c>
      <c r="L4445">
        <v>48185</v>
      </c>
      <c r="M4445" t="s">
        <v>5604</v>
      </c>
      <c r="N4445" t="s">
        <v>6615</v>
      </c>
      <c r="O4445" t="s">
        <v>7321</v>
      </c>
      <c r="P4445" t="s">
        <v>7333</v>
      </c>
      <c r="Q4445" t="s">
        <v>8341</v>
      </c>
      <c r="R4445">
        <v>32.4</v>
      </c>
      <c r="S4445">
        <v>5</v>
      </c>
      <c r="T4445">
        <v>0</v>
      </c>
      <c r="U4445">
        <v>15.552</v>
      </c>
      <c r="V4445" t="str">
        <f>TEXT('Raw Data'!C4445,"MMM-YYYY")</f>
        <v>Jul-2016</v>
      </c>
      <c r="W4445" t="str">
        <f t="shared" si="138"/>
        <v>July</v>
      </c>
      <c r="X4445">
        <f t="shared" si="139"/>
        <v>2016</v>
      </c>
    </row>
    <row r="4446" spans="1:24" x14ac:dyDescent="0.3">
      <c r="A4446">
        <v>4445</v>
      </c>
      <c r="B4446" t="s">
        <v>2230</v>
      </c>
      <c r="C4446" s="2">
        <v>41959</v>
      </c>
      <c r="D4446" t="s">
        <v>3183</v>
      </c>
      <c r="E4446" t="s">
        <v>3608</v>
      </c>
      <c r="F4446" t="s">
        <v>3867</v>
      </c>
      <c r="G4446" t="s">
        <v>4623</v>
      </c>
      <c r="H4446" t="s">
        <v>5125</v>
      </c>
      <c r="I4446" t="s">
        <v>5126</v>
      </c>
      <c r="J4446" t="s">
        <v>5168</v>
      </c>
      <c r="K4446" t="s">
        <v>5569</v>
      </c>
      <c r="L4446">
        <v>47401</v>
      </c>
      <c r="M4446" t="s">
        <v>5604</v>
      </c>
      <c r="N4446" t="s">
        <v>6964</v>
      </c>
      <c r="O4446" t="s">
        <v>7321</v>
      </c>
      <c r="P4446" t="s">
        <v>7335</v>
      </c>
      <c r="Q4446" t="s">
        <v>8684</v>
      </c>
      <c r="R4446">
        <v>78.349999999999994</v>
      </c>
      <c r="S4446">
        <v>5</v>
      </c>
      <c r="T4446">
        <v>0</v>
      </c>
      <c r="U4446">
        <v>36.8245</v>
      </c>
      <c r="V4446" t="str">
        <f>TEXT('Raw Data'!C4446,"MMM-YYYY")</f>
        <v>Nov-2014</v>
      </c>
      <c r="W4446" t="str">
        <f t="shared" si="138"/>
        <v>November</v>
      </c>
      <c r="X4446">
        <f t="shared" si="139"/>
        <v>2014</v>
      </c>
    </row>
    <row r="4447" spans="1:24" x14ac:dyDescent="0.3">
      <c r="A4447">
        <v>4446</v>
      </c>
      <c r="B4447" t="s">
        <v>2230</v>
      </c>
      <c r="C4447" s="2">
        <v>41959</v>
      </c>
      <c r="D4447" t="s">
        <v>3183</v>
      </c>
      <c r="E4447" t="s">
        <v>3608</v>
      </c>
      <c r="F4447" t="s">
        <v>3867</v>
      </c>
      <c r="G4447" t="s">
        <v>4623</v>
      </c>
      <c r="H4447" t="s">
        <v>5125</v>
      </c>
      <c r="I4447" t="s">
        <v>5126</v>
      </c>
      <c r="J4447" t="s">
        <v>5168</v>
      </c>
      <c r="K4447" t="s">
        <v>5569</v>
      </c>
      <c r="L4447">
        <v>47401</v>
      </c>
      <c r="M4447" t="s">
        <v>5604</v>
      </c>
      <c r="N4447" t="s">
        <v>7042</v>
      </c>
      <c r="O4447" t="s">
        <v>7321</v>
      </c>
      <c r="P4447" t="s">
        <v>7333</v>
      </c>
      <c r="Q4447" t="s">
        <v>8764</v>
      </c>
      <c r="R4447">
        <v>31.68</v>
      </c>
      <c r="S4447">
        <v>6</v>
      </c>
      <c r="T4447">
        <v>0</v>
      </c>
      <c r="U4447">
        <v>14.256</v>
      </c>
      <c r="V4447" t="str">
        <f>TEXT('Raw Data'!C4447,"MMM-YYYY")</f>
        <v>Nov-2014</v>
      </c>
      <c r="W4447" t="str">
        <f t="shared" si="138"/>
        <v>November</v>
      </c>
      <c r="X4447">
        <f t="shared" si="139"/>
        <v>2014</v>
      </c>
    </row>
    <row r="4448" spans="1:24" x14ac:dyDescent="0.3">
      <c r="A4448">
        <v>4447</v>
      </c>
      <c r="B4448" t="s">
        <v>2230</v>
      </c>
      <c r="C4448" s="2">
        <v>41959</v>
      </c>
      <c r="D4448" t="s">
        <v>3183</v>
      </c>
      <c r="E4448" t="s">
        <v>3608</v>
      </c>
      <c r="F4448" t="s">
        <v>3867</v>
      </c>
      <c r="G4448" t="s">
        <v>4623</v>
      </c>
      <c r="H4448" t="s">
        <v>5125</v>
      </c>
      <c r="I4448" t="s">
        <v>5126</v>
      </c>
      <c r="J4448" t="s">
        <v>5168</v>
      </c>
      <c r="K4448" t="s">
        <v>5569</v>
      </c>
      <c r="L4448">
        <v>47401</v>
      </c>
      <c r="M4448" t="s">
        <v>5604</v>
      </c>
      <c r="N4448" t="s">
        <v>5630</v>
      </c>
      <c r="O4448" t="s">
        <v>7321</v>
      </c>
      <c r="P4448" t="s">
        <v>7331</v>
      </c>
      <c r="Q4448" t="s">
        <v>7364</v>
      </c>
      <c r="R4448">
        <v>29.12</v>
      </c>
      <c r="S4448">
        <v>4</v>
      </c>
      <c r="T4448">
        <v>0</v>
      </c>
      <c r="U4448">
        <v>14.268800000000001</v>
      </c>
      <c r="V4448" t="str">
        <f>TEXT('Raw Data'!C4448,"MMM-YYYY")</f>
        <v>Nov-2014</v>
      </c>
      <c r="W4448" t="str">
        <f t="shared" si="138"/>
        <v>November</v>
      </c>
      <c r="X4448">
        <f t="shared" si="139"/>
        <v>2014</v>
      </c>
    </row>
    <row r="4449" spans="1:24" x14ac:dyDescent="0.3">
      <c r="A4449">
        <v>4448</v>
      </c>
      <c r="B4449" t="s">
        <v>2230</v>
      </c>
      <c r="C4449" s="2">
        <v>41959</v>
      </c>
      <c r="D4449" t="s">
        <v>3183</v>
      </c>
      <c r="E4449" t="s">
        <v>3608</v>
      </c>
      <c r="F4449" t="s">
        <v>3867</v>
      </c>
      <c r="G4449" t="s">
        <v>4623</v>
      </c>
      <c r="H4449" t="s">
        <v>5125</v>
      </c>
      <c r="I4449" t="s">
        <v>5126</v>
      </c>
      <c r="J4449" t="s">
        <v>5168</v>
      </c>
      <c r="K4449" t="s">
        <v>5569</v>
      </c>
      <c r="L4449">
        <v>47401</v>
      </c>
      <c r="M4449" t="s">
        <v>5604</v>
      </c>
      <c r="N4449" t="s">
        <v>5904</v>
      </c>
      <c r="O4449" t="s">
        <v>7321</v>
      </c>
      <c r="P4449" t="s">
        <v>7327</v>
      </c>
      <c r="Q4449" t="s">
        <v>7638</v>
      </c>
      <c r="R4449">
        <v>169.45</v>
      </c>
      <c r="S4449">
        <v>5</v>
      </c>
      <c r="T4449">
        <v>0</v>
      </c>
      <c r="U4449">
        <v>42.362499999999997</v>
      </c>
      <c r="V4449" t="str">
        <f>TEXT('Raw Data'!C4449,"MMM-YYYY")</f>
        <v>Nov-2014</v>
      </c>
      <c r="W4449" t="str">
        <f t="shared" si="138"/>
        <v>November</v>
      </c>
      <c r="X4449">
        <f t="shared" si="139"/>
        <v>2014</v>
      </c>
    </row>
    <row r="4450" spans="1:24" x14ac:dyDescent="0.3">
      <c r="A4450">
        <v>4449</v>
      </c>
      <c r="B4450" t="s">
        <v>2231</v>
      </c>
      <c r="C4450" s="2">
        <v>42174</v>
      </c>
      <c r="D4450" t="s">
        <v>3187</v>
      </c>
      <c r="E4450" t="s">
        <v>3608</v>
      </c>
      <c r="F4450" t="s">
        <v>3720</v>
      </c>
      <c r="G4450" t="s">
        <v>4476</v>
      </c>
      <c r="H4450" t="s">
        <v>5123</v>
      </c>
      <c r="I4450" t="s">
        <v>5126</v>
      </c>
      <c r="J4450" t="s">
        <v>5128</v>
      </c>
      <c r="K4450" t="s">
        <v>5557</v>
      </c>
      <c r="L4450">
        <v>90032</v>
      </c>
      <c r="M4450" t="s">
        <v>5603</v>
      </c>
      <c r="N4450" t="s">
        <v>6151</v>
      </c>
      <c r="O4450" t="s">
        <v>7320</v>
      </c>
      <c r="P4450" t="s">
        <v>7328</v>
      </c>
      <c r="Q4450" t="s">
        <v>7885</v>
      </c>
      <c r="R4450">
        <v>12.56</v>
      </c>
      <c r="S4450">
        <v>2</v>
      </c>
      <c r="T4450">
        <v>0</v>
      </c>
      <c r="U4450">
        <v>4.0191999999999997</v>
      </c>
      <c r="V4450" t="str">
        <f>TEXT('Raw Data'!C4450,"MMM-YYYY")</f>
        <v>Jun-2015</v>
      </c>
      <c r="W4450" t="str">
        <f t="shared" si="138"/>
        <v>June</v>
      </c>
      <c r="X4450">
        <f t="shared" si="139"/>
        <v>2015</v>
      </c>
    </row>
    <row r="4451" spans="1:24" x14ac:dyDescent="0.3">
      <c r="A4451">
        <v>4450</v>
      </c>
      <c r="B4451" t="s">
        <v>2231</v>
      </c>
      <c r="C4451" s="2">
        <v>42174</v>
      </c>
      <c r="D4451" t="s">
        <v>3187</v>
      </c>
      <c r="E4451" t="s">
        <v>3608</v>
      </c>
      <c r="F4451" t="s">
        <v>3720</v>
      </c>
      <c r="G4451" t="s">
        <v>4476</v>
      </c>
      <c r="H4451" t="s">
        <v>5123</v>
      </c>
      <c r="I4451" t="s">
        <v>5126</v>
      </c>
      <c r="J4451" t="s">
        <v>5128</v>
      </c>
      <c r="K4451" t="s">
        <v>5557</v>
      </c>
      <c r="L4451">
        <v>90032</v>
      </c>
      <c r="M4451" t="s">
        <v>5603</v>
      </c>
      <c r="N4451" t="s">
        <v>6720</v>
      </c>
      <c r="O4451" t="s">
        <v>7321</v>
      </c>
      <c r="P4451" t="s">
        <v>7333</v>
      </c>
      <c r="Q4451" t="s">
        <v>8443</v>
      </c>
      <c r="R4451">
        <v>6.48</v>
      </c>
      <c r="S4451">
        <v>1</v>
      </c>
      <c r="T4451">
        <v>0</v>
      </c>
      <c r="U4451">
        <v>3.1103999999999998</v>
      </c>
      <c r="V4451" t="str">
        <f>TEXT('Raw Data'!C4451,"MMM-YYYY")</f>
        <v>Jun-2015</v>
      </c>
      <c r="W4451" t="str">
        <f t="shared" si="138"/>
        <v>June</v>
      </c>
      <c r="X4451">
        <f t="shared" si="139"/>
        <v>2015</v>
      </c>
    </row>
    <row r="4452" spans="1:24" x14ac:dyDescent="0.3">
      <c r="A4452">
        <v>4451</v>
      </c>
      <c r="B4452" t="s">
        <v>2231</v>
      </c>
      <c r="C4452" s="2">
        <v>42174</v>
      </c>
      <c r="D4452" t="s">
        <v>3187</v>
      </c>
      <c r="E4452" t="s">
        <v>3608</v>
      </c>
      <c r="F4452" t="s">
        <v>3720</v>
      </c>
      <c r="G4452" t="s">
        <v>4476</v>
      </c>
      <c r="H4452" t="s">
        <v>5123</v>
      </c>
      <c r="I4452" t="s">
        <v>5126</v>
      </c>
      <c r="J4452" t="s">
        <v>5128</v>
      </c>
      <c r="K4452" t="s">
        <v>5557</v>
      </c>
      <c r="L4452">
        <v>90032</v>
      </c>
      <c r="M4452" t="s">
        <v>5603</v>
      </c>
      <c r="N4452" t="s">
        <v>6239</v>
      </c>
      <c r="O4452" t="s">
        <v>7321</v>
      </c>
      <c r="P4452" t="s">
        <v>7335</v>
      </c>
      <c r="Q4452" t="s">
        <v>7973</v>
      </c>
      <c r="R4452">
        <v>186.69</v>
      </c>
      <c r="S4452">
        <v>3</v>
      </c>
      <c r="T4452">
        <v>0</v>
      </c>
      <c r="U4452">
        <v>87.744299999999996</v>
      </c>
      <c r="V4452" t="str">
        <f>TEXT('Raw Data'!C4452,"MMM-YYYY")</f>
        <v>Jun-2015</v>
      </c>
      <c r="W4452" t="str">
        <f t="shared" si="138"/>
        <v>June</v>
      </c>
      <c r="X4452">
        <f t="shared" si="139"/>
        <v>2015</v>
      </c>
    </row>
    <row r="4453" spans="1:24" x14ac:dyDescent="0.3">
      <c r="A4453">
        <v>4452</v>
      </c>
      <c r="B4453" t="s">
        <v>2232</v>
      </c>
      <c r="C4453" s="2">
        <v>42555</v>
      </c>
      <c r="D4453" t="s">
        <v>3446</v>
      </c>
      <c r="E4453" t="s">
        <v>3609</v>
      </c>
      <c r="F4453" t="s">
        <v>4342</v>
      </c>
      <c r="G4453" t="s">
        <v>5098</v>
      </c>
      <c r="H4453" t="s">
        <v>5123</v>
      </c>
      <c r="I4453" t="s">
        <v>5126</v>
      </c>
      <c r="J4453" t="s">
        <v>5135</v>
      </c>
      <c r="K4453" t="s">
        <v>5557</v>
      </c>
      <c r="L4453">
        <v>94109</v>
      </c>
      <c r="M4453" t="s">
        <v>5603</v>
      </c>
      <c r="N4453" t="s">
        <v>6140</v>
      </c>
      <c r="O4453" t="s">
        <v>7320</v>
      </c>
      <c r="P4453" t="s">
        <v>7328</v>
      </c>
      <c r="Q4453" t="s">
        <v>7874</v>
      </c>
      <c r="R4453">
        <v>25.4</v>
      </c>
      <c r="S4453">
        <v>5</v>
      </c>
      <c r="T4453">
        <v>0</v>
      </c>
      <c r="U4453">
        <v>8.6359999999999992</v>
      </c>
      <c r="V4453" t="str">
        <f>TEXT('Raw Data'!C4453,"MMM-YYYY")</f>
        <v>Jul-2016</v>
      </c>
      <c r="W4453" t="str">
        <f t="shared" si="138"/>
        <v>July</v>
      </c>
      <c r="X4453">
        <f t="shared" si="139"/>
        <v>2016</v>
      </c>
    </row>
    <row r="4454" spans="1:24" x14ac:dyDescent="0.3">
      <c r="A4454">
        <v>4453</v>
      </c>
      <c r="B4454" t="s">
        <v>2232</v>
      </c>
      <c r="C4454" s="2">
        <v>42555</v>
      </c>
      <c r="D4454" t="s">
        <v>3446</v>
      </c>
      <c r="E4454" t="s">
        <v>3609</v>
      </c>
      <c r="F4454" t="s">
        <v>4342</v>
      </c>
      <c r="G4454" t="s">
        <v>5098</v>
      </c>
      <c r="H4454" t="s">
        <v>5123</v>
      </c>
      <c r="I4454" t="s">
        <v>5126</v>
      </c>
      <c r="J4454" t="s">
        <v>5135</v>
      </c>
      <c r="K4454" t="s">
        <v>5557</v>
      </c>
      <c r="L4454">
        <v>94109</v>
      </c>
      <c r="M4454" t="s">
        <v>5603</v>
      </c>
      <c r="N4454" t="s">
        <v>7270</v>
      </c>
      <c r="O4454" t="s">
        <v>7321</v>
      </c>
      <c r="P4454" t="s">
        <v>7335</v>
      </c>
      <c r="Q4454" t="s">
        <v>8992</v>
      </c>
      <c r="R4454">
        <v>43.96</v>
      </c>
      <c r="S4454">
        <v>2</v>
      </c>
      <c r="T4454">
        <v>0</v>
      </c>
      <c r="U4454">
        <v>20.661200000000001</v>
      </c>
      <c r="V4454" t="str">
        <f>TEXT('Raw Data'!C4454,"MMM-YYYY")</f>
        <v>Jul-2016</v>
      </c>
      <c r="W4454" t="str">
        <f t="shared" si="138"/>
        <v>July</v>
      </c>
      <c r="X4454">
        <f t="shared" si="139"/>
        <v>2016</v>
      </c>
    </row>
    <row r="4455" spans="1:24" x14ac:dyDescent="0.3">
      <c r="A4455">
        <v>4454</v>
      </c>
      <c r="B4455" t="s">
        <v>2232</v>
      </c>
      <c r="C4455" s="2">
        <v>42555</v>
      </c>
      <c r="D4455" t="s">
        <v>3446</v>
      </c>
      <c r="E4455" t="s">
        <v>3609</v>
      </c>
      <c r="F4455" t="s">
        <v>4342</v>
      </c>
      <c r="G4455" t="s">
        <v>5098</v>
      </c>
      <c r="H4455" t="s">
        <v>5123</v>
      </c>
      <c r="I4455" t="s">
        <v>5126</v>
      </c>
      <c r="J4455" t="s">
        <v>5135</v>
      </c>
      <c r="K4455" t="s">
        <v>5557</v>
      </c>
      <c r="L4455">
        <v>94109</v>
      </c>
      <c r="M4455" t="s">
        <v>5603</v>
      </c>
      <c r="N4455" t="s">
        <v>6395</v>
      </c>
      <c r="O4455" t="s">
        <v>7320</v>
      </c>
      <c r="P4455" t="s">
        <v>7323</v>
      </c>
      <c r="Q4455" t="s">
        <v>8127</v>
      </c>
      <c r="R4455">
        <v>1279.165</v>
      </c>
      <c r="S4455">
        <v>5</v>
      </c>
      <c r="T4455">
        <v>0.15</v>
      </c>
      <c r="U4455">
        <v>225.73500000000001</v>
      </c>
      <c r="V4455" t="str">
        <f>TEXT('Raw Data'!C4455,"MMM-YYYY")</f>
        <v>Jul-2016</v>
      </c>
      <c r="W4455" t="str">
        <f t="shared" si="138"/>
        <v>July</v>
      </c>
      <c r="X4455">
        <f t="shared" si="139"/>
        <v>2016</v>
      </c>
    </row>
    <row r="4456" spans="1:24" x14ac:dyDescent="0.3">
      <c r="A4456">
        <v>4455</v>
      </c>
      <c r="B4456" t="s">
        <v>2232</v>
      </c>
      <c r="C4456" s="2">
        <v>42555</v>
      </c>
      <c r="D4456" t="s">
        <v>3446</v>
      </c>
      <c r="E4456" t="s">
        <v>3609</v>
      </c>
      <c r="F4456" t="s">
        <v>4342</v>
      </c>
      <c r="G4456" t="s">
        <v>5098</v>
      </c>
      <c r="H4456" t="s">
        <v>5123</v>
      </c>
      <c r="I4456" t="s">
        <v>5126</v>
      </c>
      <c r="J4456" t="s">
        <v>5135</v>
      </c>
      <c r="K4456" t="s">
        <v>5557</v>
      </c>
      <c r="L4456">
        <v>94109</v>
      </c>
      <c r="M4456" t="s">
        <v>5603</v>
      </c>
      <c r="N4456" t="s">
        <v>6306</v>
      </c>
      <c r="O4456" t="s">
        <v>7321</v>
      </c>
      <c r="P4456" t="s">
        <v>7327</v>
      </c>
      <c r="Q4456" t="s">
        <v>8040</v>
      </c>
      <c r="R4456">
        <v>27.92</v>
      </c>
      <c r="S4456">
        <v>4</v>
      </c>
      <c r="T4456">
        <v>0</v>
      </c>
      <c r="U4456">
        <v>0.55840000000000001</v>
      </c>
      <c r="V4456" t="str">
        <f>TEXT('Raw Data'!C4456,"MMM-YYYY")</f>
        <v>Jul-2016</v>
      </c>
      <c r="W4456" t="str">
        <f t="shared" si="138"/>
        <v>July</v>
      </c>
      <c r="X4456">
        <f t="shared" si="139"/>
        <v>2016</v>
      </c>
    </row>
    <row r="4457" spans="1:24" x14ac:dyDescent="0.3">
      <c r="A4457">
        <v>4456</v>
      </c>
      <c r="B4457" t="s">
        <v>2233</v>
      </c>
      <c r="C4457" s="2">
        <v>42250</v>
      </c>
      <c r="D4457" t="s">
        <v>2537</v>
      </c>
      <c r="E4457" t="s">
        <v>3608</v>
      </c>
      <c r="F4457" t="s">
        <v>3968</v>
      </c>
      <c r="G4457" t="s">
        <v>4724</v>
      </c>
      <c r="H4457" t="s">
        <v>5125</v>
      </c>
      <c r="I4457" t="s">
        <v>5126</v>
      </c>
      <c r="J4457" t="s">
        <v>5135</v>
      </c>
      <c r="K4457" t="s">
        <v>5557</v>
      </c>
      <c r="L4457">
        <v>94110</v>
      </c>
      <c r="M4457" t="s">
        <v>5603</v>
      </c>
      <c r="N4457" t="s">
        <v>6000</v>
      </c>
      <c r="O4457" t="s">
        <v>7320</v>
      </c>
      <c r="P4457" t="s">
        <v>7324</v>
      </c>
      <c r="Q4457" t="s">
        <v>7735</v>
      </c>
      <c r="R4457">
        <v>129.56800000000001</v>
      </c>
      <c r="S4457">
        <v>2</v>
      </c>
      <c r="T4457">
        <v>0.2</v>
      </c>
      <c r="U4457">
        <v>-12.956799999999999</v>
      </c>
      <c r="V4457" t="str">
        <f>TEXT('Raw Data'!C4457,"MMM-YYYY")</f>
        <v>Sep-2015</v>
      </c>
      <c r="W4457" t="str">
        <f t="shared" si="138"/>
        <v>September</v>
      </c>
      <c r="X4457">
        <f t="shared" si="139"/>
        <v>2015</v>
      </c>
    </row>
    <row r="4458" spans="1:24" x14ac:dyDescent="0.3">
      <c r="A4458">
        <v>4457</v>
      </c>
      <c r="B4458" t="s">
        <v>2233</v>
      </c>
      <c r="C4458" s="2">
        <v>42250</v>
      </c>
      <c r="D4458" t="s">
        <v>2537</v>
      </c>
      <c r="E4458" t="s">
        <v>3608</v>
      </c>
      <c r="F4458" t="s">
        <v>3968</v>
      </c>
      <c r="G4458" t="s">
        <v>4724</v>
      </c>
      <c r="H4458" t="s">
        <v>5125</v>
      </c>
      <c r="I4458" t="s">
        <v>5126</v>
      </c>
      <c r="J4458" t="s">
        <v>5135</v>
      </c>
      <c r="K4458" t="s">
        <v>5557</v>
      </c>
      <c r="L4458">
        <v>94110</v>
      </c>
      <c r="M4458" t="s">
        <v>5603</v>
      </c>
      <c r="N4458" t="s">
        <v>5728</v>
      </c>
      <c r="O4458" t="s">
        <v>7321</v>
      </c>
      <c r="P4458" t="s">
        <v>7331</v>
      </c>
      <c r="Q4458" t="s">
        <v>7462</v>
      </c>
      <c r="R4458">
        <v>6.3680000000000003</v>
      </c>
      <c r="S4458">
        <v>2</v>
      </c>
      <c r="T4458">
        <v>0.2</v>
      </c>
      <c r="U4458">
        <v>2.1492</v>
      </c>
      <c r="V4458" t="str">
        <f>TEXT('Raw Data'!C4458,"MMM-YYYY")</f>
        <v>Sep-2015</v>
      </c>
      <c r="W4458" t="str">
        <f t="shared" si="138"/>
        <v>September</v>
      </c>
      <c r="X4458">
        <f t="shared" si="139"/>
        <v>2015</v>
      </c>
    </row>
    <row r="4459" spans="1:24" x14ac:dyDescent="0.3">
      <c r="A4459">
        <v>4458</v>
      </c>
      <c r="B4459" t="s">
        <v>2234</v>
      </c>
      <c r="C4459" s="2">
        <v>42954</v>
      </c>
      <c r="D4459" t="s">
        <v>3448</v>
      </c>
      <c r="E4459" t="s">
        <v>3608</v>
      </c>
      <c r="F4459" t="s">
        <v>4041</v>
      </c>
      <c r="G4459" t="s">
        <v>4797</v>
      </c>
      <c r="H4459" t="s">
        <v>5123</v>
      </c>
      <c r="I4459" t="s">
        <v>5126</v>
      </c>
      <c r="J4459" t="s">
        <v>5176</v>
      </c>
      <c r="K4459" t="s">
        <v>5557</v>
      </c>
      <c r="L4459">
        <v>95123</v>
      </c>
      <c r="M4459" t="s">
        <v>5603</v>
      </c>
      <c r="N4459" t="s">
        <v>6790</v>
      </c>
      <c r="O4459" t="s">
        <v>7321</v>
      </c>
      <c r="P4459" t="s">
        <v>7333</v>
      </c>
      <c r="Q4459" t="s">
        <v>8510</v>
      </c>
      <c r="R4459">
        <v>244.55</v>
      </c>
      <c r="S4459">
        <v>5</v>
      </c>
      <c r="T4459">
        <v>0</v>
      </c>
      <c r="U4459">
        <v>114.9385</v>
      </c>
      <c r="V4459" t="str">
        <f>TEXT('Raw Data'!C4459,"MMM-YYYY")</f>
        <v>Aug-2017</v>
      </c>
      <c r="W4459" t="str">
        <f t="shared" si="138"/>
        <v>August</v>
      </c>
      <c r="X4459">
        <f t="shared" si="139"/>
        <v>2017</v>
      </c>
    </row>
    <row r="4460" spans="1:24" x14ac:dyDescent="0.3">
      <c r="A4460">
        <v>4459</v>
      </c>
      <c r="B4460" t="s">
        <v>2235</v>
      </c>
      <c r="C4460" s="2">
        <v>42807</v>
      </c>
      <c r="D4460" t="s">
        <v>3551</v>
      </c>
      <c r="E4460" t="s">
        <v>3608</v>
      </c>
      <c r="F4460" t="s">
        <v>3950</v>
      </c>
      <c r="G4460" t="s">
        <v>4706</v>
      </c>
      <c r="H4460" t="s">
        <v>5123</v>
      </c>
      <c r="I4460" t="s">
        <v>5126</v>
      </c>
      <c r="J4460" t="s">
        <v>5187</v>
      </c>
      <c r="K4460" t="s">
        <v>5577</v>
      </c>
      <c r="L4460">
        <v>80219</v>
      </c>
      <c r="M4460" t="s">
        <v>5603</v>
      </c>
      <c r="N4460" t="s">
        <v>6071</v>
      </c>
      <c r="O4460" t="s">
        <v>7321</v>
      </c>
      <c r="P4460" t="s">
        <v>7337</v>
      </c>
      <c r="Q4460" t="s">
        <v>7806</v>
      </c>
      <c r="R4460">
        <v>1332.4960000000001</v>
      </c>
      <c r="S4460">
        <v>2</v>
      </c>
      <c r="T4460">
        <v>0.2</v>
      </c>
      <c r="U4460">
        <v>-299.8116</v>
      </c>
      <c r="V4460" t="str">
        <f>TEXT('Raw Data'!C4460,"MMM-YYYY")</f>
        <v>Mar-2017</v>
      </c>
      <c r="W4460" t="str">
        <f t="shared" si="138"/>
        <v>March</v>
      </c>
      <c r="X4460">
        <f t="shared" si="139"/>
        <v>2017</v>
      </c>
    </row>
    <row r="4461" spans="1:24" x14ac:dyDescent="0.3">
      <c r="A4461">
        <v>4460</v>
      </c>
      <c r="B4461" t="s">
        <v>2236</v>
      </c>
      <c r="C4461" s="2">
        <v>43006</v>
      </c>
      <c r="D4461" t="s">
        <v>2647</v>
      </c>
      <c r="E4461" t="s">
        <v>3609</v>
      </c>
      <c r="F4461" t="s">
        <v>3895</v>
      </c>
      <c r="G4461" t="s">
        <v>4651</v>
      </c>
      <c r="H4461" t="s">
        <v>5125</v>
      </c>
      <c r="I4461" t="s">
        <v>5126</v>
      </c>
      <c r="J4461" t="s">
        <v>5161</v>
      </c>
      <c r="K4461" t="s">
        <v>5577</v>
      </c>
      <c r="L4461">
        <v>80013</v>
      </c>
      <c r="M4461" t="s">
        <v>5603</v>
      </c>
      <c r="N4461" t="s">
        <v>6120</v>
      </c>
      <c r="O4461" t="s">
        <v>7320</v>
      </c>
      <c r="P4461" t="s">
        <v>7328</v>
      </c>
      <c r="Q4461" t="s">
        <v>7854</v>
      </c>
      <c r="R4461">
        <v>32.776000000000003</v>
      </c>
      <c r="S4461">
        <v>1</v>
      </c>
      <c r="T4461">
        <v>0.2</v>
      </c>
      <c r="U4461">
        <v>3.2776000000000001</v>
      </c>
      <c r="V4461" t="str">
        <f>TEXT('Raw Data'!C4461,"MMM-YYYY")</f>
        <v>Sep-2017</v>
      </c>
      <c r="W4461" t="str">
        <f t="shared" si="138"/>
        <v>September</v>
      </c>
      <c r="X4461">
        <f t="shared" si="139"/>
        <v>2017</v>
      </c>
    </row>
    <row r="4462" spans="1:24" x14ac:dyDescent="0.3">
      <c r="A4462">
        <v>4461</v>
      </c>
      <c r="B4462" t="s">
        <v>2236</v>
      </c>
      <c r="C4462" s="2">
        <v>43006</v>
      </c>
      <c r="D4462" t="s">
        <v>2647</v>
      </c>
      <c r="E4462" t="s">
        <v>3609</v>
      </c>
      <c r="F4462" t="s">
        <v>3895</v>
      </c>
      <c r="G4462" t="s">
        <v>4651</v>
      </c>
      <c r="H4462" t="s">
        <v>5125</v>
      </c>
      <c r="I4462" t="s">
        <v>5126</v>
      </c>
      <c r="J4462" t="s">
        <v>5161</v>
      </c>
      <c r="K4462" t="s">
        <v>5577</v>
      </c>
      <c r="L4462">
        <v>80013</v>
      </c>
      <c r="M4462" t="s">
        <v>5603</v>
      </c>
      <c r="N4462" t="s">
        <v>5802</v>
      </c>
      <c r="O4462" t="s">
        <v>7321</v>
      </c>
      <c r="P4462" t="s">
        <v>7327</v>
      </c>
      <c r="Q4462" t="s">
        <v>7537</v>
      </c>
      <c r="R4462">
        <v>147.184</v>
      </c>
      <c r="S4462">
        <v>2</v>
      </c>
      <c r="T4462">
        <v>0.2</v>
      </c>
      <c r="U4462">
        <v>-29.436800000000002</v>
      </c>
      <c r="V4462" t="str">
        <f>TEXT('Raw Data'!C4462,"MMM-YYYY")</f>
        <v>Sep-2017</v>
      </c>
      <c r="W4462" t="str">
        <f t="shared" si="138"/>
        <v>September</v>
      </c>
      <c r="X4462">
        <f t="shared" si="139"/>
        <v>2017</v>
      </c>
    </row>
    <row r="4463" spans="1:24" x14ac:dyDescent="0.3">
      <c r="A4463">
        <v>4462</v>
      </c>
      <c r="B4463" t="s">
        <v>2236</v>
      </c>
      <c r="C4463" s="2">
        <v>43006</v>
      </c>
      <c r="D4463" t="s">
        <v>2647</v>
      </c>
      <c r="E4463" t="s">
        <v>3609</v>
      </c>
      <c r="F4463" t="s">
        <v>3895</v>
      </c>
      <c r="G4463" t="s">
        <v>4651</v>
      </c>
      <c r="H4463" t="s">
        <v>5125</v>
      </c>
      <c r="I4463" t="s">
        <v>5126</v>
      </c>
      <c r="J4463" t="s">
        <v>5161</v>
      </c>
      <c r="K4463" t="s">
        <v>5577</v>
      </c>
      <c r="L4463">
        <v>80013</v>
      </c>
      <c r="M4463" t="s">
        <v>5603</v>
      </c>
      <c r="N4463" t="s">
        <v>5757</v>
      </c>
      <c r="O4463" t="s">
        <v>7322</v>
      </c>
      <c r="P4463" t="s">
        <v>7334</v>
      </c>
      <c r="Q4463" t="s">
        <v>7492</v>
      </c>
      <c r="R4463">
        <v>54.384</v>
      </c>
      <c r="S4463">
        <v>2</v>
      </c>
      <c r="T4463">
        <v>0.2</v>
      </c>
      <c r="U4463">
        <v>1.3595999999999999</v>
      </c>
      <c r="V4463" t="str">
        <f>TEXT('Raw Data'!C4463,"MMM-YYYY")</f>
        <v>Sep-2017</v>
      </c>
      <c r="W4463" t="str">
        <f t="shared" si="138"/>
        <v>September</v>
      </c>
      <c r="X4463">
        <f t="shared" si="139"/>
        <v>2017</v>
      </c>
    </row>
    <row r="4464" spans="1:24" x14ac:dyDescent="0.3">
      <c r="A4464">
        <v>4463</v>
      </c>
      <c r="B4464" t="s">
        <v>2236</v>
      </c>
      <c r="C4464" s="2">
        <v>43006</v>
      </c>
      <c r="D4464" t="s">
        <v>2647</v>
      </c>
      <c r="E4464" t="s">
        <v>3609</v>
      </c>
      <c r="F4464" t="s">
        <v>3895</v>
      </c>
      <c r="G4464" t="s">
        <v>4651</v>
      </c>
      <c r="H4464" t="s">
        <v>5125</v>
      </c>
      <c r="I4464" t="s">
        <v>5126</v>
      </c>
      <c r="J4464" t="s">
        <v>5161</v>
      </c>
      <c r="K4464" t="s">
        <v>5577</v>
      </c>
      <c r="L4464">
        <v>80013</v>
      </c>
      <c r="M4464" t="s">
        <v>5603</v>
      </c>
      <c r="N4464" t="s">
        <v>6848</v>
      </c>
      <c r="O4464" t="s">
        <v>7321</v>
      </c>
      <c r="P4464" t="s">
        <v>7331</v>
      </c>
      <c r="Q4464" t="s">
        <v>8565</v>
      </c>
      <c r="R4464">
        <v>76.775999999999996</v>
      </c>
      <c r="S4464">
        <v>4</v>
      </c>
      <c r="T4464">
        <v>0.7</v>
      </c>
      <c r="U4464">
        <v>-58.861600000000003</v>
      </c>
      <c r="V4464" t="str">
        <f>TEXT('Raw Data'!C4464,"MMM-YYYY")</f>
        <v>Sep-2017</v>
      </c>
      <c r="W4464" t="str">
        <f t="shared" si="138"/>
        <v>September</v>
      </c>
      <c r="X4464">
        <f t="shared" si="139"/>
        <v>2017</v>
      </c>
    </row>
    <row r="4465" spans="1:24" x14ac:dyDescent="0.3">
      <c r="A4465">
        <v>4464</v>
      </c>
      <c r="B4465" t="s">
        <v>2236</v>
      </c>
      <c r="C4465" s="2">
        <v>43006</v>
      </c>
      <c r="D4465" t="s">
        <v>2647</v>
      </c>
      <c r="E4465" t="s">
        <v>3609</v>
      </c>
      <c r="F4465" t="s">
        <v>3895</v>
      </c>
      <c r="G4465" t="s">
        <v>4651</v>
      </c>
      <c r="H4465" t="s">
        <v>5125</v>
      </c>
      <c r="I4465" t="s">
        <v>5126</v>
      </c>
      <c r="J4465" t="s">
        <v>5161</v>
      </c>
      <c r="K4465" t="s">
        <v>5577</v>
      </c>
      <c r="L4465">
        <v>80013</v>
      </c>
      <c r="M4465" t="s">
        <v>5603</v>
      </c>
      <c r="N4465" t="s">
        <v>7271</v>
      </c>
      <c r="O4465" t="s">
        <v>7321</v>
      </c>
      <c r="P4465" t="s">
        <v>7333</v>
      </c>
      <c r="Q4465" t="s">
        <v>8993</v>
      </c>
      <c r="R4465">
        <v>14.352</v>
      </c>
      <c r="S4465">
        <v>3</v>
      </c>
      <c r="T4465">
        <v>0.2</v>
      </c>
      <c r="U4465">
        <v>5.2026000000000003</v>
      </c>
      <c r="V4465" t="str">
        <f>TEXT('Raw Data'!C4465,"MMM-YYYY")</f>
        <v>Sep-2017</v>
      </c>
      <c r="W4465" t="str">
        <f t="shared" si="138"/>
        <v>September</v>
      </c>
      <c r="X4465">
        <f t="shared" si="139"/>
        <v>2017</v>
      </c>
    </row>
    <row r="4466" spans="1:24" x14ac:dyDescent="0.3">
      <c r="A4466">
        <v>4465</v>
      </c>
      <c r="B4466" t="s">
        <v>2236</v>
      </c>
      <c r="C4466" s="2">
        <v>43006</v>
      </c>
      <c r="D4466" t="s">
        <v>2647</v>
      </c>
      <c r="E4466" t="s">
        <v>3609</v>
      </c>
      <c r="F4466" t="s">
        <v>3895</v>
      </c>
      <c r="G4466" t="s">
        <v>4651</v>
      </c>
      <c r="H4466" t="s">
        <v>5125</v>
      </c>
      <c r="I4466" t="s">
        <v>5126</v>
      </c>
      <c r="J4466" t="s">
        <v>5161</v>
      </c>
      <c r="K4466" t="s">
        <v>5577</v>
      </c>
      <c r="L4466">
        <v>80013</v>
      </c>
      <c r="M4466" t="s">
        <v>5603</v>
      </c>
      <c r="N4466" t="s">
        <v>5770</v>
      </c>
      <c r="O4466" t="s">
        <v>7321</v>
      </c>
      <c r="P4466" t="s">
        <v>7332</v>
      </c>
      <c r="Q4466" t="s">
        <v>7505</v>
      </c>
      <c r="R4466">
        <v>209.792</v>
      </c>
      <c r="S4466">
        <v>2</v>
      </c>
      <c r="T4466">
        <v>0.2</v>
      </c>
      <c r="U4466">
        <v>26.224</v>
      </c>
      <c r="V4466" t="str">
        <f>TEXT('Raw Data'!C4466,"MMM-YYYY")</f>
        <v>Sep-2017</v>
      </c>
      <c r="W4466" t="str">
        <f t="shared" si="138"/>
        <v>September</v>
      </c>
      <c r="X4466">
        <f t="shared" si="139"/>
        <v>2017</v>
      </c>
    </row>
    <row r="4467" spans="1:24" x14ac:dyDescent="0.3">
      <c r="A4467">
        <v>4466</v>
      </c>
      <c r="B4467" t="s">
        <v>2237</v>
      </c>
      <c r="C4467" s="2">
        <v>42223</v>
      </c>
      <c r="D4467" t="s">
        <v>3552</v>
      </c>
      <c r="E4467" t="s">
        <v>3608</v>
      </c>
      <c r="F4467" t="s">
        <v>3985</v>
      </c>
      <c r="G4467" t="s">
        <v>4741</v>
      </c>
      <c r="H4467" t="s">
        <v>5124</v>
      </c>
      <c r="I4467" t="s">
        <v>5126</v>
      </c>
      <c r="J4467" t="s">
        <v>5521</v>
      </c>
      <c r="K4467" t="s">
        <v>5600</v>
      </c>
      <c r="L4467">
        <v>83704</v>
      </c>
      <c r="M4467" t="s">
        <v>5603</v>
      </c>
      <c r="N4467" t="s">
        <v>6531</v>
      </c>
      <c r="O4467" t="s">
        <v>7321</v>
      </c>
      <c r="P4467" t="s">
        <v>7331</v>
      </c>
      <c r="Q4467" t="s">
        <v>8257</v>
      </c>
      <c r="R4467">
        <v>3.3039999999999998</v>
      </c>
      <c r="S4467">
        <v>1</v>
      </c>
      <c r="T4467">
        <v>0.2</v>
      </c>
      <c r="U4467">
        <v>1.1151</v>
      </c>
      <c r="V4467" t="str">
        <f>TEXT('Raw Data'!C4467,"MMM-YYYY")</f>
        <v>Aug-2015</v>
      </c>
      <c r="W4467" t="str">
        <f t="shared" si="138"/>
        <v>August</v>
      </c>
      <c r="X4467">
        <f t="shared" si="139"/>
        <v>2015</v>
      </c>
    </row>
    <row r="4468" spans="1:24" x14ac:dyDescent="0.3">
      <c r="A4468">
        <v>4467</v>
      </c>
      <c r="B4468" t="s">
        <v>2238</v>
      </c>
      <c r="C4468" s="2">
        <v>43063</v>
      </c>
      <c r="D4468" t="s">
        <v>3170</v>
      </c>
      <c r="E4468" t="s">
        <v>3608</v>
      </c>
      <c r="F4468" t="s">
        <v>4178</v>
      </c>
      <c r="G4468" t="s">
        <v>4934</v>
      </c>
      <c r="H4468" t="s">
        <v>5123</v>
      </c>
      <c r="I4468" t="s">
        <v>5126</v>
      </c>
      <c r="J4468" t="s">
        <v>5147</v>
      </c>
      <c r="K4468" t="s">
        <v>5570</v>
      </c>
      <c r="L4468">
        <v>10035</v>
      </c>
      <c r="M4468" t="s">
        <v>5605</v>
      </c>
      <c r="N4468" t="s">
        <v>6459</v>
      </c>
      <c r="O4468" t="s">
        <v>7321</v>
      </c>
      <c r="P4468" t="s">
        <v>7329</v>
      </c>
      <c r="Q4468" t="s">
        <v>8186</v>
      </c>
      <c r="R4468">
        <v>16.38</v>
      </c>
      <c r="S4468">
        <v>9</v>
      </c>
      <c r="T4468">
        <v>0</v>
      </c>
      <c r="U4468">
        <v>7.3710000000000004</v>
      </c>
      <c r="V4468" t="str">
        <f>TEXT('Raw Data'!C4468,"MMM-YYYY")</f>
        <v>Nov-2017</v>
      </c>
      <c r="W4468" t="str">
        <f t="shared" si="138"/>
        <v>November</v>
      </c>
      <c r="X4468">
        <f t="shared" si="139"/>
        <v>2017</v>
      </c>
    </row>
    <row r="4469" spans="1:24" x14ac:dyDescent="0.3">
      <c r="A4469">
        <v>4468</v>
      </c>
      <c r="B4469" t="s">
        <v>2238</v>
      </c>
      <c r="C4469" s="2">
        <v>43063</v>
      </c>
      <c r="D4469" t="s">
        <v>3170</v>
      </c>
      <c r="E4469" t="s">
        <v>3608</v>
      </c>
      <c r="F4469" t="s">
        <v>4178</v>
      </c>
      <c r="G4469" t="s">
        <v>4934</v>
      </c>
      <c r="H4469" t="s">
        <v>5123</v>
      </c>
      <c r="I4469" t="s">
        <v>5126</v>
      </c>
      <c r="J4469" t="s">
        <v>5147</v>
      </c>
      <c r="K4469" t="s">
        <v>5570</v>
      </c>
      <c r="L4469">
        <v>10035</v>
      </c>
      <c r="M4469" t="s">
        <v>5605</v>
      </c>
      <c r="N4469" t="s">
        <v>6576</v>
      </c>
      <c r="O4469" t="s">
        <v>7321</v>
      </c>
      <c r="P4469" t="s">
        <v>7335</v>
      </c>
      <c r="Q4469" t="s">
        <v>8304</v>
      </c>
      <c r="R4469">
        <v>167.96</v>
      </c>
      <c r="S4469">
        <v>2</v>
      </c>
      <c r="T4469">
        <v>0</v>
      </c>
      <c r="U4469">
        <v>78.941199999999995</v>
      </c>
      <c r="V4469" t="str">
        <f>TEXT('Raw Data'!C4469,"MMM-YYYY")</f>
        <v>Nov-2017</v>
      </c>
      <c r="W4469" t="str">
        <f t="shared" si="138"/>
        <v>November</v>
      </c>
      <c r="X4469">
        <f t="shared" si="139"/>
        <v>2017</v>
      </c>
    </row>
    <row r="4470" spans="1:24" x14ac:dyDescent="0.3">
      <c r="A4470">
        <v>4469</v>
      </c>
      <c r="B4470" t="s">
        <v>2238</v>
      </c>
      <c r="C4470" s="2">
        <v>43063</v>
      </c>
      <c r="D4470" t="s">
        <v>3170</v>
      </c>
      <c r="E4470" t="s">
        <v>3608</v>
      </c>
      <c r="F4470" t="s">
        <v>4178</v>
      </c>
      <c r="G4470" t="s">
        <v>4934</v>
      </c>
      <c r="H4470" t="s">
        <v>5123</v>
      </c>
      <c r="I4470" t="s">
        <v>5126</v>
      </c>
      <c r="J4470" t="s">
        <v>5147</v>
      </c>
      <c r="K4470" t="s">
        <v>5570</v>
      </c>
      <c r="L4470">
        <v>10035</v>
      </c>
      <c r="M4470" t="s">
        <v>5605</v>
      </c>
      <c r="N4470" t="s">
        <v>6939</v>
      </c>
      <c r="O4470" t="s">
        <v>7320</v>
      </c>
      <c r="P4470" t="s">
        <v>7323</v>
      </c>
      <c r="Q4470" t="s">
        <v>8658</v>
      </c>
      <c r="R4470">
        <v>321.56799999999998</v>
      </c>
      <c r="S4470">
        <v>2</v>
      </c>
      <c r="T4470">
        <v>0.2</v>
      </c>
      <c r="U4470">
        <v>-16.078399999999998</v>
      </c>
      <c r="V4470" t="str">
        <f>TEXT('Raw Data'!C4470,"MMM-YYYY")</f>
        <v>Nov-2017</v>
      </c>
      <c r="W4470" t="str">
        <f t="shared" si="138"/>
        <v>November</v>
      </c>
      <c r="X4470">
        <f t="shared" si="139"/>
        <v>2017</v>
      </c>
    </row>
    <row r="4471" spans="1:24" x14ac:dyDescent="0.3">
      <c r="A4471">
        <v>4470</v>
      </c>
      <c r="B4471" t="s">
        <v>2238</v>
      </c>
      <c r="C4471" s="2">
        <v>43063</v>
      </c>
      <c r="D4471" t="s">
        <v>3170</v>
      </c>
      <c r="E4471" t="s">
        <v>3608</v>
      </c>
      <c r="F4471" t="s">
        <v>4178</v>
      </c>
      <c r="G4471" t="s">
        <v>4934</v>
      </c>
      <c r="H4471" t="s">
        <v>5123</v>
      </c>
      <c r="I4471" t="s">
        <v>5126</v>
      </c>
      <c r="J4471" t="s">
        <v>5147</v>
      </c>
      <c r="K4471" t="s">
        <v>5570</v>
      </c>
      <c r="L4471">
        <v>10035</v>
      </c>
      <c r="M4471" t="s">
        <v>5605</v>
      </c>
      <c r="N4471" t="s">
        <v>6799</v>
      </c>
      <c r="O4471" t="s">
        <v>7321</v>
      </c>
      <c r="P4471" t="s">
        <v>7333</v>
      </c>
      <c r="Q4471" t="s">
        <v>8518</v>
      </c>
      <c r="R4471">
        <v>12.96</v>
      </c>
      <c r="S4471">
        <v>2</v>
      </c>
      <c r="T4471">
        <v>0</v>
      </c>
      <c r="U4471">
        <v>6.2207999999999997</v>
      </c>
      <c r="V4471" t="str">
        <f>TEXT('Raw Data'!C4471,"MMM-YYYY")</f>
        <v>Nov-2017</v>
      </c>
      <c r="W4471" t="str">
        <f t="shared" si="138"/>
        <v>November</v>
      </c>
      <c r="X4471">
        <f t="shared" si="139"/>
        <v>2017</v>
      </c>
    </row>
    <row r="4472" spans="1:24" x14ac:dyDescent="0.3">
      <c r="A4472">
        <v>4471</v>
      </c>
      <c r="B4472" t="s">
        <v>2239</v>
      </c>
      <c r="C4472" s="2">
        <v>42863</v>
      </c>
      <c r="D4472" t="s">
        <v>3082</v>
      </c>
      <c r="E4472" t="s">
        <v>3608</v>
      </c>
      <c r="F4472" t="s">
        <v>3748</v>
      </c>
      <c r="G4472" t="s">
        <v>4504</v>
      </c>
      <c r="H4472" t="s">
        <v>5124</v>
      </c>
      <c r="I4472" t="s">
        <v>5126</v>
      </c>
      <c r="J4472" t="s">
        <v>5137</v>
      </c>
      <c r="K4472" t="s">
        <v>5564</v>
      </c>
      <c r="L4472">
        <v>19140</v>
      </c>
      <c r="M4472" t="s">
        <v>5605</v>
      </c>
      <c r="N4472" t="s">
        <v>7140</v>
      </c>
      <c r="O4472" t="s">
        <v>7320</v>
      </c>
      <c r="P4472" t="s">
        <v>7324</v>
      </c>
      <c r="Q4472" t="s">
        <v>8862</v>
      </c>
      <c r="R4472">
        <v>128.05799999999999</v>
      </c>
      <c r="S4472">
        <v>3</v>
      </c>
      <c r="T4472">
        <v>0.3</v>
      </c>
      <c r="U4472">
        <v>-23.7822</v>
      </c>
      <c r="V4472" t="str">
        <f>TEXT('Raw Data'!C4472,"MMM-YYYY")</f>
        <v>May-2017</v>
      </c>
      <c r="W4472" t="str">
        <f t="shared" si="138"/>
        <v>May</v>
      </c>
      <c r="X4472">
        <f t="shared" si="139"/>
        <v>2017</v>
      </c>
    </row>
    <row r="4473" spans="1:24" x14ac:dyDescent="0.3">
      <c r="A4473">
        <v>4472</v>
      </c>
      <c r="B4473" t="s">
        <v>2240</v>
      </c>
      <c r="C4473" s="2">
        <v>43007</v>
      </c>
      <c r="D4473" t="s">
        <v>2789</v>
      </c>
      <c r="E4473" t="s">
        <v>3610</v>
      </c>
      <c r="F4473" t="s">
        <v>3678</v>
      </c>
      <c r="G4473" t="s">
        <v>4434</v>
      </c>
      <c r="H4473" t="s">
        <v>5125</v>
      </c>
      <c r="I4473" t="s">
        <v>5126</v>
      </c>
      <c r="J4473" t="s">
        <v>5534</v>
      </c>
      <c r="K4473" t="s">
        <v>5579</v>
      </c>
      <c r="L4473">
        <v>44060</v>
      </c>
      <c r="M4473" t="s">
        <v>5605</v>
      </c>
      <c r="N4473" t="s">
        <v>6815</v>
      </c>
      <c r="O4473" t="s">
        <v>7320</v>
      </c>
      <c r="P4473" t="s">
        <v>7324</v>
      </c>
      <c r="Q4473" t="s">
        <v>8534</v>
      </c>
      <c r="R4473">
        <v>63.686</v>
      </c>
      <c r="S4473">
        <v>1</v>
      </c>
      <c r="T4473">
        <v>0.3</v>
      </c>
      <c r="U4473">
        <v>-15.4666</v>
      </c>
      <c r="V4473" t="str">
        <f>TEXT('Raw Data'!C4473,"MMM-YYYY")</f>
        <v>Sep-2017</v>
      </c>
      <c r="W4473" t="str">
        <f t="shared" si="138"/>
        <v>September</v>
      </c>
      <c r="X4473">
        <f t="shared" si="139"/>
        <v>2017</v>
      </c>
    </row>
    <row r="4474" spans="1:24" x14ac:dyDescent="0.3">
      <c r="A4474">
        <v>4473</v>
      </c>
      <c r="B4474" t="s">
        <v>2240</v>
      </c>
      <c r="C4474" s="2">
        <v>43007</v>
      </c>
      <c r="D4474" t="s">
        <v>2789</v>
      </c>
      <c r="E4474" t="s">
        <v>3610</v>
      </c>
      <c r="F4474" t="s">
        <v>3678</v>
      </c>
      <c r="G4474" t="s">
        <v>4434</v>
      </c>
      <c r="H4474" t="s">
        <v>5125</v>
      </c>
      <c r="I4474" t="s">
        <v>5126</v>
      </c>
      <c r="J4474" t="s">
        <v>5534</v>
      </c>
      <c r="K4474" t="s">
        <v>5579</v>
      </c>
      <c r="L4474">
        <v>44060</v>
      </c>
      <c r="M4474" t="s">
        <v>5605</v>
      </c>
      <c r="N4474" t="s">
        <v>6015</v>
      </c>
      <c r="O4474" t="s">
        <v>7322</v>
      </c>
      <c r="P4474" t="s">
        <v>7334</v>
      </c>
      <c r="Q4474" t="s">
        <v>7749</v>
      </c>
      <c r="R4474">
        <v>239.976</v>
      </c>
      <c r="S4474">
        <v>3</v>
      </c>
      <c r="T4474">
        <v>0.2</v>
      </c>
      <c r="U4474">
        <v>65.993399999999994</v>
      </c>
      <c r="V4474" t="str">
        <f>TEXT('Raw Data'!C4474,"MMM-YYYY")</f>
        <v>Sep-2017</v>
      </c>
      <c r="W4474" t="str">
        <f t="shared" si="138"/>
        <v>September</v>
      </c>
      <c r="X4474">
        <f t="shared" si="139"/>
        <v>2017</v>
      </c>
    </row>
    <row r="4475" spans="1:24" x14ac:dyDescent="0.3">
      <c r="A4475">
        <v>4474</v>
      </c>
      <c r="B4475" t="s">
        <v>2240</v>
      </c>
      <c r="C4475" s="2">
        <v>43007</v>
      </c>
      <c r="D4475" t="s">
        <v>2789</v>
      </c>
      <c r="E4475" t="s">
        <v>3610</v>
      </c>
      <c r="F4475" t="s">
        <v>3678</v>
      </c>
      <c r="G4475" t="s">
        <v>4434</v>
      </c>
      <c r="H4475" t="s">
        <v>5125</v>
      </c>
      <c r="I4475" t="s">
        <v>5126</v>
      </c>
      <c r="J4475" t="s">
        <v>5534</v>
      </c>
      <c r="K4475" t="s">
        <v>5579</v>
      </c>
      <c r="L4475">
        <v>44060</v>
      </c>
      <c r="M4475" t="s">
        <v>5605</v>
      </c>
      <c r="N4475" t="s">
        <v>7272</v>
      </c>
      <c r="O4475" t="s">
        <v>7320</v>
      </c>
      <c r="P4475" t="s">
        <v>7326</v>
      </c>
      <c r="Q4475" t="s">
        <v>8994</v>
      </c>
      <c r="R4475">
        <v>344.22</v>
      </c>
      <c r="S4475">
        <v>2</v>
      </c>
      <c r="T4475">
        <v>0.4</v>
      </c>
      <c r="U4475">
        <v>-189.321</v>
      </c>
      <c r="V4475" t="str">
        <f>TEXT('Raw Data'!C4475,"MMM-YYYY")</f>
        <v>Sep-2017</v>
      </c>
      <c r="W4475" t="str">
        <f t="shared" si="138"/>
        <v>September</v>
      </c>
      <c r="X4475">
        <f t="shared" si="139"/>
        <v>2017</v>
      </c>
    </row>
    <row r="4476" spans="1:24" x14ac:dyDescent="0.3">
      <c r="A4476">
        <v>4475</v>
      </c>
      <c r="B4476" t="s">
        <v>2240</v>
      </c>
      <c r="C4476" s="2">
        <v>43007</v>
      </c>
      <c r="D4476" t="s">
        <v>2789</v>
      </c>
      <c r="E4476" t="s">
        <v>3610</v>
      </c>
      <c r="F4476" t="s">
        <v>3678</v>
      </c>
      <c r="G4476" t="s">
        <v>4434</v>
      </c>
      <c r="H4476" t="s">
        <v>5125</v>
      </c>
      <c r="I4476" t="s">
        <v>5126</v>
      </c>
      <c r="J4476" t="s">
        <v>5534</v>
      </c>
      <c r="K4476" t="s">
        <v>5579</v>
      </c>
      <c r="L4476">
        <v>44060</v>
      </c>
      <c r="M4476" t="s">
        <v>5605</v>
      </c>
      <c r="N4476" t="s">
        <v>6896</v>
      </c>
      <c r="O4476" t="s">
        <v>7321</v>
      </c>
      <c r="P4476" t="s">
        <v>7333</v>
      </c>
      <c r="Q4476" t="s">
        <v>8616</v>
      </c>
      <c r="R4476">
        <v>15.552</v>
      </c>
      <c r="S4476">
        <v>3</v>
      </c>
      <c r="T4476">
        <v>0.2</v>
      </c>
      <c r="U4476">
        <v>5.4432</v>
      </c>
      <c r="V4476" t="str">
        <f>TEXT('Raw Data'!C4476,"MMM-YYYY")</f>
        <v>Sep-2017</v>
      </c>
      <c r="W4476" t="str">
        <f t="shared" si="138"/>
        <v>September</v>
      </c>
      <c r="X4476">
        <f t="shared" si="139"/>
        <v>2017</v>
      </c>
    </row>
    <row r="4477" spans="1:24" x14ac:dyDescent="0.3">
      <c r="A4477">
        <v>4476</v>
      </c>
      <c r="B4477" t="s">
        <v>2240</v>
      </c>
      <c r="C4477" s="2">
        <v>43007</v>
      </c>
      <c r="D4477" t="s">
        <v>2789</v>
      </c>
      <c r="E4477" t="s">
        <v>3610</v>
      </c>
      <c r="F4477" t="s">
        <v>3678</v>
      </c>
      <c r="G4477" t="s">
        <v>4434</v>
      </c>
      <c r="H4477" t="s">
        <v>5125</v>
      </c>
      <c r="I4477" t="s">
        <v>5126</v>
      </c>
      <c r="J4477" t="s">
        <v>5534</v>
      </c>
      <c r="K4477" t="s">
        <v>5579</v>
      </c>
      <c r="L4477">
        <v>44060</v>
      </c>
      <c r="M4477" t="s">
        <v>5605</v>
      </c>
      <c r="N4477" t="s">
        <v>7100</v>
      </c>
      <c r="O4477" t="s">
        <v>7320</v>
      </c>
      <c r="P4477" t="s">
        <v>7328</v>
      </c>
      <c r="Q4477" t="s">
        <v>8822</v>
      </c>
      <c r="R4477">
        <v>21.248000000000001</v>
      </c>
      <c r="S4477">
        <v>4</v>
      </c>
      <c r="T4477">
        <v>0.2</v>
      </c>
      <c r="U4477">
        <v>7.4367999999999999</v>
      </c>
      <c r="V4477" t="str">
        <f>TEXT('Raw Data'!C4477,"MMM-YYYY")</f>
        <v>Sep-2017</v>
      </c>
      <c r="W4477" t="str">
        <f t="shared" si="138"/>
        <v>September</v>
      </c>
      <c r="X4477">
        <f t="shared" si="139"/>
        <v>2017</v>
      </c>
    </row>
    <row r="4478" spans="1:24" x14ac:dyDescent="0.3">
      <c r="A4478">
        <v>4477</v>
      </c>
      <c r="B4478" t="s">
        <v>2240</v>
      </c>
      <c r="C4478" s="2">
        <v>43007</v>
      </c>
      <c r="D4478" t="s">
        <v>2789</v>
      </c>
      <c r="E4478" t="s">
        <v>3610</v>
      </c>
      <c r="F4478" t="s">
        <v>3678</v>
      </c>
      <c r="G4478" t="s">
        <v>4434</v>
      </c>
      <c r="H4478" t="s">
        <v>5125</v>
      </c>
      <c r="I4478" t="s">
        <v>5126</v>
      </c>
      <c r="J4478" t="s">
        <v>5534</v>
      </c>
      <c r="K4478" t="s">
        <v>5579</v>
      </c>
      <c r="L4478">
        <v>44060</v>
      </c>
      <c r="M4478" t="s">
        <v>5605</v>
      </c>
      <c r="N4478" t="s">
        <v>7216</v>
      </c>
      <c r="O4478" t="s">
        <v>7321</v>
      </c>
      <c r="P4478" t="s">
        <v>7333</v>
      </c>
      <c r="Q4478" t="s">
        <v>8941</v>
      </c>
      <c r="R4478">
        <v>8.4480000000000004</v>
      </c>
      <c r="S4478">
        <v>2</v>
      </c>
      <c r="T4478">
        <v>0.2</v>
      </c>
      <c r="U4478">
        <v>2.64</v>
      </c>
      <c r="V4478" t="str">
        <f>TEXT('Raw Data'!C4478,"MMM-YYYY")</f>
        <v>Sep-2017</v>
      </c>
      <c r="W4478" t="str">
        <f t="shared" si="138"/>
        <v>September</v>
      </c>
      <c r="X4478">
        <f t="shared" si="139"/>
        <v>2017</v>
      </c>
    </row>
    <row r="4479" spans="1:24" x14ac:dyDescent="0.3">
      <c r="A4479">
        <v>4478</v>
      </c>
      <c r="B4479" t="s">
        <v>2241</v>
      </c>
      <c r="C4479" s="2">
        <v>43030</v>
      </c>
      <c r="D4479" t="s">
        <v>3161</v>
      </c>
      <c r="E4479" t="s">
        <v>3610</v>
      </c>
      <c r="F4479" t="s">
        <v>3990</v>
      </c>
      <c r="G4479" t="s">
        <v>4746</v>
      </c>
      <c r="H4479" t="s">
        <v>5123</v>
      </c>
      <c r="I4479" t="s">
        <v>5126</v>
      </c>
      <c r="J4479" t="s">
        <v>5535</v>
      </c>
      <c r="K4479" t="s">
        <v>5581</v>
      </c>
      <c r="L4479">
        <v>73505</v>
      </c>
      <c r="M4479" t="s">
        <v>5604</v>
      </c>
      <c r="N4479" t="s">
        <v>7273</v>
      </c>
      <c r="O4479" t="s">
        <v>7321</v>
      </c>
      <c r="P4479" t="s">
        <v>7327</v>
      </c>
      <c r="Q4479" t="s">
        <v>8995</v>
      </c>
      <c r="R4479">
        <v>333.09</v>
      </c>
      <c r="S4479">
        <v>3</v>
      </c>
      <c r="T4479">
        <v>0</v>
      </c>
      <c r="U4479">
        <v>23.316299999999998</v>
      </c>
      <c r="V4479" t="str">
        <f>TEXT('Raw Data'!C4479,"MMM-YYYY")</f>
        <v>Oct-2017</v>
      </c>
      <c r="W4479" t="str">
        <f t="shared" si="138"/>
        <v>October</v>
      </c>
      <c r="X4479">
        <f t="shared" si="139"/>
        <v>2017</v>
      </c>
    </row>
    <row r="4480" spans="1:24" x14ac:dyDescent="0.3">
      <c r="A4480">
        <v>4479</v>
      </c>
      <c r="B4480" t="s">
        <v>2241</v>
      </c>
      <c r="C4480" s="2">
        <v>43030</v>
      </c>
      <c r="D4480" t="s">
        <v>3161</v>
      </c>
      <c r="E4480" t="s">
        <v>3610</v>
      </c>
      <c r="F4480" t="s">
        <v>3990</v>
      </c>
      <c r="G4480" t="s">
        <v>4746</v>
      </c>
      <c r="H4480" t="s">
        <v>5123</v>
      </c>
      <c r="I4480" t="s">
        <v>5126</v>
      </c>
      <c r="J4480" t="s">
        <v>5535</v>
      </c>
      <c r="K4480" t="s">
        <v>5581</v>
      </c>
      <c r="L4480">
        <v>73505</v>
      </c>
      <c r="M4480" t="s">
        <v>5604</v>
      </c>
      <c r="N4480" t="s">
        <v>5815</v>
      </c>
      <c r="O4480" t="s">
        <v>7320</v>
      </c>
      <c r="P4480" t="s">
        <v>7326</v>
      </c>
      <c r="Q4480" t="s">
        <v>7550</v>
      </c>
      <c r="R4480">
        <v>248.98</v>
      </c>
      <c r="S4480">
        <v>2</v>
      </c>
      <c r="T4480">
        <v>0</v>
      </c>
      <c r="U4480">
        <v>54.775599999999997</v>
      </c>
      <c r="V4480" t="str">
        <f>TEXT('Raw Data'!C4480,"MMM-YYYY")</f>
        <v>Oct-2017</v>
      </c>
      <c r="W4480" t="str">
        <f t="shared" si="138"/>
        <v>October</v>
      </c>
      <c r="X4480">
        <f t="shared" si="139"/>
        <v>2017</v>
      </c>
    </row>
    <row r="4481" spans="1:24" x14ac:dyDescent="0.3">
      <c r="A4481">
        <v>4480</v>
      </c>
      <c r="B4481" t="s">
        <v>2242</v>
      </c>
      <c r="C4481" s="2">
        <v>41722</v>
      </c>
      <c r="D4481" t="s">
        <v>3553</v>
      </c>
      <c r="E4481" t="s">
        <v>3608</v>
      </c>
      <c r="F4481" t="s">
        <v>3914</v>
      </c>
      <c r="G4481" t="s">
        <v>4670</v>
      </c>
      <c r="H4481" t="s">
        <v>5123</v>
      </c>
      <c r="I4481" t="s">
        <v>5126</v>
      </c>
      <c r="J4481" t="s">
        <v>5147</v>
      </c>
      <c r="K4481" t="s">
        <v>5570</v>
      </c>
      <c r="L4481">
        <v>10024</v>
      </c>
      <c r="M4481" t="s">
        <v>5605</v>
      </c>
      <c r="N4481" t="s">
        <v>7274</v>
      </c>
      <c r="O4481" t="s">
        <v>7321</v>
      </c>
      <c r="P4481" t="s">
        <v>7333</v>
      </c>
      <c r="Q4481" t="s">
        <v>8996</v>
      </c>
      <c r="R4481">
        <v>24.9</v>
      </c>
      <c r="S4481">
        <v>5</v>
      </c>
      <c r="T4481">
        <v>0</v>
      </c>
      <c r="U4481">
        <v>11.702999999999999</v>
      </c>
      <c r="V4481" t="str">
        <f>TEXT('Raw Data'!C4481,"MMM-YYYY")</f>
        <v>Mar-2014</v>
      </c>
      <c r="W4481" t="str">
        <f t="shared" si="138"/>
        <v>March</v>
      </c>
      <c r="X4481">
        <f t="shared" si="139"/>
        <v>2014</v>
      </c>
    </row>
    <row r="4482" spans="1:24" x14ac:dyDescent="0.3">
      <c r="A4482">
        <v>4481</v>
      </c>
      <c r="B4482" t="s">
        <v>2243</v>
      </c>
      <c r="C4482" s="2">
        <v>42677</v>
      </c>
      <c r="D4482" t="s">
        <v>2781</v>
      </c>
      <c r="E4482" t="s">
        <v>3608</v>
      </c>
      <c r="F4482" t="s">
        <v>3801</v>
      </c>
      <c r="G4482" t="s">
        <v>4557</v>
      </c>
      <c r="H4482" t="s">
        <v>5123</v>
      </c>
      <c r="I4482" t="s">
        <v>5126</v>
      </c>
      <c r="J4482" t="s">
        <v>5128</v>
      </c>
      <c r="K4482" t="s">
        <v>5557</v>
      </c>
      <c r="L4482">
        <v>90049</v>
      </c>
      <c r="M4482" t="s">
        <v>5603</v>
      </c>
      <c r="N4482" t="s">
        <v>6451</v>
      </c>
      <c r="O4482" t="s">
        <v>7321</v>
      </c>
      <c r="P4482" t="s">
        <v>7336</v>
      </c>
      <c r="Q4482" t="s">
        <v>8179</v>
      </c>
      <c r="R4482">
        <v>15.26</v>
      </c>
      <c r="S4482">
        <v>7</v>
      </c>
      <c r="T4482">
        <v>0</v>
      </c>
      <c r="U4482">
        <v>5.0358000000000001</v>
      </c>
      <c r="V4482" t="str">
        <f>TEXT('Raw Data'!C4482,"MMM-YYYY")</f>
        <v>Nov-2016</v>
      </c>
      <c r="W4482" t="str">
        <f t="shared" si="138"/>
        <v>November</v>
      </c>
      <c r="X4482">
        <f t="shared" si="139"/>
        <v>2016</v>
      </c>
    </row>
    <row r="4483" spans="1:24" x14ac:dyDescent="0.3">
      <c r="A4483">
        <v>4482</v>
      </c>
      <c r="B4483" t="s">
        <v>2243</v>
      </c>
      <c r="C4483" s="2">
        <v>42677</v>
      </c>
      <c r="D4483" t="s">
        <v>2781</v>
      </c>
      <c r="E4483" t="s">
        <v>3608</v>
      </c>
      <c r="F4483" t="s">
        <v>3801</v>
      </c>
      <c r="G4483" t="s">
        <v>4557</v>
      </c>
      <c r="H4483" t="s">
        <v>5123</v>
      </c>
      <c r="I4483" t="s">
        <v>5126</v>
      </c>
      <c r="J4483" t="s">
        <v>5128</v>
      </c>
      <c r="K4483" t="s">
        <v>5557</v>
      </c>
      <c r="L4483">
        <v>90049</v>
      </c>
      <c r="M4483" t="s">
        <v>5603</v>
      </c>
      <c r="N4483" t="s">
        <v>7262</v>
      </c>
      <c r="O4483" t="s">
        <v>7321</v>
      </c>
      <c r="P4483" t="s">
        <v>7332</v>
      </c>
      <c r="Q4483" t="s">
        <v>8984</v>
      </c>
      <c r="R4483">
        <v>43.32</v>
      </c>
      <c r="S4483">
        <v>2</v>
      </c>
      <c r="T4483">
        <v>0</v>
      </c>
      <c r="U4483">
        <v>14.2956</v>
      </c>
      <c r="V4483" t="str">
        <f>TEXT('Raw Data'!C4483,"MMM-YYYY")</f>
        <v>Nov-2016</v>
      </c>
      <c r="W4483" t="str">
        <f t="shared" ref="W4483:W4546" si="140">TEXT(C4483,"MMMM")</f>
        <v>November</v>
      </c>
      <c r="X4483">
        <f t="shared" ref="X4483:X4546" si="141">YEAR(C4483)</f>
        <v>2016</v>
      </c>
    </row>
    <row r="4484" spans="1:24" x14ac:dyDescent="0.3">
      <c r="A4484">
        <v>4483</v>
      </c>
      <c r="B4484" t="s">
        <v>2243</v>
      </c>
      <c r="C4484" s="2">
        <v>42677</v>
      </c>
      <c r="D4484" t="s">
        <v>2781</v>
      </c>
      <c r="E4484" t="s">
        <v>3608</v>
      </c>
      <c r="F4484" t="s">
        <v>3801</v>
      </c>
      <c r="G4484" t="s">
        <v>4557</v>
      </c>
      <c r="H4484" t="s">
        <v>5123</v>
      </c>
      <c r="I4484" t="s">
        <v>5126</v>
      </c>
      <c r="J4484" t="s">
        <v>5128</v>
      </c>
      <c r="K4484" t="s">
        <v>5557</v>
      </c>
      <c r="L4484">
        <v>90049</v>
      </c>
      <c r="M4484" t="s">
        <v>5603</v>
      </c>
      <c r="N4484" t="s">
        <v>5715</v>
      </c>
      <c r="O4484" t="s">
        <v>7321</v>
      </c>
      <c r="P4484" t="s">
        <v>7331</v>
      </c>
      <c r="Q4484" t="s">
        <v>7449</v>
      </c>
      <c r="R4484">
        <v>43.584000000000003</v>
      </c>
      <c r="S4484">
        <v>12</v>
      </c>
      <c r="T4484">
        <v>0.2</v>
      </c>
      <c r="U4484">
        <v>15.799200000000001</v>
      </c>
      <c r="V4484" t="str">
        <f>TEXT('Raw Data'!C4484,"MMM-YYYY")</f>
        <v>Nov-2016</v>
      </c>
      <c r="W4484" t="str">
        <f t="shared" si="140"/>
        <v>November</v>
      </c>
      <c r="X4484">
        <f t="shared" si="141"/>
        <v>2016</v>
      </c>
    </row>
    <row r="4485" spans="1:24" x14ac:dyDescent="0.3">
      <c r="A4485">
        <v>4484</v>
      </c>
      <c r="B4485" t="s">
        <v>2243</v>
      </c>
      <c r="C4485" s="2">
        <v>42677</v>
      </c>
      <c r="D4485" t="s">
        <v>2781</v>
      </c>
      <c r="E4485" t="s">
        <v>3608</v>
      </c>
      <c r="F4485" t="s">
        <v>3801</v>
      </c>
      <c r="G4485" t="s">
        <v>4557</v>
      </c>
      <c r="H4485" t="s">
        <v>5123</v>
      </c>
      <c r="I4485" t="s">
        <v>5126</v>
      </c>
      <c r="J4485" t="s">
        <v>5128</v>
      </c>
      <c r="K4485" t="s">
        <v>5557</v>
      </c>
      <c r="L4485">
        <v>90049</v>
      </c>
      <c r="M4485" t="s">
        <v>5603</v>
      </c>
      <c r="N4485" t="s">
        <v>7275</v>
      </c>
      <c r="O4485" t="s">
        <v>7321</v>
      </c>
      <c r="P4485" t="s">
        <v>7333</v>
      </c>
      <c r="Q4485" t="s">
        <v>8997</v>
      </c>
      <c r="R4485">
        <v>116.28</v>
      </c>
      <c r="S4485">
        <v>3</v>
      </c>
      <c r="T4485">
        <v>0</v>
      </c>
      <c r="U4485">
        <v>56.977200000000003</v>
      </c>
      <c r="V4485" t="str">
        <f>TEXT('Raw Data'!C4485,"MMM-YYYY")</f>
        <v>Nov-2016</v>
      </c>
      <c r="W4485" t="str">
        <f t="shared" si="140"/>
        <v>November</v>
      </c>
      <c r="X4485">
        <f t="shared" si="141"/>
        <v>2016</v>
      </c>
    </row>
    <row r="4486" spans="1:24" x14ac:dyDescent="0.3">
      <c r="A4486">
        <v>4485</v>
      </c>
      <c r="B4486" t="s">
        <v>2243</v>
      </c>
      <c r="C4486" s="2">
        <v>42677</v>
      </c>
      <c r="D4486" t="s">
        <v>2781</v>
      </c>
      <c r="E4486" t="s">
        <v>3608</v>
      </c>
      <c r="F4486" t="s">
        <v>3801</v>
      </c>
      <c r="G4486" t="s">
        <v>4557</v>
      </c>
      <c r="H4486" t="s">
        <v>5123</v>
      </c>
      <c r="I4486" t="s">
        <v>5126</v>
      </c>
      <c r="J4486" t="s">
        <v>5128</v>
      </c>
      <c r="K4486" t="s">
        <v>5557</v>
      </c>
      <c r="L4486">
        <v>90049</v>
      </c>
      <c r="M4486" t="s">
        <v>5603</v>
      </c>
      <c r="N4486" t="s">
        <v>6305</v>
      </c>
      <c r="O4486" t="s">
        <v>7321</v>
      </c>
      <c r="P4486" t="s">
        <v>7331</v>
      </c>
      <c r="Q4486" t="s">
        <v>8039</v>
      </c>
      <c r="R4486">
        <v>9.2959999999999994</v>
      </c>
      <c r="S4486">
        <v>2</v>
      </c>
      <c r="T4486">
        <v>0.2</v>
      </c>
      <c r="U4486">
        <v>3.0211999999999999</v>
      </c>
      <c r="V4486" t="str">
        <f>TEXT('Raw Data'!C4486,"MMM-YYYY")</f>
        <v>Nov-2016</v>
      </c>
      <c r="W4486" t="str">
        <f t="shared" si="140"/>
        <v>November</v>
      </c>
      <c r="X4486">
        <f t="shared" si="141"/>
        <v>2016</v>
      </c>
    </row>
    <row r="4487" spans="1:24" x14ac:dyDescent="0.3">
      <c r="A4487">
        <v>4486</v>
      </c>
      <c r="B4487" t="s">
        <v>2243</v>
      </c>
      <c r="C4487" s="2">
        <v>42677</v>
      </c>
      <c r="D4487" t="s">
        <v>2781</v>
      </c>
      <c r="E4487" t="s">
        <v>3608</v>
      </c>
      <c r="F4487" t="s">
        <v>3801</v>
      </c>
      <c r="G4487" t="s">
        <v>4557</v>
      </c>
      <c r="H4487" t="s">
        <v>5123</v>
      </c>
      <c r="I4487" t="s">
        <v>5126</v>
      </c>
      <c r="J4487" t="s">
        <v>5128</v>
      </c>
      <c r="K4487" t="s">
        <v>5557</v>
      </c>
      <c r="L4487">
        <v>90049</v>
      </c>
      <c r="M4487" t="s">
        <v>5603</v>
      </c>
      <c r="N4487" t="s">
        <v>6837</v>
      </c>
      <c r="O4487" t="s">
        <v>7321</v>
      </c>
      <c r="P4487" t="s">
        <v>7333</v>
      </c>
      <c r="Q4487" t="s">
        <v>8610</v>
      </c>
      <c r="R4487">
        <v>19.440000000000001</v>
      </c>
      <c r="S4487">
        <v>3</v>
      </c>
      <c r="T4487">
        <v>0</v>
      </c>
      <c r="U4487">
        <v>9.3312000000000008</v>
      </c>
      <c r="V4487" t="str">
        <f>TEXT('Raw Data'!C4487,"MMM-YYYY")</f>
        <v>Nov-2016</v>
      </c>
      <c r="W4487" t="str">
        <f t="shared" si="140"/>
        <v>November</v>
      </c>
      <c r="X4487">
        <f t="shared" si="141"/>
        <v>2016</v>
      </c>
    </row>
    <row r="4488" spans="1:24" x14ac:dyDescent="0.3">
      <c r="A4488">
        <v>4487</v>
      </c>
      <c r="B4488" t="s">
        <v>2243</v>
      </c>
      <c r="C4488" s="2">
        <v>42677</v>
      </c>
      <c r="D4488" t="s">
        <v>2781</v>
      </c>
      <c r="E4488" t="s">
        <v>3608</v>
      </c>
      <c r="F4488" t="s">
        <v>3801</v>
      </c>
      <c r="G4488" t="s">
        <v>4557</v>
      </c>
      <c r="H4488" t="s">
        <v>5123</v>
      </c>
      <c r="I4488" t="s">
        <v>5126</v>
      </c>
      <c r="J4488" t="s">
        <v>5128</v>
      </c>
      <c r="K4488" t="s">
        <v>5557</v>
      </c>
      <c r="L4488">
        <v>90049</v>
      </c>
      <c r="M4488" t="s">
        <v>5603</v>
      </c>
      <c r="N4488" t="s">
        <v>6684</v>
      </c>
      <c r="O4488" t="s">
        <v>7321</v>
      </c>
      <c r="P4488" t="s">
        <v>7333</v>
      </c>
      <c r="Q4488" t="s">
        <v>8408</v>
      </c>
      <c r="R4488">
        <v>314.55</v>
      </c>
      <c r="S4488">
        <v>3</v>
      </c>
      <c r="T4488">
        <v>0</v>
      </c>
      <c r="U4488">
        <v>150.98400000000001</v>
      </c>
      <c r="V4488" t="str">
        <f>TEXT('Raw Data'!C4488,"MMM-YYYY")</f>
        <v>Nov-2016</v>
      </c>
      <c r="W4488" t="str">
        <f t="shared" si="140"/>
        <v>November</v>
      </c>
      <c r="X4488">
        <f t="shared" si="141"/>
        <v>2016</v>
      </c>
    </row>
    <row r="4489" spans="1:24" x14ac:dyDescent="0.3">
      <c r="A4489">
        <v>4488</v>
      </c>
      <c r="B4489" t="s">
        <v>2244</v>
      </c>
      <c r="C4489" s="2">
        <v>42252</v>
      </c>
      <c r="D4489" t="s">
        <v>3335</v>
      </c>
      <c r="E4489" t="s">
        <v>3608</v>
      </c>
      <c r="F4489" t="s">
        <v>4013</v>
      </c>
      <c r="G4489" t="s">
        <v>4769</v>
      </c>
      <c r="H4489" t="s">
        <v>5125</v>
      </c>
      <c r="I4489" t="s">
        <v>5126</v>
      </c>
      <c r="J4489" t="s">
        <v>5139</v>
      </c>
      <c r="K4489" t="s">
        <v>5560</v>
      </c>
      <c r="L4489">
        <v>77036</v>
      </c>
      <c r="M4489" t="s">
        <v>5604</v>
      </c>
      <c r="N4489" t="s">
        <v>7132</v>
      </c>
      <c r="O4489" t="s">
        <v>7321</v>
      </c>
      <c r="P4489" t="s">
        <v>7331</v>
      </c>
      <c r="Q4489" t="s">
        <v>8853</v>
      </c>
      <c r="R4489">
        <v>16.27</v>
      </c>
      <c r="S4489">
        <v>5</v>
      </c>
      <c r="T4489">
        <v>0.8</v>
      </c>
      <c r="U4489">
        <v>-25.218499999999999</v>
      </c>
      <c r="V4489" t="str">
        <f>TEXT('Raw Data'!C4489,"MMM-YYYY")</f>
        <v>Sep-2015</v>
      </c>
      <c r="W4489" t="str">
        <f t="shared" si="140"/>
        <v>September</v>
      </c>
      <c r="X4489">
        <f t="shared" si="141"/>
        <v>2015</v>
      </c>
    </row>
    <row r="4490" spans="1:24" x14ac:dyDescent="0.3">
      <c r="A4490">
        <v>4489</v>
      </c>
      <c r="B4490" t="s">
        <v>2244</v>
      </c>
      <c r="C4490" s="2">
        <v>42252</v>
      </c>
      <c r="D4490" t="s">
        <v>3335</v>
      </c>
      <c r="E4490" t="s">
        <v>3608</v>
      </c>
      <c r="F4490" t="s">
        <v>4013</v>
      </c>
      <c r="G4490" t="s">
        <v>4769</v>
      </c>
      <c r="H4490" t="s">
        <v>5125</v>
      </c>
      <c r="I4490" t="s">
        <v>5126</v>
      </c>
      <c r="J4490" t="s">
        <v>5139</v>
      </c>
      <c r="K4490" t="s">
        <v>5560</v>
      </c>
      <c r="L4490">
        <v>77036</v>
      </c>
      <c r="M4490" t="s">
        <v>5604</v>
      </c>
      <c r="N4490" t="s">
        <v>7117</v>
      </c>
      <c r="O4490" t="s">
        <v>7321</v>
      </c>
      <c r="P4490" t="s">
        <v>7337</v>
      </c>
      <c r="Q4490" t="s">
        <v>8838</v>
      </c>
      <c r="R4490">
        <v>69.12</v>
      </c>
      <c r="S4490">
        <v>9</v>
      </c>
      <c r="T4490">
        <v>0.2</v>
      </c>
      <c r="U4490">
        <v>-14.688000000000001</v>
      </c>
      <c r="V4490" t="str">
        <f>TEXT('Raw Data'!C4490,"MMM-YYYY")</f>
        <v>Sep-2015</v>
      </c>
      <c r="W4490" t="str">
        <f t="shared" si="140"/>
        <v>September</v>
      </c>
      <c r="X4490">
        <f t="shared" si="141"/>
        <v>2015</v>
      </c>
    </row>
    <row r="4491" spans="1:24" x14ac:dyDescent="0.3">
      <c r="A4491">
        <v>4490</v>
      </c>
      <c r="B4491" t="s">
        <v>2244</v>
      </c>
      <c r="C4491" s="2">
        <v>42252</v>
      </c>
      <c r="D4491" t="s">
        <v>3335</v>
      </c>
      <c r="E4491" t="s">
        <v>3608</v>
      </c>
      <c r="F4491" t="s">
        <v>4013</v>
      </c>
      <c r="G4491" t="s">
        <v>4769</v>
      </c>
      <c r="H4491" t="s">
        <v>5125</v>
      </c>
      <c r="I4491" t="s">
        <v>5126</v>
      </c>
      <c r="J4491" t="s">
        <v>5139</v>
      </c>
      <c r="K4491" t="s">
        <v>5560</v>
      </c>
      <c r="L4491">
        <v>77036</v>
      </c>
      <c r="M4491" t="s">
        <v>5604</v>
      </c>
      <c r="N4491" t="s">
        <v>6591</v>
      </c>
      <c r="O4491" t="s">
        <v>7321</v>
      </c>
      <c r="P4491" t="s">
        <v>7331</v>
      </c>
      <c r="Q4491" t="s">
        <v>8318</v>
      </c>
      <c r="R4491">
        <v>4.47</v>
      </c>
      <c r="S4491">
        <v>3</v>
      </c>
      <c r="T4491">
        <v>0.8</v>
      </c>
      <c r="U4491">
        <v>-7.8224999999999998</v>
      </c>
      <c r="V4491" t="str">
        <f>TEXT('Raw Data'!C4491,"MMM-YYYY")</f>
        <v>Sep-2015</v>
      </c>
      <c r="W4491" t="str">
        <f t="shared" si="140"/>
        <v>September</v>
      </c>
      <c r="X4491">
        <f t="shared" si="141"/>
        <v>2015</v>
      </c>
    </row>
    <row r="4492" spans="1:24" x14ac:dyDescent="0.3">
      <c r="A4492">
        <v>4491</v>
      </c>
      <c r="B4492" t="s">
        <v>2245</v>
      </c>
      <c r="C4492" s="2">
        <v>42961</v>
      </c>
      <c r="D4492" t="s">
        <v>3283</v>
      </c>
      <c r="E4492" t="s">
        <v>3608</v>
      </c>
      <c r="F4492" t="s">
        <v>3660</v>
      </c>
      <c r="G4492" t="s">
        <v>4416</v>
      </c>
      <c r="H4492" t="s">
        <v>5123</v>
      </c>
      <c r="I4492" t="s">
        <v>5126</v>
      </c>
      <c r="J4492" t="s">
        <v>5128</v>
      </c>
      <c r="K4492" t="s">
        <v>5557</v>
      </c>
      <c r="L4492">
        <v>90032</v>
      </c>
      <c r="M4492" t="s">
        <v>5603</v>
      </c>
      <c r="N4492" t="s">
        <v>6222</v>
      </c>
      <c r="O4492" t="s">
        <v>7320</v>
      </c>
      <c r="P4492" t="s">
        <v>7326</v>
      </c>
      <c r="Q4492" t="s">
        <v>7956</v>
      </c>
      <c r="R4492">
        <v>418.29599999999999</v>
      </c>
      <c r="S4492">
        <v>3</v>
      </c>
      <c r="T4492">
        <v>0.2</v>
      </c>
      <c r="U4492">
        <v>5.2286999999999999</v>
      </c>
      <c r="V4492" t="str">
        <f>TEXT('Raw Data'!C4492,"MMM-YYYY")</f>
        <v>Aug-2017</v>
      </c>
      <c r="W4492" t="str">
        <f t="shared" si="140"/>
        <v>August</v>
      </c>
      <c r="X4492">
        <f t="shared" si="141"/>
        <v>2017</v>
      </c>
    </row>
    <row r="4493" spans="1:24" x14ac:dyDescent="0.3">
      <c r="A4493">
        <v>4492</v>
      </c>
      <c r="B4493" t="s">
        <v>2246</v>
      </c>
      <c r="C4493" s="2">
        <v>41974</v>
      </c>
      <c r="D4493" t="s">
        <v>3044</v>
      </c>
      <c r="E4493" t="s">
        <v>3607</v>
      </c>
      <c r="F4493" t="s">
        <v>3911</v>
      </c>
      <c r="G4493" t="s">
        <v>4667</v>
      </c>
      <c r="H4493" t="s">
        <v>5123</v>
      </c>
      <c r="I4493" t="s">
        <v>5126</v>
      </c>
      <c r="J4493" t="s">
        <v>5165</v>
      </c>
      <c r="K4493" t="s">
        <v>5579</v>
      </c>
      <c r="L4493">
        <v>43229</v>
      </c>
      <c r="M4493" t="s">
        <v>5605</v>
      </c>
      <c r="N4493" t="s">
        <v>7178</v>
      </c>
      <c r="O4493" t="s">
        <v>7322</v>
      </c>
      <c r="P4493" t="s">
        <v>7339</v>
      </c>
      <c r="Q4493" t="s">
        <v>8903</v>
      </c>
      <c r="R4493">
        <v>659.98800000000006</v>
      </c>
      <c r="S4493">
        <v>2</v>
      </c>
      <c r="T4493">
        <v>0.4</v>
      </c>
      <c r="U4493">
        <v>109.998</v>
      </c>
      <c r="V4493" t="str">
        <f>TEXT('Raw Data'!C4493,"MMM-YYYY")</f>
        <v>Dec-2014</v>
      </c>
      <c r="W4493" t="str">
        <f t="shared" si="140"/>
        <v>December</v>
      </c>
      <c r="X4493">
        <f t="shared" si="141"/>
        <v>2014</v>
      </c>
    </row>
    <row r="4494" spans="1:24" x14ac:dyDescent="0.3">
      <c r="A4494">
        <v>4493</v>
      </c>
      <c r="B4494" t="s">
        <v>2246</v>
      </c>
      <c r="C4494" s="2">
        <v>41974</v>
      </c>
      <c r="D4494" t="s">
        <v>3044</v>
      </c>
      <c r="E4494" t="s">
        <v>3607</v>
      </c>
      <c r="F4494" t="s">
        <v>3911</v>
      </c>
      <c r="G4494" t="s">
        <v>4667</v>
      </c>
      <c r="H4494" t="s">
        <v>5123</v>
      </c>
      <c r="I4494" t="s">
        <v>5126</v>
      </c>
      <c r="J4494" t="s">
        <v>5165</v>
      </c>
      <c r="K4494" t="s">
        <v>5579</v>
      </c>
      <c r="L4494">
        <v>43229</v>
      </c>
      <c r="M4494" t="s">
        <v>5605</v>
      </c>
      <c r="N4494" t="s">
        <v>6140</v>
      </c>
      <c r="O4494" t="s">
        <v>7320</v>
      </c>
      <c r="P4494" t="s">
        <v>7328</v>
      </c>
      <c r="Q4494" t="s">
        <v>7874</v>
      </c>
      <c r="R4494">
        <v>8.1280000000000001</v>
      </c>
      <c r="S4494">
        <v>2</v>
      </c>
      <c r="T4494">
        <v>0.2</v>
      </c>
      <c r="U4494">
        <v>1.4224000000000001</v>
      </c>
      <c r="V4494" t="str">
        <f>TEXT('Raw Data'!C4494,"MMM-YYYY")</f>
        <v>Dec-2014</v>
      </c>
      <c r="W4494" t="str">
        <f t="shared" si="140"/>
        <v>December</v>
      </c>
      <c r="X4494">
        <f t="shared" si="141"/>
        <v>2014</v>
      </c>
    </row>
    <row r="4495" spans="1:24" x14ac:dyDescent="0.3">
      <c r="A4495">
        <v>4494</v>
      </c>
      <c r="B4495" t="s">
        <v>2246</v>
      </c>
      <c r="C4495" s="2">
        <v>41974</v>
      </c>
      <c r="D4495" t="s">
        <v>3044</v>
      </c>
      <c r="E4495" t="s">
        <v>3607</v>
      </c>
      <c r="F4495" t="s">
        <v>3911</v>
      </c>
      <c r="G4495" t="s">
        <v>4667</v>
      </c>
      <c r="H4495" t="s">
        <v>5123</v>
      </c>
      <c r="I4495" t="s">
        <v>5126</v>
      </c>
      <c r="J4495" t="s">
        <v>5165</v>
      </c>
      <c r="K4495" t="s">
        <v>5579</v>
      </c>
      <c r="L4495">
        <v>43229</v>
      </c>
      <c r="M4495" t="s">
        <v>5605</v>
      </c>
      <c r="N4495" t="s">
        <v>6799</v>
      </c>
      <c r="O4495" t="s">
        <v>7321</v>
      </c>
      <c r="P4495" t="s">
        <v>7333</v>
      </c>
      <c r="Q4495" t="s">
        <v>8518</v>
      </c>
      <c r="R4495">
        <v>36.287999999999997</v>
      </c>
      <c r="S4495">
        <v>7</v>
      </c>
      <c r="T4495">
        <v>0.2</v>
      </c>
      <c r="U4495">
        <v>12.700799999999999</v>
      </c>
      <c r="V4495" t="str">
        <f>TEXT('Raw Data'!C4495,"MMM-YYYY")</f>
        <v>Dec-2014</v>
      </c>
      <c r="W4495" t="str">
        <f t="shared" si="140"/>
        <v>December</v>
      </c>
      <c r="X4495">
        <f t="shared" si="141"/>
        <v>2014</v>
      </c>
    </row>
    <row r="4496" spans="1:24" x14ac:dyDescent="0.3">
      <c r="A4496">
        <v>4495</v>
      </c>
      <c r="B4496" t="s">
        <v>2246</v>
      </c>
      <c r="C4496" s="2">
        <v>41974</v>
      </c>
      <c r="D4496" t="s">
        <v>3044</v>
      </c>
      <c r="E4496" t="s">
        <v>3607</v>
      </c>
      <c r="F4496" t="s">
        <v>3911</v>
      </c>
      <c r="G4496" t="s">
        <v>4667</v>
      </c>
      <c r="H4496" t="s">
        <v>5123</v>
      </c>
      <c r="I4496" t="s">
        <v>5126</v>
      </c>
      <c r="J4496" t="s">
        <v>5165</v>
      </c>
      <c r="K4496" t="s">
        <v>5579</v>
      </c>
      <c r="L4496">
        <v>43229</v>
      </c>
      <c r="M4496" t="s">
        <v>5605</v>
      </c>
      <c r="N4496" t="s">
        <v>5983</v>
      </c>
      <c r="O4496" t="s">
        <v>7320</v>
      </c>
      <c r="P4496" t="s">
        <v>7324</v>
      </c>
      <c r="Q4496" t="s">
        <v>7718</v>
      </c>
      <c r="R4496">
        <v>909.72</v>
      </c>
      <c r="S4496">
        <v>6</v>
      </c>
      <c r="T4496">
        <v>0.3</v>
      </c>
      <c r="U4496">
        <v>-51.984000000000002</v>
      </c>
      <c r="V4496" t="str">
        <f>TEXT('Raw Data'!C4496,"MMM-YYYY")</f>
        <v>Dec-2014</v>
      </c>
      <c r="W4496" t="str">
        <f t="shared" si="140"/>
        <v>December</v>
      </c>
      <c r="X4496">
        <f t="shared" si="141"/>
        <v>2014</v>
      </c>
    </row>
    <row r="4497" spans="1:24" x14ac:dyDescent="0.3">
      <c r="A4497">
        <v>4496</v>
      </c>
      <c r="B4497" t="s">
        <v>2247</v>
      </c>
      <c r="C4497" s="2">
        <v>42904</v>
      </c>
      <c r="D4497" t="s">
        <v>2766</v>
      </c>
      <c r="E4497" t="s">
        <v>3608</v>
      </c>
      <c r="F4497" t="s">
        <v>3724</v>
      </c>
      <c r="G4497" t="s">
        <v>4480</v>
      </c>
      <c r="H4497" t="s">
        <v>5123</v>
      </c>
      <c r="I4497" t="s">
        <v>5126</v>
      </c>
      <c r="J4497" t="s">
        <v>5128</v>
      </c>
      <c r="K4497" t="s">
        <v>5557</v>
      </c>
      <c r="L4497">
        <v>90032</v>
      </c>
      <c r="M4497" t="s">
        <v>5603</v>
      </c>
      <c r="N4497" t="s">
        <v>6180</v>
      </c>
      <c r="O4497" t="s">
        <v>7320</v>
      </c>
      <c r="P4497" t="s">
        <v>7323</v>
      </c>
      <c r="Q4497" t="s">
        <v>7914</v>
      </c>
      <c r="R4497">
        <v>917.92349999999999</v>
      </c>
      <c r="S4497">
        <v>9</v>
      </c>
      <c r="T4497">
        <v>0.15</v>
      </c>
      <c r="U4497">
        <v>75.593699999999998</v>
      </c>
      <c r="V4497" t="str">
        <f>TEXT('Raw Data'!C4497,"MMM-YYYY")</f>
        <v>Jun-2017</v>
      </c>
      <c r="W4497" t="str">
        <f t="shared" si="140"/>
        <v>June</v>
      </c>
      <c r="X4497">
        <f t="shared" si="141"/>
        <v>2017</v>
      </c>
    </row>
    <row r="4498" spans="1:24" x14ac:dyDescent="0.3">
      <c r="A4498">
        <v>4497</v>
      </c>
      <c r="B4498" t="s">
        <v>2247</v>
      </c>
      <c r="C4498" s="2">
        <v>42904</v>
      </c>
      <c r="D4498" t="s">
        <v>2766</v>
      </c>
      <c r="E4498" t="s">
        <v>3608</v>
      </c>
      <c r="F4498" t="s">
        <v>3724</v>
      </c>
      <c r="G4498" t="s">
        <v>4480</v>
      </c>
      <c r="H4498" t="s">
        <v>5123</v>
      </c>
      <c r="I4498" t="s">
        <v>5126</v>
      </c>
      <c r="J4498" t="s">
        <v>5128</v>
      </c>
      <c r="K4498" t="s">
        <v>5557</v>
      </c>
      <c r="L4498">
        <v>90032</v>
      </c>
      <c r="M4498" t="s">
        <v>5603</v>
      </c>
      <c r="N4498" t="s">
        <v>5935</v>
      </c>
      <c r="O4498" t="s">
        <v>7321</v>
      </c>
      <c r="P4498" t="s">
        <v>7333</v>
      </c>
      <c r="Q4498" t="s">
        <v>7669</v>
      </c>
      <c r="R4498">
        <v>38.880000000000003</v>
      </c>
      <c r="S4498">
        <v>6</v>
      </c>
      <c r="T4498">
        <v>0</v>
      </c>
      <c r="U4498">
        <v>19.051200000000001</v>
      </c>
      <c r="V4498" t="str">
        <f>TEXT('Raw Data'!C4498,"MMM-YYYY")</f>
        <v>Jun-2017</v>
      </c>
      <c r="W4498" t="str">
        <f t="shared" si="140"/>
        <v>June</v>
      </c>
      <c r="X4498">
        <f t="shared" si="141"/>
        <v>2017</v>
      </c>
    </row>
    <row r="4499" spans="1:24" x14ac:dyDescent="0.3">
      <c r="A4499">
        <v>4498</v>
      </c>
      <c r="B4499" t="s">
        <v>2248</v>
      </c>
      <c r="C4499" s="2">
        <v>43071</v>
      </c>
      <c r="D4499" t="s">
        <v>3284</v>
      </c>
      <c r="E4499" t="s">
        <v>3608</v>
      </c>
      <c r="F4499" t="s">
        <v>4154</v>
      </c>
      <c r="G4499" t="s">
        <v>4910</v>
      </c>
      <c r="H4499" t="s">
        <v>5123</v>
      </c>
      <c r="I4499" t="s">
        <v>5126</v>
      </c>
      <c r="J4499" t="s">
        <v>5137</v>
      </c>
      <c r="K4499" t="s">
        <v>5564</v>
      </c>
      <c r="L4499">
        <v>19140</v>
      </c>
      <c r="M4499" t="s">
        <v>5605</v>
      </c>
      <c r="N4499" t="s">
        <v>5721</v>
      </c>
      <c r="O4499" t="s">
        <v>7321</v>
      </c>
      <c r="P4499" t="s">
        <v>7331</v>
      </c>
      <c r="Q4499" t="s">
        <v>7455</v>
      </c>
      <c r="R4499">
        <v>631.17600000000004</v>
      </c>
      <c r="S4499">
        <v>4</v>
      </c>
      <c r="T4499">
        <v>0.7</v>
      </c>
      <c r="U4499">
        <v>-462.86239999999998</v>
      </c>
      <c r="V4499" t="str">
        <f>TEXT('Raw Data'!C4499,"MMM-YYYY")</f>
        <v>Dec-2017</v>
      </c>
      <c r="W4499" t="str">
        <f t="shared" si="140"/>
        <v>December</v>
      </c>
      <c r="X4499">
        <f t="shared" si="141"/>
        <v>2017</v>
      </c>
    </row>
    <row r="4500" spans="1:24" x14ac:dyDescent="0.3">
      <c r="A4500">
        <v>4499</v>
      </c>
      <c r="B4500" t="s">
        <v>2249</v>
      </c>
      <c r="C4500" s="2">
        <v>41964</v>
      </c>
      <c r="D4500" t="s">
        <v>2658</v>
      </c>
      <c r="E4500" t="s">
        <v>3608</v>
      </c>
      <c r="F4500" t="s">
        <v>4355</v>
      </c>
      <c r="G4500" t="s">
        <v>5111</v>
      </c>
      <c r="H4500" t="s">
        <v>5124</v>
      </c>
      <c r="I4500" t="s">
        <v>5126</v>
      </c>
      <c r="J4500" t="s">
        <v>5135</v>
      </c>
      <c r="K4500" t="s">
        <v>5557</v>
      </c>
      <c r="L4500">
        <v>94110</v>
      </c>
      <c r="M4500" t="s">
        <v>5603</v>
      </c>
      <c r="N4500" t="s">
        <v>6771</v>
      </c>
      <c r="O4500" t="s">
        <v>7321</v>
      </c>
      <c r="P4500" t="s">
        <v>7333</v>
      </c>
      <c r="Q4500" t="s">
        <v>8492</v>
      </c>
      <c r="R4500">
        <v>12.96</v>
      </c>
      <c r="S4500">
        <v>2</v>
      </c>
      <c r="T4500">
        <v>0</v>
      </c>
      <c r="U4500">
        <v>6.2207999999999997</v>
      </c>
      <c r="V4500" t="str">
        <f>TEXT('Raw Data'!C4500,"MMM-YYYY")</f>
        <v>Nov-2014</v>
      </c>
      <c r="W4500" t="str">
        <f t="shared" si="140"/>
        <v>November</v>
      </c>
      <c r="X4500">
        <f t="shared" si="141"/>
        <v>2014</v>
      </c>
    </row>
    <row r="4501" spans="1:24" x14ac:dyDescent="0.3">
      <c r="A4501">
        <v>4500</v>
      </c>
      <c r="B4501" t="s">
        <v>2250</v>
      </c>
      <c r="C4501" s="2">
        <v>42470</v>
      </c>
      <c r="D4501" t="s">
        <v>2938</v>
      </c>
      <c r="E4501" t="s">
        <v>3608</v>
      </c>
      <c r="F4501" t="s">
        <v>4135</v>
      </c>
      <c r="G4501" t="s">
        <v>4891</v>
      </c>
      <c r="H4501" t="s">
        <v>5124</v>
      </c>
      <c r="I4501" t="s">
        <v>5126</v>
      </c>
      <c r="J4501" t="s">
        <v>5456</v>
      </c>
      <c r="K4501" t="s">
        <v>5557</v>
      </c>
      <c r="L4501">
        <v>93309</v>
      </c>
      <c r="M4501" t="s">
        <v>5603</v>
      </c>
      <c r="N4501" t="s">
        <v>6896</v>
      </c>
      <c r="O4501" t="s">
        <v>7321</v>
      </c>
      <c r="P4501" t="s">
        <v>7333</v>
      </c>
      <c r="Q4501" t="s">
        <v>8616</v>
      </c>
      <c r="R4501">
        <v>12.96</v>
      </c>
      <c r="S4501">
        <v>2</v>
      </c>
      <c r="T4501">
        <v>0</v>
      </c>
      <c r="U4501">
        <v>6.2207999999999997</v>
      </c>
      <c r="V4501" t="str">
        <f>TEXT('Raw Data'!C4501,"MMM-YYYY")</f>
        <v>Apr-2016</v>
      </c>
      <c r="W4501" t="str">
        <f t="shared" si="140"/>
        <v>April</v>
      </c>
      <c r="X4501">
        <f t="shared" si="141"/>
        <v>2016</v>
      </c>
    </row>
    <row r="4502" spans="1:24" x14ac:dyDescent="0.3">
      <c r="A4502">
        <v>4501</v>
      </c>
      <c r="B4502" t="s">
        <v>2250</v>
      </c>
      <c r="C4502" s="2">
        <v>42470</v>
      </c>
      <c r="D4502" t="s">
        <v>2938</v>
      </c>
      <c r="E4502" t="s">
        <v>3608</v>
      </c>
      <c r="F4502" t="s">
        <v>4135</v>
      </c>
      <c r="G4502" t="s">
        <v>4891</v>
      </c>
      <c r="H4502" t="s">
        <v>5124</v>
      </c>
      <c r="I4502" t="s">
        <v>5126</v>
      </c>
      <c r="J4502" t="s">
        <v>5456</v>
      </c>
      <c r="K4502" t="s">
        <v>5557</v>
      </c>
      <c r="L4502">
        <v>93309</v>
      </c>
      <c r="M4502" t="s">
        <v>5603</v>
      </c>
      <c r="N4502" t="s">
        <v>7064</v>
      </c>
      <c r="O4502" t="s">
        <v>7321</v>
      </c>
      <c r="P4502" t="s">
        <v>7331</v>
      </c>
      <c r="Q4502" t="s">
        <v>8784</v>
      </c>
      <c r="R4502">
        <v>23.2</v>
      </c>
      <c r="S4502">
        <v>5</v>
      </c>
      <c r="T4502">
        <v>0.2</v>
      </c>
      <c r="U4502">
        <v>8.1199999999999992</v>
      </c>
      <c r="V4502" t="str">
        <f>TEXT('Raw Data'!C4502,"MMM-YYYY")</f>
        <v>Apr-2016</v>
      </c>
      <c r="W4502" t="str">
        <f t="shared" si="140"/>
        <v>April</v>
      </c>
      <c r="X4502">
        <f t="shared" si="141"/>
        <v>2016</v>
      </c>
    </row>
    <row r="4503" spans="1:24" x14ac:dyDescent="0.3">
      <c r="A4503">
        <v>4502</v>
      </c>
      <c r="B4503" t="s">
        <v>2251</v>
      </c>
      <c r="C4503" s="2">
        <v>41820</v>
      </c>
      <c r="D4503" t="s">
        <v>3364</v>
      </c>
      <c r="E4503" t="s">
        <v>3608</v>
      </c>
      <c r="F4503" t="s">
        <v>3710</v>
      </c>
      <c r="G4503" t="s">
        <v>4466</v>
      </c>
      <c r="H4503" t="s">
        <v>5124</v>
      </c>
      <c r="I4503" t="s">
        <v>5126</v>
      </c>
      <c r="J4503" t="s">
        <v>5139</v>
      </c>
      <c r="K4503" t="s">
        <v>5560</v>
      </c>
      <c r="L4503">
        <v>77095</v>
      </c>
      <c r="M4503" t="s">
        <v>5604</v>
      </c>
      <c r="N4503" t="s">
        <v>6116</v>
      </c>
      <c r="O4503" t="s">
        <v>7321</v>
      </c>
      <c r="P4503" t="s">
        <v>7333</v>
      </c>
      <c r="Q4503" t="s">
        <v>7850</v>
      </c>
      <c r="R4503">
        <v>25.92</v>
      </c>
      <c r="S4503">
        <v>5</v>
      </c>
      <c r="T4503">
        <v>0.2</v>
      </c>
      <c r="U4503">
        <v>9.0719999999999992</v>
      </c>
      <c r="V4503" t="str">
        <f>TEXT('Raw Data'!C4503,"MMM-YYYY")</f>
        <v>Jun-2014</v>
      </c>
      <c r="W4503" t="str">
        <f t="shared" si="140"/>
        <v>June</v>
      </c>
      <c r="X4503">
        <f t="shared" si="141"/>
        <v>2014</v>
      </c>
    </row>
    <row r="4504" spans="1:24" x14ac:dyDescent="0.3">
      <c r="A4504">
        <v>4503</v>
      </c>
      <c r="B4504" t="s">
        <v>2251</v>
      </c>
      <c r="C4504" s="2">
        <v>41820</v>
      </c>
      <c r="D4504" t="s">
        <v>3364</v>
      </c>
      <c r="E4504" t="s">
        <v>3608</v>
      </c>
      <c r="F4504" t="s">
        <v>3710</v>
      </c>
      <c r="G4504" t="s">
        <v>4466</v>
      </c>
      <c r="H4504" t="s">
        <v>5124</v>
      </c>
      <c r="I4504" t="s">
        <v>5126</v>
      </c>
      <c r="J4504" t="s">
        <v>5139</v>
      </c>
      <c r="K4504" t="s">
        <v>5560</v>
      </c>
      <c r="L4504">
        <v>77095</v>
      </c>
      <c r="M4504" t="s">
        <v>5604</v>
      </c>
      <c r="N4504" t="s">
        <v>6068</v>
      </c>
      <c r="O4504" t="s">
        <v>7321</v>
      </c>
      <c r="P4504" t="s">
        <v>7336</v>
      </c>
      <c r="Q4504" t="s">
        <v>7468</v>
      </c>
      <c r="R4504">
        <v>21.312000000000001</v>
      </c>
      <c r="S4504">
        <v>6</v>
      </c>
      <c r="T4504">
        <v>0.2</v>
      </c>
      <c r="U4504">
        <v>7.1928000000000001</v>
      </c>
      <c r="V4504" t="str">
        <f>TEXT('Raw Data'!C4504,"MMM-YYYY")</f>
        <v>Jun-2014</v>
      </c>
      <c r="W4504" t="str">
        <f t="shared" si="140"/>
        <v>June</v>
      </c>
      <c r="X4504">
        <f t="shared" si="141"/>
        <v>2014</v>
      </c>
    </row>
    <row r="4505" spans="1:24" x14ac:dyDescent="0.3">
      <c r="A4505">
        <v>4504</v>
      </c>
      <c r="B4505" t="s">
        <v>2252</v>
      </c>
      <c r="C4505" s="2">
        <v>41997</v>
      </c>
      <c r="D4505" t="s">
        <v>2973</v>
      </c>
      <c r="E4505" t="s">
        <v>3608</v>
      </c>
      <c r="F4505" t="s">
        <v>4019</v>
      </c>
      <c r="G4505" t="s">
        <v>4775</v>
      </c>
      <c r="H4505" t="s">
        <v>5125</v>
      </c>
      <c r="I4505" t="s">
        <v>5126</v>
      </c>
      <c r="J4505" t="s">
        <v>5128</v>
      </c>
      <c r="K4505" t="s">
        <v>5557</v>
      </c>
      <c r="L4505">
        <v>90045</v>
      </c>
      <c r="M4505" t="s">
        <v>5603</v>
      </c>
      <c r="N4505" t="s">
        <v>7276</v>
      </c>
      <c r="O4505" t="s">
        <v>7322</v>
      </c>
      <c r="P4505" t="s">
        <v>7330</v>
      </c>
      <c r="Q4505" t="s">
        <v>8998</v>
      </c>
      <c r="R4505">
        <v>173.65600000000001</v>
      </c>
      <c r="S4505">
        <v>7</v>
      </c>
      <c r="T4505">
        <v>0.2</v>
      </c>
      <c r="U4505">
        <v>17.365600000000001</v>
      </c>
      <c r="V4505" t="str">
        <f>TEXT('Raw Data'!C4505,"MMM-YYYY")</f>
        <v>Dec-2014</v>
      </c>
      <c r="W4505" t="str">
        <f t="shared" si="140"/>
        <v>December</v>
      </c>
      <c r="X4505">
        <f t="shared" si="141"/>
        <v>2014</v>
      </c>
    </row>
    <row r="4506" spans="1:24" x14ac:dyDescent="0.3">
      <c r="A4506">
        <v>4505</v>
      </c>
      <c r="B4506" t="s">
        <v>2252</v>
      </c>
      <c r="C4506" s="2">
        <v>41997</v>
      </c>
      <c r="D4506" t="s">
        <v>2973</v>
      </c>
      <c r="E4506" t="s">
        <v>3608</v>
      </c>
      <c r="F4506" t="s">
        <v>4019</v>
      </c>
      <c r="G4506" t="s">
        <v>4775</v>
      </c>
      <c r="H4506" t="s">
        <v>5125</v>
      </c>
      <c r="I4506" t="s">
        <v>5126</v>
      </c>
      <c r="J4506" t="s">
        <v>5128</v>
      </c>
      <c r="K4506" t="s">
        <v>5557</v>
      </c>
      <c r="L4506">
        <v>90045</v>
      </c>
      <c r="M4506" t="s">
        <v>5603</v>
      </c>
      <c r="N4506" t="s">
        <v>6713</v>
      </c>
      <c r="O4506" t="s">
        <v>7321</v>
      </c>
      <c r="P4506" t="s">
        <v>7332</v>
      </c>
      <c r="Q4506" t="s">
        <v>8436</v>
      </c>
      <c r="R4506">
        <v>361.96</v>
      </c>
      <c r="S4506">
        <v>2</v>
      </c>
      <c r="T4506">
        <v>0</v>
      </c>
      <c r="U4506">
        <v>101.3488</v>
      </c>
      <c r="V4506" t="str">
        <f>TEXT('Raw Data'!C4506,"MMM-YYYY")</f>
        <v>Dec-2014</v>
      </c>
      <c r="W4506" t="str">
        <f t="shared" si="140"/>
        <v>December</v>
      </c>
      <c r="X4506">
        <f t="shared" si="141"/>
        <v>2014</v>
      </c>
    </row>
    <row r="4507" spans="1:24" x14ac:dyDescent="0.3">
      <c r="A4507">
        <v>4506</v>
      </c>
      <c r="B4507" t="s">
        <v>2252</v>
      </c>
      <c r="C4507" s="2">
        <v>41997</v>
      </c>
      <c r="D4507" t="s">
        <v>2973</v>
      </c>
      <c r="E4507" t="s">
        <v>3608</v>
      </c>
      <c r="F4507" t="s">
        <v>4019</v>
      </c>
      <c r="G4507" t="s">
        <v>4775</v>
      </c>
      <c r="H4507" t="s">
        <v>5125</v>
      </c>
      <c r="I4507" t="s">
        <v>5126</v>
      </c>
      <c r="J4507" t="s">
        <v>5128</v>
      </c>
      <c r="K4507" t="s">
        <v>5557</v>
      </c>
      <c r="L4507">
        <v>90045</v>
      </c>
      <c r="M4507" t="s">
        <v>5603</v>
      </c>
      <c r="N4507" t="s">
        <v>5947</v>
      </c>
      <c r="O4507" t="s">
        <v>7322</v>
      </c>
      <c r="P4507" t="s">
        <v>7334</v>
      </c>
      <c r="Q4507" t="s">
        <v>7681</v>
      </c>
      <c r="R4507">
        <v>62.85</v>
      </c>
      <c r="S4507">
        <v>3</v>
      </c>
      <c r="T4507">
        <v>0</v>
      </c>
      <c r="U4507">
        <v>13.198499999999999</v>
      </c>
      <c r="V4507" t="str">
        <f>TEXT('Raw Data'!C4507,"MMM-YYYY")</f>
        <v>Dec-2014</v>
      </c>
      <c r="W4507" t="str">
        <f t="shared" si="140"/>
        <v>December</v>
      </c>
      <c r="X4507">
        <f t="shared" si="141"/>
        <v>2014</v>
      </c>
    </row>
    <row r="4508" spans="1:24" x14ac:dyDescent="0.3">
      <c r="A4508">
        <v>4507</v>
      </c>
      <c r="B4508" t="s">
        <v>2252</v>
      </c>
      <c r="C4508" s="2">
        <v>41997</v>
      </c>
      <c r="D4508" t="s">
        <v>2973</v>
      </c>
      <c r="E4508" t="s">
        <v>3608</v>
      </c>
      <c r="F4508" t="s">
        <v>4019</v>
      </c>
      <c r="G4508" t="s">
        <v>4775</v>
      </c>
      <c r="H4508" t="s">
        <v>5125</v>
      </c>
      <c r="I4508" t="s">
        <v>5126</v>
      </c>
      <c r="J4508" t="s">
        <v>5128</v>
      </c>
      <c r="K4508" t="s">
        <v>5557</v>
      </c>
      <c r="L4508">
        <v>90045</v>
      </c>
      <c r="M4508" t="s">
        <v>5603</v>
      </c>
      <c r="N4508" t="s">
        <v>6244</v>
      </c>
      <c r="O4508" t="s">
        <v>7322</v>
      </c>
      <c r="P4508" t="s">
        <v>7330</v>
      </c>
      <c r="Q4508" t="s">
        <v>7978</v>
      </c>
      <c r="R4508">
        <v>818.37599999999998</v>
      </c>
      <c r="S4508">
        <v>3</v>
      </c>
      <c r="T4508">
        <v>0.2</v>
      </c>
      <c r="U4508">
        <v>51.148499999999999</v>
      </c>
      <c r="V4508" t="str">
        <f>TEXT('Raw Data'!C4508,"MMM-YYYY")</f>
        <v>Dec-2014</v>
      </c>
      <c r="W4508" t="str">
        <f t="shared" si="140"/>
        <v>December</v>
      </c>
      <c r="X4508">
        <f t="shared" si="141"/>
        <v>2014</v>
      </c>
    </row>
    <row r="4509" spans="1:24" x14ac:dyDescent="0.3">
      <c r="A4509">
        <v>4508</v>
      </c>
      <c r="B4509" t="s">
        <v>2252</v>
      </c>
      <c r="C4509" s="2">
        <v>41997</v>
      </c>
      <c r="D4509" t="s">
        <v>2973</v>
      </c>
      <c r="E4509" t="s">
        <v>3608</v>
      </c>
      <c r="F4509" t="s">
        <v>4019</v>
      </c>
      <c r="G4509" t="s">
        <v>4775</v>
      </c>
      <c r="H4509" t="s">
        <v>5125</v>
      </c>
      <c r="I4509" t="s">
        <v>5126</v>
      </c>
      <c r="J4509" t="s">
        <v>5128</v>
      </c>
      <c r="K4509" t="s">
        <v>5557</v>
      </c>
      <c r="L4509">
        <v>90045</v>
      </c>
      <c r="M4509" t="s">
        <v>5603</v>
      </c>
      <c r="N4509" t="s">
        <v>7118</v>
      </c>
      <c r="O4509" t="s">
        <v>7321</v>
      </c>
      <c r="P4509" t="s">
        <v>7327</v>
      </c>
      <c r="Q4509" t="s">
        <v>8839</v>
      </c>
      <c r="R4509">
        <v>20.34</v>
      </c>
      <c r="S4509">
        <v>1</v>
      </c>
      <c r="T4509">
        <v>0</v>
      </c>
      <c r="U4509">
        <v>0.2034</v>
      </c>
      <c r="V4509" t="str">
        <f>TEXT('Raw Data'!C4509,"MMM-YYYY")</f>
        <v>Dec-2014</v>
      </c>
      <c r="W4509" t="str">
        <f t="shared" si="140"/>
        <v>December</v>
      </c>
      <c r="X4509">
        <f t="shared" si="141"/>
        <v>2014</v>
      </c>
    </row>
    <row r="4510" spans="1:24" x14ac:dyDescent="0.3">
      <c r="A4510">
        <v>4509</v>
      </c>
      <c r="B4510" t="s">
        <v>2252</v>
      </c>
      <c r="C4510" s="2">
        <v>41997</v>
      </c>
      <c r="D4510" t="s">
        <v>2973</v>
      </c>
      <c r="E4510" t="s">
        <v>3608</v>
      </c>
      <c r="F4510" t="s">
        <v>4019</v>
      </c>
      <c r="G4510" t="s">
        <v>4775</v>
      </c>
      <c r="H4510" t="s">
        <v>5125</v>
      </c>
      <c r="I4510" t="s">
        <v>5126</v>
      </c>
      <c r="J4510" t="s">
        <v>5128</v>
      </c>
      <c r="K4510" t="s">
        <v>5557</v>
      </c>
      <c r="L4510">
        <v>90045</v>
      </c>
      <c r="M4510" t="s">
        <v>5603</v>
      </c>
      <c r="N4510" t="s">
        <v>6534</v>
      </c>
      <c r="O4510" t="s">
        <v>7320</v>
      </c>
      <c r="P4510" t="s">
        <v>7328</v>
      </c>
      <c r="Q4510" t="s">
        <v>8261</v>
      </c>
      <c r="R4510">
        <v>23.99</v>
      </c>
      <c r="S4510">
        <v>1</v>
      </c>
      <c r="T4510">
        <v>0</v>
      </c>
      <c r="U4510">
        <v>5.5176999999999996</v>
      </c>
      <c r="V4510" t="str">
        <f>TEXT('Raw Data'!C4510,"MMM-YYYY")</f>
        <v>Dec-2014</v>
      </c>
      <c r="W4510" t="str">
        <f t="shared" si="140"/>
        <v>December</v>
      </c>
      <c r="X4510">
        <f t="shared" si="141"/>
        <v>2014</v>
      </c>
    </row>
    <row r="4511" spans="1:24" x14ac:dyDescent="0.3">
      <c r="A4511">
        <v>4510</v>
      </c>
      <c r="B4511" t="s">
        <v>2253</v>
      </c>
      <c r="C4511" s="2">
        <v>42878</v>
      </c>
      <c r="D4511" t="s">
        <v>3490</v>
      </c>
      <c r="E4511" t="s">
        <v>3608</v>
      </c>
      <c r="F4511" t="s">
        <v>4356</v>
      </c>
      <c r="G4511" t="s">
        <v>5112</v>
      </c>
      <c r="H4511" t="s">
        <v>5123</v>
      </c>
      <c r="I4511" t="s">
        <v>5126</v>
      </c>
      <c r="J4511" t="s">
        <v>5128</v>
      </c>
      <c r="K4511" t="s">
        <v>5557</v>
      </c>
      <c r="L4511">
        <v>90036</v>
      </c>
      <c r="M4511" t="s">
        <v>5603</v>
      </c>
      <c r="N4511" t="s">
        <v>6325</v>
      </c>
      <c r="O4511" t="s">
        <v>7320</v>
      </c>
      <c r="P4511" t="s">
        <v>7326</v>
      </c>
      <c r="Q4511" t="s">
        <v>8058</v>
      </c>
      <c r="R4511">
        <v>171.28800000000001</v>
      </c>
      <c r="S4511">
        <v>3</v>
      </c>
      <c r="T4511">
        <v>0.2</v>
      </c>
      <c r="U4511">
        <v>-6.4233000000000002</v>
      </c>
      <c r="V4511" t="str">
        <f>TEXT('Raw Data'!C4511,"MMM-YYYY")</f>
        <v>May-2017</v>
      </c>
      <c r="W4511" t="str">
        <f t="shared" si="140"/>
        <v>May</v>
      </c>
      <c r="X4511">
        <f t="shared" si="141"/>
        <v>2017</v>
      </c>
    </row>
    <row r="4512" spans="1:24" x14ac:dyDescent="0.3">
      <c r="A4512">
        <v>4511</v>
      </c>
      <c r="B4512" t="s">
        <v>2254</v>
      </c>
      <c r="C4512" s="2">
        <v>42684</v>
      </c>
      <c r="D4512" t="s">
        <v>3454</v>
      </c>
      <c r="E4512" t="s">
        <v>3608</v>
      </c>
      <c r="F4512" t="s">
        <v>3977</v>
      </c>
      <c r="G4512" t="s">
        <v>4733</v>
      </c>
      <c r="H4512" t="s">
        <v>5124</v>
      </c>
      <c r="I4512" t="s">
        <v>5126</v>
      </c>
      <c r="J4512" t="s">
        <v>5151</v>
      </c>
      <c r="K4512" t="s">
        <v>5580</v>
      </c>
      <c r="L4512">
        <v>65807</v>
      </c>
      <c r="M4512" t="s">
        <v>5604</v>
      </c>
      <c r="N4512" t="s">
        <v>7214</v>
      </c>
      <c r="O4512" t="s">
        <v>7320</v>
      </c>
      <c r="P4512" t="s">
        <v>7328</v>
      </c>
      <c r="Q4512" t="s">
        <v>8939</v>
      </c>
      <c r="R4512">
        <v>37.299999999999997</v>
      </c>
      <c r="S4512">
        <v>2</v>
      </c>
      <c r="T4512">
        <v>0</v>
      </c>
      <c r="U4512">
        <v>17.158000000000001</v>
      </c>
      <c r="V4512" t="str">
        <f>TEXT('Raw Data'!C4512,"MMM-YYYY")</f>
        <v>Nov-2016</v>
      </c>
      <c r="W4512" t="str">
        <f t="shared" si="140"/>
        <v>November</v>
      </c>
      <c r="X4512">
        <f t="shared" si="141"/>
        <v>2016</v>
      </c>
    </row>
    <row r="4513" spans="1:24" x14ac:dyDescent="0.3">
      <c r="A4513">
        <v>4512</v>
      </c>
      <c r="B4513" t="s">
        <v>2254</v>
      </c>
      <c r="C4513" s="2">
        <v>42684</v>
      </c>
      <c r="D4513" t="s">
        <v>3454</v>
      </c>
      <c r="E4513" t="s">
        <v>3608</v>
      </c>
      <c r="F4513" t="s">
        <v>3977</v>
      </c>
      <c r="G4513" t="s">
        <v>4733</v>
      </c>
      <c r="H4513" t="s">
        <v>5124</v>
      </c>
      <c r="I4513" t="s">
        <v>5126</v>
      </c>
      <c r="J4513" t="s">
        <v>5151</v>
      </c>
      <c r="K4513" t="s">
        <v>5580</v>
      </c>
      <c r="L4513">
        <v>65807</v>
      </c>
      <c r="M4513" t="s">
        <v>5604</v>
      </c>
      <c r="N4513" t="s">
        <v>6406</v>
      </c>
      <c r="O4513" t="s">
        <v>7321</v>
      </c>
      <c r="P4513" t="s">
        <v>7331</v>
      </c>
      <c r="Q4513" t="s">
        <v>8138</v>
      </c>
      <c r="R4513">
        <v>81.96</v>
      </c>
      <c r="S4513">
        <v>2</v>
      </c>
      <c r="T4513">
        <v>0</v>
      </c>
      <c r="U4513">
        <v>39.340800000000002</v>
      </c>
      <c r="V4513" t="str">
        <f>TEXT('Raw Data'!C4513,"MMM-YYYY")</f>
        <v>Nov-2016</v>
      </c>
      <c r="W4513" t="str">
        <f t="shared" si="140"/>
        <v>November</v>
      </c>
      <c r="X4513">
        <f t="shared" si="141"/>
        <v>2016</v>
      </c>
    </row>
    <row r="4514" spans="1:24" x14ac:dyDescent="0.3">
      <c r="A4514">
        <v>4513</v>
      </c>
      <c r="B4514" t="s">
        <v>2255</v>
      </c>
      <c r="C4514" s="2">
        <v>42645</v>
      </c>
      <c r="D4514" t="s">
        <v>3267</v>
      </c>
      <c r="E4514" t="s">
        <v>3609</v>
      </c>
      <c r="F4514" t="s">
        <v>4042</v>
      </c>
      <c r="G4514" t="s">
        <v>4798</v>
      </c>
      <c r="H4514" t="s">
        <v>5123</v>
      </c>
      <c r="I4514" t="s">
        <v>5126</v>
      </c>
      <c r="J4514" t="s">
        <v>5169</v>
      </c>
      <c r="K4514" t="s">
        <v>5571</v>
      </c>
      <c r="L4514">
        <v>85023</v>
      </c>
      <c r="M4514" t="s">
        <v>5603</v>
      </c>
      <c r="N4514" t="s">
        <v>6077</v>
      </c>
      <c r="O4514" t="s">
        <v>7321</v>
      </c>
      <c r="P4514" t="s">
        <v>7331</v>
      </c>
      <c r="Q4514" t="s">
        <v>7812</v>
      </c>
      <c r="R4514">
        <v>54.792000000000002</v>
      </c>
      <c r="S4514">
        <v>6</v>
      </c>
      <c r="T4514">
        <v>0.7</v>
      </c>
      <c r="U4514">
        <v>-40.180799999999998</v>
      </c>
      <c r="V4514" t="str">
        <f>TEXT('Raw Data'!C4514,"MMM-YYYY")</f>
        <v>Oct-2016</v>
      </c>
      <c r="W4514" t="str">
        <f t="shared" si="140"/>
        <v>October</v>
      </c>
      <c r="X4514">
        <f t="shared" si="141"/>
        <v>2016</v>
      </c>
    </row>
    <row r="4515" spans="1:24" x14ac:dyDescent="0.3">
      <c r="A4515">
        <v>4514</v>
      </c>
      <c r="B4515" t="s">
        <v>2256</v>
      </c>
      <c r="C4515" s="2">
        <v>42619</v>
      </c>
      <c r="D4515" t="s">
        <v>3554</v>
      </c>
      <c r="E4515" t="s">
        <v>3609</v>
      </c>
      <c r="F4515" t="s">
        <v>4307</v>
      </c>
      <c r="G4515" t="s">
        <v>5063</v>
      </c>
      <c r="H4515" t="s">
        <v>5123</v>
      </c>
      <c r="I4515" t="s">
        <v>5126</v>
      </c>
      <c r="J4515" t="s">
        <v>5139</v>
      </c>
      <c r="K4515" t="s">
        <v>5560</v>
      </c>
      <c r="L4515">
        <v>77070</v>
      </c>
      <c r="M4515" t="s">
        <v>5604</v>
      </c>
      <c r="N4515" t="s">
        <v>5752</v>
      </c>
      <c r="O4515" t="s">
        <v>7321</v>
      </c>
      <c r="P4515" t="s">
        <v>7327</v>
      </c>
      <c r="Q4515" t="s">
        <v>7487</v>
      </c>
      <c r="R4515">
        <v>10.784000000000001</v>
      </c>
      <c r="S4515">
        <v>1</v>
      </c>
      <c r="T4515">
        <v>0.2</v>
      </c>
      <c r="U4515">
        <v>0.80879999999999996</v>
      </c>
      <c r="V4515" t="str">
        <f>TEXT('Raw Data'!C4515,"MMM-YYYY")</f>
        <v>Sep-2016</v>
      </c>
      <c r="W4515" t="str">
        <f t="shared" si="140"/>
        <v>September</v>
      </c>
      <c r="X4515">
        <f t="shared" si="141"/>
        <v>2016</v>
      </c>
    </row>
    <row r="4516" spans="1:24" x14ac:dyDescent="0.3">
      <c r="A4516">
        <v>4515</v>
      </c>
      <c r="B4516" t="s">
        <v>2257</v>
      </c>
      <c r="C4516" s="2">
        <v>42670</v>
      </c>
      <c r="D4516" t="s">
        <v>2597</v>
      </c>
      <c r="E4516" t="s">
        <v>3607</v>
      </c>
      <c r="F4516" t="s">
        <v>4183</v>
      </c>
      <c r="G4516" t="s">
        <v>4939</v>
      </c>
      <c r="H4516" t="s">
        <v>5123</v>
      </c>
      <c r="I4516" t="s">
        <v>5126</v>
      </c>
      <c r="J4516" t="s">
        <v>5536</v>
      </c>
      <c r="K4516" t="s">
        <v>5572</v>
      </c>
      <c r="L4516">
        <v>23666</v>
      </c>
      <c r="M4516" t="s">
        <v>5602</v>
      </c>
      <c r="N4516" t="s">
        <v>6609</v>
      </c>
      <c r="O4516" t="s">
        <v>7320</v>
      </c>
      <c r="P4516" t="s">
        <v>7324</v>
      </c>
      <c r="Q4516" t="s">
        <v>8335</v>
      </c>
      <c r="R4516">
        <v>290.98</v>
      </c>
      <c r="S4516">
        <v>1</v>
      </c>
      <c r="T4516">
        <v>0</v>
      </c>
      <c r="U4516">
        <v>75.654799999999994</v>
      </c>
      <c r="V4516" t="str">
        <f>TEXT('Raw Data'!C4516,"MMM-YYYY")</f>
        <v>Oct-2016</v>
      </c>
      <c r="W4516" t="str">
        <f t="shared" si="140"/>
        <v>October</v>
      </c>
      <c r="X4516">
        <f t="shared" si="141"/>
        <v>2016</v>
      </c>
    </row>
    <row r="4517" spans="1:24" x14ac:dyDescent="0.3">
      <c r="A4517">
        <v>4516</v>
      </c>
      <c r="B4517" t="s">
        <v>2258</v>
      </c>
      <c r="C4517" s="2">
        <v>43030</v>
      </c>
      <c r="D4517" t="s">
        <v>2715</v>
      </c>
      <c r="E4517" t="s">
        <v>3608</v>
      </c>
      <c r="F4517" t="s">
        <v>3639</v>
      </c>
      <c r="G4517" t="s">
        <v>4395</v>
      </c>
      <c r="H4517" t="s">
        <v>5125</v>
      </c>
      <c r="I4517" t="s">
        <v>5126</v>
      </c>
      <c r="J4517" t="s">
        <v>5378</v>
      </c>
      <c r="K4517" t="s">
        <v>5581</v>
      </c>
      <c r="L4517">
        <v>74133</v>
      </c>
      <c r="M4517" t="s">
        <v>5604</v>
      </c>
      <c r="N4517" t="s">
        <v>7189</v>
      </c>
      <c r="O4517" t="s">
        <v>7321</v>
      </c>
      <c r="P4517" t="s">
        <v>7329</v>
      </c>
      <c r="Q4517" t="s">
        <v>8914</v>
      </c>
      <c r="R4517">
        <v>36.44</v>
      </c>
      <c r="S4517">
        <v>4</v>
      </c>
      <c r="T4517">
        <v>0</v>
      </c>
      <c r="U4517">
        <v>12.0252</v>
      </c>
      <c r="V4517" t="str">
        <f>TEXT('Raw Data'!C4517,"MMM-YYYY")</f>
        <v>Oct-2017</v>
      </c>
      <c r="W4517" t="str">
        <f t="shared" si="140"/>
        <v>October</v>
      </c>
      <c r="X4517">
        <f t="shared" si="141"/>
        <v>2017</v>
      </c>
    </row>
    <row r="4518" spans="1:24" x14ac:dyDescent="0.3">
      <c r="A4518">
        <v>4517</v>
      </c>
      <c r="B4518" t="s">
        <v>2259</v>
      </c>
      <c r="C4518" s="2">
        <v>42628</v>
      </c>
      <c r="D4518" t="s">
        <v>2869</v>
      </c>
      <c r="E4518" t="s">
        <v>3608</v>
      </c>
      <c r="F4518" t="s">
        <v>3873</v>
      </c>
      <c r="G4518" t="s">
        <v>4629</v>
      </c>
      <c r="H4518" t="s">
        <v>5123</v>
      </c>
      <c r="I4518" t="s">
        <v>5126</v>
      </c>
      <c r="J4518" t="s">
        <v>5131</v>
      </c>
      <c r="K4518" t="s">
        <v>5303</v>
      </c>
      <c r="L4518">
        <v>98105</v>
      </c>
      <c r="M4518" t="s">
        <v>5603</v>
      </c>
      <c r="N4518" t="s">
        <v>7277</v>
      </c>
      <c r="O4518" t="s">
        <v>7321</v>
      </c>
      <c r="P4518" t="s">
        <v>7333</v>
      </c>
      <c r="Q4518" t="s">
        <v>8999</v>
      </c>
      <c r="R4518">
        <v>21.4</v>
      </c>
      <c r="S4518">
        <v>5</v>
      </c>
      <c r="T4518">
        <v>0</v>
      </c>
      <c r="U4518">
        <v>10.058</v>
      </c>
      <c r="V4518" t="str">
        <f>TEXT('Raw Data'!C4518,"MMM-YYYY")</f>
        <v>Sep-2016</v>
      </c>
      <c r="W4518" t="str">
        <f t="shared" si="140"/>
        <v>September</v>
      </c>
      <c r="X4518">
        <f t="shared" si="141"/>
        <v>2016</v>
      </c>
    </row>
    <row r="4519" spans="1:24" x14ac:dyDescent="0.3">
      <c r="A4519">
        <v>4518</v>
      </c>
      <c r="B4519" t="s">
        <v>2259</v>
      </c>
      <c r="C4519" s="2">
        <v>42628</v>
      </c>
      <c r="D4519" t="s">
        <v>2869</v>
      </c>
      <c r="E4519" t="s">
        <v>3608</v>
      </c>
      <c r="F4519" t="s">
        <v>3873</v>
      </c>
      <c r="G4519" t="s">
        <v>4629</v>
      </c>
      <c r="H4519" t="s">
        <v>5123</v>
      </c>
      <c r="I4519" t="s">
        <v>5126</v>
      </c>
      <c r="J4519" t="s">
        <v>5131</v>
      </c>
      <c r="K4519" t="s">
        <v>5303</v>
      </c>
      <c r="L4519">
        <v>98105</v>
      </c>
      <c r="M4519" t="s">
        <v>5603</v>
      </c>
      <c r="N4519" t="s">
        <v>6136</v>
      </c>
      <c r="O4519" t="s">
        <v>7321</v>
      </c>
      <c r="P4519" t="s">
        <v>7331</v>
      </c>
      <c r="Q4519" t="s">
        <v>7870</v>
      </c>
      <c r="R4519">
        <v>48.664000000000001</v>
      </c>
      <c r="S4519">
        <v>7</v>
      </c>
      <c r="T4519">
        <v>0.2</v>
      </c>
      <c r="U4519">
        <v>15.815799999999999</v>
      </c>
      <c r="V4519" t="str">
        <f>TEXT('Raw Data'!C4519,"MMM-YYYY")</f>
        <v>Sep-2016</v>
      </c>
      <c r="W4519" t="str">
        <f t="shared" si="140"/>
        <v>September</v>
      </c>
      <c r="X4519">
        <f t="shared" si="141"/>
        <v>2016</v>
      </c>
    </row>
    <row r="4520" spans="1:24" x14ac:dyDescent="0.3">
      <c r="A4520">
        <v>4519</v>
      </c>
      <c r="B4520" t="s">
        <v>2260</v>
      </c>
      <c r="C4520" s="2">
        <v>42638</v>
      </c>
      <c r="D4520" t="s">
        <v>2652</v>
      </c>
      <c r="E4520" t="s">
        <v>3608</v>
      </c>
      <c r="F4520" t="s">
        <v>4104</v>
      </c>
      <c r="G4520" t="s">
        <v>4860</v>
      </c>
      <c r="H4520" t="s">
        <v>5123</v>
      </c>
      <c r="I4520" t="s">
        <v>5126</v>
      </c>
      <c r="J4520" t="s">
        <v>5135</v>
      </c>
      <c r="K4520" t="s">
        <v>5557</v>
      </c>
      <c r="L4520">
        <v>94109</v>
      </c>
      <c r="M4520" t="s">
        <v>5603</v>
      </c>
      <c r="N4520" t="s">
        <v>5760</v>
      </c>
      <c r="O4520" t="s">
        <v>7321</v>
      </c>
      <c r="P4520" t="s">
        <v>7329</v>
      </c>
      <c r="Q4520" t="s">
        <v>7495</v>
      </c>
      <c r="R4520">
        <v>16.559999999999999</v>
      </c>
      <c r="S4520">
        <v>4</v>
      </c>
      <c r="T4520">
        <v>0</v>
      </c>
      <c r="U4520">
        <v>6.9551999999999996</v>
      </c>
      <c r="V4520" t="str">
        <f>TEXT('Raw Data'!C4520,"MMM-YYYY")</f>
        <v>Sep-2016</v>
      </c>
      <c r="W4520" t="str">
        <f t="shared" si="140"/>
        <v>September</v>
      </c>
      <c r="X4520">
        <f t="shared" si="141"/>
        <v>2016</v>
      </c>
    </row>
    <row r="4521" spans="1:24" x14ac:dyDescent="0.3">
      <c r="A4521">
        <v>4520</v>
      </c>
      <c r="B4521" t="s">
        <v>2261</v>
      </c>
      <c r="C4521" s="2">
        <v>42896</v>
      </c>
      <c r="D4521" t="s">
        <v>3555</v>
      </c>
      <c r="E4521" t="s">
        <v>3608</v>
      </c>
      <c r="F4521" t="s">
        <v>4151</v>
      </c>
      <c r="G4521" t="s">
        <v>4907</v>
      </c>
      <c r="H4521" t="s">
        <v>5124</v>
      </c>
      <c r="I4521" t="s">
        <v>5126</v>
      </c>
      <c r="J4521" t="s">
        <v>5235</v>
      </c>
      <c r="K4521" t="s">
        <v>5558</v>
      </c>
      <c r="L4521">
        <v>32216</v>
      </c>
      <c r="M4521" t="s">
        <v>5602</v>
      </c>
      <c r="N4521" t="s">
        <v>7278</v>
      </c>
      <c r="O4521" t="s">
        <v>7321</v>
      </c>
      <c r="P4521" t="s">
        <v>7327</v>
      </c>
      <c r="Q4521" t="s">
        <v>9000</v>
      </c>
      <c r="R4521">
        <v>1347.52</v>
      </c>
      <c r="S4521">
        <v>8</v>
      </c>
      <c r="T4521">
        <v>0.2</v>
      </c>
      <c r="U4521">
        <v>84.22</v>
      </c>
      <c r="V4521" t="str">
        <f>TEXT('Raw Data'!C4521,"MMM-YYYY")</f>
        <v>Jun-2017</v>
      </c>
      <c r="W4521" t="str">
        <f t="shared" si="140"/>
        <v>June</v>
      </c>
      <c r="X4521">
        <f t="shared" si="141"/>
        <v>2017</v>
      </c>
    </row>
    <row r="4522" spans="1:24" x14ac:dyDescent="0.3">
      <c r="A4522">
        <v>4521</v>
      </c>
      <c r="B4522" t="s">
        <v>2262</v>
      </c>
      <c r="C4522" s="2">
        <v>41690</v>
      </c>
      <c r="D4522" t="s">
        <v>3556</v>
      </c>
      <c r="E4522" t="s">
        <v>3608</v>
      </c>
      <c r="F4522" t="s">
        <v>3629</v>
      </c>
      <c r="G4522" t="s">
        <v>4385</v>
      </c>
      <c r="H4522" t="s">
        <v>5124</v>
      </c>
      <c r="I4522" t="s">
        <v>5126</v>
      </c>
      <c r="J4522" t="s">
        <v>5229</v>
      </c>
      <c r="K4522" t="s">
        <v>5569</v>
      </c>
      <c r="L4522">
        <v>47374</v>
      </c>
      <c r="M4522" t="s">
        <v>5604</v>
      </c>
      <c r="N4522" t="s">
        <v>6802</v>
      </c>
      <c r="O4522" t="s">
        <v>7322</v>
      </c>
      <c r="P4522" t="s">
        <v>7334</v>
      </c>
      <c r="Q4522" t="s">
        <v>8521</v>
      </c>
      <c r="R4522">
        <v>62.31</v>
      </c>
      <c r="S4522">
        <v>3</v>
      </c>
      <c r="T4522">
        <v>0</v>
      </c>
      <c r="U4522">
        <v>22.4316</v>
      </c>
      <c r="V4522" t="str">
        <f>TEXT('Raw Data'!C4522,"MMM-YYYY")</f>
        <v>Feb-2014</v>
      </c>
      <c r="W4522" t="str">
        <f t="shared" si="140"/>
        <v>February</v>
      </c>
      <c r="X4522">
        <f t="shared" si="141"/>
        <v>2014</v>
      </c>
    </row>
    <row r="4523" spans="1:24" x14ac:dyDescent="0.3">
      <c r="A4523">
        <v>4522</v>
      </c>
      <c r="B4523" t="s">
        <v>2262</v>
      </c>
      <c r="C4523" s="2">
        <v>41690</v>
      </c>
      <c r="D4523" t="s">
        <v>3556</v>
      </c>
      <c r="E4523" t="s">
        <v>3608</v>
      </c>
      <c r="F4523" t="s">
        <v>3629</v>
      </c>
      <c r="G4523" t="s">
        <v>4385</v>
      </c>
      <c r="H4523" t="s">
        <v>5124</v>
      </c>
      <c r="I4523" t="s">
        <v>5126</v>
      </c>
      <c r="J4523" t="s">
        <v>5229</v>
      </c>
      <c r="K4523" t="s">
        <v>5569</v>
      </c>
      <c r="L4523">
        <v>47374</v>
      </c>
      <c r="M4523" t="s">
        <v>5604</v>
      </c>
      <c r="N4523" t="s">
        <v>6140</v>
      </c>
      <c r="O4523" t="s">
        <v>7320</v>
      </c>
      <c r="P4523" t="s">
        <v>7328</v>
      </c>
      <c r="Q4523" t="s">
        <v>7874</v>
      </c>
      <c r="R4523">
        <v>20.32</v>
      </c>
      <c r="S4523">
        <v>4</v>
      </c>
      <c r="T4523">
        <v>0</v>
      </c>
      <c r="U4523">
        <v>6.9088000000000003</v>
      </c>
      <c r="V4523" t="str">
        <f>TEXT('Raw Data'!C4523,"MMM-YYYY")</f>
        <v>Feb-2014</v>
      </c>
      <c r="W4523" t="str">
        <f t="shared" si="140"/>
        <v>February</v>
      </c>
      <c r="X4523">
        <f t="shared" si="141"/>
        <v>2014</v>
      </c>
    </row>
    <row r="4524" spans="1:24" x14ac:dyDescent="0.3">
      <c r="A4524">
        <v>4523</v>
      </c>
      <c r="B4524" t="s">
        <v>2263</v>
      </c>
      <c r="C4524" s="2">
        <v>42786</v>
      </c>
      <c r="D4524" t="s">
        <v>3412</v>
      </c>
      <c r="E4524" t="s">
        <v>3607</v>
      </c>
      <c r="F4524" t="s">
        <v>3773</v>
      </c>
      <c r="G4524" t="s">
        <v>4529</v>
      </c>
      <c r="H4524" t="s">
        <v>5124</v>
      </c>
      <c r="I4524" t="s">
        <v>5126</v>
      </c>
      <c r="J4524" t="s">
        <v>5230</v>
      </c>
      <c r="K4524" t="s">
        <v>5577</v>
      </c>
      <c r="L4524">
        <v>80027</v>
      </c>
      <c r="M4524" t="s">
        <v>5603</v>
      </c>
      <c r="N4524" t="s">
        <v>6934</v>
      </c>
      <c r="O4524" t="s">
        <v>7321</v>
      </c>
      <c r="P4524" t="s">
        <v>7336</v>
      </c>
      <c r="Q4524" t="s">
        <v>7468</v>
      </c>
      <c r="R4524">
        <v>9.4320000000000004</v>
      </c>
      <c r="S4524">
        <v>3</v>
      </c>
      <c r="T4524">
        <v>0.2</v>
      </c>
      <c r="U4524">
        <v>3.0653999999999999</v>
      </c>
      <c r="V4524" t="str">
        <f>TEXT('Raw Data'!C4524,"MMM-YYYY")</f>
        <v>Feb-2017</v>
      </c>
      <c r="W4524" t="str">
        <f t="shared" si="140"/>
        <v>February</v>
      </c>
      <c r="X4524">
        <f t="shared" si="141"/>
        <v>2017</v>
      </c>
    </row>
    <row r="4525" spans="1:24" x14ac:dyDescent="0.3">
      <c r="A4525">
        <v>4524</v>
      </c>
      <c r="B4525" t="s">
        <v>2264</v>
      </c>
      <c r="C4525" s="2">
        <v>41945</v>
      </c>
      <c r="D4525" t="s">
        <v>3557</v>
      </c>
      <c r="E4525" t="s">
        <v>3608</v>
      </c>
      <c r="F4525" t="s">
        <v>4353</v>
      </c>
      <c r="G4525" t="s">
        <v>5109</v>
      </c>
      <c r="H4525" t="s">
        <v>5123</v>
      </c>
      <c r="I4525" t="s">
        <v>5126</v>
      </c>
      <c r="J4525" t="s">
        <v>5147</v>
      </c>
      <c r="K4525" t="s">
        <v>5570</v>
      </c>
      <c r="L4525">
        <v>10024</v>
      </c>
      <c r="M4525" t="s">
        <v>5605</v>
      </c>
      <c r="N4525" t="s">
        <v>6245</v>
      </c>
      <c r="O4525" t="s">
        <v>7321</v>
      </c>
      <c r="P4525" t="s">
        <v>7325</v>
      </c>
      <c r="Q4525" t="s">
        <v>7979</v>
      </c>
      <c r="R4525">
        <v>34.86</v>
      </c>
      <c r="S4525">
        <v>7</v>
      </c>
      <c r="T4525">
        <v>0</v>
      </c>
      <c r="U4525">
        <v>16.035599999999999</v>
      </c>
      <c r="V4525" t="str">
        <f>TEXT('Raw Data'!C4525,"MMM-YYYY")</f>
        <v>Nov-2014</v>
      </c>
      <c r="W4525" t="str">
        <f t="shared" si="140"/>
        <v>November</v>
      </c>
      <c r="X4525">
        <f t="shared" si="141"/>
        <v>2014</v>
      </c>
    </row>
    <row r="4526" spans="1:24" x14ac:dyDescent="0.3">
      <c r="A4526">
        <v>4525</v>
      </c>
      <c r="B4526" t="s">
        <v>2264</v>
      </c>
      <c r="C4526" s="2">
        <v>41945</v>
      </c>
      <c r="D4526" t="s">
        <v>3557</v>
      </c>
      <c r="E4526" t="s">
        <v>3608</v>
      </c>
      <c r="F4526" t="s">
        <v>4353</v>
      </c>
      <c r="G4526" t="s">
        <v>5109</v>
      </c>
      <c r="H4526" t="s">
        <v>5123</v>
      </c>
      <c r="I4526" t="s">
        <v>5126</v>
      </c>
      <c r="J4526" t="s">
        <v>5147</v>
      </c>
      <c r="K4526" t="s">
        <v>5570</v>
      </c>
      <c r="L4526">
        <v>10024</v>
      </c>
      <c r="M4526" t="s">
        <v>5605</v>
      </c>
      <c r="N4526" t="s">
        <v>6549</v>
      </c>
      <c r="O4526" t="s">
        <v>7320</v>
      </c>
      <c r="P4526" t="s">
        <v>7328</v>
      </c>
      <c r="Q4526" t="s">
        <v>8276</v>
      </c>
      <c r="R4526">
        <v>89.34</v>
      </c>
      <c r="S4526">
        <v>6</v>
      </c>
      <c r="T4526">
        <v>0</v>
      </c>
      <c r="U4526">
        <v>24.1218</v>
      </c>
      <c r="V4526" t="str">
        <f>TEXT('Raw Data'!C4526,"MMM-YYYY")</f>
        <v>Nov-2014</v>
      </c>
      <c r="W4526" t="str">
        <f t="shared" si="140"/>
        <v>November</v>
      </c>
      <c r="X4526">
        <f t="shared" si="141"/>
        <v>2014</v>
      </c>
    </row>
    <row r="4527" spans="1:24" x14ac:dyDescent="0.3">
      <c r="A4527">
        <v>4526</v>
      </c>
      <c r="B4527" t="s">
        <v>2265</v>
      </c>
      <c r="C4527" s="2">
        <v>42933</v>
      </c>
      <c r="D4527" t="s">
        <v>3489</v>
      </c>
      <c r="E4527" t="s">
        <v>3608</v>
      </c>
      <c r="F4527" t="s">
        <v>3947</v>
      </c>
      <c r="G4527" t="s">
        <v>4703</v>
      </c>
      <c r="H4527" t="s">
        <v>5125</v>
      </c>
      <c r="I4527" t="s">
        <v>5126</v>
      </c>
      <c r="J4527" t="s">
        <v>5537</v>
      </c>
      <c r="K4527" t="s">
        <v>5570</v>
      </c>
      <c r="L4527">
        <v>13440</v>
      </c>
      <c r="M4527" t="s">
        <v>5605</v>
      </c>
      <c r="N4527" t="s">
        <v>5755</v>
      </c>
      <c r="O4527" t="s">
        <v>7322</v>
      </c>
      <c r="P4527" t="s">
        <v>7330</v>
      </c>
      <c r="Q4527" t="s">
        <v>7490</v>
      </c>
      <c r="R4527">
        <v>269.98</v>
      </c>
      <c r="S4527">
        <v>2</v>
      </c>
      <c r="T4527">
        <v>0</v>
      </c>
      <c r="U4527">
        <v>67.495000000000005</v>
      </c>
      <c r="V4527" t="str">
        <f>TEXT('Raw Data'!C4527,"MMM-YYYY")</f>
        <v>Jul-2017</v>
      </c>
      <c r="W4527" t="str">
        <f t="shared" si="140"/>
        <v>July</v>
      </c>
      <c r="X4527">
        <f t="shared" si="141"/>
        <v>2017</v>
      </c>
    </row>
    <row r="4528" spans="1:24" x14ac:dyDescent="0.3">
      <c r="A4528">
        <v>4527</v>
      </c>
      <c r="B4528" t="s">
        <v>2265</v>
      </c>
      <c r="C4528" s="2">
        <v>42933</v>
      </c>
      <c r="D4528" t="s">
        <v>3489</v>
      </c>
      <c r="E4528" t="s">
        <v>3608</v>
      </c>
      <c r="F4528" t="s">
        <v>3947</v>
      </c>
      <c r="G4528" t="s">
        <v>4703</v>
      </c>
      <c r="H4528" t="s">
        <v>5125</v>
      </c>
      <c r="I4528" t="s">
        <v>5126</v>
      </c>
      <c r="J4528" t="s">
        <v>5537</v>
      </c>
      <c r="K4528" t="s">
        <v>5570</v>
      </c>
      <c r="L4528">
        <v>13440</v>
      </c>
      <c r="M4528" t="s">
        <v>5605</v>
      </c>
      <c r="N4528" t="s">
        <v>7279</v>
      </c>
      <c r="O4528" t="s">
        <v>7321</v>
      </c>
      <c r="P4528" t="s">
        <v>7333</v>
      </c>
      <c r="Q4528" t="s">
        <v>9001</v>
      </c>
      <c r="R4528">
        <v>99.9</v>
      </c>
      <c r="S4528">
        <v>5</v>
      </c>
      <c r="T4528">
        <v>0</v>
      </c>
      <c r="U4528">
        <v>47.951999999999998</v>
      </c>
      <c r="V4528" t="str">
        <f>TEXT('Raw Data'!C4528,"MMM-YYYY")</f>
        <v>Jul-2017</v>
      </c>
      <c r="W4528" t="str">
        <f t="shared" si="140"/>
        <v>July</v>
      </c>
      <c r="X4528">
        <f t="shared" si="141"/>
        <v>2017</v>
      </c>
    </row>
    <row r="4529" spans="1:24" x14ac:dyDescent="0.3">
      <c r="A4529">
        <v>4528</v>
      </c>
      <c r="B4529" t="s">
        <v>2265</v>
      </c>
      <c r="C4529" s="2">
        <v>42933</v>
      </c>
      <c r="D4529" t="s">
        <v>3489</v>
      </c>
      <c r="E4529" t="s">
        <v>3608</v>
      </c>
      <c r="F4529" t="s">
        <v>3947</v>
      </c>
      <c r="G4529" t="s">
        <v>4703</v>
      </c>
      <c r="H4529" t="s">
        <v>5125</v>
      </c>
      <c r="I4529" t="s">
        <v>5126</v>
      </c>
      <c r="J4529" t="s">
        <v>5537</v>
      </c>
      <c r="K4529" t="s">
        <v>5570</v>
      </c>
      <c r="L4529">
        <v>13440</v>
      </c>
      <c r="M4529" t="s">
        <v>5605</v>
      </c>
      <c r="N4529" t="s">
        <v>5634</v>
      </c>
      <c r="O4529" t="s">
        <v>7320</v>
      </c>
      <c r="P4529" t="s">
        <v>7328</v>
      </c>
      <c r="Q4529" t="s">
        <v>8650</v>
      </c>
      <c r="R4529">
        <v>39.08</v>
      </c>
      <c r="S4529">
        <v>4</v>
      </c>
      <c r="T4529">
        <v>0</v>
      </c>
      <c r="U4529">
        <v>14.4596</v>
      </c>
      <c r="V4529" t="str">
        <f>TEXT('Raw Data'!C4529,"MMM-YYYY")</f>
        <v>Jul-2017</v>
      </c>
      <c r="W4529" t="str">
        <f t="shared" si="140"/>
        <v>July</v>
      </c>
      <c r="X4529">
        <f t="shared" si="141"/>
        <v>2017</v>
      </c>
    </row>
    <row r="4530" spans="1:24" x14ac:dyDescent="0.3">
      <c r="A4530">
        <v>4529</v>
      </c>
      <c r="B4530" t="s">
        <v>2266</v>
      </c>
      <c r="C4530" s="2">
        <v>42986</v>
      </c>
      <c r="D4530" t="s">
        <v>3143</v>
      </c>
      <c r="E4530" t="s">
        <v>3607</v>
      </c>
      <c r="F4530" t="s">
        <v>3887</v>
      </c>
      <c r="G4530" t="s">
        <v>4643</v>
      </c>
      <c r="H4530" t="s">
        <v>5124</v>
      </c>
      <c r="I4530" t="s">
        <v>5126</v>
      </c>
      <c r="J4530" t="s">
        <v>5419</v>
      </c>
      <c r="K4530" t="s">
        <v>5579</v>
      </c>
      <c r="L4530">
        <v>43302</v>
      </c>
      <c r="M4530" t="s">
        <v>5605</v>
      </c>
      <c r="N4530" t="s">
        <v>6918</v>
      </c>
      <c r="O4530" t="s">
        <v>7322</v>
      </c>
      <c r="P4530" t="s">
        <v>7334</v>
      </c>
      <c r="Q4530" t="s">
        <v>8638</v>
      </c>
      <c r="R4530">
        <v>116.83199999999999</v>
      </c>
      <c r="S4530">
        <v>4</v>
      </c>
      <c r="T4530">
        <v>0.2</v>
      </c>
      <c r="U4530">
        <v>33.589199999999998</v>
      </c>
      <c r="V4530" t="str">
        <f>TEXT('Raw Data'!C4530,"MMM-YYYY")</f>
        <v>Sep-2017</v>
      </c>
      <c r="W4530" t="str">
        <f t="shared" si="140"/>
        <v>September</v>
      </c>
      <c r="X4530">
        <f t="shared" si="141"/>
        <v>2017</v>
      </c>
    </row>
    <row r="4531" spans="1:24" x14ac:dyDescent="0.3">
      <c r="A4531">
        <v>4530</v>
      </c>
      <c r="B4531" t="s">
        <v>2267</v>
      </c>
      <c r="C4531" s="2">
        <v>42688</v>
      </c>
      <c r="D4531" t="s">
        <v>3558</v>
      </c>
      <c r="E4531" t="s">
        <v>3608</v>
      </c>
      <c r="F4531" t="s">
        <v>3721</v>
      </c>
      <c r="G4531" t="s">
        <v>4477</v>
      </c>
      <c r="H4531" t="s">
        <v>5123</v>
      </c>
      <c r="I4531" t="s">
        <v>5126</v>
      </c>
      <c r="J4531" t="s">
        <v>5139</v>
      </c>
      <c r="K4531" t="s">
        <v>5560</v>
      </c>
      <c r="L4531">
        <v>77041</v>
      </c>
      <c r="M4531" t="s">
        <v>5604</v>
      </c>
      <c r="N4531" t="s">
        <v>6818</v>
      </c>
      <c r="O4531" t="s">
        <v>7321</v>
      </c>
      <c r="P4531" t="s">
        <v>7331</v>
      </c>
      <c r="Q4531" t="s">
        <v>8537</v>
      </c>
      <c r="R4531">
        <v>2.2959999999999998</v>
      </c>
      <c r="S4531">
        <v>2</v>
      </c>
      <c r="T4531">
        <v>0.8</v>
      </c>
      <c r="U4531">
        <v>-3.9032</v>
      </c>
      <c r="V4531" t="str">
        <f>TEXT('Raw Data'!C4531,"MMM-YYYY")</f>
        <v>Nov-2016</v>
      </c>
      <c r="W4531" t="str">
        <f t="shared" si="140"/>
        <v>November</v>
      </c>
      <c r="X4531">
        <f t="shared" si="141"/>
        <v>2016</v>
      </c>
    </row>
    <row r="4532" spans="1:24" x14ac:dyDescent="0.3">
      <c r="A4532">
        <v>4531</v>
      </c>
      <c r="B4532" t="s">
        <v>2268</v>
      </c>
      <c r="C4532" s="2">
        <v>42688</v>
      </c>
      <c r="D4532" t="s">
        <v>2898</v>
      </c>
      <c r="E4532" t="s">
        <v>3609</v>
      </c>
      <c r="F4532" t="s">
        <v>3704</v>
      </c>
      <c r="G4532" t="s">
        <v>4460</v>
      </c>
      <c r="H4532" t="s">
        <v>5123</v>
      </c>
      <c r="I4532" t="s">
        <v>5126</v>
      </c>
      <c r="J4532" t="s">
        <v>5147</v>
      </c>
      <c r="K4532" t="s">
        <v>5570</v>
      </c>
      <c r="L4532">
        <v>10009</v>
      </c>
      <c r="M4532" t="s">
        <v>5605</v>
      </c>
      <c r="N4532" t="s">
        <v>6235</v>
      </c>
      <c r="O4532" t="s">
        <v>7320</v>
      </c>
      <c r="P4532" t="s">
        <v>7324</v>
      </c>
      <c r="Q4532" t="s">
        <v>7969</v>
      </c>
      <c r="R4532">
        <v>408.00599999999997</v>
      </c>
      <c r="S4532">
        <v>2</v>
      </c>
      <c r="T4532">
        <v>0.1</v>
      </c>
      <c r="U4532">
        <v>72.534400000000005</v>
      </c>
      <c r="V4532" t="str">
        <f>TEXT('Raw Data'!C4532,"MMM-YYYY")</f>
        <v>Nov-2016</v>
      </c>
      <c r="W4532" t="str">
        <f t="shared" si="140"/>
        <v>November</v>
      </c>
      <c r="X4532">
        <f t="shared" si="141"/>
        <v>2016</v>
      </c>
    </row>
    <row r="4533" spans="1:24" x14ac:dyDescent="0.3">
      <c r="A4533">
        <v>4532</v>
      </c>
      <c r="B4533" t="s">
        <v>2268</v>
      </c>
      <c r="C4533" s="2">
        <v>42688</v>
      </c>
      <c r="D4533" t="s">
        <v>2898</v>
      </c>
      <c r="E4533" t="s">
        <v>3609</v>
      </c>
      <c r="F4533" t="s">
        <v>3704</v>
      </c>
      <c r="G4533" t="s">
        <v>4460</v>
      </c>
      <c r="H4533" t="s">
        <v>5123</v>
      </c>
      <c r="I4533" t="s">
        <v>5126</v>
      </c>
      <c r="J4533" t="s">
        <v>5147</v>
      </c>
      <c r="K4533" t="s">
        <v>5570</v>
      </c>
      <c r="L4533">
        <v>10009</v>
      </c>
      <c r="M4533" t="s">
        <v>5605</v>
      </c>
      <c r="N4533" t="s">
        <v>5752</v>
      </c>
      <c r="O4533" t="s">
        <v>7321</v>
      </c>
      <c r="P4533" t="s">
        <v>7327</v>
      </c>
      <c r="Q4533" t="s">
        <v>7487</v>
      </c>
      <c r="R4533">
        <v>40.44</v>
      </c>
      <c r="S4533">
        <v>3</v>
      </c>
      <c r="T4533">
        <v>0</v>
      </c>
      <c r="U4533">
        <v>10.5144</v>
      </c>
      <c r="V4533" t="str">
        <f>TEXT('Raw Data'!C4533,"MMM-YYYY")</f>
        <v>Nov-2016</v>
      </c>
      <c r="W4533" t="str">
        <f t="shared" si="140"/>
        <v>November</v>
      </c>
      <c r="X4533">
        <f t="shared" si="141"/>
        <v>2016</v>
      </c>
    </row>
    <row r="4534" spans="1:24" x14ac:dyDescent="0.3">
      <c r="A4534">
        <v>4533</v>
      </c>
      <c r="B4534" t="s">
        <v>2269</v>
      </c>
      <c r="C4534" s="2">
        <v>41922</v>
      </c>
      <c r="D4534" t="s">
        <v>2697</v>
      </c>
      <c r="E4534" t="s">
        <v>3610</v>
      </c>
      <c r="F4534" t="s">
        <v>3795</v>
      </c>
      <c r="G4534" t="s">
        <v>4551</v>
      </c>
      <c r="H4534" t="s">
        <v>5125</v>
      </c>
      <c r="I4534" t="s">
        <v>5126</v>
      </c>
      <c r="J4534" t="s">
        <v>5413</v>
      </c>
      <c r="K4534" t="s">
        <v>5557</v>
      </c>
      <c r="L4534">
        <v>95336</v>
      </c>
      <c r="M4534" t="s">
        <v>5603</v>
      </c>
      <c r="N4534" t="s">
        <v>5629</v>
      </c>
      <c r="O4534" t="s">
        <v>7320</v>
      </c>
      <c r="P4534" t="s">
        <v>7324</v>
      </c>
      <c r="Q4534" t="s">
        <v>7363</v>
      </c>
      <c r="R4534">
        <v>122.352</v>
      </c>
      <c r="S4534">
        <v>3</v>
      </c>
      <c r="T4534">
        <v>0.2</v>
      </c>
      <c r="U4534">
        <v>13.7646</v>
      </c>
      <c r="V4534" t="str">
        <f>TEXT('Raw Data'!C4534,"MMM-YYYY")</f>
        <v>Oct-2014</v>
      </c>
      <c r="W4534" t="str">
        <f t="shared" si="140"/>
        <v>October</v>
      </c>
      <c r="X4534">
        <f t="shared" si="141"/>
        <v>2014</v>
      </c>
    </row>
    <row r="4535" spans="1:24" x14ac:dyDescent="0.3">
      <c r="A4535">
        <v>4534</v>
      </c>
      <c r="B4535" t="s">
        <v>2269</v>
      </c>
      <c r="C4535" s="2">
        <v>41922</v>
      </c>
      <c r="D4535" t="s">
        <v>2697</v>
      </c>
      <c r="E4535" t="s">
        <v>3610</v>
      </c>
      <c r="F4535" t="s">
        <v>3795</v>
      </c>
      <c r="G4535" t="s">
        <v>4551</v>
      </c>
      <c r="H4535" t="s">
        <v>5125</v>
      </c>
      <c r="I4535" t="s">
        <v>5126</v>
      </c>
      <c r="J4535" t="s">
        <v>5413</v>
      </c>
      <c r="K4535" t="s">
        <v>5557</v>
      </c>
      <c r="L4535">
        <v>95336</v>
      </c>
      <c r="M4535" t="s">
        <v>5603</v>
      </c>
      <c r="N4535" t="s">
        <v>6194</v>
      </c>
      <c r="O4535" t="s">
        <v>7321</v>
      </c>
      <c r="P4535" t="s">
        <v>7335</v>
      </c>
      <c r="Q4535" t="s">
        <v>7928</v>
      </c>
      <c r="R4535">
        <v>15.28</v>
      </c>
      <c r="S4535">
        <v>2</v>
      </c>
      <c r="T4535">
        <v>0</v>
      </c>
      <c r="U4535">
        <v>7.4871999999999996</v>
      </c>
      <c r="V4535" t="str">
        <f>TEXT('Raw Data'!C4535,"MMM-YYYY")</f>
        <v>Oct-2014</v>
      </c>
      <c r="W4535" t="str">
        <f t="shared" si="140"/>
        <v>October</v>
      </c>
      <c r="X4535">
        <f t="shared" si="141"/>
        <v>2014</v>
      </c>
    </row>
    <row r="4536" spans="1:24" x14ac:dyDescent="0.3">
      <c r="A4536">
        <v>4535</v>
      </c>
      <c r="B4536" t="s">
        <v>2270</v>
      </c>
      <c r="C4536" s="2">
        <v>42082</v>
      </c>
      <c r="D4536" t="s">
        <v>2711</v>
      </c>
      <c r="E4536" t="s">
        <v>3608</v>
      </c>
      <c r="F4536" t="s">
        <v>3916</v>
      </c>
      <c r="G4536" t="s">
        <v>4672</v>
      </c>
      <c r="H4536" t="s">
        <v>5124</v>
      </c>
      <c r="I4536" t="s">
        <v>5126</v>
      </c>
      <c r="J4536" t="s">
        <v>5128</v>
      </c>
      <c r="K4536" t="s">
        <v>5557</v>
      </c>
      <c r="L4536">
        <v>90004</v>
      </c>
      <c r="M4536" t="s">
        <v>5603</v>
      </c>
      <c r="N4536" t="s">
        <v>5964</v>
      </c>
      <c r="O4536" t="s">
        <v>7321</v>
      </c>
      <c r="P4536" t="s">
        <v>7333</v>
      </c>
      <c r="Q4536" t="s">
        <v>7698</v>
      </c>
      <c r="R4536">
        <v>11.96</v>
      </c>
      <c r="S4536">
        <v>2</v>
      </c>
      <c r="T4536">
        <v>0</v>
      </c>
      <c r="U4536">
        <v>5.8604000000000003</v>
      </c>
      <c r="V4536" t="str">
        <f>TEXT('Raw Data'!C4536,"MMM-YYYY")</f>
        <v>Mar-2015</v>
      </c>
      <c r="W4536" t="str">
        <f t="shared" si="140"/>
        <v>March</v>
      </c>
      <c r="X4536">
        <f t="shared" si="141"/>
        <v>2015</v>
      </c>
    </row>
    <row r="4537" spans="1:24" x14ac:dyDescent="0.3">
      <c r="A4537">
        <v>4536</v>
      </c>
      <c r="B4537" t="s">
        <v>2271</v>
      </c>
      <c r="C4537" s="2">
        <v>42924</v>
      </c>
      <c r="D4537" t="s">
        <v>2642</v>
      </c>
      <c r="E4537" t="s">
        <v>3608</v>
      </c>
      <c r="F4537" t="s">
        <v>4276</v>
      </c>
      <c r="G4537" t="s">
        <v>5032</v>
      </c>
      <c r="H4537" t="s">
        <v>5125</v>
      </c>
      <c r="I4537" t="s">
        <v>5126</v>
      </c>
      <c r="J4537" t="s">
        <v>5131</v>
      </c>
      <c r="K4537" t="s">
        <v>5303</v>
      </c>
      <c r="L4537">
        <v>98115</v>
      </c>
      <c r="M4537" t="s">
        <v>5603</v>
      </c>
      <c r="N4537" t="s">
        <v>6832</v>
      </c>
      <c r="O4537" t="s">
        <v>7320</v>
      </c>
      <c r="P4537" t="s">
        <v>7328</v>
      </c>
      <c r="Q4537" t="s">
        <v>8550</v>
      </c>
      <c r="R4537">
        <v>15.84</v>
      </c>
      <c r="S4537">
        <v>3</v>
      </c>
      <c r="T4537">
        <v>0</v>
      </c>
      <c r="U4537">
        <v>4.9104000000000001</v>
      </c>
      <c r="V4537" t="str">
        <f>TEXT('Raw Data'!C4537,"MMM-YYYY")</f>
        <v>Jul-2017</v>
      </c>
      <c r="W4537" t="str">
        <f t="shared" si="140"/>
        <v>July</v>
      </c>
      <c r="X4537">
        <f t="shared" si="141"/>
        <v>2017</v>
      </c>
    </row>
    <row r="4538" spans="1:24" x14ac:dyDescent="0.3">
      <c r="A4538">
        <v>4537</v>
      </c>
      <c r="B4538" t="s">
        <v>2271</v>
      </c>
      <c r="C4538" s="2">
        <v>42924</v>
      </c>
      <c r="D4538" t="s">
        <v>2642</v>
      </c>
      <c r="E4538" t="s">
        <v>3608</v>
      </c>
      <c r="F4538" t="s">
        <v>4276</v>
      </c>
      <c r="G4538" t="s">
        <v>5032</v>
      </c>
      <c r="H4538" t="s">
        <v>5125</v>
      </c>
      <c r="I4538" t="s">
        <v>5126</v>
      </c>
      <c r="J4538" t="s">
        <v>5131</v>
      </c>
      <c r="K4538" t="s">
        <v>5303</v>
      </c>
      <c r="L4538">
        <v>98115</v>
      </c>
      <c r="M4538" t="s">
        <v>5603</v>
      </c>
      <c r="N4538" t="s">
        <v>5985</v>
      </c>
      <c r="O4538" t="s">
        <v>7321</v>
      </c>
      <c r="P4538" t="s">
        <v>7331</v>
      </c>
      <c r="Q4538" t="s">
        <v>7720</v>
      </c>
      <c r="R4538">
        <v>86.376000000000005</v>
      </c>
      <c r="S4538">
        <v>3</v>
      </c>
      <c r="T4538">
        <v>0.2</v>
      </c>
      <c r="U4538">
        <v>30.2316</v>
      </c>
      <c r="V4538" t="str">
        <f>TEXT('Raw Data'!C4538,"MMM-YYYY")</f>
        <v>Jul-2017</v>
      </c>
      <c r="W4538" t="str">
        <f t="shared" si="140"/>
        <v>July</v>
      </c>
      <c r="X4538">
        <f t="shared" si="141"/>
        <v>2017</v>
      </c>
    </row>
    <row r="4539" spans="1:24" x14ac:dyDescent="0.3">
      <c r="A4539">
        <v>4538</v>
      </c>
      <c r="B4539" t="s">
        <v>2271</v>
      </c>
      <c r="C4539" s="2">
        <v>42924</v>
      </c>
      <c r="D4539" t="s">
        <v>2642</v>
      </c>
      <c r="E4539" t="s">
        <v>3608</v>
      </c>
      <c r="F4539" t="s">
        <v>4276</v>
      </c>
      <c r="G4539" t="s">
        <v>5032</v>
      </c>
      <c r="H4539" t="s">
        <v>5125</v>
      </c>
      <c r="I4539" t="s">
        <v>5126</v>
      </c>
      <c r="J4539" t="s">
        <v>5131</v>
      </c>
      <c r="K4539" t="s">
        <v>5303</v>
      </c>
      <c r="L4539">
        <v>98115</v>
      </c>
      <c r="M4539" t="s">
        <v>5603</v>
      </c>
      <c r="N4539" t="s">
        <v>6093</v>
      </c>
      <c r="O4539" t="s">
        <v>7321</v>
      </c>
      <c r="P4539" t="s">
        <v>7329</v>
      </c>
      <c r="Q4539" t="s">
        <v>7827</v>
      </c>
      <c r="R4539">
        <v>18.239999999999998</v>
      </c>
      <c r="S4539">
        <v>3</v>
      </c>
      <c r="T4539">
        <v>0</v>
      </c>
      <c r="U4539">
        <v>6.2016</v>
      </c>
      <c r="V4539" t="str">
        <f>TEXT('Raw Data'!C4539,"MMM-YYYY")</f>
        <v>Jul-2017</v>
      </c>
      <c r="W4539" t="str">
        <f t="shared" si="140"/>
        <v>July</v>
      </c>
      <c r="X4539">
        <f t="shared" si="141"/>
        <v>2017</v>
      </c>
    </row>
    <row r="4540" spans="1:24" x14ac:dyDescent="0.3">
      <c r="A4540">
        <v>4539</v>
      </c>
      <c r="B4540" t="s">
        <v>2271</v>
      </c>
      <c r="C4540" s="2">
        <v>42924</v>
      </c>
      <c r="D4540" t="s">
        <v>2642</v>
      </c>
      <c r="E4540" t="s">
        <v>3608</v>
      </c>
      <c r="F4540" t="s">
        <v>4276</v>
      </c>
      <c r="G4540" t="s">
        <v>5032</v>
      </c>
      <c r="H4540" t="s">
        <v>5125</v>
      </c>
      <c r="I4540" t="s">
        <v>5126</v>
      </c>
      <c r="J4540" t="s">
        <v>5131</v>
      </c>
      <c r="K4540" t="s">
        <v>5303</v>
      </c>
      <c r="L4540">
        <v>98115</v>
      </c>
      <c r="M4540" t="s">
        <v>5603</v>
      </c>
      <c r="N4540" t="s">
        <v>5952</v>
      </c>
      <c r="O4540" t="s">
        <v>7321</v>
      </c>
      <c r="P4540" t="s">
        <v>7329</v>
      </c>
      <c r="Q4540" t="s">
        <v>7686</v>
      </c>
      <c r="R4540">
        <v>13.12</v>
      </c>
      <c r="S4540">
        <v>4</v>
      </c>
      <c r="T4540">
        <v>0</v>
      </c>
      <c r="U4540">
        <v>4.3296000000000001</v>
      </c>
      <c r="V4540" t="str">
        <f>TEXT('Raw Data'!C4540,"MMM-YYYY")</f>
        <v>Jul-2017</v>
      </c>
      <c r="W4540" t="str">
        <f t="shared" si="140"/>
        <v>July</v>
      </c>
      <c r="X4540">
        <f t="shared" si="141"/>
        <v>2017</v>
      </c>
    </row>
    <row r="4541" spans="1:24" x14ac:dyDescent="0.3">
      <c r="A4541">
        <v>4540</v>
      </c>
      <c r="B4541" t="s">
        <v>2272</v>
      </c>
      <c r="C4541" s="2">
        <v>42062</v>
      </c>
      <c r="D4541" t="s">
        <v>3432</v>
      </c>
      <c r="E4541" t="s">
        <v>3608</v>
      </c>
      <c r="F4541" t="s">
        <v>3631</v>
      </c>
      <c r="G4541" t="s">
        <v>4387</v>
      </c>
      <c r="H4541" t="s">
        <v>5124</v>
      </c>
      <c r="I4541" t="s">
        <v>5126</v>
      </c>
      <c r="J4541" t="s">
        <v>5332</v>
      </c>
      <c r="K4541" t="s">
        <v>5589</v>
      </c>
      <c r="L4541">
        <v>2908</v>
      </c>
      <c r="M4541" t="s">
        <v>5605</v>
      </c>
      <c r="N4541" t="s">
        <v>6115</v>
      </c>
      <c r="O4541" t="s">
        <v>7322</v>
      </c>
      <c r="P4541" t="s">
        <v>7330</v>
      </c>
      <c r="Q4541" t="s">
        <v>7849</v>
      </c>
      <c r="R4541">
        <v>105.98</v>
      </c>
      <c r="S4541">
        <v>2</v>
      </c>
      <c r="T4541">
        <v>0</v>
      </c>
      <c r="U4541">
        <v>1.0598000000000001</v>
      </c>
      <c r="V4541" t="str">
        <f>TEXT('Raw Data'!C4541,"MMM-YYYY")</f>
        <v>Feb-2015</v>
      </c>
      <c r="W4541" t="str">
        <f t="shared" si="140"/>
        <v>February</v>
      </c>
      <c r="X4541">
        <f t="shared" si="141"/>
        <v>2015</v>
      </c>
    </row>
    <row r="4542" spans="1:24" x14ac:dyDescent="0.3">
      <c r="A4542">
        <v>4541</v>
      </c>
      <c r="B4542" t="s">
        <v>2272</v>
      </c>
      <c r="C4542" s="2">
        <v>42062</v>
      </c>
      <c r="D4542" t="s">
        <v>3432</v>
      </c>
      <c r="E4542" t="s">
        <v>3608</v>
      </c>
      <c r="F4542" t="s">
        <v>3631</v>
      </c>
      <c r="G4542" t="s">
        <v>4387</v>
      </c>
      <c r="H4542" t="s">
        <v>5124</v>
      </c>
      <c r="I4542" t="s">
        <v>5126</v>
      </c>
      <c r="J4542" t="s">
        <v>5332</v>
      </c>
      <c r="K4542" t="s">
        <v>5589</v>
      </c>
      <c r="L4542">
        <v>2908</v>
      </c>
      <c r="M4542" t="s">
        <v>5605</v>
      </c>
      <c r="N4542" t="s">
        <v>7135</v>
      </c>
      <c r="O4542" t="s">
        <v>7320</v>
      </c>
      <c r="P4542" t="s">
        <v>7326</v>
      </c>
      <c r="Q4542" t="s">
        <v>8856</v>
      </c>
      <c r="R4542">
        <v>493.92</v>
      </c>
      <c r="S4542">
        <v>7</v>
      </c>
      <c r="T4542">
        <v>0.3</v>
      </c>
      <c r="U4542">
        <v>-28.224</v>
      </c>
      <c r="V4542" t="str">
        <f>TEXT('Raw Data'!C4542,"MMM-YYYY")</f>
        <v>Feb-2015</v>
      </c>
      <c r="W4542" t="str">
        <f t="shared" si="140"/>
        <v>February</v>
      </c>
      <c r="X4542">
        <f t="shared" si="141"/>
        <v>2015</v>
      </c>
    </row>
    <row r="4543" spans="1:24" x14ac:dyDescent="0.3">
      <c r="A4543">
        <v>4542</v>
      </c>
      <c r="B4543" t="s">
        <v>2273</v>
      </c>
      <c r="C4543" s="2">
        <v>42902</v>
      </c>
      <c r="D4543" t="s">
        <v>2829</v>
      </c>
      <c r="E4543" t="s">
        <v>3608</v>
      </c>
      <c r="F4543" t="s">
        <v>3760</v>
      </c>
      <c r="G4543" t="s">
        <v>4516</v>
      </c>
      <c r="H4543" t="s">
        <v>5124</v>
      </c>
      <c r="I4543" t="s">
        <v>5126</v>
      </c>
      <c r="J4543" t="s">
        <v>5149</v>
      </c>
      <c r="K4543" t="s">
        <v>5565</v>
      </c>
      <c r="L4543">
        <v>60653</v>
      </c>
      <c r="M4543" t="s">
        <v>5604</v>
      </c>
      <c r="N4543" t="s">
        <v>5621</v>
      </c>
      <c r="O4543" t="s">
        <v>7321</v>
      </c>
      <c r="P4543" t="s">
        <v>7331</v>
      </c>
      <c r="Q4543" t="s">
        <v>7355</v>
      </c>
      <c r="R4543">
        <v>5.9359999999999999</v>
      </c>
      <c r="S4543">
        <v>7</v>
      </c>
      <c r="T4543">
        <v>0.8</v>
      </c>
      <c r="U4543">
        <v>-8.9039999999999999</v>
      </c>
      <c r="V4543" t="str">
        <f>TEXT('Raw Data'!C4543,"MMM-YYYY")</f>
        <v>Jun-2017</v>
      </c>
      <c r="W4543" t="str">
        <f t="shared" si="140"/>
        <v>June</v>
      </c>
      <c r="X4543">
        <f t="shared" si="141"/>
        <v>2017</v>
      </c>
    </row>
    <row r="4544" spans="1:24" x14ac:dyDescent="0.3">
      <c r="A4544">
        <v>4543</v>
      </c>
      <c r="B4544" t="s">
        <v>2274</v>
      </c>
      <c r="C4544" s="2">
        <v>42824</v>
      </c>
      <c r="D4544" t="s">
        <v>3366</v>
      </c>
      <c r="E4544" t="s">
        <v>3609</v>
      </c>
      <c r="F4544" t="s">
        <v>4357</v>
      </c>
      <c r="G4544" t="s">
        <v>5113</v>
      </c>
      <c r="H4544" t="s">
        <v>5123</v>
      </c>
      <c r="I4544" t="s">
        <v>5126</v>
      </c>
      <c r="J4544" t="s">
        <v>5395</v>
      </c>
      <c r="K4544" t="s">
        <v>5581</v>
      </c>
      <c r="L4544">
        <v>73120</v>
      </c>
      <c r="M4544" t="s">
        <v>5604</v>
      </c>
      <c r="N4544" t="s">
        <v>7280</v>
      </c>
      <c r="O4544" t="s">
        <v>7321</v>
      </c>
      <c r="P4544" t="s">
        <v>7335</v>
      </c>
      <c r="Q4544" t="s">
        <v>9002</v>
      </c>
      <c r="R4544">
        <v>325.86</v>
      </c>
      <c r="S4544">
        <v>2</v>
      </c>
      <c r="T4544">
        <v>0</v>
      </c>
      <c r="U4544">
        <v>149.8956</v>
      </c>
      <c r="V4544" t="str">
        <f>TEXT('Raw Data'!C4544,"MMM-YYYY")</f>
        <v>Mar-2017</v>
      </c>
      <c r="W4544" t="str">
        <f t="shared" si="140"/>
        <v>March</v>
      </c>
      <c r="X4544">
        <f t="shared" si="141"/>
        <v>2017</v>
      </c>
    </row>
    <row r="4545" spans="1:24" x14ac:dyDescent="0.3">
      <c r="A4545">
        <v>4544</v>
      </c>
      <c r="B4545" t="s">
        <v>2275</v>
      </c>
      <c r="C4545" s="2">
        <v>42197</v>
      </c>
      <c r="D4545" t="s">
        <v>3559</v>
      </c>
      <c r="E4545" t="s">
        <v>3607</v>
      </c>
      <c r="F4545" t="s">
        <v>3821</v>
      </c>
      <c r="G4545" t="s">
        <v>4577</v>
      </c>
      <c r="H4545" t="s">
        <v>5123</v>
      </c>
      <c r="I4545" t="s">
        <v>5126</v>
      </c>
      <c r="J4545" t="s">
        <v>5149</v>
      </c>
      <c r="K4545" t="s">
        <v>5565</v>
      </c>
      <c r="L4545">
        <v>60610</v>
      </c>
      <c r="M4545" t="s">
        <v>5604</v>
      </c>
      <c r="N4545" t="s">
        <v>5818</v>
      </c>
      <c r="O4545" t="s">
        <v>7320</v>
      </c>
      <c r="P4545" t="s">
        <v>7324</v>
      </c>
      <c r="Q4545" t="s">
        <v>7553</v>
      </c>
      <c r="R4545">
        <v>383.60700000000003</v>
      </c>
      <c r="S4545">
        <v>9</v>
      </c>
      <c r="T4545">
        <v>0.3</v>
      </c>
      <c r="U4545">
        <v>-5.4801000000000002</v>
      </c>
      <c r="V4545" t="str">
        <f>TEXT('Raw Data'!C4545,"MMM-YYYY")</f>
        <v>Jul-2015</v>
      </c>
      <c r="W4545" t="str">
        <f t="shared" si="140"/>
        <v>July</v>
      </c>
      <c r="X4545">
        <f t="shared" si="141"/>
        <v>2015</v>
      </c>
    </row>
    <row r="4546" spans="1:24" x14ac:dyDescent="0.3">
      <c r="A4546">
        <v>4545</v>
      </c>
      <c r="B4546" t="s">
        <v>2275</v>
      </c>
      <c r="C4546" s="2">
        <v>42197</v>
      </c>
      <c r="D4546" t="s">
        <v>3559</v>
      </c>
      <c r="E4546" t="s">
        <v>3607</v>
      </c>
      <c r="F4546" t="s">
        <v>3821</v>
      </c>
      <c r="G4546" t="s">
        <v>4577</v>
      </c>
      <c r="H4546" t="s">
        <v>5123</v>
      </c>
      <c r="I4546" t="s">
        <v>5126</v>
      </c>
      <c r="J4546" t="s">
        <v>5149</v>
      </c>
      <c r="K4546" t="s">
        <v>5565</v>
      </c>
      <c r="L4546">
        <v>60610</v>
      </c>
      <c r="M4546" t="s">
        <v>5604</v>
      </c>
      <c r="N4546" t="s">
        <v>6524</v>
      </c>
      <c r="O4546" t="s">
        <v>7322</v>
      </c>
      <c r="P4546" t="s">
        <v>7330</v>
      </c>
      <c r="Q4546" t="s">
        <v>8250</v>
      </c>
      <c r="R4546">
        <v>148.47999999999999</v>
      </c>
      <c r="S4546">
        <v>2</v>
      </c>
      <c r="T4546">
        <v>0.2</v>
      </c>
      <c r="U4546">
        <v>16.704000000000001</v>
      </c>
      <c r="V4546" t="str">
        <f>TEXT('Raw Data'!C4546,"MMM-YYYY")</f>
        <v>Jul-2015</v>
      </c>
      <c r="W4546" t="str">
        <f t="shared" si="140"/>
        <v>July</v>
      </c>
      <c r="X4546">
        <f t="shared" si="141"/>
        <v>2015</v>
      </c>
    </row>
    <row r="4547" spans="1:24" x14ac:dyDescent="0.3">
      <c r="A4547">
        <v>4546</v>
      </c>
      <c r="B4547" t="s">
        <v>2275</v>
      </c>
      <c r="C4547" s="2">
        <v>42197</v>
      </c>
      <c r="D4547" t="s">
        <v>3559</v>
      </c>
      <c r="E4547" t="s">
        <v>3607</v>
      </c>
      <c r="F4547" t="s">
        <v>3821</v>
      </c>
      <c r="G4547" t="s">
        <v>4577</v>
      </c>
      <c r="H4547" t="s">
        <v>5123</v>
      </c>
      <c r="I4547" t="s">
        <v>5126</v>
      </c>
      <c r="J4547" t="s">
        <v>5149</v>
      </c>
      <c r="K4547" t="s">
        <v>5565</v>
      </c>
      <c r="L4547">
        <v>60610</v>
      </c>
      <c r="M4547" t="s">
        <v>5604</v>
      </c>
      <c r="N4547" t="s">
        <v>7091</v>
      </c>
      <c r="O4547" t="s">
        <v>7322</v>
      </c>
      <c r="P4547" t="s">
        <v>7330</v>
      </c>
      <c r="Q4547" t="s">
        <v>8812</v>
      </c>
      <c r="R4547">
        <v>537.54399999999998</v>
      </c>
      <c r="S4547">
        <v>7</v>
      </c>
      <c r="T4547">
        <v>0.2</v>
      </c>
      <c r="U4547">
        <v>53.754399999999997</v>
      </c>
      <c r="V4547" t="str">
        <f>TEXT('Raw Data'!C4547,"MMM-YYYY")</f>
        <v>Jul-2015</v>
      </c>
      <c r="W4547" t="str">
        <f t="shared" ref="W4547:W4610" si="142">TEXT(C4547,"MMMM")</f>
        <v>July</v>
      </c>
      <c r="X4547">
        <f t="shared" ref="X4547:X4610" si="143">YEAR(C4547)</f>
        <v>2015</v>
      </c>
    </row>
    <row r="4548" spans="1:24" x14ac:dyDescent="0.3">
      <c r="A4548">
        <v>4547</v>
      </c>
      <c r="B4548" t="s">
        <v>2275</v>
      </c>
      <c r="C4548" s="2">
        <v>42197</v>
      </c>
      <c r="D4548" t="s">
        <v>3559</v>
      </c>
      <c r="E4548" t="s">
        <v>3607</v>
      </c>
      <c r="F4548" t="s">
        <v>3821</v>
      </c>
      <c r="G4548" t="s">
        <v>4577</v>
      </c>
      <c r="H4548" t="s">
        <v>5123</v>
      </c>
      <c r="I4548" t="s">
        <v>5126</v>
      </c>
      <c r="J4548" t="s">
        <v>5149</v>
      </c>
      <c r="K4548" t="s">
        <v>5565</v>
      </c>
      <c r="L4548">
        <v>60610</v>
      </c>
      <c r="M4548" t="s">
        <v>5604</v>
      </c>
      <c r="N4548" t="s">
        <v>5914</v>
      </c>
      <c r="O4548" t="s">
        <v>7321</v>
      </c>
      <c r="P4548" t="s">
        <v>7331</v>
      </c>
      <c r="Q4548" t="s">
        <v>7648</v>
      </c>
      <c r="R4548">
        <v>1.9279999999999999</v>
      </c>
      <c r="S4548">
        <v>2</v>
      </c>
      <c r="T4548">
        <v>0.8</v>
      </c>
      <c r="U4548">
        <v>-2.9883999999999999</v>
      </c>
      <c r="V4548" t="str">
        <f>TEXT('Raw Data'!C4548,"MMM-YYYY")</f>
        <v>Jul-2015</v>
      </c>
      <c r="W4548" t="str">
        <f t="shared" si="142"/>
        <v>July</v>
      </c>
      <c r="X4548">
        <f t="shared" si="143"/>
        <v>2015</v>
      </c>
    </row>
    <row r="4549" spans="1:24" x14ac:dyDescent="0.3">
      <c r="A4549">
        <v>4548</v>
      </c>
      <c r="B4549" t="s">
        <v>2275</v>
      </c>
      <c r="C4549" s="2">
        <v>42197</v>
      </c>
      <c r="D4549" t="s">
        <v>3559</v>
      </c>
      <c r="E4549" t="s">
        <v>3607</v>
      </c>
      <c r="F4549" t="s">
        <v>3821</v>
      </c>
      <c r="G4549" t="s">
        <v>4577</v>
      </c>
      <c r="H4549" t="s">
        <v>5123</v>
      </c>
      <c r="I4549" t="s">
        <v>5126</v>
      </c>
      <c r="J4549" t="s">
        <v>5149</v>
      </c>
      <c r="K4549" t="s">
        <v>5565</v>
      </c>
      <c r="L4549">
        <v>60610</v>
      </c>
      <c r="M4549" t="s">
        <v>5604</v>
      </c>
      <c r="N4549" t="s">
        <v>6255</v>
      </c>
      <c r="O4549" t="s">
        <v>7321</v>
      </c>
      <c r="P4549" t="s">
        <v>7329</v>
      </c>
      <c r="Q4549" t="s">
        <v>7989</v>
      </c>
      <c r="R4549">
        <v>6.9119999999999999</v>
      </c>
      <c r="S4549">
        <v>3</v>
      </c>
      <c r="T4549">
        <v>0.2</v>
      </c>
      <c r="U4549">
        <v>0.69120000000000004</v>
      </c>
      <c r="V4549" t="str">
        <f>TEXT('Raw Data'!C4549,"MMM-YYYY")</f>
        <v>Jul-2015</v>
      </c>
      <c r="W4549" t="str">
        <f t="shared" si="142"/>
        <v>July</v>
      </c>
      <c r="X4549">
        <f t="shared" si="143"/>
        <v>2015</v>
      </c>
    </row>
    <row r="4550" spans="1:24" x14ac:dyDescent="0.3">
      <c r="A4550">
        <v>4549</v>
      </c>
      <c r="B4550" t="s">
        <v>2275</v>
      </c>
      <c r="C4550" s="2">
        <v>42197</v>
      </c>
      <c r="D4550" t="s">
        <v>3559</v>
      </c>
      <c r="E4550" t="s">
        <v>3607</v>
      </c>
      <c r="F4550" t="s">
        <v>3821</v>
      </c>
      <c r="G4550" t="s">
        <v>4577</v>
      </c>
      <c r="H4550" t="s">
        <v>5123</v>
      </c>
      <c r="I4550" t="s">
        <v>5126</v>
      </c>
      <c r="J4550" t="s">
        <v>5149</v>
      </c>
      <c r="K4550" t="s">
        <v>5565</v>
      </c>
      <c r="L4550">
        <v>60610</v>
      </c>
      <c r="M4550" t="s">
        <v>5604</v>
      </c>
      <c r="N4550" t="s">
        <v>5881</v>
      </c>
      <c r="O4550" t="s">
        <v>7320</v>
      </c>
      <c r="P4550" t="s">
        <v>7328</v>
      </c>
      <c r="Q4550" t="s">
        <v>7615</v>
      </c>
      <c r="R4550">
        <v>7.76</v>
      </c>
      <c r="S4550">
        <v>1</v>
      </c>
      <c r="T4550">
        <v>0.6</v>
      </c>
      <c r="U4550">
        <v>-2.1339999999999999</v>
      </c>
      <c r="V4550" t="str">
        <f>TEXT('Raw Data'!C4550,"MMM-YYYY")</f>
        <v>Jul-2015</v>
      </c>
      <c r="W4550" t="str">
        <f t="shared" si="142"/>
        <v>July</v>
      </c>
      <c r="X4550">
        <f t="shared" si="143"/>
        <v>2015</v>
      </c>
    </row>
    <row r="4551" spans="1:24" x14ac:dyDescent="0.3">
      <c r="A4551">
        <v>4550</v>
      </c>
      <c r="B4551" t="s">
        <v>2275</v>
      </c>
      <c r="C4551" s="2">
        <v>42197</v>
      </c>
      <c r="D4551" t="s">
        <v>3559</v>
      </c>
      <c r="E4551" t="s">
        <v>3607</v>
      </c>
      <c r="F4551" t="s">
        <v>3821</v>
      </c>
      <c r="G4551" t="s">
        <v>4577</v>
      </c>
      <c r="H4551" t="s">
        <v>5123</v>
      </c>
      <c r="I4551" t="s">
        <v>5126</v>
      </c>
      <c r="J4551" t="s">
        <v>5149</v>
      </c>
      <c r="K4551" t="s">
        <v>5565</v>
      </c>
      <c r="L4551">
        <v>60610</v>
      </c>
      <c r="M4551" t="s">
        <v>5604</v>
      </c>
      <c r="N4551" t="s">
        <v>6123</v>
      </c>
      <c r="O4551" t="s">
        <v>7322</v>
      </c>
      <c r="P4551" t="s">
        <v>7330</v>
      </c>
      <c r="Q4551" t="s">
        <v>7857</v>
      </c>
      <c r="R4551">
        <v>659.16800000000001</v>
      </c>
      <c r="S4551">
        <v>4</v>
      </c>
      <c r="T4551">
        <v>0.2</v>
      </c>
      <c r="U4551">
        <v>49.437600000000003</v>
      </c>
      <c r="V4551" t="str">
        <f>TEXT('Raw Data'!C4551,"MMM-YYYY")</f>
        <v>Jul-2015</v>
      </c>
      <c r="W4551" t="str">
        <f t="shared" si="142"/>
        <v>July</v>
      </c>
      <c r="X4551">
        <f t="shared" si="143"/>
        <v>2015</v>
      </c>
    </row>
    <row r="4552" spans="1:24" x14ac:dyDescent="0.3">
      <c r="A4552">
        <v>4551</v>
      </c>
      <c r="B4552" t="s">
        <v>2276</v>
      </c>
      <c r="C4552" s="2">
        <v>42855</v>
      </c>
      <c r="D4552" t="s">
        <v>3560</v>
      </c>
      <c r="E4552" t="s">
        <v>3609</v>
      </c>
      <c r="F4552" t="s">
        <v>4003</v>
      </c>
      <c r="G4552" t="s">
        <v>4759</v>
      </c>
      <c r="H4552" t="s">
        <v>5123</v>
      </c>
      <c r="I4552" t="s">
        <v>5126</v>
      </c>
      <c r="J4552" t="s">
        <v>5218</v>
      </c>
      <c r="K4552" t="s">
        <v>5584</v>
      </c>
      <c r="L4552">
        <v>6040</v>
      </c>
      <c r="M4552" t="s">
        <v>5605</v>
      </c>
      <c r="N4552" t="s">
        <v>7281</v>
      </c>
      <c r="O4552" t="s">
        <v>7321</v>
      </c>
      <c r="P4552" t="s">
        <v>7325</v>
      </c>
      <c r="Q4552" t="s">
        <v>9003</v>
      </c>
      <c r="R4552">
        <v>5.76</v>
      </c>
      <c r="S4552">
        <v>2</v>
      </c>
      <c r="T4552">
        <v>0</v>
      </c>
      <c r="U4552">
        <v>2.8224</v>
      </c>
      <c r="V4552" t="str">
        <f>TEXT('Raw Data'!C4552,"MMM-YYYY")</f>
        <v>Apr-2017</v>
      </c>
      <c r="W4552" t="str">
        <f t="shared" si="142"/>
        <v>April</v>
      </c>
      <c r="X4552">
        <f t="shared" si="143"/>
        <v>2017</v>
      </c>
    </row>
    <row r="4553" spans="1:24" x14ac:dyDescent="0.3">
      <c r="A4553">
        <v>4552</v>
      </c>
      <c r="B4553" t="s">
        <v>2277</v>
      </c>
      <c r="C4553" s="2">
        <v>41833</v>
      </c>
      <c r="D4553" t="s">
        <v>2637</v>
      </c>
      <c r="E4553" t="s">
        <v>3608</v>
      </c>
      <c r="F4553" t="s">
        <v>3747</v>
      </c>
      <c r="G4553" t="s">
        <v>4503</v>
      </c>
      <c r="H4553" t="s">
        <v>5124</v>
      </c>
      <c r="I4553" t="s">
        <v>5126</v>
      </c>
      <c r="J4553" t="s">
        <v>5128</v>
      </c>
      <c r="K4553" t="s">
        <v>5557</v>
      </c>
      <c r="L4553">
        <v>90049</v>
      </c>
      <c r="M4553" t="s">
        <v>5603</v>
      </c>
      <c r="N4553" t="s">
        <v>6819</v>
      </c>
      <c r="O4553" t="s">
        <v>7320</v>
      </c>
      <c r="P4553" t="s">
        <v>7326</v>
      </c>
      <c r="Q4553" t="s">
        <v>8538</v>
      </c>
      <c r="R4553">
        <v>351.21600000000001</v>
      </c>
      <c r="S4553">
        <v>3</v>
      </c>
      <c r="T4553">
        <v>0.2</v>
      </c>
      <c r="U4553">
        <v>4.3902000000000001</v>
      </c>
      <c r="V4553" t="str">
        <f>TEXT('Raw Data'!C4553,"MMM-YYYY")</f>
        <v>Jul-2014</v>
      </c>
      <c r="W4553" t="str">
        <f t="shared" si="142"/>
        <v>July</v>
      </c>
      <c r="X4553">
        <f t="shared" si="143"/>
        <v>2014</v>
      </c>
    </row>
    <row r="4554" spans="1:24" x14ac:dyDescent="0.3">
      <c r="A4554">
        <v>4553</v>
      </c>
      <c r="B4554" t="s">
        <v>2278</v>
      </c>
      <c r="C4554" s="2">
        <v>42000</v>
      </c>
      <c r="D4554" t="s">
        <v>2802</v>
      </c>
      <c r="E4554" t="s">
        <v>3608</v>
      </c>
      <c r="F4554" t="s">
        <v>3834</v>
      </c>
      <c r="G4554" t="s">
        <v>4590</v>
      </c>
      <c r="H4554" t="s">
        <v>5123</v>
      </c>
      <c r="I4554" t="s">
        <v>5126</v>
      </c>
      <c r="J4554" t="s">
        <v>5135</v>
      </c>
      <c r="K4554" t="s">
        <v>5557</v>
      </c>
      <c r="L4554">
        <v>94122</v>
      </c>
      <c r="M4554" t="s">
        <v>5603</v>
      </c>
      <c r="N4554" t="s">
        <v>5976</v>
      </c>
      <c r="O4554" t="s">
        <v>7320</v>
      </c>
      <c r="P4554" t="s">
        <v>7324</v>
      </c>
      <c r="Q4554" t="s">
        <v>7711</v>
      </c>
      <c r="R4554">
        <v>230.28</v>
      </c>
      <c r="S4554">
        <v>3</v>
      </c>
      <c r="T4554">
        <v>0.2</v>
      </c>
      <c r="U4554">
        <v>23.027999999999999</v>
      </c>
      <c r="V4554" t="str">
        <f>TEXT('Raw Data'!C4554,"MMM-YYYY")</f>
        <v>Dec-2014</v>
      </c>
      <c r="W4554" t="str">
        <f t="shared" si="142"/>
        <v>December</v>
      </c>
      <c r="X4554">
        <f t="shared" si="143"/>
        <v>2014</v>
      </c>
    </row>
    <row r="4555" spans="1:24" x14ac:dyDescent="0.3">
      <c r="A4555">
        <v>4554</v>
      </c>
      <c r="B4555" t="s">
        <v>2278</v>
      </c>
      <c r="C4555" s="2">
        <v>42000</v>
      </c>
      <c r="D4555" t="s">
        <v>2802</v>
      </c>
      <c r="E4555" t="s">
        <v>3608</v>
      </c>
      <c r="F4555" t="s">
        <v>3834</v>
      </c>
      <c r="G4555" t="s">
        <v>4590</v>
      </c>
      <c r="H4555" t="s">
        <v>5123</v>
      </c>
      <c r="I4555" t="s">
        <v>5126</v>
      </c>
      <c r="J4555" t="s">
        <v>5135</v>
      </c>
      <c r="K4555" t="s">
        <v>5557</v>
      </c>
      <c r="L4555">
        <v>94122</v>
      </c>
      <c r="M4555" t="s">
        <v>5603</v>
      </c>
      <c r="N4555" t="s">
        <v>6236</v>
      </c>
      <c r="O4555" t="s">
        <v>7321</v>
      </c>
      <c r="P4555" t="s">
        <v>7333</v>
      </c>
      <c r="Q4555" t="s">
        <v>7970</v>
      </c>
      <c r="R4555">
        <v>12.84</v>
      </c>
      <c r="S4555">
        <v>3</v>
      </c>
      <c r="T4555">
        <v>0</v>
      </c>
      <c r="U4555">
        <v>5.7779999999999996</v>
      </c>
      <c r="V4555" t="str">
        <f>TEXT('Raw Data'!C4555,"MMM-YYYY")</f>
        <v>Dec-2014</v>
      </c>
      <c r="W4555" t="str">
        <f t="shared" si="142"/>
        <v>December</v>
      </c>
      <c r="X4555">
        <f t="shared" si="143"/>
        <v>2014</v>
      </c>
    </row>
    <row r="4556" spans="1:24" x14ac:dyDescent="0.3">
      <c r="A4556">
        <v>4555</v>
      </c>
      <c r="B4556" t="s">
        <v>2279</v>
      </c>
      <c r="C4556" s="2">
        <v>42427</v>
      </c>
      <c r="D4556" t="s">
        <v>3075</v>
      </c>
      <c r="E4556" t="s">
        <v>3607</v>
      </c>
      <c r="F4556" t="s">
        <v>4129</v>
      </c>
      <c r="G4556" t="s">
        <v>4885</v>
      </c>
      <c r="H4556" t="s">
        <v>5123</v>
      </c>
      <c r="I4556" t="s">
        <v>5126</v>
      </c>
      <c r="J4556" t="s">
        <v>5538</v>
      </c>
      <c r="K4556" t="s">
        <v>5561</v>
      </c>
      <c r="L4556">
        <v>54601</v>
      </c>
      <c r="M4556" t="s">
        <v>5604</v>
      </c>
      <c r="N4556" t="s">
        <v>5698</v>
      </c>
      <c r="O4556" t="s">
        <v>7321</v>
      </c>
      <c r="P4556" t="s">
        <v>7331</v>
      </c>
      <c r="Q4556" t="s">
        <v>7432</v>
      </c>
      <c r="R4556">
        <v>56.82</v>
      </c>
      <c r="S4556">
        <v>3</v>
      </c>
      <c r="T4556">
        <v>0</v>
      </c>
      <c r="U4556">
        <v>28.41</v>
      </c>
      <c r="V4556" t="str">
        <f>TEXT('Raw Data'!C4556,"MMM-YYYY")</f>
        <v>Feb-2016</v>
      </c>
      <c r="W4556" t="str">
        <f t="shared" si="142"/>
        <v>February</v>
      </c>
      <c r="X4556">
        <f t="shared" si="143"/>
        <v>2016</v>
      </c>
    </row>
    <row r="4557" spans="1:24" x14ac:dyDescent="0.3">
      <c r="A4557">
        <v>4556</v>
      </c>
      <c r="B4557" t="s">
        <v>2280</v>
      </c>
      <c r="C4557" s="2">
        <v>42086</v>
      </c>
      <c r="D4557" t="s">
        <v>2711</v>
      </c>
      <c r="E4557" t="s">
        <v>3609</v>
      </c>
      <c r="F4557" t="s">
        <v>4106</v>
      </c>
      <c r="G4557" t="s">
        <v>4862</v>
      </c>
      <c r="H4557" t="s">
        <v>5123</v>
      </c>
      <c r="I4557" t="s">
        <v>5126</v>
      </c>
      <c r="J4557" t="s">
        <v>5286</v>
      </c>
      <c r="K4557" t="s">
        <v>5575</v>
      </c>
      <c r="L4557">
        <v>29501</v>
      </c>
      <c r="M4557" t="s">
        <v>5602</v>
      </c>
      <c r="N4557" t="s">
        <v>6156</v>
      </c>
      <c r="O4557" t="s">
        <v>7321</v>
      </c>
      <c r="P4557" t="s">
        <v>7336</v>
      </c>
      <c r="Q4557" t="s">
        <v>7468</v>
      </c>
      <c r="R4557">
        <v>31.56</v>
      </c>
      <c r="S4557">
        <v>4</v>
      </c>
      <c r="T4557">
        <v>0</v>
      </c>
      <c r="U4557">
        <v>14.202</v>
      </c>
      <c r="V4557" t="str">
        <f>TEXT('Raw Data'!C4557,"MMM-YYYY")</f>
        <v>Mar-2015</v>
      </c>
      <c r="W4557" t="str">
        <f t="shared" si="142"/>
        <v>March</v>
      </c>
      <c r="X4557">
        <f t="shared" si="143"/>
        <v>2015</v>
      </c>
    </row>
    <row r="4558" spans="1:24" x14ac:dyDescent="0.3">
      <c r="A4558">
        <v>4557</v>
      </c>
      <c r="B4558" t="s">
        <v>2280</v>
      </c>
      <c r="C4558" s="2">
        <v>42086</v>
      </c>
      <c r="D4558" t="s">
        <v>2711</v>
      </c>
      <c r="E4558" t="s">
        <v>3609</v>
      </c>
      <c r="F4558" t="s">
        <v>4106</v>
      </c>
      <c r="G4558" t="s">
        <v>4862</v>
      </c>
      <c r="H4558" t="s">
        <v>5123</v>
      </c>
      <c r="I4558" t="s">
        <v>5126</v>
      </c>
      <c r="J4558" t="s">
        <v>5286</v>
      </c>
      <c r="K4558" t="s">
        <v>5575</v>
      </c>
      <c r="L4558">
        <v>29501</v>
      </c>
      <c r="M4558" t="s">
        <v>5602</v>
      </c>
      <c r="N4558" t="s">
        <v>6306</v>
      </c>
      <c r="O4558" t="s">
        <v>7321</v>
      </c>
      <c r="P4558" t="s">
        <v>7327</v>
      </c>
      <c r="Q4558" t="s">
        <v>8040</v>
      </c>
      <c r="R4558">
        <v>27.92</v>
      </c>
      <c r="S4558">
        <v>4</v>
      </c>
      <c r="T4558">
        <v>0</v>
      </c>
      <c r="U4558">
        <v>0.55840000000000001</v>
      </c>
      <c r="V4558" t="str">
        <f>TEXT('Raw Data'!C4558,"MMM-YYYY")</f>
        <v>Mar-2015</v>
      </c>
      <c r="W4558" t="str">
        <f t="shared" si="142"/>
        <v>March</v>
      </c>
      <c r="X4558">
        <f t="shared" si="143"/>
        <v>2015</v>
      </c>
    </row>
    <row r="4559" spans="1:24" x14ac:dyDescent="0.3">
      <c r="A4559">
        <v>4558</v>
      </c>
      <c r="B4559" t="s">
        <v>2281</v>
      </c>
      <c r="C4559" s="2">
        <v>43029</v>
      </c>
      <c r="D4559" t="s">
        <v>3480</v>
      </c>
      <c r="E4559" t="s">
        <v>3608</v>
      </c>
      <c r="F4559" t="s">
        <v>4055</v>
      </c>
      <c r="G4559" t="s">
        <v>4811</v>
      </c>
      <c r="H4559" t="s">
        <v>5123</v>
      </c>
      <c r="I4559" t="s">
        <v>5126</v>
      </c>
      <c r="J4559" t="s">
        <v>5347</v>
      </c>
      <c r="K4559" t="s">
        <v>5571</v>
      </c>
      <c r="L4559">
        <v>85301</v>
      </c>
      <c r="M4559" t="s">
        <v>5603</v>
      </c>
      <c r="N4559" t="s">
        <v>6303</v>
      </c>
      <c r="O4559" t="s">
        <v>7321</v>
      </c>
      <c r="P4559" t="s">
        <v>7331</v>
      </c>
      <c r="Q4559" t="s">
        <v>8037</v>
      </c>
      <c r="R4559">
        <v>8.5589999999999993</v>
      </c>
      <c r="S4559">
        <v>1</v>
      </c>
      <c r="T4559">
        <v>0.7</v>
      </c>
      <c r="U4559">
        <v>-6.5618999999999996</v>
      </c>
      <c r="V4559" t="str">
        <f>TEXT('Raw Data'!C4559,"MMM-YYYY")</f>
        <v>Oct-2017</v>
      </c>
      <c r="W4559" t="str">
        <f t="shared" si="142"/>
        <v>October</v>
      </c>
      <c r="X4559">
        <f t="shared" si="143"/>
        <v>2017</v>
      </c>
    </row>
    <row r="4560" spans="1:24" x14ac:dyDescent="0.3">
      <c r="A4560">
        <v>4559</v>
      </c>
      <c r="B4560" t="s">
        <v>2282</v>
      </c>
      <c r="C4560" s="2">
        <v>42004</v>
      </c>
      <c r="D4560" t="s">
        <v>3561</v>
      </c>
      <c r="E4560" t="s">
        <v>3608</v>
      </c>
      <c r="F4560" t="s">
        <v>4309</v>
      </c>
      <c r="G4560" t="s">
        <v>5065</v>
      </c>
      <c r="H4560" t="s">
        <v>5124</v>
      </c>
      <c r="I4560" t="s">
        <v>5126</v>
      </c>
      <c r="J4560" t="s">
        <v>5363</v>
      </c>
      <c r="K4560" t="s">
        <v>5560</v>
      </c>
      <c r="L4560">
        <v>79907</v>
      </c>
      <c r="M4560" t="s">
        <v>5604</v>
      </c>
      <c r="N4560" t="s">
        <v>7109</v>
      </c>
      <c r="O4560" t="s">
        <v>7321</v>
      </c>
      <c r="P4560" t="s">
        <v>7335</v>
      </c>
      <c r="Q4560" t="s">
        <v>7493</v>
      </c>
      <c r="R4560">
        <v>49.567999999999998</v>
      </c>
      <c r="S4560">
        <v>2</v>
      </c>
      <c r="T4560">
        <v>0.2</v>
      </c>
      <c r="U4560">
        <v>17.968399999999999</v>
      </c>
      <c r="V4560" t="str">
        <f>TEXT('Raw Data'!C4560,"MMM-YYYY")</f>
        <v>Dec-2014</v>
      </c>
      <c r="W4560" t="str">
        <f t="shared" si="142"/>
        <v>December</v>
      </c>
      <c r="X4560">
        <f t="shared" si="143"/>
        <v>2014</v>
      </c>
    </row>
    <row r="4561" spans="1:24" x14ac:dyDescent="0.3">
      <c r="A4561">
        <v>4560</v>
      </c>
      <c r="B4561" t="s">
        <v>2283</v>
      </c>
      <c r="C4561" s="2">
        <v>41764</v>
      </c>
      <c r="D4561" t="s">
        <v>2949</v>
      </c>
      <c r="E4561" t="s">
        <v>3609</v>
      </c>
      <c r="F4561" t="s">
        <v>3623</v>
      </c>
      <c r="G4561" t="s">
        <v>4379</v>
      </c>
      <c r="H4561" t="s">
        <v>5123</v>
      </c>
      <c r="I4561" t="s">
        <v>5126</v>
      </c>
      <c r="J4561" t="s">
        <v>5179</v>
      </c>
      <c r="K4561" t="s">
        <v>5560</v>
      </c>
      <c r="L4561">
        <v>78207</v>
      </c>
      <c r="M4561" t="s">
        <v>5604</v>
      </c>
      <c r="N4561" t="s">
        <v>5670</v>
      </c>
      <c r="O4561" t="s">
        <v>7320</v>
      </c>
      <c r="P4561" t="s">
        <v>7324</v>
      </c>
      <c r="Q4561" t="s">
        <v>7404</v>
      </c>
      <c r="R4561">
        <v>127.869</v>
      </c>
      <c r="S4561">
        <v>3</v>
      </c>
      <c r="T4561">
        <v>0.3</v>
      </c>
      <c r="U4561">
        <v>-9.1334999999999997</v>
      </c>
      <c r="V4561" t="str">
        <f>TEXT('Raw Data'!C4561,"MMM-YYYY")</f>
        <v>May-2014</v>
      </c>
      <c r="W4561" t="str">
        <f t="shared" si="142"/>
        <v>May</v>
      </c>
      <c r="X4561">
        <f t="shared" si="143"/>
        <v>2014</v>
      </c>
    </row>
    <row r="4562" spans="1:24" x14ac:dyDescent="0.3">
      <c r="A4562">
        <v>4561</v>
      </c>
      <c r="B4562" t="s">
        <v>2284</v>
      </c>
      <c r="C4562" s="2">
        <v>42342</v>
      </c>
      <c r="D4562" t="s">
        <v>2734</v>
      </c>
      <c r="E4562" t="s">
        <v>3607</v>
      </c>
      <c r="F4562" t="s">
        <v>4058</v>
      </c>
      <c r="G4562" t="s">
        <v>4814</v>
      </c>
      <c r="H4562" t="s">
        <v>5124</v>
      </c>
      <c r="I4562" t="s">
        <v>5126</v>
      </c>
      <c r="J4562" t="s">
        <v>5128</v>
      </c>
      <c r="K4562" t="s">
        <v>5557</v>
      </c>
      <c r="L4562">
        <v>90049</v>
      </c>
      <c r="M4562" t="s">
        <v>5603</v>
      </c>
      <c r="N4562" t="s">
        <v>5837</v>
      </c>
      <c r="O4562" t="s">
        <v>7321</v>
      </c>
      <c r="P4562" t="s">
        <v>7335</v>
      </c>
      <c r="Q4562" t="s">
        <v>7572</v>
      </c>
      <c r="R4562">
        <v>271.44</v>
      </c>
      <c r="S4562">
        <v>3</v>
      </c>
      <c r="T4562">
        <v>0</v>
      </c>
      <c r="U4562">
        <v>122.148</v>
      </c>
      <c r="V4562" t="str">
        <f>TEXT('Raw Data'!C4562,"MMM-YYYY")</f>
        <v>Dec-2015</v>
      </c>
      <c r="W4562" t="str">
        <f t="shared" si="142"/>
        <v>December</v>
      </c>
      <c r="X4562">
        <f t="shared" si="143"/>
        <v>2015</v>
      </c>
    </row>
    <row r="4563" spans="1:24" x14ac:dyDescent="0.3">
      <c r="A4563">
        <v>4562</v>
      </c>
      <c r="B4563" t="s">
        <v>2284</v>
      </c>
      <c r="C4563" s="2">
        <v>42342</v>
      </c>
      <c r="D4563" t="s">
        <v>2734</v>
      </c>
      <c r="E4563" t="s">
        <v>3607</v>
      </c>
      <c r="F4563" t="s">
        <v>4058</v>
      </c>
      <c r="G4563" t="s">
        <v>4814</v>
      </c>
      <c r="H4563" t="s">
        <v>5124</v>
      </c>
      <c r="I4563" t="s">
        <v>5126</v>
      </c>
      <c r="J4563" t="s">
        <v>5128</v>
      </c>
      <c r="K4563" t="s">
        <v>5557</v>
      </c>
      <c r="L4563">
        <v>90049</v>
      </c>
      <c r="M4563" t="s">
        <v>5603</v>
      </c>
      <c r="N4563" t="s">
        <v>7282</v>
      </c>
      <c r="O4563" t="s">
        <v>7322</v>
      </c>
      <c r="P4563" t="s">
        <v>7330</v>
      </c>
      <c r="Q4563" t="s">
        <v>9004</v>
      </c>
      <c r="R4563">
        <v>110.352</v>
      </c>
      <c r="S4563">
        <v>3</v>
      </c>
      <c r="T4563">
        <v>0.2</v>
      </c>
      <c r="U4563">
        <v>8.2764000000000006</v>
      </c>
      <c r="V4563" t="str">
        <f>TEXT('Raw Data'!C4563,"MMM-YYYY")</f>
        <v>Dec-2015</v>
      </c>
      <c r="W4563" t="str">
        <f t="shared" si="142"/>
        <v>December</v>
      </c>
      <c r="X4563">
        <f t="shared" si="143"/>
        <v>2015</v>
      </c>
    </row>
    <row r="4564" spans="1:24" x14ac:dyDescent="0.3">
      <c r="A4564">
        <v>4563</v>
      </c>
      <c r="B4564" t="s">
        <v>2284</v>
      </c>
      <c r="C4564" s="2">
        <v>42342</v>
      </c>
      <c r="D4564" t="s">
        <v>2734</v>
      </c>
      <c r="E4564" t="s">
        <v>3607</v>
      </c>
      <c r="F4564" t="s">
        <v>4058</v>
      </c>
      <c r="G4564" t="s">
        <v>4814</v>
      </c>
      <c r="H4564" t="s">
        <v>5124</v>
      </c>
      <c r="I4564" t="s">
        <v>5126</v>
      </c>
      <c r="J4564" t="s">
        <v>5128</v>
      </c>
      <c r="K4564" t="s">
        <v>5557</v>
      </c>
      <c r="L4564">
        <v>90049</v>
      </c>
      <c r="M4564" t="s">
        <v>5603</v>
      </c>
      <c r="N4564" t="s">
        <v>7283</v>
      </c>
      <c r="O4564" t="s">
        <v>7320</v>
      </c>
      <c r="P4564" t="s">
        <v>7328</v>
      </c>
      <c r="Q4564" t="s">
        <v>9005</v>
      </c>
      <c r="R4564">
        <v>36.4</v>
      </c>
      <c r="S4564">
        <v>5</v>
      </c>
      <c r="T4564">
        <v>0</v>
      </c>
      <c r="U4564">
        <v>13.832000000000001</v>
      </c>
      <c r="V4564" t="str">
        <f>TEXT('Raw Data'!C4564,"MMM-YYYY")</f>
        <v>Dec-2015</v>
      </c>
      <c r="W4564" t="str">
        <f t="shared" si="142"/>
        <v>December</v>
      </c>
      <c r="X4564">
        <f t="shared" si="143"/>
        <v>2015</v>
      </c>
    </row>
    <row r="4565" spans="1:24" x14ac:dyDescent="0.3">
      <c r="A4565">
        <v>4564</v>
      </c>
      <c r="B4565" t="s">
        <v>2285</v>
      </c>
      <c r="C4565" s="2">
        <v>43004</v>
      </c>
      <c r="D4565" t="s">
        <v>2920</v>
      </c>
      <c r="E4565" t="s">
        <v>3608</v>
      </c>
      <c r="F4565" t="s">
        <v>3930</v>
      </c>
      <c r="G4565" t="s">
        <v>4686</v>
      </c>
      <c r="H4565" t="s">
        <v>5125</v>
      </c>
      <c r="I4565" t="s">
        <v>5126</v>
      </c>
      <c r="J4565" t="s">
        <v>5515</v>
      </c>
      <c r="K4565" t="s">
        <v>5558</v>
      </c>
      <c r="L4565">
        <v>33023</v>
      </c>
      <c r="M4565" t="s">
        <v>5602</v>
      </c>
      <c r="N4565" t="s">
        <v>7191</v>
      </c>
      <c r="O4565" t="s">
        <v>7320</v>
      </c>
      <c r="P4565" t="s">
        <v>7324</v>
      </c>
      <c r="Q4565" t="s">
        <v>8916</v>
      </c>
      <c r="R4565">
        <v>419.13600000000002</v>
      </c>
      <c r="S4565">
        <v>4</v>
      </c>
      <c r="T4565">
        <v>0.2</v>
      </c>
      <c r="U4565">
        <v>-57.6312</v>
      </c>
      <c r="V4565" t="str">
        <f>TEXT('Raw Data'!C4565,"MMM-YYYY")</f>
        <v>Sep-2017</v>
      </c>
      <c r="W4565" t="str">
        <f t="shared" si="142"/>
        <v>September</v>
      </c>
      <c r="X4565">
        <f t="shared" si="143"/>
        <v>2017</v>
      </c>
    </row>
    <row r="4566" spans="1:24" x14ac:dyDescent="0.3">
      <c r="A4566">
        <v>4565</v>
      </c>
      <c r="B4566" t="s">
        <v>2286</v>
      </c>
      <c r="C4566" s="2">
        <v>41982</v>
      </c>
      <c r="D4566" t="s">
        <v>2967</v>
      </c>
      <c r="E4566" t="s">
        <v>3608</v>
      </c>
      <c r="F4566" t="s">
        <v>4289</v>
      </c>
      <c r="G4566" t="s">
        <v>5045</v>
      </c>
      <c r="H4566" t="s">
        <v>5124</v>
      </c>
      <c r="I4566" t="s">
        <v>5126</v>
      </c>
      <c r="J4566" t="s">
        <v>5250</v>
      </c>
      <c r="K4566" t="s">
        <v>5571</v>
      </c>
      <c r="L4566">
        <v>85204</v>
      </c>
      <c r="M4566" t="s">
        <v>5603</v>
      </c>
      <c r="N4566" t="s">
        <v>6624</v>
      </c>
      <c r="O4566" t="s">
        <v>7321</v>
      </c>
      <c r="P4566" t="s">
        <v>7327</v>
      </c>
      <c r="Q4566" t="s">
        <v>8349</v>
      </c>
      <c r="R4566">
        <v>100.70399999999999</v>
      </c>
      <c r="S4566">
        <v>6</v>
      </c>
      <c r="T4566">
        <v>0.2</v>
      </c>
      <c r="U4566">
        <v>-1.2587999999999999</v>
      </c>
      <c r="V4566" t="str">
        <f>TEXT('Raw Data'!C4566,"MMM-YYYY")</f>
        <v>Dec-2014</v>
      </c>
      <c r="W4566" t="str">
        <f t="shared" si="142"/>
        <v>December</v>
      </c>
      <c r="X4566">
        <f t="shared" si="143"/>
        <v>2014</v>
      </c>
    </row>
    <row r="4567" spans="1:24" x14ac:dyDescent="0.3">
      <c r="A4567">
        <v>4566</v>
      </c>
      <c r="B4567" t="s">
        <v>2287</v>
      </c>
      <c r="C4567" s="2">
        <v>43072</v>
      </c>
      <c r="D4567" t="s">
        <v>2735</v>
      </c>
      <c r="E4567" t="s">
        <v>3608</v>
      </c>
      <c r="F4567" t="s">
        <v>4041</v>
      </c>
      <c r="G4567" t="s">
        <v>4797</v>
      </c>
      <c r="H4567" t="s">
        <v>5123</v>
      </c>
      <c r="I4567" t="s">
        <v>5126</v>
      </c>
      <c r="J4567" t="s">
        <v>5242</v>
      </c>
      <c r="K4567" t="s">
        <v>5559</v>
      </c>
      <c r="L4567">
        <v>28314</v>
      </c>
      <c r="M4567" t="s">
        <v>5602</v>
      </c>
      <c r="N4567" t="s">
        <v>6157</v>
      </c>
      <c r="O4567" t="s">
        <v>7321</v>
      </c>
      <c r="P4567" t="s">
        <v>7332</v>
      </c>
      <c r="Q4567" t="s">
        <v>7890</v>
      </c>
      <c r="R4567">
        <v>45.216000000000001</v>
      </c>
      <c r="S4567">
        <v>3</v>
      </c>
      <c r="T4567">
        <v>0.2</v>
      </c>
      <c r="U4567">
        <v>4.5216000000000003</v>
      </c>
      <c r="V4567" t="str">
        <f>TEXT('Raw Data'!C4567,"MMM-YYYY")</f>
        <v>Dec-2017</v>
      </c>
      <c r="W4567" t="str">
        <f t="shared" si="142"/>
        <v>December</v>
      </c>
      <c r="X4567">
        <f t="shared" si="143"/>
        <v>2017</v>
      </c>
    </row>
    <row r="4568" spans="1:24" x14ac:dyDescent="0.3">
      <c r="A4568">
        <v>4567</v>
      </c>
      <c r="B4568" t="s">
        <v>2287</v>
      </c>
      <c r="C4568" s="2">
        <v>43072</v>
      </c>
      <c r="D4568" t="s">
        <v>2735</v>
      </c>
      <c r="E4568" t="s">
        <v>3608</v>
      </c>
      <c r="F4568" t="s">
        <v>4041</v>
      </c>
      <c r="G4568" t="s">
        <v>4797</v>
      </c>
      <c r="H4568" t="s">
        <v>5123</v>
      </c>
      <c r="I4568" t="s">
        <v>5126</v>
      </c>
      <c r="J4568" t="s">
        <v>5242</v>
      </c>
      <c r="K4568" t="s">
        <v>5559</v>
      </c>
      <c r="L4568">
        <v>28314</v>
      </c>
      <c r="M4568" t="s">
        <v>5602</v>
      </c>
      <c r="N4568" t="s">
        <v>7005</v>
      </c>
      <c r="O4568" t="s">
        <v>7321</v>
      </c>
      <c r="P4568" t="s">
        <v>7331</v>
      </c>
      <c r="Q4568" t="s">
        <v>8726</v>
      </c>
      <c r="R4568">
        <v>28.782</v>
      </c>
      <c r="S4568">
        <v>6</v>
      </c>
      <c r="T4568">
        <v>0.7</v>
      </c>
      <c r="U4568">
        <v>-21.1068</v>
      </c>
      <c r="V4568" t="str">
        <f>TEXT('Raw Data'!C4568,"MMM-YYYY")</f>
        <v>Dec-2017</v>
      </c>
      <c r="W4568" t="str">
        <f t="shared" si="142"/>
        <v>December</v>
      </c>
      <c r="X4568">
        <f t="shared" si="143"/>
        <v>2017</v>
      </c>
    </row>
    <row r="4569" spans="1:24" x14ac:dyDescent="0.3">
      <c r="A4569">
        <v>4568</v>
      </c>
      <c r="B4569" t="s">
        <v>2287</v>
      </c>
      <c r="C4569" s="2">
        <v>43072</v>
      </c>
      <c r="D4569" t="s">
        <v>2735</v>
      </c>
      <c r="E4569" t="s">
        <v>3608</v>
      </c>
      <c r="F4569" t="s">
        <v>4041</v>
      </c>
      <c r="G4569" t="s">
        <v>4797</v>
      </c>
      <c r="H4569" t="s">
        <v>5123</v>
      </c>
      <c r="I4569" t="s">
        <v>5126</v>
      </c>
      <c r="J4569" t="s">
        <v>5242</v>
      </c>
      <c r="K4569" t="s">
        <v>5559</v>
      </c>
      <c r="L4569">
        <v>28314</v>
      </c>
      <c r="M4569" t="s">
        <v>5602</v>
      </c>
      <c r="N4569" t="s">
        <v>6433</v>
      </c>
      <c r="O4569" t="s">
        <v>7321</v>
      </c>
      <c r="P4569" t="s">
        <v>7333</v>
      </c>
      <c r="Q4569" t="s">
        <v>8163</v>
      </c>
      <c r="R4569">
        <v>24.448</v>
      </c>
      <c r="S4569">
        <v>4</v>
      </c>
      <c r="T4569">
        <v>0.2</v>
      </c>
      <c r="U4569">
        <v>8.8623999999999992</v>
      </c>
      <c r="V4569" t="str">
        <f>TEXT('Raw Data'!C4569,"MMM-YYYY")</f>
        <v>Dec-2017</v>
      </c>
      <c r="W4569" t="str">
        <f t="shared" si="142"/>
        <v>December</v>
      </c>
      <c r="X4569">
        <f t="shared" si="143"/>
        <v>2017</v>
      </c>
    </row>
    <row r="4570" spans="1:24" x14ac:dyDescent="0.3">
      <c r="A4570">
        <v>4569</v>
      </c>
      <c r="B4570" t="s">
        <v>2288</v>
      </c>
      <c r="C4570" s="2">
        <v>42316</v>
      </c>
      <c r="D4570" t="s">
        <v>3181</v>
      </c>
      <c r="E4570" t="s">
        <v>3608</v>
      </c>
      <c r="F4570" t="s">
        <v>4162</v>
      </c>
      <c r="G4570" t="s">
        <v>4918</v>
      </c>
      <c r="H4570" t="s">
        <v>5123</v>
      </c>
      <c r="I4570" t="s">
        <v>5126</v>
      </c>
      <c r="J4570" t="s">
        <v>5139</v>
      </c>
      <c r="K4570" t="s">
        <v>5560</v>
      </c>
      <c r="L4570">
        <v>77095</v>
      </c>
      <c r="M4570" t="s">
        <v>5604</v>
      </c>
      <c r="N4570" t="s">
        <v>5650</v>
      </c>
      <c r="O4570" t="s">
        <v>7321</v>
      </c>
      <c r="P4570" t="s">
        <v>7331</v>
      </c>
      <c r="Q4570" t="s">
        <v>7384</v>
      </c>
      <c r="R4570">
        <v>10.476000000000001</v>
      </c>
      <c r="S4570">
        <v>6</v>
      </c>
      <c r="T4570">
        <v>0.8</v>
      </c>
      <c r="U4570">
        <v>-17.285399999999999</v>
      </c>
      <c r="V4570" t="str">
        <f>TEXT('Raw Data'!C4570,"MMM-YYYY")</f>
        <v>Nov-2015</v>
      </c>
      <c r="W4570" t="str">
        <f t="shared" si="142"/>
        <v>November</v>
      </c>
      <c r="X4570">
        <f t="shared" si="143"/>
        <v>2015</v>
      </c>
    </row>
    <row r="4571" spans="1:24" x14ac:dyDescent="0.3">
      <c r="A4571">
        <v>4570</v>
      </c>
      <c r="B4571" t="s">
        <v>2289</v>
      </c>
      <c r="C4571" s="2">
        <v>41748</v>
      </c>
      <c r="D4571" t="s">
        <v>3562</v>
      </c>
      <c r="E4571" t="s">
        <v>3607</v>
      </c>
      <c r="F4571" t="s">
        <v>3987</v>
      </c>
      <c r="G4571" t="s">
        <v>4743</v>
      </c>
      <c r="H4571" t="s">
        <v>5125</v>
      </c>
      <c r="I4571" t="s">
        <v>5126</v>
      </c>
      <c r="J4571" t="s">
        <v>5176</v>
      </c>
      <c r="K4571" t="s">
        <v>5557</v>
      </c>
      <c r="L4571">
        <v>95123</v>
      </c>
      <c r="M4571" t="s">
        <v>5603</v>
      </c>
      <c r="N4571" t="s">
        <v>5822</v>
      </c>
      <c r="O4571" t="s">
        <v>7320</v>
      </c>
      <c r="P4571" t="s">
        <v>7328</v>
      </c>
      <c r="Q4571" t="s">
        <v>8919</v>
      </c>
      <c r="R4571">
        <v>76.14</v>
      </c>
      <c r="S4571">
        <v>3</v>
      </c>
      <c r="T4571">
        <v>0</v>
      </c>
      <c r="U4571">
        <v>26.649000000000001</v>
      </c>
      <c r="V4571" t="str">
        <f>TEXT('Raw Data'!C4571,"MMM-YYYY")</f>
        <v>Apr-2014</v>
      </c>
      <c r="W4571" t="str">
        <f t="shared" si="142"/>
        <v>April</v>
      </c>
      <c r="X4571">
        <f t="shared" si="143"/>
        <v>2014</v>
      </c>
    </row>
    <row r="4572" spans="1:24" x14ac:dyDescent="0.3">
      <c r="A4572">
        <v>4571</v>
      </c>
      <c r="B4572" t="s">
        <v>2290</v>
      </c>
      <c r="C4572" s="2">
        <v>42149</v>
      </c>
      <c r="D4572" t="s">
        <v>3173</v>
      </c>
      <c r="E4572" t="s">
        <v>3607</v>
      </c>
      <c r="F4572" t="s">
        <v>3745</v>
      </c>
      <c r="G4572" t="s">
        <v>4501</v>
      </c>
      <c r="H4572" t="s">
        <v>5125</v>
      </c>
      <c r="I4572" t="s">
        <v>5126</v>
      </c>
      <c r="J4572" t="s">
        <v>5518</v>
      </c>
      <c r="K4572" t="s">
        <v>5596</v>
      </c>
      <c r="L4572">
        <v>67212</v>
      </c>
      <c r="M4572" t="s">
        <v>5604</v>
      </c>
      <c r="N4572" t="s">
        <v>7264</v>
      </c>
      <c r="O4572" t="s">
        <v>7321</v>
      </c>
      <c r="P4572" t="s">
        <v>7329</v>
      </c>
      <c r="Q4572" t="s">
        <v>8986</v>
      </c>
      <c r="R4572">
        <v>21.24</v>
      </c>
      <c r="S4572">
        <v>3</v>
      </c>
      <c r="T4572">
        <v>0</v>
      </c>
      <c r="U4572">
        <v>8.0711999999999993</v>
      </c>
      <c r="V4572" t="str">
        <f>TEXT('Raw Data'!C4572,"MMM-YYYY")</f>
        <v>May-2015</v>
      </c>
      <c r="W4572" t="str">
        <f t="shared" si="142"/>
        <v>May</v>
      </c>
      <c r="X4572">
        <f t="shared" si="143"/>
        <v>2015</v>
      </c>
    </row>
    <row r="4573" spans="1:24" x14ac:dyDescent="0.3">
      <c r="A4573">
        <v>4572</v>
      </c>
      <c r="B4573" t="s">
        <v>2290</v>
      </c>
      <c r="C4573" s="2">
        <v>42149</v>
      </c>
      <c r="D4573" t="s">
        <v>3173</v>
      </c>
      <c r="E4573" t="s">
        <v>3607</v>
      </c>
      <c r="F4573" t="s">
        <v>3745</v>
      </c>
      <c r="G4573" t="s">
        <v>4501</v>
      </c>
      <c r="H4573" t="s">
        <v>5125</v>
      </c>
      <c r="I4573" t="s">
        <v>5126</v>
      </c>
      <c r="J4573" t="s">
        <v>5518</v>
      </c>
      <c r="K4573" t="s">
        <v>5596</v>
      </c>
      <c r="L4573">
        <v>67212</v>
      </c>
      <c r="M4573" t="s">
        <v>5604</v>
      </c>
      <c r="N4573" t="s">
        <v>6848</v>
      </c>
      <c r="O4573" t="s">
        <v>7321</v>
      </c>
      <c r="P4573" t="s">
        <v>7331</v>
      </c>
      <c r="Q4573" t="s">
        <v>8565</v>
      </c>
      <c r="R4573">
        <v>127.96</v>
      </c>
      <c r="S4573">
        <v>2</v>
      </c>
      <c r="T4573">
        <v>0</v>
      </c>
      <c r="U4573">
        <v>60.141199999999998</v>
      </c>
      <c r="V4573" t="str">
        <f>TEXT('Raw Data'!C4573,"MMM-YYYY")</f>
        <v>May-2015</v>
      </c>
      <c r="W4573" t="str">
        <f t="shared" si="142"/>
        <v>May</v>
      </c>
      <c r="X4573">
        <f t="shared" si="143"/>
        <v>2015</v>
      </c>
    </row>
    <row r="4574" spans="1:24" x14ac:dyDescent="0.3">
      <c r="A4574">
        <v>4573</v>
      </c>
      <c r="B4574" t="s">
        <v>2291</v>
      </c>
      <c r="C4574" s="2">
        <v>42933</v>
      </c>
      <c r="D4574" t="s">
        <v>3304</v>
      </c>
      <c r="E4574" t="s">
        <v>3608</v>
      </c>
      <c r="F4574" t="s">
        <v>4048</v>
      </c>
      <c r="G4574" t="s">
        <v>4804</v>
      </c>
      <c r="H4574" t="s">
        <v>5125</v>
      </c>
      <c r="I4574" t="s">
        <v>5126</v>
      </c>
      <c r="J4574" t="s">
        <v>5128</v>
      </c>
      <c r="K4574" t="s">
        <v>5557</v>
      </c>
      <c r="L4574">
        <v>90036</v>
      </c>
      <c r="M4574" t="s">
        <v>5603</v>
      </c>
      <c r="N4574" t="s">
        <v>6457</v>
      </c>
      <c r="O4574" t="s">
        <v>7322</v>
      </c>
      <c r="P4574" t="s">
        <v>7339</v>
      </c>
      <c r="Q4574" t="s">
        <v>8184</v>
      </c>
      <c r="R4574">
        <v>479.98399999999998</v>
      </c>
      <c r="S4574">
        <v>2</v>
      </c>
      <c r="T4574">
        <v>0.2</v>
      </c>
      <c r="U4574">
        <v>89.997</v>
      </c>
      <c r="V4574" t="str">
        <f>TEXT('Raw Data'!C4574,"MMM-YYYY")</f>
        <v>Jul-2017</v>
      </c>
      <c r="W4574" t="str">
        <f t="shared" si="142"/>
        <v>July</v>
      </c>
      <c r="X4574">
        <f t="shared" si="143"/>
        <v>2017</v>
      </c>
    </row>
    <row r="4575" spans="1:24" x14ac:dyDescent="0.3">
      <c r="A4575">
        <v>4574</v>
      </c>
      <c r="B4575" t="s">
        <v>2292</v>
      </c>
      <c r="C4575" s="2">
        <v>42716</v>
      </c>
      <c r="D4575" t="s">
        <v>3563</v>
      </c>
      <c r="E4575" t="s">
        <v>3608</v>
      </c>
      <c r="F4575" t="s">
        <v>3988</v>
      </c>
      <c r="G4575" t="s">
        <v>4744</v>
      </c>
      <c r="H4575" t="s">
        <v>5125</v>
      </c>
      <c r="I4575" t="s">
        <v>5126</v>
      </c>
      <c r="J4575" t="s">
        <v>5152</v>
      </c>
      <c r="K4575" t="s">
        <v>5567</v>
      </c>
      <c r="L4575">
        <v>49201</v>
      </c>
      <c r="M4575" t="s">
        <v>5604</v>
      </c>
      <c r="N4575" t="s">
        <v>6145</v>
      </c>
      <c r="O4575" t="s">
        <v>7322</v>
      </c>
      <c r="P4575" t="s">
        <v>7330</v>
      </c>
      <c r="Q4575" t="s">
        <v>7879</v>
      </c>
      <c r="R4575">
        <v>657.93</v>
      </c>
      <c r="S4575">
        <v>7</v>
      </c>
      <c r="T4575">
        <v>0</v>
      </c>
      <c r="U4575">
        <v>184.22040000000001</v>
      </c>
      <c r="V4575" t="str">
        <f>TEXT('Raw Data'!C4575,"MMM-YYYY")</f>
        <v>Dec-2016</v>
      </c>
      <c r="W4575" t="str">
        <f t="shared" si="142"/>
        <v>December</v>
      </c>
      <c r="X4575">
        <f t="shared" si="143"/>
        <v>2016</v>
      </c>
    </row>
    <row r="4576" spans="1:24" x14ac:dyDescent="0.3">
      <c r="A4576">
        <v>4575</v>
      </c>
      <c r="B4576" t="s">
        <v>2292</v>
      </c>
      <c r="C4576" s="2">
        <v>42716</v>
      </c>
      <c r="D4576" t="s">
        <v>3563</v>
      </c>
      <c r="E4576" t="s">
        <v>3608</v>
      </c>
      <c r="F4576" t="s">
        <v>3988</v>
      </c>
      <c r="G4576" t="s">
        <v>4744</v>
      </c>
      <c r="H4576" t="s">
        <v>5125</v>
      </c>
      <c r="I4576" t="s">
        <v>5126</v>
      </c>
      <c r="J4576" t="s">
        <v>5152</v>
      </c>
      <c r="K4576" t="s">
        <v>5567</v>
      </c>
      <c r="L4576">
        <v>49201</v>
      </c>
      <c r="M4576" t="s">
        <v>5604</v>
      </c>
      <c r="N4576" t="s">
        <v>6510</v>
      </c>
      <c r="O4576" t="s">
        <v>7320</v>
      </c>
      <c r="P4576" t="s">
        <v>7328</v>
      </c>
      <c r="Q4576" t="s">
        <v>8236</v>
      </c>
      <c r="R4576">
        <v>33.479999999999997</v>
      </c>
      <c r="S4576">
        <v>4</v>
      </c>
      <c r="T4576">
        <v>0</v>
      </c>
      <c r="U4576">
        <v>8.7048000000000005</v>
      </c>
      <c r="V4576" t="str">
        <f>TEXT('Raw Data'!C4576,"MMM-YYYY")</f>
        <v>Dec-2016</v>
      </c>
      <c r="W4576" t="str">
        <f t="shared" si="142"/>
        <v>December</v>
      </c>
      <c r="X4576">
        <f t="shared" si="143"/>
        <v>2016</v>
      </c>
    </row>
    <row r="4577" spans="1:24" x14ac:dyDescent="0.3">
      <c r="A4577">
        <v>4576</v>
      </c>
      <c r="B4577" t="s">
        <v>2292</v>
      </c>
      <c r="C4577" s="2">
        <v>42716</v>
      </c>
      <c r="D4577" t="s">
        <v>3563</v>
      </c>
      <c r="E4577" t="s">
        <v>3608</v>
      </c>
      <c r="F4577" t="s">
        <v>3988</v>
      </c>
      <c r="G4577" t="s">
        <v>4744</v>
      </c>
      <c r="H4577" t="s">
        <v>5125</v>
      </c>
      <c r="I4577" t="s">
        <v>5126</v>
      </c>
      <c r="J4577" t="s">
        <v>5152</v>
      </c>
      <c r="K4577" t="s">
        <v>5567</v>
      </c>
      <c r="L4577">
        <v>49201</v>
      </c>
      <c r="M4577" t="s">
        <v>5604</v>
      </c>
      <c r="N4577" t="s">
        <v>5930</v>
      </c>
      <c r="O4577" t="s">
        <v>7321</v>
      </c>
      <c r="P4577" t="s">
        <v>7329</v>
      </c>
      <c r="Q4577" t="s">
        <v>7664</v>
      </c>
      <c r="R4577">
        <v>13.9</v>
      </c>
      <c r="S4577">
        <v>5</v>
      </c>
      <c r="T4577">
        <v>0</v>
      </c>
      <c r="U4577">
        <v>3.6139999999999999</v>
      </c>
      <c r="V4577" t="str">
        <f>TEXT('Raw Data'!C4577,"MMM-YYYY")</f>
        <v>Dec-2016</v>
      </c>
      <c r="W4577" t="str">
        <f t="shared" si="142"/>
        <v>December</v>
      </c>
      <c r="X4577">
        <f t="shared" si="143"/>
        <v>2016</v>
      </c>
    </row>
    <row r="4578" spans="1:24" x14ac:dyDescent="0.3">
      <c r="A4578">
        <v>4577</v>
      </c>
      <c r="B4578" t="s">
        <v>2292</v>
      </c>
      <c r="C4578" s="2">
        <v>42716</v>
      </c>
      <c r="D4578" t="s">
        <v>3563</v>
      </c>
      <c r="E4578" t="s">
        <v>3608</v>
      </c>
      <c r="F4578" t="s">
        <v>3988</v>
      </c>
      <c r="G4578" t="s">
        <v>4744</v>
      </c>
      <c r="H4578" t="s">
        <v>5125</v>
      </c>
      <c r="I4578" t="s">
        <v>5126</v>
      </c>
      <c r="J4578" t="s">
        <v>5152</v>
      </c>
      <c r="K4578" t="s">
        <v>5567</v>
      </c>
      <c r="L4578">
        <v>49201</v>
      </c>
      <c r="M4578" t="s">
        <v>5604</v>
      </c>
      <c r="N4578" t="s">
        <v>7284</v>
      </c>
      <c r="O4578" t="s">
        <v>7321</v>
      </c>
      <c r="P4578" t="s">
        <v>7327</v>
      </c>
      <c r="Q4578" t="s">
        <v>9006</v>
      </c>
      <c r="R4578">
        <v>26.86</v>
      </c>
      <c r="S4578">
        <v>2</v>
      </c>
      <c r="T4578">
        <v>0</v>
      </c>
      <c r="U4578">
        <v>6.7149999999999999</v>
      </c>
      <c r="V4578" t="str">
        <f>TEXT('Raw Data'!C4578,"MMM-YYYY")</f>
        <v>Dec-2016</v>
      </c>
      <c r="W4578" t="str">
        <f t="shared" si="142"/>
        <v>December</v>
      </c>
      <c r="X4578">
        <f t="shared" si="143"/>
        <v>2016</v>
      </c>
    </row>
    <row r="4579" spans="1:24" x14ac:dyDescent="0.3">
      <c r="A4579">
        <v>4578</v>
      </c>
      <c r="B4579" t="s">
        <v>2293</v>
      </c>
      <c r="C4579" s="2">
        <v>41740</v>
      </c>
      <c r="D4579" t="s">
        <v>3564</v>
      </c>
      <c r="E4579" t="s">
        <v>3608</v>
      </c>
      <c r="F4579" t="s">
        <v>3950</v>
      </c>
      <c r="G4579" t="s">
        <v>4706</v>
      </c>
      <c r="H4579" t="s">
        <v>5123</v>
      </c>
      <c r="I4579" t="s">
        <v>5126</v>
      </c>
      <c r="J4579" t="s">
        <v>5539</v>
      </c>
      <c r="K4579" t="s">
        <v>5600</v>
      </c>
      <c r="L4579">
        <v>83501</v>
      </c>
      <c r="M4579" t="s">
        <v>5603</v>
      </c>
      <c r="N4579" t="s">
        <v>6830</v>
      </c>
      <c r="O4579" t="s">
        <v>7321</v>
      </c>
      <c r="P4579" t="s">
        <v>7331</v>
      </c>
      <c r="Q4579" t="s">
        <v>8548</v>
      </c>
      <c r="R4579">
        <v>9.5839999999999996</v>
      </c>
      <c r="S4579">
        <v>1</v>
      </c>
      <c r="T4579">
        <v>0.2</v>
      </c>
      <c r="U4579">
        <v>3.3544</v>
      </c>
      <c r="V4579" t="str">
        <f>TEXT('Raw Data'!C4579,"MMM-YYYY")</f>
        <v>Apr-2014</v>
      </c>
      <c r="W4579" t="str">
        <f t="shared" si="142"/>
        <v>April</v>
      </c>
      <c r="X4579">
        <f t="shared" si="143"/>
        <v>2014</v>
      </c>
    </row>
    <row r="4580" spans="1:24" x14ac:dyDescent="0.3">
      <c r="A4580">
        <v>4579</v>
      </c>
      <c r="B4580" t="s">
        <v>2294</v>
      </c>
      <c r="C4580" s="2">
        <v>42164</v>
      </c>
      <c r="D4580" t="s">
        <v>3565</v>
      </c>
      <c r="E4580" t="s">
        <v>3608</v>
      </c>
      <c r="F4580" t="s">
        <v>3937</v>
      </c>
      <c r="G4580" t="s">
        <v>4693</v>
      </c>
      <c r="H4580" t="s">
        <v>5125</v>
      </c>
      <c r="I4580" t="s">
        <v>5126</v>
      </c>
      <c r="J4580" t="s">
        <v>5536</v>
      </c>
      <c r="K4580" t="s">
        <v>5572</v>
      </c>
      <c r="L4580">
        <v>23666</v>
      </c>
      <c r="M4580" t="s">
        <v>5602</v>
      </c>
      <c r="N4580" t="s">
        <v>6049</v>
      </c>
      <c r="O4580" t="s">
        <v>7321</v>
      </c>
      <c r="P4580" t="s">
        <v>7331</v>
      </c>
      <c r="Q4580" t="s">
        <v>7783</v>
      </c>
      <c r="R4580">
        <v>113.1</v>
      </c>
      <c r="S4580">
        <v>3</v>
      </c>
      <c r="T4580">
        <v>0</v>
      </c>
      <c r="U4580">
        <v>56.55</v>
      </c>
      <c r="V4580" t="str">
        <f>TEXT('Raw Data'!C4580,"MMM-YYYY")</f>
        <v>Jun-2015</v>
      </c>
      <c r="W4580" t="str">
        <f t="shared" si="142"/>
        <v>June</v>
      </c>
      <c r="X4580">
        <f t="shared" si="143"/>
        <v>2015</v>
      </c>
    </row>
    <row r="4581" spans="1:24" x14ac:dyDescent="0.3">
      <c r="A4581">
        <v>4580</v>
      </c>
      <c r="B4581" t="s">
        <v>2295</v>
      </c>
      <c r="C4581" s="2">
        <v>41847</v>
      </c>
      <c r="D4581" t="s">
        <v>3478</v>
      </c>
      <c r="E4581" t="s">
        <v>3608</v>
      </c>
      <c r="F4581" t="s">
        <v>4053</v>
      </c>
      <c r="G4581" t="s">
        <v>4809</v>
      </c>
      <c r="H4581" t="s">
        <v>5124</v>
      </c>
      <c r="I4581" t="s">
        <v>5126</v>
      </c>
      <c r="J4581" t="s">
        <v>5147</v>
      </c>
      <c r="K4581" t="s">
        <v>5570</v>
      </c>
      <c r="L4581">
        <v>10035</v>
      </c>
      <c r="M4581" t="s">
        <v>5605</v>
      </c>
      <c r="N4581" t="s">
        <v>7285</v>
      </c>
      <c r="O4581" t="s">
        <v>7321</v>
      </c>
      <c r="P4581" t="s">
        <v>7333</v>
      </c>
      <c r="Q4581" t="s">
        <v>9007</v>
      </c>
      <c r="R4581">
        <v>65.78</v>
      </c>
      <c r="S4581">
        <v>11</v>
      </c>
      <c r="T4581">
        <v>0</v>
      </c>
      <c r="U4581">
        <v>32.232199999999999</v>
      </c>
      <c r="V4581" t="str">
        <f>TEXT('Raw Data'!C4581,"MMM-YYYY")</f>
        <v>Jul-2014</v>
      </c>
      <c r="W4581" t="str">
        <f t="shared" si="142"/>
        <v>July</v>
      </c>
      <c r="X4581">
        <f t="shared" si="143"/>
        <v>2014</v>
      </c>
    </row>
    <row r="4582" spans="1:24" x14ac:dyDescent="0.3">
      <c r="A4582">
        <v>4581</v>
      </c>
      <c r="B4582" t="s">
        <v>2296</v>
      </c>
      <c r="C4582" s="2">
        <v>42216</v>
      </c>
      <c r="D4582" t="s">
        <v>3566</v>
      </c>
      <c r="E4582" t="s">
        <v>3608</v>
      </c>
      <c r="F4582" t="s">
        <v>3764</v>
      </c>
      <c r="G4582" t="s">
        <v>4520</v>
      </c>
      <c r="H4582" t="s">
        <v>5124</v>
      </c>
      <c r="I4582" t="s">
        <v>5126</v>
      </c>
      <c r="J4582" t="s">
        <v>5540</v>
      </c>
      <c r="K4582" t="s">
        <v>5590</v>
      </c>
      <c r="L4582">
        <v>39401</v>
      </c>
      <c r="M4582" t="s">
        <v>5602</v>
      </c>
      <c r="N4582" t="s">
        <v>5846</v>
      </c>
      <c r="O4582" t="s">
        <v>7322</v>
      </c>
      <c r="P4582" t="s">
        <v>7334</v>
      </c>
      <c r="Q4582" t="s">
        <v>7581</v>
      </c>
      <c r="R4582">
        <v>239.7</v>
      </c>
      <c r="S4582">
        <v>6</v>
      </c>
      <c r="T4582">
        <v>0</v>
      </c>
      <c r="U4582">
        <v>105.468</v>
      </c>
      <c r="V4582" t="str">
        <f>TEXT('Raw Data'!C4582,"MMM-YYYY")</f>
        <v>Jul-2015</v>
      </c>
      <c r="W4582" t="str">
        <f t="shared" si="142"/>
        <v>July</v>
      </c>
      <c r="X4582">
        <f t="shared" si="143"/>
        <v>2015</v>
      </c>
    </row>
    <row r="4583" spans="1:24" x14ac:dyDescent="0.3">
      <c r="A4583">
        <v>4582</v>
      </c>
      <c r="B4583" t="s">
        <v>2297</v>
      </c>
      <c r="C4583" s="2">
        <v>42632</v>
      </c>
      <c r="D4583" t="s">
        <v>2542</v>
      </c>
      <c r="E4583" t="s">
        <v>3609</v>
      </c>
      <c r="F4583" t="s">
        <v>4010</v>
      </c>
      <c r="G4583" t="s">
        <v>4766</v>
      </c>
      <c r="H4583" t="s">
        <v>5125</v>
      </c>
      <c r="I4583" t="s">
        <v>5126</v>
      </c>
      <c r="J4583" t="s">
        <v>5137</v>
      </c>
      <c r="K4583" t="s">
        <v>5564</v>
      </c>
      <c r="L4583">
        <v>19140</v>
      </c>
      <c r="M4583" t="s">
        <v>5605</v>
      </c>
      <c r="N4583" t="s">
        <v>7286</v>
      </c>
      <c r="O4583" t="s">
        <v>7320</v>
      </c>
      <c r="P4583" t="s">
        <v>7328</v>
      </c>
      <c r="Q4583" t="s">
        <v>9008</v>
      </c>
      <c r="R4583">
        <v>25.632000000000001</v>
      </c>
      <c r="S4583">
        <v>3</v>
      </c>
      <c r="T4583">
        <v>0.2</v>
      </c>
      <c r="U4583">
        <v>3.8448000000000002</v>
      </c>
      <c r="V4583" t="str">
        <f>TEXT('Raw Data'!C4583,"MMM-YYYY")</f>
        <v>Sep-2016</v>
      </c>
      <c r="W4583" t="str">
        <f t="shared" si="142"/>
        <v>September</v>
      </c>
      <c r="X4583">
        <f t="shared" si="143"/>
        <v>2016</v>
      </c>
    </row>
    <row r="4584" spans="1:24" x14ac:dyDescent="0.3">
      <c r="A4584">
        <v>4583</v>
      </c>
      <c r="B4584" t="s">
        <v>2298</v>
      </c>
      <c r="C4584" s="2">
        <v>42531</v>
      </c>
      <c r="D4584" t="s">
        <v>3341</v>
      </c>
      <c r="E4584" t="s">
        <v>3609</v>
      </c>
      <c r="F4584" t="s">
        <v>4288</v>
      </c>
      <c r="G4584" t="s">
        <v>5044</v>
      </c>
      <c r="H4584" t="s">
        <v>5123</v>
      </c>
      <c r="I4584" t="s">
        <v>5126</v>
      </c>
      <c r="J4584" t="s">
        <v>5137</v>
      </c>
      <c r="K4584" t="s">
        <v>5564</v>
      </c>
      <c r="L4584">
        <v>19140</v>
      </c>
      <c r="M4584" t="s">
        <v>5605</v>
      </c>
      <c r="N4584" t="s">
        <v>7253</v>
      </c>
      <c r="O4584" t="s">
        <v>7321</v>
      </c>
      <c r="P4584" t="s">
        <v>7325</v>
      </c>
      <c r="Q4584" t="s">
        <v>8976</v>
      </c>
      <c r="R4584">
        <v>23.616</v>
      </c>
      <c r="S4584">
        <v>8</v>
      </c>
      <c r="T4584">
        <v>0.2</v>
      </c>
      <c r="U4584">
        <v>7.9703999999999997</v>
      </c>
      <c r="V4584" t="str">
        <f>TEXT('Raw Data'!C4584,"MMM-YYYY")</f>
        <v>Jun-2016</v>
      </c>
      <c r="W4584" t="str">
        <f t="shared" si="142"/>
        <v>June</v>
      </c>
      <c r="X4584">
        <f t="shared" si="143"/>
        <v>2016</v>
      </c>
    </row>
    <row r="4585" spans="1:24" x14ac:dyDescent="0.3">
      <c r="A4585">
        <v>4584</v>
      </c>
      <c r="B4585" t="s">
        <v>2299</v>
      </c>
      <c r="C4585" s="2">
        <v>42608</v>
      </c>
      <c r="D4585" t="s">
        <v>2767</v>
      </c>
      <c r="E4585" t="s">
        <v>3607</v>
      </c>
      <c r="F4585" t="s">
        <v>4358</v>
      </c>
      <c r="G4585" t="s">
        <v>5114</v>
      </c>
      <c r="H4585" t="s">
        <v>5124</v>
      </c>
      <c r="I4585" t="s">
        <v>5126</v>
      </c>
      <c r="J4585" t="s">
        <v>5128</v>
      </c>
      <c r="K4585" t="s">
        <v>5557</v>
      </c>
      <c r="L4585">
        <v>90045</v>
      </c>
      <c r="M4585" t="s">
        <v>5603</v>
      </c>
      <c r="N4585" t="s">
        <v>5711</v>
      </c>
      <c r="O4585" t="s">
        <v>7321</v>
      </c>
      <c r="P4585" t="s">
        <v>7329</v>
      </c>
      <c r="Q4585" t="s">
        <v>7445</v>
      </c>
      <c r="R4585">
        <v>8.26</v>
      </c>
      <c r="S4585">
        <v>2</v>
      </c>
      <c r="T4585">
        <v>0</v>
      </c>
      <c r="U4585">
        <v>3.7995999999999999</v>
      </c>
      <c r="V4585" t="str">
        <f>TEXT('Raw Data'!C4585,"MMM-YYYY")</f>
        <v>Aug-2016</v>
      </c>
      <c r="W4585" t="str">
        <f t="shared" si="142"/>
        <v>August</v>
      </c>
      <c r="X4585">
        <f t="shared" si="143"/>
        <v>2016</v>
      </c>
    </row>
    <row r="4586" spans="1:24" x14ac:dyDescent="0.3">
      <c r="A4586">
        <v>4585</v>
      </c>
      <c r="B4586" t="s">
        <v>2300</v>
      </c>
      <c r="C4586" s="2">
        <v>43041</v>
      </c>
      <c r="D4586" t="s">
        <v>2776</v>
      </c>
      <c r="E4586" t="s">
        <v>3607</v>
      </c>
      <c r="F4586" t="s">
        <v>4255</v>
      </c>
      <c r="G4586" t="s">
        <v>5011</v>
      </c>
      <c r="H4586" t="s">
        <v>5125</v>
      </c>
      <c r="I4586" t="s">
        <v>5126</v>
      </c>
      <c r="J4586" t="s">
        <v>5541</v>
      </c>
      <c r="K4586" t="s">
        <v>5557</v>
      </c>
      <c r="L4586">
        <v>94526</v>
      </c>
      <c r="M4586" t="s">
        <v>5603</v>
      </c>
      <c r="N4586" t="s">
        <v>6072</v>
      </c>
      <c r="O4586" t="s">
        <v>7321</v>
      </c>
      <c r="P4586" t="s">
        <v>7335</v>
      </c>
      <c r="Q4586" t="s">
        <v>7807</v>
      </c>
      <c r="R4586">
        <v>76.58</v>
      </c>
      <c r="S4586">
        <v>7</v>
      </c>
      <c r="T4586">
        <v>0</v>
      </c>
      <c r="U4586">
        <v>38.29</v>
      </c>
      <c r="V4586" t="str">
        <f>TEXT('Raw Data'!C4586,"MMM-YYYY")</f>
        <v>Nov-2017</v>
      </c>
      <c r="W4586" t="str">
        <f t="shared" si="142"/>
        <v>November</v>
      </c>
      <c r="X4586">
        <f t="shared" si="143"/>
        <v>2017</v>
      </c>
    </row>
    <row r="4587" spans="1:24" x14ac:dyDescent="0.3">
      <c r="A4587">
        <v>4586</v>
      </c>
      <c r="B4587" t="s">
        <v>2300</v>
      </c>
      <c r="C4587" s="2">
        <v>43041</v>
      </c>
      <c r="D4587" t="s">
        <v>2776</v>
      </c>
      <c r="E4587" t="s">
        <v>3607</v>
      </c>
      <c r="F4587" t="s">
        <v>4255</v>
      </c>
      <c r="G4587" t="s">
        <v>5011</v>
      </c>
      <c r="H4587" t="s">
        <v>5125</v>
      </c>
      <c r="I4587" t="s">
        <v>5126</v>
      </c>
      <c r="J4587" t="s">
        <v>5541</v>
      </c>
      <c r="K4587" t="s">
        <v>5557</v>
      </c>
      <c r="L4587">
        <v>94526</v>
      </c>
      <c r="M4587" t="s">
        <v>5603</v>
      </c>
      <c r="N4587" t="s">
        <v>6879</v>
      </c>
      <c r="O4587" t="s">
        <v>7321</v>
      </c>
      <c r="P4587" t="s">
        <v>7329</v>
      </c>
      <c r="Q4587" t="s">
        <v>8598</v>
      </c>
      <c r="R4587">
        <v>8.8000000000000007</v>
      </c>
      <c r="S4587">
        <v>5</v>
      </c>
      <c r="T4587">
        <v>0</v>
      </c>
      <c r="U4587">
        <v>4.2240000000000002</v>
      </c>
      <c r="V4587" t="str">
        <f>TEXT('Raw Data'!C4587,"MMM-YYYY")</f>
        <v>Nov-2017</v>
      </c>
      <c r="W4587" t="str">
        <f t="shared" si="142"/>
        <v>November</v>
      </c>
      <c r="X4587">
        <f t="shared" si="143"/>
        <v>2017</v>
      </c>
    </row>
    <row r="4588" spans="1:24" x14ac:dyDescent="0.3">
      <c r="A4588">
        <v>4587</v>
      </c>
      <c r="B4588" t="s">
        <v>2300</v>
      </c>
      <c r="C4588" s="2">
        <v>43041</v>
      </c>
      <c r="D4588" t="s">
        <v>2776</v>
      </c>
      <c r="E4588" t="s">
        <v>3607</v>
      </c>
      <c r="F4588" t="s">
        <v>4255</v>
      </c>
      <c r="G4588" t="s">
        <v>5011</v>
      </c>
      <c r="H4588" t="s">
        <v>5125</v>
      </c>
      <c r="I4588" t="s">
        <v>5126</v>
      </c>
      <c r="J4588" t="s">
        <v>5541</v>
      </c>
      <c r="K4588" t="s">
        <v>5557</v>
      </c>
      <c r="L4588">
        <v>94526</v>
      </c>
      <c r="M4588" t="s">
        <v>5603</v>
      </c>
      <c r="N4588" t="s">
        <v>7287</v>
      </c>
      <c r="O4588" t="s">
        <v>7321</v>
      </c>
      <c r="P4588" t="s">
        <v>7331</v>
      </c>
      <c r="Q4588" t="s">
        <v>9009</v>
      </c>
      <c r="R4588">
        <v>590.35199999999998</v>
      </c>
      <c r="S4588">
        <v>6</v>
      </c>
      <c r="T4588">
        <v>0.2</v>
      </c>
      <c r="U4588">
        <v>206.6232</v>
      </c>
      <c r="V4588" t="str">
        <f>TEXT('Raw Data'!C4588,"MMM-YYYY")</f>
        <v>Nov-2017</v>
      </c>
      <c r="W4588" t="str">
        <f t="shared" si="142"/>
        <v>November</v>
      </c>
      <c r="X4588">
        <f t="shared" si="143"/>
        <v>2017</v>
      </c>
    </row>
    <row r="4589" spans="1:24" x14ac:dyDescent="0.3">
      <c r="A4589">
        <v>4588</v>
      </c>
      <c r="B4589" t="s">
        <v>2300</v>
      </c>
      <c r="C4589" s="2">
        <v>43041</v>
      </c>
      <c r="D4589" t="s">
        <v>2776</v>
      </c>
      <c r="E4589" t="s">
        <v>3607</v>
      </c>
      <c r="F4589" t="s">
        <v>4255</v>
      </c>
      <c r="G4589" t="s">
        <v>5011</v>
      </c>
      <c r="H4589" t="s">
        <v>5125</v>
      </c>
      <c r="I4589" t="s">
        <v>5126</v>
      </c>
      <c r="J4589" t="s">
        <v>5541</v>
      </c>
      <c r="K4589" t="s">
        <v>5557</v>
      </c>
      <c r="L4589">
        <v>94526</v>
      </c>
      <c r="M4589" t="s">
        <v>5603</v>
      </c>
      <c r="N4589" t="s">
        <v>6408</v>
      </c>
      <c r="O4589" t="s">
        <v>7321</v>
      </c>
      <c r="P4589" t="s">
        <v>7336</v>
      </c>
      <c r="Q4589" t="s">
        <v>8140</v>
      </c>
      <c r="R4589">
        <v>5.58</v>
      </c>
      <c r="S4589">
        <v>3</v>
      </c>
      <c r="T4589">
        <v>0</v>
      </c>
      <c r="U4589">
        <v>0.16739999999999999</v>
      </c>
      <c r="V4589" t="str">
        <f>TEXT('Raw Data'!C4589,"MMM-YYYY")</f>
        <v>Nov-2017</v>
      </c>
      <c r="W4589" t="str">
        <f t="shared" si="142"/>
        <v>November</v>
      </c>
      <c r="X4589">
        <f t="shared" si="143"/>
        <v>2017</v>
      </c>
    </row>
    <row r="4590" spans="1:24" x14ac:dyDescent="0.3">
      <c r="A4590">
        <v>4589</v>
      </c>
      <c r="B4590" t="s">
        <v>2300</v>
      </c>
      <c r="C4590" s="2">
        <v>43041</v>
      </c>
      <c r="D4590" t="s">
        <v>2776</v>
      </c>
      <c r="E4590" t="s">
        <v>3607</v>
      </c>
      <c r="F4590" t="s">
        <v>4255</v>
      </c>
      <c r="G4590" t="s">
        <v>5011</v>
      </c>
      <c r="H4590" t="s">
        <v>5125</v>
      </c>
      <c r="I4590" t="s">
        <v>5126</v>
      </c>
      <c r="J4590" t="s">
        <v>5541</v>
      </c>
      <c r="K4590" t="s">
        <v>5557</v>
      </c>
      <c r="L4590">
        <v>94526</v>
      </c>
      <c r="M4590" t="s">
        <v>5603</v>
      </c>
      <c r="N4590" t="s">
        <v>7288</v>
      </c>
      <c r="O4590" t="s">
        <v>7320</v>
      </c>
      <c r="P4590" t="s">
        <v>7328</v>
      </c>
      <c r="Q4590" t="s">
        <v>9010</v>
      </c>
      <c r="R4590">
        <v>25.02</v>
      </c>
      <c r="S4590">
        <v>3</v>
      </c>
      <c r="T4590">
        <v>0</v>
      </c>
      <c r="U4590">
        <v>10.5084</v>
      </c>
      <c r="V4590" t="str">
        <f>TEXT('Raw Data'!C4590,"MMM-YYYY")</f>
        <v>Nov-2017</v>
      </c>
      <c r="W4590" t="str">
        <f t="shared" si="142"/>
        <v>November</v>
      </c>
      <c r="X4590">
        <f t="shared" si="143"/>
        <v>2017</v>
      </c>
    </row>
    <row r="4591" spans="1:24" x14ac:dyDescent="0.3">
      <c r="A4591">
        <v>4590</v>
      </c>
      <c r="B4591" t="s">
        <v>2300</v>
      </c>
      <c r="C4591" s="2">
        <v>43041</v>
      </c>
      <c r="D4591" t="s">
        <v>2776</v>
      </c>
      <c r="E4591" t="s">
        <v>3607</v>
      </c>
      <c r="F4591" t="s">
        <v>4255</v>
      </c>
      <c r="G4591" t="s">
        <v>5011</v>
      </c>
      <c r="H4591" t="s">
        <v>5125</v>
      </c>
      <c r="I4591" t="s">
        <v>5126</v>
      </c>
      <c r="J4591" t="s">
        <v>5541</v>
      </c>
      <c r="K4591" t="s">
        <v>5557</v>
      </c>
      <c r="L4591">
        <v>94526</v>
      </c>
      <c r="M4591" t="s">
        <v>5603</v>
      </c>
      <c r="N4591" t="s">
        <v>6163</v>
      </c>
      <c r="O4591" t="s">
        <v>7321</v>
      </c>
      <c r="P4591" t="s">
        <v>7327</v>
      </c>
      <c r="Q4591" t="s">
        <v>7896</v>
      </c>
      <c r="R4591">
        <v>452.55</v>
      </c>
      <c r="S4591">
        <v>7</v>
      </c>
      <c r="T4591">
        <v>0</v>
      </c>
      <c r="U4591">
        <v>22.627500000000001</v>
      </c>
      <c r="V4591" t="str">
        <f>TEXT('Raw Data'!C4591,"MMM-YYYY")</f>
        <v>Nov-2017</v>
      </c>
      <c r="W4591" t="str">
        <f t="shared" si="142"/>
        <v>November</v>
      </c>
      <c r="X4591">
        <f t="shared" si="143"/>
        <v>2017</v>
      </c>
    </row>
    <row r="4592" spans="1:24" x14ac:dyDescent="0.3">
      <c r="A4592">
        <v>4591</v>
      </c>
      <c r="B4592" t="s">
        <v>2301</v>
      </c>
      <c r="C4592" s="2">
        <v>42730</v>
      </c>
      <c r="D4592" t="s">
        <v>3344</v>
      </c>
      <c r="E4592" t="s">
        <v>3608</v>
      </c>
      <c r="F4592" t="s">
        <v>3916</v>
      </c>
      <c r="G4592" t="s">
        <v>4672</v>
      </c>
      <c r="H4592" t="s">
        <v>5124</v>
      </c>
      <c r="I4592" t="s">
        <v>5126</v>
      </c>
      <c r="J4592" t="s">
        <v>5128</v>
      </c>
      <c r="K4592" t="s">
        <v>5557</v>
      </c>
      <c r="L4592">
        <v>90004</v>
      </c>
      <c r="M4592" t="s">
        <v>5603</v>
      </c>
      <c r="N4592" t="s">
        <v>6886</v>
      </c>
      <c r="O4592" t="s">
        <v>7321</v>
      </c>
      <c r="P4592" t="s">
        <v>7337</v>
      </c>
      <c r="Q4592" t="s">
        <v>8605</v>
      </c>
      <c r="R4592">
        <v>17.760000000000002</v>
      </c>
      <c r="S4592">
        <v>2</v>
      </c>
      <c r="T4592">
        <v>0</v>
      </c>
      <c r="U4592">
        <v>4.9728000000000003</v>
      </c>
      <c r="V4592" t="str">
        <f>TEXT('Raw Data'!C4592,"MMM-YYYY")</f>
        <v>Dec-2016</v>
      </c>
      <c r="W4592" t="str">
        <f t="shared" si="142"/>
        <v>December</v>
      </c>
      <c r="X4592">
        <f t="shared" si="143"/>
        <v>2016</v>
      </c>
    </row>
    <row r="4593" spans="1:24" x14ac:dyDescent="0.3">
      <c r="A4593">
        <v>4592</v>
      </c>
      <c r="B4593" t="s">
        <v>2301</v>
      </c>
      <c r="C4593" s="2">
        <v>42730</v>
      </c>
      <c r="D4593" t="s">
        <v>3344</v>
      </c>
      <c r="E4593" t="s">
        <v>3608</v>
      </c>
      <c r="F4593" t="s">
        <v>3916</v>
      </c>
      <c r="G4593" t="s">
        <v>4672</v>
      </c>
      <c r="H4593" t="s">
        <v>5124</v>
      </c>
      <c r="I4593" t="s">
        <v>5126</v>
      </c>
      <c r="J4593" t="s">
        <v>5128</v>
      </c>
      <c r="K4593" t="s">
        <v>5557</v>
      </c>
      <c r="L4593">
        <v>90004</v>
      </c>
      <c r="M4593" t="s">
        <v>5603</v>
      </c>
      <c r="N4593" t="s">
        <v>5613</v>
      </c>
      <c r="O4593" t="s">
        <v>7322</v>
      </c>
      <c r="P4593" t="s">
        <v>7330</v>
      </c>
      <c r="Q4593" t="s">
        <v>7347</v>
      </c>
      <c r="R4593">
        <v>302.38400000000001</v>
      </c>
      <c r="S4593">
        <v>2</v>
      </c>
      <c r="T4593">
        <v>0.2</v>
      </c>
      <c r="U4593">
        <v>30.238399999999999</v>
      </c>
      <c r="V4593" t="str">
        <f>TEXT('Raw Data'!C4593,"MMM-YYYY")</f>
        <v>Dec-2016</v>
      </c>
      <c r="W4593" t="str">
        <f t="shared" si="142"/>
        <v>December</v>
      </c>
      <c r="X4593">
        <f t="shared" si="143"/>
        <v>2016</v>
      </c>
    </row>
    <row r="4594" spans="1:24" x14ac:dyDescent="0.3">
      <c r="A4594">
        <v>4593</v>
      </c>
      <c r="B4594" t="s">
        <v>2301</v>
      </c>
      <c r="C4594" s="2">
        <v>42730</v>
      </c>
      <c r="D4594" t="s">
        <v>3344</v>
      </c>
      <c r="E4594" t="s">
        <v>3608</v>
      </c>
      <c r="F4594" t="s">
        <v>3916</v>
      </c>
      <c r="G4594" t="s">
        <v>4672</v>
      </c>
      <c r="H4594" t="s">
        <v>5124</v>
      </c>
      <c r="I4594" t="s">
        <v>5126</v>
      </c>
      <c r="J4594" t="s">
        <v>5128</v>
      </c>
      <c r="K4594" t="s">
        <v>5557</v>
      </c>
      <c r="L4594">
        <v>90004</v>
      </c>
      <c r="M4594" t="s">
        <v>5603</v>
      </c>
      <c r="N4594" t="s">
        <v>7140</v>
      </c>
      <c r="O4594" t="s">
        <v>7320</v>
      </c>
      <c r="P4594" t="s">
        <v>7324</v>
      </c>
      <c r="Q4594" t="s">
        <v>8862</v>
      </c>
      <c r="R4594">
        <v>146.352</v>
      </c>
      <c r="S4594">
        <v>3</v>
      </c>
      <c r="T4594">
        <v>0.2</v>
      </c>
      <c r="U4594">
        <v>-5.4882</v>
      </c>
      <c r="V4594" t="str">
        <f>TEXT('Raw Data'!C4594,"MMM-YYYY")</f>
        <v>Dec-2016</v>
      </c>
      <c r="W4594" t="str">
        <f t="shared" si="142"/>
        <v>December</v>
      </c>
      <c r="X4594">
        <f t="shared" si="143"/>
        <v>2016</v>
      </c>
    </row>
    <row r="4595" spans="1:24" x14ac:dyDescent="0.3">
      <c r="A4595">
        <v>4594</v>
      </c>
      <c r="B4595" t="s">
        <v>2301</v>
      </c>
      <c r="C4595" s="2">
        <v>42730</v>
      </c>
      <c r="D4595" t="s">
        <v>3344</v>
      </c>
      <c r="E4595" t="s">
        <v>3608</v>
      </c>
      <c r="F4595" t="s">
        <v>3916</v>
      </c>
      <c r="G4595" t="s">
        <v>4672</v>
      </c>
      <c r="H4595" t="s">
        <v>5124</v>
      </c>
      <c r="I4595" t="s">
        <v>5126</v>
      </c>
      <c r="J4595" t="s">
        <v>5128</v>
      </c>
      <c r="K4595" t="s">
        <v>5557</v>
      </c>
      <c r="L4595">
        <v>90004</v>
      </c>
      <c r="M4595" t="s">
        <v>5603</v>
      </c>
      <c r="N4595" t="s">
        <v>7289</v>
      </c>
      <c r="O4595" t="s">
        <v>7321</v>
      </c>
      <c r="P4595" t="s">
        <v>7332</v>
      </c>
      <c r="Q4595" t="s">
        <v>9011</v>
      </c>
      <c r="R4595">
        <v>7.9</v>
      </c>
      <c r="S4595">
        <v>2</v>
      </c>
      <c r="T4595">
        <v>0</v>
      </c>
      <c r="U4595">
        <v>2.0539999999999998</v>
      </c>
      <c r="V4595" t="str">
        <f>TEXT('Raw Data'!C4595,"MMM-YYYY")</f>
        <v>Dec-2016</v>
      </c>
      <c r="W4595" t="str">
        <f t="shared" si="142"/>
        <v>December</v>
      </c>
      <c r="X4595">
        <f t="shared" si="143"/>
        <v>2016</v>
      </c>
    </row>
    <row r="4596" spans="1:24" x14ac:dyDescent="0.3">
      <c r="A4596">
        <v>4595</v>
      </c>
      <c r="B4596" t="s">
        <v>2301</v>
      </c>
      <c r="C4596" s="2">
        <v>42730</v>
      </c>
      <c r="D4596" t="s">
        <v>3344</v>
      </c>
      <c r="E4596" t="s">
        <v>3608</v>
      </c>
      <c r="F4596" t="s">
        <v>3916</v>
      </c>
      <c r="G4596" t="s">
        <v>4672</v>
      </c>
      <c r="H4596" t="s">
        <v>5124</v>
      </c>
      <c r="I4596" t="s">
        <v>5126</v>
      </c>
      <c r="J4596" t="s">
        <v>5128</v>
      </c>
      <c r="K4596" t="s">
        <v>5557</v>
      </c>
      <c r="L4596">
        <v>90004</v>
      </c>
      <c r="M4596" t="s">
        <v>5603</v>
      </c>
      <c r="N4596" t="s">
        <v>5821</v>
      </c>
      <c r="O4596" t="s">
        <v>7320</v>
      </c>
      <c r="P4596" t="s">
        <v>7326</v>
      </c>
      <c r="Q4596" t="s">
        <v>7556</v>
      </c>
      <c r="R4596">
        <v>902.71199999999999</v>
      </c>
      <c r="S4596">
        <v>3</v>
      </c>
      <c r="T4596">
        <v>0.2</v>
      </c>
      <c r="U4596">
        <v>33.851700000000001</v>
      </c>
      <c r="V4596" t="str">
        <f>TEXT('Raw Data'!C4596,"MMM-YYYY")</f>
        <v>Dec-2016</v>
      </c>
      <c r="W4596" t="str">
        <f t="shared" si="142"/>
        <v>December</v>
      </c>
      <c r="X4596">
        <f t="shared" si="143"/>
        <v>2016</v>
      </c>
    </row>
    <row r="4597" spans="1:24" x14ac:dyDescent="0.3">
      <c r="A4597">
        <v>4596</v>
      </c>
      <c r="B4597" t="s">
        <v>2301</v>
      </c>
      <c r="C4597" s="2">
        <v>42730</v>
      </c>
      <c r="D4597" t="s">
        <v>3344</v>
      </c>
      <c r="E4597" t="s">
        <v>3608</v>
      </c>
      <c r="F4597" t="s">
        <v>3916</v>
      </c>
      <c r="G4597" t="s">
        <v>4672</v>
      </c>
      <c r="H4597" t="s">
        <v>5124</v>
      </c>
      <c r="I4597" t="s">
        <v>5126</v>
      </c>
      <c r="J4597" t="s">
        <v>5128</v>
      </c>
      <c r="K4597" t="s">
        <v>5557</v>
      </c>
      <c r="L4597">
        <v>90004</v>
      </c>
      <c r="M4597" t="s">
        <v>5603</v>
      </c>
      <c r="N4597" t="s">
        <v>6252</v>
      </c>
      <c r="O4597" t="s">
        <v>7321</v>
      </c>
      <c r="P4597" t="s">
        <v>7329</v>
      </c>
      <c r="Q4597" t="s">
        <v>7986</v>
      </c>
      <c r="R4597">
        <v>53.97</v>
      </c>
      <c r="S4597">
        <v>3</v>
      </c>
      <c r="T4597">
        <v>0</v>
      </c>
      <c r="U4597">
        <v>15.111599999999999</v>
      </c>
      <c r="V4597" t="str">
        <f>TEXT('Raw Data'!C4597,"MMM-YYYY")</f>
        <v>Dec-2016</v>
      </c>
      <c r="W4597" t="str">
        <f t="shared" si="142"/>
        <v>December</v>
      </c>
      <c r="X4597">
        <f t="shared" si="143"/>
        <v>2016</v>
      </c>
    </row>
    <row r="4598" spans="1:24" x14ac:dyDescent="0.3">
      <c r="A4598">
        <v>4597</v>
      </c>
      <c r="B4598" t="s">
        <v>2302</v>
      </c>
      <c r="C4598" s="2">
        <v>42709</v>
      </c>
      <c r="D4598" t="s">
        <v>2505</v>
      </c>
      <c r="E4598" t="s">
        <v>3607</v>
      </c>
      <c r="F4598" t="s">
        <v>4290</v>
      </c>
      <c r="G4598" t="s">
        <v>5046</v>
      </c>
      <c r="H4598" t="s">
        <v>5125</v>
      </c>
      <c r="I4598" t="s">
        <v>5126</v>
      </c>
      <c r="J4598" t="s">
        <v>5303</v>
      </c>
      <c r="K4598" t="s">
        <v>5595</v>
      </c>
      <c r="L4598">
        <v>20016</v>
      </c>
      <c r="M4598" t="s">
        <v>5605</v>
      </c>
      <c r="N4598" t="s">
        <v>6359</v>
      </c>
      <c r="O4598" t="s">
        <v>7321</v>
      </c>
      <c r="P4598" t="s">
        <v>7329</v>
      </c>
      <c r="Q4598" t="s">
        <v>8091</v>
      </c>
      <c r="R4598">
        <v>33.92</v>
      </c>
      <c r="S4598">
        <v>8</v>
      </c>
      <c r="T4598">
        <v>0</v>
      </c>
      <c r="U4598">
        <v>13.2288</v>
      </c>
      <c r="V4598" t="str">
        <f>TEXT('Raw Data'!C4598,"MMM-YYYY")</f>
        <v>Dec-2016</v>
      </c>
      <c r="W4598" t="str">
        <f t="shared" si="142"/>
        <v>December</v>
      </c>
      <c r="X4598">
        <f t="shared" si="143"/>
        <v>2016</v>
      </c>
    </row>
    <row r="4599" spans="1:24" x14ac:dyDescent="0.3">
      <c r="A4599">
        <v>4598</v>
      </c>
      <c r="B4599" t="s">
        <v>2303</v>
      </c>
      <c r="C4599" s="2">
        <v>42975</v>
      </c>
      <c r="D4599" t="s">
        <v>2653</v>
      </c>
      <c r="E4599" t="s">
        <v>3608</v>
      </c>
      <c r="F4599" t="s">
        <v>3988</v>
      </c>
      <c r="G4599" t="s">
        <v>4744</v>
      </c>
      <c r="H4599" t="s">
        <v>5125</v>
      </c>
      <c r="I4599" t="s">
        <v>5126</v>
      </c>
      <c r="J4599" t="s">
        <v>5285</v>
      </c>
      <c r="K4599" t="s">
        <v>5561</v>
      </c>
      <c r="L4599">
        <v>53209</v>
      </c>
      <c r="M4599" t="s">
        <v>5604</v>
      </c>
      <c r="N4599" t="s">
        <v>6121</v>
      </c>
      <c r="O4599" t="s">
        <v>7321</v>
      </c>
      <c r="P4599" t="s">
        <v>7337</v>
      </c>
      <c r="Q4599" t="s">
        <v>7855</v>
      </c>
      <c r="R4599">
        <v>21.81</v>
      </c>
      <c r="S4599">
        <v>3</v>
      </c>
      <c r="T4599">
        <v>0</v>
      </c>
      <c r="U4599">
        <v>5.8887</v>
      </c>
      <c r="V4599" t="str">
        <f>TEXT('Raw Data'!C4599,"MMM-YYYY")</f>
        <v>Aug-2017</v>
      </c>
      <c r="W4599" t="str">
        <f t="shared" si="142"/>
        <v>August</v>
      </c>
      <c r="X4599">
        <f t="shared" si="143"/>
        <v>2017</v>
      </c>
    </row>
    <row r="4600" spans="1:24" x14ac:dyDescent="0.3">
      <c r="A4600">
        <v>4599</v>
      </c>
      <c r="B4600" t="s">
        <v>2303</v>
      </c>
      <c r="C4600" s="2">
        <v>42975</v>
      </c>
      <c r="D4600" t="s">
        <v>2653</v>
      </c>
      <c r="E4600" t="s">
        <v>3608</v>
      </c>
      <c r="F4600" t="s">
        <v>3988</v>
      </c>
      <c r="G4600" t="s">
        <v>4744</v>
      </c>
      <c r="H4600" t="s">
        <v>5125</v>
      </c>
      <c r="I4600" t="s">
        <v>5126</v>
      </c>
      <c r="J4600" t="s">
        <v>5285</v>
      </c>
      <c r="K4600" t="s">
        <v>5561</v>
      </c>
      <c r="L4600">
        <v>53209</v>
      </c>
      <c r="M4600" t="s">
        <v>5604</v>
      </c>
      <c r="N4600" t="s">
        <v>7155</v>
      </c>
      <c r="O4600" t="s">
        <v>7321</v>
      </c>
      <c r="P4600" t="s">
        <v>7332</v>
      </c>
      <c r="Q4600" t="s">
        <v>8877</v>
      </c>
      <c r="R4600">
        <v>91.6</v>
      </c>
      <c r="S4600">
        <v>5</v>
      </c>
      <c r="T4600">
        <v>0</v>
      </c>
      <c r="U4600">
        <v>26.564</v>
      </c>
      <c r="V4600" t="str">
        <f>TEXT('Raw Data'!C4600,"MMM-YYYY")</f>
        <v>Aug-2017</v>
      </c>
      <c r="W4600" t="str">
        <f t="shared" si="142"/>
        <v>August</v>
      </c>
      <c r="X4600">
        <f t="shared" si="143"/>
        <v>2017</v>
      </c>
    </row>
    <row r="4601" spans="1:24" x14ac:dyDescent="0.3">
      <c r="A4601">
        <v>4600</v>
      </c>
      <c r="B4601" t="s">
        <v>2304</v>
      </c>
      <c r="C4601" s="2">
        <v>42201</v>
      </c>
      <c r="D4601" t="s">
        <v>3032</v>
      </c>
      <c r="E4601" t="s">
        <v>3608</v>
      </c>
      <c r="F4601" t="s">
        <v>4061</v>
      </c>
      <c r="G4601" t="s">
        <v>4817</v>
      </c>
      <c r="H4601" t="s">
        <v>5125</v>
      </c>
      <c r="I4601" t="s">
        <v>5126</v>
      </c>
      <c r="J4601" t="s">
        <v>5375</v>
      </c>
      <c r="K4601" t="s">
        <v>5594</v>
      </c>
      <c r="L4601">
        <v>21215</v>
      </c>
      <c r="M4601" t="s">
        <v>5605</v>
      </c>
      <c r="N4601" t="s">
        <v>6137</v>
      </c>
      <c r="O4601" t="s">
        <v>7320</v>
      </c>
      <c r="P4601" t="s">
        <v>7324</v>
      </c>
      <c r="Q4601" t="s">
        <v>7871</v>
      </c>
      <c r="R4601">
        <v>150.97999999999999</v>
      </c>
      <c r="S4601">
        <v>1</v>
      </c>
      <c r="T4601">
        <v>0</v>
      </c>
      <c r="U4601">
        <v>43.784199999999998</v>
      </c>
      <c r="V4601" t="str">
        <f>TEXT('Raw Data'!C4601,"MMM-YYYY")</f>
        <v>Jul-2015</v>
      </c>
      <c r="W4601" t="str">
        <f t="shared" si="142"/>
        <v>July</v>
      </c>
      <c r="X4601">
        <f t="shared" si="143"/>
        <v>2015</v>
      </c>
    </row>
    <row r="4602" spans="1:24" x14ac:dyDescent="0.3">
      <c r="A4602">
        <v>4601</v>
      </c>
      <c r="B4602" t="s">
        <v>2304</v>
      </c>
      <c r="C4602" s="2">
        <v>42201</v>
      </c>
      <c r="D4602" t="s">
        <v>3032</v>
      </c>
      <c r="E4602" t="s">
        <v>3608</v>
      </c>
      <c r="F4602" t="s">
        <v>4061</v>
      </c>
      <c r="G4602" t="s">
        <v>4817</v>
      </c>
      <c r="H4602" t="s">
        <v>5125</v>
      </c>
      <c r="I4602" t="s">
        <v>5126</v>
      </c>
      <c r="J4602" t="s">
        <v>5375</v>
      </c>
      <c r="K4602" t="s">
        <v>5594</v>
      </c>
      <c r="L4602">
        <v>21215</v>
      </c>
      <c r="M4602" t="s">
        <v>5605</v>
      </c>
      <c r="N4602" t="s">
        <v>5979</v>
      </c>
      <c r="O4602" t="s">
        <v>7321</v>
      </c>
      <c r="P4602" t="s">
        <v>7335</v>
      </c>
      <c r="Q4602" t="s">
        <v>7714</v>
      </c>
      <c r="R4602">
        <v>137.25</v>
      </c>
      <c r="S4602">
        <v>9</v>
      </c>
      <c r="T4602">
        <v>0</v>
      </c>
      <c r="U4602">
        <v>63.134999999999998</v>
      </c>
      <c r="V4602" t="str">
        <f>TEXT('Raw Data'!C4602,"MMM-YYYY")</f>
        <v>Jul-2015</v>
      </c>
      <c r="W4602" t="str">
        <f t="shared" si="142"/>
        <v>July</v>
      </c>
      <c r="X4602">
        <f t="shared" si="143"/>
        <v>2015</v>
      </c>
    </row>
    <row r="4603" spans="1:24" x14ac:dyDescent="0.3">
      <c r="A4603">
        <v>4602</v>
      </c>
      <c r="B4603" t="s">
        <v>2304</v>
      </c>
      <c r="C4603" s="2">
        <v>42201</v>
      </c>
      <c r="D4603" t="s">
        <v>3032</v>
      </c>
      <c r="E4603" t="s">
        <v>3608</v>
      </c>
      <c r="F4603" t="s">
        <v>4061</v>
      </c>
      <c r="G4603" t="s">
        <v>4817</v>
      </c>
      <c r="H4603" t="s">
        <v>5125</v>
      </c>
      <c r="I4603" t="s">
        <v>5126</v>
      </c>
      <c r="J4603" t="s">
        <v>5375</v>
      </c>
      <c r="K4603" t="s">
        <v>5594</v>
      </c>
      <c r="L4603">
        <v>21215</v>
      </c>
      <c r="M4603" t="s">
        <v>5605</v>
      </c>
      <c r="N4603" t="s">
        <v>7185</v>
      </c>
      <c r="O4603" t="s">
        <v>7321</v>
      </c>
      <c r="P4603" t="s">
        <v>7336</v>
      </c>
      <c r="Q4603" t="s">
        <v>8910</v>
      </c>
      <c r="R4603">
        <v>11.52</v>
      </c>
      <c r="S4603">
        <v>4</v>
      </c>
      <c r="T4603">
        <v>0</v>
      </c>
      <c r="U4603">
        <v>5.4143999999999997</v>
      </c>
      <c r="V4603" t="str">
        <f>TEXT('Raw Data'!C4603,"MMM-YYYY")</f>
        <v>Jul-2015</v>
      </c>
      <c r="W4603" t="str">
        <f t="shared" si="142"/>
        <v>July</v>
      </c>
      <c r="X4603">
        <f t="shared" si="143"/>
        <v>2015</v>
      </c>
    </row>
    <row r="4604" spans="1:24" x14ac:dyDescent="0.3">
      <c r="A4604">
        <v>4603</v>
      </c>
      <c r="B4604" t="s">
        <v>2305</v>
      </c>
      <c r="C4604" s="2">
        <v>42150</v>
      </c>
      <c r="D4604" t="s">
        <v>2984</v>
      </c>
      <c r="E4604" t="s">
        <v>3607</v>
      </c>
      <c r="F4604" t="s">
        <v>4019</v>
      </c>
      <c r="G4604" t="s">
        <v>4775</v>
      </c>
      <c r="H4604" t="s">
        <v>5125</v>
      </c>
      <c r="I4604" t="s">
        <v>5126</v>
      </c>
      <c r="J4604" t="s">
        <v>5235</v>
      </c>
      <c r="K4604" t="s">
        <v>5559</v>
      </c>
      <c r="L4604">
        <v>28540</v>
      </c>
      <c r="M4604" t="s">
        <v>5602</v>
      </c>
      <c r="N4604" t="s">
        <v>6880</v>
      </c>
      <c r="O4604" t="s">
        <v>7321</v>
      </c>
      <c r="P4604" t="s">
        <v>7333</v>
      </c>
      <c r="Q4604" t="s">
        <v>8599</v>
      </c>
      <c r="R4604">
        <v>18.271999999999998</v>
      </c>
      <c r="S4604">
        <v>1</v>
      </c>
      <c r="T4604">
        <v>0.2</v>
      </c>
      <c r="U4604">
        <v>5.9383999999999997</v>
      </c>
      <c r="V4604" t="str">
        <f>TEXT('Raw Data'!C4604,"MMM-YYYY")</f>
        <v>May-2015</v>
      </c>
      <c r="W4604" t="str">
        <f t="shared" si="142"/>
        <v>May</v>
      </c>
      <c r="X4604">
        <f t="shared" si="143"/>
        <v>2015</v>
      </c>
    </row>
    <row r="4605" spans="1:24" x14ac:dyDescent="0.3">
      <c r="A4605">
        <v>4604</v>
      </c>
      <c r="B4605" t="s">
        <v>2305</v>
      </c>
      <c r="C4605" s="2">
        <v>42150</v>
      </c>
      <c r="D4605" t="s">
        <v>2984</v>
      </c>
      <c r="E4605" t="s">
        <v>3607</v>
      </c>
      <c r="F4605" t="s">
        <v>4019</v>
      </c>
      <c r="G4605" t="s">
        <v>4775</v>
      </c>
      <c r="H4605" t="s">
        <v>5125</v>
      </c>
      <c r="I4605" t="s">
        <v>5126</v>
      </c>
      <c r="J4605" t="s">
        <v>5235</v>
      </c>
      <c r="K4605" t="s">
        <v>5559</v>
      </c>
      <c r="L4605">
        <v>28540</v>
      </c>
      <c r="M4605" t="s">
        <v>5602</v>
      </c>
      <c r="N4605" t="s">
        <v>7290</v>
      </c>
      <c r="O4605" t="s">
        <v>7321</v>
      </c>
      <c r="P4605" t="s">
        <v>7333</v>
      </c>
      <c r="Q4605" t="s">
        <v>9012</v>
      </c>
      <c r="R4605">
        <v>153.72800000000001</v>
      </c>
      <c r="S4605">
        <v>4</v>
      </c>
      <c r="T4605">
        <v>0.2</v>
      </c>
      <c r="U4605">
        <v>53.8048</v>
      </c>
      <c r="V4605" t="str">
        <f>TEXT('Raw Data'!C4605,"MMM-YYYY")</f>
        <v>May-2015</v>
      </c>
      <c r="W4605" t="str">
        <f t="shared" si="142"/>
        <v>May</v>
      </c>
      <c r="X4605">
        <f t="shared" si="143"/>
        <v>2015</v>
      </c>
    </row>
    <row r="4606" spans="1:24" x14ac:dyDescent="0.3">
      <c r="A4606">
        <v>4605</v>
      </c>
      <c r="B4606" t="s">
        <v>2305</v>
      </c>
      <c r="C4606" s="2">
        <v>42150</v>
      </c>
      <c r="D4606" t="s">
        <v>2984</v>
      </c>
      <c r="E4606" t="s">
        <v>3607</v>
      </c>
      <c r="F4606" t="s">
        <v>4019</v>
      </c>
      <c r="G4606" t="s">
        <v>4775</v>
      </c>
      <c r="H4606" t="s">
        <v>5125</v>
      </c>
      <c r="I4606" t="s">
        <v>5126</v>
      </c>
      <c r="J4606" t="s">
        <v>5235</v>
      </c>
      <c r="K4606" t="s">
        <v>5559</v>
      </c>
      <c r="L4606">
        <v>28540</v>
      </c>
      <c r="M4606" t="s">
        <v>5602</v>
      </c>
      <c r="N4606" t="s">
        <v>6267</v>
      </c>
      <c r="O4606" t="s">
        <v>7321</v>
      </c>
      <c r="P4606" t="s">
        <v>7335</v>
      </c>
      <c r="Q4606" t="s">
        <v>8001</v>
      </c>
      <c r="R4606">
        <v>12.224</v>
      </c>
      <c r="S4606">
        <v>2</v>
      </c>
      <c r="T4606">
        <v>0.2</v>
      </c>
      <c r="U4606">
        <v>4.4311999999999996</v>
      </c>
      <c r="V4606" t="str">
        <f>TEXT('Raw Data'!C4606,"MMM-YYYY")</f>
        <v>May-2015</v>
      </c>
      <c r="W4606" t="str">
        <f t="shared" si="142"/>
        <v>May</v>
      </c>
      <c r="X4606">
        <f t="shared" si="143"/>
        <v>2015</v>
      </c>
    </row>
    <row r="4607" spans="1:24" x14ac:dyDescent="0.3">
      <c r="A4607">
        <v>4606</v>
      </c>
      <c r="B4607" t="s">
        <v>2305</v>
      </c>
      <c r="C4607" s="2">
        <v>42150</v>
      </c>
      <c r="D4607" t="s">
        <v>2984</v>
      </c>
      <c r="E4607" t="s">
        <v>3607</v>
      </c>
      <c r="F4607" t="s">
        <v>4019</v>
      </c>
      <c r="G4607" t="s">
        <v>4775</v>
      </c>
      <c r="H4607" t="s">
        <v>5125</v>
      </c>
      <c r="I4607" t="s">
        <v>5126</v>
      </c>
      <c r="J4607" t="s">
        <v>5235</v>
      </c>
      <c r="K4607" t="s">
        <v>5559</v>
      </c>
      <c r="L4607">
        <v>28540</v>
      </c>
      <c r="M4607" t="s">
        <v>5602</v>
      </c>
      <c r="N4607" t="s">
        <v>5852</v>
      </c>
      <c r="O4607" t="s">
        <v>7322</v>
      </c>
      <c r="P4607" t="s">
        <v>7334</v>
      </c>
      <c r="Q4607" t="s">
        <v>7587</v>
      </c>
      <c r="R4607">
        <v>167.94399999999999</v>
      </c>
      <c r="S4607">
        <v>7</v>
      </c>
      <c r="T4607">
        <v>0.2</v>
      </c>
      <c r="U4607">
        <v>50.383200000000002</v>
      </c>
      <c r="V4607" t="str">
        <f>TEXT('Raw Data'!C4607,"MMM-YYYY")</f>
        <v>May-2015</v>
      </c>
      <c r="W4607" t="str">
        <f t="shared" si="142"/>
        <v>May</v>
      </c>
      <c r="X4607">
        <f t="shared" si="143"/>
        <v>2015</v>
      </c>
    </row>
    <row r="4608" spans="1:24" x14ac:dyDescent="0.3">
      <c r="A4608">
        <v>4607</v>
      </c>
      <c r="B4608" t="s">
        <v>2306</v>
      </c>
      <c r="C4608" s="2">
        <v>42152</v>
      </c>
      <c r="D4608" t="s">
        <v>2568</v>
      </c>
      <c r="E4608" t="s">
        <v>3608</v>
      </c>
      <c r="F4608" t="s">
        <v>4085</v>
      </c>
      <c r="G4608" t="s">
        <v>4841</v>
      </c>
      <c r="H4608" t="s">
        <v>5123</v>
      </c>
      <c r="I4608" t="s">
        <v>5126</v>
      </c>
      <c r="J4608" t="s">
        <v>5157</v>
      </c>
      <c r="K4608" t="s">
        <v>5570</v>
      </c>
      <c r="L4608">
        <v>14609</v>
      </c>
      <c r="M4608" t="s">
        <v>5605</v>
      </c>
      <c r="N4608" t="s">
        <v>5646</v>
      </c>
      <c r="O4608" t="s">
        <v>7322</v>
      </c>
      <c r="P4608" t="s">
        <v>7330</v>
      </c>
      <c r="Q4608" t="s">
        <v>7380</v>
      </c>
      <c r="R4608">
        <v>45.99</v>
      </c>
      <c r="S4608">
        <v>1</v>
      </c>
      <c r="T4608">
        <v>0</v>
      </c>
      <c r="U4608">
        <v>13.3371</v>
      </c>
      <c r="V4608" t="str">
        <f>TEXT('Raw Data'!C4608,"MMM-YYYY")</f>
        <v>May-2015</v>
      </c>
      <c r="W4608" t="str">
        <f t="shared" si="142"/>
        <v>May</v>
      </c>
      <c r="X4608">
        <f t="shared" si="143"/>
        <v>2015</v>
      </c>
    </row>
    <row r="4609" spans="1:24" x14ac:dyDescent="0.3">
      <c r="A4609">
        <v>4608</v>
      </c>
      <c r="B4609" t="s">
        <v>2306</v>
      </c>
      <c r="C4609" s="2">
        <v>42152</v>
      </c>
      <c r="D4609" t="s">
        <v>2568</v>
      </c>
      <c r="E4609" t="s">
        <v>3608</v>
      </c>
      <c r="F4609" t="s">
        <v>4085</v>
      </c>
      <c r="G4609" t="s">
        <v>4841</v>
      </c>
      <c r="H4609" t="s">
        <v>5123</v>
      </c>
      <c r="I4609" t="s">
        <v>5126</v>
      </c>
      <c r="J4609" t="s">
        <v>5157</v>
      </c>
      <c r="K4609" t="s">
        <v>5570</v>
      </c>
      <c r="L4609">
        <v>14609</v>
      </c>
      <c r="M4609" t="s">
        <v>5605</v>
      </c>
      <c r="N4609" t="s">
        <v>6124</v>
      </c>
      <c r="O4609" t="s">
        <v>7321</v>
      </c>
      <c r="P4609" t="s">
        <v>7327</v>
      </c>
      <c r="Q4609" t="s">
        <v>7858</v>
      </c>
      <c r="R4609">
        <v>535.41</v>
      </c>
      <c r="S4609">
        <v>3</v>
      </c>
      <c r="T4609">
        <v>0</v>
      </c>
      <c r="U4609">
        <v>160.62299999999999</v>
      </c>
      <c r="V4609" t="str">
        <f>TEXT('Raw Data'!C4609,"MMM-YYYY")</f>
        <v>May-2015</v>
      </c>
      <c r="W4609" t="str">
        <f t="shared" si="142"/>
        <v>May</v>
      </c>
      <c r="X4609">
        <f t="shared" si="143"/>
        <v>2015</v>
      </c>
    </row>
    <row r="4610" spans="1:24" x14ac:dyDescent="0.3">
      <c r="A4610">
        <v>4609</v>
      </c>
      <c r="B4610" t="s">
        <v>2306</v>
      </c>
      <c r="C4610" s="2">
        <v>42152</v>
      </c>
      <c r="D4610" t="s">
        <v>2568</v>
      </c>
      <c r="E4610" t="s">
        <v>3608</v>
      </c>
      <c r="F4610" t="s">
        <v>4085</v>
      </c>
      <c r="G4610" t="s">
        <v>4841</v>
      </c>
      <c r="H4610" t="s">
        <v>5123</v>
      </c>
      <c r="I4610" t="s">
        <v>5126</v>
      </c>
      <c r="J4610" t="s">
        <v>5157</v>
      </c>
      <c r="K4610" t="s">
        <v>5570</v>
      </c>
      <c r="L4610">
        <v>14609</v>
      </c>
      <c r="M4610" t="s">
        <v>5605</v>
      </c>
      <c r="N4610" t="s">
        <v>6142</v>
      </c>
      <c r="O4610" t="s">
        <v>7321</v>
      </c>
      <c r="P4610" t="s">
        <v>7331</v>
      </c>
      <c r="Q4610" t="s">
        <v>7876</v>
      </c>
      <c r="R4610">
        <v>6.0960000000000001</v>
      </c>
      <c r="S4610">
        <v>2</v>
      </c>
      <c r="T4610">
        <v>0.2</v>
      </c>
      <c r="U4610">
        <v>2.0573999999999999</v>
      </c>
      <c r="V4610" t="str">
        <f>TEXT('Raw Data'!C4610,"MMM-YYYY")</f>
        <v>May-2015</v>
      </c>
      <c r="W4610" t="str">
        <f t="shared" si="142"/>
        <v>May</v>
      </c>
      <c r="X4610">
        <f t="shared" si="143"/>
        <v>2015</v>
      </c>
    </row>
    <row r="4611" spans="1:24" x14ac:dyDescent="0.3">
      <c r="A4611">
        <v>4610</v>
      </c>
      <c r="B4611" t="s">
        <v>2306</v>
      </c>
      <c r="C4611" s="2">
        <v>42152</v>
      </c>
      <c r="D4611" t="s">
        <v>2568</v>
      </c>
      <c r="E4611" t="s">
        <v>3608</v>
      </c>
      <c r="F4611" t="s">
        <v>4085</v>
      </c>
      <c r="G4611" t="s">
        <v>4841</v>
      </c>
      <c r="H4611" t="s">
        <v>5123</v>
      </c>
      <c r="I4611" t="s">
        <v>5126</v>
      </c>
      <c r="J4611" t="s">
        <v>5157</v>
      </c>
      <c r="K4611" t="s">
        <v>5570</v>
      </c>
      <c r="L4611">
        <v>14609</v>
      </c>
      <c r="M4611" t="s">
        <v>5605</v>
      </c>
      <c r="N4611" t="s">
        <v>6936</v>
      </c>
      <c r="O4611" t="s">
        <v>7321</v>
      </c>
      <c r="P4611" t="s">
        <v>7333</v>
      </c>
      <c r="Q4611" t="s">
        <v>8655</v>
      </c>
      <c r="R4611">
        <v>45.36</v>
      </c>
      <c r="S4611">
        <v>7</v>
      </c>
      <c r="T4611">
        <v>0</v>
      </c>
      <c r="U4611">
        <v>21.7728</v>
      </c>
      <c r="V4611" t="str">
        <f>TEXT('Raw Data'!C4611,"MMM-YYYY")</f>
        <v>May-2015</v>
      </c>
      <c r="W4611" t="str">
        <f t="shared" ref="W4611:W4674" si="144">TEXT(C4611,"MMMM")</f>
        <v>May</v>
      </c>
      <c r="X4611">
        <f t="shared" ref="X4611:X4674" si="145">YEAR(C4611)</f>
        <v>2015</v>
      </c>
    </row>
    <row r="4612" spans="1:24" x14ac:dyDescent="0.3">
      <c r="A4612">
        <v>4611</v>
      </c>
      <c r="B4612" t="s">
        <v>2307</v>
      </c>
      <c r="C4612" s="2">
        <v>43048</v>
      </c>
      <c r="D4612" t="s">
        <v>3273</v>
      </c>
      <c r="E4612" t="s">
        <v>3608</v>
      </c>
      <c r="F4612" t="s">
        <v>3643</v>
      </c>
      <c r="G4612" t="s">
        <v>4399</v>
      </c>
      <c r="H4612" t="s">
        <v>5123</v>
      </c>
      <c r="I4612" t="s">
        <v>5126</v>
      </c>
      <c r="J4612" t="s">
        <v>5274</v>
      </c>
      <c r="K4612" t="s">
        <v>5557</v>
      </c>
      <c r="L4612">
        <v>92054</v>
      </c>
      <c r="M4612" t="s">
        <v>5603</v>
      </c>
      <c r="N4612" t="s">
        <v>5931</v>
      </c>
      <c r="O4612" t="s">
        <v>7320</v>
      </c>
      <c r="P4612" t="s">
        <v>7328</v>
      </c>
      <c r="Q4612" t="s">
        <v>7665</v>
      </c>
      <c r="R4612">
        <v>47.12</v>
      </c>
      <c r="S4612">
        <v>8</v>
      </c>
      <c r="T4612">
        <v>0</v>
      </c>
      <c r="U4612">
        <v>20.732800000000001</v>
      </c>
      <c r="V4612" t="str">
        <f>TEXT('Raw Data'!C4612,"MMM-YYYY")</f>
        <v>Nov-2017</v>
      </c>
      <c r="W4612" t="str">
        <f t="shared" si="144"/>
        <v>November</v>
      </c>
      <c r="X4612">
        <f t="shared" si="145"/>
        <v>2017</v>
      </c>
    </row>
    <row r="4613" spans="1:24" x14ac:dyDescent="0.3">
      <c r="A4613">
        <v>4612</v>
      </c>
      <c r="B4613" t="s">
        <v>2308</v>
      </c>
      <c r="C4613" s="2">
        <v>42393</v>
      </c>
      <c r="D4613" t="s">
        <v>3567</v>
      </c>
      <c r="E4613" t="s">
        <v>3607</v>
      </c>
      <c r="F4613" t="s">
        <v>4039</v>
      </c>
      <c r="G4613" t="s">
        <v>4795</v>
      </c>
      <c r="H4613" t="s">
        <v>5124</v>
      </c>
      <c r="I4613" t="s">
        <v>5126</v>
      </c>
      <c r="J4613" t="s">
        <v>5327</v>
      </c>
      <c r="K4613" t="s">
        <v>5590</v>
      </c>
      <c r="L4613">
        <v>39503</v>
      </c>
      <c r="M4613" t="s">
        <v>5602</v>
      </c>
      <c r="N4613" t="s">
        <v>6066</v>
      </c>
      <c r="O4613" t="s">
        <v>7321</v>
      </c>
      <c r="P4613" t="s">
        <v>7331</v>
      </c>
      <c r="Q4613" t="s">
        <v>7801</v>
      </c>
      <c r="R4613">
        <v>31.36</v>
      </c>
      <c r="S4613">
        <v>4</v>
      </c>
      <c r="T4613">
        <v>0</v>
      </c>
      <c r="U4613">
        <v>15.68</v>
      </c>
      <c r="V4613" t="str">
        <f>TEXT('Raw Data'!C4613,"MMM-YYYY")</f>
        <v>Jan-2016</v>
      </c>
      <c r="W4613" t="str">
        <f t="shared" si="144"/>
        <v>January</v>
      </c>
      <c r="X4613">
        <f t="shared" si="145"/>
        <v>2016</v>
      </c>
    </row>
    <row r="4614" spans="1:24" x14ac:dyDescent="0.3">
      <c r="A4614">
        <v>4613</v>
      </c>
      <c r="B4614" t="s">
        <v>2309</v>
      </c>
      <c r="C4614" s="2">
        <v>42735</v>
      </c>
      <c r="D4614" t="s">
        <v>2835</v>
      </c>
      <c r="E4614" t="s">
        <v>3608</v>
      </c>
      <c r="F4614" t="s">
        <v>3823</v>
      </c>
      <c r="G4614" t="s">
        <v>4579</v>
      </c>
      <c r="H4614" t="s">
        <v>5123</v>
      </c>
      <c r="I4614" t="s">
        <v>5126</v>
      </c>
      <c r="J4614" t="s">
        <v>5235</v>
      </c>
      <c r="K4614" t="s">
        <v>5558</v>
      </c>
      <c r="L4614">
        <v>32216</v>
      </c>
      <c r="M4614" t="s">
        <v>5602</v>
      </c>
      <c r="N4614" t="s">
        <v>6003</v>
      </c>
      <c r="O4614" t="s">
        <v>7321</v>
      </c>
      <c r="P4614" t="s">
        <v>7329</v>
      </c>
      <c r="Q4614" t="s">
        <v>7738</v>
      </c>
      <c r="R4614">
        <v>47.616</v>
      </c>
      <c r="S4614">
        <v>3</v>
      </c>
      <c r="T4614">
        <v>0.2</v>
      </c>
      <c r="U4614">
        <v>3.5712000000000002</v>
      </c>
      <c r="V4614" t="str">
        <f>TEXT('Raw Data'!C4614,"MMM-YYYY")</f>
        <v>Dec-2016</v>
      </c>
      <c r="W4614" t="str">
        <f t="shared" si="144"/>
        <v>December</v>
      </c>
      <c r="X4614">
        <f t="shared" si="145"/>
        <v>2016</v>
      </c>
    </row>
    <row r="4615" spans="1:24" x14ac:dyDescent="0.3">
      <c r="A4615">
        <v>4614</v>
      </c>
      <c r="B4615" t="s">
        <v>2309</v>
      </c>
      <c r="C4615" s="2">
        <v>42735</v>
      </c>
      <c r="D4615" t="s">
        <v>2835</v>
      </c>
      <c r="E4615" t="s">
        <v>3608</v>
      </c>
      <c r="F4615" t="s">
        <v>3823</v>
      </c>
      <c r="G4615" t="s">
        <v>4579</v>
      </c>
      <c r="H4615" t="s">
        <v>5123</v>
      </c>
      <c r="I4615" t="s">
        <v>5126</v>
      </c>
      <c r="J4615" t="s">
        <v>5235</v>
      </c>
      <c r="K4615" t="s">
        <v>5558</v>
      </c>
      <c r="L4615">
        <v>32216</v>
      </c>
      <c r="M4615" t="s">
        <v>5602</v>
      </c>
      <c r="N4615" t="s">
        <v>6313</v>
      </c>
      <c r="O4615" t="s">
        <v>7321</v>
      </c>
      <c r="P4615" t="s">
        <v>7333</v>
      </c>
      <c r="Q4615" t="s">
        <v>8046</v>
      </c>
      <c r="R4615">
        <v>23.48</v>
      </c>
      <c r="S4615">
        <v>5</v>
      </c>
      <c r="T4615">
        <v>0.2</v>
      </c>
      <c r="U4615">
        <v>8.218</v>
      </c>
      <c r="V4615" t="str">
        <f>TEXT('Raw Data'!C4615,"MMM-YYYY")</f>
        <v>Dec-2016</v>
      </c>
      <c r="W4615" t="str">
        <f t="shared" si="144"/>
        <v>December</v>
      </c>
      <c r="X4615">
        <f t="shared" si="145"/>
        <v>2016</v>
      </c>
    </row>
    <row r="4616" spans="1:24" x14ac:dyDescent="0.3">
      <c r="A4616">
        <v>4615</v>
      </c>
      <c r="B4616" t="s">
        <v>2310</v>
      </c>
      <c r="C4616" s="2">
        <v>42618</v>
      </c>
      <c r="D4616" t="s">
        <v>2665</v>
      </c>
      <c r="E4616" t="s">
        <v>3608</v>
      </c>
      <c r="F4616" t="s">
        <v>4300</v>
      </c>
      <c r="G4616" t="s">
        <v>5056</v>
      </c>
      <c r="H4616" t="s">
        <v>5125</v>
      </c>
      <c r="I4616" t="s">
        <v>5126</v>
      </c>
      <c r="J4616" t="s">
        <v>5139</v>
      </c>
      <c r="K4616" t="s">
        <v>5560</v>
      </c>
      <c r="L4616">
        <v>77070</v>
      </c>
      <c r="M4616" t="s">
        <v>5604</v>
      </c>
      <c r="N4616" t="s">
        <v>6155</v>
      </c>
      <c r="O4616" t="s">
        <v>7321</v>
      </c>
      <c r="P4616" t="s">
        <v>7332</v>
      </c>
      <c r="Q4616" t="s">
        <v>7889</v>
      </c>
      <c r="R4616">
        <v>62.79</v>
      </c>
      <c r="S4616">
        <v>3</v>
      </c>
      <c r="T4616">
        <v>0.8</v>
      </c>
      <c r="U4616">
        <v>-166.39349999999999</v>
      </c>
      <c r="V4616" t="str">
        <f>TEXT('Raw Data'!C4616,"MMM-YYYY")</f>
        <v>Sep-2016</v>
      </c>
      <c r="W4616" t="str">
        <f t="shared" si="144"/>
        <v>September</v>
      </c>
      <c r="X4616">
        <f t="shared" si="145"/>
        <v>2016</v>
      </c>
    </row>
    <row r="4617" spans="1:24" x14ac:dyDescent="0.3">
      <c r="A4617">
        <v>4616</v>
      </c>
      <c r="B4617" t="s">
        <v>2310</v>
      </c>
      <c r="C4617" s="2">
        <v>42618</v>
      </c>
      <c r="D4617" t="s">
        <v>2665</v>
      </c>
      <c r="E4617" t="s">
        <v>3608</v>
      </c>
      <c r="F4617" t="s">
        <v>4300</v>
      </c>
      <c r="G4617" t="s">
        <v>5056</v>
      </c>
      <c r="H4617" t="s">
        <v>5125</v>
      </c>
      <c r="I4617" t="s">
        <v>5126</v>
      </c>
      <c r="J4617" t="s">
        <v>5139</v>
      </c>
      <c r="K4617" t="s">
        <v>5560</v>
      </c>
      <c r="L4617">
        <v>77070</v>
      </c>
      <c r="M4617" t="s">
        <v>5604</v>
      </c>
      <c r="N4617" t="s">
        <v>7038</v>
      </c>
      <c r="O4617" t="s">
        <v>7321</v>
      </c>
      <c r="P4617" t="s">
        <v>7336</v>
      </c>
      <c r="Q4617" t="s">
        <v>8760</v>
      </c>
      <c r="R4617">
        <v>28.44</v>
      </c>
      <c r="S4617">
        <v>9</v>
      </c>
      <c r="T4617">
        <v>0.2</v>
      </c>
      <c r="U4617">
        <v>4.266</v>
      </c>
      <c r="V4617" t="str">
        <f>TEXT('Raw Data'!C4617,"MMM-YYYY")</f>
        <v>Sep-2016</v>
      </c>
      <c r="W4617" t="str">
        <f t="shared" si="144"/>
        <v>September</v>
      </c>
      <c r="X4617">
        <f t="shared" si="145"/>
        <v>2016</v>
      </c>
    </row>
    <row r="4618" spans="1:24" x14ac:dyDescent="0.3">
      <c r="A4618">
        <v>4617</v>
      </c>
      <c r="B4618" t="s">
        <v>2311</v>
      </c>
      <c r="C4618" s="2">
        <v>42251</v>
      </c>
      <c r="D4618" t="s">
        <v>2716</v>
      </c>
      <c r="E4618" t="s">
        <v>3607</v>
      </c>
      <c r="F4618" t="s">
        <v>3714</v>
      </c>
      <c r="G4618" t="s">
        <v>4470</v>
      </c>
      <c r="H4618" t="s">
        <v>5124</v>
      </c>
      <c r="I4618" t="s">
        <v>5126</v>
      </c>
      <c r="J4618" t="s">
        <v>5139</v>
      </c>
      <c r="K4618" t="s">
        <v>5560</v>
      </c>
      <c r="L4618">
        <v>77095</v>
      </c>
      <c r="M4618" t="s">
        <v>5604</v>
      </c>
      <c r="N4618" t="s">
        <v>5807</v>
      </c>
      <c r="O4618" t="s">
        <v>7322</v>
      </c>
      <c r="P4618" t="s">
        <v>7334</v>
      </c>
      <c r="Q4618" t="s">
        <v>7542</v>
      </c>
      <c r="R4618">
        <v>134.376</v>
      </c>
      <c r="S4618">
        <v>3</v>
      </c>
      <c r="T4618">
        <v>0.2</v>
      </c>
      <c r="U4618">
        <v>6.7187999999999999</v>
      </c>
      <c r="V4618" t="str">
        <f>TEXT('Raw Data'!C4618,"MMM-YYYY")</f>
        <v>Sep-2015</v>
      </c>
      <c r="W4618" t="str">
        <f t="shared" si="144"/>
        <v>September</v>
      </c>
      <c r="X4618">
        <f t="shared" si="145"/>
        <v>2015</v>
      </c>
    </row>
    <row r="4619" spans="1:24" x14ac:dyDescent="0.3">
      <c r="A4619">
        <v>4618</v>
      </c>
      <c r="B4619" t="s">
        <v>2312</v>
      </c>
      <c r="C4619" s="2">
        <v>42268</v>
      </c>
      <c r="D4619" t="s">
        <v>3568</v>
      </c>
      <c r="E4619" t="s">
        <v>3608</v>
      </c>
      <c r="F4619" t="s">
        <v>3885</v>
      </c>
      <c r="G4619" t="s">
        <v>4641</v>
      </c>
      <c r="H4619" t="s">
        <v>5125</v>
      </c>
      <c r="I4619" t="s">
        <v>5126</v>
      </c>
      <c r="J4619" t="s">
        <v>5358</v>
      </c>
      <c r="K4619" t="s">
        <v>5586</v>
      </c>
      <c r="L4619">
        <v>2149</v>
      </c>
      <c r="M4619" t="s">
        <v>5605</v>
      </c>
      <c r="N4619" t="s">
        <v>7144</v>
      </c>
      <c r="O4619" t="s">
        <v>7322</v>
      </c>
      <c r="P4619" t="s">
        <v>7330</v>
      </c>
      <c r="Q4619" t="s">
        <v>8866</v>
      </c>
      <c r="R4619">
        <v>589.9</v>
      </c>
      <c r="S4619">
        <v>2</v>
      </c>
      <c r="T4619">
        <v>0</v>
      </c>
      <c r="U4619">
        <v>147.47499999999999</v>
      </c>
      <c r="V4619" t="str">
        <f>TEXT('Raw Data'!C4619,"MMM-YYYY")</f>
        <v>Sep-2015</v>
      </c>
      <c r="W4619" t="str">
        <f t="shared" si="144"/>
        <v>September</v>
      </c>
      <c r="X4619">
        <f t="shared" si="145"/>
        <v>2015</v>
      </c>
    </row>
    <row r="4620" spans="1:24" x14ac:dyDescent="0.3">
      <c r="A4620">
        <v>4619</v>
      </c>
      <c r="B4620" t="s">
        <v>2312</v>
      </c>
      <c r="C4620" s="2">
        <v>42268</v>
      </c>
      <c r="D4620" t="s">
        <v>3568</v>
      </c>
      <c r="E4620" t="s">
        <v>3608</v>
      </c>
      <c r="F4620" t="s">
        <v>3885</v>
      </c>
      <c r="G4620" t="s">
        <v>4641</v>
      </c>
      <c r="H4620" t="s">
        <v>5125</v>
      </c>
      <c r="I4620" t="s">
        <v>5126</v>
      </c>
      <c r="J4620" t="s">
        <v>5358</v>
      </c>
      <c r="K4620" t="s">
        <v>5586</v>
      </c>
      <c r="L4620">
        <v>2149</v>
      </c>
      <c r="M4620" t="s">
        <v>5605</v>
      </c>
      <c r="N4620" t="s">
        <v>5929</v>
      </c>
      <c r="O4620" t="s">
        <v>7320</v>
      </c>
      <c r="P4620" t="s">
        <v>7324</v>
      </c>
      <c r="Q4620" t="s">
        <v>7663</v>
      </c>
      <c r="R4620">
        <v>542.94000000000005</v>
      </c>
      <c r="S4620">
        <v>3</v>
      </c>
      <c r="T4620">
        <v>0</v>
      </c>
      <c r="U4620">
        <v>141.1644</v>
      </c>
      <c r="V4620" t="str">
        <f>TEXT('Raw Data'!C4620,"MMM-YYYY")</f>
        <v>Sep-2015</v>
      </c>
      <c r="W4620" t="str">
        <f t="shared" si="144"/>
        <v>September</v>
      </c>
      <c r="X4620">
        <f t="shared" si="145"/>
        <v>2015</v>
      </c>
    </row>
    <row r="4621" spans="1:24" x14ac:dyDescent="0.3">
      <c r="A4621">
        <v>4620</v>
      </c>
      <c r="B4621" t="s">
        <v>2313</v>
      </c>
      <c r="C4621" s="2">
        <v>43093</v>
      </c>
      <c r="D4621" t="s">
        <v>2709</v>
      </c>
      <c r="E4621" t="s">
        <v>3609</v>
      </c>
      <c r="F4621" t="s">
        <v>3695</v>
      </c>
      <c r="G4621" t="s">
        <v>4451</v>
      </c>
      <c r="H4621" t="s">
        <v>5125</v>
      </c>
      <c r="I4621" t="s">
        <v>5126</v>
      </c>
      <c r="J4621" t="s">
        <v>5128</v>
      </c>
      <c r="K4621" t="s">
        <v>5557</v>
      </c>
      <c r="L4621">
        <v>90049</v>
      </c>
      <c r="M4621" t="s">
        <v>5603</v>
      </c>
      <c r="N4621" t="s">
        <v>5912</v>
      </c>
      <c r="O4621" t="s">
        <v>7322</v>
      </c>
      <c r="P4621" t="s">
        <v>7339</v>
      </c>
      <c r="Q4621" t="s">
        <v>7646</v>
      </c>
      <c r="R4621">
        <v>2879.9520000000002</v>
      </c>
      <c r="S4621">
        <v>6</v>
      </c>
      <c r="T4621">
        <v>0.2</v>
      </c>
      <c r="U4621">
        <v>1007.9832</v>
      </c>
      <c r="V4621" t="str">
        <f>TEXT('Raw Data'!C4621,"MMM-YYYY")</f>
        <v>Dec-2017</v>
      </c>
      <c r="W4621" t="str">
        <f t="shared" si="144"/>
        <v>December</v>
      </c>
      <c r="X4621">
        <f t="shared" si="145"/>
        <v>2017</v>
      </c>
    </row>
    <row r="4622" spans="1:24" x14ac:dyDescent="0.3">
      <c r="A4622">
        <v>4621</v>
      </c>
      <c r="B4622" t="s">
        <v>2313</v>
      </c>
      <c r="C4622" s="2">
        <v>43093</v>
      </c>
      <c r="D4622" t="s">
        <v>2709</v>
      </c>
      <c r="E4622" t="s">
        <v>3609</v>
      </c>
      <c r="F4622" t="s">
        <v>3695</v>
      </c>
      <c r="G4622" t="s">
        <v>4451</v>
      </c>
      <c r="H4622" t="s">
        <v>5125</v>
      </c>
      <c r="I4622" t="s">
        <v>5126</v>
      </c>
      <c r="J4622" t="s">
        <v>5128</v>
      </c>
      <c r="K4622" t="s">
        <v>5557</v>
      </c>
      <c r="L4622">
        <v>90049</v>
      </c>
      <c r="M4622" t="s">
        <v>5603</v>
      </c>
      <c r="N4622" t="s">
        <v>6049</v>
      </c>
      <c r="O4622" t="s">
        <v>7321</v>
      </c>
      <c r="P4622" t="s">
        <v>7331</v>
      </c>
      <c r="Q4622" t="s">
        <v>7783</v>
      </c>
      <c r="R4622">
        <v>90.48</v>
      </c>
      <c r="S4622">
        <v>3</v>
      </c>
      <c r="T4622">
        <v>0.2</v>
      </c>
      <c r="U4622">
        <v>33.93</v>
      </c>
      <c r="V4622" t="str">
        <f>TEXT('Raw Data'!C4622,"MMM-YYYY")</f>
        <v>Dec-2017</v>
      </c>
      <c r="W4622" t="str">
        <f t="shared" si="144"/>
        <v>December</v>
      </c>
      <c r="X4622">
        <f t="shared" si="145"/>
        <v>2017</v>
      </c>
    </row>
    <row r="4623" spans="1:24" x14ac:dyDescent="0.3">
      <c r="A4623">
        <v>4622</v>
      </c>
      <c r="B4623" t="s">
        <v>2314</v>
      </c>
      <c r="C4623" s="2">
        <v>42282</v>
      </c>
      <c r="D4623" t="s">
        <v>3188</v>
      </c>
      <c r="E4623" t="s">
        <v>3607</v>
      </c>
      <c r="F4623" t="s">
        <v>3856</v>
      </c>
      <c r="G4623" t="s">
        <v>4612</v>
      </c>
      <c r="H4623" t="s">
        <v>5124</v>
      </c>
      <c r="I4623" t="s">
        <v>5126</v>
      </c>
      <c r="J4623" t="s">
        <v>5167</v>
      </c>
      <c r="K4623" t="s">
        <v>5568</v>
      </c>
      <c r="L4623">
        <v>19805</v>
      </c>
      <c r="M4623" t="s">
        <v>5605</v>
      </c>
      <c r="N4623" t="s">
        <v>5783</v>
      </c>
      <c r="O4623" t="s">
        <v>7321</v>
      </c>
      <c r="P4623" t="s">
        <v>7327</v>
      </c>
      <c r="Q4623" t="s">
        <v>7518</v>
      </c>
      <c r="R4623">
        <v>77.55</v>
      </c>
      <c r="S4623">
        <v>5</v>
      </c>
      <c r="T4623">
        <v>0</v>
      </c>
      <c r="U4623">
        <v>21.713999999999999</v>
      </c>
      <c r="V4623" t="str">
        <f>TEXT('Raw Data'!C4623,"MMM-YYYY")</f>
        <v>Oct-2015</v>
      </c>
      <c r="W4623" t="str">
        <f t="shared" si="144"/>
        <v>October</v>
      </c>
      <c r="X4623">
        <f t="shared" si="145"/>
        <v>2015</v>
      </c>
    </row>
    <row r="4624" spans="1:24" x14ac:dyDescent="0.3">
      <c r="A4624">
        <v>4623</v>
      </c>
      <c r="B4624" t="s">
        <v>2315</v>
      </c>
      <c r="C4624" s="2">
        <v>42987</v>
      </c>
      <c r="D4624" t="s">
        <v>3447</v>
      </c>
      <c r="E4624" t="s">
        <v>3608</v>
      </c>
      <c r="F4624" t="s">
        <v>3613</v>
      </c>
      <c r="G4624" t="s">
        <v>4369</v>
      </c>
      <c r="H4624" t="s">
        <v>5123</v>
      </c>
      <c r="I4624" t="s">
        <v>5126</v>
      </c>
      <c r="J4624" t="s">
        <v>5156</v>
      </c>
      <c r="K4624" t="s">
        <v>5573</v>
      </c>
      <c r="L4624">
        <v>38401</v>
      </c>
      <c r="M4624" t="s">
        <v>5602</v>
      </c>
      <c r="N4624" t="s">
        <v>5933</v>
      </c>
      <c r="O4624" t="s">
        <v>7321</v>
      </c>
      <c r="P4624" t="s">
        <v>7337</v>
      </c>
      <c r="Q4624" t="s">
        <v>7667</v>
      </c>
      <c r="R4624">
        <v>8.8320000000000007</v>
      </c>
      <c r="S4624">
        <v>3</v>
      </c>
      <c r="T4624">
        <v>0.2</v>
      </c>
      <c r="U4624">
        <v>-1.9872000000000001</v>
      </c>
      <c r="V4624" t="str">
        <f>TEXT('Raw Data'!C4624,"MMM-YYYY")</f>
        <v>Sep-2017</v>
      </c>
      <c r="W4624" t="str">
        <f t="shared" si="144"/>
        <v>September</v>
      </c>
      <c r="X4624">
        <f t="shared" si="145"/>
        <v>2017</v>
      </c>
    </row>
    <row r="4625" spans="1:24" x14ac:dyDescent="0.3">
      <c r="A4625">
        <v>4624</v>
      </c>
      <c r="B4625" t="s">
        <v>2315</v>
      </c>
      <c r="C4625" s="2">
        <v>42987</v>
      </c>
      <c r="D4625" t="s">
        <v>3447</v>
      </c>
      <c r="E4625" t="s">
        <v>3608</v>
      </c>
      <c r="F4625" t="s">
        <v>3613</v>
      </c>
      <c r="G4625" t="s">
        <v>4369</v>
      </c>
      <c r="H4625" t="s">
        <v>5123</v>
      </c>
      <c r="I4625" t="s">
        <v>5126</v>
      </c>
      <c r="J4625" t="s">
        <v>5156</v>
      </c>
      <c r="K4625" t="s">
        <v>5573</v>
      </c>
      <c r="L4625">
        <v>38401</v>
      </c>
      <c r="M4625" t="s">
        <v>5602</v>
      </c>
      <c r="N4625" t="s">
        <v>6053</v>
      </c>
      <c r="O4625" t="s">
        <v>7321</v>
      </c>
      <c r="P4625" t="s">
        <v>7333</v>
      </c>
      <c r="Q4625" t="s">
        <v>8568</v>
      </c>
      <c r="R4625">
        <v>177.536</v>
      </c>
      <c r="S4625">
        <v>4</v>
      </c>
      <c r="T4625">
        <v>0.2</v>
      </c>
      <c r="U4625">
        <v>62.137599999999999</v>
      </c>
      <c r="V4625" t="str">
        <f>TEXT('Raw Data'!C4625,"MMM-YYYY")</f>
        <v>Sep-2017</v>
      </c>
      <c r="W4625" t="str">
        <f t="shared" si="144"/>
        <v>September</v>
      </c>
      <c r="X4625">
        <f t="shared" si="145"/>
        <v>2017</v>
      </c>
    </row>
    <row r="4626" spans="1:24" x14ac:dyDescent="0.3">
      <c r="A4626">
        <v>4625</v>
      </c>
      <c r="B4626" t="s">
        <v>2315</v>
      </c>
      <c r="C4626" s="2">
        <v>42987</v>
      </c>
      <c r="D4626" t="s">
        <v>3447</v>
      </c>
      <c r="E4626" t="s">
        <v>3608</v>
      </c>
      <c r="F4626" t="s">
        <v>3613</v>
      </c>
      <c r="G4626" t="s">
        <v>4369</v>
      </c>
      <c r="H4626" t="s">
        <v>5123</v>
      </c>
      <c r="I4626" t="s">
        <v>5126</v>
      </c>
      <c r="J4626" t="s">
        <v>5156</v>
      </c>
      <c r="K4626" t="s">
        <v>5573</v>
      </c>
      <c r="L4626">
        <v>38401</v>
      </c>
      <c r="M4626" t="s">
        <v>5602</v>
      </c>
      <c r="N4626" t="s">
        <v>6371</v>
      </c>
      <c r="O4626" t="s">
        <v>7321</v>
      </c>
      <c r="P4626" t="s">
        <v>7327</v>
      </c>
      <c r="Q4626" t="s">
        <v>8104</v>
      </c>
      <c r="R4626">
        <v>258.48</v>
      </c>
      <c r="S4626">
        <v>2</v>
      </c>
      <c r="T4626">
        <v>0.2</v>
      </c>
      <c r="U4626">
        <v>-3.2309999999999999</v>
      </c>
      <c r="V4626" t="str">
        <f>TEXT('Raw Data'!C4626,"MMM-YYYY")</f>
        <v>Sep-2017</v>
      </c>
      <c r="W4626" t="str">
        <f t="shared" si="144"/>
        <v>September</v>
      </c>
      <c r="X4626">
        <f t="shared" si="145"/>
        <v>2017</v>
      </c>
    </row>
    <row r="4627" spans="1:24" x14ac:dyDescent="0.3">
      <c r="A4627">
        <v>4626</v>
      </c>
      <c r="B4627" t="s">
        <v>2315</v>
      </c>
      <c r="C4627" s="2">
        <v>42987</v>
      </c>
      <c r="D4627" t="s">
        <v>3447</v>
      </c>
      <c r="E4627" t="s">
        <v>3608</v>
      </c>
      <c r="F4627" t="s">
        <v>3613</v>
      </c>
      <c r="G4627" t="s">
        <v>4369</v>
      </c>
      <c r="H4627" t="s">
        <v>5123</v>
      </c>
      <c r="I4627" t="s">
        <v>5126</v>
      </c>
      <c r="J4627" t="s">
        <v>5156</v>
      </c>
      <c r="K4627" t="s">
        <v>5573</v>
      </c>
      <c r="L4627">
        <v>38401</v>
      </c>
      <c r="M4627" t="s">
        <v>5602</v>
      </c>
      <c r="N4627" t="s">
        <v>5931</v>
      </c>
      <c r="O4627" t="s">
        <v>7320</v>
      </c>
      <c r="P4627" t="s">
        <v>7328</v>
      </c>
      <c r="Q4627" t="s">
        <v>7665</v>
      </c>
      <c r="R4627">
        <v>14.135999999999999</v>
      </c>
      <c r="S4627">
        <v>3</v>
      </c>
      <c r="T4627">
        <v>0.2</v>
      </c>
      <c r="U4627">
        <v>4.2408000000000001</v>
      </c>
      <c r="V4627" t="str">
        <f>TEXT('Raw Data'!C4627,"MMM-YYYY")</f>
        <v>Sep-2017</v>
      </c>
      <c r="W4627" t="str">
        <f t="shared" si="144"/>
        <v>September</v>
      </c>
      <c r="X4627">
        <f t="shared" si="145"/>
        <v>2017</v>
      </c>
    </row>
    <row r="4628" spans="1:24" x14ac:dyDescent="0.3">
      <c r="A4628">
        <v>4627</v>
      </c>
      <c r="B4628" t="s">
        <v>2316</v>
      </c>
      <c r="C4628" s="2">
        <v>42687</v>
      </c>
      <c r="D4628" t="s">
        <v>3558</v>
      </c>
      <c r="E4628" t="s">
        <v>3608</v>
      </c>
      <c r="F4628" t="s">
        <v>3927</v>
      </c>
      <c r="G4628" t="s">
        <v>4683</v>
      </c>
      <c r="H4628" t="s">
        <v>5124</v>
      </c>
      <c r="I4628" t="s">
        <v>5126</v>
      </c>
      <c r="J4628" t="s">
        <v>5147</v>
      </c>
      <c r="K4628" t="s">
        <v>5570</v>
      </c>
      <c r="L4628">
        <v>10011</v>
      </c>
      <c r="M4628" t="s">
        <v>5605</v>
      </c>
      <c r="N4628" t="s">
        <v>5776</v>
      </c>
      <c r="O4628" t="s">
        <v>7321</v>
      </c>
      <c r="P4628" t="s">
        <v>7327</v>
      </c>
      <c r="Q4628" t="s">
        <v>7511</v>
      </c>
      <c r="R4628">
        <v>77.55</v>
      </c>
      <c r="S4628">
        <v>5</v>
      </c>
      <c r="T4628">
        <v>0</v>
      </c>
      <c r="U4628">
        <v>20.163</v>
      </c>
      <c r="V4628" t="str">
        <f>TEXT('Raw Data'!C4628,"MMM-YYYY")</f>
        <v>Nov-2016</v>
      </c>
      <c r="W4628" t="str">
        <f t="shared" si="144"/>
        <v>November</v>
      </c>
      <c r="X4628">
        <f t="shared" si="145"/>
        <v>2016</v>
      </c>
    </row>
    <row r="4629" spans="1:24" x14ac:dyDescent="0.3">
      <c r="A4629">
        <v>4628</v>
      </c>
      <c r="B4629" t="s">
        <v>2316</v>
      </c>
      <c r="C4629" s="2">
        <v>42687</v>
      </c>
      <c r="D4629" t="s">
        <v>3558</v>
      </c>
      <c r="E4629" t="s">
        <v>3608</v>
      </c>
      <c r="F4629" t="s">
        <v>3927</v>
      </c>
      <c r="G4629" t="s">
        <v>4683</v>
      </c>
      <c r="H4629" t="s">
        <v>5124</v>
      </c>
      <c r="I4629" t="s">
        <v>5126</v>
      </c>
      <c r="J4629" t="s">
        <v>5147</v>
      </c>
      <c r="K4629" t="s">
        <v>5570</v>
      </c>
      <c r="L4629">
        <v>10011</v>
      </c>
      <c r="M4629" t="s">
        <v>5605</v>
      </c>
      <c r="N4629" t="s">
        <v>5859</v>
      </c>
      <c r="O4629" t="s">
        <v>7321</v>
      </c>
      <c r="P4629" t="s">
        <v>7327</v>
      </c>
      <c r="Q4629" t="s">
        <v>7594</v>
      </c>
      <c r="R4629">
        <v>24.88</v>
      </c>
      <c r="S4629">
        <v>2</v>
      </c>
      <c r="T4629">
        <v>0</v>
      </c>
      <c r="U4629">
        <v>6.9664000000000001</v>
      </c>
      <c r="V4629" t="str">
        <f>TEXT('Raw Data'!C4629,"MMM-YYYY")</f>
        <v>Nov-2016</v>
      </c>
      <c r="W4629" t="str">
        <f t="shared" si="144"/>
        <v>November</v>
      </c>
      <c r="X4629">
        <f t="shared" si="145"/>
        <v>2016</v>
      </c>
    </row>
    <row r="4630" spans="1:24" x14ac:dyDescent="0.3">
      <c r="A4630">
        <v>4629</v>
      </c>
      <c r="B4630" t="s">
        <v>2316</v>
      </c>
      <c r="C4630" s="2">
        <v>42687</v>
      </c>
      <c r="D4630" t="s">
        <v>3558</v>
      </c>
      <c r="E4630" t="s">
        <v>3608</v>
      </c>
      <c r="F4630" t="s">
        <v>3927</v>
      </c>
      <c r="G4630" t="s">
        <v>4683</v>
      </c>
      <c r="H4630" t="s">
        <v>5124</v>
      </c>
      <c r="I4630" t="s">
        <v>5126</v>
      </c>
      <c r="J4630" t="s">
        <v>5147</v>
      </c>
      <c r="K4630" t="s">
        <v>5570</v>
      </c>
      <c r="L4630">
        <v>10011</v>
      </c>
      <c r="M4630" t="s">
        <v>5605</v>
      </c>
      <c r="N4630" t="s">
        <v>7079</v>
      </c>
      <c r="O4630" t="s">
        <v>7321</v>
      </c>
      <c r="P4630" t="s">
        <v>7329</v>
      </c>
      <c r="Q4630" t="s">
        <v>8800</v>
      </c>
      <c r="R4630">
        <v>140.75</v>
      </c>
      <c r="S4630">
        <v>5</v>
      </c>
      <c r="T4630">
        <v>0</v>
      </c>
      <c r="U4630">
        <v>39.409999999999997</v>
      </c>
      <c r="V4630" t="str">
        <f>TEXT('Raw Data'!C4630,"MMM-YYYY")</f>
        <v>Nov-2016</v>
      </c>
      <c r="W4630" t="str">
        <f t="shared" si="144"/>
        <v>November</v>
      </c>
      <c r="X4630">
        <f t="shared" si="145"/>
        <v>2016</v>
      </c>
    </row>
    <row r="4631" spans="1:24" x14ac:dyDescent="0.3">
      <c r="A4631">
        <v>4630</v>
      </c>
      <c r="B4631" t="s">
        <v>2316</v>
      </c>
      <c r="C4631" s="2">
        <v>42687</v>
      </c>
      <c r="D4631" t="s">
        <v>3558</v>
      </c>
      <c r="E4631" t="s">
        <v>3608</v>
      </c>
      <c r="F4631" t="s">
        <v>3927</v>
      </c>
      <c r="G4631" t="s">
        <v>4683</v>
      </c>
      <c r="H4631" t="s">
        <v>5124</v>
      </c>
      <c r="I4631" t="s">
        <v>5126</v>
      </c>
      <c r="J4631" t="s">
        <v>5147</v>
      </c>
      <c r="K4631" t="s">
        <v>5570</v>
      </c>
      <c r="L4631">
        <v>10011</v>
      </c>
      <c r="M4631" t="s">
        <v>5605</v>
      </c>
      <c r="N4631" t="s">
        <v>6368</v>
      </c>
      <c r="O4631" t="s">
        <v>7321</v>
      </c>
      <c r="P4631" t="s">
        <v>7327</v>
      </c>
      <c r="Q4631" t="s">
        <v>8101</v>
      </c>
      <c r="R4631">
        <v>36.630000000000003</v>
      </c>
      <c r="S4631">
        <v>3</v>
      </c>
      <c r="T4631">
        <v>0</v>
      </c>
      <c r="U4631">
        <v>9.8901000000000003</v>
      </c>
      <c r="V4631" t="str">
        <f>TEXT('Raw Data'!C4631,"MMM-YYYY")</f>
        <v>Nov-2016</v>
      </c>
      <c r="W4631" t="str">
        <f t="shared" si="144"/>
        <v>November</v>
      </c>
      <c r="X4631">
        <f t="shared" si="145"/>
        <v>2016</v>
      </c>
    </row>
    <row r="4632" spans="1:24" x14ac:dyDescent="0.3">
      <c r="A4632">
        <v>4631</v>
      </c>
      <c r="B4632" t="s">
        <v>2317</v>
      </c>
      <c r="C4632" s="2">
        <v>42292</v>
      </c>
      <c r="D4632" t="s">
        <v>3026</v>
      </c>
      <c r="E4632" t="s">
        <v>3610</v>
      </c>
      <c r="F4632" t="s">
        <v>3926</v>
      </c>
      <c r="G4632" t="s">
        <v>4682</v>
      </c>
      <c r="H4632" t="s">
        <v>5123</v>
      </c>
      <c r="I4632" t="s">
        <v>5126</v>
      </c>
      <c r="J4632" t="s">
        <v>5467</v>
      </c>
      <c r="K4632" t="s">
        <v>5567</v>
      </c>
      <c r="L4632">
        <v>48858</v>
      </c>
      <c r="M4632" t="s">
        <v>5604</v>
      </c>
      <c r="N4632" t="s">
        <v>7291</v>
      </c>
      <c r="O4632" t="s">
        <v>7320</v>
      </c>
      <c r="P4632" t="s">
        <v>7328</v>
      </c>
      <c r="Q4632" t="s">
        <v>9013</v>
      </c>
      <c r="R4632">
        <v>17.14</v>
      </c>
      <c r="S4632">
        <v>2</v>
      </c>
      <c r="T4632">
        <v>0</v>
      </c>
      <c r="U4632">
        <v>6.1703999999999999</v>
      </c>
      <c r="V4632" t="str">
        <f>TEXT('Raw Data'!C4632,"MMM-YYYY")</f>
        <v>Oct-2015</v>
      </c>
      <c r="W4632" t="str">
        <f t="shared" si="144"/>
        <v>October</v>
      </c>
      <c r="X4632">
        <f t="shared" si="145"/>
        <v>2015</v>
      </c>
    </row>
    <row r="4633" spans="1:24" x14ac:dyDescent="0.3">
      <c r="A4633">
        <v>4632</v>
      </c>
      <c r="B4633" t="s">
        <v>2318</v>
      </c>
      <c r="C4633" s="2">
        <v>42950</v>
      </c>
      <c r="D4633" t="s">
        <v>3027</v>
      </c>
      <c r="E4633" t="s">
        <v>3607</v>
      </c>
      <c r="F4633" t="s">
        <v>3843</v>
      </c>
      <c r="G4633" t="s">
        <v>4599</v>
      </c>
      <c r="H4633" t="s">
        <v>5123</v>
      </c>
      <c r="I4633" t="s">
        <v>5126</v>
      </c>
      <c r="J4633" t="s">
        <v>5135</v>
      </c>
      <c r="K4633" t="s">
        <v>5557</v>
      </c>
      <c r="L4633">
        <v>94122</v>
      </c>
      <c r="M4633" t="s">
        <v>5603</v>
      </c>
      <c r="N4633" t="s">
        <v>6094</v>
      </c>
      <c r="O4633" t="s">
        <v>7321</v>
      </c>
      <c r="P4633" t="s">
        <v>7325</v>
      </c>
      <c r="Q4633" t="s">
        <v>7828</v>
      </c>
      <c r="R4633">
        <v>51.75</v>
      </c>
      <c r="S4633">
        <v>5</v>
      </c>
      <c r="T4633">
        <v>0</v>
      </c>
      <c r="U4633">
        <v>24.84</v>
      </c>
      <c r="V4633" t="str">
        <f>TEXT('Raw Data'!C4633,"MMM-YYYY")</f>
        <v>Aug-2017</v>
      </c>
      <c r="W4633" t="str">
        <f t="shared" si="144"/>
        <v>August</v>
      </c>
      <c r="X4633">
        <f t="shared" si="145"/>
        <v>2017</v>
      </c>
    </row>
    <row r="4634" spans="1:24" x14ac:dyDescent="0.3">
      <c r="A4634">
        <v>4633</v>
      </c>
      <c r="B4634" t="s">
        <v>2318</v>
      </c>
      <c r="C4634" s="2">
        <v>42950</v>
      </c>
      <c r="D4634" t="s">
        <v>3027</v>
      </c>
      <c r="E4634" t="s">
        <v>3607</v>
      </c>
      <c r="F4634" t="s">
        <v>3843</v>
      </c>
      <c r="G4634" t="s">
        <v>4599</v>
      </c>
      <c r="H4634" t="s">
        <v>5123</v>
      </c>
      <c r="I4634" t="s">
        <v>5126</v>
      </c>
      <c r="J4634" t="s">
        <v>5135</v>
      </c>
      <c r="K4634" t="s">
        <v>5557</v>
      </c>
      <c r="L4634">
        <v>94122</v>
      </c>
      <c r="M4634" t="s">
        <v>5603</v>
      </c>
      <c r="N4634" t="s">
        <v>6085</v>
      </c>
      <c r="O4634" t="s">
        <v>7320</v>
      </c>
      <c r="P4634" t="s">
        <v>7328</v>
      </c>
      <c r="Q4634" t="s">
        <v>7820</v>
      </c>
      <c r="R4634">
        <v>123.96</v>
      </c>
      <c r="S4634">
        <v>3</v>
      </c>
      <c r="T4634">
        <v>0</v>
      </c>
      <c r="U4634">
        <v>11.1564</v>
      </c>
      <c r="V4634" t="str">
        <f>TEXT('Raw Data'!C4634,"MMM-YYYY")</f>
        <v>Aug-2017</v>
      </c>
      <c r="W4634" t="str">
        <f t="shared" si="144"/>
        <v>August</v>
      </c>
      <c r="X4634">
        <f t="shared" si="145"/>
        <v>2017</v>
      </c>
    </row>
    <row r="4635" spans="1:24" x14ac:dyDescent="0.3">
      <c r="A4635">
        <v>4634</v>
      </c>
      <c r="B4635" t="s">
        <v>2319</v>
      </c>
      <c r="C4635" s="2">
        <v>42237</v>
      </c>
      <c r="D4635" t="s">
        <v>3222</v>
      </c>
      <c r="E4635" t="s">
        <v>3608</v>
      </c>
      <c r="F4635" t="s">
        <v>3714</v>
      </c>
      <c r="G4635" t="s">
        <v>4470</v>
      </c>
      <c r="H4635" t="s">
        <v>5124</v>
      </c>
      <c r="I4635" t="s">
        <v>5126</v>
      </c>
      <c r="J4635" t="s">
        <v>5135</v>
      </c>
      <c r="K4635" t="s">
        <v>5557</v>
      </c>
      <c r="L4635">
        <v>94122</v>
      </c>
      <c r="M4635" t="s">
        <v>5603</v>
      </c>
      <c r="N4635" t="s">
        <v>7292</v>
      </c>
      <c r="O4635" t="s">
        <v>7320</v>
      </c>
      <c r="P4635" t="s">
        <v>7323</v>
      </c>
      <c r="Q4635" t="s">
        <v>9014</v>
      </c>
      <c r="R4635">
        <v>586.39800000000002</v>
      </c>
      <c r="S4635">
        <v>6</v>
      </c>
      <c r="T4635">
        <v>0.15</v>
      </c>
      <c r="U4635">
        <v>34.494</v>
      </c>
      <c r="V4635" t="str">
        <f>TEXT('Raw Data'!C4635,"MMM-YYYY")</f>
        <v>Aug-2015</v>
      </c>
      <c r="W4635" t="str">
        <f t="shared" si="144"/>
        <v>August</v>
      </c>
      <c r="X4635">
        <f t="shared" si="145"/>
        <v>2015</v>
      </c>
    </row>
    <row r="4636" spans="1:24" x14ac:dyDescent="0.3">
      <c r="A4636">
        <v>4635</v>
      </c>
      <c r="B4636" t="s">
        <v>2319</v>
      </c>
      <c r="C4636" s="2">
        <v>42237</v>
      </c>
      <c r="D4636" t="s">
        <v>3222</v>
      </c>
      <c r="E4636" t="s">
        <v>3608</v>
      </c>
      <c r="F4636" t="s">
        <v>3714</v>
      </c>
      <c r="G4636" t="s">
        <v>4470</v>
      </c>
      <c r="H4636" t="s">
        <v>5124</v>
      </c>
      <c r="I4636" t="s">
        <v>5126</v>
      </c>
      <c r="J4636" t="s">
        <v>5135</v>
      </c>
      <c r="K4636" t="s">
        <v>5557</v>
      </c>
      <c r="L4636">
        <v>94122</v>
      </c>
      <c r="M4636" t="s">
        <v>5603</v>
      </c>
      <c r="N4636" t="s">
        <v>6065</v>
      </c>
      <c r="O4636" t="s">
        <v>7321</v>
      </c>
      <c r="P4636" t="s">
        <v>7327</v>
      </c>
      <c r="Q4636" t="s">
        <v>7800</v>
      </c>
      <c r="R4636">
        <v>80.98</v>
      </c>
      <c r="S4636">
        <v>1</v>
      </c>
      <c r="T4636">
        <v>0</v>
      </c>
      <c r="U4636">
        <v>3.2391999999999999</v>
      </c>
      <c r="V4636" t="str">
        <f>TEXT('Raw Data'!C4636,"MMM-YYYY")</f>
        <v>Aug-2015</v>
      </c>
      <c r="W4636" t="str">
        <f t="shared" si="144"/>
        <v>August</v>
      </c>
      <c r="X4636">
        <f t="shared" si="145"/>
        <v>2015</v>
      </c>
    </row>
    <row r="4637" spans="1:24" x14ac:dyDescent="0.3">
      <c r="A4637">
        <v>4636</v>
      </c>
      <c r="B4637" t="s">
        <v>2320</v>
      </c>
      <c r="C4637" s="2">
        <v>42806</v>
      </c>
      <c r="D4637" t="s">
        <v>3375</v>
      </c>
      <c r="E4637" t="s">
        <v>3608</v>
      </c>
      <c r="F4637" t="s">
        <v>4121</v>
      </c>
      <c r="G4637" t="s">
        <v>4877</v>
      </c>
      <c r="H4637" t="s">
        <v>5124</v>
      </c>
      <c r="I4637" t="s">
        <v>5126</v>
      </c>
      <c r="J4637" t="s">
        <v>5135</v>
      </c>
      <c r="K4637" t="s">
        <v>5557</v>
      </c>
      <c r="L4637">
        <v>94122</v>
      </c>
      <c r="M4637" t="s">
        <v>5603</v>
      </c>
      <c r="N4637" t="s">
        <v>6065</v>
      </c>
      <c r="O4637" t="s">
        <v>7321</v>
      </c>
      <c r="P4637" t="s">
        <v>7327</v>
      </c>
      <c r="Q4637" t="s">
        <v>7800</v>
      </c>
      <c r="R4637">
        <v>242.94</v>
      </c>
      <c r="S4637">
        <v>3</v>
      </c>
      <c r="T4637">
        <v>0</v>
      </c>
      <c r="U4637">
        <v>9.7175999999999991</v>
      </c>
      <c r="V4637" t="str">
        <f>TEXT('Raw Data'!C4637,"MMM-YYYY")</f>
        <v>Mar-2017</v>
      </c>
      <c r="W4637" t="str">
        <f t="shared" si="144"/>
        <v>March</v>
      </c>
      <c r="X4637">
        <f t="shared" si="145"/>
        <v>2017</v>
      </c>
    </row>
    <row r="4638" spans="1:24" x14ac:dyDescent="0.3">
      <c r="A4638">
        <v>4637</v>
      </c>
      <c r="B4638" t="s">
        <v>2321</v>
      </c>
      <c r="C4638" s="2">
        <v>42852</v>
      </c>
      <c r="D4638" t="s">
        <v>3309</v>
      </c>
      <c r="E4638" t="s">
        <v>3609</v>
      </c>
      <c r="F4638" t="s">
        <v>3886</v>
      </c>
      <c r="G4638" t="s">
        <v>4642</v>
      </c>
      <c r="H4638" t="s">
        <v>5123</v>
      </c>
      <c r="I4638" t="s">
        <v>5126</v>
      </c>
      <c r="J4638" t="s">
        <v>5128</v>
      </c>
      <c r="K4638" t="s">
        <v>5557</v>
      </c>
      <c r="L4638">
        <v>90045</v>
      </c>
      <c r="M4638" t="s">
        <v>5603</v>
      </c>
      <c r="N4638" t="s">
        <v>5896</v>
      </c>
      <c r="O4638" t="s">
        <v>7321</v>
      </c>
      <c r="P4638" t="s">
        <v>7329</v>
      </c>
      <c r="Q4638" t="s">
        <v>7630</v>
      </c>
      <c r="R4638">
        <v>123.92</v>
      </c>
      <c r="S4638">
        <v>4</v>
      </c>
      <c r="T4638">
        <v>0</v>
      </c>
      <c r="U4638">
        <v>33.458399999999997</v>
      </c>
      <c r="V4638" t="str">
        <f>TEXT('Raw Data'!C4638,"MMM-YYYY")</f>
        <v>Apr-2017</v>
      </c>
      <c r="W4638" t="str">
        <f t="shared" si="144"/>
        <v>April</v>
      </c>
      <c r="X4638">
        <f t="shared" si="145"/>
        <v>2017</v>
      </c>
    </row>
    <row r="4639" spans="1:24" x14ac:dyDescent="0.3">
      <c r="A4639">
        <v>4638</v>
      </c>
      <c r="B4639" t="s">
        <v>2321</v>
      </c>
      <c r="C4639" s="2">
        <v>42852</v>
      </c>
      <c r="D4639" t="s">
        <v>3309</v>
      </c>
      <c r="E4639" t="s">
        <v>3609</v>
      </c>
      <c r="F4639" t="s">
        <v>3886</v>
      </c>
      <c r="G4639" t="s">
        <v>4642</v>
      </c>
      <c r="H4639" t="s">
        <v>5123</v>
      </c>
      <c r="I4639" t="s">
        <v>5126</v>
      </c>
      <c r="J4639" t="s">
        <v>5128</v>
      </c>
      <c r="K4639" t="s">
        <v>5557</v>
      </c>
      <c r="L4639">
        <v>90045</v>
      </c>
      <c r="M4639" t="s">
        <v>5603</v>
      </c>
      <c r="N4639" t="s">
        <v>5711</v>
      </c>
      <c r="O4639" t="s">
        <v>7321</v>
      </c>
      <c r="P4639" t="s">
        <v>7329</v>
      </c>
      <c r="Q4639" t="s">
        <v>7445</v>
      </c>
      <c r="R4639">
        <v>12.39</v>
      </c>
      <c r="S4639">
        <v>3</v>
      </c>
      <c r="T4639">
        <v>0</v>
      </c>
      <c r="U4639">
        <v>5.6993999999999998</v>
      </c>
      <c r="V4639" t="str">
        <f>TEXT('Raw Data'!C4639,"MMM-YYYY")</f>
        <v>Apr-2017</v>
      </c>
      <c r="W4639" t="str">
        <f t="shared" si="144"/>
        <v>April</v>
      </c>
      <c r="X4639">
        <f t="shared" si="145"/>
        <v>2017</v>
      </c>
    </row>
    <row r="4640" spans="1:24" x14ac:dyDescent="0.3">
      <c r="A4640">
        <v>4639</v>
      </c>
      <c r="B4640" t="s">
        <v>2321</v>
      </c>
      <c r="C4640" s="2">
        <v>42852</v>
      </c>
      <c r="D4640" t="s">
        <v>3309</v>
      </c>
      <c r="E4640" t="s">
        <v>3609</v>
      </c>
      <c r="F4640" t="s">
        <v>3886</v>
      </c>
      <c r="G4640" t="s">
        <v>4642</v>
      </c>
      <c r="H4640" t="s">
        <v>5123</v>
      </c>
      <c r="I4640" t="s">
        <v>5126</v>
      </c>
      <c r="J4640" t="s">
        <v>5128</v>
      </c>
      <c r="K4640" t="s">
        <v>5557</v>
      </c>
      <c r="L4640">
        <v>90045</v>
      </c>
      <c r="M4640" t="s">
        <v>5603</v>
      </c>
      <c r="N4640" t="s">
        <v>7165</v>
      </c>
      <c r="O4640" t="s">
        <v>7321</v>
      </c>
      <c r="P4640" t="s">
        <v>7329</v>
      </c>
      <c r="Q4640" t="s">
        <v>8889</v>
      </c>
      <c r="R4640">
        <v>47.3</v>
      </c>
      <c r="S4640">
        <v>2</v>
      </c>
      <c r="T4640">
        <v>0</v>
      </c>
      <c r="U4640">
        <v>12.298</v>
      </c>
      <c r="V4640" t="str">
        <f>TEXT('Raw Data'!C4640,"MMM-YYYY")</f>
        <v>Apr-2017</v>
      </c>
      <c r="W4640" t="str">
        <f t="shared" si="144"/>
        <v>April</v>
      </c>
      <c r="X4640">
        <f t="shared" si="145"/>
        <v>2017</v>
      </c>
    </row>
    <row r="4641" spans="1:24" x14ac:dyDescent="0.3">
      <c r="A4641">
        <v>4640</v>
      </c>
      <c r="B4641" t="s">
        <v>2322</v>
      </c>
      <c r="C4641" s="2">
        <v>42624</v>
      </c>
      <c r="D4641" t="s">
        <v>3569</v>
      </c>
      <c r="E4641" t="s">
        <v>3608</v>
      </c>
      <c r="F4641" t="s">
        <v>4146</v>
      </c>
      <c r="G4641" t="s">
        <v>4902</v>
      </c>
      <c r="H4641" t="s">
        <v>5123</v>
      </c>
      <c r="I4641" t="s">
        <v>5126</v>
      </c>
      <c r="J4641" t="s">
        <v>5438</v>
      </c>
      <c r="K4641" t="s">
        <v>5572</v>
      </c>
      <c r="L4641">
        <v>23602</v>
      </c>
      <c r="M4641" t="s">
        <v>5602</v>
      </c>
      <c r="N4641" t="s">
        <v>7293</v>
      </c>
      <c r="O4641" t="s">
        <v>7322</v>
      </c>
      <c r="P4641" t="s">
        <v>7339</v>
      </c>
      <c r="Q4641" t="s">
        <v>9015</v>
      </c>
      <c r="R4641">
        <v>1599.92</v>
      </c>
      <c r="S4641">
        <v>8</v>
      </c>
      <c r="T4641">
        <v>0</v>
      </c>
      <c r="U4641">
        <v>751.9624</v>
      </c>
      <c r="V4641" t="str">
        <f>TEXT('Raw Data'!C4641,"MMM-YYYY")</f>
        <v>Sep-2016</v>
      </c>
      <c r="W4641" t="str">
        <f t="shared" si="144"/>
        <v>September</v>
      </c>
      <c r="X4641">
        <f t="shared" si="145"/>
        <v>2016</v>
      </c>
    </row>
    <row r="4642" spans="1:24" x14ac:dyDescent="0.3">
      <c r="A4642">
        <v>4641</v>
      </c>
      <c r="B4642" t="s">
        <v>2322</v>
      </c>
      <c r="C4642" s="2">
        <v>42624</v>
      </c>
      <c r="D4642" t="s">
        <v>3569</v>
      </c>
      <c r="E4642" t="s">
        <v>3608</v>
      </c>
      <c r="F4642" t="s">
        <v>4146</v>
      </c>
      <c r="G4642" t="s">
        <v>4902</v>
      </c>
      <c r="H4642" t="s">
        <v>5123</v>
      </c>
      <c r="I4642" t="s">
        <v>5126</v>
      </c>
      <c r="J4642" t="s">
        <v>5438</v>
      </c>
      <c r="K4642" t="s">
        <v>5572</v>
      </c>
      <c r="L4642">
        <v>23602</v>
      </c>
      <c r="M4642" t="s">
        <v>5602</v>
      </c>
      <c r="N4642" t="s">
        <v>7081</v>
      </c>
      <c r="O4642" t="s">
        <v>7321</v>
      </c>
      <c r="P4642" t="s">
        <v>7335</v>
      </c>
      <c r="Q4642" t="s">
        <v>8802</v>
      </c>
      <c r="R4642">
        <v>11.09</v>
      </c>
      <c r="S4642">
        <v>1</v>
      </c>
      <c r="T4642">
        <v>0</v>
      </c>
      <c r="U4642">
        <v>5.4340999999999999</v>
      </c>
      <c r="V4642" t="str">
        <f>TEXT('Raw Data'!C4642,"MMM-YYYY")</f>
        <v>Sep-2016</v>
      </c>
      <c r="W4642" t="str">
        <f t="shared" si="144"/>
        <v>September</v>
      </c>
      <c r="X4642">
        <f t="shared" si="145"/>
        <v>2016</v>
      </c>
    </row>
    <row r="4643" spans="1:24" x14ac:dyDescent="0.3">
      <c r="A4643">
        <v>4642</v>
      </c>
      <c r="B4643" t="s">
        <v>2323</v>
      </c>
      <c r="C4643" s="2">
        <v>43030</v>
      </c>
      <c r="D4643" t="s">
        <v>2688</v>
      </c>
      <c r="E4643" t="s">
        <v>3607</v>
      </c>
      <c r="F4643" t="s">
        <v>4067</v>
      </c>
      <c r="G4643" t="s">
        <v>4823</v>
      </c>
      <c r="H4643" t="s">
        <v>5123</v>
      </c>
      <c r="I4643" t="s">
        <v>5126</v>
      </c>
      <c r="J4643" t="s">
        <v>5426</v>
      </c>
      <c r="K4643" t="s">
        <v>5577</v>
      </c>
      <c r="L4643">
        <v>80525</v>
      </c>
      <c r="M4643" t="s">
        <v>5603</v>
      </c>
      <c r="N4643" t="s">
        <v>6052</v>
      </c>
      <c r="O4643" t="s">
        <v>7321</v>
      </c>
      <c r="P4643" t="s">
        <v>7331</v>
      </c>
      <c r="Q4643" t="s">
        <v>7786</v>
      </c>
      <c r="R4643">
        <v>3.1680000000000001</v>
      </c>
      <c r="S4643">
        <v>4</v>
      </c>
      <c r="T4643">
        <v>0.7</v>
      </c>
      <c r="U4643">
        <v>-2.5344000000000002</v>
      </c>
      <c r="V4643" t="str">
        <f>TEXT('Raw Data'!C4643,"MMM-YYYY")</f>
        <v>Oct-2017</v>
      </c>
      <c r="W4643" t="str">
        <f t="shared" si="144"/>
        <v>October</v>
      </c>
      <c r="X4643">
        <f t="shared" si="145"/>
        <v>2017</v>
      </c>
    </row>
    <row r="4644" spans="1:24" x14ac:dyDescent="0.3">
      <c r="A4644">
        <v>4643</v>
      </c>
      <c r="B4644" t="s">
        <v>2323</v>
      </c>
      <c r="C4644" s="2">
        <v>43030</v>
      </c>
      <c r="D4644" t="s">
        <v>2688</v>
      </c>
      <c r="E4644" t="s">
        <v>3607</v>
      </c>
      <c r="F4644" t="s">
        <v>4067</v>
      </c>
      <c r="G4644" t="s">
        <v>4823</v>
      </c>
      <c r="H4644" t="s">
        <v>5123</v>
      </c>
      <c r="I4644" t="s">
        <v>5126</v>
      </c>
      <c r="J4644" t="s">
        <v>5426</v>
      </c>
      <c r="K4644" t="s">
        <v>5577</v>
      </c>
      <c r="L4644">
        <v>80525</v>
      </c>
      <c r="M4644" t="s">
        <v>5603</v>
      </c>
      <c r="N4644" t="s">
        <v>7294</v>
      </c>
      <c r="O4644" t="s">
        <v>7320</v>
      </c>
      <c r="P4644" t="s">
        <v>7324</v>
      </c>
      <c r="Q4644" t="s">
        <v>9016</v>
      </c>
      <c r="R4644">
        <v>579.13599999999997</v>
      </c>
      <c r="S4644">
        <v>4</v>
      </c>
      <c r="T4644">
        <v>0.2</v>
      </c>
      <c r="U4644">
        <v>-28.956800000000001</v>
      </c>
      <c r="V4644" t="str">
        <f>TEXT('Raw Data'!C4644,"MMM-YYYY")</f>
        <v>Oct-2017</v>
      </c>
      <c r="W4644" t="str">
        <f t="shared" si="144"/>
        <v>October</v>
      </c>
      <c r="X4644">
        <f t="shared" si="145"/>
        <v>2017</v>
      </c>
    </row>
    <row r="4645" spans="1:24" x14ac:dyDescent="0.3">
      <c r="A4645">
        <v>4644</v>
      </c>
      <c r="B4645" t="s">
        <v>2324</v>
      </c>
      <c r="C4645" s="2">
        <v>42218</v>
      </c>
      <c r="D4645" t="s">
        <v>3566</v>
      </c>
      <c r="E4645" t="s">
        <v>3608</v>
      </c>
      <c r="F4645" t="s">
        <v>4087</v>
      </c>
      <c r="G4645" t="s">
        <v>4843</v>
      </c>
      <c r="H4645" t="s">
        <v>5123</v>
      </c>
      <c r="I4645" t="s">
        <v>5126</v>
      </c>
      <c r="J4645" t="s">
        <v>5131</v>
      </c>
      <c r="K4645" t="s">
        <v>5303</v>
      </c>
      <c r="L4645">
        <v>98105</v>
      </c>
      <c r="M4645" t="s">
        <v>5603</v>
      </c>
      <c r="N4645" t="s">
        <v>7012</v>
      </c>
      <c r="O4645" t="s">
        <v>7321</v>
      </c>
      <c r="P4645" t="s">
        <v>7331</v>
      </c>
      <c r="Q4645" t="s">
        <v>8733</v>
      </c>
      <c r="R4645">
        <v>6.3680000000000003</v>
      </c>
      <c r="S4645">
        <v>2</v>
      </c>
      <c r="T4645">
        <v>0.2</v>
      </c>
      <c r="U4645">
        <v>2.1492</v>
      </c>
      <c r="V4645" t="str">
        <f>TEXT('Raw Data'!C4645,"MMM-YYYY")</f>
        <v>Aug-2015</v>
      </c>
      <c r="W4645" t="str">
        <f t="shared" si="144"/>
        <v>August</v>
      </c>
      <c r="X4645">
        <f t="shared" si="145"/>
        <v>2015</v>
      </c>
    </row>
    <row r="4646" spans="1:24" x14ac:dyDescent="0.3">
      <c r="A4646">
        <v>4645</v>
      </c>
      <c r="B4646" t="s">
        <v>2324</v>
      </c>
      <c r="C4646" s="2">
        <v>42218</v>
      </c>
      <c r="D4646" t="s">
        <v>3566</v>
      </c>
      <c r="E4646" t="s">
        <v>3608</v>
      </c>
      <c r="F4646" t="s">
        <v>4087</v>
      </c>
      <c r="G4646" t="s">
        <v>4843</v>
      </c>
      <c r="H4646" t="s">
        <v>5123</v>
      </c>
      <c r="I4646" t="s">
        <v>5126</v>
      </c>
      <c r="J4646" t="s">
        <v>5131</v>
      </c>
      <c r="K4646" t="s">
        <v>5303</v>
      </c>
      <c r="L4646">
        <v>98105</v>
      </c>
      <c r="M4646" t="s">
        <v>5603</v>
      </c>
      <c r="N4646" t="s">
        <v>7097</v>
      </c>
      <c r="O4646" t="s">
        <v>7322</v>
      </c>
      <c r="P4646" t="s">
        <v>7338</v>
      </c>
      <c r="Q4646" t="s">
        <v>8818</v>
      </c>
      <c r="R4646">
        <v>558.4</v>
      </c>
      <c r="S4646">
        <v>2</v>
      </c>
      <c r="T4646">
        <v>0.2</v>
      </c>
      <c r="U4646">
        <v>41.88</v>
      </c>
      <c r="V4646" t="str">
        <f>TEXT('Raw Data'!C4646,"MMM-YYYY")</f>
        <v>Aug-2015</v>
      </c>
      <c r="W4646" t="str">
        <f t="shared" si="144"/>
        <v>August</v>
      </c>
      <c r="X4646">
        <f t="shared" si="145"/>
        <v>2015</v>
      </c>
    </row>
    <row r="4647" spans="1:24" x14ac:dyDescent="0.3">
      <c r="A4647">
        <v>4646</v>
      </c>
      <c r="B4647" t="s">
        <v>2325</v>
      </c>
      <c r="C4647" s="2">
        <v>42594</v>
      </c>
      <c r="D4647" t="s">
        <v>3570</v>
      </c>
      <c r="E4647" t="s">
        <v>3608</v>
      </c>
      <c r="F4647" t="s">
        <v>4215</v>
      </c>
      <c r="G4647" t="s">
        <v>4971</v>
      </c>
      <c r="H4647" t="s">
        <v>5125</v>
      </c>
      <c r="I4647" t="s">
        <v>5126</v>
      </c>
      <c r="J4647" t="s">
        <v>5147</v>
      </c>
      <c r="K4647" t="s">
        <v>5570</v>
      </c>
      <c r="L4647">
        <v>10011</v>
      </c>
      <c r="M4647" t="s">
        <v>5605</v>
      </c>
      <c r="N4647" t="s">
        <v>6011</v>
      </c>
      <c r="O4647" t="s">
        <v>7320</v>
      </c>
      <c r="P4647" t="s">
        <v>7324</v>
      </c>
      <c r="Q4647" t="s">
        <v>7746</v>
      </c>
      <c r="R4647">
        <v>145.76400000000001</v>
      </c>
      <c r="S4647">
        <v>2</v>
      </c>
      <c r="T4647">
        <v>0.1</v>
      </c>
      <c r="U4647">
        <v>-8.0980000000000008</v>
      </c>
      <c r="V4647" t="str">
        <f>TEXT('Raw Data'!C4647,"MMM-YYYY")</f>
        <v>Aug-2016</v>
      </c>
      <c r="W4647" t="str">
        <f t="shared" si="144"/>
        <v>August</v>
      </c>
      <c r="X4647">
        <f t="shared" si="145"/>
        <v>2016</v>
      </c>
    </row>
    <row r="4648" spans="1:24" x14ac:dyDescent="0.3">
      <c r="A4648">
        <v>4647</v>
      </c>
      <c r="B4648" t="s">
        <v>2326</v>
      </c>
      <c r="C4648" s="2">
        <v>41789</v>
      </c>
      <c r="D4648" t="s">
        <v>3571</v>
      </c>
      <c r="E4648" t="s">
        <v>3608</v>
      </c>
      <c r="F4648" t="s">
        <v>3836</v>
      </c>
      <c r="G4648" t="s">
        <v>4592</v>
      </c>
      <c r="H4648" t="s">
        <v>5124</v>
      </c>
      <c r="I4648" t="s">
        <v>5126</v>
      </c>
      <c r="J4648" t="s">
        <v>5229</v>
      </c>
      <c r="K4648" t="s">
        <v>5572</v>
      </c>
      <c r="L4648">
        <v>23223</v>
      </c>
      <c r="M4648" t="s">
        <v>5602</v>
      </c>
      <c r="N4648" t="s">
        <v>6308</v>
      </c>
      <c r="O4648" t="s">
        <v>7321</v>
      </c>
      <c r="P4648" t="s">
        <v>7333</v>
      </c>
      <c r="Q4648" t="s">
        <v>8042</v>
      </c>
      <c r="R4648">
        <v>13.62</v>
      </c>
      <c r="S4648">
        <v>3</v>
      </c>
      <c r="T4648">
        <v>0</v>
      </c>
      <c r="U4648">
        <v>6.1289999999999996</v>
      </c>
      <c r="V4648" t="str">
        <f>TEXT('Raw Data'!C4648,"MMM-YYYY")</f>
        <v>May-2014</v>
      </c>
      <c r="W4648" t="str">
        <f t="shared" si="144"/>
        <v>May</v>
      </c>
      <c r="X4648">
        <f t="shared" si="145"/>
        <v>2014</v>
      </c>
    </row>
    <row r="4649" spans="1:24" x14ac:dyDescent="0.3">
      <c r="A4649">
        <v>4648</v>
      </c>
      <c r="B4649" t="s">
        <v>2327</v>
      </c>
      <c r="C4649" s="2">
        <v>42486</v>
      </c>
      <c r="D4649" t="s">
        <v>2749</v>
      </c>
      <c r="E4649" t="s">
        <v>3608</v>
      </c>
      <c r="F4649" t="s">
        <v>4359</v>
      </c>
      <c r="G4649" t="s">
        <v>5115</v>
      </c>
      <c r="H4649" t="s">
        <v>5125</v>
      </c>
      <c r="I4649" t="s">
        <v>5126</v>
      </c>
      <c r="J4649" t="s">
        <v>5147</v>
      </c>
      <c r="K4649" t="s">
        <v>5570</v>
      </c>
      <c r="L4649">
        <v>10009</v>
      </c>
      <c r="M4649" t="s">
        <v>5605</v>
      </c>
      <c r="N4649" t="s">
        <v>7184</v>
      </c>
      <c r="O4649" t="s">
        <v>7320</v>
      </c>
      <c r="P4649" t="s">
        <v>7324</v>
      </c>
      <c r="Q4649" t="s">
        <v>8909</v>
      </c>
      <c r="R4649">
        <v>434.64600000000002</v>
      </c>
      <c r="S4649">
        <v>3</v>
      </c>
      <c r="T4649">
        <v>0.1</v>
      </c>
      <c r="U4649">
        <v>62.782200000000003</v>
      </c>
      <c r="V4649" t="str">
        <f>TEXT('Raw Data'!C4649,"MMM-YYYY")</f>
        <v>Apr-2016</v>
      </c>
      <c r="W4649" t="str">
        <f t="shared" si="144"/>
        <v>April</v>
      </c>
      <c r="X4649">
        <f t="shared" si="145"/>
        <v>2016</v>
      </c>
    </row>
    <row r="4650" spans="1:24" x14ac:dyDescent="0.3">
      <c r="A4650">
        <v>4649</v>
      </c>
      <c r="B4650" t="s">
        <v>2328</v>
      </c>
      <c r="C4650" s="2">
        <v>42869</v>
      </c>
      <c r="D4650" t="s">
        <v>3549</v>
      </c>
      <c r="E4650" t="s">
        <v>3608</v>
      </c>
      <c r="F4650" t="s">
        <v>3621</v>
      </c>
      <c r="G4650" t="s">
        <v>4377</v>
      </c>
      <c r="H4650" t="s">
        <v>5124</v>
      </c>
      <c r="I4650" t="s">
        <v>5126</v>
      </c>
      <c r="J4650" t="s">
        <v>5131</v>
      </c>
      <c r="K4650" t="s">
        <v>5303</v>
      </c>
      <c r="L4650">
        <v>98103</v>
      </c>
      <c r="M4650" t="s">
        <v>5603</v>
      </c>
      <c r="N4650" t="s">
        <v>7295</v>
      </c>
      <c r="O4650" t="s">
        <v>7321</v>
      </c>
      <c r="P4650" t="s">
        <v>7333</v>
      </c>
      <c r="Q4650" t="s">
        <v>9017</v>
      </c>
      <c r="R4650">
        <v>440.19</v>
      </c>
      <c r="S4650">
        <v>9</v>
      </c>
      <c r="T4650">
        <v>0</v>
      </c>
      <c r="U4650">
        <v>206.88929999999999</v>
      </c>
      <c r="V4650" t="str">
        <f>TEXT('Raw Data'!C4650,"MMM-YYYY")</f>
        <v>May-2017</v>
      </c>
      <c r="W4650" t="str">
        <f t="shared" si="144"/>
        <v>May</v>
      </c>
      <c r="X4650">
        <f t="shared" si="145"/>
        <v>2017</v>
      </c>
    </row>
    <row r="4651" spans="1:24" x14ac:dyDescent="0.3">
      <c r="A4651">
        <v>4650</v>
      </c>
      <c r="B4651" t="s">
        <v>2328</v>
      </c>
      <c r="C4651" s="2">
        <v>42869</v>
      </c>
      <c r="D4651" t="s">
        <v>3549</v>
      </c>
      <c r="E4651" t="s">
        <v>3608</v>
      </c>
      <c r="F4651" t="s">
        <v>3621</v>
      </c>
      <c r="G4651" t="s">
        <v>4377</v>
      </c>
      <c r="H4651" t="s">
        <v>5124</v>
      </c>
      <c r="I4651" t="s">
        <v>5126</v>
      </c>
      <c r="J4651" t="s">
        <v>5131</v>
      </c>
      <c r="K4651" t="s">
        <v>5303</v>
      </c>
      <c r="L4651">
        <v>98103</v>
      </c>
      <c r="M4651" t="s">
        <v>5603</v>
      </c>
      <c r="N4651" t="s">
        <v>6111</v>
      </c>
      <c r="O4651" t="s">
        <v>7321</v>
      </c>
      <c r="P4651" t="s">
        <v>7337</v>
      </c>
      <c r="Q4651" t="s">
        <v>7845</v>
      </c>
      <c r="R4651">
        <v>64.400000000000006</v>
      </c>
      <c r="S4651">
        <v>5</v>
      </c>
      <c r="T4651">
        <v>0</v>
      </c>
      <c r="U4651">
        <v>1.9319999999999999</v>
      </c>
      <c r="V4651" t="str">
        <f>TEXT('Raw Data'!C4651,"MMM-YYYY")</f>
        <v>May-2017</v>
      </c>
      <c r="W4651" t="str">
        <f t="shared" si="144"/>
        <v>May</v>
      </c>
      <c r="X4651">
        <f t="shared" si="145"/>
        <v>2017</v>
      </c>
    </row>
    <row r="4652" spans="1:24" x14ac:dyDescent="0.3">
      <c r="A4652">
        <v>4651</v>
      </c>
      <c r="B4652" t="s">
        <v>2329</v>
      </c>
      <c r="C4652" s="2">
        <v>42833</v>
      </c>
      <c r="D4652" t="s">
        <v>2602</v>
      </c>
      <c r="E4652" t="s">
        <v>3608</v>
      </c>
      <c r="F4652" t="s">
        <v>4182</v>
      </c>
      <c r="G4652" t="s">
        <v>4938</v>
      </c>
      <c r="H4652" t="s">
        <v>5125</v>
      </c>
      <c r="I4652" t="s">
        <v>5126</v>
      </c>
      <c r="J4652" t="s">
        <v>5135</v>
      </c>
      <c r="K4652" t="s">
        <v>5557</v>
      </c>
      <c r="L4652">
        <v>94110</v>
      </c>
      <c r="M4652" t="s">
        <v>5603</v>
      </c>
      <c r="N4652" t="s">
        <v>6790</v>
      </c>
      <c r="O4652" t="s">
        <v>7321</v>
      </c>
      <c r="P4652" t="s">
        <v>7333</v>
      </c>
      <c r="Q4652" t="s">
        <v>8510</v>
      </c>
      <c r="R4652">
        <v>244.55</v>
      </c>
      <c r="S4652">
        <v>5</v>
      </c>
      <c r="T4652">
        <v>0</v>
      </c>
      <c r="U4652">
        <v>114.9385</v>
      </c>
      <c r="V4652" t="str">
        <f>TEXT('Raw Data'!C4652,"MMM-YYYY")</f>
        <v>Apr-2017</v>
      </c>
      <c r="W4652" t="str">
        <f t="shared" si="144"/>
        <v>April</v>
      </c>
      <c r="X4652">
        <f t="shared" si="145"/>
        <v>2017</v>
      </c>
    </row>
    <row r="4653" spans="1:24" x14ac:dyDescent="0.3">
      <c r="A4653">
        <v>4652</v>
      </c>
      <c r="B4653" t="s">
        <v>2329</v>
      </c>
      <c r="C4653" s="2">
        <v>42833</v>
      </c>
      <c r="D4653" t="s">
        <v>2602</v>
      </c>
      <c r="E4653" t="s">
        <v>3608</v>
      </c>
      <c r="F4653" t="s">
        <v>4182</v>
      </c>
      <c r="G4653" t="s">
        <v>4938</v>
      </c>
      <c r="H4653" t="s">
        <v>5125</v>
      </c>
      <c r="I4653" t="s">
        <v>5126</v>
      </c>
      <c r="J4653" t="s">
        <v>5135</v>
      </c>
      <c r="K4653" t="s">
        <v>5557</v>
      </c>
      <c r="L4653">
        <v>94110</v>
      </c>
      <c r="M4653" t="s">
        <v>5603</v>
      </c>
      <c r="N4653" t="s">
        <v>7044</v>
      </c>
      <c r="O4653" t="s">
        <v>7321</v>
      </c>
      <c r="P4653" t="s">
        <v>7333</v>
      </c>
      <c r="Q4653" t="s">
        <v>8766</v>
      </c>
      <c r="R4653">
        <v>195.76</v>
      </c>
      <c r="S4653">
        <v>4</v>
      </c>
      <c r="T4653">
        <v>0</v>
      </c>
      <c r="U4653">
        <v>97.88</v>
      </c>
      <c r="V4653" t="str">
        <f>TEXT('Raw Data'!C4653,"MMM-YYYY")</f>
        <v>Apr-2017</v>
      </c>
      <c r="W4653" t="str">
        <f t="shared" si="144"/>
        <v>April</v>
      </c>
      <c r="X4653">
        <f t="shared" si="145"/>
        <v>2017</v>
      </c>
    </row>
    <row r="4654" spans="1:24" x14ac:dyDescent="0.3">
      <c r="A4654">
        <v>4653</v>
      </c>
      <c r="B4654" t="s">
        <v>2330</v>
      </c>
      <c r="C4654" s="2">
        <v>42783</v>
      </c>
      <c r="D4654" t="s">
        <v>2818</v>
      </c>
      <c r="E4654" t="s">
        <v>3608</v>
      </c>
      <c r="F4654" t="s">
        <v>4300</v>
      </c>
      <c r="G4654" t="s">
        <v>5056</v>
      </c>
      <c r="H4654" t="s">
        <v>5125</v>
      </c>
      <c r="I4654" t="s">
        <v>5126</v>
      </c>
      <c r="J4654" t="s">
        <v>5402</v>
      </c>
      <c r="K4654" t="s">
        <v>5585</v>
      </c>
      <c r="L4654">
        <v>8861</v>
      </c>
      <c r="M4654" t="s">
        <v>5605</v>
      </c>
      <c r="N4654" t="s">
        <v>6623</v>
      </c>
      <c r="O4654" t="s">
        <v>7321</v>
      </c>
      <c r="P4654" t="s">
        <v>7333</v>
      </c>
      <c r="Q4654" t="s">
        <v>8348</v>
      </c>
      <c r="R4654">
        <v>11.76</v>
      </c>
      <c r="S4654">
        <v>2</v>
      </c>
      <c r="T4654">
        <v>0</v>
      </c>
      <c r="U4654">
        <v>5.7624000000000004</v>
      </c>
      <c r="V4654" t="str">
        <f>TEXT('Raw Data'!C4654,"MMM-YYYY")</f>
        <v>Feb-2017</v>
      </c>
      <c r="W4654" t="str">
        <f t="shared" si="144"/>
        <v>February</v>
      </c>
      <c r="X4654">
        <f t="shared" si="145"/>
        <v>2017</v>
      </c>
    </row>
    <row r="4655" spans="1:24" x14ac:dyDescent="0.3">
      <c r="A4655">
        <v>4654</v>
      </c>
      <c r="B4655" t="s">
        <v>2330</v>
      </c>
      <c r="C4655" s="2">
        <v>42783</v>
      </c>
      <c r="D4655" t="s">
        <v>2818</v>
      </c>
      <c r="E4655" t="s">
        <v>3608</v>
      </c>
      <c r="F4655" t="s">
        <v>4300</v>
      </c>
      <c r="G4655" t="s">
        <v>5056</v>
      </c>
      <c r="H4655" t="s">
        <v>5125</v>
      </c>
      <c r="I4655" t="s">
        <v>5126</v>
      </c>
      <c r="J4655" t="s">
        <v>5402</v>
      </c>
      <c r="K4655" t="s">
        <v>5585</v>
      </c>
      <c r="L4655">
        <v>8861</v>
      </c>
      <c r="M4655" t="s">
        <v>5605</v>
      </c>
      <c r="N4655" t="s">
        <v>6897</v>
      </c>
      <c r="O4655" t="s">
        <v>7321</v>
      </c>
      <c r="P4655" t="s">
        <v>7327</v>
      </c>
      <c r="Q4655" t="s">
        <v>8617</v>
      </c>
      <c r="R4655">
        <v>166.45</v>
      </c>
      <c r="S4655">
        <v>5</v>
      </c>
      <c r="T4655">
        <v>0</v>
      </c>
      <c r="U4655">
        <v>39.948</v>
      </c>
      <c r="V4655" t="str">
        <f>TEXT('Raw Data'!C4655,"MMM-YYYY")</f>
        <v>Feb-2017</v>
      </c>
      <c r="W4655" t="str">
        <f t="shared" si="144"/>
        <v>February</v>
      </c>
      <c r="X4655">
        <f t="shared" si="145"/>
        <v>2017</v>
      </c>
    </row>
    <row r="4656" spans="1:24" x14ac:dyDescent="0.3">
      <c r="A4656">
        <v>4655</v>
      </c>
      <c r="B4656" t="s">
        <v>2331</v>
      </c>
      <c r="C4656" s="2">
        <v>42910</v>
      </c>
      <c r="D4656" t="s">
        <v>2856</v>
      </c>
      <c r="E4656" t="s">
        <v>3607</v>
      </c>
      <c r="F4656" t="s">
        <v>4020</v>
      </c>
      <c r="G4656" t="s">
        <v>4776</v>
      </c>
      <c r="H4656" t="s">
        <v>5123</v>
      </c>
      <c r="I4656" t="s">
        <v>5126</v>
      </c>
      <c r="J4656" t="s">
        <v>5135</v>
      </c>
      <c r="K4656" t="s">
        <v>5557</v>
      </c>
      <c r="L4656">
        <v>94110</v>
      </c>
      <c r="M4656" t="s">
        <v>5603</v>
      </c>
      <c r="N4656" t="s">
        <v>7185</v>
      </c>
      <c r="O4656" t="s">
        <v>7321</v>
      </c>
      <c r="P4656" t="s">
        <v>7336</v>
      </c>
      <c r="Q4656" t="s">
        <v>8910</v>
      </c>
      <c r="R4656">
        <v>2.88</v>
      </c>
      <c r="S4656">
        <v>1</v>
      </c>
      <c r="T4656">
        <v>0</v>
      </c>
      <c r="U4656">
        <v>1.3535999999999999</v>
      </c>
      <c r="V4656" t="str">
        <f>TEXT('Raw Data'!C4656,"MMM-YYYY")</f>
        <v>Jun-2017</v>
      </c>
      <c r="W4656" t="str">
        <f t="shared" si="144"/>
        <v>June</v>
      </c>
      <c r="X4656">
        <f t="shared" si="145"/>
        <v>2017</v>
      </c>
    </row>
    <row r="4657" spans="1:24" x14ac:dyDescent="0.3">
      <c r="A4657">
        <v>4656</v>
      </c>
      <c r="B4657" t="s">
        <v>2332</v>
      </c>
      <c r="C4657" s="2">
        <v>41764</v>
      </c>
      <c r="D4657" t="s">
        <v>3003</v>
      </c>
      <c r="E4657" t="s">
        <v>3608</v>
      </c>
      <c r="F4657" t="s">
        <v>4153</v>
      </c>
      <c r="G4657" t="s">
        <v>4909</v>
      </c>
      <c r="H4657" t="s">
        <v>5124</v>
      </c>
      <c r="I4657" t="s">
        <v>5126</v>
      </c>
      <c r="J4657" t="s">
        <v>5337</v>
      </c>
      <c r="K4657" t="s">
        <v>5565</v>
      </c>
      <c r="L4657">
        <v>61032</v>
      </c>
      <c r="M4657" t="s">
        <v>5604</v>
      </c>
      <c r="N4657" t="s">
        <v>5692</v>
      </c>
      <c r="O4657" t="s">
        <v>7321</v>
      </c>
      <c r="P4657" t="s">
        <v>7327</v>
      </c>
      <c r="Q4657" t="s">
        <v>7426</v>
      </c>
      <c r="R4657">
        <v>45.247999999999998</v>
      </c>
      <c r="S4657">
        <v>2</v>
      </c>
      <c r="T4657">
        <v>0.2</v>
      </c>
      <c r="U4657">
        <v>3.9592000000000001</v>
      </c>
      <c r="V4657" t="str">
        <f>TEXT('Raw Data'!C4657,"MMM-YYYY")</f>
        <v>May-2014</v>
      </c>
      <c r="W4657" t="str">
        <f t="shared" si="144"/>
        <v>May</v>
      </c>
      <c r="X4657">
        <f t="shared" si="145"/>
        <v>2014</v>
      </c>
    </row>
    <row r="4658" spans="1:24" x14ac:dyDescent="0.3">
      <c r="A4658">
        <v>4657</v>
      </c>
      <c r="B4658" t="s">
        <v>2333</v>
      </c>
      <c r="C4658" s="2">
        <v>42127</v>
      </c>
      <c r="D4658" t="s">
        <v>3031</v>
      </c>
      <c r="E4658" t="s">
        <v>3608</v>
      </c>
      <c r="F4658" t="s">
        <v>4258</v>
      </c>
      <c r="G4658" t="s">
        <v>5014</v>
      </c>
      <c r="H4658" t="s">
        <v>5123</v>
      </c>
      <c r="I4658" t="s">
        <v>5126</v>
      </c>
      <c r="J4658" t="s">
        <v>5137</v>
      </c>
      <c r="K4658" t="s">
        <v>5564</v>
      </c>
      <c r="L4658">
        <v>19140</v>
      </c>
      <c r="M4658" t="s">
        <v>5605</v>
      </c>
      <c r="N4658" t="s">
        <v>6332</v>
      </c>
      <c r="O4658" t="s">
        <v>7321</v>
      </c>
      <c r="P4658" t="s">
        <v>7329</v>
      </c>
      <c r="Q4658" t="s">
        <v>8065</v>
      </c>
      <c r="R4658">
        <v>59.904000000000003</v>
      </c>
      <c r="S4658">
        <v>2</v>
      </c>
      <c r="T4658">
        <v>0.2</v>
      </c>
      <c r="U4658">
        <v>14.2272</v>
      </c>
      <c r="V4658" t="str">
        <f>TEXT('Raw Data'!C4658,"MMM-YYYY")</f>
        <v>May-2015</v>
      </c>
      <c r="W4658" t="str">
        <f t="shared" si="144"/>
        <v>May</v>
      </c>
      <c r="X4658">
        <f t="shared" si="145"/>
        <v>2015</v>
      </c>
    </row>
    <row r="4659" spans="1:24" x14ac:dyDescent="0.3">
      <c r="A4659">
        <v>4658</v>
      </c>
      <c r="B4659" t="s">
        <v>2333</v>
      </c>
      <c r="C4659" s="2">
        <v>42127</v>
      </c>
      <c r="D4659" t="s">
        <v>3031</v>
      </c>
      <c r="E4659" t="s">
        <v>3608</v>
      </c>
      <c r="F4659" t="s">
        <v>4258</v>
      </c>
      <c r="G4659" t="s">
        <v>5014</v>
      </c>
      <c r="H4659" t="s">
        <v>5123</v>
      </c>
      <c r="I4659" t="s">
        <v>5126</v>
      </c>
      <c r="J4659" t="s">
        <v>5137</v>
      </c>
      <c r="K4659" t="s">
        <v>5564</v>
      </c>
      <c r="L4659">
        <v>19140</v>
      </c>
      <c r="M4659" t="s">
        <v>5605</v>
      </c>
      <c r="N4659" t="s">
        <v>6273</v>
      </c>
      <c r="O4659" t="s">
        <v>7321</v>
      </c>
      <c r="P4659" t="s">
        <v>7332</v>
      </c>
      <c r="Q4659" t="s">
        <v>8007</v>
      </c>
      <c r="R4659">
        <v>23.696000000000002</v>
      </c>
      <c r="S4659">
        <v>2</v>
      </c>
      <c r="T4659">
        <v>0.2</v>
      </c>
      <c r="U4659">
        <v>6.5164</v>
      </c>
      <c r="V4659" t="str">
        <f>TEXT('Raw Data'!C4659,"MMM-YYYY")</f>
        <v>May-2015</v>
      </c>
      <c r="W4659" t="str">
        <f t="shared" si="144"/>
        <v>May</v>
      </c>
      <c r="X4659">
        <f t="shared" si="145"/>
        <v>2015</v>
      </c>
    </row>
    <row r="4660" spans="1:24" x14ac:dyDescent="0.3">
      <c r="A4660">
        <v>4659</v>
      </c>
      <c r="B4660" t="s">
        <v>2333</v>
      </c>
      <c r="C4660" s="2">
        <v>42127</v>
      </c>
      <c r="D4660" t="s">
        <v>3031</v>
      </c>
      <c r="E4660" t="s">
        <v>3608</v>
      </c>
      <c r="F4660" t="s">
        <v>4258</v>
      </c>
      <c r="G4660" t="s">
        <v>5014</v>
      </c>
      <c r="H4660" t="s">
        <v>5123</v>
      </c>
      <c r="I4660" t="s">
        <v>5126</v>
      </c>
      <c r="J4660" t="s">
        <v>5137</v>
      </c>
      <c r="K4660" t="s">
        <v>5564</v>
      </c>
      <c r="L4660">
        <v>19140</v>
      </c>
      <c r="M4660" t="s">
        <v>5605</v>
      </c>
      <c r="N4660" t="s">
        <v>5994</v>
      </c>
      <c r="O4660" t="s">
        <v>7321</v>
      </c>
      <c r="P4660" t="s">
        <v>7333</v>
      </c>
      <c r="Q4660" t="s">
        <v>7729</v>
      </c>
      <c r="R4660">
        <v>7.968</v>
      </c>
      <c r="S4660">
        <v>2</v>
      </c>
      <c r="T4660">
        <v>0.2</v>
      </c>
      <c r="U4660">
        <v>2.8883999999999999</v>
      </c>
      <c r="V4660" t="str">
        <f>TEXT('Raw Data'!C4660,"MMM-YYYY")</f>
        <v>May-2015</v>
      </c>
      <c r="W4660" t="str">
        <f t="shared" si="144"/>
        <v>May</v>
      </c>
      <c r="X4660">
        <f t="shared" si="145"/>
        <v>2015</v>
      </c>
    </row>
    <row r="4661" spans="1:24" x14ac:dyDescent="0.3">
      <c r="A4661">
        <v>4660</v>
      </c>
      <c r="B4661" t="s">
        <v>2333</v>
      </c>
      <c r="C4661" s="2">
        <v>42127</v>
      </c>
      <c r="D4661" t="s">
        <v>3031</v>
      </c>
      <c r="E4661" t="s">
        <v>3608</v>
      </c>
      <c r="F4661" t="s">
        <v>4258</v>
      </c>
      <c r="G4661" t="s">
        <v>5014</v>
      </c>
      <c r="H4661" t="s">
        <v>5123</v>
      </c>
      <c r="I4661" t="s">
        <v>5126</v>
      </c>
      <c r="J4661" t="s">
        <v>5137</v>
      </c>
      <c r="K4661" t="s">
        <v>5564</v>
      </c>
      <c r="L4661">
        <v>19140</v>
      </c>
      <c r="M4661" t="s">
        <v>5605</v>
      </c>
      <c r="N4661" t="s">
        <v>5795</v>
      </c>
      <c r="O4661" t="s">
        <v>7321</v>
      </c>
      <c r="P4661" t="s">
        <v>7332</v>
      </c>
      <c r="Q4661" t="s">
        <v>7530</v>
      </c>
      <c r="R4661">
        <v>18.2</v>
      </c>
      <c r="S4661">
        <v>7</v>
      </c>
      <c r="T4661">
        <v>0.2</v>
      </c>
      <c r="U4661">
        <v>2.0474999999999999</v>
      </c>
      <c r="V4661" t="str">
        <f>TEXT('Raw Data'!C4661,"MMM-YYYY")</f>
        <v>May-2015</v>
      </c>
      <c r="W4661" t="str">
        <f t="shared" si="144"/>
        <v>May</v>
      </c>
      <c r="X4661">
        <f t="shared" si="145"/>
        <v>2015</v>
      </c>
    </row>
    <row r="4662" spans="1:24" x14ac:dyDescent="0.3">
      <c r="A4662">
        <v>4661</v>
      </c>
      <c r="B4662" t="s">
        <v>2333</v>
      </c>
      <c r="C4662" s="2">
        <v>42127</v>
      </c>
      <c r="D4662" t="s">
        <v>3031</v>
      </c>
      <c r="E4662" t="s">
        <v>3608</v>
      </c>
      <c r="F4662" t="s">
        <v>4258</v>
      </c>
      <c r="G4662" t="s">
        <v>5014</v>
      </c>
      <c r="H4662" t="s">
        <v>5123</v>
      </c>
      <c r="I4662" t="s">
        <v>5126</v>
      </c>
      <c r="J4662" t="s">
        <v>5137</v>
      </c>
      <c r="K4662" t="s">
        <v>5564</v>
      </c>
      <c r="L4662">
        <v>19140</v>
      </c>
      <c r="M4662" t="s">
        <v>5605</v>
      </c>
      <c r="N4662" t="s">
        <v>7296</v>
      </c>
      <c r="O4662" t="s">
        <v>7322</v>
      </c>
      <c r="P4662" t="s">
        <v>7334</v>
      </c>
      <c r="Q4662" t="s">
        <v>9018</v>
      </c>
      <c r="R4662">
        <v>27.552</v>
      </c>
      <c r="S4662">
        <v>3</v>
      </c>
      <c r="T4662">
        <v>0.2</v>
      </c>
      <c r="U4662">
        <v>-0.34439999999999998</v>
      </c>
      <c r="V4662" t="str">
        <f>TEXT('Raw Data'!C4662,"MMM-YYYY")</f>
        <v>May-2015</v>
      </c>
      <c r="W4662" t="str">
        <f t="shared" si="144"/>
        <v>May</v>
      </c>
      <c r="X4662">
        <f t="shared" si="145"/>
        <v>2015</v>
      </c>
    </row>
    <row r="4663" spans="1:24" x14ac:dyDescent="0.3">
      <c r="A4663">
        <v>4662</v>
      </c>
      <c r="B4663" t="s">
        <v>2333</v>
      </c>
      <c r="C4663" s="2">
        <v>42127</v>
      </c>
      <c r="D4663" t="s">
        <v>3031</v>
      </c>
      <c r="E4663" t="s">
        <v>3608</v>
      </c>
      <c r="F4663" t="s">
        <v>4258</v>
      </c>
      <c r="G4663" t="s">
        <v>5014</v>
      </c>
      <c r="H4663" t="s">
        <v>5123</v>
      </c>
      <c r="I4663" t="s">
        <v>5126</v>
      </c>
      <c r="J4663" t="s">
        <v>5137</v>
      </c>
      <c r="K4663" t="s">
        <v>5564</v>
      </c>
      <c r="L4663">
        <v>19140</v>
      </c>
      <c r="M4663" t="s">
        <v>5605</v>
      </c>
      <c r="N4663" t="s">
        <v>5834</v>
      </c>
      <c r="O4663" t="s">
        <v>7320</v>
      </c>
      <c r="P4663" t="s">
        <v>7324</v>
      </c>
      <c r="Q4663" t="s">
        <v>7569</v>
      </c>
      <c r="R4663">
        <v>844.11599999999999</v>
      </c>
      <c r="S4663">
        <v>6</v>
      </c>
      <c r="T4663">
        <v>0.3</v>
      </c>
      <c r="U4663">
        <v>-36.176400000000001</v>
      </c>
      <c r="V4663" t="str">
        <f>TEXT('Raw Data'!C4663,"MMM-YYYY")</f>
        <v>May-2015</v>
      </c>
      <c r="W4663" t="str">
        <f t="shared" si="144"/>
        <v>May</v>
      </c>
      <c r="X4663">
        <f t="shared" si="145"/>
        <v>2015</v>
      </c>
    </row>
    <row r="4664" spans="1:24" x14ac:dyDescent="0.3">
      <c r="A4664">
        <v>4663</v>
      </c>
      <c r="B4664" t="s">
        <v>2333</v>
      </c>
      <c r="C4664" s="2">
        <v>42127</v>
      </c>
      <c r="D4664" t="s">
        <v>3031</v>
      </c>
      <c r="E4664" t="s">
        <v>3608</v>
      </c>
      <c r="F4664" t="s">
        <v>4258</v>
      </c>
      <c r="G4664" t="s">
        <v>5014</v>
      </c>
      <c r="H4664" t="s">
        <v>5123</v>
      </c>
      <c r="I4664" t="s">
        <v>5126</v>
      </c>
      <c r="J4664" t="s">
        <v>5137</v>
      </c>
      <c r="K4664" t="s">
        <v>5564</v>
      </c>
      <c r="L4664">
        <v>19140</v>
      </c>
      <c r="M4664" t="s">
        <v>5605</v>
      </c>
      <c r="N4664" t="s">
        <v>6517</v>
      </c>
      <c r="O4664" t="s">
        <v>7321</v>
      </c>
      <c r="P4664" t="s">
        <v>7327</v>
      </c>
      <c r="Q4664" t="s">
        <v>8243</v>
      </c>
      <c r="R4664">
        <v>76.751999999999995</v>
      </c>
      <c r="S4664">
        <v>3</v>
      </c>
      <c r="T4664">
        <v>0.2</v>
      </c>
      <c r="U4664">
        <v>-9.5939999999999994</v>
      </c>
      <c r="V4664" t="str">
        <f>TEXT('Raw Data'!C4664,"MMM-YYYY")</f>
        <v>May-2015</v>
      </c>
      <c r="W4664" t="str">
        <f t="shared" si="144"/>
        <v>May</v>
      </c>
      <c r="X4664">
        <f t="shared" si="145"/>
        <v>2015</v>
      </c>
    </row>
    <row r="4665" spans="1:24" x14ac:dyDescent="0.3">
      <c r="A4665">
        <v>4664</v>
      </c>
      <c r="B4665" t="s">
        <v>2334</v>
      </c>
      <c r="C4665" s="2">
        <v>42631</v>
      </c>
      <c r="D4665" t="s">
        <v>2542</v>
      </c>
      <c r="E4665" t="s">
        <v>3608</v>
      </c>
      <c r="F4665" t="s">
        <v>3749</v>
      </c>
      <c r="G4665" t="s">
        <v>4505</v>
      </c>
      <c r="H4665" t="s">
        <v>5123</v>
      </c>
      <c r="I4665" t="s">
        <v>5126</v>
      </c>
      <c r="J4665" t="s">
        <v>5235</v>
      </c>
      <c r="K4665" t="s">
        <v>5558</v>
      </c>
      <c r="L4665">
        <v>32216</v>
      </c>
      <c r="M4665" t="s">
        <v>5602</v>
      </c>
      <c r="N4665" t="s">
        <v>6153</v>
      </c>
      <c r="O4665" t="s">
        <v>7321</v>
      </c>
      <c r="P4665" t="s">
        <v>7325</v>
      </c>
      <c r="Q4665" t="s">
        <v>7887</v>
      </c>
      <c r="R4665">
        <v>3</v>
      </c>
      <c r="S4665">
        <v>1</v>
      </c>
      <c r="T4665">
        <v>0.2</v>
      </c>
      <c r="U4665">
        <v>1.05</v>
      </c>
      <c r="V4665" t="str">
        <f>TEXT('Raw Data'!C4665,"MMM-YYYY")</f>
        <v>Sep-2016</v>
      </c>
      <c r="W4665" t="str">
        <f t="shared" si="144"/>
        <v>September</v>
      </c>
      <c r="X4665">
        <f t="shared" si="145"/>
        <v>2016</v>
      </c>
    </row>
    <row r="4666" spans="1:24" x14ac:dyDescent="0.3">
      <c r="A4666">
        <v>4665</v>
      </c>
      <c r="B4666" t="s">
        <v>2335</v>
      </c>
      <c r="C4666" s="2">
        <v>42635</v>
      </c>
      <c r="D4666" t="s">
        <v>3250</v>
      </c>
      <c r="E4666" t="s">
        <v>3608</v>
      </c>
      <c r="F4666" t="s">
        <v>4160</v>
      </c>
      <c r="G4666" t="s">
        <v>4916</v>
      </c>
      <c r="H4666" t="s">
        <v>5123</v>
      </c>
      <c r="I4666" t="s">
        <v>5126</v>
      </c>
      <c r="J4666" t="s">
        <v>5222</v>
      </c>
      <c r="K4666" t="s">
        <v>5558</v>
      </c>
      <c r="L4666">
        <v>33024</v>
      </c>
      <c r="M4666" t="s">
        <v>5602</v>
      </c>
      <c r="N4666" t="s">
        <v>6363</v>
      </c>
      <c r="O4666" t="s">
        <v>7321</v>
      </c>
      <c r="P4666" t="s">
        <v>7331</v>
      </c>
      <c r="Q4666" t="s">
        <v>8095</v>
      </c>
      <c r="R4666">
        <v>7.5060000000000002</v>
      </c>
      <c r="S4666">
        <v>9</v>
      </c>
      <c r="T4666">
        <v>0.7</v>
      </c>
      <c r="U4666">
        <v>-6.0048000000000004</v>
      </c>
      <c r="V4666" t="str">
        <f>TEXT('Raw Data'!C4666,"MMM-YYYY")</f>
        <v>Sep-2016</v>
      </c>
      <c r="W4666" t="str">
        <f t="shared" si="144"/>
        <v>September</v>
      </c>
      <c r="X4666">
        <f t="shared" si="145"/>
        <v>2016</v>
      </c>
    </row>
    <row r="4667" spans="1:24" x14ac:dyDescent="0.3">
      <c r="A4667">
        <v>4666</v>
      </c>
      <c r="B4667" t="s">
        <v>2335</v>
      </c>
      <c r="C4667" s="2">
        <v>42635</v>
      </c>
      <c r="D4667" t="s">
        <v>3250</v>
      </c>
      <c r="E4667" t="s">
        <v>3608</v>
      </c>
      <c r="F4667" t="s">
        <v>4160</v>
      </c>
      <c r="G4667" t="s">
        <v>4916</v>
      </c>
      <c r="H4667" t="s">
        <v>5123</v>
      </c>
      <c r="I4667" t="s">
        <v>5126</v>
      </c>
      <c r="J4667" t="s">
        <v>5222</v>
      </c>
      <c r="K4667" t="s">
        <v>5558</v>
      </c>
      <c r="L4667">
        <v>33024</v>
      </c>
      <c r="M4667" t="s">
        <v>5602</v>
      </c>
      <c r="N4667" t="s">
        <v>5928</v>
      </c>
      <c r="O4667" t="s">
        <v>7321</v>
      </c>
      <c r="P4667" t="s">
        <v>7325</v>
      </c>
      <c r="Q4667" t="s">
        <v>7662</v>
      </c>
      <c r="R4667">
        <v>16.559999999999999</v>
      </c>
      <c r="S4667">
        <v>2</v>
      </c>
      <c r="T4667">
        <v>0.2</v>
      </c>
      <c r="U4667">
        <v>5.7960000000000003</v>
      </c>
      <c r="V4667" t="str">
        <f>TEXT('Raw Data'!C4667,"MMM-YYYY")</f>
        <v>Sep-2016</v>
      </c>
      <c r="W4667" t="str">
        <f t="shared" si="144"/>
        <v>September</v>
      </c>
      <c r="X4667">
        <f t="shared" si="145"/>
        <v>2016</v>
      </c>
    </row>
    <row r="4668" spans="1:24" x14ac:dyDescent="0.3">
      <c r="A4668">
        <v>4667</v>
      </c>
      <c r="B4668" t="s">
        <v>2336</v>
      </c>
      <c r="C4668" s="2">
        <v>42379</v>
      </c>
      <c r="D4668" t="s">
        <v>3572</v>
      </c>
      <c r="E4668" t="s">
        <v>3608</v>
      </c>
      <c r="F4668" t="s">
        <v>3621</v>
      </c>
      <c r="G4668" t="s">
        <v>4377</v>
      </c>
      <c r="H4668" t="s">
        <v>5124</v>
      </c>
      <c r="I4668" t="s">
        <v>5126</v>
      </c>
      <c r="J4668" t="s">
        <v>5131</v>
      </c>
      <c r="K4668" t="s">
        <v>5303</v>
      </c>
      <c r="L4668">
        <v>98115</v>
      </c>
      <c r="M4668" t="s">
        <v>5603</v>
      </c>
      <c r="N4668" t="s">
        <v>6497</v>
      </c>
      <c r="O4668" t="s">
        <v>7320</v>
      </c>
      <c r="P4668" t="s">
        <v>7328</v>
      </c>
      <c r="Q4668" t="s">
        <v>8224</v>
      </c>
      <c r="R4668">
        <v>79.92</v>
      </c>
      <c r="S4668">
        <v>4</v>
      </c>
      <c r="T4668">
        <v>0</v>
      </c>
      <c r="U4668">
        <v>34.365600000000001</v>
      </c>
      <c r="V4668" t="str">
        <f>TEXT('Raw Data'!C4668,"MMM-YYYY")</f>
        <v>Jan-2016</v>
      </c>
      <c r="W4668" t="str">
        <f t="shared" si="144"/>
        <v>January</v>
      </c>
      <c r="X4668">
        <f t="shared" si="145"/>
        <v>2016</v>
      </c>
    </row>
    <row r="4669" spans="1:24" x14ac:dyDescent="0.3">
      <c r="A4669">
        <v>4668</v>
      </c>
      <c r="B4669" t="s">
        <v>2336</v>
      </c>
      <c r="C4669" s="2">
        <v>42379</v>
      </c>
      <c r="D4669" t="s">
        <v>3572</v>
      </c>
      <c r="E4669" t="s">
        <v>3608</v>
      </c>
      <c r="F4669" t="s">
        <v>3621</v>
      </c>
      <c r="G4669" t="s">
        <v>4377</v>
      </c>
      <c r="H4669" t="s">
        <v>5124</v>
      </c>
      <c r="I4669" t="s">
        <v>5126</v>
      </c>
      <c r="J4669" t="s">
        <v>5131</v>
      </c>
      <c r="K4669" t="s">
        <v>5303</v>
      </c>
      <c r="L4669">
        <v>98115</v>
      </c>
      <c r="M4669" t="s">
        <v>5603</v>
      </c>
      <c r="N4669" t="s">
        <v>5949</v>
      </c>
      <c r="O4669" t="s">
        <v>7322</v>
      </c>
      <c r="P4669" t="s">
        <v>7334</v>
      </c>
      <c r="Q4669" t="s">
        <v>7683</v>
      </c>
      <c r="R4669">
        <v>69.98</v>
      </c>
      <c r="S4669">
        <v>2</v>
      </c>
      <c r="T4669">
        <v>0</v>
      </c>
      <c r="U4669">
        <v>13.296200000000001</v>
      </c>
      <c r="V4669" t="str">
        <f>TEXT('Raw Data'!C4669,"MMM-YYYY")</f>
        <v>Jan-2016</v>
      </c>
      <c r="W4669" t="str">
        <f t="shared" si="144"/>
        <v>January</v>
      </c>
      <c r="X4669">
        <f t="shared" si="145"/>
        <v>2016</v>
      </c>
    </row>
    <row r="4670" spans="1:24" x14ac:dyDescent="0.3">
      <c r="A4670">
        <v>4669</v>
      </c>
      <c r="B4670" t="s">
        <v>2337</v>
      </c>
      <c r="C4670" s="2">
        <v>42861</v>
      </c>
      <c r="D4670" t="s">
        <v>3176</v>
      </c>
      <c r="E4670" t="s">
        <v>3608</v>
      </c>
      <c r="F4670" t="s">
        <v>4198</v>
      </c>
      <c r="G4670" t="s">
        <v>4954</v>
      </c>
      <c r="H4670" t="s">
        <v>5124</v>
      </c>
      <c r="I4670" t="s">
        <v>5126</v>
      </c>
      <c r="J4670" t="s">
        <v>5132</v>
      </c>
      <c r="K4670" t="s">
        <v>5560</v>
      </c>
      <c r="L4670">
        <v>76106</v>
      </c>
      <c r="M4670" t="s">
        <v>5604</v>
      </c>
      <c r="N4670" t="s">
        <v>6161</v>
      </c>
      <c r="O4670" t="s">
        <v>7321</v>
      </c>
      <c r="P4670" t="s">
        <v>7331</v>
      </c>
      <c r="Q4670" t="s">
        <v>7894</v>
      </c>
      <c r="R4670">
        <v>11.06</v>
      </c>
      <c r="S4670">
        <v>10</v>
      </c>
      <c r="T4670">
        <v>0.8</v>
      </c>
      <c r="U4670">
        <v>-18.802</v>
      </c>
      <c r="V4670" t="str">
        <f>TEXT('Raw Data'!C4670,"MMM-YYYY")</f>
        <v>May-2017</v>
      </c>
      <c r="W4670" t="str">
        <f t="shared" si="144"/>
        <v>May</v>
      </c>
      <c r="X4670">
        <f t="shared" si="145"/>
        <v>2017</v>
      </c>
    </row>
    <row r="4671" spans="1:24" x14ac:dyDescent="0.3">
      <c r="A4671">
        <v>4670</v>
      </c>
      <c r="B4671" t="s">
        <v>2337</v>
      </c>
      <c r="C4671" s="2">
        <v>42861</v>
      </c>
      <c r="D4671" t="s">
        <v>3176</v>
      </c>
      <c r="E4671" t="s">
        <v>3608</v>
      </c>
      <c r="F4671" t="s">
        <v>4198</v>
      </c>
      <c r="G4671" t="s">
        <v>4954</v>
      </c>
      <c r="H4671" t="s">
        <v>5124</v>
      </c>
      <c r="I4671" t="s">
        <v>5126</v>
      </c>
      <c r="J4671" t="s">
        <v>5132</v>
      </c>
      <c r="K4671" t="s">
        <v>5560</v>
      </c>
      <c r="L4671">
        <v>76106</v>
      </c>
      <c r="M4671" t="s">
        <v>5604</v>
      </c>
      <c r="N4671" t="s">
        <v>6025</v>
      </c>
      <c r="O4671" t="s">
        <v>7320</v>
      </c>
      <c r="P4671" t="s">
        <v>7323</v>
      </c>
      <c r="Q4671" t="s">
        <v>7759</v>
      </c>
      <c r="R4671">
        <v>623.46479999999997</v>
      </c>
      <c r="S4671">
        <v>7</v>
      </c>
      <c r="T4671">
        <v>0.32</v>
      </c>
      <c r="U4671">
        <v>-119.1918</v>
      </c>
      <c r="V4671" t="str">
        <f>TEXT('Raw Data'!C4671,"MMM-YYYY")</f>
        <v>May-2017</v>
      </c>
      <c r="W4671" t="str">
        <f t="shared" si="144"/>
        <v>May</v>
      </c>
      <c r="X4671">
        <f t="shared" si="145"/>
        <v>2017</v>
      </c>
    </row>
    <row r="4672" spans="1:24" x14ac:dyDescent="0.3">
      <c r="A4672">
        <v>4671</v>
      </c>
      <c r="B4672" t="s">
        <v>2337</v>
      </c>
      <c r="C4672" s="2">
        <v>42861</v>
      </c>
      <c r="D4672" t="s">
        <v>3176</v>
      </c>
      <c r="E4672" t="s">
        <v>3608</v>
      </c>
      <c r="F4672" t="s">
        <v>4198</v>
      </c>
      <c r="G4672" t="s">
        <v>4954</v>
      </c>
      <c r="H4672" t="s">
        <v>5124</v>
      </c>
      <c r="I4672" t="s">
        <v>5126</v>
      </c>
      <c r="J4672" t="s">
        <v>5132</v>
      </c>
      <c r="K4672" t="s">
        <v>5560</v>
      </c>
      <c r="L4672">
        <v>76106</v>
      </c>
      <c r="M4672" t="s">
        <v>5604</v>
      </c>
      <c r="N4672" t="s">
        <v>7268</v>
      </c>
      <c r="O4672" t="s">
        <v>7321</v>
      </c>
      <c r="P4672" t="s">
        <v>7327</v>
      </c>
      <c r="Q4672" t="s">
        <v>8990</v>
      </c>
      <c r="R4672">
        <v>772.68</v>
      </c>
      <c r="S4672">
        <v>5</v>
      </c>
      <c r="T4672">
        <v>0.2</v>
      </c>
      <c r="U4672">
        <v>-57.951000000000001</v>
      </c>
      <c r="V4672" t="str">
        <f>TEXT('Raw Data'!C4672,"MMM-YYYY")</f>
        <v>May-2017</v>
      </c>
      <c r="W4672" t="str">
        <f t="shared" si="144"/>
        <v>May</v>
      </c>
      <c r="X4672">
        <f t="shared" si="145"/>
        <v>2017</v>
      </c>
    </row>
    <row r="4673" spans="1:24" x14ac:dyDescent="0.3">
      <c r="A4673">
        <v>4672</v>
      </c>
      <c r="B4673" t="s">
        <v>2338</v>
      </c>
      <c r="C4673" s="2">
        <v>42582</v>
      </c>
      <c r="D4673" t="s">
        <v>3511</v>
      </c>
      <c r="E4673" t="s">
        <v>3608</v>
      </c>
      <c r="F4673" t="s">
        <v>3718</v>
      </c>
      <c r="G4673" t="s">
        <v>4474</v>
      </c>
      <c r="H4673" t="s">
        <v>5123</v>
      </c>
      <c r="I4673" t="s">
        <v>5126</v>
      </c>
      <c r="J4673" t="s">
        <v>5193</v>
      </c>
      <c r="K4673" t="s">
        <v>5567</v>
      </c>
      <c r="L4673">
        <v>48205</v>
      </c>
      <c r="M4673" t="s">
        <v>5604</v>
      </c>
      <c r="N4673" t="s">
        <v>6758</v>
      </c>
      <c r="O4673" t="s">
        <v>7321</v>
      </c>
      <c r="P4673" t="s">
        <v>7332</v>
      </c>
      <c r="Q4673" t="s">
        <v>8480</v>
      </c>
      <c r="R4673">
        <v>283.14</v>
      </c>
      <c r="S4673">
        <v>4</v>
      </c>
      <c r="T4673">
        <v>0.1</v>
      </c>
      <c r="U4673">
        <v>72.358000000000004</v>
      </c>
      <c r="V4673" t="str">
        <f>TEXT('Raw Data'!C4673,"MMM-YYYY")</f>
        <v>Jul-2016</v>
      </c>
      <c r="W4673" t="str">
        <f t="shared" si="144"/>
        <v>July</v>
      </c>
      <c r="X4673">
        <f t="shared" si="145"/>
        <v>2016</v>
      </c>
    </row>
    <row r="4674" spans="1:24" x14ac:dyDescent="0.3">
      <c r="A4674">
        <v>4673</v>
      </c>
      <c r="B4674" t="s">
        <v>2338</v>
      </c>
      <c r="C4674" s="2">
        <v>42582</v>
      </c>
      <c r="D4674" t="s">
        <v>3511</v>
      </c>
      <c r="E4674" t="s">
        <v>3608</v>
      </c>
      <c r="F4674" t="s">
        <v>3718</v>
      </c>
      <c r="G4674" t="s">
        <v>4474</v>
      </c>
      <c r="H4674" t="s">
        <v>5123</v>
      </c>
      <c r="I4674" t="s">
        <v>5126</v>
      </c>
      <c r="J4674" t="s">
        <v>5193</v>
      </c>
      <c r="K4674" t="s">
        <v>5567</v>
      </c>
      <c r="L4674">
        <v>48205</v>
      </c>
      <c r="M4674" t="s">
        <v>5604</v>
      </c>
      <c r="N4674" t="s">
        <v>6165</v>
      </c>
      <c r="O4674" t="s">
        <v>7322</v>
      </c>
      <c r="P4674" t="s">
        <v>7330</v>
      </c>
      <c r="Q4674" t="s">
        <v>7898</v>
      </c>
      <c r="R4674">
        <v>635.96</v>
      </c>
      <c r="S4674">
        <v>4</v>
      </c>
      <c r="T4674">
        <v>0</v>
      </c>
      <c r="U4674">
        <v>165.34960000000001</v>
      </c>
      <c r="V4674" t="str">
        <f>TEXT('Raw Data'!C4674,"MMM-YYYY")</f>
        <v>Jul-2016</v>
      </c>
      <c r="W4674" t="str">
        <f t="shared" si="144"/>
        <v>July</v>
      </c>
      <c r="X4674">
        <f t="shared" si="145"/>
        <v>2016</v>
      </c>
    </row>
    <row r="4675" spans="1:24" x14ac:dyDescent="0.3">
      <c r="A4675">
        <v>4674</v>
      </c>
      <c r="B4675" t="s">
        <v>2338</v>
      </c>
      <c r="C4675" s="2">
        <v>42582</v>
      </c>
      <c r="D4675" t="s">
        <v>3511</v>
      </c>
      <c r="E4675" t="s">
        <v>3608</v>
      </c>
      <c r="F4675" t="s">
        <v>3718</v>
      </c>
      <c r="G4675" t="s">
        <v>4474</v>
      </c>
      <c r="H4675" t="s">
        <v>5123</v>
      </c>
      <c r="I4675" t="s">
        <v>5126</v>
      </c>
      <c r="J4675" t="s">
        <v>5193</v>
      </c>
      <c r="K4675" t="s">
        <v>5567</v>
      </c>
      <c r="L4675">
        <v>48205</v>
      </c>
      <c r="M4675" t="s">
        <v>5604</v>
      </c>
      <c r="N4675" t="s">
        <v>6876</v>
      </c>
      <c r="O4675" t="s">
        <v>7322</v>
      </c>
      <c r="P4675" t="s">
        <v>7330</v>
      </c>
      <c r="Q4675" t="s">
        <v>8595</v>
      </c>
      <c r="R4675">
        <v>118.99</v>
      </c>
      <c r="S4675">
        <v>1</v>
      </c>
      <c r="T4675">
        <v>0</v>
      </c>
      <c r="U4675">
        <v>33.3172</v>
      </c>
      <c r="V4675" t="str">
        <f>TEXT('Raw Data'!C4675,"MMM-YYYY")</f>
        <v>Jul-2016</v>
      </c>
      <c r="W4675" t="str">
        <f t="shared" ref="W4675:W4738" si="146">TEXT(C4675,"MMMM")</f>
        <v>July</v>
      </c>
      <c r="X4675">
        <f t="shared" ref="X4675:X4738" si="147">YEAR(C4675)</f>
        <v>2016</v>
      </c>
    </row>
    <row r="4676" spans="1:24" x14ac:dyDescent="0.3">
      <c r="A4676">
        <v>4675</v>
      </c>
      <c r="B4676" t="s">
        <v>2338</v>
      </c>
      <c r="C4676" s="2">
        <v>42582</v>
      </c>
      <c r="D4676" t="s">
        <v>3511</v>
      </c>
      <c r="E4676" t="s">
        <v>3608</v>
      </c>
      <c r="F4676" t="s">
        <v>3718</v>
      </c>
      <c r="G4676" t="s">
        <v>4474</v>
      </c>
      <c r="H4676" t="s">
        <v>5123</v>
      </c>
      <c r="I4676" t="s">
        <v>5126</v>
      </c>
      <c r="J4676" t="s">
        <v>5193</v>
      </c>
      <c r="K4676" t="s">
        <v>5567</v>
      </c>
      <c r="L4676">
        <v>48205</v>
      </c>
      <c r="M4676" t="s">
        <v>5604</v>
      </c>
      <c r="N4676" t="s">
        <v>5875</v>
      </c>
      <c r="O4676" t="s">
        <v>7320</v>
      </c>
      <c r="P4676" t="s">
        <v>7328</v>
      </c>
      <c r="Q4676" t="s">
        <v>7609</v>
      </c>
      <c r="R4676">
        <v>272.94</v>
      </c>
      <c r="S4676">
        <v>3</v>
      </c>
      <c r="T4676">
        <v>0</v>
      </c>
      <c r="U4676">
        <v>30.023399999999999</v>
      </c>
      <c r="V4676" t="str">
        <f>TEXT('Raw Data'!C4676,"MMM-YYYY")</f>
        <v>Jul-2016</v>
      </c>
      <c r="W4676" t="str">
        <f t="shared" si="146"/>
        <v>July</v>
      </c>
      <c r="X4676">
        <f t="shared" si="147"/>
        <v>2016</v>
      </c>
    </row>
    <row r="4677" spans="1:24" x14ac:dyDescent="0.3">
      <c r="A4677">
        <v>4676</v>
      </c>
      <c r="B4677" t="s">
        <v>2339</v>
      </c>
      <c r="C4677" s="2">
        <v>42821</v>
      </c>
      <c r="D4677" t="s">
        <v>3155</v>
      </c>
      <c r="E4677" t="s">
        <v>3607</v>
      </c>
      <c r="F4677" t="s">
        <v>3619</v>
      </c>
      <c r="G4677" t="s">
        <v>4375</v>
      </c>
      <c r="H4677" t="s">
        <v>5123</v>
      </c>
      <c r="I4677" t="s">
        <v>5126</v>
      </c>
      <c r="J4677" t="s">
        <v>5137</v>
      </c>
      <c r="K4677" t="s">
        <v>5564</v>
      </c>
      <c r="L4677">
        <v>19120</v>
      </c>
      <c r="M4677" t="s">
        <v>5605</v>
      </c>
      <c r="N4677" t="s">
        <v>7047</v>
      </c>
      <c r="O4677" t="s">
        <v>7320</v>
      </c>
      <c r="P4677" t="s">
        <v>7328</v>
      </c>
      <c r="Q4677" t="s">
        <v>8769</v>
      </c>
      <c r="R4677">
        <v>15.007999999999999</v>
      </c>
      <c r="S4677">
        <v>2</v>
      </c>
      <c r="T4677">
        <v>0.2</v>
      </c>
      <c r="U4677">
        <v>1.5007999999999999</v>
      </c>
      <c r="V4677" t="str">
        <f>TEXT('Raw Data'!C4677,"MMM-YYYY")</f>
        <v>Mar-2017</v>
      </c>
      <c r="W4677" t="str">
        <f t="shared" si="146"/>
        <v>March</v>
      </c>
      <c r="X4677">
        <f t="shared" si="147"/>
        <v>2017</v>
      </c>
    </row>
    <row r="4678" spans="1:24" x14ac:dyDescent="0.3">
      <c r="A4678">
        <v>4677</v>
      </c>
      <c r="B4678" t="s">
        <v>2340</v>
      </c>
      <c r="C4678" s="2">
        <v>41712</v>
      </c>
      <c r="D4678" t="s">
        <v>2747</v>
      </c>
      <c r="E4678" t="s">
        <v>3608</v>
      </c>
      <c r="F4678" t="s">
        <v>4250</v>
      </c>
      <c r="G4678" t="s">
        <v>5006</v>
      </c>
      <c r="H4678" t="s">
        <v>5123</v>
      </c>
      <c r="I4678" t="s">
        <v>5126</v>
      </c>
      <c r="J4678" t="s">
        <v>5542</v>
      </c>
      <c r="K4678" t="s">
        <v>5562</v>
      </c>
      <c r="L4678">
        <v>84321</v>
      </c>
      <c r="M4678" t="s">
        <v>5603</v>
      </c>
      <c r="N4678" t="s">
        <v>6945</v>
      </c>
      <c r="O4678" t="s">
        <v>7321</v>
      </c>
      <c r="P4678" t="s">
        <v>7331</v>
      </c>
      <c r="Q4678" t="s">
        <v>8664</v>
      </c>
      <c r="R4678">
        <v>33.088000000000001</v>
      </c>
      <c r="S4678">
        <v>4</v>
      </c>
      <c r="T4678">
        <v>0.2</v>
      </c>
      <c r="U4678">
        <v>11.167199999999999</v>
      </c>
      <c r="V4678" t="str">
        <f>TEXT('Raw Data'!C4678,"MMM-YYYY")</f>
        <v>Mar-2014</v>
      </c>
      <c r="W4678" t="str">
        <f t="shared" si="146"/>
        <v>March</v>
      </c>
      <c r="X4678">
        <f t="shared" si="147"/>
        <v>2014</v>
      </c>
    </row>
    <row r="4679" spans="1:24" x14ac:dyDescent="0.3">
      <c r="A4679">
        <v>4678</v>
      </c>
      <c r="B4679" t="s">
        <v>2340</v>
      </c>
      <c r="C4679" s="2">
        <v>41712</v>
      </c>
      <c r="D4679" t="s">
        <v>2747</v>
      </c>
      <c r="E4679" t="s">
        <v>3608</v>
      </c>
      <c r="F4679" t="s">
        <v>4250</v>
      </c>
      <c r="G4679" t="s">
        <v>5006</v>
      </c>
      <c r="H4679" t="s">
        <v>5123</v>
      </c>
      <c r="I4679" t="s">
        <v>5126</v>
      </c>
      <c r="J4679" t="s">
        <v>5542</v>
      </c>
      <c r="K4679" t="s">
        <v>5562</v>
      </c>
      <c r="L4679">
        <v>84321</v>
      </c>
      <c r="M4679" t="s">
        <v>5603</v>
      </c>
      <c r="N4679" t="s">
        <v>6065</v>
      </c>
      <c r="O4679" t="s">
        <v>7321</v>
      </c>
      <c r="P4679" t="s">
        <v>7327</v>
      </c>
      <c r="Q4679" t="s">
        <v>7800</v>
      </c>
      <c r="R4679">
        <v>80.98</v>
      </c>
      <c r="S4679">
        <v>1</v>
      </c>
      <c r="T4679">
        <v>0</v>
      </c>
      <c r="U4679">
        <v>3.2391999999999999</v>
      </c>
      <c r="V4679" t="str">
        <f>TEXT('Raw Data'!C4679,"MMM-YYYY")</f>
        <v>Mar-2014</v>
      </c>
      <c r="W4679" t="str">
        <f t="shared" si="146"/>
        <v>March</v>
      </c>
      <c r="X4679">
        <f t="shared" si="147"/>
        <v>2014</v>
      </c>
    </row>
    <row r="4680" spans="1:24" x14ac:dyDescent="0.3">
      <c r="A4680">
        <v>4679</v>
      </c>
      <c r="B4680" t="s">
        <v>2340</v>
      </c>
      <c r="C4680" s="2">
        <v>41712</v>
      </c>
      <c r="D4680" t="s">
        <v>2747</v>
      </c>
      <c r="E4680" t="s">
        <v>3608</v>
      </c>
      <c r="F4680" t="s">
        <v>4250</v>
      </c>
      <c r="G4680" t="s">
        <v>5006</v>
      </c>
      <c r="H4680" t="s">
        <v>5123</v>
      </c>
      <c r="I4680" t="s">
        <v>5126</v>
      </c>
      <c r="J4680" t="s">
        <v>5542</v>
      </c>
      <c r="K4680" t="s">
        <v>5562</v>
      </c>
      <c r="L4680">
        <v>84321</v>
      </c>
      <c r="M4680" t="s">
        <v>5603</v>
      </c>
      <c r="N4680" t="s">
        <v>7297</v>
      </c>
      <c r="O4680" t="s">
        <v>7322</v>
      </c>
      <c r="P4680" t="s">
        <v>7334</v>
      </c>
      <c r="Q4680" t="s">
        <v>9019</v>
      </c>
      <c r="R4680">
        <v>82.8</v>
      </c>
      <c r="S4680">
        <v>12</v>
      </c>
      <c r="T4680">
        <v>0</v>
      </c>
      <c r="U4680">
        <v>6.6239999999999997</v>
      </c>
      <c r="V4680" t="str">
        <f>TEXT('Raw Data'!C4680,"MMM-YYYY")</f>
        <v>Mar-2014</v>
      </c>
      <c r="W4680" t="str">
        <f t="shared" si="146"/>
        <v>March</v>
      </c>
      <c r="X4680">
        <f t="shared" si="147"/>
        <v>2014</v>
      </c>
    </row>
    <row r="4681" spans="1:24" x14ac:dyDescent="0.3">
      <c r="A4681">
        <v>4680</v>
      </c>
      <c r="B4681" t="s">
        <v>2340</v>
      </c>
      <c r="C4681" s="2">
        <v>41712</v>
      </c>
      <c r="D4681" t="s">
        <v>2747</v>
      </c>
      <c r="E4681" t="s">
        <v>3608</v>
      </c>
      <c r="F4681" t="s">
        <v>4250</v>
      </c>
      <c r="G4681" t="s">
        <v>5006</v>
      </c>
      <c r="H4681" t="s">
        <v>5123</v>
      </c>
      <c r="I4681" t="s">
        <v>5126</v>
      </c>
      <c r="J4681" t="s">
        <v>5542</v>
      </c>
      <c r="K4681" t="s">
        <v>5562</v>
      </c>
      <c r="L4681">
        <v>84321</v>
      </c>
      <c r="M4681" t="s">
        <v>5603</v>
      </c>
      <c r="N4681" t="s">
        <v>6289</v>
      </c>
      <c r="O4681" t="s">
        <v>7321</v>
      </c>
      <c r="P4681" t="s">
        <v>7327</v>
      </c>
      <c r="Q4681" t="s">
        <v>8023</v>
      </c>
      <c r="R4681">
        <v>21.36</v>
      </c>
      <c r="S4681">
        <v>2</v>
      </c>
      <c r="T4681">
        <v>0</v>
      </c>
      <c r="U4681">
        <v>5.7671999999999999</v>
      </c>
      <c r="V4681" t="str">
        <f>TEXT('Raw Data'!C4681,"MMM-YYYY")</f>
        <v>Mar-2014</v>
      </c>
      <c r="W4681" t="str">
        <f t="shared" si="146"/>
        <v>March</v>
      </c>
      <c r="X4681">
        <f t="shared" si="147"/>
        <v>2014</v>
      </c>
    </row>
    <row r="4682" spans="1:24" x14ac:dyDescent="0.3">
      <c r="A4682">
        <v>4681</v>
      </c>
      <c r="B4682" t="s">
        <v>2340</v>
      </c>
      <c r="C4682" s="2">
        <v>41712</v>
      </c>
      <c r="D4682" t="s">
        <v>2747</v>
      </c>
      <c r="E4682" t="s">
        <v>3608</v>
      </c>
      <c r="F4682" t="s">
        <v>4250</v>
      </c>
      <c r="G4682" t="s">
        <v>5006</v>
      </c>
      <c r="H4682" t="s">
        <v>5123</v>
      </c>
      <c r="I4682" t="s">
        <v>5126</v>
      </c>
      <c r="J4682" t="s">
        <v>5542</v>
      </c>
      <c r="K4682" t="s">
        <v>5562</v>
      </c>
      <c r="L4682">
        <v>84321</v>
      </c>
      <c r="M4682" t="s">
        <v>5603</v>
      </c>
      <c r="N4682" t="s">
        <v>7167</v>
      </c>
      <c r="O4682" t="s">
        <v>7321</v>
      </c>
      <c r="P4682" t="s">
        <v>7331</v>
      </c>
      <c r="Q4682" t="s">
        <v>8891</v>
      </c>
      <c r="R4682">
        <v>62.048000000000002</v>
      </c>
      <c r="S4682">
        <v>2</v>
      </c>
      <c r="T4682">
        <v>0.2</v>
      </c>
      <c r="U4682">
        <v>20.165600000000001</v>
      </c>
      <c r="V4682" t="str">
        <f>TEXT('Raw Data'!C4682,"MMM-YYYY")</f>
        <v>Mar-2014</v>
      </c>
      <c r="W4682" t="str">
        <f t="shared" si="146"/>
        <v>March</v>
      </c>
      <c r="X4682">
        <f t="shared" si="147"/>
        <v>2014</v>
      </c>
    </row>
    <row r="4683" spans="1:24" x14ac:dyDescent="0.3">
      <c r="A4683">
        <v>4682</v>
      </c>
      <c r="B4683" t="s">
        <v>2341</v>
      </c>
      <c r="C4683" s="2">
        <v>42565</v>
      </c>
      <c r="D4683" t="s">
        <v>2961</v>
      </c>
      <c r="E4683" t="s">
        <v>3607</v>
      </c>
      <c r="F4683" t="s">
        <v>4292</v>
      </c>
      <c r="G4683" t="s">
        <v>5048</v>
      </c>
      <c r="H4683" t="s">
        <v>5123</v>
      </c>
      <c r="I4683" t="s">
        <v>5126</v>
      </c>
      <c r="J4683" t="s">
        <v>5236</v>
      </c>
      <c r="K4683" t="s">
        <v>5570</v>
      </c>
      <c r="L4683">
        <v>13021</v>
      </c>
      <c r="M4683" t="s">
        <v>5605</v>
      </c>
      <c r="N4683" t="s">
        <v>6927</v>
      </c>
      <c r="O4683" t="s">
        <v>7321</v>
      </c>
      <c r="P4683" t="s">
        <v>7336</v>
      </c>
      <c r="Q4683" t="s">
        <v>8647</v>
      </c>
      <c r="R4683">
        <v>29.61</v>
      </c>
      <c r="S4683">
        <v>9</v>
      </c>
      <c r="T4683">
        <v>0</v>
      </c>
      <c r="U4683">
        <v>13.3245</v>
      </c>
      <c r="V4683" t="str">
        <f>TEXT('Raw Data'!C4683,"MMM-YYYY")</f>
        <v>Jul-2016</v>
      </c>
      <c r="W4683" t="str">
        <f t="shared" si="146"/>
        <v>July</v>
      </c>
      <c r="X4683">
        <f t="shared" si="147"/>
        <v>2016</v>
      </c>
    </row>
    <row r="4684" spans="1:24" x14ac:dyDescent="0.3">
      <c r="A4684">
        <v>4683</v>
      </c>
      <c r="B4684" t="s">
        <v>2342</v>
      </c>
      <c r="C4684" s="2">
        <v>42705</v>
      </c>
      <c r="D4684" t="s">
        <v>2917</v>
      </c>
      <c r="E4684" t="s">
        <v>3610</v>
      </c>
      <c r="F4684" t="s">
        <v>3771</v>
      </c>
      <c r="G4684" t="s">
        <v>4527</v>
      </c>
      <c r="H4684" t="s">
        <v>5123</v>
      </c>
      <c r="I4684" t="s">
        <v>5126</v>
      </c>
      <c r="J4684" t="s">
        <v>5380</v>
      </c>
      <c r="K4684" t="s">
        <v>5559</v>
      </c>
      <c r="L4684">
        <v>27604</v>
      </c>
      <c r="M4684" t="s">
        <v>5602</v>
      </c>
      <c r="N4684" t="s">
        <v>6817</v>
      </c>
      <c r="O4684" t="s">
        <v>7322</v>
      </c>
      <c r="P4684" t="s">
        <v>7330</v>
      </c>
      <c r="Q4684" t="s">
        <v>8536</v>
      </c>
      <c r="R4684">
        <v>863.928</v>
      </c>
      <c r="S4684">
        <v>9</v>
      </c>
      <c r="T4684">
        <v>0.2</v>
      </c>
      <c r="U4684">
        <v>86.392799999999994</v>
      </c>
      <c r="V4684" t="str">
        <f>TEXT('Raw Data'!C4684,"MMM-YYYY")</f>
        <v>Dec-2016</v>
      </c>
      <c r="W4684" t="str">
        <f t="shared" si="146"/>
        <v>December</v>
      </c>
      <c r="X4684">
        <f t="shared" si="147"/>
        <v>2016</v>
      </c>
    </row>
    <row r="4685" spans="1:24" x14ac:dyDescent="0.3">
      <c r="A4685">
        <v>4684</v>
      </c>
      <c r="B4685" t="s">
        <v>2343</v>
      </c>
      <c r="C4685" s="2">
        <v>42611</v>
      </c>
      <c r="D4685" t="s">
        <v>2643</v>
      </c>
      <c r="E4685" t="s">
        <v>3608</v>
      </c>
      <c r="F4685" t="s">
        <v>3945</v>
      </c>
      <c r="G4685" t="s">
        <v>4701</v>
      </c>
      <c r="H4685" t="s">
        <v>5124</v>
      </c>
      <c r="I4685" t="s">
        <v>5126</v>
      </c>
      <c r="J4685" t="s">
        <v>5137</v>
      </c>
      <c r="K4685" t="s">
        <v>5564</v>
      </c>
      <c r="L4685">
        <v>19120</v>
      </c>
      <c r="M4685" t="s">
        <v>5605</v>
      </c>
      <c r="N4685" t="s">
        <v>7135</v>
      </c>
      <c r="O4685" t="s">
        <v>7320</v>
      </c>
      <c r="P4685" t="s">
        <v>7326</v>
      </c>
      <c r="Q4685" t="s">
        <v>8856</v>
      </c>
      <c r="R4685">
        <v>241.92</v>
      </c>
      <c r="S4685">
        <v>4</v>
      </c>
      <c r="T4685">
        <v>0.4</v>
      </c>
      <c r="U4685">
        <v>-56.448</v>
      </c>
      <c r="V4685" t="str">
        <f>TEXT('Raw Data'!C4685,"MMM-YYYY")</f>
        <v>Aug-2016</v>
      </c>
      <c r="W4685" t="str">
        <f t="shared" si="146"/>
        <v>August</v>
      </c>
      <c r="X4685">
        <f t="shared" si="147"/>
        <v>2016</v>
      </c>
    </row>
    <row r="4686" spans="1:24" x14ac:dyDescent="0.3">
      <c r="A4686">
        <v>4685</v>
      </c>
      <c r="B4686" t="s">
        <v>2343</v>
      </c>
      <c r="C4686" s="2">
        <v>42611</v>
      </c>
      <c r="D4686" t="s">
        <v>2643</v>
      </c>
      <c r="E4686" t="s">
        <v>3608</v>
      </c>
      <c r="F4686" t="s">
        <v>3945</v>
      </c>
      <c r="G4686" t="s">
        <v>4701</v>
      </c>
      <c r="H4686" t="s">
        <v>5124</v>
      </c>
      <c r="I4686" t="s">
        <v>5126</v>
      </c>
      <c r="J4686" t="s">
        <v>5137</v>
      </c>
      <c r="K4686" t="s">
        <v>5564</v>
      </c>
      <c r="L4686">
        <v>19120</v>
      </c>
      <c r="M4686" t="s">
        <v>5605</v>
      </c>
      <c r="N4686" t="s">
        <v>7238</v>
      </c>
      <c r="O4686" t="s">
        <v>7320</v>
      </c>
      <c r="P4686" t="s">
        <v>7323</v>
      </c>
      <c r="Q4686" t="s">
        <v>8962</v>
      </c>
      <c r="R4686">
        <v>163.88</v>
      </c>
      <c r="S4686">
        <v>4</v>
      </c>
      <c r="T4686">
        <v>0.5</v>
      </c>
      <c r="U4686">
        <v>-81.94</v>
      </c>
      <c r="V4686" t="str">
        <f>TEXT('Raw Data'!C4686,"MMM-YYYY")</f>
        <v>Aug-2016</v>
      </c>
      <c r="W4686" t="str">
        <f t="shared" si="146"/>
        <v>August</v>
      </c>
      <c r="X4686">
        <f t="shared" si="147"/>
        <v>2016</v>
      </c>
    </row>
    <row r="4687" spans="1:24" x14ac:dyDescent="0.3">
      <c r="A4687">
        <v>4686</v>
      </c>
      <c r="B4687" t="s">
        <v>2343</v>
      </c>
      <c r="C4687" s="2">
        <v>42611</v>
      </c>
      <c r="D4687" t="s">
        <v>2643</v>
      </c>
      <c r="E4687" t="s">
        <v>3608</v>
      </c>
      <c r="F4687" t="s">
        <v>3945</v>
      </c>
      <c r="G4687" t="s">
        <v>4701</v>
      </c>
      <c r="H4687" t="s">
        <v>5124</v>
      </c>
      <c r="I4687" t="s">
        <v>5126</v>
      </c>
      <c r="J4687" t="s">
        <v>5137</v>
      </c>
      <c r="K4687" t="s">
        <v>5564</v>
      </c>
      <c r="L4687">
        <v>19120</v>
      </c>
      <c r="M4687" t="s">
        <v>5605</v>
      </c>
      <c r="N4687" t="s">
        <v>6305</v>
      </c>
      <c r="O4687" t="s">
        <v>7321</v>
      </c>
      <c r="P4687" t="s">
        <v>7331</v>
      </c>
      <c r="Q4687" t="s">
        <v>8039</v>
      </c>
      <c r="R4687">
        <v>3.4860000000000002</v>
      </c>
      <c r="S4687">
        <v>2</v>
      </c>
      <c r="T4687">
        <v>0.7</v>
      </c>
      <c r="U4687">
        <v>-2.7888000000000002</v>
      </c>
      <c r="V4687" t="str">
        <f>TEXT('Raw Data'!C4687,"MMM-YYYY")</f>
        <v>Aug-2016</v>
      </c>
      <c r="W4687" t="str">
        <f t="shared" si="146"/>
        <v>August</v>
      </c>
      <c r="X4687">
        <f t="shared" si="147"/>
        <v>2016</v>
      </c>
    </row>
    <row r="4688" spans="1:24" x14ac:dyDescent="0.3">
      <c r="A4688">
        <v>4687</v>
      </c>
      <c r="B4688" t="s">
        <v>2343</v>
      </c>
      <c r="C4688" s="2">
        <v>42611</v>
      </c>
      <c r="D4688" t="s">
        <v>2643</v>
      </c>
      <c r="E4688" t="s">
        <v>3608</v>
      </c>
      <c r="F4688" t="s">
        <v>3945</v>
      </c>
      <c r="G4688" t="s">
        <v>4701</v>
      </c>
      <c r="H4688" t="s">
        <v>5124</v>
      </c>
      <c r="I4688" t="s">
        <v>5126</v>
      </c>
      <c r="J4688" t="s">
        <v>5137</v>
      </c>
      <c r="K4688" t="s">
        <v>5564</v>
      </c>
      <c r="L4688">
        <v>19120</v>
      </c>
      <c r="M4688" t="s">
        <v>5605</v>
      </c>
      <c r="N4688" t="s">
        <v>6575</v>
      </c>
      <c r="O4688" t="s">
        <v>7321</v>
      </c>
      <c r="P4688" t="s">
        <v>7336</v>
      </c>
      <c r="Q4688" t="s">
        <v>8302</v>
      </c>
      <c r="R4688">
        <v>10.584</v>
      </c>
      <c r="S4688">
        <v>7</v>
      </c>
      <c r="T4688">
        <v>0.2</v>
      </c>
      <c r="U4688">
        <v>-2.3814000000000002</v>
      </c>
      <c r="V4688" t="str">
        <f>TEXT('Raw Data'!C4688,"MMM-YYYY")</f>
        <v>Aug-2016</v>
      </c>
      <c r="W4688" t="str">
        <f t="shared" si="146"/>
        <v>August</v>
      </c>
      <c r="X4688">
        <f t="shared" si="147"/>
        <v>2016</v>
      </c>
    </row>
    <row r="4689" spans="1:24" x14ac:dyDescent="0.3">
      <c r="A4689">
        <v>4688</v>
      </c>
      <c r="B4689" t="s">
        <v>2344</v>
      </c>
      <c r="C4689" s="2">
        <v>42545</v>
      </c>
      <c r="D4689" t="s">
        <v>3491</v>
      </c>
      <c r="E4689" t="s">
        <v>3608</v>
      </c>
      <c r="F4689" t="s">
        <v>3943</v>
      </c>
      <c r="G4689" t="s">
        <v>4699</v>
      </c>
      <c r="H4689" t="s">
        <v>5123</v>
      </c>
      <c r="I4689" t="s">
        <v>5126</v>
      </c>
      <c r="J4689" t="s">
        <v>5229</v>
      </c>
      <c r="K4689" t="s">
        <v>5569</v>
      </c>
      <c r="L4689">
        <v>47374</v>
      </c>
      <c r="M4689" t="s">
        <v>5604</v>
      </c>
      <c r="N4689" t="s">
        <v>7298</v>
      </c>
      <c r="O4689" t="s">
        <v>7322</v>
      </c>
      <c r="P4689" t="s">
        <v>7330</v>
      </c>
      <c r="Q4689" t="s">
        <v>9020</v>
      </c>
      <c r="R4689">
        <v>440.91</v>
      </c>
      <c r="S4689">
        <v>9</v>
      </c>
      <c r="T4689">
        <v>0</v>
      </c>
      <c r="U4689">
        <v>123.45480000000001</v>
      </c>
      <c r="V4689" t="str">
        <f>TEXT('Raw Data'!C4689,"MMM-YYYY")</f>
        <v>Jun-2016</v>
      </c>
      <c r="W4689" t="str">
        <f t="shared" si="146"/>
        <v>June</v>
      </c>
      <c r="X4689">
        <f t="shared" si="147"/>
        <v>2016</v>
      </c>
    </row>
    <row r="4690" spans="1:24" x14ac:dyDescent="0.3">
      <c r="A4690">
        <v>4689</v>
      </c>
      <c r="B4690" t="s">
        <v>2345</v>
      </c>
      <c r="C4690" s="2">
        <v>42824</v>
      </c>
      <c r="D4690" t="s">
        <v>3526</v>
      </c>
      <c r="E4690" t="s">
        <v>3608</v>
      </c>
      <c r="F4690" t="s">
        <v>4280</v>
      </c>
      <c r="G4690" t="s">
        <v>5036</v>
      </c>
      <c r="H4690" t="s">
        <v>5123</v>
      </c>
      <c r="I4690" t="s">
        <v>5126</v>
      </c>
      <c r="J4690" t="s">
        <v>5279</v>
      </c>
      <c r="K4690" t="s">
        <v>5564</v>
      </c>
      <c r="L4690">
        <v>17602</v>
      </c>
      <c r="M4690" t="s">
        <v>5605</v>
      </c>
      <c r="N4690" t="s">
        <v>5637</v>
      </c>
      <c r="O4690" t="s">
        <v>7321</v>
      </c>
      <c r="P4690" t="s">
        <v>7331</v>
      </c>
      <c r="Q4690" t="s">
        <v>7371</v>
      </c>
      <c r="R4690">
        <v>5.7149999999999999</v>
      </c>
      <c r="S4690">
        <v>5</v>
      </c>
      <c r="T4690">
        <v>0.7</v>
      </c>
      <c r="U4690">
        <v>-4.7625000000000002</v>
      </c>
      <c r="V4690" t="str">
        <f>TEXT('Raw Data'!C4690,"MMM-YYYY")</f>
        <v>Mar-2017</v>
      </c>
      <c r="W4690" t="str">
        <f t="shared" si="146"/>
        <v>March</v>
      </c>
      <c r="X4690">
        <f t="shared" si="147"/>
        <v>2017</v>
      </c>
    </row>
    <row r="4691" spans="1:24" x14ac:dyDescent="0.3">
      <c r="A4691">
        <v>4690</v>
      </c>
      <c r="B4691" t="s">
        <v>2346</v>
      </c>
      <c r="C4691" s="2">
        <v>41993</v>
      </c>
      <c r="D4691" t="s">
        <v>3573</v>
      </c>
      <c r="E4691" t="s">
        <v>3609</v>
      </c>
      <c r="F4691" t="s">
        <v>4175</v>
      </c>
      <c r="G4691" t="s">
        <v>4931</v>
      </c>
      <c r="H4691" t="s">
        <v>5123</v>
      </c>
      <c r="I4691" t="s">
        <v>5126</v>
      </c>
      <c r="J4691" t="s">
        <v>5220</v>
      </c>
      <c r="K4691" t="s">
        <v>5571</v>
      </c>
      <c r="L4691">
        <v>85705</v>
      </c>
      <c r="M4691" t="s">
        <v>5603</v>
      </c>
      <c r="N4691" t="s">
        <v>7022</v>
      </c>
      <c r="O4691" t="s">
        <v>7320</v>
      </c>
      <c r="P4691" t="s">
        <v>7328</v>
      </c>
      <c r="Q4691" t="s">
        <v>8743</v>
      </c>
      <c r="R4691">
        <v>51.968000000000004</v>
      </c>
      <c r="S4691">
        <v>2</v>
      </c>
      <c r="T4691">
        <v>0.2</v>
      </c>
      <c r="U4691">
        <v>10.393599999999999</v>
      </c>
      <c r="V4691" t="str">
        <f>TEXT('Raw Data'!C4691,"MMM-YYYY")</f>
        <v>Dec-2014</v>
      </c>
      <c r="W4691" t="str">
        <f t="shared" si="146"/>
        <v>December</v>
      </c>
      <c r="X4691">
        <f t="shared" si="147"/>
        <v>2014</v>
      </c>
    </row>
    <row r="4692" spans="1:24" x14ac:dyDescent="0.3">
      <c r="A4692">
        <v>4691</v>
      </c>
      <c r="B4692" t="s">
        <v>2346</v>
      </c>
      <c r="C4692" s="2">
        <v>41993</v>
      </c>
      <c r="D4692" t="s">
        <v>3573</v>
      </c>
      <c r="E4692" t="s">
        <v>3609</v>
      </c>
      <c r="F4692" t="s">
        <v>4175</v>
      </c>
      <c r="G4692" t="s">
        <v>4931</v>
      </c>
      <c r="H4692" t="s">
        <v>5123</v>
      </c>
      <c r="I4692" t="s">
        <v>5126</v>
      </c>
      <c r="J4692" t="s">
        <v>5220</v>
      </c>
      <c r="K4692" t="s">
        <v>5571</v>
      </c>
      <c r="L4692">
        <v>85705</v>
      </c>
      <c r="M4692" t="s">
        <v>5603</v>
      </c>
      <c r="N4692" t="s">
        <v>5852</v>
      </c>
      <c r="O4692" t="s">
        <v>7322</v>
      </c>
      <c r="P4692" t="s">
        <v>7334</v>
      </c>
      <c r="Q4692" t="s">
        <v>7587</v>
      </c>
      <c r="R4692">
        <v>71.975999999999999</v>
      </c>
      <c r="S4692">
        <v>3</v>
      </c>
      <c r="T4692">
        <v>0.2</v>
      </c>
      <c r="U4692">
        <v>21.5928</v>
      </c>
      <c r="V4692" t="str">
        <f>TEXT('Raw Data'!C4692,"MMM-YYYY")</f>
        <v>Dec-2014</v>
      </c>
      <c r="W4692" t="str">
        <f t="shared" si="146"/>
        <v>December</v>
      </c>
      <c r="X4692">
        <f t="shared" si="147"/>
        <v>2014</v>
      </c>
    </row>
    <row r="4693" spans="1:24" x14ac:dyDescent="0.3">
      <c r="A4693">
        <v>4692</v>
      </c>
      <c r="B4693" t="s">
        <v>2346</v>
      </c>
      <c r="C4693" s="2">
        <v>41993</v>
      </c>
      <c r="D4693" t="s">
        <v>3573</v>
      </c>
      <c r="E4693" t="s">
        <v>3609</v>
      </c>
      <c r="F4693" t="s">
        <v>4175</v>
      </c>
      <c r="G4693" t="s">
        <v>4931</v>
      </c>
      <c r="H4693" t="s">
        <v>5123</v>
      </c>
      <c r="I4693" t="s">
        <v>5126</v>
      </c>
      <c r="J4693" t="s">
        <v>5220</v>
      </c>
      <c r="K4693" t="s">
        <v>5571</v>
      </c>
      <c r="L4693">
        <v>85705</v>
      </c>
      <c r="M4693" t="s">
        <v>5603</v>
      </c>
      <c r="N4693" t="s">
        <v>5817</v>
      </c>
      <c r="O4693" t="s">
        <v>7320</v>
      </c>
      <c r="P4693" t="s">
        <v>7324</v>
      </c>
      <c r="Q4693" t="s">
        <v>7552</v>
      </c>
      <c r="R4693">
        <v>242.352</v>
      </c>
      <c r="S4693">
        <v>3</v>
      </c>
      <c r="T4693">
        <v>0.2</v>
      </c>
      <c r="U4693">
        <v>-42.4116</v>
      </c>
      <c r="V4693" t="str">
        <f>TEXT('Raw Data'!C4693,"MMM-YYYY")</f>
        <v>Dec-2014</v>
      </c>
      <c r="W4693" t="str">
        <f t="shared" si="146"/>
        <v>December</v>
      </c>
      <c r="X4693">
        <f t="shared" si="147"/>
        <v>2014</v>
      </c>
    </row>
    <row r="4694" spans="1:24" x14ac:dyDescent="0.3">
      <c r="A4694">
        <v>4693</v>
      </c>
      <c r="B4694" t="s">
        <v>2346</v>
      </c>
      <c r="C4694" s="2">
        <v>41993</v>
      </c>
      <c r="D4694" t="s">
        <v>3573</v>
      </c>
      <c r="E4694" t="s">
        <v>3609</v>
      </c>
      <c r="F4694" t="s">
        <v>4175</v>
      </c>
      <c r="G4694" t="s">
        <v>4931</v>
      </c>
      <c r="H4694" t="s">
        <v>5123</v>
      </c>
      <c r="I4694" t="s">
        <v>5126</v>
      </c>
      <c r="J4694" t="s">
        <v>5220</v>
      </c>
      <c r="K4694" t="s">
        <v>5571</v>
      </c>
      <c r="L4694">
        <v>85705</v>
      </c>
      <c r="M4694" t="s">
        <v>5603</v>
      </c>
      <c r="N4694" t="s">
        <v>6053</v>
      </c>
      <c r="O4694" t="s">
        <v>7321</v>
      </c>
      <c r="P4694" t="s">
        <v>7333</v>
      </c>
      <c r="Q4694" t="s">
        <v>8568</v>
      </c>
      <c r="R4694">
        <v>221.92</v>
      </c>
      <c r="S4694">
        <v>5</v>
      </c>
      <c r="T4694">
        <v>0.2</v>
      </c>
      <c r="U4694">
        <v>77.671999999999997</v>
      </c>
      <c r="V4694" t="str">
        <f>TEXT('Raw Data'!C4694,"MMM-YYYY")</f>
        <v>Dec-2014</v>
      </c>
      <c r="W4694" t="str">
        <f t="shared" si="146"/>
        <v>December</v>
      </c>
      <c r="X4694">
        <f t="shared" si="147"/>
        <v>2014</v>
      </c>
    </row>
    <row r="4695" spans="1:24" x14ac:dyDescent="0.3">
      <c r="A4695">
        <v>4694</v>
      </c>
      <c r="B4695" t="s">
        <v>2346</v>
      </c>
      <c r="C4695" s="2">
        <v>41993</v>
      </c>
      <c r="D4695" t="s">
        <v>3573</v>
      </c>
      <c r="E4695" t="s">
        <v>3609</v>
      </c>
      <c r="F4695" t="s">
        <v>4175</v>
      </c>
      <c r="G4695" t="s">
        <v>4931</v>
      </c>
      <c r="H4695" t="s">
        <v>5123</v>
      </c>
      <c r="I4695" t="s">
        <v>5126</v>
      </c>
      <c r="J4695" t="s">
        <v>5220</v>
      </c>
      <c r="K4695" t="s">
        <v>5571</v>
      </c>
      <c r="L4695">
        <v>85705</v>
      </c>
      <c r="M4695" t="s">
        <v>5603</v>
      </c>
      <c r="N4695" t="s">
        <v>7042</v>
      </c>
      <c r="O4695" t="s">
        <v>7321</v>
      </c>
      <c r="P4695" t="s">
        <v>7333</v>
      </c>
      <c r="Q4695" t="s">
        <v>8764</v>
      </c>
      <c r="R4695">
        <v>8.4480000000000004</v>
      </c>
      <c r="S4695">
        <v>2</v>
      </c>
      <c r="T4695">
        <v>0.2</v>
      </c>
      <c r="U4695">
        <v>2.64</v>
      </c>
      <c r="V4695" t="str">
        <f>TEXT('Raw Data'!C4695,"MMM-YYYY")</f>
        <v>Dec-2014</v>
      </c>
      <c r="W4695" t="str">
        <f t="shared" si="146"/>
        <v>December</v>
      </c>
      <c r="X4695">
        <f t="shared" si="147"/>
        <v>2014</v>
      </c>
    </row>
    <row r="4696" spans="1:24" x14ac:dyDescent="0.3">
      <c r="A4696">
        <v>4695</v>
      </c>
      <c r="B4696" t="s">
        <v>2347</v>
      </c>
      <c r="C4696" s="2">
        <v>42355</v>
      </c>
      <c r="D4696" t="s">
        <v>2874</v>
      </c>
      <c r="E4696" t="s">
        <v>3610</v>
      </c>
      <c r="F4696" t="s">
        <v>3863</v>
      </c>
      <c r="G4696" t="s">
        <v>4619</v>
      </c>
      <c r="H4696" t="s">
        <v>5123</v>
      </c>
      <c r="I4696" t="s">
        <v>5126</v>
      </c>
      <c r="J4696" t="s">
        <v>5193</v>
      </c>
      <c r="K4696" t="s">
        <v>5567</v>
      </c>
      <c r="L4696">
        <v>48205</v>
      </c>
      <c r="M4696" t="s">
        <v>5604</v>
      </c>
      <c r="N4696" t="s">
        <v>6383</v>
      </c>
      <c r="O4696" t="s">
        <v>7321</v>
      </c>
      <c r="P4696" t="s">
        <v>7331</v>
      </c>
      <c r="Q4696" t="s">
        <v>8116</v>
      </c>
      <c r="R4696">
        <v>29.52</v>
      </c>
      <c r="S4696">
        <v>4</v>
      </c>
      <c r="T4696">
        <v>0</v>
      </c>
      <c r="U4696">
        <v>14.4648</v>
      </c>
      <c r="V4696" t="str">
        <f>TEXT('Raw Data'!C4696,"MMM-YYYY")</f>
        <v>Dec-2015</v>
      </c>
      <c r="W4696" t="str">
        <f t="shared" si="146"/>
        <v>December</v>
      </c>
      <c r="X4696">
        <f t="shared" si="147"/>
        <v>2015</v>
      </c>
    </row>
    <row r="4697" spans="1:24" x14ac:dyDescent="0.3">
      <c r="A4697">
        <v>4696</v>
      </c>
      <c r="B4697" t="s">
        <v>2347</v>
      </c>
      <c r="C4697" s="2">
        <v>42355</v>
      </c>
      <c r="D4697" t="s">
        <v>2874</v>
      </c>
      <c r="E4697" t="s">
        <v>3610</v>
      </c>
      <c r="F4697" t="s">
        <v>3863</v>
      </c>
      <c r="G4697" t="s">
        <v>4619</v>
      </c>
      <c r="H4697" t="s">
        <v>5123</v>
      </c>
      <c r="I4697" t="s">
        <v>5126</v>
      </c>
      <c r="J4697" t="s">
        <v>5193</v>
      </c>
      <c r="K4697" t="s">
        <v>5567</v>
      </c>
      <c r="L4697">
        <v>48205</v>
      </c>
      <c r="M4697" t="s">
        <v>5604</v>
      </c>
      <c r="N4697" t="s">
        <v>6537</v>
      </c>
      <c r="O4697" t="s">
        <v>7320</v>
      </c>
      <c r="P4697" t="s">
        <v>7324</v>
      </c>
      <c r="Q4697" t="s">
        <v>8264</v>
      </c>
      <c r="R4697">
        <v>302.94</v>
      </c>
      <c r="S4697">
        <v>3</v>
      </c>
      <c r="T4697">
        <v>0</v>
      </c>
      <c r="U4697">
        <v>48.470399999999998</v>
      </c>
      <c r="V4697" t="str">
        <f>TEXT('Raw Data'!C4697,"MMM-YYYY")</f>
        <v>Dec-2015</v>
      </c>
      <c r="W4697" t="str">
        <f t="shared" si="146"/>
        <v>December</v>
      </c>
      <c r="X4697">
        <f t="shared" si="147"/>
        <v>2015</v>
      </c>
    </row>
    <row r="4698" spans="1:24" x14ac:dyDescent="0.3">
      <c r="A4698">
        <v>4697</v>
      </c>
      <c r="B4698" t="s">
        <v>2347</v>
      </c>
      <c r="C4698" s="2">
        <v>42355</v>
      </c>
      <c r="D4698" t="s">
        <v>2874</v>
      </c>
      <c r="E4698" t="s">
        <v>3610</v>
      </c>
      <c r="F4698" t="s">
        <v>3863</v>
      </c>
      <c r="G4698" t="s">
        <v>4619</v>
      </c>
      <c r="H4698" t="s">
        <v>5123</v>
      </c>
      <c r="I4698" t="s">
        <v>5126</v>
      </c>
      <c r="J4698" t="s">
        <v>5193</v>
      </c>
      <c r="K4698" t="s">
        <v>5567</v>
      </c>
      <c r="L4698">
        <v>48205</v>
      </c>
      <c r="M4698" t="s">
        <v>5604</v>
      </c>
      <c r="N4698" t="s">
        <v>7065</v>
      </c>
      <c r="O4698" t="s">
        <v>7320</v>
      </c>
      <c r="P4698" t="s">
        <v>7324</v>
      </c>
      <c r="Q4698" t="s">
        <v>8785</v>
      </c>
      <c r="R4698">
        <v>142.36000000000001</v>
      </c>
      <c r="S4698">
        <v>2</v>
      </c>
      <c r="T4698">
        <v>0</v>
      </c>
      <c r="U4698">
        <v>38.437199999999997</v>
      </c>
      <c r="V4698" t="str">
        <f>TEXT('Raw Data'!C4698,"MMM-YYYY")</f>
        <v>Dec-2015</v>
      </c>
      <c r="W4698" t="str">
        <f t="shared" si="146"/>
        <v>December</v>
      </c>
      <c r="X4698">
        <f t="shared" si="147"/>
        <v>2015</v>
      </c>
    </row>
    <row r="4699" spans="1:24" x14ac:dyDescent="0.3">
      <c r="A4699">
        <v>4698</v>
      </c>
      <c r="B4699" t="s">
        <v>2347</v>
      </c>
      <c r="C4699" s="2">
        <v>42355</v>
      </c>
      <c r="D4699" t="s">
        <v>2874</v>
      </c>
      <c r="E4699" t="s">
        <v>3610</v>
      </c>
      <c r="F4699" t="s">
        <v>3863</v>
      </c>
      <c r="G4699" t="s">
        <v>4619</v>
      </c>
      <c r="H4699" t="s">
        <v>5123</v>
      </c>
      <c r="I4699" t="s">
        <v>5126</v>
      </c>
      <c r="J4699" t="s">
        <v>5193</v>
      </c>
      <c r="K4699" t="s">
        <v>5567</v>
      </c>
      <c r="L4699">
        <v>48205</v>
      </c>
      <c r="M4699" t="s">
        <v>5604</v>
      </c>
      <c r="N4699" t="s">
        <v>5769</v>
      </c>
      <c r="O4699" t="s">
        <v>7320</v>
      </c>
      <c r="P4699" t="s">
        <v>7324</v>
      </c>
      <c r="Q4699" t="s">
        <v>7504</v>
      </c>
      <c r="R4699">
        <v>546.66</v>
      </c>
      <c r="S4699">
        <v>9</v>
      </c>
      <c r="T4699">
        <v>0</v>
      </c>
      <c r="U4699">
        <v>136.66499999999999</v>
      </c>
      <c r="V4699" t="str">
        <f>TEXT('Raw Data'!C4699,"MMM-YYYY")</f>
        <v>Dec-2015</v>
      </c>
      <c r="W4699" t="str">
        <f t="shared" si="146"/>
        <v>December</v>
      </c>
      <c r="X4699">
        <f t="shared" si="147"/>
        <v>2015</v>
      </c>
    </row>
    <row r="4700" spans="1:24" x14ac:dyDescent="0.3">
      <c r="A4700">
        <v>4699</v>
      </c>
      <c r="B4700" t="s">
        <v>2347</v>
      </c>
      <c r="C4700" s="2">
        <v>42355</v>
      </c>
      <c r="D4700" t="s">
        <v>2874</v>
      </c>
      <c r="E4700" t="s">
        <v>3610</v>
      </c>
      <c r="F4700" t="s">
        <v>3863</v>
      </c>
      <c r="G4700" t="s">
        <v>4619</v>
      </c>
      <c r="H4700" t="s">
        <v>5123</v>
      </c>
      <c r="I4700" t="s">
        <v>5126</v>
      </c>
      <c r="J4700" t="s">
        <v>5193</v>
      </c>
      <c r="K4700" t="s">
        <v>5567</v>
      </c>
      <c r="L4700">
        <v>48205</v>
      </c>
      <c r="M4700" t="s">
        <v>5604</v>
      </c>
      <c r="N4700" t="s">
        <v>7060</v>
      </c>
      <c r="O4700" t="s">
        <v>7320</v>
      </c>
      <c r="P4700" t="s">
        <v>7328</v>
      </c>
      <c r="Q4700" t="s">
        <v>8780</v>
      </c>
      <c r="R4700">
        <v>212.13</v>
      </c>
      <c r="S4700">
        <v>3</v>
      </c>
      <c r="T4700">
        <v>0</v>
      </c>
      <c r="U4700">
        <v>14.8491</v>
      </c>
      <c r="V4700" t="str">
        <f>TEXT('Raw Data'!C4700,"MMM-YYYY")</f>
        <v>Dec-2015</v>
      </c>
      <c r="W4700" t="str">
        <f t="shared" si="146"/>
        <v>December</v>
      </c>
      <c r="X4700">
        <f t="shared" si="147"/>
        <v>2015</v>
      </c>
    </row>
    <row r="4701" spans="1:24" x14ac:dyDescent="0.3">
      <c r="A4701">
        <v>4700</v>
      </c>
      <c r="B4701" t="s">
        <v>2348</v>
      </c>
      <c r="C4701" s="2">
        <v>42866</v>
      </c>
      <c r="D4701" t="s">
        <v>3308</v>
      </c>
      <c r="E4701" t="s">
        <v>3608</v>
      </c>
      <c r="F4701" t="s">
        <v>4062</v>
      </c>
      <c r="G4701" t="s">
        <v>4818</v>
      </c>
      <c r="H4701" t="s">
        <v>5125</v>
      </c>
      <c r="I4701" t="s">
        <v>5126</v>
      </c>
      <c r="J4701" t="s">
        <v>5216</v>
      </c>
      <c r="K4701" t="s">
        <v>5560</v>
      </c>
      <c r="L4701">
        <v>78745</v>
      </c>
      <c r="M4701" t="s">
        <v>5604</v>
      </c>
      <c r="N4701" t="s">
        <v>7215</v>
      </c>
      <c r="O4701" t="s">
        <v>7321</v>
      </c>
      <c r="P4701" t="s">
        <v>7329</v>
      </c>
      <c r="Q4701" t="s">
        <v>8940</v>
      </c>
      <c r="R4701">
        <v>5.2480000000000002</v>
      </c>
      <c r="S4701">
        <v>2</v>
      </c>
      <c r="T4701">
        <v>0.2</v>
      </c>
      <c r="U4701">
        <v>0.59040000000000004</v>
      </c>
      <c r="V4701" t="str">
        <f>TEXT('Raw Data'!C4701,"MMM-YYYY")</f>
        <v>May-2017</v>
      </c>
      <c r="W4701" t="str">
        <f t="shared" si="146"/>
        <v>May</v>
      </c>
      <c r="X4701">
        <f t="shared" si="147"/>
        <v>2017</v>
      </c>
    </row>
    <row r="4702" spans="1:24" x14ac:dyDescent="0.3">
      <c r="A4702">
        <v>4701</v>
      </c>
      <c r="B4702" t="s">
        <v>2348</v>
      </c>
      <c r="C4702" s="2">
        <v>42866</v>
      </c>
      <c r="D4702" t="s">
        <v>3308</v>
      </c>
      <c r="E4702" t="s">
        <v>3608</v>
      </c>
      <c r="F4702" t="s">
        <v>4062</v>
      </c>
      <c r="G4702" t="s">
        <v>4818</v>
      </c>
      <c r="H4702" t="s">
        <v>5125</v>
      </c>
      <c r="I4702" t="s">
        <v>5126</v>
      </c>
      <c r="J4702" t="s">
        <v>5216</v>
      </c>
      <c r="K4702" t="s">
        <v>5560</v>
      </c>
      <c r="L4702">
        <v>78745</v>
      </c>
      <c r="M4702" t="s">
        <v>5604</v>
      </c>
      <c r="N4702" t="s">
        <v>5849</v>
      </c>
      <c r="O4702" t="s">
        <v>7321</v>
      </c>
      <c r="P4702" t="s">
        <v>7327</v>
      </c>
      <c r="Q4702" t="s">
        <v>7584</v>
      </c>
      <c r="R4702">
        <v>74.415999999999997</v>
      </c>
      <c r="S4702">
        <v>2</v>
      </c>
      <c r="T4702">
        <v>0.2</v>
      </c>
      <c r="U4702">
        <v>-14.8832</v>
      </c>
      <c r="V4702" t="str">
        <f>TEXT('Raw Data'!C4702,"MMM-YYYY")</f>
        <v>May-2017</v>
      </c>
      <c r="W4702" t="str">
        <f t="shared" si="146"/>
        <v>May</v>
      </c>
      <c r="X4702">
        <f t="shared" si="147"/>
        <v>2017</v>
      </c>
    </row>
    <row r="4703" spans="1:24" x14ac:dyDescent="0.3">
      <c r="A4703">
        <v>4702</v>
      </c>
      <c r="B4703" t="s">
        <v>2348</v>
      </c>
      <c r="C4703" s="2">
        <v>42866</v>
      </c>
      <c r="D4703" t="s">
        <v>3308</v>
      </c>
      <c r="E4703" t="s">
        <v>3608</v>
      </c>
      <c r="F4703" t="s">
        <v>4062</v>
      </c>
      <c r="G4703" t="s">
        <v>4818</v>
      </c>
      <c r="H4703" t="s">
        <v>5125</v>
      </c>
      <c r="I4703" t="s">
        <v>5126</v>
      </c>
      <c r="J4703" t="s">
        <v>5216</v>
      </c>
      <c r="K4703" t="s">
        <v>5560</v>
      </c>
      <c r="L4703">
        <v>78745</v>
      </c>
      <c r="M4703" t="s">
        <v>5604</v>
      </c>
      <c r="N4703" t="s">
        <v>6236</v>
      </c>
      <c r="O4703" t="s">
        <v>7321</v>
      </c>
      <c r="P4703" t="s">
        <v>7333</v>
      </c>
      <c r="Q4703" t="s">
        <v>7970</v>
      </c>
      <c r="R4703">
        <v>6.8479999999999999</v>
      </c>
      <c r="S4703">
        <v>2</v>
      </c>
      <c r="T4703">
        <v>0.2</v>
      </c>
      <c r="U4703">
        <v>2.14</v>
      </c>
      <c r="V4703" t="str">
        <f>TEXT('Raw Data'!C4703,"MMM-YYYY")</f>
        <v>May-2017</v>
      </c>
      <c r="W4703" t="str">
        <f t="shared" si="146"/>
        <v>May</v>
      </c>
      <c r="X4703">
        <f t="shared" si="147"/>
        <v>2017</v>
      </c>
    </row>
    <row r="4704" spans="1:24" x14ac:dyDescent="0.3">
      <c r="A4704">
        <v>4703</v>
      </c>
      <c r="B4704" t="s">
        <v>2348</v>
      </c>
      <c r="C4704" s="2">
        <v>42866</v>
      </c>
      <c r="D4704" t="s">
        <v>3308</v>
      </c>
      <c r="E4704" t="s">
        <v>3608</v>
      </c>
      <c r="F4704" t="s">
        <v>4062</v>
      </c>
      <c r="G4704" t="s">
        <v>4818</v>
      </c>
      <c r="H4704" t="s">
        <v>5125</v>
      </c>
      <c r="I4704" t="s">
        <v>5126</v>
      </c>
      <c r="J4704" t="s">
        <v>5216</v>
      </c>
      <c r="K4704" t="s">
        <v>5560</v>
      </c>
      <c r="L4704">
        <v>78745</v>
      </c>
      <c r="M4704" t="s">
        <v>5604</v>
      </c>
      <c r="N4704" t="s">
        <v>5902</v>
      </c>
      <c r="O4704" t="s">
        <v>7320</v>
      </c>
      <c r="P4704" t="s">
        <v>7328</v>
      </c>
      <c r="Q4704" t="s">
        <v>7636</v>
      </c>
      <c r="R4704">
        <v>7.9960000000000004</v>
      </c>
      <c r="S4704">
        <v>1</v>
      </c>
      <c r="T4704">
        <v>0.6</v>
      </c>
      <c r="U4704">
        <v>-6.9965000000000002</v>
      </c>
      <c r="V4704" t="str">
        <f>TEXT('Raw Data'!C4704,"MMM-YYYY")</f>
        <v>May-2017</v>
      </c>
      <c r="W4704" t="str">
        <f t="shared" si="146"/>
        <v>May</v>
      </c>
      <c r="X4704">
        <f t="shared" si="147"/>
        <v>2017</v>
      </c>
    </row>
    <row r="4705" spans="1:24" x14ac:dyDescent="0.3">
      <c r="A4705">
        <v>4704</v>
      </c>
      <c r="B4705" t="s">
        <v>2349</v>
      </c>
      <c r="C4705" s="2">
        <v>42545</v>
      </c>
      <c r="D4705" t="s">
        <v>3196</v>
      </c>
      <c r="E4705" t="s">
        <v>3608</v>
      </c>
      <c r="F4705" t="s">
        <v>4315</v>
      </c>
      <c r="G4705" t="s">
        <v>5071</v>
      </c>
      <c r="H4705" t="s">
        <v>5124</v>
      </c>
      <c r="I4705" t="s">
        <v>5126</v>
      </c>
      <c r="J4705" t="s">
        <v>5139</v>
      </c>
      <c r="K4705" t="s">
        <v>5560</v>
      </c>
      <c r="L4705">
        <v>77095</v>
      </c>
      <c r="M4705" t="s">
        <v>5604</v>
      </c>
      <c r="N4705" t="s">
        <v>6718</v>
      </c>
      <c r="O4705" t="s">
        <v>7321</v>
      </c>
      <c r="P4705" t="s">
        <v>7332</v>
      </c>
      <c r="Q4705" t="s">
        <v>8441</v>
      </c>
      <c r="R4705">
        <v>8.7119999999999997</v>
      </c>
      <c r="S4705">
        <v>2</v>
      </c>
      <c r="T4705">
        <v>0.8</v>
      </c>
      <c r="U4705">
        <v>-19.602</v>
      </c>
      <c r="V4705" t="str">
        <f>TEXT('Raw Data'!C4705,"MMM-YYYY")</f>
        <v>Jun-2016</v>
      </c>
      <c r="W4705" t="str">
        <f t="shared" si="146"/>
        <v>June</v>
      </c>
      <c r="X4705">
        <f t="shared" si="147"/>
        <v>2016</v>
      </c>
    </row>
    <row r="4706" spans="1:24" x14ac:dyDescent="0.3">
      <c r="A4706">
        <v>4705</v>
      </c>
      <c r="B4706" t="s">
        <v>2350</v>
      </c>
      <c r="C4706" s="2">
        <v>42507</v>
      </c>
      <c r="D4706" t="s">
        <v>3574</v>
      </c>
      <c r="E4706" t="s">
        <v>3609</v>
      </c>
      <c r="F4706" t="s">
        <v>3762</v>
      </c>
      <c r="G4706" t="s">
        <v>4518</v>
      </c>
      <c r="H4706" t="s">
        <v>5123</v>
      </c>
      <c r="I4706" t="s">
        <v>5126</v>
      </c>
      <c r="J4706" t="s">
        <v>5543</v>
      </c>
      <c r="K4706" t="s">
        <v>5584</v>
      </c>
      <c r="L4706">
        <v>6708</v>
      </c>
      <c r="M4706" t="s">
        <v>5605</v>
      </c>
      <c r="N4706" t="s">
        <v>6266</v>
      </c>
      <c r="O4706" t="s">
        <v>7321</v>
      </c>
      <c r="P4706" t="s">
        <v>7337</v>
      </c>
      <c r="Q4706" t="s">
        <v>8000</v>
      </c>
      <c r="R4706">
        <v>65.17</v>
      </c>
      <c r="S4706">
        <v>7</v>
      </c>
      <c r="T4706">
        <v>0</v>
      </c>
      <c r="U4706">
        <v>18.8993</v>
      </c>
      <c r="V4706" t="str">
        <f>TEXT('Raw Data'!C4706,"MMM-YYYY")</f>
        <v>May-2016</v>
      </c>
      <c r="W4706" t="str">
        <f t="shared" si="146"/>
        <v>May</v>
      </c>
      <c r="X4706">
        <f t="shared" si="147"/>
        <v>2016</v>
      </c>
    </row>
    <row r="4707" spans="1:24" x14ac:dyDescent="0.3">
      <c r="A4707">
        <v>4706</v>
      </c>
      <c r="B4707" t="s">
        <v>2350</v>
      </c>
      <c r="C4707" s="2">
        <v>42507</v>
      </c>
      <c r="D4707" t="s">
        <v>3574</v>
      </c>
      <c r="E4707" t="s">
        <v>3609</v>
      </c>
      <c r="F4707" t="s">
        <v>3762</v>
      </c>
      <c r="G4707" t="s">
        <v>4518</v>
      </c>
      <c r="H4707" t="s">
        <v>5123</v>
      </c>
      <c r="I4707" t="s">
        <v>5126</v>
      </c>
      <c r="J4707" t="s">
        <v>5543</v>
      </c>
      <c r="K4707" t="s">
        <v>5584</v>
      </c>
      <c r="L4707">
        <v>6708</v>
      </c>
      <c r="M4707" t="s">
        <v>5605</v>
      </c>
      <c r="N4707" t="s">
        <v>5754</v>
      </c>
      <c r="O4707" t="s">
        <v>7321</v>
      </c>
      <c r="P4707" t="s">
        <v>7325</v>
      </c>
      <c r="Q4707" t="s">
        <v>7489</v>
      </c>
      <c r="R4707">
        <v>14.62</v>
      </c>
      <c r="S4707">
        <v>2</v>
      </c>
      <c r="T4707">
        <v>0</v>
      </c>
      <c r="U4707">
        <v>6.8714000000000004</v>
      </c>
      <c r="V4707" t="str">
        <f>TEXT('Raw Data'!C4707,"MMM-YYYY")</f>
        <v>May-2016</v>
      </c>
      <c r="W4707" t="str">
        <f t="shared" si="146"/>
        <v>May</v>
      </c>
      <c r="X4707">
        <f t="shared" si="147"/>
        <v>2016</v>
      </c>
    </row>
    <row r="4708" spans="1:24" x14ac:dyDescent="0.3">
      <c r="A4708">
        <v>4707</v>
      </c>
      <c r="B4708" t="s">
        <v>2350</v>
      </c>
      <c r="C4708" s="2">
        <v>42507</v>
      </c>
      <c r="D4708" t="s">
        <v>3574</v>
      </c>
      <c r="E4708" t="s">
        <v>3609</v>
      </c>
      <c r="F4708" t="s">
        <v>3762</v>
      </c>
      <c r="G4708" t="s">
        <v>4518</v>
      </c>
      <c r="H4708" t="s">
        <v>5123</v>
      </c>
      <c r="I4708" t="s">
        <v>5126</v>
      </c>
      <c r="J4708" t="s">
        <v>5543</v>
      </c>
      <c r="K4708" t="s">
        <v>5584</v>
      </c>
      <c r="L4708">
        <v>6708</v>
      </c>
      <c r="M4708" t="s">
        <v>5605</v>
      </c>
      <c r="N4708" t="s">
        <v>6390</v>
      </c>
      <c r="O4708" t="s">
        <v>7320</v>
      </c>
      <c r="P4708" t="s">
        <v>7328</v>
      </c>
      <c r="Q4708" t="s">
        <v>8123</v>
      </c>
      <c r="R4708">
        <v>173.24</v>
      </c>
      <c r="S4708">
        <v>4</v>
      </c>
      <c r="T4708">
        <v>0</v>
      </c>
      <c r="U4708">
        <v>17.324000000000002</v>
      </c>
      <c r="V4708" t="str">
        <f>TEXT('Raw Data'!C4708,"MMM-YYYY")</f>
        <v>May-2016</v>
      </c>
      <c r="W4708" t="str">
        <f t="shared" si="146"/>
        <v>May</v>
      </c>
      <c r="X4708">
        <f t="shared" si="147"/>
        <v>2016</v>
      </c>
    </row>
    <row r="4709" spans="1:24" x14ac:dyDescent="0.3">
      <c r="A4709">
        <v>4708</v>
      </c>
      <c r="B4709" t="s">
        <v>2351</v>
      </c>
      <c r="C4709" s="2">
        <v>42915</v>
      </c>
      <c r="D4709" t="s">
        <v>3069</v>
      </c>
      <c r="E4709" t="s">
        <v>3609</v>
      </c>
      <c r="F4709" t="s">
        <v>4187</v>
      </c>
      <c r="G4709" t="s">
        <v>4943</v>
      </c>
      <c r="H4709" t="s">
        <v>5123</v>
      </c>
      <c r="I4709" t="s">
        <v>5126</v>
      </c>
      <c r="J4709" t="s">
        <v>5128</v>
      </c>
      <c r="K4709" t="s">
        <v>5557</v>
      </c>
      <c r="L4709">
        <v>90049</v>
      </c>
      <c r="M4709" t="s">
        <v>5603</v>
      </c>
      <c r="N4709" t="s">
        <v>6794</v>
      </c>
      <c r="O4709" t="s">
        <v>7321</v>
      </c>
      <c r="P4709" t="s">
        <v>7331</v>
      </c>
      <c r="Q4709" t="s">
        <v>8514</v>
      </c>
      <c r="R4709">
        <v>895.92</v>
      </c>
      <c r="S4709">
        <v>5</v>
      </c>
      <c r="T4709">
        <v>0.2</v>
      </c>
      <c r="U4709">
        <v>302.37299999999999</v>
      </c>
      <c r="V4709" t="str">
        <f>TEXT('Raw Data'!C4709,"MMM-YYYY")</f>
        <v>Jun-2017</v>
      </c>
      <c r="W4709" t="str">
        <f t="shared" si="146"/>
        <v>June</v>
      </c>
      <c r="X4709">
        <f t="shared" si="147"/>
        <v>2017</v>
      </c>
    </row>
    <row r="4710" spans="1:24" x14ac:dyDescent="0.3">
      <c r="A4710">
        <v>4709</v>
      </c>
      <c r="B4710" t="s">
        <v>2351</v>
      </c>
      <c r="C4710" s="2">
        <v>42915</v>
      </c>
      <c r="D4710" t="s">
        <v>3069</v>
      </c>
      <c r="E4710" t="s">
        <v>3609</v>
      </c>
      <c r="F4710" t="s">
        <v>4187</v>
      </c>
      <c r="G4710" t="s">
        <v>4943</v>
      </c>
      <c r="H4710" t="s">
        <v>5123</v>
      </c>
      <c r="I4710" t="s">
        <v>5126</v>
      </c>
      <c r="J4710" t="s">
        <v>5128</v>
      </c>
      <c r="K4710" t="s">
        <v>5557</v>
      </c>
      <c r="L4710">
        <v>90049</v>
      </c>
      <c r="M4710" t="s">
        <v>5603</v>
      </c>
      <c r="N4710" t="s">
        <v>5729</v>
      </c>
      <c r="O4710" t="s">
        <v>7321</v>
      </c>
      <c r="P4710" t="s">
        <v>7327</v>
      </c>
      <c r="Q4710" t="s">
        <v>7463</v>
      </c>
      <c r="R4710">
        <v>130.71</v>
      </c>
      <c r="S4710">
        <v>3</v>
      </c>
      <c r="T4710">
        <v>0</v>
      </c>
      <c r="U4710">
        <v>39.213000000000001</v>
      </c>
      <c r="V4710" t="str">
        <f>TEXT('Raw Data'!C4710,"MMM-YYYY")</f>
        <v>Jun-2017</v>
      </c>
      <c r="W4710" t="str">
        <f t="shared" si="146"/>
        <v>June</v>
      </c>
      <c r="X4710">
        <f t="shared" si="147"/>
        <v>2017</v>
      </c>
    </row>
    <row r="4711" spans="1:24" x14ac:dyDescent="0.3">
      <c r="A4711">
        <v>4710</v>
      </c>
      <c r="B4711" t="s">
        <v>2351</v>
      </c>
      <c r="C4711" s="2">
        <v>42915</v>
      </c>
      <c r="D4711" t="s">
        <v>3069</v>
      </c>
      <c r="E4711" t="s">
        <v>3609</v>
      </c>
      <c r="F4711" t="s">
        <v>4187</v>
      </c>
      <c r="G4711" t="s">
        <v>4943</v>
      </c>
      <c r="H4711" t="s">
        <v>5123</v>
      </c>
      <c r="I4711" t="s">
        <v>5126</v>
      </c>
      <c r="J4711" t="s">
        <v>5128</v>
      </c>
      <c r="K4711" t="s">
        <v>5557</v>
      </c>
      <c r="L4711">
        <v>90049</v>
      </c>
      <c r="M4711" t="s">
        <v>5603</v>
      </c>
      <c r="N4711" t="s">
        <v>6415</v>
      </c>
      <c r="O4711" t="s">
        <v>7321</v>
      </c>
      <c r="P4711" t="s">
        <v>7329</v>
      </c>
      <c r="Q4711" t="s">
        <v>8147</v>
      </c>
      <c r="R4711">
        <v>11.68</v>
      </c>
      <c r="S4711">
        <v>2</v>
      </c>
      <c r="T4711">
        <v>0</v>
      </c>
      <c r="U4711">
        <v>3.0367999999999999</v>
      </c>
      <c r="V4711" t="str">
        <f>TEXT('Raw Data'!C4711,"MMM-YYYY")</f>
        <v>Jun-2017</v>
      </c>
      <c r="W4711" t="str">
        <f t="shared" si="146"/>
        <v>June</v>
      </c>
      <c r="X4711">
        <f t="shared" si="147"/>
        <v>2017</v>
      </c>
    </row>
    <row r="4712" spans="1:24" x14ac:dyDescent="0.3">
      <c r="A4712">
        <v>4711</v>
      </c>
      <c r="B4712" t="s">
        <v>2351</v>
      </c>
      <c r="C4712" s="2">
        <v>42915</v>
      </c>
      <c r="D4712" t="s">
        <v>3069</v>
      </c>
      <c r="E4712" t="s">
        <v>3609</v>
      </c>
      <c r="F4712" t="s">
        <v>4187</v>
      </c>
      <c r="G4712" t="s">
        <v>4943</v>
      </c>
      <c r="H4712" t="s">
        <v>5123</v>
      </c>
      <c r="I4712" t="s">
        <v>5126</v>
      </c>
      <c r="J4712" t="s">
        <v>5128</v>
      </c>
      <c r="K4712" t="s">
        <v>5557</v>
      </c>
      <c r="L4712">
        <v>90049</v>
      </c>
      <c r="M4712" t="s">
        <v>5603</v>
      </c>
      <c r="N4712" t="s">
        <v>6802</v>
      </c>
      <c r="O4712" t="s">
        <v>7322</v>
      </c>
      <c r="P4712" t="s">
        <v>7334</v>
      </c>
      <c r="Q4712" t="s">
        <v>8521</v>
      </c>
      <c r="R4712">
        <v>62.31</v>
      </c>
      <c r="S4712">
        <v>3</v>
      </c>
      <c r="T4712">
        <v>0</v>
      </c>
      <c r="U4712">
        <v>22.4316</v>
      </c>
      <c r="V4712" t="str">
        <f>TEXT('Raw Data'!C4712,"MMM-YYYY")</f>
        <v>Jun-2017</v>
      </c>
      <c r="W4712" t="str">
        <f t="shared" si="146"/>
        <v>June</v>
      </c>
      <c r="X4712">
        <f t="shared" si="147"/>
        <v>2017</v>
      </c>
    </row>
    <row r="4713" spans="1:24" x14ac:dyDescent="0.3">
      <c r="A4713">
        <v>4712</v>
      </c>
      <c r="B4713" t="s">
        <v>2352</v>
      </c>
      <c r="C4713" s="2">
        <v>41729</v>
      </c>
      <c r="D4713" t="s">
        <v>3575</v>
      </c>
      <c r="E4713" t="s">
        <v>3610</v>
      </c>
      <c r="F4713" t="s">
        <v>3734</v>
      </c>
      <c r="G4713" t="s">
        <v>4490</v>
      </c>
      <c r="H4713" t="s">
        <v>5123</v>
      </c>
      <c r="I4713" t="s">
        <v>5126</v>
      </c>
      <c r="J4713" t="s">
        <v>5137</v>
      </c>
      <c r="K4713" t="s">
        <v>5564</v>
      </c>
      <c r="L4713">
        <v>19120</v>
      </c>
      <c r="M4713" t="s">
        <v>5605</v>
      </c>
      <c r="N4713" t="s">
        <v>6404</v>
      </c>
      <c r="O4713" t="s">
        <v>7321</v>
      </c>
      <c r="P4713" t="s">
        <v>7331</v>
      </c>
      <c r="Q4713" t="s">
        <v>8136</v>
      </c>
      <c r="R4713">
        <v>0.85199999999999998</v>
      </c>
      <c r="S4713">
        <v>1</v>
      </c>
      <c r="T4713">
        <v>0.7</v>
      </c>
      <c r="U4713">
        <v>-0.59640000000000004</v>
      </c>
      <c r="V4713" t="str">
        <f>TEXT('Raw Data'!C4713,"MMM-YYYY")</f>
        <v>Mar-2014</v>
      </c>
      <c r="W4713" t="str">
        <f t="shared" si="146"/>
        <v>March</v>
      </c>
      <c r="X4713">
        <f t="shared" si="147"/>
        <v>2014</v>
      </c>
    </row>
    <row r="4714" spans="1:24" x14ac:dyDescent="0.3">
      <c r="A4714">
        <v>4713</v>
      </c>
      <c r="B4714" t="s">
        <v>2353</v>
      </c>
      <c r="C4714" s="2">
        <v>41989</v>
      </c>
      <c r="D4714" t="s">
        <v>2944</v>
      </c>
      <c r="E4714" t="s">
        <v>3608</v>
      </c>
      <c r="F4714" t="s">
        <v>4330</v>
      </c>
      <c r="G4714" t="s">
        <v>5086</v>
      </c>
      <c r="H4714" t="s">
        <v>5123</v>
      </c>
      <c r="I4714" t="s">
        <v>5126</v>
      </c>
      <c r="J4714" t="s">
        <v>5241</v>
      </c>
      <c r="K4714" t="s">
        <v>5560</v>
      </c>
      <c r="L4714">
        <v>77340</v>
      </c>
      <c r="M4714" t="s">
        <v>5604</v>
      </c>
      <c r="N4714" t="s">
        <v>6421</v>
      </c>
      <c r="O4714" t="s">
        <v>7321</v>
      </c>
      <c r="P4714" t="s">
        <v>7333</v>
      </c>
      <c r="Q4714" t="s">
        <v>8151</v>
      </c>
      <c r="R4714">
        <v>36.287999999999997</v>
      </c>
      <c r="S4714">
        <v>7</v>
      </c>
      <c r="T4714">
        <v>0.2</v>
      </c>
      <c r="U4714">
        <v>12.700799999999999</v>
      </c>
      <c r="V4714" t="str">
        <f>TEXT('Raw Data'!C4714,"MMM-YYYY")</f>
        <v>Dec-2014</v>
      </c>
      <c r="W4714" t="str">
        <f t="shared" si="146"/>
        <v>December</v>
      </c>
      <c r="X4714">
        <f t="shared" si="147"/>
        <v>2014</v>
      </c>
    </row>
    <row r="4715" spans="1:24" x14ac:dyDescent="0.3">
      <c r="A4715">
        <v>4714</v>
      </c>
      <c r="B4715" t="s">
        <v>2353</v>
      </c>
      <c r="C4715" s="2">
        <v>41989</v>
      </c>
      <c r="D4715" t="s">
        <v>2944</v>
      </c>
      <c r="E4715" t="s">
        <v>3608</v>
      </c>
      <c r="F4715" t="s">
        <v>4330</v>
      </c>
      <c r="G4715" t="s">
        <v>5086</v>
      </c>
      <c r="H4715" t="s">
        <v>5123</v>
      </c>
      <c r="I4715" t="s">
        <v>5126</v>
      </c>
      <c r="J4715" t="s">
        <v>5241</v>
      </c>
      <c r="K4715" t="s">
        <v>5560</v>
      </c>
      <c r="L4715">
        <v>77340</v>
      </c>
      <c r="M4715" t="s">
        <v>5604</v>
      </c>
      <c r="N4715" t="s">
        <v>7060</v>
      </c>
      <c r="O4715" t="s">
        <v>7320</v>
      </c>
      <c r="P4715" t="s">
        <v>7328</v>
      </c>
      <c r="Q4715" t="s">
        <v>8780</v>
      </c>
      <c r="R4715">
        <v>56.567999999999998</v>
      </c>
      <c r="S4715">
        <v>2</v>
      </c>
      <c r="T4715">
        <v>0.6</v>
      </c>
      <c r="U4715">
        <v>-74.952600000000004</v>
      </c>
      <c r="V4715" t="str">
        <f>TEXT('Raw Data'!C4715,"MMM-YYYY")</f>
        <v>Dec-2014</v>
      </c>
      <c r="W4715" t="str">
        <f t="shared" si="146"/>
        <v>December</v>
      </c>
      <c r="X4715">
        <f t="shared" si="147"/>
        <v>2014</v>
      </c>
    </row>
    <row r="4716" spans="1:24" x14ac:dyDescent="0.3">
      <c r="A4716">
        <v>4715</v>
      </c>
      <c r="B4716" t="s">
        <v>2354</v>
      </c>
      <c r="C4716" s="2">
        <v>42873</v>
      </c>
      <c r="D4716" t="s">
        <v>3275</v>
      </c>
      <c r="E4716" t="s">
        <v>3609</v>
      </c>
      <c r="F4716" t="s">
        <v>4066</v>
      </c>
      <c r="G4716" t="s">
        <v>4822</v>
      </c>
      <c r="H4716" t="s">
        <v>5123</v>
      </c>
      <c r="I4716" t="s">
        <v>5126</v>
      </c>
      <c r="J4716" t="s">
        <v>5159</v>
      </c>
      <c r="K4716" t="s">
        <v>5576</v>
      </c>
      <c r="L4716">
        <v>97206</v>
      </c>
      <c r="M4716" t="s">
        <v>5603</v>
      </c>
      <c r="N4716" t="s">
        <v>6489</v>
      </c>
      <c r="O4716" t="s">
        <v>7322</v>
      </c>
      <c r="P4716" t="s">
        <v>7330</v>
      </c>
      <c r="Q4716" t="s">
        <v>8820</v>
      </c>
      <c r="R4716">
        <v>344.70400000000001</v>
      </c>
      <c r="S4716">
        <v>2</v>
      </c>
      <c r="T4716">
        <v>0.2</v>
      </c>
      <c r="U4716">
        <v>38.779200000000003</v>
      </c>
      <c r="V4716" t="str">
        <f>TEXT('Raw Data'!C4716,"MMM-YYYY")</f>
        <v>May-2017</v>
      </c>
      <c r="W4716" t="str">
        <f t="shared" si="146"/>
        <v>May</v>
      </c>
      <c r="X4716">
        <f t="shared" si="147"/>
        <v>2017</v>
      </c>
    </row>
    <row r="4717" spans="1:24" x14ac:dyDescent="0.3">
      <c r="A4717">
        <v>4716</v>
      </c>
      <c r="B4717" t="s">
        <v>2355</v>
      </c>
      <c r="C4717" s="2">
        <v>42136</v>
      </c>
      <c r="D4717" t="s">
        <v>3037</v>
      </c>
      <c r="E4717" t="s">
        <v>3608</v>
      </c>
      <c r="F4717" t="s">
        <v>4009</v>
      </c>
      <c r="G4717" t="s">
        <v>4765</v>
      </c>
      <c r="H4717" t="s">
        <v>5123</v>
      </c>
      <c r="I4717" t="s">
        <v>5126</v>
      </c>
      <c r="J4717" t="s">
        <v>5230</v>
      </c>
      <c r="K4717" t="s">
        <v>5577</v>
      </c>
      <c r="L4717">
        <v>80027</v>
      </c>
      <c r="M4717" t="s">
        <v>5603</v>
      </c>
      <c r="N4717" t="s">
        <v>6672</v>
      </c>
      <c r="O4717" t="s">
        <v>7322</v>
      </c>
      <c r="P4717" t="s">
        <v>7330</v>
      </c>
      <c r="Q4717" t="s">
        <v>8395</v>
      </c>
      <c r="R4717">
        <v>201.584</v>
      </c>
      <c r="S4717">
        <v>2</v>
      </c>
      <c r="T4717">
        <v>0.2</v>
      </c>
      <c r="U4717">
        <v>20.1584</v>
      </c>
      <c r="V4717" t="str">
        <f>TEXT('Raw Data'!C4717,"MMM-YYYY")</f>
        <v>May-2015</v>
      </c>
      <c r="W4717" t="str">
        <f t="shared" si="146"/>
        <v>May</v>
      </c>
      <c r="X4717">
        <f t="shared" si="147"/>
        <v>2015</v>
      </c>
    </row>
    <row r="4718" spans="1:24" x14ac:dyDescent="0.3">
      <c r="A4718">
        <v>4717</v>
      </c>
      <c r="B4718" t="s">
        <v>2356</v>
      </c>
      <c r="C4718" s="2">
        <v>43072</v>
      </c>
      <c r="D4718" t="s">
        <v>2594</v>
      </c>
      <c r="E4718" t="s">
        <v>3607</v>
      </c>
      <c r="F4718" t="s">
        <v>4086</v>
      </c>
      <c r="G4718" t="s">
        <v>4842</v>
      </c>
      <c r="H4718" t="s">
        <v>5125</v>
      </c>
      <c r="I4718" t="s">
        <v>5126</v>
      </c>
      <c r="J4718" t="s">
        <v>5131</v>
      </c>
      <c r="K4718" t="s">
        <v>5303</v>
      </c>
      <c r="L4718">
        <v>98115</v>
      </c>
      <c r="M4718" t="s">
        <v>5603</v>
      </c>
      <c r="N4718" t="s">
        <v>6577</v>
      </c>
      <c r="O4718" t="s">
        <v>7320</v>
      </c>
      <c r="P4718" t="s">
        <v>7326</v>
      </c>
      <c r="Q4718" t="s">
        <v>8305</v>
      </c>
      <c r="R4718">
        <v>521.96</v>
      </c>
      <c r="S4718">
        <v>2</v>
      </c>
      <c r="T4718">
        <v>0</v>
      </c>
      <c r="U4718">
        <v>88.733199999999997</v>
      </c>
      <c r="V4718" t="str">
        <f>TEXT('Raw Data'!C4718,"MMM-YYYY")</f>
        <v>Dec-2017</v>
      </c>
      <c r="W4718" t="str">
        <f t="shared" si="146"/>
        <v>December</v>
      </c>
      <c r="X4718">
        <f t="shared" si="147"/>
        <v>2017</v>
      </c>
    </row>
    <row r="4719" spans="1:24" x14ac:dyDescent="0.3">
      <c r="A4719">
        <v>4718</v>
      </c>
      <c r="B4719" t="s">
        <v>2357</v>
      </c>
      <c r="C4719" s="2">
        <v>42350</v>
      </c>
      <c r="D4719" t="s">
        <v>2874</v>
      </c>
      <c r="E4719" t="s">
        <v>3608</v>
      </c>
      <c r="F4719" t="s">
        <v>3686</v>
      </c>
      <c r="G4719" t="s">
        <v>4442</v>
      </c>
      <c r="H4719" t="s">
        <v>5123</v>
      </c>
      <c r="I4719" t="s">
        <v>5126</v>
      </c>
      <c r="J4719" t="s">
        <v>5375</v>
      </c>
      <c r="K4719" t="s">
        <v>5594</v>
      </c>
      <c r="L4719">
        <v>21215</v>
      </c>
      <c r="M4719" t="s">
        <v>5605</v>
      </c>
      <c r="N4719" t="s">
        <v>6054</v>
      </c>
      <c r="O4719" t="s">
        <v>7321</v>
      </c>
      <c r="P4719" t="s">
        <v>7329</v>
      </c>
      <c r="Q4719" t="s">
        <v>7788</v>
      </c>
      <c r="R4719">
        <v>8.2200000000000006</v>
      </c>
      <c r="S4719">
        <v>3</v>
      </c>
      <c r="T4719">
        <v>0</v>
      </c>
      <c r="U4719">
        <v>2.2193999999999998</v>
      </c>
      <c r="V4719" t="str">
        <f>TEXT('Raw Data'!C4719,"MMM-YYYY")</f>
        <v>Dec-2015</v>
      </c>
      <c r="W4719" t="str">
        <f t="shared" si="146"/>
        <v>December</v>
      </c>
      <c r="X4719">
        <f t="shared" si="147"/>
        <v>2015</v>
      </c>
    </row>
    <row r="4720" spans="1:24" x14ac:dyDescent="0.3">
      <c r="A4720">
        <v>4719</v>
      </c>
      <c r="B4720" t="s">
        <v>2358</v>
      </c>
      <c r="C4720" s="2">
        <v>42287</v>
      </c>
      <c r="D4720" t="s">
        <v>3576</v>
      </c>
      <c r="E4720" t="s">
        <v>3609</v>
      </c>
      <c r="F4720" t="s">
        <v>3860</v>
      </c>
      <c r="G4720" t="s">
        <v>4616</v>
      </c>
      <c r="H4720" t="s">
        <v>5124</v>
      </c>
      <c r="I4720" t="s">
        <v>5126</v>
      </c>
      <c r="J4720" t="s">
        <v>5135</v>
      </c>
      <c r="K4720" t="s">
        <v>5557</v>
      </c>
      <c r="L4720">
        <v>94109</v>
      </c>
      <c r="M4720" t="s">
        <v>5603</v>
      </c>
      <c r="N4720" t="s">
        <v>6117</v>
      </c>
      <c r="O4720" t="s">
        <v>7321</v>
      </c>
      <c r="P4720" t="s">
        <v>7333</v>
      </c>
      <c r="Q4720" t="s">
        <v>7851</v>
      </c>
      <c r="R4720">
        <v>45.36</v>
      </c>
      <c r="S4720">
        <v>7</v>
      </c>
      <c r="T4720">
        <v>0</v>
      </c>
      <c r="U4720">
        <v>21.7728</v>
      </c>
      <c r="V4720" t="str">
        <f>TEXT('Raw Data'!C4720,"MMM-YYYY")</f>
        <v>Oct-2015</v>
      </c>
      <c r="W4720" t="str">
        <f t="shared" si="146"/>
        <v>October</v>
      </c>
      <c r="X4720">
        <f t="shared" si="147"/>
        <v>2015</v>
      </c>
    </row>
    <row r="4721" spans="1:24" x14ac:dyDescent="0.3">
      <c r="A4721">
        <v>4720</v>
      </c>
      <c r="B4721" t="s">
        <v>2359</v>
      </c>
      <c r="C4721" s="2">
        <v>42112</v>
      </c>
      <c r="D4721" t="s">
        <v>3577</v>
      </c>
      <c r="E4721" t="s">
        <v>3607</v>
      </c>
      <c r="F4721" t="s">
        <v>3979</v>
      </c>
      <c r="G4721" t="s">
        <v>4735</v>
      </c>
      <c r="H4721" t="s">
        <v>5125</v>
      </c>
      <c r="I4721" t="s">
        <v>5126</v>
      </c>
      <c r="J4721" t="s">
        <v>5128</v>
      </c>
      <c r="K4721" t="s">
        <v>5557</v>
      </c>
      <c r="L4721">
        <v>90004</v>
      </c>
      <c r="M4721" t="s">
        <v>5603</v>
      </c>
      <c r="N4721" t="s">
        <v>5879</v>
      </c>
      <c r="O4721" t="s">
        <v>7321</v>
      </c>
      <c r="P4721" t="s">
        <v>7327</v>
      </c>
      <c r="Q4721" t="s">
        <v>7613</v>
      </c>
      <c r="R4721">
        <v>947.17</v>
      </c>
      <c r="S4721">
        <v>7</v>
      </c>
      <c r="T4721">
        <v>0</v>
      </c>
      <c r="U4721">
        <v>9.4717000000000002</v>
      </c>
      <c r="V4721" t="str">
        <f>TEXT('Raw Data'!C4721,"MMM-YYYY")</f>
        <v>Apr-2015</v>
      </c>
      <c r="W4721" t="str">
        <f t="shared" si="146"/>
        <v>April</v>
      </c>
      <c r="X4721">
        <f t="shared" si="147"/>
        <v>2015</v>
      </c>
    </row>
    <row r="4722" spans="1:24" x14ac:dyDescent="0.3">
      <c r="A4722">
        <v>4721</v>
      </c>
      <c r="B4722" t="s">
        <v>2359</v>
      </c>
      <c r="C4722" s="2">
        <v>42112</v>
      </c>
      <c r="D4722" t="s">
        <v>3577</v>
      </c>
      <c r="E4722" t="s">
        <v>3607</v>
      </c>
      <c r="F4722" t="s">
        <v>3979</v>
      </c>
      <c r="G4722" t="s">
        <v>4735</v>
      </c>
      <c r="H4722" t="s">
        <v>5125</v>
      </c>
      <c r="I4722" t="s">
        <v>5126</v>
      </c>
      <c r="J4722" t="s">
        <v>5128</v>
      </c>
      <c r="K4722" t="s">
        <v>5557</v>
      </c>
      <c r="L4722">
        <v>90004</v>
      </c>
      <c r="M4722" t="s">
        <v>5603</v>
      </c>
      <c r="N4722" t="s">
        <v>7299</v>
      </c>
      <c r="O4722" t="s">
        <v>7321</v>
      </c>
      <c r="P4722" t="s">
        <v>7333</v>
      </c>
      <c r="Q4722" t="s">
        <v>9021</v>
      </c>
      <c r="R4722">
        <v>61.96</v>
      </c>
      <c r="S4722">
        <v>2</v>
      </c>
      <c r="T4722">
        <v>0</v>
      </c>
      <c r="U4722">
        <v>27.882000000000001</v>
      </c>
      <c r="V4722" t="str">
        <f>TEXT('Raw Data'!C4722,"MMM-YYYY")</f>
        <v>Apr-2015</v>
      </c>
      <c r="W4722" t="str">
        <f t="shared" si="146"/>
        <v>April</v>
      </c>
      <c r="X4722">
        <f t="shared" si="147"/>
        <v>2015</v>
      </c>
    </row>
    <row r="4723" spans="1:24" x14ac:dyDescent="0.3">
      <c r="A4723">
        <v>4722</v>
      </c>
      <c r="B4723" t="s">
        <v>2360</v>
      </c>
      <c r="C4723" s="2">
        <v>41797</v>
      </c>
      <c r="D4723" t="s">
        <v>3128</v>
      </c>
      <c r="E4723" t="s">
        <v>3607</v>
      </c>
      <c r="F4723" t="s">
        <v>4360</v>
      </c>
      <c r="G4723" t="s">
        <v>5116</v>
      </c>
      <c r="H4723" t="s">
        <v>5123</v>
      </c>
      <c r="I4723" t="s">
        <v>5126</v>
      </c>
      <c r="J4723" t="s">
        <v>5161</v>
      </c>
      <c r="K4723" t="s">
        <v>5565</v>
      </c>
      <c r="L4723">
        <v>60505</v>
      </c>
      <c r="M4723" t="s">
        <v>5604</v>
      </c>
      <c r="N4723" t="s">
        <v>5969</v>
      </c>
      <c r="O4723" t="s">
        <v>7320</v>
      </c>
      <c r="P4723" t="s">
        <v>7326</v>
      </c>
      <c r="Q4723" t="s">
        <v>7703</v>
      </c>
      <c r="R4723">
        <v>268.935</v>
      </c>
      <c r="S4723">
        <v>3</v>
      </c>
      <c r="T4723">
        <v>0.5</v>
      </c>
      <c r="U4723">
        <v>-209.76929999999999</v>
      </c>
      <c r="V4723" t="str">
        <f>TEXT('Raw Data'!C4723,"MMM-YYYY")</f>
        <v>Jun-2014</v>
      </c>
      <c r="W4723" t="str">
        <f t="shared" si="146"/>
        <v>June</v>
      </c>
      <c r="X4723">
        <f t="shared" si="147"/>
        <v>2014</v>
      </c>
    </row>
    <row r="4724" spans="1:24" x14ac:dyDescent="0.3">
      <c r="A4724">
        <v>4723</v>
      </c>
      <c r="B4724" t="s">
        <v>2361</v>
      </c>
      <c r="C4724" s="2">
        <v>42979</v>
      </c>
      <c r="D4724" t="s">
        <v>2785</v>
      </c>
      <c r="E4724" t="s">
        <v>3608</v>
      </c>
      <c r="F4724" t="s">
        <v>3889</v>
      </c>
      <c r="G4724" t="s">
        <v>4645</v>
      </c>
      <c r="H4724" t="s">
        <v>5125</v>
      </c>
      <c r="I4724" t="s">
        <v>5126</v>
      </c>
      <c r="J4724" t="s">
        <v>5131</v>
      </c>
      <c r="K4724" t="s">
        <v>5303</v>
      </c>
      <c r="L4724">
        <v>98103</v>
      </c>
      <c r="M4724" t="s">
        <v>5603</v>
      </c>
      <c r="N4724" t="s">
        <v>6379</v>
      </c>
      <c r="O4724" t="s">
        <v>7321</v>
      </c>
      <c r="P4724" t="s">
        <v>7329</v>
      </c>
      <c r="Q4724" t="s">
        <v>8112</v>
      </c>
      <c r="R4724">
        <v>7.58</v>
      </c>
      <c r="S4724">
        <v>1</v>
      </c>
      <c r="T4724">
        <v>0</v>
      </c>
      <c r="U4724">
        <v>2.9561999999999999</v>
      </c>
      <c r="V4724" t="str">
        <f>TEXT('Raw Data'!C4724,"MMM-YYYY")</f>
        <v>Sep-2017</v>
      </c>
      <c r="W4724" t="str">
        <f t="shared" si="146"/>
        <v>September</v>
      </c>
      <c r="X4724">
        <f t="shared" si="147"/>
        <v>2017</v>
      </c>
    </row>
    <row r="4725" spans="1:24" x14ac:dyDescent="0.3">
      <c r="A4725">
        <v>4724</v>
      </c>
      <c r="B4725" t="s">
        <v>2362</v>
      </c>
      <c r="C4725" s="2">
        <v>42512</v>
      </c>
      <c r="D4725" t="s">
        <v>3578</v>
      </c>
      <c r="E4725" t="s">
        <v>3610</v>
      </c>
      <c r="F4725" t="s">
        <v>3834</v>
      </c>
      <c r="G4725" t="s">
        <v>4590</v>
      </c>
      <c r="H4725" t="s">
        <v>5123</v>
      </c>
      <c r="I4725" t="s">
        <v>5126</v>
      </c>
      <c r="J4725" t="s">
        <v>5544</v>
      </c>
      <c r="K4725" t="s">
        <v>5587</v>
      </c>
      <c r="L4725">
        <v>30605</v>
      </c>
      <c r="M4725" t="s">
        <v>5602</v>
      </c>
      <c r="N4725" t="s">
        <v>6128</v>
      </c>
      <c r="O4725" t="s">
        <v>7321</v>
      </c>
      <c r="P4725" t="s">
        <v>7325</v>
      </c>
      <c r="Q4725" t="s">
        <v>7862</v>
      </c>
      <c r="R4725">
        <v>14.73</v>
      </c>
      <c r="S4725">
        <v>3</v>
      </c>
      <c r="T4725">
        <v>0</v>
      </c>
      <c r="U4725">
        <v>7.2176999999999998</v>
      </c>
      <c r="V4725" t="str">
        <f>TEXT('Raw Data'!C4725,"MMM-YYYY")</f>
        <v>May-2016</v>
      </c>
      <c r="W4725" t="str">
        <f t="shared" si="146"/>
        <v>May</v>
      </c>
      <c r="X4725">
        <f t="shared" si="147"/>
        <v>2016</v>
      </c>
    </row>
    <row r="4726" spans="1:24" x14ac:dyDescent="0.3">
      <c r="A4726">
        <v>4725</v>
      </c>
      <c r="B4726" t="s">
        <v>2363</v>
      </c>
      <c r="C4726" s="2">
        <v>42685</v>
      </c>
      <c r="D4726" t="s">
        <v>2941</v>
      </c>
      <c r="E4726" t="s">
        <v>3608</v>
      </c>
      <c r="F4726" t="s">
        <v>4308</v>
      </c>
      <c r="G4726" t="s">
        <v>5064</v>
      </c>
      <c r="H4726" t="s">
        <v>5125</v>
      </c>
      <c r="I4726" t="s">
        <v>5126</v>
      </c>
      <c r="J4726" t="s">
        <v>5391</v>
      </c>
      <c r="K4726" t="s">
        <v>5558</v>
      </c>
      <c r="L4726">
        <v>32712</v>
      </c>
      <c r="M4726" t="s">
        <v>5602</v>
      </c>
      <c r="N4726" t="s">
        <v>5697</v>
      </c>
      <c r="O4726" t="s">
        <v>7321</v>
      </c>
      <c r="P4726" t="s">
        <v>7331</v>
      </c>
      <c r="Q4726" t="s">
        <v>7431</v>
      </c>
      <c r="R4726">
        <v>9.8879999999999999</v>
      </c>
      <c r="S4726">
        <v>2</v>
      </c>
      <c r="T4726">
        <v>0.7</v>
      </c>
      <c r="U4726">
        <v>-6.9215999999999998</v>
      </c>
      <c r="V4726" t="str">
        <f>TEXT('Raw Data'!C4726,"MMM-YYYY")</f>
        <v>Nov-2016</v>
      </c>
      <c r="W4726" t="str">
        <f t="shared" si="146"/>
        <v>November</v>
      </c>
      <c r="X4726">
        <f t="shared" si="147"/>
        <v>2016</v>
      </c>
    </row>
    <row r="4727" spans="1:24" x14ac:dyDescent="0.3">
      <c r="A4727">
        <v>4726</v>
      </c>
      <c r="B4727" t="s">
        <v>2363</v>
      </c>
      <c r="C4727" s="2">
        <v>42685</v>
      </c>
      <c r="D4727" t="s">
        <v>2941</v>
      </c>
      <c r="E4727" t="s">
        <v>3608</v>
      </c>
      <c r="F4727" t="s">
        <v>4308</v>
      </c>
      <c r="G4727" t="s">
        <v>5064</v>
      </c>
      <c r="H4727" t="s">
        <v>5125</v>
      </c>
      <c r="I4727" t="s">
        <v>5126</v>
      </c>
      <c r="J4727" t="s">
        <v>5391</v>
      </c>
      <c r="K4727" t="s">
        <v>5558</v>
      </c>
      <c r="L4727">
        <v>32712</v>
      </c>
      <c r="M4727" t="s">
        <v>5602</v>
      </c>
      <c r="N4727" t="s">
        <v>5743</v>
      </c>
      <c r="O4727" t="s">
        <v>7321</v>
      </c>
      <c r="P4727" t="s">
        <v>7332</v>
      </c>
      <c r="Q4727" t="s">
        <v>7478</v>
      </c>
      <c r="R4727">
        <v>671.54399999999998</v>
      </c>
      <c r="S4727">
        <v>3</v>
      </c>
      <c r="T4727">
        <v>0.2</v>
      </c>
      <c r="U4727">
        <v>50.3658</v>
      </c>
      <c r="V4727" t="str">
        <f>TEXT('Raw Data'!C4727,"MMM-YYYY")</f>
        <v>Nov-2016</v>
      </c>
      <c r="W4727" t="str">
        <f t="shared" si="146"/>
        <v>November</v>
      </c>
      <c r="X4727">
        <f t="shared" si="147"/>
        <v>2016</v>
      </c>
    </row>
    <row r="4728" spans="1:24" x14ac:dyDescent="0.3">
      <c r="A4728">
        <v>4727</v>
      </c>
      <c r="B4728" t="s">
        <v>2364</v>
      </c>
      <c r="C4728" s="2">
        <v>41968</v>
      </c>
      <c r="D4728" t="s">
        <v>3195</v>
      </c>
      <c r="E4728" t="s">
        <v>3607</v>
      </c>
      <c r="F4728" t="s">
        <v>4097</v>
      </c>
      <c r="G4728" t="s">
        <v>4853</v>
      </c>
      <c r="H4728" t="s">
        <v>5125</v>
      </c>
      <c r="I4728" t="s">
        <v>5126</v>
      </c>
      <c r="J4728" t="s">
        <v>5147</v>
      </c>
      <c r="K4728" t="s">
        <v>5570</v>
      </c>
      <c r="L4728">
        <v>10009</v>
      </c>
      <c r="M4728" t="s">
        <v>5605</v>
      </c>
      <c r="N4728" t="s">
        <v>6968</v>
      </c>
      <c r="O4728" t="s">
        <v>7321</v>
      </c>
      <c r="P4728" t="s">
        <v>7327</v>
      </c>
      <c r="Q4728" t="s">
        <v>8688</v>
      </c>
      <c r="R4728">
        <v>1117.92</v>
      </c>
      <c r="S4728">
        <v>4</v>
      </c>
      <c r="T4728">
        <v>0</v>
      </c>
      <c r="U4728">
        <v>55.896000000000001</v>
      </c>
      <c r="V4728" t="str">
        <f>TEXT('Raw Data'!C4728,"MMM-YYYY")</f>
        <v>Nov-2014</v>
      </c>
      <c r="W4728" t="str">
        <f t="shared" si="146"/>
        <v>November</v>
      </c>
      <c r="X4728">
        <f t="shared" si="147"/>
        <v>2014</v>
      </c>
    </row>
    <row r="4729" spans="1:24" x14ac:dyDescent="0.3">
      <c r="A4729">
        <v>4728</v>
      </c>
      <c r="B4729" t="s">
        <v>2364</v>
      </c>
      <c r="C4729" s="2">
        <v>41968</v>
      </c>
      <c r="D4729" t="s">
        <v>3195</v>
      </c>
      <c r="E4729" t="s">
        <v>3607</v>
      </c>
      <c r="F4729" t="s">
        <v>4097</v>
      </c>
      <c r="G4729" t="s">
        <v>4853</v>
      </c>
      <c r="H4729" t="s">
        <v>5125</v>
      </c>
      <c r="I4729" t="s">
        <v>5126</v>
      </c>
      <c r="J4729" t="s">
        <v>5147</v>
      </c>
      <c r="K4729" t="s">
        <v>5570</v>
      </c>
      <c r="L4729">
        <v>10009</v>
      </c>
      <c r="M4729" t="s">
        <v>5605</v>
      </c>
      <c r="N4729" t="s">
        <v>6727</v>
      </c>
      <c r="O4729" t="s">
        <v>7320</v>
      </c>
      <c r="P4729" t="s">
        <v>7323</v>
      </c>
      <c r="Q4729" t="s">
        <v>8449</v>
      </c>
      <c r="R4729">
        <v>275.952</v>
      </c>
      <c r="S4729">
        <v>3</v>
      </c>
      <c r="T4729">
        <v>0.2</v>
      </c>
      <c r="U4729">
        <v>-37.943399999999997</v>
      </c>
      <c r="V4729" t="str">
        <f>TEXT('Raw Data'!C4729,"MMM-YYYY")</f>
        <v>Nov-2014</v>
      </c>
      <c r="W4729" t="str">
        <f t="shared" si="146"/>
        <v>November</v>
      </c>
      <c r="X4729">
        <f t="shared" si="147"/>
        <v>2014</v>
      </c>
    </row>
    <row r="4730" spans="1:24" x14ac:dyDescent="0.3">
      <c r="A4730">
        <v>4729</v>
      </c>
      <c r="B4730" t="s">
        <v>2365</v>
      </c>
      <c r="C4730" s="2">
        <v>41950</v>
      </c>
      <c r="D4730" t="s">
        <v>3148</v>
      </c>
      <c r="E4730" t="s">
        <v>3608</v>
      </c>
      <c r="F4730" t="s">
        <v>3634</v>
      </c>
      <c r="G4730" t="s">
        <v>4390</v>
      </c>
      <c r="H4730" t="s">
        <v>5123</v>
      </c>
      <c r="I4730" t="s">
        <v>5126</v>
      </c>
      <c r="J4730" t="s">
        <v>5135</v>
      </c>
      <c r="K4730" t="s">
        <v>5557</v>
      </c>
      <c r="L4730">
        <v>94110</v>
      </c>
      <c r="M4730" t="s">
        <v>5603</v>
      </c>
      <c r="N4730" t="s">
        <v>6321</v>
      </c>
      <c r="O4730" t="s">
        <v>7321</v>
      </c>
      <c r="P4730" t="s">
        <v>7331</v>
      </c>
      <c r="Q4730" t="s">
        <v>8054</v>
      </c>
      <c r="R4730">
        <v>123.14400000000001</v>
      </c>
      <c r="S4730">
        <v>7</v>
      </c>
      <c r="T4730">
        <v>0.2</v>
      </c>
      <c r="U4730">
        <v>46.179000000000002</v>
      </c>
      <c r="V4730" t="str">
        <f>TEXT('Raw Data'!C4730,"MMM-YYYY")</f>
        <v>Nov-2014</v>
      </c>
      <c r="W4730" t="str">
        <f t="shared" si="146"/>
        <v>November</v>
      </c>
      <c r="X4730">
        <f t="shared" si="147"/>
        <v>2014</v>
      </c>
    </row>
    <row r="4731" spans="1:24" x14ac:dyDescent="0.3">
      <c r="A4731">
        <v>4730</v>
      </c>
      <c r="B4731" t="s">
        <v>2366</v>
      </c>
      <c r="C4731" s="2">
        <v>42569</v>
      </c>
      <c r="D4731" t="s">
        <v>3139</v>
      </c>
      <c r="E4731" t="s">
        <v>3607</v>
      </c>
      <c r="F4731" t="s">
        <v>4214</v>
      </c>
      <c r="G4731" t="s">
        <v>4970</v>
      </c>
      <c r="H4731" t="s">
        <v>5123</v>
      </c>
      <c r="I4731" t="s">
        <v>5126</v>
      </c>
      <c r="J4731" t="s">
        <v>5188</v>
      </c>
      <c r="K4731" t="s">
        <v>5560</v>
      </c>
      <c r="L4731">
        <v>75217</v>
      </c>
      <c r="M4731" t="s">
        <v>5604</v>
      </c>
      <c r="N4731" t="s">
        <v>7300</v>
      </c>
      <c r="O4731" t="s">
        <v>7322</v>
      </c>
      <c r="P4731" t="s">
        <v>7334</v>
      </c>
      <c r="Q4731" t="s">
        <v>9022</v>
      </c>
      <c r="R4731">
        <v>15.576000000000001</v>
      </c>
      <c r="S4731">
        <v>3</v>
      </c>
      <c r="T4731">
        <v>0.2</v>
      </c>
      <c r="U4731">
        <v>3.3098999999999998</v>
      </c>
      <c r="V4731" t="str">
        <f>TEXT('Raw Data'!C4731,"MMM-YYYY")</f>
        <v>Jul-2016</v>
      </c>
      <c r="W4731" t="str">
        <f t="shared" si="146"/>
        <v>July</v>
      </c>
      <c r="X4731">
        <f t="shared" si="147"/>
        <v>2016</v>
      </c>
    </row>
    <row r="4732" spans="1:24" x14ac:dyDescent="0.3">
      <c r="A4732">
        <v>4731</v>
      </c>
      <c r="B4732" t="s">
        <v>2367</v>
      </c>
      <c r="C4732" s="2">
        <v>42092</v>
      </c>
      <c r="D4732" t="s">
        <v>2894</v>
      </c>
      <c r="E4732" t="s">
        <v>3607</v>
      </c>
      <c r="F4732" t="s">
        <v>4190</v>
      </c>
      <c r="G4732" t="s">
        <v>4946</v>
      </c>
      <c r="H4732" t="s">
        <v>5123</v>
      </c>
      <c r="I4732" t="s">
        <v>5126</v>
      </c>
      <c r="J4732" t="s">
        <v>5197</v>
      </c>
      <c r="K4732" t="s">
        <v>5557</v>
      </c>
      <c r="L4732">
        <v>92105</v>
      </c>
      <c r="M4732" t="s">
        <v>5603</v>
      </c>
      <c r="N4732" t="s">
        <v>5735</v>
      </c>
      <c r="O4732" t="s">
        <v>7321</v>
      </c>
      <c r="P4732" t="s">
        <v>7333</v>
      </c>
      <c r="Q4732" t="s">
        <v>7470</v>
      </c>
      <c r="R4732">
        <v>212.64</v>
      </c>
      <c r="S4732">
        <v>6</v>
      </c>
      <c r="T4732">
        <v>0</v>
      </c>
      <c r="U4732">
        <v>99.940799999999996</v>
      </c>
      <c r="V4732" t="str">
        <f>TEXT('Raw Data'!C4732,"MMM-YYYY")</f>
        <v>Mar-2015</v>
      </c>
      <c r="W4732" t="str">
        <f t="shared" si="146"/>
        <v>March</v>
      </c>
      <c r="X4732">
        <f t="shared" si="147"/>
        <v>2015</v>
      </c>
    </row>
    <row r="4733" spans="1:24" x14ac:dyDescent="0.3">
      <c r="A4733">
        <v>4732</v>
      </c>
      <c r="B4733" t="s">
        <v>2367</v>
      </c>
      <c r="C4733" s="2">
        <v>42092</v>
      </c>
      <c r="D4733" t="s">
        <v>2894</v>
      </c>
      <c r="E4733" t="s">
        <v>3607</v>
      </c>
      <c r="F4733" t="s">
        <v>4190</v>
      </c>
      <c r="G4733" t="s">
        <v>4946</v>
      </c>
      <c r="H4733" t="s">
        <v>5123</v>
      </c>
      <c r="I4733" t="s">
        <v>5126</v>
      </c>
      <c r="J4733" t="s">
        <v>5197</v>
      </c>
      <c r="K4733" t="s">
        <v>5557</v>
      </c>
      <c r="L4733">
        <v>92105</v>
      </c>
      <c r="M4733" t="s">
        <v>5603</v>
      </c>
      <c r="N4733" t="s">
        <v>6734</v>
      </c>
      <c r="O4733" t="s">
        <v>7321</v>
      </c>
      <c r="P4733" t="s">
        <v>7333</v>
      </c>
      <c r="Q4733" t="s">
        <v>8456</v>
      </c>
      <c r="R4733">
        <v>9.8699999999999992</v>
      </c>
      <c r="S4733">
        <v>3</v>
      </c>
      <c r="T4733">
        <v>0</v>
      </c>
      <c r="U4733">
        <v>4.5401999999999996</v>
      </c>
      <c r="V4733" t="str">
        <f>TEXT('Raw Data'!C4733,"MMM-YYYY")</f>
        <v>Mar-2015</v>
      </c>
      <c r="W4733" t="str">
        <f t="shared" si="146"/>
        <v>March</v>
      </c>
      <c r="X4733">
        <f t="shared" si="147"/>
        <v>2015</v>
      </c>
    </row>
    <row r="4734" spans="1:24" x14ac:dyDescent="0.3">
      <c r="A4734">
        <v>4733</v>
      </c>
      <c r="B4734" t="s">
        <v>2367</v>
      </c>
      <c r="C4734" s="2">
        <v>42092</v>
      </c>
      <c r="D4734" t="s">
        <v>2894</v>
      </c>
      <c r="E4734" t="s">
        <v>3607</v>
      </c>
      <c r="F4734" t="s">
        <v>4190</v>
      </c>
      <c r="G4734" t="s">
        <v>4946</v>
      </c>
      <c r="H4734" t="s">
        <v>5123</v>
      </c>
      <c r="I4734" t="s">
        <v>5126</v>
      </c>
      <c r="J4734" t="s">
        <v>5197</v>
      </c>
      <c r="K4734" t="s">
        <v>5557</v>
      </c>
      <c r="L4734">
        <v>92105</v>
      </c>
      <c r="M4734" t="s">
        <v>5603</v>
      </c>
      <c r="N4734" t="s">
        <v>6542</v>
      </c>
      <c r="O4734" t="s">
        <v>7322</v>
      </c>
      <c r="P4734" t="s">
        <v>7334</v>
      </c>
      <c r="Q4734" t="s">
        <v>8269</v>
      </c>
      <c r="R4734">
        <v>53.25</v>
      </c>
      <c r="S4734">
        <v>3</v>
      </c>
      <c r="T4734">
        <v>0</v>
      </c>
      <c r="U4734">
        <v>20.767499999999998</v>
      </c>
      <c r="V4734" t="str">
        <f>TEXT('Raw Data'!C4734,"MMM-YYYY")</f>
        <v>Mar-2015</v>
      </c>
      <c r="W4734" t="str">
        <f t="shared" si="146"/>
        <v>March</v>
      </c>
      <c r="X4734">
        <f t="shared" si="147"/>
        <v>2015</v>
      </c>
    </row>
    <row r="4735" spans="1:24" x14ac:dyDescent="0.3">
      <c r="A4735">
        <v>4734</v>
      </c>
      <c r="B4735" t="s">
        <v>2367</v>
      </c>
      <c r="C4735" s="2">
        <v>42092</v>
      </c>
      <c r="D4735" t="s">
        <v>2894</v>
      </c>
      <c r="E4735" t="s">
        <v>3607</v>
      </c>
      <c r="F4735" t="s">
        <v>4190</v>
      </c>
      <c r="G4735" t="s">
        <v>4946</v>
      </c>
      <c r="H4735" t="s">
        <v>5123</v>
      </c>
      <c r="I4735" t="s">
        <v>5126</v>
      </c>
      <c r="J4735" t="s">
        <v>5197</v>
      </c>
      <c r="K4735" t="s">
        <v>5557</v>
      </c>
      <c r="L4735">
        <v>92105</v>
      </c>
      <c r="M4735" t="s">
        <v>5603</v>
      </c>
      <c r="N4735" t="s">
        <v>7100</v>
      </c>
      <c r="O4735" t="s">
        <v>7320</v>
      </c>
      <c r="P4735" t="s">
        <v>7328</v>
      </c>
      <c r="Q4735" t="s">
        <v>8822</v>
      </c>
      <c r="R4735">
        <v>19.920000000000002</v>
      </c>
      <c r="S4735">
        <v>3</v>
      </c>
      <c r="T4735">
        <v>0</v>
      </c>
      <c r="U4735">
        <v>9.5616000000000003</v>
      </c>
      <c r="V4735" t="str">
        <f>TEXT('Raw Data'!C4735,"MMM-YYYY")</f>
        <v>Mar-2015</v>
      </c>
      <c r="W4735" t="str">
        <f t="shared" si="146"/>
        <v>March</v>
      </c>
      <c r="X4735">
        <f t="shared" si="147"/>
        <v>2015</v>
      </c>
    </row>
    <row r="4736" spans="1:24" x14ac:dyDescent="0.3">
      <c r="A4736">
        <v>4735</v>
      </c>
      <c r="B4736" t="s">
        <v>2368</v>
      </c>
      <c r="C4736" s="2">
        <v>42467</v>
      </c>
      <c r="D4736" t="s">
        <v>2861</v>
      </c>
      <c r="E4736" t="s">
        <v>3608</v>
      </c>
      <c r="F4736" t="s">
        <v>3725</v>
      </c>
      <c r="G4736" t="s">
        <v>4481</v>
      </c>
      <c r="H4736" t="s">
        <v>5124</v>
      </c>
      <c r="I4736" t="s">
        <v>5126</v>
      </c>
      <c r="J4736" t="s">
        <v>5147</v>
      </c>
      <c r="K4736" t="s">
        <v>5570</v>
      </c>
      <c r="L4736">
        <v>10035</v>
      </c>
      <c r="M4736" t="s">
        <v>5605</v>
      </c>
      <c r="N4736" t="s">
        <v>5607</v>
      </c>
      <c r="O4736" t="s">
        <v>7320</v>
      </c>
      <c r="P4736" t="s">
        <v>7324</v>
      </c>
      <c r="Q4736" t="s">
        <v>7341</v>
      </c>
      <c r="R4736">
        <v>658.74599999999998</v>
      </c>
      <c r="S4736">
        <v>3</v>
      </c>
      <c r="T4736">
        <v>0.1</v>
      </c>
      <c r="U4736">
        <v>146.38800000000001</v>
      </c>
      <c r="V4736" t="str">
        <f>TEXT('Raw Data'!C4736,"MMM-YYYY")</f>
        <v>Apr-2016</v>
      </c>
      <c r="W4736" t="str">
        <f t="shared" si="146"/>
        <v>April</v>
      </c>
      <c r="X4736">
        <f t="shared" si="147"/>
        <v>2016</v>
      </c>
    </row>
    <row r="4737" spans="1:24" x14ac:dyDescent="0.3">
      <c r="A4737">
        <v>4736</v>
      </c>
      <c r="B4737" t="s">
        <v>2369</v>
      </c>
      <c r="C4737" s="2">
        <v>42168</v>
      </c>
      <c r="D4737" t="s">
        <v>3459</v>
      </c>
      <c r="E4737" t="s">
        <v>3608</v>
      </c>
      <c r="F4737" t="s">
        <v>4001</v>
      </c>
      <c r="G4737" t="s">
        <v>4757</v>
      </c>
      <c r="H4737" t="s">
        <v>5125</v>
      </c>
      <c r="I4737" t="s">
        <v>5126</v>
      </c>
      <c r="J4737" t="s">
        <v>5539</v>
      </c>
      <c r="K4737" t="s">
        <v>5598</v>
      </c>
      <c r="L4737">
        <v>4240</v>
      </c>
      <c r="M4737" t="s">
        <v>5605</v>
      </c>
      <c r="N4737" t="s">
        <v>6531</v>
      </c>
      <c r="O4737" t="s">
        <v>7321</v>
      </c>
      <c r="P4737" t="s">
        <v>7331</v>
      </c>
      <c r="Q4737" t="s">
        <v>8257</v>
      </c>
      <c r="R4737">
        <v>8.26</v>
      </c>
      <c r="S4737">
        <v>2</v>
      </c>
      <c r="T4737">
        <v>0</v>
      </c>
      <c r="U4737">
        <v>3.8822000000000001</v>
      </c>
      <c r="V4737" t="str">
        <f>TEXT('Raw Data'!C4737,"MMM-YYYY")</f>
        <v>Jun-2015</v>
      </c>
      <c r="W4737" t="str">
        <f t="shared" si="146"/>
        <v>June</v>
      </c>
      <c r="X4737">
        <f t="shared" si="147"/>
        <v>2015</v>
      </c>
    </row>
    <row r="4738" spans="1:24" x14ac:dyDescent="0.3">
      <c r="A4738">
        <v>4737</v>
      </c>
      <c r="B4738" t="s">
        <v>2369</v>
      </c>
      <c r="C4738" s="2">
        <v>42168</v>
      </c>
      <c r="D4738" t="s">
        <v>3459</v>
      </c>
      <c r="E4738" t="s">
        <v>3608</v>
      </c>
      <c r="F4738" t="s">
        <v>4001</v>
      </c>
      <c r="G4738" t="s">
        <v>4757</v>
      </c>
      <c r="H4738" t="s">
        <v>5125</v>
      </c>
      <c r="I4738" t="s">
        <v>5126</v>
      </c>
      <c r="J4738" t="s">
        <v>5539</v>
      </c>
      <c r="K4738" t="s">
        <v>5598</v>
      </c>
      <c r="L4738">
        <v>4240</v>
      </c>
      <c r="M4738" t="s">
        <v>5605</v>
      </c>
      <c r="N4738" t="s">
        <v>6134</v>
      </c>
      <c r="O4738" t="s">
        <v>7321</v>
      </c>
      <c r="P4738" t="s">
        <v>7331</v>
      </c>
      <c r="Q4738" t="s">
        <v>7868</v>
      </c>
      <c r="R4738">
        <v>29.84</v>
      </c>
      <c r="S4738">
        <v>2</v>
      </c>
      <c r="T4738">
        <v>0</v>
      </c>
      <c r="U4738">
        <v>13.428000000000001</v>
      </c>
      <c r="V4738" t="str">
        <f>TEXT('Raw Data'!C4738,"MMM-YYYY")</f>
        <v>Jun-2015</v>
      </c>
      <c r="W4738" t="str">
        <f t="shared" si="146"/>
        <v>June</v>
      </c>
      <c r="X4738">
        <f t="shared" si="147"/>
        <v>2015</v>
      </c>
    </row>
    <row r="4739" spans="1:24" x14ac:dyDescent="0.3">
      <c r="A4739">
        <v>4738</v>
      </c>
      <c r="B4739" t="s">
        <v>2369</v>
      </c>
      <c r="C4739" s="2">
        <v>42168</v>
      </c>
      <c r="D4739" t="s">
        <v>3459</v>
      </c>
      <c r="E4739" t="s">
        <v>3608</v>
      </c>
      <c r="F4739" t="s">
        <v>4001</v>
      </c>
      <c r="G4739" t="s">
        <v>4757</v>
      </c>
      <c r="H4739" t="s">
        <v>5125</v>
      </c>
      <c r="I4739" t="s">
        <v>5126</v>
      </c>
      <c r="J4739" t="s">
        <v>5539</v>
      </c>
      <c r="K4739" t="s">
        <v>5598</v>
      </c>
      <c r="L4739">
        <v>4240</v>
      </c>
      <c r="M4739" t="s">
        <v>5605</v>
      </c>
      <c r="N4739" t="s">
        <v>5757</v>
      </c>
      <c r="O4739" t="s">
        <v>7322</v>
      </c>
      <c r="P4739" t="s">
        <v>7334</v>
      </c>
      <c r="Q4739" t="s">
        <v>7492</v>
      </c>
      <c r="R4739">
        <v>67.98</v>
      </c>
      <c r="S4739">
        <v>2</v>
      </c>
      <c r="T4739">
        <v>0</v>
      </c>
      <c r="U4739">
        <v>14.9556</v>
      </c>
      <c r="V4739" t="str">
        <f>TEXT('Raw Data'!C4739,"MMM-YYYY")</f>
        <v>Jun-2015</v>
      </c>
      <c r="W4739" t="str">
        <f t="shared" ref="W4739:W4802" si="148">TEXT(C4739,"MMMM")</f>
        <v>June</v>
      </c>
      <c r="X4739">
        <f t="shared" ref="X4739:X4802" si="149">YEAR(C4739)</f>
        <v>2015</v>
      </c>
    </row>
    <row r="4740" spans="1:24" x14ac:dyDescent="0.3">
      <c r="A4740">
        <v>4739</v>
      </c>
      <c r="B4740" t="s">
        <v>2370</v>
      </c>
      <c r="C4740" s="2">
        <v>42053</v>
      </c>
      <c r="D4740" t="s">
        <v>3498</v>
      </c>
      <c r="E4740" t="s">
        <v>3608</v>
      </c>
      <c r="F4740" t="s">
        <v>3761</v>
      </c>
      <c r="G4740" t="s">
        <v>4517</v>
      </c>
      <c r="H4740" t="s">
        <v>5123</v>
      </c>
      <c r="I4740" t="s">
        <v>5126</v>
      </c>
      <c r="J4740" t="s">
        <v>5212</v>
      </c>
      <c r="K4740" t="s">
        <v>5557</v>
      </c>
      <c r="L4740">
        <v>90805</v>
      </c>
      <c r="M4740" t="s">
        <v>5603</v>
      </c>
      <c r="N4740" t="s">
        <v>6186</v>
      </c>
      <c r="O4740" t="s">
        <v>7321</v>
      </c>
      <c r="P4740" t="s">
        <v>7325</v>
      </c>
      <c r="Q4740" t="s">
        <v>7920</v>
      </c>
      <c r="R4740">
        <v>61.06</v>
      </c>
      <c r="S4740">
        <v>2</v>
      </c>
      <c r="T4740">
        <v>0</v>
      </c>
      <c r="U4740">
        <v>28.087599999999998</v>
      </c>
      <c r="V4740" t="str">
        <f>TEXT('Raw Data'!C4740,"MMM-YYYY")</f>
        <v>Feb-2015</v>
      </c>
      <c r="W4740" t="str">
        <f t="shared" si="148"/>
        <v>February</v>
      </c>
      <c r="X4740">
        <f t="shared" si="149"/>
        <v>2015</v>
      </c>
    </row>
    <row r="4741" spans="1:24" x14ac:dyDescent="0.3">
      <c r="A4741">
        <v>4740</v>
      </c>
      <c r="B4741" t="s">
        <v>2370</v>
      </c>
      <c r="C4741" s="2">
        <v>42053</v>
      </c>
      <c r="D4741" t="s">
        <v>3498</v>
      </c>
      <c r="E4741" t="s">
        <v>3608</v>
      </c>
      <c r="F4741" t="s">
        <v>3761</v>
      </c>
      <c r="G4741" t="s">
        <v>4517</v>
      </c>
      <c r="H4741" t="s">
        <v>5123</v>
      </c>
      <c r="I4741" t="s">
        <v>5126</v>
      </c>
      <c r="J4741" t="s">
        <v>5212</v>
      </c>
      <c r="K4741" t="s">
        <v>5557</v>
      </c>
      <c r="L4741">
        <v>90805</v>
      </c>
      <c r="M4741" t="s">
        <v>5603</v>
      </c>
      <c r="N4741" t="s">
        <v>6578</v>
      </c>
      <c r="O4741" t="s">
        <v>7320</v>
      </c>
      <c r="P4741" t="s">
        <v>7326</v>
      </c>
      <c r="Q4741" t="s">
        <v>8306</v>
      </c>
      <c r="R4741">
        <v>35.543999999999997</v>
      </c>
      <c r="S4741">
        <v>1</v>
      </c>
      <c r="T4741">
        <v>0.2</v>
      </c>
      <c r="U4741">
        <v>-0.88859999999999995</v>
      </c>
      <c r="V4741" t="str">
        <f>TEXT('Raw Data'!C4741,"MMM-YYYY")</f>
        <v>Feb-2015</v>
      </c>
      <c r="W4741" t="str">
        <f t="shared" si="148"/>
        <v>February</v>
      </c>
      <c r="X4741">
        <f t="shared" si="149"/>
        <v>2015</v>
      </c>
    </row>
    <row r="4742" spans="1:24" x14ac:dyDescent="0.3">
      <c r="A4742">
        <v>4741</v>
      </c>
      <c r="B4742" t="s">
        <v>2371</v>
      </c>
      <c r="C4742" s="2">
        <v>43051</v>
      </c>
      <c r="D4742" t="s">
        <v>2538</v>
      </c>
      <c r="E4742" t="s">
        <v>3608</v>
      </c>
      <c r="F4742" t="s">
        <v>4005</v>
      </c>
      <c r="G4742" t="s">
        <v>4761</v>
      </c>
      <c r="H4742" t="s">
        <v>5123</v>
      </c>
      <c r="I4742" t="s">
        <v>5126</v>
      </c>
      <c r="J4742" t="s">
        <v>5131</v>
      </c>
      <c r="K4742" t="s">
        <v>5303</v>
      </c>
      <c r="L4742">
        <v>98115</v>
      </c>
      <c r="M4742" t="s">
        <v>5603</v>
      </c>
      <c r="N4742" t="s">
        <v>6296</v>
      </c>
      <c r="O4742" t="s">
        <v>7321</v>
      </c>
      <c r="P4742" t="s">
        <v>7325</v>
      </c>
      <c r="Q4742" t="s">
        <v>8030</v>
      </c>
      <c r="R4742">
        <v>9.9600000000000009</v>
      </c>
      <c r="S4742">
        <v>2</v>
      </c>
      <c r="T4742">
        <v>0</v>
      </c>
      <c r="U4742">
        <v>4.5815999999999999</v>
      </c>
      <c r="V4742" t="str">
        <f>TEXT('Raw Data'!C4742,"MMM-YYYY")</f>
        <v>Nov-2017</v>
      </c>
      <c r="W4742" t="str">
        <f t="shared" si="148"/>
        <v>November</v>
      </c>
      <c r="X4742">
        <f t="shared" si="149"/>
        <v>2017</v>
      </c>
    </row>
    <row r="4743" spans="1:24" x14ac:dyDescent="0.3">
      <c r="A4743">
        <v>4742</v>
      </c>
      <c r="B4743" t="s">
        <v>2371</v>
      </c>
      <c r="C4743" s="2">
        <v>43051</v>
      </c>
      <c r="D4743" t="s">
        <v>2538</v>
      </c>
      <c r="E4743" t="s">
        <v>3608</v>
      </c>
      <c r="F4743" t="s">
        <v>4005</v>
      </c>
      <c r="G4743" t="s">
        <v>4761</v>
      </c>
      <c r="H4743" t="s">
        <v>5123</v>
      </c>
      <c r="I4743" t="s">
        <v>5126</v>
      </c>
      <c r="J4743" t="s">
        <v>5131</v>
      </c>
      <c r="K4743" t="s">
        <v>5303</v>
      </c>
      <c r="L4743">
        <v>98115</v>
      </c>
      <c r="M4743" t="s">
        <v>5603</v>
      </c>
      <c r="N4743" t="s">
        <v>6926</v>
      </c>
      <c r="O4743" t="s">
        <v>7321</v>
      </c>
      <c r="P4743" t="s">
        <v>7329</v>
      </c>
      <c r="Q4743" t="s">
        <v>8646</v>
      </c>
      <c r="R4743">
        <v>9.2100000000000009</v>
      </c>
      <c r="S4743">
        <v>3</v>
      </c>
      <c r="T4743">
        <v>0</v>
      </c>
      <c r="U4743">
        <v>2.3025000000000002</v>
      </c>
      <c r="V4743" t="str">
        <f>TEXT('Raw Data'!C4743,"MMM-YYYY")</f>
        <v>Nov-2017</v>
      </c>
      <c r="W4743" t="str">
        <f t="shared" si="148"/>
        <v>November</v>
      </c>
      <c r="X4743">
        <f t="shared" si="149"/>
        <v>2017</v>
      </c>
    </row>
    <row r="4744" spans="1:24" x14ac:dyDescent="0.3">
      <c r="A4744">
        <v>4743</v>
      </c>
      <c r="B4744" t="s">
        <v>2371</v>
      </c>
      <c r="C4744" s="2">
        <v>43051</v>
      </c>
      <c r="D4744" t="s">
        <v>2538</v>
      </c>
      <c r="E4744" t="s">
        <v>3608</v>
      </c>
      <c r="F4744" t="s">
        <v>4005</v>
      </c>
      <c r="G4744" t="s">
        <v>4761</v>
      </c>
      <c r="H4744" t="s">
        <v>5123</v>
      </c>
      <c r="I4744" t="s">
        <v>5126</v>
      </c>
      <c r="J4744" t="s">
        <v>5131</v>
      </c>
      <c r="K4744" t="s">
        <v>5303</v>
      </c>
      <c r="L4744">
        <v>98115</v>
      </c>
      <c r="M4744" t="s">
        <v>5603</v>
      </c>
      <c r="N4744" t="s">
        <v>6266</v>
      </c>
      <c r="O4744" t="s">
        <v>7321</v>
      </c>
      <c r="P4744" t="s">
        <v>7337</v>
      </c>
      <c r="Q4744" t="s">
        <v>8000</v>
      </c>
      <c r="R4744">
        <v>27.93</v>
      </c>
      <c r="S4744">
        <v>3</v>
      </c>
      <c r="T4744">
        <v>0</v>
      </c>
      <c r="U4744">
        <v>8.0997000000000003</v>
      </c>
      <c r="V4744" t="str">
        <f>TEXT('Raw Data'!C4744,"MMM-YYYY")</f>
        <v>Nov-2017</v>
      </c>
      <c r="W4744" t="str">
        <f t="shared" si="148"/>
        <v>November</v>
      </c>
      <c r="X4744">
        <f t="shared" si="149"/>
        <v>2017</v>
      </c>
    </row>
    <row r="4745" spans="1:24" x14ac:dyDescent="0.3">
      <c r="A4745">
        <v>4744</v>
      </c>
      <c r="B4745" t="s">
        <v>2372</v>
      </c>
      <c r="C4745" s="2">
        <v>42799</v>
      </c>
      <c r="D4745" t="s">
        <v>3474</v>
      </c>
      <c r="E4745" t="s">
        <v>3610</v>
      </c>
      <c r="F4745" t="s">
        <v>3759</v>
      </c>
      <c r="G4745" t="s">
        <v>4515</v>
      </c>
      <c r="H4745" t="s">
        <v>5123</v>
      </c>
      <c r="I4745" t="s">
        <v>5126</v>
      </c>
      <c r="J4745" t="s">
        <v>5157</v>
      </c>
      <c r="K4745" t="s">
        <v>5566</v>
      </c>
      <c r="L4745">
        <v>55901</v>
      </c>
      <c r="M4745" t="s">
        <v>5604</v>
      </c>
      <c r="N4745" t="s">
        <v>7038</v>
      </c>
      <c r="O4745" t="s">
        <v>7321</v>
      </c>
      <c r="P4745" t="s">
        <v>7336</v>
      </c>
      <c r="Q4745" t="s">
        <v>8760</v>
      </c>
      <c r="R4745">
        <v>7.9</v>
      </c>
      <c r="S4745">
        <v>2</v>
      </c>
      <c r="T4745">
        <v>0</v>
      </c>
      <c r="U4745">
        <v>2.528</v>
      </c>
      <c r="V4745" t="str">
        <f>TEXT('Raw Data'!C4745,"MMM-YYYY")</f>
        <v>Mar-2017</v>
      </c>
      <c r="W4745" t="str">
        <f t="shared" si="148"/>
        <v>March</v>
      </c>
      <c r="X4745">
        <f t="shared" si="149"/>
        <v>2017</v>
      </c>
    </row>
    <row r="4746" spans="1:24" x14ac:dyDescent="0.3">
      <c r="A4746">
        <v>4745</v>
      </c>
      <c r="B4746" t="s">
        <v>2372</v>
      </c>
      <c r="C4746" s="2">
        <v>42799</v>
      </c>
      <c r="D4746" t="s">
        <v>3474</v>
      </c>
      <c r="E4746" t="s">
        <v>3610</v>
      </c>
      <c r="F4746" t="s">
        <v>3759</v>
      </c>
      <c r="G4746" t="s">
        <v>4515</v>
      </c>
      <c r="H4746" t="s">
        <v>5123</v>
      </c>
      <c r="I4746" t="s">
        <v>5126</v>
      </c>
      <c r="J4746" t="s">
        <v>5157</v>
      </c>
      <c r="K4746" t="s">
        <v>5566</v>
      </c>
      <c r="L4746">
        <v>55901</v>
      </c>
      <c r="M4746" t="s">
        <v>5604</v>
      </c>
      <c r="N4746" t="s">
        <v>6731</v>
      </c>
      <c r="O4746" t="s">
        <v>7321</v>
      </c>
      <c r="P4746" t="s">
        <v>7327</v>
      </c>
      <c r="Q4746" t="s">
        <v>8453</v>
      </c>
      <c r="R4746">
        <v>221.16</v>
      </c>
      <c r="S4746">
        <v>4</v>
      </c>
      <c r="T4746">
        <v>0</v>
      </c>
      <c r="U4746">
        <v>57.501600000000003</v>
      </c>
      <c r="V4746" t="str">
        <f>TEXT('Raw Data'!C4746,"MMM-YYYY")</f>
        <v>Mar-2017</v>
      </c>
      <c r="W4746" t="str">
        <f t="shared" si="148"/>
        <v>March</v>
      </c>
      <c r="X4746">
        <f t="shared" si="149"/>
        <v>2017</v>
      </c>
    </row>
    <row r="4747" spans="1:24" x14ac:dyDescent="0.3">
      <c r="A4747">
        <v>4746</v>
      </c>
      <c r="B4747" t="s">
        <v>2372</v>
      </c>
      <c r="C4747" s="2">
        <v>42799</v>
      </c>
      <c r="D4747" t="s">
        <v>3474</v>
      </c>
      <c r="E4747" t="s">
        <v>3610</v>
      </c>
      <c r="F4747" t="s">
        <v>3759</v>
      </c>
      <c r="G4747" t="s">
        <v>4515</v>
      </c>
      <c r="H4747" t="s">
        <v>5123</v>
      </c>
      <c r="I4747" t="s">
        <v>5126</v>
      </c>
      <c r="J4747" t="s">
        <v>5157</v>
      </c>
      <c r="K4747" t="s">
        <v>5566</v>
      </c>
      <c r="L4747">
        <v>55901</v>
      </c>
      <c r="M4747" t="s">
        <v>5604</v>
      </c>
      <c r="N4747" t="s">
        <v>6275</v>
      </c>
      <c r="O4747" t="s">
        <v>7321</v>
      </c>
      <c r="P4747" t="s">
        <v>7331</v>
      </c>
      <c r="Q4747" t="s">
        <v>8009</v>
      </c>
      <c r="R4747">
        <v>127.96</v>
      </c>
      <c r="S4747">
        <v>2</v>
      </c>
      <c r="T4747">
        <v>0</v>
      </c>
      <c r="U4747">
        <v>62.700400000000002</v>
      </c>
      <c r="V4747" t="str">
        <f>TEXT('Raw Data'!C4747,"MMM-YYYY")</f>
        <v>Mar-2017</v>
      </c>
      <c r="W4747" t="str">
        <f t="shared" si="148"/>
        <v>March</v>
      </c>
      <c r="X4747">
        <f t="shared" si="149"/>
        <v>2017</v>
      </c>
    </row>
    <row r="4748" spans="1:24" x14ac:dyDescent="0.3">
      <c r="A4748">
        <v>4747</v>
      </c>
      <c r="B4748" t="s">
        <v>2372</v>
      </c>
      <c r="C4748" s="2">
        <v>42799</v>
      </c>
      <c r="D4748" t="s">
        <v>3474</v>
      </c>
      <c r="E4748" t="s">
        <v>3610</v>
      </c>
      <c r="F4748" t="s">
        <v>3759</v>
      </c>
      <c r="G4748" t="s">
        <v>4515</v>
      </c>
      <c r="H4748" t="s">
        <v>5123</v>
      </c>
      <c r="I4748" t="s">
        <v>5126</v>
      </c>
      <c r="J4748" t="s">
        <v>5157</v>
      </c>
      <c r="K4748" t="s">
        <v>5566</v>
      </c>
      <c r="L4748">
        <v>55901</v>
      </c>
      <c r="M4748" t="s">
        <v>5604</v>
      </c>
      <c r="N4748" t="s">
        <v>6405</v>
      </c>
      <c r="O4748" t="s">
        <v>7321</v>
      </c>
      <c r="P4748" t="s">
        <v>7331</v>
      </c>
      <c r="Q4748" t="s">
        <v>8137</v>
      </c>
      <c r="R4748">
        <v>18.690000000000001</v>
      </c>
      <c r="S4748">
        <v>3</v>
      </c>
      <c r="T4748">
        <v>0</v>
      </c>
      <c r="U4748">
        <v>9.1580999999999992</v>
      </c>
      <c r="V4748" t="str">
        <f>TEXT('Raw Data'!C4748,"MMM-YYYY")</f>
        <v>Mar-2017</v>
      </c>
      <c r="W4748" t="str">
        <f t="shared" si="148"/>
        <v>March</v>
      </c>
      <c r="X4748">
        <f t="shared" si="149"/>
        <v>2017</v>
      </c>
    </row>
    <row r="4749" spans="1:24" x14ac:dyDescent="0.3">
      <c r="A4749">
        <v>4748</v>
      </c>
      <c r="B4749" t="s">
        <v>2373</v>
      </c>
      <c r="C4749" s="2">
        <v>42432</v>
      </c>
      <c r="D4749" t="s">
        <v>3579</v>
      </c>
      <c r="E4749" t="s">
        <v>3610</v>
      </c>
      <c r="F4749" t="s">
        <v>3989</v>
      </c>
      <c r="G4749" t="s">
        <v>4745</v>
      </c>
      <c r="H4749" t="s">
        <v>5124</v>
      </c>
      <c r="I4749" t="s">
        <v>5126</v>
      </c>
      <c r="J4749" t="s">
        <v>5135</v>
      </c>
      <c r="K4749" t="s">
        <v>5557</v>
      </c>
      <c r="L4749">
        <v>94110</v>
      </c>
      <c r="M4749" t="s">
        <v>5603</v>
      </c>
      <c r="N4749" t="s">
        <v>7172</v>
      </c>
      <c r="O4749" t="s">
        <v>7321</v>
      </c>
      <c r="P4749" t="s">
        <v>7337</v>
      </c>
      <c r="Q4749" t="s">
        <v>8897</v>
      </c>
      <c r="R4749">
        <v>25.35</v>
      </c>
      <c r="S4749">
        <v>3</v>
      </c>
      <c r="T4749">
        <v>0</v>
      </c>
      <c r="U4749">
        <v>7.6050000000000004</v>
      </c>
      <c r="V4749" t="str">
        <f>TEXT('Raw Data'!C4749,"MMM-YYYY")</f>
        <v>Mar-2016</v>
      </c>
      <c r="W4749" t="str">
        <f t="shared" si="148"/>
        <v>March</v>
      </c>
      <c r="X4749">
        <f t="shared" si="149"/>
        <v>2016</v>
      </c>
    </row>
    <row r="4750" spans="1:24" x14ac:dyDescent="0.3">
      <c r="A4750">
        <v>4749</v>
      </c>
      <c r="B4750" t="s">
        <v>2373</v>
      </c>
      <c r="C4750" s="2">
        <v>42432</v>
      </c>
      <c r="D4750" t="s">
        <v>3579</v>
      </c>
      <c r="E4750" t="s">
        <v>3610</v>
      </c>
      <c r="F4750" t="s">
        <v>3989</v>
      </c>
      <c r="G4750" t="s">
        <v>4745</v>
      </c>
      <c r="H4750" t="s">
        <v>5124</v>
      </c>
      <c r="I4750" t="s">
        <v>5126</v>
      </c>
      <c r="J4750" t="s">
        <v>5135</v>
      </c>
      <c r="K4750" t="s">
        <v>5557</v>
      </c>
      <c r="L4750">
        <v>94110</v>
      </c>
      <c r="M4750" t="s">
        <v>5603</v>
      </c>
      <c r="N4750" t="s">
        <v>7136</v>
      </c>
      <c r="O4750" t="s">
        <v>7320</v>
      </c>
      <c r="P4750" t="s">
        <v>7328</v>
      </c>
      <c r="Q4750" t="s">
        <v>8857</v>
      </c>
      <c r="R4750">
        <v>35.28</v>
      </c>
      <c r="S4750">
        <v>3</v>
      </c>
      <c r="T4750">
        <v>0</v>
      </c>
      <c r="U4750">
        <v>11.995200000000001</v>
      </c>
      <c r="V4750" t="str">
        <f>TEXT('Raw Data'!C4750,"MMM-YYYY")</f>
        <v>Mar-2016</v>
      </c>
      <c r="W4750" t="str">
        <f t="shared" si="148"/>
        <v>March</v>
      </c>
      <c r="X4750">
        <f t="shared" si="149"/>
        <v>2016</v>
      </c>
    </row>
    <row r="4751" spans="1:24" x14ac:dyDescent="0.3">
      <c r="A4751">
        <v>4750</v>
      </c>
      <c r="B4751" t="s">
        <v>2374</v>
      </c>
      <c r="C4751" s="2">
        <v>42728</v>
      </c>
      <c r="D4751" t="s">
        <v>2987</v>
      </c>
      <c r="E4751" t="s">
        <v>3609</v>
      </c>
      <c r="F4751" t="s">
        <v>3907</v>
      </c>
      <c r="G4751" t="s">
        <v>4663</v>
      </c>
      <c r="H4751" t="s">
        <v>5124</v>
      </c>
      <c r="I4751" t="s">
        <v>5126</v>
      </c>
      <c r="J4751" t="s">
        <v>5131</v>
      </c>
      <c r="K4751" t="s">
        <v>5303</v>
      </c>
      <c r="L4751">
        <v>98103</v>
      </c>
      <c r="M4751" t="s">
        <v>5603</v>
      </c>
      <c r="N4751" t="s">
        <v>6087</v>
      </c>
      <c r="O4751" t="s">
        <v>7321</v>
      </c>
      <c r="P4751" t="s">
        <v>7333</v>
      </c>
      <c r="Q4751" t="s">
        <v>7822</v>
      </c>
      <c r="R4751">
        <v>33.4</v>
      </c>
      <c r="S4751">
        <v>5</v>
      </c>
      <c r="T4751">
        <v>0</v>
      </c>
      <c r="U4751">
        <v>16.032</v>
      </c>
      <c r="V4751" t="str">
        <f>TEXT('Raw Data'!C4751,"MMM-YYYY")</f>
        <v>Dec-2016</v>
      </c>
      <c r="W4751" t="str">
        <f t="shared" si="148"/>
        <v>December</v>
      </c>
      <c r="X4751">
        <f t="shared" si="149"/>
        <v>2016</v>
      </c>
    </row>
    <row r="4752" spans="1:24" x14ac:dyDescent="0.3">
      <c r="A4752">
        <v>4751</v>
      </c>
      <c r="B4752" t="s">
        <v>2375</v>
      </c>
      <c r="C4752" s="2">
        <v>42650</v>
      </c>
      <c r="D4752" t="s">
        <v>3580</v>
      </c>
      <c r="E4752" t="s">
        <v>3609</v>
      </c>
      <c r="F4752" t="s">
        <v>4004</v>
      </c>
      <c r="G4752" t="s">
        <v>4760</v>
      </c>
      <c r="H4752" t="s">
        <v>5124</v>
      </c>
      <c r="I4752" t="s">
        <v>5126</v>
      </c>
      <c r="J4752" t="s">
        <v>5385</v>
      </c>
      <c r="K4752" t="s">
        <v>5303</v>
      </c>
      <c r="L4752">
        <v>99207</v>
      </c>
      <c r="M4752" t="s">
        <v>5603</v>
      </c>
      <c r="N4752" t="s">
        <v>7097</v>
      </c>
      <c r="O4752" t="s">
        <v>7322</v>
      </c>
      <c r="P4752" t="s">
        <v>7338</v>
      </c>
      <c r="Q4752" t="s">
        <v>8818</v>
      </c>
      <c r="R4752">
        <v>837.6</v>
      </c>
      <c r="S4752">
        <v>3</v>
      </c>
      <c r="T4752">
        <v>0.2</v>
      </c>
      <c r="U4752">
        <v>62.82</v>
      </c>
      <c r="V4752" t="str">
        <f>TEXT('Raw Data'!C4752,"MMM-YYYY")</f>
        <v>Oct-2016</v>
      </c>
      <c r="W4752" t="str">
        <f t="shared" si="148"/>
        <v>October</v>
      </c>
      <c r="X4752">
        <f t="shared" si="149"/>
        <v>2016</v>
      </c>
    </row>
    <row r="4753" spans="1:24" x14ac:dyDescent="0.3">
      <c r="A4753">
        <v>4752</v>
      </c>
      <c r="B4753" t="s">
        <v>2376</v>
      </c>
      <c r="C4753" s="2">
        <v>42713</v>
      </c>
      <c r="D4753" t="s">
        <v>2510</v>
      </c>
      <c r="E4753" t="s">
        <v>3608</v>
      </c>
      <c r="F4753" t="s">
        <v>3623</v>
      </c>
      <c r="G4753" t="s">
        <v>4379</v>
      </c>
      <c r="H4753" t="s">
        <v>5123</v>
      </c>
      <c r="I4753" t="s">
        <v>5126</v>
      </c>
      <c r="J4753" t="s">
        <v>5174</v>
      </c>
      <c r="K4753" t="s">
        <v>5573</v>
      </c>
      <c r="L4753">
        <v>37064</v>
      </c>
      <c r="M4753" t="s">
        <v>5602</v>
      </c>
      <c r="N4753" t="s">
        <v>6655</v>
      </c>
      <c r="O4753" t="s">
        <v>7322</v>
      </c>
      <c r="P4753" t="s">
        <v>7330</v>
      </c>
      <c r="Q4753" t="s">
        <v>8378</v>
      </c>
      <c r="R4753">
        <v>40.68</v>
      </c>
      <c r="S4753">
        <v>3</v>
      </c>
      <c r="T4753">
        <v>0.2</v>
      </c>
      <c r="U4753">
        <v>-9.1530000000000005</v>
      </c>
      <c r="V4753" t="str">
        <f>TEXT('Raw Data'!C4753,"MMM-YYYY")</f>
        <v>Dec-2016</v>
      </c>
      <c r="W4753" t="str">
        <f t="shared" si="148"/>
        <v>December</v>
      </c>
      <c r="X4753">
        <f t="shared" si="149"/>
        <v>2016</v>
      </c>
    </row>
    <row r="4754" spans="1:24" x14ac:dyDescent="0.3">
      <c r="A4754">
        <v>4753</v>
      </c>
      <c r="B4754" t="s">
        <v>2377</v>
      </c>
      <c r="C4754" s="2">
        <v>43059</v>
      </c>
      <c r="D4754" t="s">
        <v>3365</v>
      </c>
      <c r="E4754" t="s">
        <v>3608</v>
      </c>
      <c r="F4754" t="s">
        <v>3912</v>
      </c>
      <c r="G4754" t="s">
        <v>4668</v>
      </c>
      <c r="H4754" t="s">
        <v>5123</v>
      </c>
      <c r="I4754" t="s">
        <v>5126</v>
      </c>
      <c r="J4754" t="s">
        <v>5152</v>
      </c>
      <c r="K4754" t="s">
        <v>5573</v>
      </c>
      <c r="L4754">
        <v>38301</v>
      </c>
      <c r="M4754" t="s">
        <v>5602</v>
      </c>
      <c r="N4754" t="s">
        <v>6147</v>
      </c>
      <c r="O4754" t="s">
        <v>7320</v>
      </c>
      <c r="P4754" t="s">
        <v>7324</v>
      </c>
      <c r="Q4754" t="s">
        <v>7881</v>
      </c>
      <c r="R4754">
        <v>209.56800000000001</v>
      </c>
      <c r="S4754">
        <v>2</v>
      </c>
      <c r="T4754">
        <v>0.2</v>
      </c>
      <c r="U4754">
        <v>-23.5764</v>
      </c>
      <c r="V4754" t="str">
        <f>TEXT('Raw Data'!C4754,"MMM-YYYY")</f>
        <v>Nov-2017</v>
      </c>
      <c r="W4754" t="str">
        <f t="shared" si="148"/>
        <v>November</v>
      </c>
      <c r="X4754">
        <f t="shared" si="149"/>
        <v>2017</v>
      </c>
    </row>
    <row r="4755" spans="1:24" x14ac:dyDescent="0.3">
      <c r="A4755">
        <v>4754</v>
      </c>
      <c r="B4755" t="s">
        <v>2378</v>
      </c>
      <c r="C4755" s="2">
        <v>42350</v>
      </c>
      <c r="D4755" t="s">
        <v>2813</v>
      </c>
      <c r="E4755" t="s">
        <v>3608</v>
      </c>
      <c r="F4755" t="s">
        <v>3713</v>
      </c>
      <c r="G4755" t="s">
        <v>4469</v>
      </c>
      <c r="H4755" t="s">
        <v>5123</v>
      </c>
      <c r="I4755" t="s">
        <v>5126</v>
      </c>
      <c r="J4755" t="s">
        <v>5216</v>
      </c>
      <c r="K4755" t="s">
        <v>5560</v>
      </c>
      <c r="L4755">
        <v>78745</v>
      </c>
      <c r="M4755" t="s">
        <v>5604</v>
      </c>
      <c r="N4755" t="s">
        <v>7301</v>
      </c>
      <c r="O4755" t="s">
        <v>7322</v>
      </c>
      <c r="P4755" t="s">
        <v>7334</v>
      </c>
      <c r="Q4755" t="s">
        <v>9023</v>
      </c>
      <c r="R4755">
        <v>22.367999999999999</v>
      </c>
      <c r="S4755">
        <v>4</v>
      </c>
      <c r="T4755">
        <v>0.2</v>
      </c>
      <c r="U4755">
        <v>6.4307999999999996</v>
      </c>
      <c r="V4755" t="str">
        <f>TEXT('Raw Data'!C4755,"MMM-YYYY")</f>
        <v>Dec-2015</v>
      </c>
      <c r="W4755" t="str">
        <f t="shared" si="148"/>
        <v>December</v>
      </c>
      <c r="X4755">
        <f t="shared" si="149"/>
        <v>2015</v>
      </c>
    </row>
    <row r="4756" spans="1:24" x14ac:dyDescent="0.3">
      <c r="A4756">
        <v>4755</v>
      </c>
      <c r="B4756" t="s">
        <v>2379</v>
      </c>
      <c r="C4756" s="2">
        <v>42769</v>
      </c>
      <c r="D4756" t="s">
        <v>2993</v>
      </c>
      <c r="E4756" t="s">
        <v>3608</v>
      </c>
      <c r="F4756" t="s">
        <v>4229</v>
      </c>
      <c r="G4756" t="s">
        <v>4985</v>
      </c>
      <c r="H4756" t="s">
        <v>5123</v>
      </c>
      <c r="I4756" t="s">
        <v>5126</v>
      </c>
      <c r="J4756" t="s">
        <v>5222</v>
      </c>
      <c r="K4756" t="s">
        <v>5558</v>
      </c>
      <c r="L4756">
        <v>33024</v>
      </c>
      <c r="M4756" t="s">
        <v>5602</v>
      </c>
      <c r="N4756" t="s">
        <v>6231</v>
      </c>
      <c r="O4756" t="s">
        <v>7321</v>
      </c>
      <c r="P4756" t="s">
        <v>7331</v>
      </c>
      <c r="Q4756" t="s">
        <v>7965</v>
      </c>
      <c r="R4756">
        <v>3.8820000000000001</v>
      </c>
      <c r="S4756">
        <v>2</v>
      </c>
      <c r="T4756">
        <v>0.7</v>
      </c>
      <c r="U4756">
        <v>-2.5880000000000001</v>
      </c>
      <c r="V4756" t="str">
        <f>TEXT('Raw Data'!C4756,"MMM-YYYY")</f>
        <v>Feb-2017</v>
      </c>
      <c r="W4756" t="str">
        <f t="shared" si="148"/>
        <v>February</v>
      </c>
      <c r="X4756">
        <f t="shared" si="149"/>
        <v>2017</v>
      </c>
    </row>
    <row r="4757" spans="1:24" x14ac:dyDescent="0.3">
      <c r="A4757">
        <v>4756</v>
      </c>
      <c r="B4757" t="s">
        <v>2379</v>
      </c>
      <c r="C4757" s="2">
        <v>42769</v>
      </c>
      <c r="D4757" t="s">
        <v>2993</v>
      </c>
      <c r="E4757" t="s">
        <v>3608</v>
      </c>
      <c r="F4757" t="s">
        <v>4229</v>
      </c>
      <c r="G4757" t="s">
        <v>4985</v>
      </c>
      <c r="H4757" t="s">
        <v>5123</v>
      </c>
      <c r="I4757" t="s">
        <v>5126</v>
      </c>
      <c r="J4757" t="s">
        <v>5222</v>
      </c>
      <c r="K4757" t="s">
        <v>5558</v>
      </c>
      <c r="L4757">
        <v>33024</v>
      </c>
      <c r="M4757" t="s">
        <v>5602</v>
      </c>
      <c r="N4757" t="s">
        <v>7302</v>
      </c>
      <c r="O4757" t="s">
        <v>7321</v>
      </c>
      <c r="P4757" t="s">
        <v>7333</v>
      </c>
      <c r="Q4757" t="s">
        <v>9024</v>
      </c>
      <c r="R4757">
        <v>115.29600000000001</v>
      </c>
      <c r="S4757">
        <v>3</v>
      </c>
      <c r="T4757">
        <v>0.2</v>
      </c>
      <c r="U4757">
        <v>40.3536</v>
      </c>
      <c r="V4757" t="str">
        <f>TEXT('Raw Data'!C4757,"MMM-YYYY")</f>
        <v>Feb-2017</v>
      </c>
      <c r="W4757" t="str">
        <f t="shared" si="148"/>
        <v>February</v>
      </c>
      <c r="X4757">
        <f t="shared" si="149"/>
        <v>2017</v>
      </c>
    </row>
    <row r="4758" spans="1:24" x14ac:dyDescent="0.3">
      <c r="A4758">
        <v>4757</v>
      </c>
      <c r="B4758" t="s">
        <v>2380</v>
      </c>
      <c r="C4758" s="2">
        <v>42999</v>
      </c>
      <c r="D4758" t="s">
        <v>2925</v>
      </c>
      <c r="E4758" t="s">
        <v>3608</v>
      </c>
      <c r="F4758" t="s">
        <v>3623</v>
      </c>
      <c r="G4758" t="s">
        <v>4379</v>
      </c>
      <c r="H4758" t="s">
        <v>5123</v>
      </c>
      <c r="I4758" t="s">
        <v>5126</v>
      </c>
      <c r="J4758" t="s">
        <v>5137</v>
      </c>
      <c r="K4758" t="s">
        <v>5564</v>
      </c>
      <c r="L4758">
        <v>19143</v>
      </c>
      <c r="M4758" t="s">
        <v>5605</v>
      </c>
      <c r="N4758" t="s">
        <v>6916</v>
      </c>
      <c r="O4758" t="s">
        <v>7321</v>
      </c>
      <c r="P4758" t="s">
        <v>7331</v>
      </c>
      <c r="Q4758" t="s">
        <v>8636</v>
      </c>
      <c r="R4758">
        <v>1.9079999999999999</v>
      </c>
      <c r="S4758">
        <v>2</v>
      </c>
      <c r="T4758">
        <v>0.7</v>
      </c>
      <c r="U4758">
        <v>-1.5264</v>
      </c>
      <c r="V4758" t="str">
        <f>TEXT('Raw Data'!C4758,"MMM-YYYY")</f>
        <v>Sep-2017</v>
      </c>
      <c r="W4758" t="str">
        <f t="shared" si="148"/>
        <v>September</v>
      </c>
      <c r="X4758">
        <f t="shared" si="149"/>
        <v>2017</v>
      </c>
    </row>
    <row r="4759" spans="1:24" x14ac:dyDescent="0.3">
      <c r="A4759">
        <v>4758</v>
      </c>
      <c r="B4759" t="s">
        <v>2381</v>
      </c>
      <c r="C4759" s="2">
        <v>42855</v>
      </c>
      <c r="D4759" t="s">
        <v>3047</v>
      </c>
      <c r="E4759" t="s">
        <v>3608</v>
      </c>
      <c r="F4759" t="s">
        <v>4290</v>
      </c>
      <c r="G4759" t="s">
        <v>5046</v>
      </c>
      <c r="H4759" t="s">
        <v>5125</v>
      </c>
      <c r="I4759" t="s">
        <v>5126</v>
      </c>
      <c r="J4759" t="s">
        <v>5541</v>
      </c>
      <c r="K4759" t="s">
        <v>5565</v>
      </c>
      <c r="L4759">
        <v>61832</v>
      </c>
      <c r="M4759" t="s">
        <v>5604</v>
      </c>
      <c r="N4759" t="s">
        <v>6188</v>
      </c>
      <c r="O4759" t="s">
        <v>7321</v>
      </c>
      <c r="P4759" t="s">
        <v>7331</v>
      </c>
      <c r="Q4759" t="s">
        <v>7922</v>
      </c>
      <c r="R4759">
        <v>43.372</v>
      </c>
      <c r="S4759">
        <v>7</v>
      </c>
      <c r="T4759">
        <v>0.8</v>
      </c>
      <c r="U4759">
        <v>-69.395200000000003</v>
      </c>
      <c r="V4759" t="str">
        <f>TEXT('Raw Data'!C4759,"MMM-YYYY")</f>
        <v>Apr-2017</v>
      </c>
      <c r="W4759" t="str">
        <f t="shared" si="148"/>
        <v>April</v>
      </c>
      <c r="X4759">
        <f t="shared" si="149"/>
        <v>2017</v>
      </c>
    </row>
    <row r="4760" spans="1:24" x14ac:dyDescent="0.3">
      <c r="A4760">
        <v>4759</v>
      </c>
      <c r="B4760" t="s">
        <v>2382</v>
      </c>
      <c r="C4760" s="2">
        <v>41946</v>
      </c>
      <c r="D4760" t="s">
        <v>2822</v>
      </c>
      <c r="E4760" t="s">
        <v>3608</v>
      </c>
      <c r="F4760" t="s">
        <v>4222</v>
      </c>
      <c r="G4760" t="s">
        <v>4978</v>
      </c>
      <c r="H4760" t="s">
        <v>5123</v>
      </c>
      <c r="I4760" t="s">
        <v>5126</v>
      </c>
      <c r="J4760" t="s">
        <v>5147</v>
      </c>
      <c r="K4760" t="s">
        <v>5570</v>
      </c>
      <c r="L4760">
        <v>10009</v>
      </c>
      <c r="M4760" t="s">
        <v>5605</v>
      </c>
      <c r="N4760" t="s">
        <v>6075</v>
      </c>
      <c r="O4760" t="s">
        <v>7322</v>
      </c>
      <c r="P4760" t="s">
        <v>7330</v>
      </c>
      <c r="Q4760" t="s">
        <v>7810</v>
      </c>
      <c r="R4760">
        <v>783.96</v>
      </c>
      <c r="S4760">
        <v>4</v>
      </c>
      <c r="T4760">
        <v>0</v>
      </c>
      <c r="U4760">
        <v>219.50880000000001</v>
      </c>
      <c r="V4760" t="str">
        <f>TEXT('Raw Data'!C4760,"MMM-YYYY")</f>
        <v>Nov-2014</v>
      </c>
      <c r="W4760" t="str">
        <f t="shared" si="148"/>
        <v>November</v>
      </c>
      <c r="X4760">
        <f t="shared" si="149"/>
        <v>2014</v>
      </c>
    </row>
    <row r="4761" spans="1:24" x14ac:dyDescent="0.3">
      <c r="A4761">
        <v>4760</v>
      </c>
      <c r="B4761" t="s">
        <v>2382</v>
      </c>
      <c r="C4761" s="2">
        <v>41946</v>
      </c>
      <c r="D4761" t="s">
        <v>2822</v>
      </c>
      <c r="E4761" t="s">
        <v>3608</v>
      </c>
      <c r="F4761" t="s">
        <v>4222</v>
      </c>
      <c r="G4761" t="s">
        <v>4978</v>
      </c>
      <c r="H4761" t="s">
        <v>5123</v>
      </c>
      <c r="I4761" t="s">
        <v>5126</v>
      </c>
      <c r="J4761" t="s">
        <v>5147</v>
      </c>
      <c r="K4761" t="s">
        <v>5570</v>
      </c>
      <c r="L4761">
        <v>10009</v>
      </c>
      <c r="M4761" t="s">
        <v>5605</v>
      </c>
      <c r="N4761" t="s">
        <v>6603</v>
      </c>
      <c r="O4761" t="s">
        <v>7321</v>
      </c>
      <c r="P4761" t="s">
        <v>7331</v>
      </c>
      <c r="Q4761" t="s">
        <v>8329</v>
      </c>
      <c r="R4761">
        <v>48.896000000000001</v>
      </c>
      <c r="S4761">
        <v>2</v>
      </c>
      <c r="T4761">
        <v>0.2</v>
      </c>
      <c r="U4761">
        <v>18.335999999999999</v>
      </c>
      <c r="V4761" t="str">
        <f>TEXT('Raw Data'!C4761,"MMM-YYYY")</f>
        <v>Nov-2014</v>
      </c>
      <c r="W4761" t="str">
        <f t="shared" si="148"/>
        <v>November</v>
      </c>
      <c r="X4761">
        <f t="shared" si="149"/>
        <v>2014</v>
      </c>
    </row>
    <row r="4762" spans="1:24" x14ac:dyDescent="0.3">
      <c r="A4762">
        <v>4761</v>
      </c>
      <c r="B4762" t="s">
        <v>2382</v>
      </c>
      <c r="C4762" s="2">
        <v>41946</v>
      </c>
      <c r="D4762" t="s">
        <v>2822</v>
      </c>
      <c r="E4762" t="s">
        <v>3608</v>
      </c>
      <c r="F4762" t="s">
        <v>4222</v>
      </c>
      <c r="G4762" t="s">
        <v>4978</v>
      </c>
      <c r="H4762" t="s">
        <v>5123</v>
      </c>
      <c r="I4762" t="s">
        <v>5126</v>
      </c>
      <c r="J4762" t="s">
        <v>5147</v>
      </c>
      <c r="K4762" t="s">
        <v>5570</v>
      </c>
      <c r="L4762">
        <v>10009</v>
      </c>
      <c r="M4762" t="s">
        <v>5605</v>
      </c>
      <c r="N4762" t="s">
        <v>6302</v>
      </c>
      <c r="O4762" t="s">
        <v>7321</v>
      </c>
      <c r="P4762" t="s">
        <v>7331</v>
      </c>
      <c r="Q4762" t="s">
        <v>8036</v>
      </c>
      <c r="R4762">
        <v>7.8559999999999999</v>
      </c>
      <c r="S4762">
        <v>2</v>
      </c>
      <c r="T4762">
        <v>0.2</v>
      </c>
      <c r="U4762">
        <v>2.8477999999999999</v>
      </c>
      <c r="V4762" t="str">
        <f>TEXT('Raw Data'!C4762,"MMM-YYYY")</f>
        <v>Nov-2014</v>
      </c>
      <c r="W4762" t="str">
        <f t="shared" si="148"/>
        <v>November</v>
      </c>
      <c r="X4762">
        <f t="shared" si="149"/>
        <v>2014</v>
      </c>
    </row>
    <row r="4763" spans="1:24" x14ac:dyDescent="0.3">
      <c r="A4763">
        <v>4762</v>
      </c>
      <c r="B4763" t="s">
        <v>2383</v>
      </c>
      <c r="C4763" s="2">
        <v>42734</v>
      </c>
      <c r="D4763" t="s">
        <v>3005</v>
      </c>
      <c r="E4763" t="s">
        <v>3608</v>
      </c>
      <c r="F4763" t="s">
        <v>3909</v>
      </c>
      <c r="G4763" t="s">
        <v>4665</v>
      </c>
      <c r="H4763" t="s">
        <v>5123</v>
      </c>
      <c r="I4763" t="s">
        <v>5126</v>
      </c>
      <c r="J4763" t="s">
        <v>5165</v>
      </c>
      <c r="K4763" t="s">
        <v>5579</v>
      </c>
      <c r="L4763">
        <v>43229</v>
      </c>
      <c r="M4763" t="s">
        <v>5605</v>
      </c>
      <c r="N4763" t="s">
        <v>7253</v>
      </c>
      <c r="O4763" t="s">
        <v>7321</v>
      </c>
      <c r="P4763" t="s">
        <v>7325</v>
      </c>
      <c r="Q4763" t="s">
        <v>8976</v>
      </c>
      <c r="R4763">
        <v>5.9039999999999999</v>
      </c>
      <c r="S4763">
        <v>2</v>
      </c>
      <c r="T4763">
        <v>0.2</v>
      </c>
      <c r="U4763">
        <v>1.9925999999999999</v>
      </c>
      <c r="V4763" t="str">
        <f>TEXT('Raw Data'!C4763,"MMM-YYYY")</f>
        <v>Dec-2016</v>
      </c>
      <c r="W4763" t="str">
        <f t="shared" si="148"/>
        <v>December</v>
      </c>
      <c r="X4763">
        <f t="shared" si="149"/>
        <v>2016</v>
      </c>
    </row>
    <row r="4764" spans="1:24" x14ac:dyDescent="0.3">
      <c r="A4764">
        <v>4763</v>
      </c>
      <c r="B4764" t="s">
        <v>2383</v>
      </c>
      <c r="C4764" s="2">
        <v>42734</v>
      </c>
      <c r="D4764" t="s">
        <v>3005</v>
      </c>
      <c r="E4764" t="s">
        <v>3608</v>
      </c>
      <c r="F4764" t="s">
        <v>3909</v>
      </c>
      <c r="G4764" t="s">
        <v>4665</v>
      </c>
      <c r="H4764" t="s">
        <v>5123</v>
      </c>
      <c r="I4764" t="s">
        <v>5126</v>
      </c>
      <c r="J4764" t="s">
        <v>5165</v>
      </c>
      <c r="K4764" t="s">
        <v>5579</v>
      </c>
      <c r="L4764">
        <v>43229</v>
      </c>
      <c r="M4764" t="s">
        <v>5605</v>
      </c>
      <c r="N4764" t="s">
        <v>6863</v>
      </c>
      <c r="O4764" t="s">
        <v>7321</v>
      </c>
      <c r="P4764" t="s">
        <v>7337</v>
      </c>
      <c r="Q4764" t="s">
        <v>8581</v>
      </c>
      <c r="R4764">
        <v>13.712</v>
      </c>
      <c r="S4764">
        <v>2</v>
      </c>
      <c r="T4764">
        <v>0.2</v>
      </c>
      <c r="U4764">
        <v>1.0284</v>
      </c>
      <c r="V4764" t="str">
        <f>TEXT('Raw Data'!C4764,"MMM-YYYY")</f>
        <v>Dec-2016</v>
      </c>
      <c r="W4764" t="str">
        <f t="shared" si="148"/>
        <v>December</v>
      </c>
      <c r="X4764">
        <f t="shared" si="149"/>
        <v>2016</v>
      </c>
    </row>
    <row r="4765" spans="1:24" x14ac:dyDescent="0.3">
      <c r="A4765">
        <v>4764</v>
      </c>
      <c r="B4765" t="s">
        <v>2384</v>
      </c>
      <c r="C4765" s="2">
        <v>41899</v>
      </c>
      <c r="D4765" t="s">
        <v>2610</v>
      </c>
      <c r="E4765" t="s">
        <v>3608</v>
      </c>
      <c r="F4765" t="s">
        <v>4360</v>
      </c>
      <c r="G4765" t="s">
        <v>5116</v>
      </c>
      <c r="H4765" t="s">
        <v>5123</v>
      </c>
      <c r="I4765" t="s">
        <v>5126</v>
      </c>
      <c r="J4765" t="s">
        <v>5501</v>
      </c>
      <c r="K4765" t="s">
        <v>5557</v>
      </c>
      <c r="L4765">
        <v>91911</v>
      </c>
      <c r="M4765" t="s">
        <v>5603</v>
      </c>
      <c r="N4765" t="s">
        <v>7303</v>
      </c>
      <c r="O4765" t="s">
        <v>7321</v>
      </c>
      <c r="P4765" t="s">
        <v>7335</v>
      </c>
      <c r="Q4765" t="s">
        <v>9025</v>
      </c>
      <c r="R4765">
        <v>182.94</v>
      </c>
      <c r="S4765">
        <v>3</v>
      </c>
      <c r="T4765">
        <v>0</v>
      </c>
      <c r="U4765">
        <v>85.981800000000007</v>
      </c>
      <c r="V4765" t="str">
        <f>TEXT('Raw Data'!C4765,"MMM-YYYY")</f>
        <v>Sep-2014</v>
      </c>
      <c r="W4765" t="str">
        <f t="shared" si="148"/>
        <v>September</v>
      </c>
      <c r="X4765">
        <f t="shared" si="149"/>
        <v>2014</v>
      </c>
    </row>
    <row r="4766" spans="1:24" x14ac:dyDescent="0.3">
      <c r="A4766">
        <v>4765</v>
      </c>
      <c r="B4766" t="s">
        <v>2385</v>
      </c>
      <c r="C4766" s="2">
        <v>43063</v>
      </c>
      <c r="D4766" t="s">
        <v>2707</v>
      </c>
      <c r="E4766" t="s">
        <v>3609</v>
      </c>
      <c r="F4766" t="s">
        <v>3921</v>
      </c>
      <c r="G4766" t="s">
        <v>4677</v>
      </c>
      <c r="H4766" t="s">
        <v>5123</v>
      </c>
      <c r="I4766" t="s">
        <v>5126</v>
      </c>
      <c r="J4766" t="s">
        <v>5135</v>
      </c>
      <c r="K4766" t="s">
        <v>5557</v>
      </c>
      <c r="L4766">
        <v>94110</v>
      </c>
      <c r="M4766" t="s">
        <v>5603</v>
      </c>
      <c r="N4766" t="s">
        <v>6530</v>
      </c>
      <c r="O4766" t="s">
        <v>7321</v>
      </c>
      <c r="P4766" t="s">
        <v>7329</v>
      </c>
      <c r="Q4766" t="s">
        <v>8256</v>
      </c>
      <c r="R4766">
        <v>27.76</v>
      </c>
      <c r="S4766">
        <v>4</v>
      </c>
      <c r="T4766">
        <v>0</v>
      </c>
      <c r="U4766">
        <v>9.9936000000000007</v>
      </c>
      <c r="V4766" t="str">
        <f>TEXT('Raw Data'!C4766,"MMM-YYYY")</f>
        <v>Nov-2017</v>
      </c>
      <c r="W4766" t="str">
        <f t="shared" si="148"/>
        <v>November</v>
      </c>
      <c r="X4766">
        <f t="shared" si="149"/>
        <v>2017</v>
      </c>
    </row>
    <row r="4767" spans="1:24" x14ac:dyDescent="0.3">
      <c r="A4767">
        <v>4766</v>
      </c>
      <c r="B4767" t="s">
        <v>2386</v>
      </c>
      <c r="C4767" s="2">
        <v>42118</v>
      </c>
      <c r="D4767" t="s">
        <v>2853</v>
      </c>
      <c r="E4767" t="s">
        <v>3608</v>
      </c>
      <c r="F4767" t="s">
        <v>4100</v>
      </c>
      <c r="G4767" t="s">
        <v>4856</v>
      </c>
      <c r="H4767" t="s">
        <v>5125</v>
      </c>
      <c r="I4767" t="s">
        <v>5126</v>
      </c>
      <c r="J4767" t="s">
        <v>5147</v>
      </c>
      <c r="K4767" t="s">
        <v>5570</v>
      </c>
      <c r="L4767">
        <v>10009</v>
      </c>
      <c r="M4767" t="s">
        <v>5605</v>
      </c>
      <c r="N4767" t="s">
        <v>6668</v>
      </c>
      <c r="O4767" t="s">
        <v>7321</v>
      </c>
      <c r="P4767" t="s">
        <v>7329</v>
      </c>
      <c r="Q4767" t="s">
        <v>8391</v>
      </c>
      <c r="R4767">
        <v>25.99</v>
      </c>
      <c r="S4767">
        <v>1</v>
      </c>
      <c r="T4767">
        <v>0</v>
      </c>
      <c r="U4767">
        <v>7.5370999999999997</v>
      </c>
      <c r="V4767" t="str">
        <f>TEXT('Raw Data'!C4767,"MMM-YYYY")</f>
        <v>Apr-2015</v>
      </c>
      <c r="W4767" t="str">
        <f t="shared" si="148"/>
        <v>April</v>
      </c>
      <c r="X4767">
        <f t="shared" si="149"/>
        <v>2015</v>
      </c>
    </row>
    <row r="4768" spans="1:24" x14ac:dyDescent="0.3">
      <c r="A4768">
        <v>4767</v>
      </c>
      <c r="B4768" t="s">
        <v>2387</v>
      </c>
      <c r="C4768" s="2">
        <v>42072</v>
      </c>
      <c r="D4768" t="s">
        <v>3503</v>
      </c>
      <c r="E4768" t="s">
        <v>3609</v>
      </c>
      <c r="F4768" t="s">
        <v>3985</v>
      </c>
      <c r="G4768" t="s">
        <v>4741</v>
      </c>
      <c r="H4768" t="s">
        <v>5124</v>
      </c>
      <c r="I4768" t="s">
        <v>5126</v>
      </c>
      <c r="J4768" t="s">
        <v>5179</v>
      </c>
      <c r="K4768" t="s">
        <v>5560</v>
      </c>
      <c r="L4768">
        <v>78207</v>
      </c>
      <c r="M4768" t="s">
        <v>5604</v>
      </c>
      <c r="N4768" t="s">
        <v>6327</v>
      </c>
      <c r="O4768" t="s">
        <v>7322</v>
      </c>
      <c r="P4768" t="s">
        <v>7334</v>
      </c>
      <c r="Q4768" t="s">
        <v>8060</v>
      </c>
      <c r="R4768">
        <v>113.52</v>
      </c>
      <c r="S4768">
        <v>5</v>
      </c>
      <c r="T4768">
        <v>0.2</v>
      </c>
      <c r="U4768">
        <v>29.798999999999999</v>
      </c>
      <c r="V4768" t="str">
        <f>TEXT('Raw Data'!C4768,"MMM-YYYY")</f>
        <v>Mar-2015</v>
      </c>
      <c r="W4768" t="str">
        <f t="shared" si="148"/>
        <v>March</v>
      </c>
      <c r="X4768">
        <f t="shared" si="149"/>
        <v>2015</v>
      </c>
    </row>
    <row r="4769" spans="1:24" x14ac:dyDescent="0.3">
      <c r="A4769">
        <v>4768</v>
      </c>
      <c r="B4769" t="s">
        <v>2387</v>
      </c>
      <c r="C4769" s="2">
        <v>42072</v>
      </c>
      <c r="D4769" t="s">
        <v>3503</v>
      </c>
      <c r="E4769" t="s">
        <v>3609</v>
      </c>
      <c r="F4769" t="s">
        <v>3985</v>
      </c>
      <c r="G4769" t="s">
        <v>4741</v>
      </c>
      <c r="H4769" t="s">
        <v>5124</v>
      </c>
      <c r="I4769" t="s">
        <v>5126</v>
      </c>
      <c r="J4769" t="s">
        <v>5179</v>
      </c>
      <c r="K4769" t="s">
        <v>5560</v>
      </c>
      <c r="L4769">
        <v>78207</v>
      </c>
      <c r="M4769" t="s">
        <v>5604</v>
      </c>
      <c r="N4769" t="s">
        <v>6793</v>
      </c>
      <c r="O4769" t="s">
        <v>7322</v>
      </c>
      <c r="P4769" t="s">
        <v>7330</v>
      </c>
      <c r="Q4769" t="s">
        <v>8513</v>
      </c>
      <c r="R4769">
        <v>359.88</v>
      </c>
      <c r="S4769">
        <v>3</v>
      </c>
      <c r="T4769">
        <v>0.2</v>
      </c>
      <c r="U4769">
        <v>22.4925</v>
      </c>
      <c r="V4769" t="str">
        <f>TEXT('Raw Data'!C4769,"MMM-YYYY")</f>
        <v>Mar-2015</v>
      </c>
      <c r="W4769" t="str">
        <f t="shared" si="148"/>
        <v>March</v>
      </c>
      <c r="X4769">
        <f t="shared" si="149"/>
        <v>2015</v>
      </c>
    </row>
    <row r="4770" spans="1:24" x14ac:dyDescent="0.3">
      <c r="A4770">
        <v>4769</v>
      </c>
      <c r="B4770" t="s">
        <v>2388</v>
      </c>
      <c r="C4770" s="2">
        <v>42888</v>
      </c>
      <c r="D4770" t="s">
        <v>3581</v>
      </c>
      <c r="E4770" t="s">
        <v>3610</v>
      </c>
      <c r="F4770" t="s">
        <v>4361</v>
      </c>
      <c r="G4770" t="s">
        <v>5117</v>
      </c>
      <c r="H4770" t="s">
        <v>5123</v>
      </c>
      <c r="I4770" t="s">
        <v>5126</v>
      </c>
      <c r="J4770" t="s">
        <v>5235</v>
      </c>
      <c r="K4770" t="s">
        <v>5559</v>
      </c>
      <c r="L4770">
        <v>28540</v>
      </c>
      <c r="M4770" t="s">
        <v>5602</v>
      </c>
      <c r="N4770" t="s">
        <v>7194</v>
      </c>
      <c r="O4770" t="s">
        <v>7321</v>
      </c>
      <c r="P4770" t="s">
        <v>7333</v>
      </c>
      <c r="Q4770" t="s">
        <v>8920</v>
      </c>
      <c r="R4770">
        <v>25.344000000000001</v>
      </c>
      <c r="S4770">
        <v>4</v>
      </c>
      <c r="T4770">
        <v>0.2</v>
      </c>
      <c r="U4770">
        <v>9.1872000000000007</v>
      </c>
      <c r="V4770" t="str">
        <f>TEXT('Raw Data'!C4770,"MMM-YYYY")</f>
        <v>Jun-2017</v>
      </c>
      <c r="W4770" t="str">
        <f t="shared" si="148"/>
        <v>June</v>
      </c>
      <c r="X4770">
        <f t="shared" si="149"/>
        <v>2017</v>
      </c>
    </row>
    <row r="4771" spans="1:24" x14ac:dyDescent="0.3">
      <c r="A4771">
        <v>4770</v>
      </c>
      <c r="B4771" t="s">
        <v>2389</v>
      </c>
      <c r="C4771" s="2">
        <v>42632</v>
      </c>
      <c r="D4771" t="s">
        <v>3426</v>
      </c>
      <c r="E4771" t="s">
        <v>3607</v>
      </c>
      <c r="F4771" t="s">
        <v>3865</v>
      </c>
      <c r="G4771" t="s">
        <v>4621</v>
      </c>
      <c r="H4771" t="s">
        <v>5125</v>
      </c>
      <c r="I4771" t="s">
        <v>5126</v>
      </c>
      <c r="J4771" t="s">
        <v>5135</v>
      </c>
      <c r="K4771" t="s">
        <v>5557</v>
      </c>
      <c r="L4771">
        <v>94109</v>
      </c>
      <c r="M4771" t="s">
        <v>5603</v>
      </c>
      <c r="N4771" t="s">
        <v>6197</v>
      </c>
      <c r="O4771" t="s">
        <v>7321</v>
      </c>
      <c r="P4771" t="s">
        <v>7331</v>
      </c>
      <c r="Q4771" t="s">
        <v>7931</v>
      </c>
      <c r="R4771">
        <v>11.952</v>
      </c>
      <c r="S4771">
        <v>3</v>
      </c>
      <c r="T4771">
        <v>0.2</v>
      </c>
      <c r="U4771">
        <v>4.1832000000000003</v>
      </c>
      <c r="V4771" t="str">
        <f>TEXT('Raw Data'!C4771,"MMM-YYYY")</f>
        <v>Sep-2016</v>
      </c>
      <c r="W4771" t="str">
        <f t="shared" si="148"/>
        <v>September</v>
      </c>
      <c r="X4771">
        <f t="shared" si="149"/>
        <v>2016</v>
      </c>
    </row>
    <row r="4772" spans="1:24" x14ac:dyDescent="0.3">
      <c r="A4772">
        <v>4771</v>
      </c>
      <c r="B4772" t="s">
        <v>2389</v>
      </c>
      <c r="C4772" s="2">
        <v>42632</v>
      </c>
      <c r="D4772" t="s">
        <v>3426</v>
      </c>
      <c r="E4772" t="s">
        <v>3607</v>
      </c>
      <c r="F4772" t="s">
        <v>3865</v>
      </c>
      <c r="G4772" t="s">
        <v>4621</v>
      </c>
      <c r="H4772" t="s">
        <v>5125</v>
      </c>
      <c r="I4772" t="s">
        <v>5126</v>
      </c>
      <c r="J4772" t="s">
        <v>5135</v>
      </c>
      <c r="K4772" t="s">
        <v>5557</v>
      </c>
      <c r="L4772">
        <v>94109</v>
      </c>
      <c r="M4772" t="s">
        <v>5603</v>
      </c>
      <c r="N4772" t="s">
        <v>7304</v>
      </c>
      <c r="O4772" t="s">
        <v>7321</v>
      </c>
      <c r="P4772" t="s">
        <v>7337</v>
      </c>
      <c r="Q4772" t="s">
        <v>9026</v>
      </c>
      <c r="R4772">
        <v>6.24</v>
      </c>
      <c r="S4772">
        <v>3</v>
      </c>
      <c r="T4772">
        <v>0</v>
      </c>
      <c r="U4772">
        <v>1.8720000000000001</v>
      </c>
      <c r="V4772" t="str">
        <f>TEXT('Raw Data'!C4772,"MMM-YYYY")</f>
        <v>Sep-2016</v>
      </c>
      <c r="W4772" t="str">
        <f t="shared" si="148"/>
        <v>September</v>
      </c>
      <c r="X4772">
        <f t="shared" si="149"/>
        <v>2016</v>
      </c>
    </row>
    <row r="4773" spans="1:24" x14ac:dyDescent="0.3">
      <c r="A4773">
        <v>4772</v>
      </c>
      <c r="B4773" t="s">
        <v>2390</v>
      </c>
      <c r="C4773" s="2">
        <v>41943</v>
      </c>
      <c r="D4773" t="s">
        <v>3582</v>
      </c>
      <c r="E4773" t="s">
        <v>3607</v>
      </c>
      <c r="F4773" t="s">
        <v>4160</v>
      </c>
      <c r="G4773" t="s">
        <v>4916</v>
      </c>
      <c r="H4773" t="s">
        <v>5123</v>
      </c>
      <c r="I4773" t="s">
        <v>5126</v>
      </c>
      <c r="J4773" t="s">
        <v>5545</v>
      </c>
      <c r="K4773" t="s">
        <v>5571</v>
      </c>
      <c r="L4773">
        <v>85323</v>
      </c>
      <c r="M4773" t="s">
        <v>5603</v>
      </c>
      <c r="N4773" t="s">
        <v>5645</v>
      </c>
      <c r="O4773" t="s">
        <v>7322</v>
      </c>
      <c r="P4773" t="s">
        <v>7330</v>
      </c>
      <c r="Q4773" t="s">
        <v>7379</v>
      </c>
      <c r="R4773">
        <v>742.33600000000001</v>
      </c>
      <c r="S4773">
        <v>8</v>
      </c>
      <c r="T4773">
        <v>0.2</v>
      </c>
      <c r="U4773">
        <v>83.512799999999999</v>
      </c>
      <c r="V4773" t="str">
        <f>TEXT('Raw Data'!C4773,"MMM-YYYY")</f>
        <v>Oct-2014</v>
      </c>
      <c r="W4773" t="str">
        <f t="shared" si="148"/>
        <v>October</v>
      </c>
      <c r="X4773">
        <f t="shared" si="149"/>
        <v>2014</v>
      </c>
    </row>
    <row r="4774" spans="1:24" x14ac:dyDescent="0.3">
      <c r="A4774">
        <v>4773</v>
      </c>
      <c r="B4774" t="s">
        <v>2391</v>
      </c>
      <c r="C4774" s="2">
        <v>43062</v>
      </c>
      <c r="D4774" t="s">
        <v>2707</v>
      </c>
      <c r="E4774" t="s">
        <v>3608</v>
      </c>
      <c r="F4774" t="s">
        <v>3811</v>
      </c>
      <c r="G4774" t="s">
        <v>4567</v>
      </c>
      <c r="H4774" t="s">
        <v>5123</v>
      </c>
      <c r="I4774" t="s">
        <v>5126</v>
      </c>
      <c r="J4774" t="s">
        <v>5149</v>
      </c>
      <c r="K4774" t="s">
        <v>5565</v>
      </c>
      <c r="L4774">
        <v>60610</v>
      </c>
      <c r="M4774" t="s">
        <v>5604</v>
      </c>
      <c r="N4774" t="s">
        <v>6978</v>
      </c>
      <c r="O4774" t="s">
        <v>7320</v>
      </c>
      <c r="P4774" t="s">
        <v>7328</v>
      </c>
      <c r="Q4774" t="s">
        <v>8697</v>
      </c>
      <c r="R4774">
        <v>6.4640000000000004</v>
      </c>
      <c r="S4774">
        <v>1</v>
      </c>
      <c r="T4774">
        <v>0.6</v>
      </c>
      <c r="U4774">
        <v>-4.04</v>
      </c>
      <c r="V4774" t="str">
        <f>TEXT('Raw Data'!C4774,"MMM-YYYY")</f>
        <v>Nov-2017</v>
      </c>
      <c r="W4774" t="str">
        <f t="shared" si="148"/>
        <v>November</v>
      </c>
      <c r="X4774">
        <f t="shared" si="149"/>
        <v>2017</v>
      </c>
    </row>
    <row r="4775" spans="1:24" x14ac:dyDescent="0.3">
      <c r="A4775">
        <v>4774</v>
      </c>
      <c r="B4775" t="s">
        <v>2391</v>
      </c>
      <c r="C4775" s="2">
        <v>43062</v>
      </c>
      <c r="D4775" t="s">
        <v>2707</v>
      </c>
      <c r="E4775" t="s">
        <v>3608</v>
      </c>
      <c r="F4775" t="s">
        <v>3811</v>
      </c>
      <c r="G4775" t="s">
        <v>4567</v>
      </c>
      <c r="H4775" t="s">
        <v>5123</v>
      </c>
      <c r="I4775" t="s">
        <v>5126</v>
      </c>
      <c r="J4775" t="s">
        <v>5149</v>
      </c>
      <c r="K4775" t="s">
        <v>5565</v>
      </c>
      <c r="L4775">
        <v>60610</v>
      </c>
      <c r="M4775" t="s">
        <v>5604</v>
      </c>
      <c r="N4775" t="s">
        <v>6351</v>
      </c>
      <c r="O4775" t="s">
        <v>7321</v>
      </c>
      <c r="P4775" t="s">
        <v>7325</v>
      </c>
      <c r="Q4775" t="s">
        <v>8083</v>
      </c>
      <c r="R4775">
        <v>11.52</v>
      </c>
      <c r="S4775">
        <v>5</v>
      </c>
      <c r="T4775">
        <v>0.2</v>
      </c>
      <c r="U4775">
        <v>4.1760000000000002</v>
      </c>
      <c r="V4775" t="str">
        <f>TEXT('Raw Data'!C4775,"MMM-YYYY")</f>
        <v>Nov-2017</v>
      </c>
      <c r="W4775" t="str">
        <f t="shared" si="148"/>
        <v>November</v>
      </c>
      <c r="X4775">
        <f t="shared" si="149"/>
        <v>2017</v>
      </c>
    </row>
    <row r="4776" spans="1:24" x14ac:dyDescent="0.3">
      <c r="A4776">
        <v>4775</v>
      </c>
      <c r="B4776" t="s">
        <v>2391</v>
      </c>
      <c r="C4776" s="2">
        <v>43062</v>
      </c>
      <c r="D4776" t="s">
        <v>2707</v>
      </c>
      <c r="E4776" t="s">
        <v>3608</v>
      </c>
      <c r="F4776" t="s">
        <v>3811</v>
      </c>
      <c r="G4776" t="s">
        <v>4567</v>
      </c>
      <c r="H4776" t="s">
        <v>5123</v>
      </c>
      <c r="I4776" t="s">
        <v>5126</v>
      </c>
      <c r="J4776" t="s">
        <v>5149</v>
      </c>
      <c r="K4776" t="s">
        <v>5565</v>
      </c>
      <c r="L4776">
        <v>60610</v>
      </c>
      <c r="M4776" t="s">
        <v>5604</v>
      </c>
      <c r="N4776" t="s">
        <v>6478</v>
      </c>
      <c r="O4776" t="s">
        <v>7322</v>
      </c>
      <c r="P4776" t="s">
        <v>7330</v>
      </c>
      <c r="Q4776" t="s">
        <v>8206</v>
      </c>
      <c r="R4776">
        <v>222.38399999999999</v>
      </c>
      <c r="S4776">
        <v>2</v>
      </c>
      <c r="T4776">
        <v>0.2</v>
      </c>
      <c r="U4776">
        <v>16.678799999999999</v>
      </c>
      <c r="V4776" t="str">
        <f>TEXT('Raw Data'!C4776,"MMM-YYYY")</f>
        <v>Nov-2017</v>
      </c>
      <c r="W4776" t="str">
        <f t="shared" si="148"/>
        <v>November</v>
      </c>
      <c r="X4776">
        <f t="shared" si="149"/>
        <v>2017</v>
      </c>
    </row>
    <row r="4777" spans="1:24" x14ac:dyDescent="0.3">
      <c r="A4777">
        <v>4776</v>
      </c>
      <c r="B4777" t="s">
        <v>2392</v>
      </c>
      <c r="C4777" s="2">
        <v>43055</v>
      </c>
      <c r="D4777" t="s">
        <v>2910</v>
      </c>
      <c r="E4777" t="s">
        <v>3608</v>
      </c>
      <c r="F4777" t="s">
        <v>4346</v>
      </c>
      <c r="G4777" t="s">
        <v>5102</v>
      </c>
      <c r="H4777" t="s">
        <v>5125</v>
      </c>
      <c r="I4777" t="s">
        <v>5126</v>
      </c>
      <c r="J4777" t="s">
        <v>5321</v>
      </c>
      <c r="K4777" t="s">
        <v>5557</v>
      </c>
      <c r="L4777">
        <v>92025</v>
      </c>
      <c r="M4777" t="s">
        <v>5603</v>
      </c>
      <c r="N4777" t="s">
        <v>6415</v>
      </c>
      <c r="O4777" t="s">
        <v>7321</v>
      </c>
      <c r="P4777" t="s">
        <v>7329</v>
      </c>
      <c r="Q4777" t="s">
        <v>8147</v>
      </c>
      <c r="R4777">
        <v>23.36</v>
      </c>
      <c r="S4777">
        <v>4</v>
      </c>
      <c r="T4777">
        <v>0</v>
      </c>
      <c r="U4777">
        <v>6.0735999999999999</v>
      </c>
      <c r="V4777" t="str">
        <f>TEXT('Raw Data'!C4777,"MMM-YYYY")</f>
        <v>Nov-2017</v>
      </c>
      <c r="W4777" t="str">
        <f t="shared" si="148"/>
        <v>November</v>
      </c>
      <c r="X4777">
        <f t="shared" si="149"/>
        <v>2017</v>
      </c>
    </row>
    <row r="4778" spans="1:24" x14ac:dyDescent="0.3">
      <c r="A4778">
        <v>4777</v>
      </c>
      <c r="B4778" t="s">
        <v>2393</v>
      </c>
      <c r="C4778" s="2">
        <v>42419</v>
      </c>
      <c r="D4778" t="s">
        <v>3583</v>
      </c>
      <c r="E4778" t="s">
        <v>3607</v>
      </c>
      <c r="F4778" t="s">
        <v>3927</v>
      </c>
      <c r="G4778" t="s">
        <v>4683</v>
      </c>
      <c r="H4778" t="s">
        <v>5124</v>
      </c>
      <c r="I4778" t="s">
        <v>5126</v>
      </c>
      <c r="J4778" t="s">
        <v>5212</v>
      </c>
      <c r="K4778" t="s">
        <v>5570</v>
      </c>
      <c r="L4778">
        <v>11561</v>
      </c>
      <c r="M4778" t="s">
        <v>5605</v>
      </c>
      <c r="N4778" t="s">
        <v>6471</v>
      </c>
      <c r="O4778" t="s">
        <v>7321</v>
      </c>
      <c r="P4778" t="s">
        <v>7325</v>
      </c>
      <c r="Q4778" t="s">
        <v>8199</v>
      </c>
      <c r="R4778">
        <v>8.67</v>
      </c>
      <c r="S4778">
        <v>3</v>
      </c>
      <c r="T4778">
        <v>0</v>
      </c>
      <c r="U4778">
        <v>4.0749000000000004</v>
      </c>
      <c r="V4778" t="str">
        <f>TEXT('Raw Data'!C4778,"MMM-YYYY")</f>
        <v>Feb-2016</v>
      </c>
      <c r="W4778" t="str">
        <f t="shared" si="148"/>
        <v>February</v>
      </c>
      <c r="X4778">
        <f t="shared" si="149"/>
        <v>2016</v>
      </c>
    </row>
    <row r="4779" spans="1:24" x14ac:dyDescent="0.3">
      <c r="A4779">
        <v>4778</v>
      </c>
      <c r="B4779" t="s">
        <v>2393</v>
      </c>
      <c r="C4779" s="2">
        <v>42419</v>
      </c>
      <c r="D4779" t="s">
        <v>3583</v>
      </c>
      <c r="E4779" t="s">
        <v>3607</v>
      </c>
      <c r="F4779" t="s">
        <v>3927</v>
      </c>
      <c r="G4779" t="s">
        <v>4683</v>
      </c>
      <c r="H4779" t="s">
        <v>5124</v>
      </c>
      <c r="I4779" t="s">
        <v>5126</v>
      </c>
      <c r="J4779" t="s">
        <v>5212</v>
      </c>
      <c r="K4779" t="s">
        <v>5570</v>
      </c>
      <c r="L4779">
        <v>11561</v>
      </c>
      <c r="M4779" t="s">
        <v>5605</v>
      </c>
      <c r="N4779" t="s">
        <v>6863</v>
      </c>
      <c r="O4779" t="s">
        <v>7321</v>
      </c>
      <c r="P4779" t="s">
        <v>7337</v>
      </c>
      <c r="Q4779" t="s">
        <v>8581</v>
      </c>
      <c r="R4779">
        <v>25.71</v>
      </c>
      <c r="S4779">
        <v>3</v>
      </c>
      <c r="T4779">
        <v>0</v>
      </c>
      <c r="U4779">
        <v>6.6845999999999997</v>
      </c>
      <c r="V4779" t="str">
        <f>TEXT('Raw Data'!C4779,"MMM-YYYY")</f>
        <v>Feb-2016</v>
      </c>
      <c r="W4779" t="str">
        <f t="shared" si="148"/>
        <v>February</v>
      </c>
      <c r="X4779">
        <f t="shared" si="149"/>
        <v>2016</v>
      </c>
    </row>
    <row r="4780" spans="1:24" x14ac:dyDescent="0.3">
      <c r="A4780">
        <v>4779</v>
      </c>
      <c r="B4780" t="s">
        <v>2394</v>
      </c>
      <c r="C4780" s="2">
        <v>43046</v>
      </c>
      <c r="D4780" t="s">
        <v>2545</v>
      </c>
      <c r="E4780" t="s">
        <v>3608</v>
      </c>
      <c r="F4780" t="s">
        <v>3618</v>
      </c>
      <c r="G4780" t="s">
        <v>4374</v>
      </c>
      <c r="H4780" t="s">
        <v>5123</v>
      </c>
      <c r="I4780" t="s">
        <v>5126</v>
      </c>
      <c r="J4780" t="s">
        <v>5173</v>
      </c>
      <c r="K4780" t="s">
        <v>5568</v>
      </c>
      <c r="L4780">
        <v>19711</v>
      </c>
      <c r="M4780" t="s">
        <v>5605</v>
      </c>
      <c r="N4780" t="s">
        <v>5942</v>
      </c>
      <c r="O4780" t="s">
        <v>7321</v>
      </c>
      <c r="P4780" t="s">
        <v>7332</v>
      </c>
      <c r="Q4780" t="s">
        <v>7676</v>
      </c>
      <c r="R4780">
        <v>100.94</v>
      </c>
      <c r="S4780">
        <v>7</v>
      </c>
      <c r="T4780">
        <v>0</v>
      </c>
      <c r="U4780">
        <v>33.310200000000002</v>
      </c>
      <c r="V4780" t="str">
        <f>TEXT('Raw Data'!C4780,"MMM-YYYY")</f>
        <v>Nov-2017</v>
      </c>
      <c r="W4780" t="str">
        <f t="shared" si="148"/>
        <v>November</v>
      </c>
      <c r="X4780">
        <f t="shared" si="149"/>
        <v>2017</v>
      </c>
    </row>
    <row r="4781" spans="1:24" x14ac:dyDescent="0.3">
      <c r="A4781">
        <v>4780</v>
      </c>
      <c r="B4781" t="s">
        <v>2395</v>
      </c>
      <c r="C4781" s="2">
        <v>41828</v>
      </c>
      <c r="D4781" t="s">
        <v>3584</v>
      </c>
      <c r="E4781" t="s">
        <v>3609</v>
      </c>
      <c r="F4781" t="s">
        <v>4270</v>
      </c>
      <c r="G4781" t="s">
        <v>5026</v>
      </c>
      <c r="H4781" t="s">
        <v>5123</v>
      </c>
      <c r="I4781" t="s">
        <v>5126</v>
      </c>
      <c r="J4781" t="s">
        <v>5325</v>
      </c>
      <c r="K4781" t="s">
        <v>5570</v>
      </c>
      <c r="L4781">
        <v>14215</v>
      </c>
      <c r="M4781" t="s">
        <v>5605</v>
      </c>
      <c r="N4781" t="s">
        <v>6080</v>
      </c>
      <c r="O4781" t="s">
        <v>7320</v>
      </c>
      <c r="P4781" t="s">
        <v>7324</v>
      </c>
      <c r="Q4781" t="s">
        <v>7815</v>
      </c>
      <c r="R4781">
        <v>63.881999999999998</v>
      </c>
      <c r="S4781">
        <v>1</v>
      </c>
      <c r="T4781">
        <v>0.1</v>
      </c>
      <c r="U4781">
        <v>10.647</v>
      </c>
      <c r="V4781" t="str">
        <f>TEXT('Raw Data'!C4781,"MMM-YYYY")</f>
        <v>Jul-2014</v>
      </c>
      <c r="W4781" t="str">
        <f t="shared" si="148"/>
        <v>July</v>
      </c>
      <c r="X4781">
        <f t="shared" si="149"/>
        <v>2014</v>
      </c>
    </row>
    <row r="4782" spans="1:24" x14ac:dyDescent="0.3">
      <c r="A4782">
        <v>4781</v>
      </c>
      <c r="B4782" t="s">
        <v>2396</v>
      </c>
      <c r="C4782" s="2">
        <v>41950</v>
      </c>
      <c r="D4782" t="s">
        <v>3148</v>
      </c>
      <c r="E4782" t="s">
        <v>3608</v>
      </c>
      <c r="F4782" t="s">
        <v>3667</v>
      </c>
      <c r="G4782" t="s">
        <v>4423</v>
      </c>
      <c r="H4782" t="s">
        <v>5123</v>
      </c>
      <c r="I4782" t="s">
        <v>5126</v>
      </c>
      <c r="J4782" t="s">
        <v>5139</v>
      </c>
      <c r="K4782" t="s">
        <v>5560</v>
      </c>
      <c r="L4782">
        <v>77070</v>
      </c>
      <c r="M4782" t="s">
        <v>5604</v>
      </c>
      <c r="N4782" t="s">
        <v>7029</v>
      </c>
      <c r="O4782" t="s">
        <v>7320</v>
      </c>
      <c r="P4782" t="s">
        <v>7324</v>
      </c>
      <c r="Q4782" t="s">
        <v>8751</v>
      </c>
      <c r="R4782">
        <v>683.14400000000001</v>
      </c>
      <c r="S4782">
        <v>4</v>
      </c>
      <c r="T4782">
        <v>0.3</v>
      </c>
      <c r="U4782">
        <v>0</v>
      </c>
      <c r="V4782" t="str">
        <f>TEXT('Raw Data'!C4782,"MMM-YYYY")</f>
        <v>Nov-2014</v>
      </c>
      <c r="W4782" t="str">
        <f t="shared" si="148"/>
        <v>November</v>
      </c>
      <c r="X4782">
        <f t="shared" si="149"/>
        <v>2014</v>
      </c>
    </row>
    <row r="4783" spans="1:24" x14ac:dyDescent="0.3">
      <c r="A4783">
        <v>4782</v>
      </c>
      <c r="B4783" t="s">
        <v>2396</v>
      </c>
      <c r="C4783" s="2">
        <v>41950</v>
      </c>
      <c r="D4783" t="s">
        <v>3148</v>
      </c>
      <c r="E4783" t="s">
        <v>3608</v>
      </c>
      <c r="F4783" t="s">
        <v>3667</v>
      </c>
      <c r="G4783" t="s">
        <v>4423</v>
      </c>
      <c r="H4783" t="s">
        <v>5123</v>
      </c>
      <c r="I4783" t="s">
        <v>5126</v>
      </c>
      <c r="J4783" t="s">
        <v>5139</v>
      </c>
      <c r="K4783" t="s">
        <v>5560</v>
      </c>
      <c r="L4783">
        <v>77070</v>
      </c>
      <c r="M4783" t="s">
        <v>5604</v>
      </c>
      <c r="N4783" t="s">
        <v>7305</v>
      </c>
      <c r="O4783" t="s">
        <v>7321</v>
      </c>
      <c r="P4783" t="s">
        <v>7331</v>
      </c>
      <c r="Q4783" t="s">
        <v>9027</v>
      </c>
      <c r="R4783">
        <v>1.476</v>
      </c>
      <c r="S4783">
        <v>3</v>
      </c>
      <c r="T4783">
        <v>0.8</v>
      </c>
      <c r="U4783">
        <v>-2.214</v>
      </c>
      <c r="V4783" t="str">
        <f>TEXT('Raw Data'!C4783,"MMM-YYYY")</f>
        <v>Nov-2014</v>
      </c>
      <c r="W4783" t="str">
        <f t="shared" si="148"/>
        <v>November</v>
      </c>
      <c r="X4783">
        <f t="shared" si="149"/>
        <v>2014</v>
      </c>
    </row>
    <row r="4784" spans="1:24" x14ac:dyDescent="0.3">
      <c r="A4784">
        <v>4783</v>
      </c>
      <c r="B4784" t="s">
        <v>2396</v>
      </c>
      <c r="C4784" s="2">
        <v>41950</v>
      </c>
      <c r="D4784" t="s">
        <v>3148</v>
      </c>
      <c r="E4784" t="s">
        <v>3608</v>
      </c>
      <c r="F4784" t="s">
        <v>3667</v>
      </c>
      <c r="G4784" t="s">
        <v>4423</v>
      </c>
      <c r="H4784" t="s">
        <v>5123</v>
      </c>
      <c r="I4784" t="s">
        <v>5126</v>
      </c>
      <c r="J4784" t="s">
        <v>5139</v>
      </c>
      <c r="K4784" t="s">
        <v>5560</v>
      </c>
      <c r="L4784">
        <v>77070</v>
      </c>
      <c r="M4784" t="s">
        <v>5604</v>
      </c>
      <c r="N4784" t="s">
        <v>6121</v>
      </c>
      <c r="O4784" t="s">
        <v>7321</v>
      </c>
      <c r="P4784" t="s">
        <v>7337</v>
      </c>
      <c r="Q4784" t="s">
        <v>7855</v>
      </c>
      <c r="R4784">
        <v>40.712000000000003</v>
      </c>
      <c r="S4784">
        <v>7</v>
      </c>
      <c r="T4784">
        <v>0.2</v>
      </c>
      <c r="U4784">
        <v>3.5623</v>
      </c>
      <c r="V4784" t="str">
        <f>TEXT('Raw Data'!C4784,"MMM-YYYY")</f>
        <v>Nov-2014</v>
      </c>
      <c r="W4784" t="str">
        <f t="shared" si="148"/>
        <v>November</v>
      </c>
      <c r="X4784">
        <f t="shared" si="149"/>
        <v>2014</v>
      </c>
    </row>
    <row r="4785" spans="1:24" x14ac:dyDescent="0.3">
      <c r="A4785">
        <v>4784</v>
      </c>
      <c r="B4785" t="s">
        <v>2397</v>
      </c>
      <c r="C4785" s="2">
        <v>42763</v>
      </c>
      <c r="D4785" t="s">
        <v>3585</v>
      </c>
      <c r="E4785" t="s">
        <v>3608</v>
      </c>
      <c r="F4785" t="s">
        <v>4284</v>
      </c>
      <c r="G4785" t="s">
        <v>5040</v>
      </c>
      <c r="H4785" t="s">
        <v>5123</v>
      </c>
      <c r="I4785" t="s">
        <v>5126</v>
      </c>
      <c r="J4785" t="s">
        <v>5518</v>
      </c>
      <c r="K4785" t="s">
        <v>5596</v>
      </c>
      <c r="L4785">
        <v>67212</v>
      </c>
      <c r="M4785" t="s">
        <v>5604</v>
      </c>
      <c r="N4785" t="s">
        <v>6570</v>
      </c>
      <c r="O4785" t="s">
        <v>7321</v>
      </c>
      <c r="P4785" t="s">
        <v>7333</v>
      </c>
      <c r="Q4785" t="s">
        <v>8297</v>
      </c>
      <c r="R4785">
        <v>279.89999999999998</v>
      </c>
      <c r="S4785">
        <v>5</v>
      </c>
      <c r="T4785">
        <v>0</v>
      </c>
      <c r="U4785">
        <v>137.15100000000001</v>
      </c>
      <c r="V4785" t="str">
        <f>TEXT('Raw Data'!C4785,"MMM-YYYY")</f>
        <v>Jan-2017</v>
      </c>
      <c r="W4785" t="str">
        <f t="shared" si="148"/>
        <v>January</v>
      </c>
      <c r="X4785">
        <f t="shared" si="149"/>
        <v>2017</v>
      </c>
    </row>
    <row r="4786" spans="1:24" x14ac:dyDescent="0.3">
      <c r="A4786">
        <v>4785</v>
      </c>
      <c r="B4786" t="s">
        <v>2398</v>
      </c>
      <c r="C4786" s="2">
        <v>42349</v>
      </c>
      <c r="D4786" t="s">
        <v>2813</v>
      </c>
      <c r="E4786" t="s">
        <v>3608</v>
      </c>
      <c r="F4786" t="s">
        <v>3616</v>
      </c>
      <c r="G4786" t="s">
        <v>4372</v>
      </c>
      <c r="H4786" t="s">
        <v>5123</v>
      </c>
      <c r="I4786" t="s">
        <v>5126</v>
      </c>
      <c r="J4786" t="s">
        <v>5204</v>
      </c>
      <c r="K4786" t="s">
        <v>5577</v>
      </c>
      <c r="L4786">
        <v>80906</v>
      </c>
      <c r="M4786" t="s">
        <v>5603</v>
      </c>
      <c r="N4786" t="s">
        <v>6961</v>
      </c>
      <c r="O4786" t="s">
        <v>7321</v>
      </c>
      <c r="P4786" t="s">
        <v>7329</v>
      </c>
      <c r="Q4786" t="s">
        <v>8681</v>
      </c>
      <c r="R4786">
        <v>13.12</v>
      </c>
      <c r="S4786">
        <v>5</v>
      </c>
      <c r="T4786">
        <v>0.2</v>
      </c>
      <c r="U4786">
        <v>1.1479999999999999</v>
      </c>
      <c r="V4786" t="str">
        <f>TEXT('Raw Data'!C4786,"MMM-YYYY")</f>
        <v>Dec-2015</v>
      </c>
      <c r="W4786" t="str">
        <f t="shared" si="148"/>
        <v>December</v>
      </c>
      <c r="X4786">
        <f t="shared" si="149"/>
        <v>2015</v>
      </c>
    </row>
    <row r="4787" spans="1:24" x14ac:dyDescent="0.3">
      <c r="A4787">
        <v>4786</v>
      </c>
      <c r="B4787" t="s">
        <v>2398</v>
      </c>
      <c r="C4787" s="2">
        <v>42349</v>
      </c>
      <c r="D4787" t="s">
        <v>2813</v>
      </c>
      <c r="E4787" t="s">
        <v>3608</v>
      </c>
      <c r="F4787" t="s">
        <v>3616</v>
      </c>
      <c r="G4787" t="s">
        <v>4372</v>
      </c>
      <c r="H4787" t="s">
        <v>5123</v>
      </c>
      <c r="I4787" t="s">
        <v>5126</v>
      </c>
      <c r="J4787" t="s">
        <v>5204</v>
      </c>
      <c r="K4787" t="s">
        <v>5577</v>
      </c>
      <c r="L4787">
        <v>80906</v>
      </c>
      <c r="M4787" t="s">
        <v>5603</v>
      </c>
      <c r="N4787" t="s">
        <v>6974</v>
      </c>
      <c r="O4787" t="s">
        <v>7320</v>
      </c>
      <c r="P4787" t="s">
        <v>7323</v>
      </c>
      <c r="Q4787" t="s">
        <v>8693</v>
      </c>
      <c r="R4787">
        <v>69.575999999999993</v>
      </c>
      <c r="S4787">
        <v>4</v>
      </c>
      <c r="T4787">
        <v>0.7</v>
      </c>
      <c r="U4787">
        <v>-143.79040000000001</v>
      </c>
      <c r="V4787" t="str">
        <f>TEXT('Raw Data'!C4787,"MMM-YYYY")</f>
        <v>Dec-2015</v>
      </c>
      <c r="W4787" t="str">
        <f t="shared" si="148"/>
        <v>December</v>
      </c>
      <c r="X4787">
        <f t="shared" si="149"/>
        <v>2015</v>
      </c>
    </row>
    <row r="4788" spans="1:24" x14ac:dyDescent="0.3">
      <c r="A4788">
        <v>4787</v>
      </c>
      <c r="B4788" t="s">
        <v>2398</v>
      </c>
      <c r="C4788" s="2">
        <v>42349</v>
      </c>
      <c r="D4788" t="s">
        <v>2813</v>
      </c>
      <c r="E4788" t="s">
        <v>3608</v>
      </c>
      <c r="F4788" t="s">
        <v>3616</v>
      </c>
      <c r="G4788" t="s">
        <v>4372</v>
      </c>
      <c r="H4788" t="s">
        <v>5123</v>
      </c>
      <c r="I4788" t="s">
        <v>5126</v>
      </c>
      <c r="J4788" t="s">
        <v>5204</v>
      </c>
      <c r="K4788" t="s">
        <v>5577</v>
      </c>
      <c r="L4788">
        <v>80906</v>
      </c>
      <c r="M4788" t="s">
        <v>5603</v>
      </c>
      <c r="N4788" t="s">
        <v>6430</v>
      </c>
      <c r="O4788" t="s">
        <v>7321</v>
      </c>
      <c r="P4788" t="s">
        <v>7329</v>
      </c>
      <c r="Q4788" t="s">
        <v>8160</v>
      </c>
      <c r="R4788">
        <v>4.2240000000000002</v>
      </c>
      <c r="S4788">
        <v>3</v>
      </c>
      <c r="T4788">
        <v>0.2</v>
      </c>
      <c r="U4788">
        <v>0.47520000000000001</v>
      </c>
      <c r="V4788" t="str">
        <f>TEXT('Raw Data'!C4788,"MMM-YYYY")</f>
        <v>Dec-2015</v>
      </c>
      <c r="W4788" t="str">
        <f t="shared" si="148"/>
        <v>December</v>
      </c>
      <c r="X4788">
        <f t="shared" si="149"/>
        <v>2015</v>
      </c>
    </row>
    <row r="4789" spans="1:24" x14ac:dyDescent="0.3">
      <c r="A4789">
        <v>4788</v>
      </c>
      <c r="B4789" t="s">
        <v>2398</v>
      </c>
      <c r="C4789" s="2">
        <v>42349</v>
      </c>
      <c r="D4789" t="s">
        <v>2813</v>
      </c>
      <c r="E4789" t="s">
        <v>3608</v>
      </c>
      <c r="F4789" t="s">
        <v>3616</v>
      </c>
      <c r="G4789" t="s">
        <v>4372</v>
      </c>
      <c r="H4789" t="s">
        <v>5123</v>
      </c>
      <c r="I4789" t="s">
        <v>5126</v>
      </c>
      <c r="J4789" t="s">
        <v>5204</v>
      </c>
      <c r="K4789" t="s">
        <v>5577</v>
      </c>
      <c r="L4789">
        <v>80906</v>
      </c>
      <c r="M4789" t="s">
        <v>5603</v>
      </c>
      <c r="N4789" t="s">
        <v>7306</v>
      </c>
      <c r="O4789" t="s">
        <v>7322</v>
      </c>
      <c r="P4789" t="s">
        <v>7334</v>
      </c>
      <c r="Q4789" t="s">
        <v>9028</v>
      </c>
      <c r="R4789">
        <v>58.08</v>
      </c>
      <c r="S4789">
        <v>4</v>
      </c>
      <c r="T4789">
        <v>0.2</v>
      </c>
      <c r="U4789">
        <v>-6.5339999999999998</v>
      </c>
      <c r="V4789" t="str">
        <f>TEXT('Raw Data'!C4789,"MMM-YYYY")</f>
        <v>Dec-2015</v>
      </c>
      <c r="W4789" t="str">
        <f t="shared" si="148"/>
        <v>December</v>
      </c>
      <c r="X4789">
        <f t="shared" si="149"/>
        <v>2015</v>
      </c>
    </row>
    <row r="4790" spans="1:24" x14ac:dyDescent="0.3">
      <c r="A4790">
        <v>4789</v>
      </c>
      <c r="B4790" t="s">
        <v>2398</v>
      </c>
      <c r="C4790" s="2">
        <v>42349</v>
      </c>
      <c r="D4790" t="s">
        <v>2813</v>
      </c>
      <c r="E4790" t="s">
        <v>3608</v>
      </c>
      <c r="F4790" t="s">
        <v>3616</v>
      </c>
      <c r="G4790" t="s">
        <v>4372</v>
      </c>
      <c r="H4790" t="s">
        <v>5123</v>
      </c>
      <c r="I4790" t="s">
        <v>5126</v>
      </c>
      <c r="J4790" t="s">
        <v>5204</v>
      </c>
      <c r="K4790" t="s">
        <v>5577</v>
      </c>
      <c r="L4790">
        <v>80906</v>
      </c>
      <c r="M4790" t="s">
        <v>5603</v>
      </c>
      <c r="N4790" t="s">
        <v>6633</v>
      </c>
      <c r="O4790" t="s">
        <v>7320</v>
      </c>
      <c r="P4790" t="s">
        <v>7328</v>
      </c>
      <c r="Q4790" t="s">
        <v>8358</v>
      </c>
      <c r="R4790">
        <v>52.415999999999997</v>
      </c>
      <c r="S4790">
        <v>9</v>
      </c>
      <c r="T4790">
        <v>0.2</v>
      </c>
      <c r="U4790">
        <v>15.069599999999999</v>
      </c>
      <c r="V4790" t="str">
        <f>TEXT('Raw Data'!C4790,"MMM-YYYY")</f>
        <v>Dec-2015</v>
      </c>
      <c r="W4790" t="str">
        <f t="shared" si="148"/>
        <v>December</v>
      </c>
      <c r="X4790">
        <f t="shared" si="149"/>
        <v>2015</v>
      </c>
    </row>
    <row r="4791" spans="1:24" x14ac:dyDescent="0.3">
      <c r="A4791">
        <v>4790</v>
      </c>
      <c r="B4791" t="s">
        <v>2398</v>
      </c>
      <c r="C4791" s="2">
        <v>42349</v>
      </c>
      <c r="D4791" t="s">
        <v>2813</v>
      </c>
      <c r="E4791" t="s">
        <v>3608</v>
      </c>
      <c r="F4791" t="s">
        <v>3616</v>
      </c>
      <c r="G4791" t="s">
        <v>4372</v>
      </c>
      <c r="H4791" t="s">
        <v>5123</v>
      </c>
      <c r="I4791" t="s">
        <v>5126</v>
      </c>
      <c r="J4791" t="s">
        <v>5204</v>
      </c>
      <c r="K4791" t="s">
        <v>5577</v>
      </c>
      <c r="L4791">
        <v>80906</v>
      </c>
      <c r="M4791" t="s">
        <v>5603</v>
      </c>
      <c r="N4791" t="s">
        <v>6607</v>
      </c>
      <c r="O4791" t="s">
        <v>7320</v>
      </c>
      <c r="P4791" t="s">
        <v>7328</v>
      </c>
      <c r="Q4791" t="s">
        <v>8333</v>
      </c>
      <c r="R4791">
        <v>54.92</v>
      </c>
      <c r="S4791">
        <v>5</v>
      </c>
      <c r="T4791">
        <v>0.2</v>
      </c>
      <c r="U4791">
        <v>10.984</v>
      </c>
      <c r="V4791" t="str">
        <f>TEXT('Raw Data'!C4791,"MMM-YYYY")</f>
        <v>Dec-2015</v>
      </c>
      <c r="W4791" t="str">
        <f t="shared" si="148"/>
        <v>December</v>
      </c>
      <c r="X4791">
        <f t="shared" si="149"/>
        <v>2015</v>
      </c>
    </row>
    <row r="4792" spans="1:24" x14ac:dyDescent="0.3">
      <c r="A4792">
        <v>4791</v>
      </c>
      <c r="B4792" t="s">
        <v>2398</v>
      </c>
      <c r="C4792" s="2">
        <v>42349</v>
      </c>
      <c r="D4792" t="s">
        <v>2813</v>
      </c>
      <c r="E4792" t="s">
        <v>3608</v>
      </c>
      <c r="F4792" t="s">
        <v>3616</v>
      </c>
      <c r="G4792" t="s">
        <v>4372</v>
      </c>
      <c r="H4792" t="s">
        <v>5123</v>
      </c>
      <c r="I4792" t="s">
        <v>5126</v>
      </c>
      <c r="J4792" t="s">
        <v>5204</v>
      </c>
      <c r="K4792" t="s">
        <v>5577</v>
      </c>
      <c r="L4792">
        <v>80906</v>
      </c>
      <c r="M4792" t="s">
        <v>5603</v>
      </c>
      <c r="N4792" t="s">
        <v>6948</v>
      </c>
      <c r="O4792" t="s">
        <v>7320</v>
      </c>
      <c r="P4792" t="s">
        <v>7326</v>
      </c>
      <c r="Q4792" t="s">
        <v>8667</v>
      </c>
      <c r="R4792">
        <v>364.95</v>
      </c>
      <c r="S4792">
        <v>5</v>
      </c>
      <c r="T4792">
        <v>0.5</v>
      </c>
      <c r="U4792">
        <v>-248.166</v>
      </c>
      <c r="V4792" t="str">
        <f>TEXT('Raw Data'!C4792,"MMM-YYYY")</f>
        <v>Dec-2015</v>
      </c>
      <c r="W4792" t="str">
        <f t="shared" si="148"/>
        <v>December</v>
      </c>
      <c r="X4792">
        <f t="shared" si="149"/>
        <v>2015</v>
      </c>
    </row>
    <row r="4793" spans="1:24" x14ac:dyDescent="0.3">
      <c r="A4793">
        <v>4792</v>
      </c>
      <c r="B4793" t="s">
        <v>2398</v>
      </c>
      <c r="C4793" s="2">
        <v>42349</v>
      </c>
      <c r="D4793" t="s">
        <v>2813</v>
      </c>
      <c r="E4793" t="s">
        <v>3608</v>
      </c>
      <c r="F4793" t="s">
        <v>3616</v>
      </c>
      <c r="G4793" t="s">
        <v>4372</v>
      </c>
      <c r="H4793" t="s">
        <v>5123</v>
      </c>
      <c r="I4793" t="s">
        <v>5126</v>
      </c>
      <c r="J4793" t="s">
        <v>5204</v>
      </c>
      <c r="K4793" t="s">
        <v>5577</v>
      </c>
      <c r="L4793">
        <v>80906</v>
      </c>
      <c r="M4793" t="s">
        <v>5603</v>
      </c>
      <c r="N4793" t="s">
        <v>6384</v>
      </c>
      <c r="O4793" t="s">
        <v>7321</v>
      </c>
      <c r="P4793" t="s">
        <v>7333</v>
      </c>
      <c r="Q4793" t="s">
        <v>9029</v>
      </c>
      <c r="R4793">
        <v>85.055999999999997</v>
      </c>
      <c r="S4793">
        <v>3</v>
      </c>
      <c r="T4793">
        <v>0.2</v>
      </c>
      <c r="U4793">
        <v>28.706399999999999</v>
      </c>
      <c r="V4793" t="str">
        <f>TEXT('Raw Data'!C4793,"MMM-YYYY")</f>
        <v>Dec-2015</v>
      </c>
      <c r="W4793" t="str">
        <f t="shared" si="148"/>
        <v>December</v>
      </c>
      <c r="X4793">
        <f t="shared" si="149"/>
        <v>2015</v>
      </c>
    </row>
    <row r="4794" spans="1:24" x14ac:dyDescent="0.3">
      <c r="A4794">
        <v>4793</v>
      </c>
      <c r="B4794" t="s">
        <v>2398</v>
      </c>
      <c r="C4794" s="2">
        <v>42349</v>
      </c>
      <c r="D4794" t="s">
        <v>2813</v>
      </c>
      <c r="E4794" t="s">
        <v>3608</v>
      </c>
      <c r="F4794" t="s">
        <v>3616</v>
      </c>
      <c r="G4794" t="s">
        <v>4372</v>
      </c>
      <c r="H4794" t="s">
        <v>5123</v>
      </c>
      <c r="I4794" t="s">
        <v>5126</v>
      </c>
      <c r="J4794" t="s">
        <v>5204</v>
      </c>
      <c r="K4794" t="s">
        <v>5577</v>
      </c>
      <c r="L4794">
        <v>80906</v>
      </c>
      <c r="M4794" t="s">
        <v>5603</v>
      </c>
      <c r="N4794" t="s">
        <v>5702</v>
      </c>
      <c r="O4794" t="s">
        <v>7321</v>
      </c>
      <c r="P4794" t="s">
        <v>7333</v>
      </c>
      <c r="Q4794" t="s">
        <v>7436</v>
      </c>
      <c r="R4794">
        <v>27.696000000000002</v>
      </c>
      <c r="S4794">
        <v>3</v>
      </c>
      <c r="T4794">
        <v>0.2</v>
      </c>
      <c r="U4794">
        <v>9.6936</v>
      </c>
      <c r="V4794" t="str">
        <f>TEXT('Raw Data'!C4794,"MMM-YYYY")</f>
        <v>Dec-2015</v>
      </c>
      <c r="W4794" t="str">
        <f t="shared" si="148"/>
        <v>December</v>
      </c>
      <c r="X4794">
        <f t="shared" si="149"/>
        <v>2015</v>
      </c>
    </row>
    <row r="4795" spans="1:24" x14ac:dyDescent="0.3">
      <c r="A4795">
        <v>4794</v>
      </c>
      <c r="B4795" t="s">
        <v>2399</v>
      </c>
      <c r="C4795" s="2">
        <v>42184</v>
      </c>
      <c r="D4795" t="s">
        <v>3586</v>
      </c>
      <c r="E4795" t="s">
        <v>3608</v>
      </c>
      <c r="F4795" t="s">
        <v>4125</v>
      </c>
      <c r="G4795" t="s">
        <v>4881</v>
      </c>
      <c r="H4795" t="s">
        <v>5123</v>
      </c>
      <c r="I4795" t="s">
        <v>5126</v>
      </c>
      <c r="J4795" t="s">
        <v>5147</v>
      </c>
      <c r="K4795" t="s">
        <v>5570</v>
      </c>
      <c r="L4795">
        <v>10011</v>
      </c>
      <c r="M4795" t="s">
        <v>5605</v>
      </c>
      <c r="N4795" t="s">
        <v>6516</v>
      </c>
      <c r="O4795" t="s">
        <v>7321</v>
      </c>
      <c r="P4795" t="s">
        <v>7333</v>
      </c>
      <c r="Q4795" t="s">
        <v>8242</v>
      </c>
      <c r="R4795">
        <v>24.96</v>
      </c>
      <c r="S4795">
        <v>4</v>
      </c>
      <c r="T4795">
        <v>0</v>
      </c>
      <c r="U4795">
        <v>11.231999999999999</v>
      </c>
      <c r="V4795" t="str">
        <f>TEXT('Raw Data'!C4795,"MMM-YYYY")</f>
        <v>Jun-2015</v>
      </c>
      <c r="W4795" t="str">
        <f t="shared" si="148"/>
        <v>June</v>
      </c>
      <c r="X4795">
        <f t="shared" si="149"/>
        <v>2015</v>
      </c>
    </row>
    <row r="4796" spans="1:24" x14ac:dyDescent="0.3">
      <c r="A4796">
        <v>4795</v>
      </c>
      <c r="B4796" t="s">
        <v>2400</v>
      </c>
      <c r="C4796" s="2">
        <v>42079</v>
      </c>
      <c r="D4796" t="s">
        <v>2825</v>
      </c>
      <c r="E4796" t="s">
        <v>3608</v>
      </c>
      <c r="F4796" t="s">
        <v>4362</v>
      </c>
      <c r="G4796" t="s">
        <v>5118</v>
      </c>
      <c r="H4796" t="s">
        <v>5124</v>
      </c>
      <c r="I4796" t="s">
        <v>5126</v>
      </c>
      <c r="J4796" t="s">
        <v>5128</v>
      </c>
      <c r="K4796" t="s">
        <v>5557</v>
      </c>
      <c r="L4796">
        <v>90036</v>
      </c>
      <c r="M4796" t="s">
        <v>5603</v>
      </c>
      <c r="N4796" t="s">
        <v>7224</v>
      </c>
      <c r="O4796" t="s">
        <v>7320</v>
      </c>
      <c r="P4796" t="s">
        <v>7328</v>
      </c>
      <c r="Q4796" t="s">
        <v>8949</v>
      </c>
      <c r="R4796">
        <v>43.13</v>
      </c>
      <c r="S4796">
        <v>1</v>
      </c>
      <c r="T4796">
        <v>0</v>
      </c>
      <c r="U4796">
        <v>18.114599999999999</v>
      </c>
      <c r="V4796" t="str">
        <f>TEXT('Raw Data'!C4796,"MMM-YYYY")</f>
        <v>Mar-2015</v>
      </c>
      <c r="W4796" t="str">
        <f t="shared" si="148"/>
        <v>March</v>
      </c>
      <c r="X4796">
        <f t="shared" si="149"/>
        <v>2015</v>
      </c>
    </row>
    <row r="4797" spans="1:24" x14ac:dyDescent="0.3">
      <c r="A4797">
        <v>4796</v>
      </c>
      <c r="B4797" t="s">
        <v>2401</v>
      </c>
      <c r="C4797" s="2">
        <v>42229</v>
      </c>
      <c r="D4797" t="s">
        <v>3587</v>
      </c>
      <c r="E4797" t="s">
        <v>3608</v>
      </c>
      <c r="F4797" t="s">
        <v>3853</v>
      </c>
      <c r="G4797" t="s">
        <v>4609</v>
      </c>
      <c r="H4797" t="s">
        <v>5123</v>
      </c>
      <c r="I4797" t="s">
        <v>5126</v>
      </c>
      <c r="J4797" t="s">
        <v>5546</v>
      </c>
      <c r="K4797" t="s">
        <v>5587</v>
      </c>
      <c r="L4797">
        <v>30062</v>
      </c>
      <c r="M4797" t="s">
        <v>5602</v>
      </c>
      <c r="N4797" t="s">
        <v>6226</v>
      </c>
      <c r="O4797" t="s">
        <v>7321</v>
      </c>
      <c r="P4797" t="s">
        <v>7331</v>
      </c>
      <c r="Q4797" t="s">
        <v>7960</v>
      </c>
      <c r="R4797">
        <v>5.64</v>
      </c>
      <c r="S4797">
        <v>3</v>
      </c>
      <c r="T4797">
        <v>0</v>
      </c>
      <c r="U4797">
        <v>2.7071999999999998</v>
      </c>
      <c r="V4797" t="str">
        <f>TEXT('Raw Data'!C4797,"MMM-YYYY")</f>
        <v>Aug-2015</v>
      </c>
      <c r="W4797" t="str">
        <f t="shared" si="148"/>
        <v>August</v>
      </c>
      <c r="X4797">
        <f t="shared" si="149"/>
        <v>2015</v>
      </c>
    </row>
    <row r="4798" spans="1:24" x14ac:dyDescent="0.3">
      <c r="A4798">
        <v>4797</v>
      </c>
      <c r="B4798" t="s">
        <v>2402</v>
      </c>
      <c r="C4798" s="2">
        <v>42504</v>
      </c>
      <c r="D4798" t="s">
        <v>3588</v>
      </c>
      <c r="E4798" t="s">
        <v>3608</v>
      </c>
      <c r="F4798" t="s">
        <v>3760</v>
      </c>
      <c r="G4798" t="s">
        <v>4516</v>
      </c>
      <c r="H4798" t="s">
        <v>5124</v>
      </c>
      <c r="I4798" t="s">
        <v>5126</v>
      </c>
      <c r="J4798" t="s">
        <v>5235</v>
      </c>
      <c r="K4798" t="s">
        <v>5558</v>
      </c>
      <c r="L4798">
        <v>32216</v>
      </c>
      <c r="M4798" t="s">
        <v>5602</v>
      </c>
      <c r="N4798" t="s">
        <v>6848</v>
      </c>
      <c r="O4798" t="s">
        <v>7321</v>
      </c>
      <c r="P4798" t="s">
        <v>7331</v>
      </c>
      <c r="Q4798" t="s">
        <v>8565</v>
      </c>
      <c r="R4798">
        <v>57.582000000000001</v>
      </c>
      <c r="S4798">
        <v>3</v>
      </c>
      <c r="T4798">
        <v>0.7</v>
      </c>
      <c r="U4798">
        <v>-44.1462</v>
      </c>
      <c r="V4798" t="str">
        <f>TEXT('Raw Data'!C4798,"MMM-YYYY")</f>
        <v>May-2016</v>
      </c>
      <c r="W4798" t="str">
        <f t="shared" si="148"/>
        <v>May</v>
      </c>
      <c r="X4798">
        <f t="shared" si="149"/>
        <v>2016</v>
      </c>
    </row>
    <row r="4799" spans="1:24" x14ac:dyDescent="0.3">
      <c r="A4799">
        <v>4798</v>
      </c>
      <c r="B4799" t="s">
        <v>2402</v>
      </c>
      <c r="C4799" s="2">
        <v>42504</v>
      </c>
      <c r="D4799" t="s">
        <v>3588</v>
      </c>
      <c r="E4799" t="s">
        <v>3608</v>
      </c>
      <c r="F4799" t="s">
        <v>3760</v>
      </c>
      <c r="G4799" t="s">
        <v>4516</v>
      </c>
      <c r="H4799" t="s">
        <v>5124</v>
      </c>
      <c r="I4799" t="s">
        <v>5126</v>
      </c>
      <c r="J4799" t="s">
        <v>5235</v>
      </c>
      <c r="K4799" t="s">
        <v>5558</v>
      </c>
      <c r="L4799">
        <v>32216</v>
      </c>
      <c r="M4799" t="s">
        <v>5602</v>
      </c>
      <c r="N4799" t="s">
        <v>6953</v>
      </c>
      <c r="O4799" t="s">
        <v>7321</v>
      </c>
      <c r="P4799" t="s">
        <v>7333</v>
      </c>
      <c r="Q4799" t="s">
        <v>8672</v>
      </c>
      <c r="R4799">
        <v>31.103999999999999</v>
      </c>
      <c r="S4799">
        <v>6</v>
      </c>
      <c r="T4799">
        <v>0.2</v>
      </c>
      <c r="U4799">
        <v>10.8864</v>
      </c>
      <c r="V4799" t="str">
        <f>TEXT('Raw Data'!C4799,"MMM-YYYY")</f>
        <v>May-2016</v>
      </c>
      <c r="W4799" t="str">
        <f t="shared" si="148"/>
        <v>May</v>
      </c>
      <c r="X4799">
        <f t="shared" si="149"/>
        <v>2016</v>
      </c>
    </row>
    <row r="4800" spans="1:24" x14ac:dyDescent="0.3">
      <c r="A4800">
        <v>4799</v>
      </c>
      <c r="B4800" t="s">
        <v>2402</v>
      </c>
      <c r="C4800" s="2">
        <v>42504</v>
      </c>
      <c r="D4800" t="s">
        <v>3588</v>
      </c>
      <c r="E4800" t="s">
        <v>3608</v>
      </c>
      <c r="F4800" t="s">
        <v>3760</v>
      </c>
      <c r="G4800" t="s">
        <v>4516</v>
      </c>
      <c r="H4800" t="s">
        <v>5124</v>
      </c>
      <c r="I4800" t="s">
        <v>5126</v>
      </c>
      <c r="J4800" t="s">
        <v>5235</v>
      </c>
      <c r="K4800" t="s">
        <v>5558</v>
      </c>
      <c r="L4800">
        <v>32216</v>
      </c>
      <c r="M4800" t="s">
        <v>5602</v>
      </c>
      <c r="N4800" t="s">
        <v>7204</v>
      </c>
      <c r="O4800" t="s">
        <v>7320</v>
      </c>
      <c r="P4800" t="s">
        <v>7328</v>
      </c>
      <c r="Q4800" t="s">
        <v>8930</v>
      </c>
      <c r="R4800">
        <v>30.192</v>
      </c>
      <c r="S4800">
        <v>3</v>
      </c>
      <c r="T4800">
        <v>0.2</v>
      </c>
      <c r="U4800">
        <v>8.3027999999999995</v>
      </c>
      <c r="V4800" t="str">
        <f>TEXT('Raw Data'!C4800,"MMM-YYYY")</f>
        <v>May-2016</v>
      </c>
      <c r="W4800" t="str">
        <f t="shared" si="148"/>
        <v>May</v>
      </c>
      <c r="X4800">
        <f t="shared" si="149"/>
        <v>2016</v>
      </c>
    </row>
    <row r="4801" spans="1:24" x14ac:dyDescent="0.3">
      <c r="A4801">
        <v>4800</v>
      </c>
      <c r="B4801" t="s">
        <v>2402</v>
      </c>
      <c r="C4801" s="2">
        <v>42504</v>
      </c>
      <c r="D4801" t="s">
        <v>3588</v>
      </c>
      <c r="E4801" t="s">
        <v>3608</v>
      </c>
      <c r="F4801" t="s">
        <v>3760</v>
      </c>
      <c r="G4801" t="s">
        <v>4516</v>
      </c>
      <c r="H4801" t="s">
        <v>5124</v>
      </c>
      <c r="I4801" t="s">
        <v>5126</v>
      </c>
      <c r="J4801" t="s">
        <v>5235</v>
      </c>
      <c r="K4801" t="s">
        <v>5558</v>
      </c>
      <c r="L4801">
        <v>32216</v>
      </c>
      <c r="M4801" t="s">
        <v>5602</v>
      </c>
      <c r="N4801" t="s">
        <v>5653</v>
      </c>
      <c r="O4801" t="s">
        <v>7322</v>
      </c>
      <c r="P4801" t="s">
        <v>7330</v>
      </c>
      <c r="Q4801" t="s">
        <v>7387</v>
      </c>
      <c r="R4801">
        <v>43.6</v>
      </c>
      <c r="S4801">
        <v>5</v>
      </c>
      <c r="T4801">
        <v>0.2</v>
      </c>
      <c r="U4801">
        <v>4.3600000000000003</v>
      </c>
      <c r="V4801" t="str">
        <f>TEXT('Raw Data'!C4801,"MMM-YYYY")</f>
        <v>May-2016</v>
      </c>
      <c r="W4801" t="str">
        <f t="shared" si="148"/>
        <v>May</v>
      </c>
      <c r="X4801">
        <f t="shared" si="149"/>
        <v>2016</v>
      </c>
    </row>
    <row r="4802" spans="1:24" x14ac:dyDescent="0.3">
      <c r="A4802">
        <v>4801</v>
      </c>
      <c r="B4802" t="s">
        <v>2402</v>
      </c>
      <c r="C4802" s="2">
        <v>42504</v>
      </c>
      <c r="D4802" t="s">
        <v>3588</v>
      </c>
      <c r="E4802" t="s">
        <v>3608</v>
      </c>
      <c r="F4802" t="s">
        <v>3760</v>
      </c>
      <c r="G4802" t="s">
        <v>4516</v>
      </c>
      <c r="H4802" t="s">
        <v>5124</v>
      </c>
      <c r="I4802" t="s">
        <v>5126</v>
      </c>
      <c r="J4802" t="s">
        <v>5235</v>
      </c>
      <c r="K4802" t="s">
        <v>5558</v>
      </c>
      <c r="L4802">
        <v>32216</v>
      </c>
      <c r="M4802" t="s">
        <v>5602</v>
      </c>
      <c r="N4802" t="s">
        <v>7307</v>
      </c>
      <c r="O4802" t="s">
        <v>7321</v>
      </c>
      <c r="P4802" t="s">
        <v>7329</v>
      </c>
      <c r="Q4802" t="s">
        <v>9030</v>
      </c>
      <c r="R4802">
        <v>4.7679999999999998</v>
      </c>
      <c r="S4802">
        <v>2</v>
      </c>
      <c r="T4802">
        <v>0.2</v>
      </c>
      <c r="U4802">
        <v>0.41720000000000002</v>
      </c>
      <c r="V4802" t="str">
        <f>TEXT('Raw Data'!C4802,"MMM-YYYY")</f>
        <v>May-2016</v>
      </c>
      <c r="W4802" t="str">
        <f t="shared" si="148"/>
        <v>May</v>
      </c>
      <c r="X4802">
        <f t="shared" si="149"/>
        <v>2016</v>
      </c>
    </row>
    <row r="4803" spans="1:24" x14ac:dyDescent="0.3">
      <c r="A4803">
        <v>4802</v>
      </c>
      <c r="B4803" t="s">
        <v>2402</v>
      </c>
      <c r="C4803" s="2">
        <v>42504</v>
      </c>
      <c r="D4803" t="s">
        <v>3588</v>
      </c>
      <c r="E4803" t="s">
        <v>3608</v>
      </c>
      <c r="F4803" t="s">
        <v>3760</v>
      </c>
      <c r="G4803" t="s">
        <v>4516</v>
      </c>
      <c r="H4803" t="s">
        <v>5124</v>
      </c>
      <c r="I4803" t="s">
        <v>5126</v>
      </c>
      <c r="J4803" t="s">
        <v>5235</v>
      </c>
      <c r="K4803" t="s">
        <v>5558</v>
      </c>
      <c r="L4803">
        <v>32216</v>
      </c>
      <c r="M4803" t="s">
        <v>5602</v>
      </c>
      <c r="N4803" t="s">
        <v>5759</v>
      </c>
      <c r="O4803" t="s">
        <v>7321</v>
      </c>
      <c r="P4803" t="s">
        <v>7331</v>
      </c>
      <c r="Q4803" t="s">
        <v>7494</v>
      </c>
      <c r="R4803">
        <v>10.38</v>
      </c>
      <c r="S4803">
        <v>2</v>
      </c>
      <c r="T4803">
        <v>0.7</v>
      </c>
      <c r="U4803">
        <v>-7.6120000000000001</v>
      </c>
      <c r="V4803" t="str">
        <f>TEXT('Raw Data'!C4803,"MMM-YYYY")</f>
        <v>May-2016</v>
      </c>
      <c r="W4803" t="str">
        <f t="shared" ref="W4803:W4866" si="150">TEXT(C4803,"MMMM")</f>
        <v>May</v>
      </c>
      <c r="X4803">
        <f t="shared" ref="X4803:X4866" si="151">YEAR(C4803)</f>
        <v>2016</v>
      </c>
    </row>
    <row r="4804" spans="1:24" x14ac:dyDescent="0.3">
      <c r="A4804">
        <v>4803</v>
      </c>
      <c r="B4804" t="s">
        <v>2402</v>
      </c>
      <c r="C4804" s="2">
        <v>42504</v>
      </c>
      <c r="D4804" t="s">
        <v>3588</v>
      </c>
      <c r="E4804" t="s">
        <v>3608</v>
      </c>
      <c r="F4804" t="s">
        <v>3760</v>
      </c>
      <c r="G4804" t="s">
        <v>4516</v>
      </c>
      <c r="H4804" t="s">
        <v>5124</v>
      </c>
      <c r="I4804" t="s">
        <v>5126</v>
      </c>
      <c r="J4804" t="s">
        <v>5235</v>
      </c>
      <c r="K4804" t="s">
        <v>5558</v>
      </c>
      <c r="L4804">
        <v>32216</v>
      </c>
      <c r="M4804" t="s">
        <v>5602</v>
      </c>
      <c r="N4804" t="s">
        <v>5684</v>
      </c>
      <c r="O4804" t="s">
        <v>7321</v>
      </c>
      <c r="P4804" t="s">
        <v>7331</v>
      </c>
      <c r="Q4804" t="s">
        <v>7418</v>
      </c>
      <c r="R4804">
        <v>13.391999999999999</v>
      </c>
      <c r="S4804">
        <v>8</v>
      </c>
      <c r="T4804">
        <v>0.7</v>
      </c>
      <c r="U4804">
        <v>-9.8208000000000002</v>
      </c>
      <c r="V4804" t="str">
        <f>TEXT('Raw Data'!C4804,"MMM-YYYY")</f>
        <v>May-2016</v>
      </c>
      <c r="W4804" t="str">
        <f t="shared" si="150"/>
        <v>May</v>
      </c>
      <c r="X4804">
        <f t="shared" si="151"/>
        <v>2016</v>
      </c>
    </row>
    <row r="4805" spans="1:24" x14ac:dyDescent="0.3">
      <c r="A4805">
        <v>4804</v>
      </c>
      <c r="B4805" t="s">
        <v>2403</v>
      </c>
      <c r="C4805" s="2">
        <v>42929</v>
      </c>
      <c r="D4805" t="s">
        <v>3589</v>
      </c>
      <c r="E4805" t="s">
        <v>3607</v>
      </c>
      <c r="F4805" t="s">
        <v>4319</v>
      </c>
      <c r="G4805" t="s">
        <v>5075</v>
      </c>
      <c r="H4805" t="s">
        <v>5123</v>
      </c>
      <c r="I4805" t="s">
        <v>5126</v>
      </c>
      <c r="J4805" t="s">
        <v>5137</v>
      </c>
      <c r="K4805" t="s">
        <v>5564</v>
      </c>
      <c r="L4805">
        <v>19140</v>
      </c>
      <c r="M4805" t="s">
        <v>5605</v>
      </c>
      <c r="N4805" t="s">
        <v>6387</v>
      </c>
      <c r="O4805" t="s">
        <v>7322</v>
      </c>
      <c r="P4805" t="s">
        <v>7330</v>
      </c>
      <c r="Q4805" t="s">
        <v>8120</v>
      </c>
      <c r="R4805">
        <v>39.594000000000001</v>
      </c>
      <c r="S4805">
        <v>1</v>
      </c>
      <c r="T4805">
        <v>0.4</v>
      </c>
      <c r="U4805">
        <v>-7.2588999999999997</v>
      </c>
      <c r="V4805" t="str">
        <f>TEXT('Raw Data'!C4805,"MMM-YYYY")</f>
        <v>Jul-2017</v>
      </c>
      <c r="W4805" t="str">
        <f t="shared" si="150"/>
        <v>July</v>
      </c>
      <c r="X4805">
        <f t="shared" si="151"/>
        <v>2017</v>
      </c>
    </row>
    <row r="4806" spans="1:24" x14ac:dyDescent="0.3">
      <c r="A4806">
        <v>4805</v>
      </c>
      <c r="B4806" t="s">
        <v>2403</v>
      </c>
      <c r="C4806" s="2">
        <v>42929</v>
      </c>
      <c r="D4806" t="s">
        <v>3589</v>
      </c>
      <c r="E4806" t="s">
        <v>3607</v>
      </c>
      <c r="F4806" t="s">
        <v>4319</v>
      </c>
      <c r="G4806" t="s">
        <v>5075</v>
      </c>
      <c r="H4806" t="s">
        <v>5123</v>
      </c>
      <c r="I4806" t="s">
        <v>5126</v>
      </c>
      <c r="J4806" t="s">
        <v>5137</v>
      </c>
      <c r="K4806" t="s">
        <v>5564</v>
      </c>
      <c r="L4806">
        <v>19140</v>
      </c>
      <c r="M4806" t="s">
        <v>5605</v>
      </c>
      <c r="N4806" t="s">
        <v>6914</v>
      </c>
      <c r="O4806" t="s">
        <v>7320</v>
      </c>
      <c r="P4806" t="s">
        <v>7328</v>
      </c>
      <c r="Q4806" t="s">
        <v>8633</v>
      </c>
      <c r="R4806">
        <v>91.007999999999996</v>
      </c>
      <c r="S4806">
        <v>9</v>
      </c>
      <c r="T4806">
        <v>0.2</v>
      </c>
      <c r="U4806">
        <v>19.339200000000002</v>
      </c>
      <c r="V4806" t="str">
        <f>TEXT('Raw Data'!C4806,"MMM-YYYY")</f>
        <v>Jul-2017</v>
      </c>
      <c r="W4806" t="str">
        <f t="shared" si="150"/>
        <v>July</v>
      </c>
      <c r="X4806">
        <f t="shared" si="151"/>
        <v>2017</v>
      </c>
    </row>
    <row r="4807" spans="1:24" x14ac:dyDescent="0.3">
      <c r="A4807">
        <v>4806</v>
      </c>
      <c r="B4807" t="s">
        <v>2404</v>
      </c>
      <c r="C4807" s="2">
        <v>42330</v>
      </c>
      <c r="D4807" t="s">
        <v>2832</v>
      </c>
      <c r="E4807" t="s">
        <v>3607</v>
      </c>
      <c r="F4807" t="s">
        <v>3770</v>
      </c>
      <c r="G4807" t="s">
        <v>4526</v>
      </c>
      <c r="H4807" t="s">
        <v>5123</v>
      </c>
      <c r="I4807" t="s">
        <v>5126</v>
      </c>
      <c r="J4807" t="s">
        <v>5128</v>
      </c>
      <c r="K4807" t="s">
        <v>5557</v>
      </c>
      <c r="L4807">
        <v>90008</v>
      </c>
      <c r="M4807" t="s">
        <v>5603</v>
      </c>
      <c r="N4807" t="s">
        <v>6246</v>
      </c>
      <c r="O4807" t="s">
        <v>7321</v>
      </c>
      <c r="P4807" t="s">
        <v>7333</v>
      </c>
      <c r="Q4807" t="s">
        <v>7980</v>
      </c>
      <c r="R4807">
        <v>37.94</v>
      </c>
      <c r="S4807">
        <v>2</v>
      </c>
      <c r="T4807">
        <v>0</v>
      </c>
      <c r="U4807">
        <v>18.211200000000002</v>
      </c>
      <c r="V4807" t="str">
        <f>TEXT('Raw Data'!C4807,"MMM-YYYY")</f>
        <v>Nov-2015</v>
      </c>
      <c r="W4807" t="str">
        <f t="shared" si="150"/>
        <v>November</v>
      </c>
      <c r="X4807">
        <f t="shared" si="151"/>
        <v>2015</v>
      </c>
    </row>
    <row r="4808" spans="1:24" x14ac:dyDescent="0.3">
      <c r="A4808">
        <v>4807</v>
      </c>
      <c r="B4808" t="s">
        <v>2404</v>
      </c>
      <c r="C4808" s="2">
        <v>42330</v>
      </c>
      <c r="D4808" t="s">
        <v>2832</v>
      </c>
      <c r="E4808" t="s">
        <v>3607</v>
      </c>
      <c r="F4808" t="s">
        <v>3770</v>
      </c>
      <c r="G4808" t="s">
        <v>4526</v>
      </c>
      <c r="H4808" t="s">
        <v>5123</v>
      </c>
      <c r="I4808" t="s">
        <v>5126</v>
      </c>
      <c r="J4808" t="s">
        <v>5128</v>
      </c>
      <c r="K4808" t="s">
        <v>5557</v>
      </c>
      <c r="L4808">
        <v>90008</v>
      </c>
      <c r="M4808" t="s">
        <v>5603</v>
      </c>
      <c r="N4808" t="s">
        <v>7056</v>
      </c>
      <c r="O4808" t="s">
        <v>7321</v>
      </c>
      <c r="P4808" t="s">
        <v>7333</v>
      </c>
      <c r="Q4808" t="s">
        <v>8777</v>
      </c>
      <c r="R4808">
        <v>42.8</v>
      </c>
      <c r="S4808">
        <v>10</v>
      </c>
      <c r="T4808">
        <v>0</v>
      </c>
      <c r="U4808">
        <v>19.260000000000002</v>
      </c>
      <c r="V4808" t="str">
        <f>TEXT('Raw Data'!C4808,"MMM-YYYY")</f>
        <v>Nov-2015</v>
      </c>
      <c r="W4808" t="str">
        <f t="shared" si="150"/>
        <v>November</v>
      </c>
      <c r="X4808">
        <f t="shared" si="151"/>
        <v>2015</v>
      </c>
    </row>
    <row r="4809" spans="1:24" x14ac:dyDescent="0.3">
      <c r="A4809">
        <v>4808</v>
      </c>
      <c r="B4809" t="s">
        <v>2404</v>
      </c>
      <c r="C4809" s="2">
        <v>42330</v>
      </c>
      <c r="D4809" t="s">
        <v>2832</v>
      </c>
      <c r="E4809" t="s">
        <v>3607</v>
      </c>
      <c r="F4809" t="s">
        <v>3770</v>
      </c>
      <c r="G4809" t="s">
        <v>4526</v>
      </c>
      <c r="H4809" t="s">
        <v>5123</v>
      </c>
      <c r="I4809" t="s">
        <v>5126</v>
      </c>
      <c r="J4809" t="s">
        <v>5128</v>
      </c>
      <c r="K4809" t="s">
        <v>5557</v>
      </c>
      <c r="L4809">
        <v>90008</v>
      </c>
      <c r="M4809" t="s">
        <v>5603</v>
      </c>
      <c r="N4809" t="s">
        <v>6208</v>
      </c>
      <c r="O4809" t="s">
        <v>7321</v>
      </c>
      <c r="P4809" t="s">
        <v>7327</v>
      </c>
      <c r="Q4809" t="s">
        <v>7942</v>
      </c>
      <c r="R4809">
        <v>33.630000000000003</v>
      </c>
      <c r="S4809">
        <v>3</v>
      </c>
      <c r="T4809">
        <v>0</v>
      </c>
      <c r="U4809">
        <v>10.089</v>
      </c>
      <c r="V4809" t="str">
        <f>TEXT('Raw Data'!C4809,"MMM-YYYY")</f>
        <v>Nov-2015</v>
      </c>
      <c r="W4809" t="str">
        <f t="shared" si="150"/>
        <v>November</v>
      </c>
      <c r="X4809">
        <f t="shared" si="151"/>
        <v>2015</v>
      </c>
    </row>
    <row r="4810" spans="1:24" x14ac:dyDescent="0.3">
      <c r="A4810">
        <v>4809</v>
      </c>
      <c r="B4810" t="s">
        <v>2405</v>
      </c>
      <c r="C4810" s="2">
        <v>41966</v>
      </c>
      <c r="D4810" t="s">
        <v>3486</v>
      </c>
      <c r="E4810" t="s">
        <v>3608</v>
      </c>
      <c r="F4810" t="s">
        <v>4147</v>
      </c>
      <c r="G4810" t="s">
        <v>4903</v>
      </c>
      <c r="H4810" t="s">
        <v>5124</v>
      </c>
      <c r="I4810" t="s">
        <v>5126</v>
      </c>
      <c r="J4810" t="s">
        <v>5137</v>
      </c>
      <c r="K4810" t="s">
        <v>5564</v>
      </c>
      <c r="L4810">
        <v>19134</v>
      </c>
      <c r="M4810" t="s">
        <v>5605</v>
      </c>
      <c r="N4810" t="s">
        <v>6855</v>
      </c>
      <c r="O4810" t="s">
        <v>7321</v>
      </c>
      <c r="P4810" t="s">
        <v>7335</v>
      </c>
      <c r="Q4810" t="s">
        <v>8573</v>
      </c>
      <c r="R4810">
        <v>62.808</v>
      </c>
      <c r="S4810">
        <v>3</v>
      </c>
      <c r="T4810">
        <v>0.2</v>
      </c>
      <c r="U4810">
        <v>21.197700000000001</v>
      </c>
      <c r="V4810" t="str">
        <f>TEXT('Raw Data'!C4810,"MMM-YYYY")</f>
        <v>Nov-2014</v>
      </c>
      <c r="W4810" t="str">
        <f t="shared" si="150"/>
        <v>November</v>
      </c>
      <c r="X4810">
        <f t="shared" si="151"/>
        <v>2014</v>
      </c>
    </row>
    <row r="4811" spans="1:24" x14ac:dyDescent="0.3">
      <c r="A4811">
        <v>4810</v>
      </c>
      <c r="B4811" t="s">
        <v>2406</v>
      </c>
      <c r="C4811" s="2">
        <v>42365</v>
      </c>
      <c r="D4811" t="s">
        <v>3590</v>
      </c>
      <c r="E4811" t="s">
        <v>3609</v>
      </c>
      <c r="F4811" t="s">
        <v>4292</v>
      </c>
      <c r="G4811" t="s">
        <v>5048</v>
      </c>
      <c r="H4811" t="s">
        <v>5123</v>
      </c>
      <c r="I4811" t="s">
        <v>5126</v>
      </c>
      <c r="J4811" t="s">
        <v>5469</v>
      </c>
      <c r="K4811" t="s">
        <v>5561</v>
      </c>
      <c r="L4811">
        <v>54703</v>
      </c>
      <c r="M4811" t="s">
        <v>5604</v>
      </c>
      <c r="N4811" t="s">
        <v>7295</v>
      </c>
      <c r="O4811" t="s">
        <v>7321</v>
      </c>
      <c r="P4811" t="s">
        <v>7333</v>
      </c>
      <c r="Q4811" t="s">
        <v>9017</v>
      </c>
      <c r="R4811">
        <v>195.64</v>
      </c>
      <c r="S4811">
        <v>4</v>
      </c>
      <c r="T4811">
        <v>0</v>
      </c>
      <c r="U4811">
        <v>91.950800000000001</v>
      </c>
      <c r="V4811" t="str">
        <f>TEXT('Raw Data'!C4811,"MMM-YYYY")</f>
        <v>Dec-2015</v>
      </c>
      <c r="W4811" t="str">
        <f t="shared" si="150"/>
        <v>December</v>
      </c>
      <c r="X4811">
        <f t="shared" si="151"/>
        <v>2015</v>
      </c>
    </row>
    <row r="4812" spans="1:24" x14ac:dyDescent="0.3">
      <c r="A4812">
        <v>4811</v>
      </c>
      <c r="B4812" t="s">
        <v>2406</v>
      </c>
      <c r="C4812" s="2">
        <v>42365</v>
      </c>
      <c r="D4812" t="s">
        <v>3590</v>
      </c>
      <c r="E4812" t="s">
        <v>3609</v>
      </c>
      <c r="F4812" t="s">
        <v>4292</v>
      </c>
      <c r="G4812" t="s">
        <v>5048</v>
      </c>
      <c r="H4812" t="s">
        <v>5123</v>
      </c>
      <c r="I4812" t="s">
        <v>5126</v>
      </c>
      <c r="J4812" t="s">
        <v>5469</v>
      </c>
      <c r="K4812" t="s">
        <v>5561</v>
      </c>
      <c r="L4812">
        <v>54703</v>
      </c>
      <c r="M4812" t="s">
        <v>5604</v>
      </c>
      <c r="N4812" t="s">
        <v>6797</v>
      </c>
      <c r="O4812" t="s">
        <v>7322</v>
      </c>
      <c r="P4812" t="s">
        <v>7330</v>
      </c>
      <c r="Q4812" t="s">
        <v>8516</v>
      </c>
      <c r="R4812">
        <v>239.9</v>
      </c>
      <c r="S4812">
        <v>2</v>
      </c>
      <c r="T4812">
        <v>0</v>
      </c>
      <c r="U4812">
        <v>71.97</v>
      </c>
      <c r="V4812" t="str">
        <f>TEXT('Raw Data'!C4812,"MMM-YYYY")</f>
        <v>Dec-2015</v>
      </c>
      <c r="W4812" t="str">
        <f t="shared" si="150"/>
        <v>December</v>
      </c>
      <c r="X4812">
        <f t="shared" si="151"/>
        <v>2015</v>
      </c>
    </row>
    <row r="4813" spans="1:24" x14ac:dyDescent="0.3">
      <c r="A4813">
        <v>4812</v>
      </c>
      <c r="B4813" t="s">
        <v>2407</v>
      </c>
      <c r="C4813" s="2">
        <v>42688</v>
      </c>
      <c r="D4813" t="s">
        <v>2923</v>
      </c>
      <c r="E4813" t="s">
        <v>3607</v>
      </c>
      <c r="F4813" t="s">
        <v>4297</v>
      </c>
      <c r="G4813" t="s">
        <v>5053</v>
      </c>
      <c r="H4813" t="s">
        <v>5123</v>
      </c>
      <c r="I4813" t="s">
        <v>5126</v>
      </c>
      <c r="J4813" t="s">
        <v>5137</v>
      </c>
      <c r="K4813" t="s">
        <v>5564</v>
      </c>
      <c r="L4813">
        <v>19134</v>
      </c>
      <c r="M4813" t="s">
        <v>5605</v>
      </c>
      <c r="N4813" t="s">
        <v>5929</v>
      </c>
      <c r="O4813" t="s">
        <v>7320</v>
      </c>
      <c r="P4813" t="s">
        <v>7324</v>
      </c>
      <c r="Q4813" t="s">
        <v>7663</v>
      </c>
      <c r="R4813">
        <v>380.05799999999999</v>
      </c>
      <c r="S4813">
        <v>3</v>
      </c>
      <c r="T4813">
        <v>0.3</v>
      </c>
      <c r="U4813">
        <v>-21.717600000000001</v>
      </c>
      <c r="V4813" t="str">
        <f>TEXT('Raw Data'!C4813,"MMM-YYYY")</f>
        <v>Nov-2016</v>
      </c>
      <c r="W4813" t="str">
        <f t="shared" si="150"/>
        <v>November</v>
      </c>
      <c r="X4813">
        <f t="shared" si="151"/>
        <v>2016</v>
      </c>
    </row>
    <row r="4814" spans="1:24" x14ac:dyDescent="0.3">
      <c r="A4814">
        <v>4813</v>
      </c>
      <c r="B4814" t="s">
        <v>2407</v>
      </c>
      <c r="C4814" s="2">
        <v>42688</v>
      </c>
      <c r="D4814" t="s">
        <v>2923</v>
      </c>
      <c r="E4814" t="s">
        <v>3607</v>
      </c>
      <c r="F4814" t="s">
        <v>4297</v>
      </c>
      <c r="G4814" t="s">
        <v>5053</v>
      </c>
      <c r="H4814" t="s">
        <v>5123</v>
      </c>
      <c r="I4814" t="s">
        <v>5126</v>
      </c>
      <c r="J4814" t="s">
        <v>5137</v>
      </c>
      <c r="K4814" t="s">
        <v>5564</v>
      </c>
      <c r="L4814">
        <v>19134</v>
      </c>
      <c r="M4814" t="s">
        <v>5605</v>
      </c>
      <c r="N4814" t="s">
        <v>5967</v>
      </c>
      <c r="O4814" t="s">
        <v>7322</v>
      </c>
      <c r="P4814" t="s">
        <v>7339</v>
      </c>
      <c r="Q4814" t="s">
        <v>7701</v>
      </c>
      <c r="R4814">
        <v>1199.9760000000001</v>
      </c>
      <c r="S4814">
        <v>4</v>
      </c>
      <c r="T4814">
        <v>0.4</v>
      </c>
      <c r="U4814">
        <v>179.99639999999999</v>
      </c>
      <c r="V4814" t="str">
        <f>TEXT('Raw Data'!C4814,"MMM-YYYY")</f>
        <v>Nov-2016</v>
      </c>
      <c r="W4814" t="str">
        <f t="shared" si="150"/>
        <v>November</v>
      </c>
      <c r="X4814">
        <f t="shared" si="151"/>
        <v>2016</v>
      </c>
    </row>
    <row r="4815" spans="1:24" x14ac:dyDescent="0.3">
      <c r="A4815">
        <v>4814</v>
      </c>
      <c r="B4815" t="s">
        <v>2407</v>
      </c>
      <c r="C4815" s="2">
        <v>42688</v>
      </c>
      <c r="D4815" t="s">
        <v>2923</v>
      </c>
      <c r="E4815" t="s">
        <v>3607</v>
      </c>
      <c r="F4815" t="s">
        <v>4297</v>
      </c>
      <c r="G4815" t="s">
        <v>5053</v>
      </c>
      <c r="H4815" t="s">
        <v>5123</v>
      </c>
      <c r="I4815" t="s">
        <v>5126</v>
      </c>
      <c r="J4815" t="s">
        <v>5137</v>
      </c>
      <c r="K4815" t="s">
        <v>5564</v>
      </c>
      <c r="L4815">
        <v>19134</v>
      </c>
      <c r="M4815" t="s">
        <v>5605</v>
      </c>
      <c r="N4815" t="s">
        <v>7308</v>
      </c>
      <c r="O4815" t="s">
        <v>7320</v>
      </c>
      <c r="P4815" t="s">
        <v>7328</v>
      </c>
      <c r="Q4815" t="s">
        <v>9031</v>
      </c>
      <c r="R4815">
        <v>48.576000000000001</v>
      </c>
      <c r="S4815">
        <v>3</v>
      </c>
      <c r="T4815">
        <v>0.2</v>
      </c>
      <c r="U4815">
        <v>9.7151999999999994</v>
      </c>
      <c r="V4815" t="str">
        <f>TEXT('Raw Data'!C4815,"MMM-YYYY")</f>
        <v>Nov-2016</v>
      </c>
      <c r="W4815" t="str">
        <f t="shared" si="150"/>
        <v>November</v>
      </c>
      <c r="X4815">
        <f t="shared" si="151"/>
        <v>2016</v>
      </c>
    </row>
    <row r="4816" spans="1:24" x14ac:dyDescent="0.3">
      <c r="A4816">
        <v>4815</v>
      </c>
      <c r="B4816" t="s">
        <v>2408</v>
      </c>
      <c r="C4816" s="2">
        <v>42498</v>
      </c>
      <c r="D4816" t="s">
        <v>3261</v>
      </c>
      <c r="E4816" t="s">
        <v>3609</v>
      </c>
      <c r="F4816" t="s">
        <v>4188</v>
      </c>
      <c r="G4816" t="s">
        <v>4944</v>
      </c>
      <c r="H4816" t="s">
        <v>5123</v>
      </c>
      <c r="I4816" t="s">
        <v>5126</v>
      </c>
      <c r="J4816" t="s">
        <v>5128</v>
      </c>
      <c r="K4816" t="s">
        <v>5557</v>
      </c>
      <c r="L4816">
        <v>90004</v>
      </c>
      <c r="M4816" t="s">
        <v>5603</v>
      </c>
      <c r="N4816" t="s">
        <v>5756</v>
      </c>
      <c r="O4816" t="s">
        <v>7321</v>
      </c>
      <c r="P4816" t="s">
        <v>7333</v>
      </c>
      <c r="Q4816" t="s">
        <v>7491</v>
      </c>
      <c r="R4816">
        <v>17.940000000000001</v>
      </c>
      <c r="S4816">
        <v>3</v>
      </c>
      <c r="T4816">
        <v>0</v>
      </c>
      <c r="U4816">
        <v>8.0730000000000004</v>
      </c>
      <c r="V4816" t="str">
        <f>TEXT('Raw Data'!C4816,"MMM-YYYY")</f>
        <v>May-2016</v>
      </c>
      <c r="W4816" t="str">
        <f t="shared" si="150"/>
        <v>May</v>
      </c>
      <c r="X4816">
        <f t="shared" si="151"/>
        <v>2016</v>
      </c>
    </row>
    <row r="4817" spans="1:24" x14ac:dyDescent="0.3">
      <c r="A4817">
        <v>4816</v>
      </c>
      <c r="B4817" t="s">
        <v>2409</v>
      </c>
      <c r="C4817" s="2">
        <v>41999</v>
      </c>
      <c r="D4817" t="s">
        <v>2752</v>
      </c>
      <c r="E4817" t="s">
        <v>3608</v>
      </c>
      <c r="F4817" t="s">
        <v>4337</v>
      </c>
      <c r="G4817" t="s">
        <v>5093</v>
      </c>
      <c r="H4817" t="s">
        <v>5123</v>
      </c>
      <c r="I4817" t="s">
        <v>5126</v>
      </c>
      <c r="J4817" t="s">
        <v>5137</v>
      </c>
      <c r="K4817" t="s">
        <v>5564</v>
      </c>
      <c r="L4817">
        <v>19134</v>
      </c>
      <c r="M4817" t="s">
        <v>5605</v>
      </c>
      <c r="N4817" t="s">
        <v>5835</v>
      </c>
      <c r="O4817" t="s">
        <v>7321</v>
      </c>
      <c r="P4817" t="s">
        <v>7333</v>
      </c>
      <c r="Q4817" t="s">
        <v>7570</v>
      </c>
      <c r="R4817">
        <v>18.263999999999999</v>
      </c>
      <c r="S4817">
        <v>3</v>
      </c>
      <c r="T4817">
        <v>0.2</v>
      </c>
      <c r="U4817">
        <v>6.1641000000000004</v>
      </c>
      <c r="V4817" t="str">
        <f>TEXT('Raw Data'!C4817,"MMM-YYYY")</f>
        <v>Dec-2014</v>
      </c>
      <c r="W4817" t="str">
        <f t="shared" si="150"/>
        <v>December</v>
      </c>
      <c r="X4817">
        <f t="shared" si="151"/>
        <v>2014</v>
      </c>
    </row>
    <row r="4818" spans="1:24" x14ac:dyDescent="0.3">
      <c r="A4818">
        <v>4817</v>
      </c>
      <c r="B4818" t="s">
        <v>2409</v>
      </c>
      <c r="C4818" s="2">
        <v>41999</v>
      </c>
      <c r="D4818" t="s">
        <v>2752</v>
      </c>
      <c r="E4818" t="s">
        <v>3608</v>
      </c>
      <c r="F4818" t="s">
        <v>4337</v>
      </c>
      <c r="G4818" t="s">
        <v>5093</v>
      </c>
      <c r="H4818" t="s">
        <v>5123</v>
      </c>
      <c r="I4818" t="s">
        <v>5126</v>
      </c>
      <c r="J4818" t="s">
        <v>5137</v>
      </c>
      <c r="K4818" t="s">
        <v>5564</v>
      </c>
      <c r="L4818">
        <v>19134</v>
      </c>
      <c r="M4818" t="s">
        <v>5605</v>
      </c>
      <c r="N4818" t="s">
        <v>7262</v>
      </c>
      <c r="O4818" t="s">
        <v>7321</v>
      </c>
      <c r="P4818" t="s">
        <v>7332</v>
      </c>
      <c r="Q4818" t="s">
        <v>8984</v>
      </c>
      <c r="R4818">
        <v>34.655999999999999</v>
      </c>
      <c r="S4818">
        <v>2</v>
      </c>
      <c r="T4818">
        <v>0.2</v>
      </c>
      <c r="U4818">
        <v>5.6315999999999997</v>
      </c>
      <c r="V4818" t="str">
        <f>TEXT('Raw Data'!C4818,"MMM-YYYY")</f>
        <v>Dec-2014</v>
      </c>
      <c r="W4818" t="str">
        <f t="shared" si="150"/>
        <v>December</v>
      </c>
      <c r="X4818">
        <f t="shared" si="151"/>
        <v>2014</v>
      </c>
    </row>
    <row r="4819" spans="1:24" x14ac:dyDescent="0.3">
      <c r="A4819">
        <v>4818</v>
      </c>
      <c r="B4819" t="s">
        <v>2409</v>
      </c>
      <c r="C4819" s="2">
        <v>41999</v>
      </c>
      <c r="D4819" t="s">
        <v>2752</v>
      </c>
      <c r="E4819" t="s">
        <v>3608</v>
      </c>
      <c r="F4819" t="s">
        <v>4337</v>
      </c>
      <c r="G4819" t="s">
        <v>5093</v>
      </c>
      <c r="H4819" t="s">
        <v>5123</v>
      </c>
      <c r="I4819" t="s">
        <v>5126</v>
      </c>
      <c r="J4819" t="s">
        <v>5137</v>
      </c>
      <c r="K4819" t="s">
        <v>5564</v>
      </c>
      <c r="L4819">
        <v>19134</v>
      </c>
      <c r="M4819" t="s">
        <v>5605</v>
      </c>
      <c r="N4819" t="s">
        <v>6149</v>
      </c>
      <c r="O4819" t="s">
        <v>7321</v>
      </c>
      <c r="P4819" t="s">
        <v>7332</v>
      </c>
      <c r="Q4819" t="s">
        <v>7883</v>
      </c>
      <c r="R4819">
        <v>81.552000000000007</v>
      </c>
      <c r="S4819">
        <v>2</v>
      </c>
      <c r="T4819">
        <v>0.2</v>
      </c>
      <c r="U4819">
        <v>8.1552000000000007</v>
      </c>
      <c r="V4819" t="str">
        <f>TEXT('Raw Data'!C4819,"MMM-YYYY")</f>
        <v>Dec-2014</v>
      </c>
      <c r="W4819" t="str">
        <f t="shared" si="150"/>
        <v>December</v>
      </c>
      <c r="X4819">
        <f t="shared" si="151"/>
        <v>2014</v>
      </c>
    </row>
    <row r="4820" spans="1:24" x14ac:dyDescent="0.3">
      <c r="A4820">
        <v>4819</v>
      </c>
      <c r="B4820" t="s">
        <v>2409</v>
      </c>
      <c r="C4820" s="2">
        <v>41999</v>
      </c>
      <c r="D4820" t="s">
        <v>2752</v>
      </c>
      <c r="E4820" t="s">
        <v>3608</v>
      </c>
      <c r="F4820" t="s">
        <v>4337</v>
      </c>
      <c r="G4820" t="s">
        <v>5093</v>
      </c>
      <c r="H4820" t="s">
        <v>5123</v>
      </c>
      <c r="I4820" t="s">
        <v>5126</v>
      </c>
      <c r="J4820" t="s">
        <v>5137</v>
      </c>
      <c r="K4820" t="s">
        <v>5564</v>
      </c>
      <c r="L4820">
        <v>19134</v>
      </c>
      <c r="M4820" t="s">
        <v>5605</v>
      </c>
      <c r="N4820" t="s">
        <v>6649</v>
      </c>
      <c r="O4820" t="s">
        <v>7321</v>
      </c>
      <c r="P4820" t="s">
        <v>7327</v>
      </c>
      <c r="Q4820" t="s">
        <v>8372</v>
      </c>
      <c r="R4820">
        <v>227.136</v>
      </c>
      <c r="S4820">
        <v>4</v>
      </c>
      <c r="T4820">
        <v>0.2</v>
      </c>
      <c r="U4820">
        <v>-42.588000000000001</v>
      </c>
      <c r="V4820" t="str">
        <f>TEXT('Raw Data'!C4820,"MMM-YYYY")</f>
        <v>Dec-2014</v>
      </c>
      <c r="W4820" t="str">
        <f t="shared" si="150"/>
        <v>December</v>
      </c>
      <c r="X4820">
        <f t="shared" si="151"/>
        <v>2014</v>
      </c>
    </row>
    <row r="4821" spans="1:24" x14ac:dyDescent="0.3">
      <c r="A4821">
        <v>4820</v>
      </c>
      <c r="B4821" t="s">
        <v>2410</v>
      </c>
      <c r="C4821" s="2">
        <v>42894</v>
      </c>
      <c r="D4821" t="s">
        <v>3555</v>
      </c>
      <c r="E4821" t="s">
        <v>3608</v>
      </c>
      <c r="F4821" t="s">
        <v>4363</v>
      </c>
      <c r="G4821" t="s">
        <v>5119</v>
      </c>
      <c r="H4821" t="s">
        <v>5123</v>
      </c>
      <c r="I4821" t="s">
        <v>5126</v>
      </c>
      <c r="J4821" t="s">
        <v>5292</v>
      </c>
      <c r="K4821" t="s">
        <v>5584</v>
      </c>
      <c r="L4821">
        <v>6360</v>
      </c>
      <c r="M4821" t="s">
        <v>5605</v>
      </c>
      <c r="N4821" t="s">
        <v>7105</v>
      </c>
      <c r="O4821" t="s">
        <v>7321</v>
      </c>
      <c r="P4821" t="s">
        <v>7331</v>
      </c>
      <c r="Q4821" t="s">
        <v>8827</v>
      </c>
      <c r="R4821">
        <v>10.36</v>
      </c>
      <c r="S4821">
        <v>2</v>
      </c>
      <c r="T4821">
        <v>0</v>
      </c>
      <c r="U4821">
        <v>5.0763999999999996</v>
      </c>
      <c r="V4821" t="str">
        <f>TEXT('Raw Data'!C4821,"MMM-YYYY")</f>
        <v>Jun-2017</v>
      </c>
      <c r="W4821" t="str">
        <f t="shared" si="150"/>
        <v>June</v>
      </c>
      <c r="X4821">
        <f t="shared" si="151"/>
        <v>2017</v>
      </c>
    </row>
    <row r="4822" spans="1:24" x14ac:dyDescent="0.3">
      <c r="A4822">
        <v>4821</v>
      </c>
      <c r="B4822" t="s">
        <v>2411</v>
      </c>
      <c r="C4822" s="2">
        <v>42101</v>
      </c>
      <c r="D4822" t="s">
        <v>3591</v>
      </c>
      <c r="E4822" t="s">
        <v>3608</v>
      </c>
      <c r="F4822" t="s">
        <v>4335</v>
      </c>
      <c r="G4822" t="s">
        <v>5091</v>
      </c>
      <c r="H4822" t="s">
        <v>5123</v>
      </c>
      <c r="I4822" t="s">
        <v>5126</v>
      </c>
      <c r="J4822" t="s">
        <v>5179</v>
      </c>
      <c r="K4822" t="s">
        <v>5560</v>
      </c>
      <c r="L4822">
        <v>78207</v>
      </c>
      <c r="M4822" t="s">
        <v>5604</v>
      </c>
      <c r="N4822" t="s">
        <v>6970</v>
      </c>
      <c r="O4822" t="s">
        <v>7321</v>
      </c>
      <c r="P4822" t="s">
        <v>7332</v>
      </c>
      <c r="Q4822" t="s">
        <v>8690</v>
      </c>
      <c r="R4822">
        <v>463.24799999999999</v>
      </c>
      <c r="S4822">
        <v>8</v>
      </c>
      <c r="T4822">
        <v>0.8</v>
      </c>
      <c r="U4822">
        <v>-1181.2824000000001</v>
      </c>
      <c r="V4822" t="str">
        <f>TEXT('Raw Data'!C4822,"MMM-YYYY")</f>
        <v>Apr-2015</v>
      </c>
      <c r="W4822" t="str">
        <f t="shared" si="150"/>
        <v>April</v>
      </c>
      <c r="X4822">
        <f t="shared" si="151"/>
        <v>2015</v>
      </c>
    </row>
    <row r="4823" spans="1:24" x14ac:dyDescent="0.3">
      <c r="A4823">
        <v>4822</v>
      </c>
      <c r="B4823" t="s">
        <v>2411</v>
      </c>
      <c r="C4823" s="2">
        <v>42101</v>
      </c>
      <c r="D4823" t="s">
        <v>3591</v>
      </c>
      <c r="E4823" t="s">
        <v>3608</v>
      </c>
      <c r="F4823" t="s">
        <v>4335</v>
      </c>
      <c r="G4823" t="s">
        <v>5091</v>
      </c>
      <c r="H4823" t="s">
        <v>5123</v>
      </c>
      <c r="I4823" t="s">
        <v>5126</v>
      </c>
      <c r="J4823" t="s">
        <v>5179</v>
      </c>
      <c r="K4823" t="s">
        <v>5560</v>
      </c>
      <c r="L4823">
        <v>78207</v>
      </c>
      <c r="M4823" t="s">
        <v>5604</v>
      </c>
      <c r="N4823" t="s">
        <v>6263</v>
      </c>
      <c r="O4823" t="s">
        <v>7322</v>
      </c>
      <c r="P4823" t="s">
        <v>7334</v>
      </c>
      <c r="Q4823" t="s">
        <v>7997</v>
      </c>
      <c r="R4823">
        <v>383.952</v>
      </c>
      <c r="S4823">
        <v>6</v>
      </c>
      <c r="T4823">
        <v>0.2</v>
      </c>
      <c r="U4823">
        <v>47.994</v>
      </c>
      <c r="V4823" t="str">
        <f>TEXT('Raw Data'!C4823,"MMM-YYYY")</f>
        <v>Apr-2015</v>
      </c>
      <c r="W4823" t="str">
        <f t="shared" si="150"/>
        <v>April</v>
      </c>
      <c r="X4823">
        <f t="shared" si="151"/>
        <v>2015</v>
      </c>
    </row>
    <row r="4824" spans="1:24" x14ac:dyDescent="0.3">
      <c r="A4824">
        <v>4823</v>
      </c>
      <c r="B4824" t="s">
        <v>2412</v>
      </c>
      <c r="C4824" s="2">
        <v>42561</v>
      </c>
      <c r="D4824" t="s">
        <v>3125</v>
      </c>
      <c r="E4824" t="s">
        <v>3610</v>
      </c>
      <c r="F4824" t="s">
        <v>3736</v>
      </c>
      <c r="G4824" t="s">
        <v>4492</v>
      </c>
      <c r="H4824" t="s">
        <v>5125</v>
      </c>
      <c r="I4824" t="s">
        <v>5126</v>
      </c>
      <c r="J4824" t="s">
        <v>5547</v>
      </c>
      <c r="K4824" t="s">
        <v>5571</v>
      </c>
      <c r="L4824">
        <v>85364</v>
      </c>
      <c r="M4824" t="s">
        <v>5603</v>
      </c>
      <c r="N4824" t="s">
        <v>6050</v>
      </c>
      <c r="O4824" t="s">
        <v>7321</v>
      </c>
      <c r="P4824" t="s">
        <v>7331</v>
      </c>
      <c r="Q4824" t="s">
        <v>7784</v>
      </c>
      <c r="R4824">
        <v>44.856000000000002</v>
      </c>
      <c r="S4824">
        <v>6</v>
      </c>
      <c r="T4824">
        <v>0.7</v>
      </c>
      <c r="U4824">
        <v>-35.884799999999998</v>
      </c>
      <c r="V4824" t="str">
        <f>TEXT('Raw Data'!C4824,"MMM-YYYY")</f>
        <v>Jul-2016</v>
      </c>
      <c r="W4824" t="str">
        <f t="shared" si="150"/>
        <v>July</v>
      </c>
      <c r="X4824">
        <f t="shared" si="151"/>
        <v>2016</v>
      </c>
    </row>
    <row r="4825" spans="1:24" x14ac:dyDescent="0.3">
      <c r="A4825">
        <v>4824</v>
      </c>
      <c r="B4825" t="s">
        <v>2413</v>
      </c>
      <c r="C4825" s="2">
        <v>42695</v>
      </c>
      <c r="D4825" t="s">
        <v>2982</v>
      </c>
      <c r="E4825" t="s">
        <v>3608</v>
      </c>
      <c r="F4825" t="s">
        <v>3848</v>
      </c>
      <c r="G4825" t="s">
        <v>4604</v>
      </c>
      <c r="H4825" t="s">
        <v>5123</v>
      </c>
      <c r="I4825" t="s">
        <v>5126</v>
      </c>
      <c r="J4825" t="s">
        <v>5165</v>
      </c>
      <c r="K4825" t="s">
        <v>5579</v>
      </c>
      <c r="L4825">
        <v>43229</v>
      </c>
      <c r="M4825" t="s">
        <v>5605</v>
      </c>
      <c r="N4825" t="s">
        <v>7309</v>
      </c>
      <c r="O4825" t="s">
        <v>7322</v>
      </c>
      <c r="P4825" t="s">
        <v>7338</v>
      </c>
      <c r="Q4825" t="s">
        <v>9032</v>
      </c>
      <c r="R4825">
        <v>30.344999999999999</v>
      </c>
      <c r="S4825">
        <v>7</v>
      </c>
      <c r="T4825">
        <v>0.7</v>
      </c>
      <c r="U4825">
        <v>-24.276</v>
      </c>
      <c r="V4825" t="str">
        <f>TEXT('Raw Data'!C4825,"MMM-YYYY")</f>
        <v>Nov-2016</v>
      </c>
      <c r="W4825" t="str">
        <f t="shared" si="150"/>
        <v>November</v>
      </c>
      <c r="X4825">
        <f t="shared" si="151"/>
        <v>2016</v>
      </c>
    </row>
    <row r="4826" spans="1:24" x14ac:dyDescent="0.3">
      <c r="A4826">
        <v>4825</v>
      </c>
      <c r="B4826" t="s">
        <v>2413</v>
      </c>
      <c r="C4826" s="2">
        <v>42695</v>
      </c>
      <c r="D4826" t="s">
        <v>2982</v>
      </c>
      <c r="E4826" t="s">
        <v>3608</v>
      </c>
      <c r="F4826" t="s">
        <v>3848</v>
      </c>
      <c r="G4826" t="s">
        <v>4604</v>
      </c>
      <c r="H4826" t="s">
        <v>5123</v>
      </c>
      <c r="I4826" t="s">
        <v>5126</v>
      </c>
      <c r="J4826" t="s">
        <v>5165</v>
      </c>
      <c r="K4826" t="s">
        <v>5579</v>
      </c>
      <c r="L4826">
        <v>43229</v>
      </c>
      <c r="M4826" t="s">
        <v>5605</v>
      </c>
      <c r="N4826" t="s">
        <v>5769</v>
      </c>
      <c r="O4826" t="s">
        <v>7320</v>
      </c>
      <c r="P4826" t="s">
        <v>7324</v>
      </c>
      <c r="Q4826" t="s">
        <v>7504</v>
      </c>
      <c r="R4826">
        <v>127.554</v>
      </c>
      <c r="S4826">
        <v>3</v>
      </c>
      <c r="T4826">
        <v>0.3</v>
      </c>
      <c r="U4826">
        <v>-9.1110000000000007</v>
      </c>
      <c r="V4826" t="str">
        <f>TEXT('Raw Data'!C4826,"MMM-YYYY")</f>
        <v>Nov-2016</v>
      </c>
      <c r="W4826" t="str">
        <f t="shared" si="150"/>
        <v>November</v>
      </c>
      <c r="X4826">
        <f t="shared" si="151"/>
        <v>2016</v>
      </c>
    </row>
    <row r="4827" spans="1:24" x14ac:dyDescent="0.3">
      <c r="A4827">
        <v>4826</v>
      </c>
      <c r="B4827" t="s">
        <v>2413</v>
      </c>
      <c r="C4827" s="2">
        <v>42695</v>
      </c>
      <c r="D4827" t="s">
        <v>2982</v>
      </c>
      <c r="E4827" t="s">
        <v>3608</v>
      </c>
      <c r="F4827" t="s">
        <v>3848</v>
      </c>
      <c r="G4827" t="s">
        <v>4604</v>
      </c>
      <c r="H4827" t="s">
        <v>5123</v>
      </c>
      <c r="I4827" t="s">
        <v>5126</v>
      </c>
      <c r="J4827" t="s">
        <v>5165</v>
      </c>
      <c r="K4827" t="s">
        <v>5579</v>
      </c>
      <c r="L4827">
        <v>43229</v>
      </c>
      <c r="M4827" t="s">
        <v>5605</v>
      </c>
      <c r="N4827" t="s">
        <v>7022</v>
      </c>
      <c r="O4827" t="s">
        <v>7320</v>
      </c>
      <c r="P4827" t="s">
        <v>7328</v>
      </c>
      <c r="Q4827" t="s">
        <v>8743</v>
      </c>
      <c r="R4827">
        <v>77.951999999999998</v>
      </c>
      <c r="S4827">
        <v>3</v>
      </c>
      <c r="T4827">
        <v>0.2</v>
      </c>
      <c r="U4827">
        <v>15.590400000000001</v>
      </c>
      <c r="V4827" t="str">
        <f>TEXT('Raw Data'!C4827,"MMM-YYYY")</f>
        <v>Nov-2016</v>
      </c>
      <c r="W4827" t="str">
        <f t="shared" si="150"/>
        <v>November</v>
      </c>
      <c r="X4827">
        <f t="shared" si="151"/>
        <v>2016</v>
      </c>
    </row>
    <row r="4828" spans="1:24" x14ac:dyDescent="0.3">
      <c r="A4828">
        <v>4827</v>
      </c>
      <c r="B4828" t="s">
        <v>2414</v>
      </c>
      <c r="C4828" s="2">
        <v>43051</v>
      </c>
      <c r="D4828" t="s">
        <v>2705</v>
      </c>
      <c r="E4828" t="s">
        <v>3609</v>
      </c>
      <c r="F4828" t="s">
        <v>4142</v>
      </c>
      <c r="G4828" t="s">
        <v>4898</v>
      </c>
      <c r="H4828" t="s">
        <v>5124</v>
      </c>
      <c r="I4828" t="s">
        <v>5126</v>
      </c>
      <c r="J4828" t="s">
        <v>5128</v>
      </c>
      <c r="K4828" t="s">
        <v>5557</v>
      </c>
      <c r="L4828">
        <v>90036</v>
      </c>
      <c r="M4828" t="s">
        <v>5603</v>
      </c>
      <c r="N4828" t="s">
        <v>5842</v>
      </c>
      <c r="O4828" t="s">
        <v>7321</v>
      </c>
      <c r="P4828" t="s">
        <v>7331</v>
      </c>
      <c r="Q4828" t="s">
        <v>7577</v>
      </c>
      <c r="R4828">
        <v>14.016</v>
      </c>
      <c r="S4828">
        <v>4</v>
      </c>
      <c r="T4828">
        <v>0.2</v>
      </c>
      <c r="U4828">
        <v>4.9055999999999997</v>
      </c>
      <c r="V4828" t="str">
        <f>TEXT('Raw Data'!C4828,"MMM-YYYY")</f>
        <v>Nov-2017</v>
      </c>
      <c r="W4828" t="str">
        <f t="shared" si="150"/>
        <v>November</v>
      </c>
      <c r="X4828">
        <f t="shared" si="151"/>
        <v>2017</v>
      </c>
    </row>
    <row r="4829" spans="1:24" x14ac:dyDescent="0.3">
      <c r="A4829">
        <v>4828</v>
      </c>
      <c r="B4829" t="s">
        <v>2415</v>
      </c>
      <c r="C4829" s="2">
        <v>41944</v>
      </c>
      <c r="D4829" t="s">
        <v>3321</v>
      </c>
      <c r="E4829" t="s">
        <v>3608</v>
      </c>
      <c r="F4829" t="s">
        <v>4316</v>
      </c>
      <c r="G4829" t="s">
        <v>5072</v>
      </c>
      <c r="H4829" t="s">
        <v>5124</v>
      </c>
      <c r="I4829" t="s">
        <v>5126</v>
      </c>
      <c r="J4829" t="s">
        <v>5229</v>
      </c>
      <c r="K4829" t="s">
        <v>5556</v>
      </c>
      <c r="L4829">
        <v>40475</v>
      </c>
      <c r="M4829" t="s">
        <v>5602</v>
      </c>
      <c r="N4829" t="s">
        <v>6762</v>
      </c>
      <c r="O4829" t="s">
        <v>7321</v>
      </c>
      <c r="P4829" t="s">
        <v>7327</v>
      </c>
      <c r="Q4829" t="s">
        <v>8484</v>
      </c>
      <c r="R4829">
        <v>69.52</v>
      </c>
      <c r="S4829">
        <v>2</v>
      </c>
      <c r="T4829">
        <v>0</v>
      </c>
      <c r="U4829">
        <v>19.465599999999998</v>
      </c>
      <c r="V4829" t="str">
        <f>TEXT('Raw Data'!C4829,"MMM-YYYY")</f>
        <v>Nov-2014</v>
      </c>
      <c r="W4829" t="str">
        <f t="shared" si="150"/>
        <v>November</v>
      </c>
      <c r="X4829">
        <f t="shared" si="151"/>
        <v>2014</v>
      </c>
    </row>
    <row r="4830" spans="1:24" x14ac:dyDescent="0.3">
      <c r="A4830">
        <v>4829</v>
      </c>
      <c r="B4830" t="s">
        <v>2415</v>
      </c>
      <c r="C4830" s="2">
        <v>41944</v>
      </c>
      <c r="D4830" t="s">
        <v>3321</v>
      </c>
      <c r="E4830" t="s">
        <v>3608</v>
      </c>
      <c r="F4830" t="s">
        <v>4316</v>
      </c>
      <c r="G4830" t="s">
        <v>5072</v>
      </c>
      <c r="H4830" t="s">
        <v>5124</v>
      </c>
      <c r="I4830" t="s">
        <v>5126</v>
      </c>
      <c r="J4830" t="s">
        <v>5229</v>
      </c>
      <c r="K4830" t="s">
        <v>5556</v>
      </c>
      <c r="L4830">
        <v>40475</v>
      </c>
      <c r="M4830" t="s">
        <v>5602</v>
      </c>
      <c r="N4830" t="s">
        <v>6474</v>
      </c>
      <c r="O4830" t="s">
        <v>7321</v>
      </c>
      <c r="P4830" t="s">
        <v>7329</v>
      </c>
      <c r="Q4830" t="s">
        <v>8202</v>
      </c>
      <c r="R4830">
        <v>5.64</v>
      </c>
      <c r="S4830">
        <v>3</v>
      </c>
      <c r="T4830">
        <v>0</v>
      </c>
      <c r="U4830">
        <v>1.6355999999999999</v>
      </c>
      <c r="V4830" t="str">
        <f>TEXT('Raw Data'!C4830,"MMM-YYYY")</f>
        <v>Nov-2014</v>
      </c>
      <c r="W4830" t="str">
        <f t="shared" si="150"/>
        <v>November</v>
      </c>
      <c r="X4830">
        <f t="shared" si="151"/>
        <v>2014</v>
      </c>
    </row>
    <row r="4831" spans="1:24" x14ac:dyDescent="0.3">
      <c r="A4831">
        <v>4830</v>
      </c>
      <c r="B4831" t="s">
        <v>2416</v>
      </c>
      <c r="C4831" s="2">
        <v>42505</v>
      </c>
      <c r="D4831" t="s">
        <v>3162</v>
      </c>
      <c r="E4831" t="s">
        <v>3608</v>
      </c>
      <c r="F4831" t="s">
        <v>4238</v>
      </c>
      <c r="G4831" t="s">
        <v>4994</v>
      </c>
      <c r="H4831" t="s">
        <v>5123</v>
      </c>
      <c r="I4831" t="s">
        <v>5126</v>
      </c>
      <c r="J4831" t="s">
        <v>5147</v>
      </c>
      <c r="K4831" t="s">
        <v>5570</v>
      </c>
      <c r="L4831">
        <v>10035</v>
      </c>
      <c r="M4831" t="s">
        <v>5605</v>
      </c>
      <c r="N4831" t="s">
        <v>6818</v>
      </c>
      <c r="O4831" t="s">
        <v>7321</v>
      </c>
      <c r="P4831" t="s">
        <v>7331</v>
      </c>
      <c r="Q4831" t="s">
        <v>8537</v>
      </c>
      <c r="R4831">
        <v>13.776</v>
      </c>
      <c r="S4831">
        <v>3</v>
      </c>
      <c r="T4831">
        <v>0.2</v>
      </c>
      <c r="U4831">
        <v>4.4771999999999998</v>
      </c>
      <c r="V4831" t="str">
        <f>TEXT('Raw Data'!C4831,"MMM-YYYY")</f>
        <v>May-2016</v>
      </c>
      <c r="W4831" t="str">
        <f t="shared" si="150"/>
        <v>May</v>
      </c>
      <c r="X4831">
        <f t="shared" si="151"/>
        <v>2016</v>
      </c>
    </row>
    <row r="4832" spans="1:24" x14ac:dyDescent="0.3">
      <c r="A4832">
        <v>4831</v>
      </c>
      <c r="B4832" t="s">
        <v>2417</v>
      </c>
      <c r="C4832" s="2">
        <v>41950</v>
      </c>
      <c r="D4832" t="s">
        <v>3148</v>
      </c>
      <c r="E4832" t="s">
        <v>3608</v>
      </c>
      <c r="F4832" t="s">
        <v>3944</v>
      </c>
      <c r="G4832" t="s">
        <v>4700</v>
      </c>
      <c r="H4832" t="s">
        <v>5123</v>
      </c>
      <c r="I4832" t="s">
        <v>5126</v>
      </c>
      <c r="J4832" t="s">
        <v>5548</v>
      </c>
      <c r="K4832" t="s">
        <v>5561</v>
      </c>
      <c r="L4832">
        <v>54401</v>
      </c>
      <c r="M4832" t="s">
        <v>5604</v>
      </c>
      <c r="N4832" t="s">
        <v>6966</v>
      </c>
      <c r="O4832" t="s">
        <v>7321</v>
      </c>
      <c r="P4832" t="s">
        <v>7332</v>
      </c>
      <c r="Q4832" t="s">
        <v>8686</v>
      </c>
      <c r="R4832">
        <v>245.88</v>
      </c>
      <c r="S4832">
        <v>6</v>
      </c>
      <c r="T4832">
        <v>0</v>
      </c>
      <c r="U4832">
        <v>68.846400000000003</v>
      </c>
      <c r="V4832" t="str">
        <f>TEXT('Raw Data'!C4832,"MMM-YYYY")</f>
        <v>Nov-2014</v>
      </c>
      <c r="W4832" t="str">
        <f t="shared" si="150"/>
        <v>November</v>
      </c>
      <c r="X4832">
        <f t="shared" si="151"/>
        <v>2014</v>
      </c>
    </row>
    <row r="4833" spans="1:24" x14ac:dyDescent="0.3">
      <c r="A4833">
        <v>4832</v>
      </c>
      <c r="B4833" t="s">
        <v>2417</v>
      </c>
      <c r="C4833" s="2">
        <v>41950</v>
      </c>
      <c r="D4833" t="s">
        <v>3148</v>
      </c>
      <c r="E4833" t="s">
        <v>3608</v>
      </c>
      <c r="F4833" t="s">
        <v>3944</v>
      </c>
      <c r="G4833" t="s">
        <v>4700</v>
      </c>
      <c r="H4833" t="s">
        <v>5123</v>
      </c>
      <c r="I4833" t="s">
        <v>5126</v>
      </c>
      <c r="J4833" t="s">
        <v>5548</v>
      </c>
      <c r="K4833" t="s">
        <v>5561</v>
      </c>
      <c r="L4833">
        <v>54401</v>
      </c>
      <c r="M4833" t="s">
        <v>5604</v>
      </c>
      <c r="N4833" t="s">
        <v>6368</v>
      </c>
      <c r="O4833" t="s">
        <v>7321</v>
      </c>
      <c r="P4833" t="s">
        <v>7327</v>
      </c>
      <c r="Q4833" t="s">
        <v>8101</v>
      </c>
      <c r="R4833">
        <v>36.630000000000003</v>
      </c>
      <c r="S4833">
        <v>3</v>
      </c>
      <c r="T4833">
        <v>0</v>
      </c>
      <c r="U4833">
        <v>9.8901000000000003</v>
      </c>
      <c r="V4833" t="str">
        <f>TEXT('Raw Data'!C4833,"MMM-YYYY")</f>
        <v>Nov-2014</v>
      </c>
      <c r="W4833" t="str">
        <f t="shared" si="150"/>
        <v>November</v>
      </c>
      <c r="X4833">
        <f t="shared" si="151"/>
        <v>2014</v>
      </c>
    </row>
    <row r="4834" spans="1:24" x14ac:dyDescent="0.3">
      <c r="A4834">
        <v>4833</v>
      </c>
      <c r="B4834" t="s">
        <v>2417</v>
      </c>
      <c r="C4834" s="2">
        <v>41950</v>
      </c>
      <c r="D4834" t="s">
        <v>3148</v>
      </c>
      <c r="E4834" t="s">
        <v>3608</v>
      </c>
      <c r="F4834" t="s">
        <v>3944</v>
      </c>
      <c r="G4834" t="s">
        <v>4700</v>
      </c>
      <c r="H4834" t="s">
        <v>5123</v>
      </c>
      <c r="I4834" t="s">
        <v>5126</v>
      </c>
      <c r="J4834" t="s">
        <v>5548</v>
      </c>
      <c r="K4834" t="s">
        <v>5561</v>
      </c>
      <c r="L4834">
        <v>54401</v>
      </c>
      <c r="M4834" t="s">
        <v>5604</v>
      </c>
      <c r="N4834" t="s">
        <v>6617</v>
      </c>
      <c r="O4834" t="s">
        <v>7321</v>
      </c>
      <c r="P4834" t="s">
        <v>7327</v>
      </c>
      <c r="Q4834" t="s">
        <v>8343</v>
      </c>
      <c r="R4834">
        <v>22.58</v>
      </c>
      <c r="S4834">
        <v>2</v>
      </c>
      <c r="T4834">
        <v>0</v>
      </c>
      <c r="U4834">
        <v>5.8708</v>
      </c>
      <c r="V4834" t="str">
        <f>TEXT('Raw Data'!C4834,"MMM-YYYY")</f>
        <v>Nov-2014</v>
      </c>
      <c r="W4834" t="str">
        <f t="shared" si="150"/>
        <v>November</v>
      </c>
      <c r="X4834">
        <f t="shared" si="151"/>
        <v>2014</v>
      </c>
    </row>
    <row r="4835" spans="1:24" x14ac:dyDescent="0.3">
      <c r="A4835">
        <v>4834</v>
      </c>
      <c r="B4835" t="s">
        <v>2417</v>
      </c>
      <c r="C4835" s="2">
        <v>41950</v>
      </c>
      <c r="D4835" t="s">
        <v>3148</v>
      </c>
      <c r="E4835" t="s">
        <v>3608</v>
      </c>
      <c r="F4835" t="s">
        <v>3944</v>
      </c>
      <c r="G4835" t="s">
        <v>4700</v>
      </c>
      <c r="H4835" t="s">
        <v>5123</v>
      </c>
      <c r="I4835" t="s">
        <v>5126</v>
      </c>
      <c r="J4835" t="s">
        <v>5548</v>
      </c>
      <c r="K4835" t="s">
        <v>5561</v>
      </c>
      <c r="L4835">
        <v>54401</v>
      </c>
      <c r="M4835" t="s">
        <v>5604</v>
      </c>
      <c r="N4835" t="s">
        <v>6531</v>
      </c>
      <c r="O4835" t="s">
        <v>7321</v>
      </c>
      <c r="P4835" t="s">
        <v>7331</v>
      </c>
      <c r="Q4835" t="s">
        <v>8257</v>
      </c>
      <c r="R4835">
        <v>12.39</v>
      </c>
      <c r="S4835">
        <v>3</v>
      </c>
      <c r="T4835">
        <v>0</v>
      </c>
      <c r="U4835">
        <v>5.8232999999999997</v>
      </c>
      <c r="V4835" t="str">
        <f>TEXT('Raw Data'!C4835,"MMM-YYYY")</f>
        <v>Nov-2014</v>
      </c>
      <c r="W4835" t="str">
        <f t="shared" si="150"/>
        <v>November</v>
      </c>
      <c r="X4835">
        <f t="shared" si="151"/>
        <v>2014</v>
      </c>
    </row>
    <row r="4836" spans="1:24" x14ac:dyDescent="0.3">
      <c r="A4836">
        <v>4835</v>
      </c>
      <c r="B4836" t="s">
        <v>2418</v>
      </c>
      <c r="C4836" s="2">
        <v>43013</v>
      </c>
      <c r="D4836" t="s">
        <v>2995</v>
      </c>
      <c r="E4836" t="s">
        <v>3608</v>
      </c>
      <c r="F4836" t="s">
        <v>4097</v>
      </c>
      <c r="G4836" t="s">
        <v>4853</v>
      </c>
      <c r="H4836" t="s">
        <v>5125</v>
      </c>
      <c r="I4836" t="s">
        <v>5126</v>
      </c>
      <c r="J4836" t="s">
        <v>5135</v>
      </c>
      <c r="K4836" t="s">
        <v>5557</v>
      </c>
      <c r="L4836">
        <v>94110</v>
      </c>
      <c r="M4836" t="s">
        <v>5603</v>
      </c>
      <c r="N4836" t="s">
        <v>6836</v>
      </c>
      <c r="O4836" t="s">
        <v>7321</v>
      </c>
      <c r="P4836" t="s">
        <v>7331</v>
      </c>
      <c r="Q4836" t="s">
        <v>8553</v>
      </c>
      <c r="R4836">
        <v>39.92</v>
      </c>
      <c r="S4836">
        <v>5</v>
      </c>
      <c r="T4836">
        <v>0.2</v>
      </c>
      <c r="U4836">
        <v>13.473000000000001</v>
      </c>
      <c r="V4836" t="str">
        <f>TEXT('Raw Data'!C4836,"MMM-YYYY")</f>
        <v>Oct-2017</v>
      </c>
      <c r="W4836" t="str">
        <f t="shared" si="150"/>
        <v>October</v>
      </c>
      <c r="X4836">
        <f t="shared" si="151"/>
        <v>2017</v>
      </c>
    </row>
    <row r="4837" spans="1:24" x14ac:dyDescent="0.3">
      <c r="A4837">
        <v>4836</v>
      </c>
      <c r="B4837" t="s">
        <v>2418</v>
      </c>
      <c r="C4837" s="2">
        <v>43013</v>
      </c>
      <c r="D4837" t="s">
        <v>2995</v>
      </c>
      <c r="E4837" t="s">
        <v>3608</v>
      </c>
      <c r="F4837" t="s">
        <v>4097</v>
      </c>
      <c r="G4837" t="s">
        <v>4853</v>
      </c>
      <c r="H4837" t="s">
        <v>5125</v>
      </c>
      <c r="I4837" t="s">
        <v>5126</v>
      </c>
      <c r="J4837" t="s">
        <v>5135</v>
      </c>
      <c r="K4837" t="s">
        <v>5557</v>
      </c>
      <c r="L4837">
        <v>94110</v>
      </c>
      <c r="M4837" t="s">
        <v>5603</v>
      </c>
      <c r="N4837" t="s">
        <v>6929</v>
      </c>
      <c r="O4837" t="s">
        <v>7321</v>
      </c>
      <c r="P4837" t="s">
        <v>7333</v>
      </c>
      <c r="Q4837" t="s">
        <v>8649</v>
      </c>
      <c r="R4837">
        <v>61.96</v>
      </c>
      <c r="S4837">
        <v>2</v>
      </c>
      <c r="T4837">
        <v>0</v>
      </c>
      <c r="U4837">
        <v>27.882000000000001</v>
      </c>
      <c r="V4837" t="str">
        <f>TEXT('Raw Data'!C4837,"MMM-YYYY")</f>
        <v>Oct-2017</v>
      </c>
      <c r="W4837" t="str">
        <f t="shared" si="150"/>
        <v>October</v>
      </c>
      <c r="X4837">
        <f t="shared" si="151"/>
        <v>2017</v>
      </c>
    </row>
    <row r="4838" spans="1:24" x14ac:dyDescent="0.3">
      <c r="A4838">
        <v>4837</v>
      </c>
      <c r="B4838" t="s">
        <v>2418</v>
      </c>
      <c r="C4838" s="2">
        <v>43013</v>
      </c>
      <c r="D4838" t="s">
        <v>2995</v>
      </c>
      <c r="E4838" t="s">
        <v>3608</v>
      </c>
      <c r="F4838" t="s">
        <v>4097</v>
      </c>
      <c r="G4838" t="s">
        <v>4853</v>
      </c>
      <c r="H4838" t="s">
        <v>5125</v>
      </c>
      <c r="I4838" t="s">
        <v>5126</v>
      </c>
      <c r="J4838" t="s">
        <v>5135</v>
      </c>
      <c r="K4838" t="s">
        <v>5557</v>
      </c>
      <c r="L4838">
        <v>94110</v>
      </c>
      <c r="M4838" t="s">
        <v>5603</v>
      </c>
      <c r="N4838" t="s">
        <v>6405</v>
      </c>
      <c r="O4838" t="s">
        <v>7321</v>
      </c>
      <c r="P4838" t="s">
        <v>7331</v>
      </c>
      <c r="Q4838" t="s">
        <v>8137</v>
      </c>
      <c r="R4838">
        <v>19.936</v>
      </c>
      <c r="S4838">
        <v>4</v>
      </c>
      <c r="T4838">
        <v>0.2</v>
      </c>
      <c r="U4838">
        <v>7.2267999999999999</v>
      </c>
      <c r="V4838" t="str">
        <f>TEXT('Raw Data'!C4838,"MMM-YYYY")</f>
        <v>Oct-2017</v>
      </c>
      <c r="W4838" t="str">
        <f t="shared" si="150"/>
        <v>October</v>
      </c>
      <c r="X4838">
        <f t="shared" si="151"/>
        <v>2017</v>
      </c>
    </row>
    <row r="4839" spans="1:24" x14ac:dyDescent="0.3">
      <c r="A4839">
        <v>4838</v>
      </c>
      <c r="B4839" t="s">
        <v>2419</v>
      </c>
      <c r="C4839" s="2">
        <v>42887</v>
      </c>
      <c r="D4839" t="s">
        <v>3581</v>
      </c>
      <c r="E4839" t="s">
        <v>3609</v>
      </c>
      <c r="F4839" t="s">
        <v>4262</v>
      </c>
      <c r="G4839" t="s">
        <v>5018</v>
      </c>
      <c r="H4839" t="s">
        <v>5123</v>
      </c>
      <c r="I4839" t="s">
        <v>5126</v>
      </c>
      <c r="J4839" t="s">
        <v>5192</v>
      </c>
      <c r="K4839" t="s">
        <v>5579</v>
      </c>
      <c r="L4839">
        <v>43017</v>
      </c>
      <c r="M4839" t="s">
        <v>5605</v>
      </c>
      <c r="N4839" t="s">
        <v>6464</v>
      </c>
      <c r="O4839" t="s">
        <v>7321</v>
      </c>
      <c r="P4839" t="s">
        <v>7331</v>
      </c>
      <c r="Q4839" t="s">
        <v>8192</v>
      </c>
      <c r="R4839">
        <v>3.798</v>
      </c>
      <c r="S4839">
        <v>2</v>
      </c>
      <c r="T4839">
        <v>0.7</v>
      </c>
      <c r="U4839">
        <v>-2.6585999999999999</v>
      </c>
      <c r="V4839" t="str">
        <f>TEXT('Raw Data'!C4839,"MMM-YYYY")</f>
        <v>Jun-2017</v>
      </c>
      <c r="W4839" t="str">
        <f t="shared" si="150"/>
        <v>June</v>
      </c>
      <c r="X4839">
        <f t="shared" si="151"/>
        <v>2017</v>
      </c>
    </row>
    <row r="4840" spans="1:24" x14ac:dyDescent="0.3">
      <c r="A4840">
        <v>4839</v>
      </c>
      <c r="B4840" t="s">
        <v>2419</v>
      </c>
      <c r="C4840" s="2">
        <v>42887</v>
      </c>
      <c r="D4840" t="s">
        <v>3581</v>
      </c>
      <c r="E4840" t="s">
        <v>3609</v>
      </c>
      <c r="F4840" t="s">
        <v>4262</v>
      </c>
      <c r="G4840" t="s">
        <v>5018</v>
      </c>
      <c r="H4840" t="s">
        <v>5123</v>
      </c>
      <c r="I4840" t="s">
        <v>5126</v>
      </c>
      <c r="J4840" t="s">
        <v>5192</v>
      </c>
      <c r="K4840" t="s">
        <v>5579</v>
      </c>
      <c r="L4840">
        <v>43017</v>
      </c>
      <c r="M4840" t="s">
        <v>5605</v>
      </c>
      <c r="N4840" t="s">
        <v>6480</v>
      </c>
      <c r="O4840" t="s">
        <v>7321</v>
      </c>
      <c r="P4840" t="s">
        <v>7333</v>
      </c>
      <c r="Q4840" t="s">
        <v>8208</v>
      </c>
      <c r="R4840">
        <v>27.744</v>
      </c>
      <c r="S4840">
        <v>6</v>
      </c>
      <c r="T4840">
        <v>0.2</v>
      </c>
      <c r="U4840">
        <v>10.0572</v>
      </c>
      <c r="V4840" t="str">
        <f>TEXT('Raw Data'!C4840,"MMM-YYYY")</f>
        <v>Jun-2017</v>
      </c>
      <c r="W4840" t="str">
        <f t="shared" si="150"/>
        <v>June</v>
      </c>
      <c r="X4840">
        <f t="shared" si="151"/>
        <v>2017</v>
      </c>
    </row>
    <row r="4841" spans="1:24" x14ac:dyDescent="0.3">
      <c r="A4841">
        <v>4840</v>
      </c>
      <c r="B4841" t="s">
        <v>2419</v>
      </c>
      <c r="C4841" s="2">
        <v>42887</v>
      </c>
      <c r="D4841" t="s">
        <v>3581</v>
      </c>
      <c r="E4841" t="s">
        <v>3609</v>
      </c>
      <c r="F4841" t="s">
        <v>4262</v>
      </c>
      <c r="G4841" t="s">
        <v>5018</v>
      </c>
      <c r="H4841" t="s">
        <v>5123</v>
      </c>
      <c r="I4841" t="s">
        <v>5126</v>
      </c>
      <c r="J4841" t="s">
        <v>5192</v>
      </c>
      <c r="K4841" t="s">
        <v>5579</v>
      </c>
      <c r="L4841">
        <v>43017</v>
      </c>
      <c r="M4841" t="s">
        <v>5605</v>
      </c>
      <c r="N4841" t="s">
        <v>5800</v>
      </c>
      <c r="O4841" t="s">
        <v>7322</v>
      </c>
      <c r="P4841" t="s">
        <v>7330</v>
      </c>
      <c r="Q4841" t="s">
        <v>7535</v>
      </c>
      <c r="R4841">
        <v>158.376</v>
      </c>
      <c r="S4841">
        <v>4</v>
      </c>
      <c r="T4841">
        <v>0.4</v>
      </c>
      <c r="U4841">
        <v>-34.314799999999998</v>
      </c>
      <c r="V4841" t="str">
        <f>TEXT('Raw Data'!C4841,"MMM-YYYY")</f>
        <v>Jun-2017</v>
      </c>
      <c r="W4841" t="str">
        <f t="shared" si="150"/>
        <v>June</v>
      </c>
      <c r="X4841">
        <f t="shared" si="151"/>
        <v>2017</v>
      </c>
    </row>
    <row r="4842" spans="1:24" x14ac:dyDescent="0.3">
      <c r="A4842">
        <v>4841</v>
      </c>
      <c r="B4842" t="s">
        <v>2420</v>
      </c>
      <c r="C4842" s="2">
        <v>43059</v>
      </c>
      <c r="D4842" t="s">
        <v>3154</v>
      </c>
      <c r="E4842" t="s">
        <v>3608</v>
      </c>
      <c r="F4842" t="s">
        <v>3948</v>
      </c>
      <c r="G4842" t="s">
        <v>4704</v>
      </c>
      <c r="H4842" t="s">
        <v>5125</v>
      </c>
      <c r="I4842" t="s">
        <v>5126</v>
      </c>
      <c r="J4842" t="s">
        <v>5127</v>
      </c>
      <c r="K4842" t="s">
        <v>5556</v>
      </c>
      <c r="L4842">
        <v>42420</v>
      </c>
      <c r="M4842" t="s">
        <v>5602</v>
      </c>
      <c r="N4842" t="s">
        <v>5699</v>
      </c>
      <c r="O4842" t="s">
        <v>7320</v>
      </c>
      <c r="P4842" t="s">
        <v>7328</v>
      </c>
      <c r="Q4842" t="s">
        <v>7433</v>
      </c>
      <c r="R4842">
        <v>27.58</v>
      </c>
      <c r="S4842">
        <v>2</v>
      </c>
      <c r="T4842">
        <v>0</v>
      </c>
      <c r="U4842">
        <v>11.583600000000001</v>
      </c>
      <c r="V4842" t="str">
        <f>TEXT('Raw Data'!C4842,"MMM-YYYY")</f>
        <v>Nov-2017</v>
      </c>
      <c r="W4842" t="str">
        <f t="shared" si="150"/>
        <v>November</v>
      </c>
      <c r="X4842">
        <f t="shared" si="151"/>
        <v>2017</v>
      </c>
    </row>
    <row r="4843" spans="1:24" x14ac:dyDescent="0.3">
      <c r="A4843">
        <v>4842</v>
      </c>
      <c r="B4843" t="s">
        <v>2421</v>
      </c>
      <c r="C4843" s="2">
        <v>42727</v>
      </c>
      <c r="D4843" t="s">
        <v>2970</v>
      </c>
      <c r="E4843" t="s">
        <v>3608</v>
      </c>
      <c r="F4843" t="s">
        <v>4003</v>
      </c>
      <c r="G4843" t="s">
        <v>4759</v>
      </c>
      <c r="H4843" t="s">
        <v>5123</v>
      </c>
      <c r="I4843" t="s">
        <v>5126</v>
      </c>
      <c r="J4843" t="s">
        <v>5383</v>
      </c>
      <c r="K4843" t="s">
        <v>5579</v>
      </c>
      <c r="L4843">
        <v>43402</v>
      </c>
      <c r="M4843" t="s">
        <v>5605</v>
      </c>
      <c r="N4843" t="s">
        <v>7094</v>
      </c>
      <c r="O4843" t="s">
        <v>7321</v>
      </c>
      <c r="P4843" t="s">
        <v>7331</v>
      </c>
      <c r="Q4843" t="s">
        <v>8815</v>
      </c>
      <c r="R4843">
        <v>5.5529999999999999</v>
      </c>
      <c r="S4843">
        <v>3</v>
      </c>
      <c r="T4843">
        <v>0.7</v>
      </c>
      <c r="U4843">
        <v>-4.0721999999999996</v>
      </c>
      <c r="V4843" t="str">
        <f>TEXT('Raw Data'!C4843,"MMM-YYYY")</f>
        <v>Dec-2016</v>
      </c>
      <c r="W4843" t="str">
        <f t="shared" si="150"/>
        <v>December</v>
      </c>
      <c r="X4843">
        <f t="shared" si="151"/>
        <v>2016</v>
      </c>
    </row>
    <row r="4844" spans="1:24" x14ac:dyDescent="0.3">
      <c r="A4844">
        <v>4843</v>
      </c>
      <c r="B4844" t="s">
        <v>2422</v>
      </c>
      <c r="C4844" s="2">
        <v>43007</v>
      </c>
      <c r="D4844" t="s">
        <v>3592</v>
      </c>
      <c r="E4844" t="s">
        <v>3608</v>
      </c>
      <c r="F4844" t="s">
        <v>3734</v>
      </c>
      <c r="G4844" t="s">
        <v>4490</v>
      </c>
      <c r="H4844" t="s">
        <v>5123</v>
      </c>
      <c r="I4844" t="s">
        <v>5126</v>
      </c>
      <c r="J4844" t="s">
        <v>5153</v>
      </c>
      <c r="K4844" t="s">
        <v>5573</v>
      </c>
      <c r="L4844">
        <v>38109</v>
      </c>
      <c r="M4844" t="s">
        <v>5602</v>
      </c>
      <c r="N4844" t="s">
        <v>6492</v>
      </c>
      <c r="O4844" t="s">
        <v>7321</v>
      </c>
      <c r="P4844" t="s">
        <v>7327</v>
      </c>
      <c r="Q4844" t="s">
        <v>8219</v>
      </c>
      <c r="R4844">
        <v>243.92</v>
      </c>
      <c r="S4844">
        <v>5</v>
      </c>
      <c r="T4844">
        <v>0.2</v>
      </c>
      <c r="U4844">
        <v>-54.881999999999998</v>
      </c>
      <c r="V4844" t="str">
        <f>TEXT('Raw Data'!C4844,"MMM-YYYY")</f>
        <v>Sep-2017</v>
      </c>
      <c r="W4844" t="str">
        <f t="shared" si="150"/>
        <v>September</v>
      </c>
      <c r="X4844">
        <f t="shared" si="151"/>
        <v>2017</v>
      </c>
    </row>
    <row r="4845" spans="1:24" x14ac:dyDescent="0.3">
      <c r="A4845">
        <v>4844</v>
      </c>
      <c r="B4845" t="s">
        <v>2423</v>
      </c>
      <c r="C4845" s="2">
        <v>42681</v>
      </c>
      <c r="D4845" t="s">
        <v>2833</v>
      </c>
      <c r="E4845" t="s">
        <v>3609</v>
      </c>
      <c r="F4845" t="s">
        <v>4304</v>
      </c>
      <c r="G4845" t="s">
        <v>5060</v>
      </c>
      <c r="H4845" t="s">
        <v>5123</v>
      </c>
      <c r="I4845" t="s">
        <v>5126</v>
      </c>
      <c r="J4845" t="s">
        <v>5207</v>
      </c>
      <c r="K4845" t="s">
        <v>5585</v>
      </c>
      <c r="L4845">
        <v>8701</v>
      </c>
      <c r="M4845" t="s">
        <v>5605</v>
      </c>
      <c r="N4845" t="s">
        <v>6634</v>
      </c>
      <c r="O4845" t="s">
        <v>7321</v>
      </c>
      <c r="P4845" t="s">
        <v>7336</v>
      </c>
      <c r="Q4845" t="s">
        <v>8359</v>
      </c>
      <c r="R4845">
        <v>14.96</v>
      </c>
      <c r="S4845">
        <v>4</v>
      </c>
      <c r="T4845">
        <v>0</v>
      </c>
      <c r="U4845">
        <v>0.29920000000000002</v>
      </c>
      <c r="V4845" t="str">
        <f>TEXT('Raw Data'!C4845,"MMM-YYYY")</f>
        <v>Nov-2016</v>
      </c>
      <c r="W4845" t="str">
        <f t="shared" si="150"/>
        <v>November</v>
      </c>
      <c r="X4845">
        <f t="shared" si="151"/>
        <v>2016</v>
      </c>
    </row>
    <row r="4846" spans="1:24" x14ac:dyDescent="0.3">
      <c r="A4846">
        <v>4845</v>
      </c>
      <c r="B4846" t="s">
        <v>2424</v>
      </c>
      <c r="C4846" s="2">
        <v>41733</v>
      </c>
      <c r="D4846" t="s">
        <v>3229</v>
      </c>
      <c r="E4846" t="s">
        <v>3609</v>
      </c>
      <c r="F4846" t="s">
        <v>3700</v>
      </c>
      <c r="G4846" t="s">
        <v>4456</v>
      </c>
      <c r="H4846" t="s">
        <v>5124</v>
      </c>
      <c r="I4846" t="s">
        <v>5126</v>
      </c>
      <c r="J4846" t="s">
        <v>5128</v>
      </c>
      <c r="K4846" t="s">
        <v>5557</v>
      </c>
      <c r="L4846">
        <v>90008</v>
      </c>
      <c r="M4846" t="s">
        <v>5603</v>
      </c>
      <c r="N4846" t="s">
        <v>5913</v>
      </c>
      <c r="O4846" t="s">
        <v>7321</v>
      </c>
      <c r="P4846" t="s">
        <v>7331</v>
      </c>
      <c r="Q4846" t="s">
        <v>7647</v>
      </c>
      <c r="R4846">
        <v>7.1840000000000002</v>
      </c>
      <c r="S4846">
        <v>2</v>
      </c>
      <c r="T4846">
        <v>0.2</v>
      </c>
      <c r="U4846">
        <v>2.2450000000000001</v>
      </c>
      <c r="V4846" t="str">
        <f>TEXT('Raw Data'!C4846,"MMM-YYYY")</f>
        <v>Apr-2014</v>
      </c>
      <c r="W4846" t="str">
        <f t="shared" si="150"/>
        <v>April</v>
      </c>
      <c r="X4846">
        <f t="shared" si="151"/>
        <v>2014</v>
      </c>
    </row>
    <row r="4847" spans="1:24" x14ac:dyDescent="0.3">
      <c r="A4847">
        <v>4846</v>
      </c>
      <c r="B4847" t="s">
        <v>2425</v>
      </c>
      <c r="C4847" s="2">
        <v>42208</v>
      </c>
      <c r="D4847" t="s">
        <v>3593</v>
      </c>
      <c r="E4847" t="s">
        <v>3607</v>
      </c>
      <c r="F4847" t="s">
        <v>3845</v>
      </c>
      <c r="G4847" t="s">
        <v>4601</v>
      </c>
      <c r="H4847" t="s">
        <v>5123</v>
      </c>
      <c r="I4847" t="s">
        <v>5126</v>
      </c>
      <c r="J4847" t="s">
        <v>5157</v>
      </c>
      <c r="K4847" t="s">
        <v>5570</v>
      </c>
      <c r="L4847">
        <v>14609</v>
      </c>
      <c r="M4847" t="s">
        <v>5605</v>
      </c>
      <c r="N4847" t="s">
        <v>5842</v>
      </c>
      <c r="O4847" t="s">
        <v>7321</v>
      </c>
      <c r="P4847" t="s">
        <v>7331</v>
      </c>
      <c r="Q4847" t="s">
        <v>7577</v>
      </c>
      <c r="R4847">
        <v>10.512</v>
      </c>
      <c r="S4847">
        <v>3</v>
      </c>
      <c r="T4847">
        <v>0.2</v>
      </c>
      <c r="U4847">
        <v>3.6791999999999998</v>
      </c>
      <c r="V4847" t="str">
        <f>TEXT('Raw Data'!C4847,"MMM-YYYY")</f>
        <v>Jul-2015</v>
      </c>
      <c r="W4847" t="str">
        <f t="shared" si="150"/>
        <v>July</v>
      </c>
      <c r="X4847">
        <f t="shared" si="151"/>
        <v>2015</v>
      </c>
    </row>
    <row r="4848" spans="1:24" x14ac:dyDescent="0.3">
      <c r="A4848">
        <v>4847</v>
      </c>
      <c r="B4848" t="s">
        <v>2426</v>
      </c>
      <c r="C4848" s="2">
        <v>41815</v>
      </c>
      <c r="D4848" t="s">
        <v>3504</v>
      </c>
      <c r="E4848" t="s">
        <v>3607</v>
      </c>
      <c r="F4848" t="s">
        <v>3747</v>
      </c>
      <c r="G4848" t="s">
        <v>4503</v>
      </c>
      <c r="H4848" t="s">
        <v>5124</v>
      </c>
      <c r="I4848" t="s">
        <v>5126</v>
      </c>
      <c r="J4848" t="s">
        <v>5254</v>
      </c>
      <c r="K4848" t="s">
        <v>5576</v>
      </c>
      <c r="L4848">
        <v>97301</v>
      </c>
      <c r="M4848" t="s">
        <v>5603</v>
      </c>
      <c r="N4848" t="s">
        <v>6409</v>
      </c>
      <c r="O4848" t="s">
        <v>7322</v>
      </c>
      <c r="P4848" t="s">
        <v>7330</v>
      </c>
      <c r="Q4848" t="s">
        <v>8141</v>
      </c>
      <c r="R4848">
        <v>263.95999999999998</v>
      </c>
      <c r="S4848">
        <v>5</v>
      </c>
      <c r="T4848">
        <v>0.2</v>
      </c>
      <c r="U4848">
        <v>19.797000000000001</v>
      </c>
      <c r="V4848" t="str">
        <f>TEXT('Raw Data'!C4848,"MMM-YYYY")</f>
        <v>Jun-2014</v>
      </c>
      <c r="W4848" t="str">
        <f t="shared" si="150"/>
        <v>June</v>
      </c>
      <c r="X4848">
        <f t="shared" si="151"/>
        <v>2014</v>
      </c>
    </row>
    <row r="4849" spans="1:24" x14ac:dyDescent="0.3">
      <c r="A4849">
        <v>4848</v>
      </c>
      <c r="B4849" t="s">
        <v>2426</v>
      </c>
      <c r="C4849" s="2">
        <v>41815</v>
      </c>
      <c r="D4849" t="s">
        <v>3504</v>
      </c>
      <c r="E4849" t="s">
        <v>3607</v>
      </c>
      <c r="F4849" t="s">
        <v>3747</v>
      </c>
      <c r="G4849" t="s">
        <v>4503</v>
      </c>
      <c r="H4849" t="s">
        <v>5124</v>
      </c>
      <c r="I4849" t="s">
        <v>5126</v>
      </c>
      <c r="J4849" t="s">
        <v>5254</v>
      </c>
      <c r="K4849" t="s">
        <v>5576</v>
      </c>
      <c r="L4849">
        <v>97301</v>
      </c>
      <c r="M4849" t="s">
        <v>5603</v>
      </c>
      <c r="N4849" t="s">
        <v>5965</v>
      </c>
      <c r="O4849" t="s">
        <v>7321</v>
      </c>
      <c r="P4849" t="s">
        <v>7329</v>
      </c>
      <c r="Q4849" t="s">
        <v>7699</v>
      </c>
      <c r="R4849">
        <v>71.632000000000005</v>
      </c>
      <c r="S4849">
        <v>11</v>
      </c>
      <c r="T4849">
        <v>0.2</v>
      </c>
      <c r="U4849">
        <v>17.908000000000001</v>
      </c>
      <c r="V4849" t="str">
        <f>TEXT('Raw Data'!C4849,"MMM-YYYY")</f>
        <v>Jun-2014</v>
      </c>
      <c r="W4849" t="str">
        <f t="shared" si="150"/>
        <v>June</v>
      </c>
      <c r="X4849">
        <f t="shared" si="151"/>
        <v>2014</v>
      </c>
    </row>
    <row r="4850" spans="1:24" x14ac:dyDescent="0.3">
      <c r="A4850">
        <v>4849</v>
      </c>
      <c r="B4850" t="s">
        <v>2426</v>
      </c>
      <c r="C4850" s="2">
        <v>41815</v>
      </c>
      <c r="D4850" t="s">
        <v>3504</v>
      </c>
      <c r="E4850" t="s">
        <v>3607</v>
      </c>
      <c r="F4850" t="s">
        <v>3747</v>
      </c>
      <c r="G4850" t="s">
        <v>4503</v>
      </c>
      <c r="H4850" t="s">
        <v>5124</v>
      </c>
      <c r="I4850" t="s">
        <v>5126</v>
      </c>
      <c r="J4850" t="s">
        <v>5254</v>
      </c>
      <c r="K4850" t="s">
        <v>5576</v>
      </c>
      <c r="L4850">
        <v>97301</v>
      </c>
      <c r="M4850" t="s">
        <v>5603</v>
      </c>
      <c r="N4850" t="s">
        <v>6738</v>
      </c>
      <c r="O4850" t="s">
        <v>7321</v>
      </c>
      <c r="P4850" t="s">
        <v>7329</v>
      </c>
      <c r="Q4850" t="s">
        <v>8460</v>
      </c>
      <c r="R4850">
        <v>9.3279999999999994</v>
      </c>
      <c r="S4850">
        <v>1</v>
      </c>
      <c r="T4850">
        <v>0.2</v>
      </c>
      <c r="U4850">
        <v>0.81620000000000004</v>
      </c>
      <c r="V4850" t="str">
        <f>TEXT('Raw Data'!C4850,"MMM-YYYY")</f>
        <v>Jun-2014</v>
      </c>
      <c r="W4850" t="str">
        <f t="shared" si="150"/>
        <v>June</v>
      </c>
      <c r="X4850">
        <f t="shared" si="151"/>
        <v>2014</v>
      </c>
    </row>
    <row r="4851" spans="1:24" x14ac:dyDescent="0.3">
      <c r="A4851">
        <v>4850</v>
      </c>
      <c r="B4851" t="s">
        <v>2427</v>
      </c>
      <c r="C4851" s="2">
        <v>41890</v>
      </c>
      <c r="D4851" t="s">
        <v>3431</v>
      </c>
      <c r="E4851" t="s">
        <v>3608</v>
      </c>
      <c r="F4851" t="s">
        <v>4118</v>
      </c>
      <c r="G4851" t="s">
        <v>4874</v>
      </c>
      <c r="H4851" t="s">
        <v>5123</v>
      </c>
      <c r="I4851" t="s">
        <v>5126</v>
      </c>
      <c r="J4851" t="s">
        <v>5549</v>
      </c>
      <c r="K4851" t="s">
        <v>5303</v>
      </c>
      <c r="L4851">
        <v>99301</v>
      </c>
      <c r="M4851" t="s">
        <v>5603</v>
      </c>
      <c r="N4851" t="s">
        <v>6031</v>
      </c>
      <c r="O4851" t="s">
        <v>7321</v>
      </c>
      <c r="P4851" t="s">
        <v>7329</v>
      </c>
      <c r="Q4851" t="s">
        <v>7765</v>
      </c>
      <c r="R4851">
        <v>5.88</v>
      </c>
      <c r="S4851">
        <v>2</v>
      </c>
      <c r="T4851">
        <v>0</v>
      </c>
      <c r="U4851">
        <v>2.6459999999999999</v>
      </c>
      <c r="V4851" t="str">
        <f>TEXT('Raw Data'!C4851,"MMM-YYYY")</f>
        <v>Sep-2014</v>
      </c>
      <c r="W4851" t="str">
        <f t="shared" si="150"/>
        <v>September</v>
      </c>
      <c r="X4851">
        <f t="shared" si="151"/>
        <v>2014</v>
      </c>
    </row>
    <row r="4852" spans="1:24" x14ac:dyDescent="0.3">
      <c r="A4852">
        <v>4851</v>
      </c>
      <c r="B4852" t="s">
        <v>2427</v>
      </c>
      <c r="C4852" s="2">
        <v>41890</v>
      </c>
      <c r="D4852" t="s">
        <v>3431</v>
      </c>
      <c r="E4852" t="s">
        <v>3608</v>
      </c>
      <c r="F4852" t="s">
        <v>4118</v>
      </c>
      <c r="G4852" t="s">
        <v>4874</v>
      </c>
      <c r="H4852" t="s">
        <v>5123</v>
      </c>
      <c r="I4852" t="s">
        <v>5126</v>
      </c>
      <c r="J4852" t="s">
        <v>5549</v>
      </c>
      <c r="K4852" t="s">
        <v>5303</v>
      </c>
      <c r="L4852">
        <v>99301</v>
      </c>
      <c r="M4852" t="s">
        <v>5603</v>
      </c>
      <c r="N4852" t="s">
        <v>5607</v>
      </c>
      <c r="O4852" t="s">
        <v>7320</v>
      </c>
      <c r="P4852" t="s">
        <v>7324</v>
      </c>
      <c r="Q4852" t="s">
        <v>7341</v>
      </c>
      <c r="R4852">
        <v>975.92</v>
      </c>
      <c r="S4852">
        <v>5</v>
      </c>
      <c r="T4852">
        <v>0.2</v>
      </c>
      <c r="U4852">
        <v>121.99</v>
      </c>
      <c r="V4852" t="str">
        <f>TEXT('Raw Data'!C4852,"MMM-YYYY")</f>
        <v>Sep-2014</v>
      </c>
      <c r="W4852" t="str">
        <f t="shared" si="150"/>
        <v>September</v>
      </c>
      <c r="X4852">
        <f t="shared" si="151"/>
        <v>2014</v>
      </c>
    </row>
    <row r="4853" spans="1:24" x14ac:dyDescent="0.3">
      <c r="A4853">
        <v>4852</v>
      </c>
      <c r="B4853" t="s">
        <v>2427</v>
      </c>
      <c r="C4853" s="2">
        <v>41890</v>
      </c>
      <c r="D4853" t="s">
        <v>3431</v>
      </c>
      <c r="E4853" t="s">
        <v>3608</v>
      </c>
      <c r="F4853" t="s">
        <v>4118</v>
      </c>
      <c r="G4853" t="s">
        <v>4874</v>
      </c>
      <c r="H4853" t="s">
        <v>5123</v>
      </c>
      <c r="I4853" t="s">
        <v>5126</v>
      </c>
      <c r="J4853" t="s">
        <v>5549</v>
      </c>
      <c r="K4853" t="s">
        <v>5303</v>
      </c>
      <c r="L4853">
        <v>99301</v>
      </c>
      <c r="M4853" t="s">
        <v>5603</v>
      </c>
      <c r="N4853" t="s">
        <v>5714</v>
      </c>
      <c r="O4853" t="s">
        <v>7321</v>
      </c>
      <c r="P4853" t="s">
        <v>7329</v>
      </c>
      <c r="Q4853" t="s">
        <v>7448</v>
      </c>
      <c r="R4853">
        <v>303.83999999999997</v>
      </c>
      <c r="S4853">
        <v>8</v>
      </c>
      <c r="T4853">
        <v>0</v>
      </c>
      <c r="U4853">
        <v>91.152000000000001</v>
      </c>
      <c r="V4853" t="str">
        <f>TEXT('Raw Data'!C4853,"MMM-YYYY")</f>
        <v>Sep-2014</v>
      </c>
      <c r="W4853" t="str">
        <f t="shared" si="150"/>
        <v>September</v>
      </c>
      <c r="X4853">
        <f t="shared" si="151"/>
        <v>2014</v>
      </c>
    </row>
    <row r="4854" spans="1:24" x14ac:dyDescent="0.3">
      <c r="A4854">
        <v>4853</v>
      </c>
      <c r="B4854" t="s">
        <v>2427</v>
      </c>
      <c r="C4854" s="2">
        <v>41890</v>
      </c>
      <c r="D4854" t="s">
        <v>3431</v>
      </c>
      <c r="E4854" t="s">
        <v>3608</v>
      </c>
      <c r="F4854" t="s">
        <v>4118</v>
      </c>
      <c r="G4854" t="s">
        <v>4874</v>
      </c>
      <c r="H4854" t="s">
        <v>5123</v>
      </c>
      <c r="I4854" t="s">
        <v>5126</v>
      </c>
      <c r="J4854" t="s">
        <v>5549</v>
      </c>
      <c r="K4854" t="s">
        <v>5303</v>
      </c>
      <c r="L4854">
        <v>99301</v>
      </c>
      <c r="M4854" t="s">
        <v>5603</v>
      </c>
      <c r="N4854" t="s">
        <v>6065</v>
      </c>
      <c r="O4854" t="s">
        <v>7321</v>
      </c>
      <c r="P4854" t="s">
        <v>7327</v>
      </c>
      <c r="Q4854" t="s">
        <v>7800</v>
      </c>
      <c r="R4854">
        <v>485.88</v>
      </c>
      <c r="S4854">
        <v>6</v>
      </c>
      <c r="T4854">
        <v>0</v>
      </c>
      <c r="U4854">
        <v>19.435199999999998</v>
      </c>
      <c r="V4854" t="str">
        <f>TEXT('Raw Data'!C4854,"MMM-YYYY")</f>
        <v>Sep-2014</v>
      </c>
      <c r="W4854" t="str">
        <f t="shared" si="150"/>
        <v>September</v>
      </c>
      <c r="X4854">
        <f t="shared" si="151"/>
        <v>2014</v>
      </c>
    </row>
    <row r="4855" spans="1:24" x14ac:dyDescent="0.3">
      <c r="A4855">
        <v>4854</v>
      </c>
      <c r="B4855" t="s">
        <v>2428</v>
      </c>
      <c r="C4855" s="2">
        <v>41985</v>
      </c>
      <c r="D4855" t="s">
        <v>2845</v>
      </c>
      <c r="E4855" t="s">
        <v>3607</v>
      </c>
      <c r="F4855" t="s">
        <v>3720</v>
      </c>
      <c r="G4855" t="s">
        <v>4476</v>
      </c>
      <c r="H4855" t="s">
        <v>5123</v>
      </c>
      <c r="I4855" t="s">
        <v>5126</v>
      </c>
      <c r="J4855" t="s">
        <v>5309</v>
      </c>
      <c r="K4855" t="s">
        <v>5557</v>
      </c>
      <c r="L4855">
        <v>94601</v>
      </c>
      <c r="M4855" t="s">
        <v>5603</v>
      </c>
      <c r="N4855" t="s">
        <v>6612</v>
      </c>
      <c r="O4855" t="s">
        <v>7320</v>
      </c>
      <c r="P4855" t="s">
        <v>7328</v>
      </c>
      <c r="Q4855" t="s">
        <v>8338</v>
      </c>
      <c r="R4855">
        <v>12.54</v>
      </c>
      <c r="S4855">
        <v>3</v>
      </c>
      <c r="T4855">
        <v>0</v>
      </c>
      <c r="U4855">
        <v>4.5144000000000002</v>
      </c>
      <c r="V4855" t="str">
        <f>TEXT('Raw Data'!C4855,"MMM-YYYY")</f>
        <v>Dec-2014</v>
      </c>
      <c r="W4855" t="str">
        <f t="shared" si="150"/>
        <v>December</v>
      </c>
      <c r="X4855">
        <f t="shared" si="151"/>
        <v>2014</v>
      </c>
    </row>
    <row r="4856" spans="1:24" x14ac:dyDescent="0.3">
      <c r="A4856">
        <v>4855</v>
      </c>
      <c r="B4856" t="s">
        <v>2428</v>
      </c>
      <c r="C4856" s="2">
        <v>41985</v>
      </c>
      <c r="D4856" t="s">
        <v>2845</v>
      </c>
      <c r="E4856" t="s">
        <v>3607</v>
      </c>
      <c r="F4856" t="s">
        <v>3720</v>
      </c>
      <c r="G4856" t="s">
        <v>4476</v>
      </c>
      <c r="H4856" t="s">
        <v>5123</v>
      </c>
      <c r="I4856" t="s">
        <v>5126</v>
      </c>
      <c r="J4856" t="s">
        <v>5309</v>
      </c>
      <c r="K4856" t="s">
        <v>5557</v>
      </c>
      <c r="L4856">
        <v>94601</v>
      </c>
      <c r="M4856" t="s">
        <v>5603</v>
      </c>
      <c r="N4856" t="s">
        <v>5989</v>
      </c>
      <c r="O4856" t="s">
        <v>7321</v>
      </c>
      <c r="P4856" t="s">
        <v>7327</v>
      </c>
      <c r="Q4856" t="s">
        <v>7724</v>
      </c>
      <c r="R4856">
        <v>8.94</v>
      </c>
      <c r="S4856">
        <v>3</v>
      </c>
      <c r="T4856">
        <v>0</v>
      </c>
      <c r="U4856">
        <v>0.62580000000000002</v>
      </c>
      <c r="V4856" t="str">
        <f>TEXT('Raw Data'!C4856,"MMM-YYYY")</f>
        <v>Dec-2014</v>
      </c>
      <c r="W4856" t="str">
        <f t="shared" si="150"/>
        <v>December</v>
      </c>
      <c r="X4856">
        <f t="shared" si="151"/>
        <v>2014</v>
      </c>
    </row>
    <row r="4857" spans="1:24" x14ac:dyDescent="0.3">
      <c r="A4857">
        <v>4856</v>
      </c>
      <c r="B4857" t="s">
        <v>2428</v>
      </c>
      <c r="C4857" s="2">
        <v>41985</v>
      </c>
      <c r="D4857" t="s">
        <v>2845</v>
      </c>
      <c r="E4857" t="s">
        <v>3607</v>
      </c>
      <c r="F4857" t="s">
        <v>3720</v>
      </c>
      <c r="G4857" t="s">
        <v>4476</v>
      </c>
      <c r="H4857" t="s">
        <v>5123</v>
      </c>
      <c r="I4857" t="s">
        <v>5126</v>
      </c>
      <c r="J4857" t="s">
        <v>5309</v>
      </c>
      <c r="K4857" t="s">
        <v>5557</v>
      </c>
      <c r="L4857">
        <v>94601</v>
      </c>
      <c r="M4857" t="s">
        <v>5603</v>
      </c>
      <c r="N4857" t="s">
        <v>5656</v>
      </c>
      <c r="O4857" t="s">
        <v>7320</v>
      </c>
      <c r="P4857" t="s">
        <v>7328</v>
      </c>
      <c r="Q4857" t="s">
        <v>7390</v>
      </c>
      <c r="R4857">
        <v>9.24</v>
      </c>
      <c r="S4857">
        <v>3</v>
      </c>
      <c r="T4857">
        <v>0</v>
      </c>
      <c r="U4857">
        <v>4.4352</v>
      </c>
      <c r="V4857" t="str">
        <f>TEXT('Raw Data'!C4857,"MMM-YYYY")</f>
        <v>Dec-2014</v>
      </c>
      <c r="W4857" t="str">
        <f t="shared" si="150"/>
        <v>December</v>
      </c>
      <c r="X4857">
        <f t="shared" si="151"/>
        <v>2014</v>
      </c>
    </row>
    <row r="4858" spans="1:24" x14ac:dyDescent="0.3">
      <c r="A4858">
        <v>4857</v>
      </c>
      <c r="B4858" t="s">
        <v>2429</v>
      </c>
      <c r="C4858" s="2">
        <v>42017</v>
      </c>
      <c r="D4858" t="s">
        <v>3594</v>
      </c>
      <c r="E4858" t="s">
        <v>3608</v>
      </c>
      <c r="F4858" t="s">
        <v>3782</v>
      </c>
      <c r="G4858" t="s">
        <v>4538</v>
      </c>
      <c r="H4858" t="s">
        <v>5123</v>
      </c>
      <c r="I4858" t="s">
        <v>5126</v>
      </c>
      <c r="J4858" t="s">
        <v>5128</v>
      </c>
      <c r="K4858" t="s">
        <v>5557</v>
      </c>
      <c r="L4858">
        <v>90004</v>
      </c>
      <c r="M4858" t="s">
        <v>5603</v>
      </c>
      <c r="N4858" t="s">
        <v>6311</v>
      </c>
      <c r="O4858" t="s">
        <v>7321</v>
      </c>
      <c r="P4858" t="s">
        <v>7331</v>
      </c>
      <c r="Q4858" t="s">
        <v>8045</v>
      </c>
      <c r="R4858">
        <v>70.007999999999996</v>
      </c>
      <c r="S4858">
        <v>3</v>
      </c>
      <c r="T4858">
        <v>0.2</v>
      </c>
      <c r="U4858">
        <v>24.502800000000001</v>
      </c>
      <c r="V4858" t="str">
        <f>TEXT('Raw Data'!C4858,"MMM-YYYY")</f>
        <v>Jan-2015</v>
      </c>
      <c r="W4858" t="str">
        <f t="shared" si="150"/>
        <v>January</v>
      </c>
      <c r="X4858">
        <f t="shared" si="151"/>
        <v>2015</v>
      </c>
    </row>
    <row r="4859" spans="1:24" x14ac:dyDescent="0.3">
      <c r="A4859">
        <v>4858</v>
      </c>
      <c r="B4859" t="s">
        <v>2429</v>
      </c>
      <c r="C4859" s="2">
        <v>42017</v>
      </c>
      <c r="D4859" t="s">
        <v>3594</v>
      </c>
      <c r="E4859" t="s">
        <v>3608</v>
      </c>
      <c r="F4859" t="s">
        <v>3782</v>
      </c>
      <c r="G4859" t="s">
        <v>4538</v>
      </c>
      <c r="H4859" t="s">
        <v>5123</v>
      </c>
      <c r="I4859" t="s">
        <v>5126</v>
      </c>
      <c r="J4859" t="s">
        <v>5128</v>
      </c>
      <c r="K4859" t="s">
        <v>5557</v>
      </c>
      <c r="L4859">
        <v>90004</v>
      </c>
      <c r="M4859" t="s">
        <v>5603</v>
      </c>
      <c r="N4859" t="s">
        <v>5881</v>
      </c>
      <c r="O4859" t="s">
        <v>7320</v>
      </c>
      <c r="P4859" t="s">
        <v>7328</v>
      </c>
      <c r="Q4859" t="s">
        <v>7615</v>
      </c>
      <c r="R4859">
        <v>77.599999999999994</v>
      </c>
      <c r="S4859">
        <v>4</v>
      </c>
      <c r="T4859">
        <v>0</v>
      </c>
      <c r="U4859">
        <v>38.024000000000001</v>
      </c>
      <c r="V4859" t="str">
        <f>TEXT('Raw Data'!C4859,"MMM-YYYY")</f>
        <v>Jan-2015</v>
      </c>
      <c r="W4859" t="str">
        <f t="shared" si="150"/>
        <v>January</v>
      </c>
      <c r="X4859">
        <f t="shared" si="151"/>
        <v>2015</v>
      </c>
    </row>
    <row r="4860" spans="1:24" x14ac:dyDescent="0.3">
      <c r="A4860">
        <v>4859</v>
      </c>
      <c r="B4860" t="s">
        <v>2429</v>
      </c>
      <c r="C4860" s="2">
        <v>42017</v>
      </c>
      <c r="D4860" t="s">
        <v>3594</v>
      </c>
      <c r="E4860" t="s">
        <v>3608</v>
      </c>
      <c r="F4860" t="s">
        <v>3782</v>
      </c>
      <c r="G4860" t="s">
        <v>4538</v>
      </c>
      <c r="H4860" t="s">
        <v>5123</v>
      </c>
      <c r="I4860" t="s">
        <v>5126</v>
      </c>
      <c r="J4860" t="s">
        <v>5128</v>
      </c>
      <c r="K4860" t="s">
        <v>5557</v>
      </c>
      <c r="L4860">
        <v>90004</v>
      </c>
      <c r="M4860" t="s">
        <v>5603</v>
      </c>
      <c r="N4860" t="s">
        <v>7310</v>
      </c>
      <c r="O4860" t="s">
        <v>7320</v>
      </c>
      <c r="P4860" t="s">
        <v>7328</v>
      </c>
      <c r="Q4860" t="s">
        <v>9033</v>
      </c>
      <c r="R4860">
        <v>464.85</v>
      </c>
      <c r="S4860">
        <v>9</v>
      </c>
      <c r="T4860">
        <v>0</v>
      </c>
      <c r="U4860">
        <v>92.97</v>
      </c>
      <c r="V4860" t="str">
        <f>TEXT('Raw Data'!C4860,"MMM-YYYY")</f>
        <v>Jan-2015</v>
      </c>
      <c r="W4860" t="str">
        <f t="shared" si="150"/>
        <v>January</v>
      </c>
      <c r="X4860">
        <f t="shared" si="151"/>
        <v>2015</v>
      </c>
    </row>
    <row r="4861" spans="1:24" x14ac:dyDescent="0.3">
      <c r="A4861">
        <v>4860</v>
      </c>
      <c r="B4861" t="s">
        <v>2430</v>
      </c>
      <c r="C4861" s="2">
        <v>43084</v>
      </c>
      <c r="D4861" t="s">
        <v>3357</v>
      </c>
      <c r="E4861" t="s">
        <v>3608</v>
      </c>
      <c r="F4861" t="s">
        <v>3775</v>
      </c>
      <c r="G4861" t="s">
        <v>4531</v>
      </c>
      <c r="H4861" t="s">
        <v>5124</v>
      </c>
      <c r="I4861" t="s">
        <v>5126</v>
      </c>
      <c r="J4861" t="s">
        <v>5550</v>
      </c>
      <c r="K4861" t="s">
        <v>5565</v>
      </c>
      <c r="L4861">
        <v>60302</v>
      </c>
      <c r="M4861" t="s">
        <v>5604</v>
      </c>
      <c r="N4861" t="s">
        <v>6669</v>
      </c>
      <c r="O4861" t="s">
        <v>7321</v>
      </c>
      <c r="P4861" t="s">
        <v>7329</v>
      </c>
      <c r="Q4861" t="s">
        <v>8392</v>
      </c>
      <c r="R4861">
        <v>10.192</v>
      </c>
      <c r="S4861">
        <v>7</v>
      </c>
      <c r="T4861">
        <v>0.2</v>
      </c>
      <c r="U4861">
        <v>1.0192000000000001</v>
      </c>
      <c r="V4861" t="str">
        <f>TEXT('Raw Data'!C4861,"MMM-YYYY")</f>
        <v>Dec-2017</v>
      </c>
      <c r="W4861" t="str">
        <f t="shared" si="150"/>
        <v>December</v>
      </c>
      <c r="X4861">
        <f t="shared" si="151"/>
        <v>2017</v>
      </c>
    </row>
    <row r="4862" spans="1:24" x14ac:dyDescent="0.3">
      <c r="A4862">
        <v>4861</v>
      </c>
      <c r="B4862" t="s">
        <v>2431</v>
      </c>
      <c r="C4862" s="2">
        <v>42722</v>
      </c>
      <c r="D4862" t="s">
        <v>3246</v>
      </c>
      <c r="E4862" t="s">
        <v>3608</v>
      </c>
      <c r="F4862" t="s">
        <v>3747</v>
      </c>
      <c r="G4862" t="s">
        <v>4503</v>
      </c>
      <c r="H4862" t="s">
        <v>5124</v>
      </c>
      <c r="I4862" t="s">
        <v>5126</v>
      </c>
      <c r="J4862" t="s">
        <v>5200</v>
      </c>
      <c r="K4862" t="s">
        <v>5585</v>
      </c>
      <c r="L4862">
        <v>7960</v>
      </c>
      <c r="M4862" t="s">
        <v>5605</v>
      </c>
      <c r="N4862" t="s">
        <v>6782</v>
      </c>
      <c r="O4862" t="s">
        <v>7321</v>
      </c>
      <c r="P4862" t="s">
        <v>7331</v>
      </c>
      <c r="Q4862" t="s">
        <v>8502</v>
      </c>
      <c r="R4862">
        <v>1793.98</v>
      </c>
      <c r="S4862">
        <v>2</v>
      </c>
      <c r="T4862">
        <v>0</v>
      </c>
      <c r="U4862">
        <v>843.17060000000004</v>
      </c>
      <c r="V4862" t="str">
        <f>TEXT('Raw Data'!C4862,"MMM-YYYY")</f>
        <v>Dec-2016</v>
      </c>
      <c r="W4862" t="str">
        <f t="shared" si="150"/>
        <v>December</v>
      </c>
      <c r="X4862">
        <f t="shared" si="151"/>
        <v>2016</v>
      </c>
    </row>
    <row r="4863" spans="1:24" x14ac:dyDescent="0.3">
      <c r="A4863">
        <v>4862</v>
      </c>
      <c r="B4863" t="s">
        <v>2432</v>
      </c>
      <c r="C4863" s="2">
        <v>41740</v>
      </c>
      <c r="D4863" t="s">
        <v>3564</v>
      </c>
      <c r="E4863" t="s">
        <v>3607</v>
      </c>
      <c r="F4863" t="s">
        <v>3650</v>
      </c>
      <c r="G4863" t="s">
        <v>4406</v>
      </c>
      <c r="H4863" t="s">
        <v>5125</v>
      </c>
      <c r="I4863" t="s">
        <v>5126</v>
      </c>
      <c r="J4863" t="s">
        <v>5216</v>
      </c>
      <c r="K4863" t="s">
        <v>5560</v>
      </c>
      <c r="L4863">
        <v>78745</v>
      </c>
      <c r="M4863" t="s">
        <v>5604</v>
      </c>
      <c r="N4863" t="s">
        <v>6962</v>
      </c>
      <c r="O4863" t="s">
        <v>7322</v>
      </c>
      <c r="P4863" t="s">
        <v>7330</v>
      </c>
      <c r="Q4863" t="s">
        <v>8682</v>
      </c>
      <c r="R4863">
        <v>758.35199999999998</v>
      </c>
      <c r="S4863">
        <v>6</v>
      </c>
      <c r="T4863">
        <v>0.2</v>
      </c>
      <c r="U4863">
        <v>265.42320000000001</v>
      </c>
      <c r="V4863" t="str">
        <f>TEXT('Raw Data'!C4863,"MMM-YYYY")</f>
        <v>Apr-2014</v>
      </c>
      <c r="W4863" t="str">
        <f t="shared" si="150"/>
        <v>April</v>
      </c>
      <c r="X4863">
        <f t="shared" si="151"/>
        <v>2014</v>
      </c>
    </row>
    <row r="4864" spans="1:24" x14ac:dyDescent="0.3">
      <c r="A4864">
        <v>4863</v>
      </c>
      <c r="B4864" t="s">
        <v>2433</v>
      </c>
      <c r="C4864" s="2">
        <v>42684</v>
      </c>
      <c r="D4864" t="s">
        <v>3454</v>
      </c>
      <c r="E4864" t="s">
        <v>3608</v>
      </c>
      <c r="F4864" t="s">
        <v>3675</v>
      </c>
      <c r="G4864" t="s">
        <v>4431</v>
      </c>
      <c r="H4864" t="s">
        <v>5124</v>
      </c>
      <c r="I4864" t="s">
        <v>5126</v>
      </c>
      <c r="J4864" t="s">
        <v>5147</v>
      </c>
      <c r="K4864" t="s">
        <v>5570</v>
      </c>
      <c r="L4864">
        <v>10011</v>
      </c>
      <c r="M4864" t="s">
        <v>5605</v>
      </c>
      <c r="N4864" t="s">
        <v>6592</v>
      </c>
      <c r="O4864" t="s">
        <v>7321</v>
      </c>
      <c r="P4864" t="s">
        <v>7331</v>
      </c>
      <c r="Q4864" t="s">
        <v>8319</v>
      </c>
      <c r="R4864">
        <v>20.367999999999999</v>
      </c>
      <c r="S4864">
        <v>1</v>
      </c>
      <c r="T4864">
        <v>0.2</v>
      </c>
      <c r="U4864">
        <v>7.3834</v>
      </c>
      <c r="V4864" t="str">
        <f>TEXT('Raw Data'!C4864,"MMM-YYYY")</f>
        <v>Nov-2016</v>
      </c>
      <c r="W4864" t="str">
        <f t="shared" si="150"/>
        <v>November</v>
      </c>
      <c r="X4864">
        <f t="shared" si="151"/>
        <v>2016</v>
      </c>
    </row>
    <row r="4865" spans="1:24" x14ac:dyDescent="0.3">
      <c r="A4865">
        <v>4864</v>
      </c>
      <c r="B4865" t="s">
        <v>2433</v>
      </c>
      <c r="C4865" s="2">
        <v>42684</v>
      </c>
      <c r="D4865" t="s">
        <v>3454</v>
      </c>
      <c r="E4865" t="s">
        <v>3608</v>
      </c>
      <c r="F4865" t="s">
        <v>3675</v>
      </c>
      <c r="G4865" t="s">
        <v>4431</v>
      </c>
      <c r="H4865" t="s">
        <v>5124</v>
      </c>
      <c r="I4865" t="s">
        <v>5126</v>
      </c>
      <c r="J4865" t="s">
        <v>5147</v>
      </c>
      <c r="K4865" t="s">
        <v>5570</v>
      </c>
      <c r="L4865">
        <v>10011</v>
      </c>
      <c r="M4865" t="s">
        <v>5605</v>
      </c>
      <c r="N4865" t="s">
        <v>5956</v>
      </c>
      <c r="O4865" t="s">
        <v>7321</v>
      </c>
      <c r="P4865" t="s">
        <v>7331</v>
      </c>
      <c r="Q4865" t="s">
        <v>7690</v>
      </c>
      <c r="R4865">
        <v>49.847999999999999</v>
      </c>
      <c r="S4865">
        <v>3</v>
      </c>
      <c r="T4865">
        <v>0.2</v>
      </c>
      <c r="U4865">
        <v>16.823699999999999</v>
      </c>
      <c r="V4865" t="str">
        <f>TEXT('Raw Data'!C4865,"MMM-YYYY")</f>
        <v>Nov-2016</v>
      </c>
      <c r="W4865" t="str">
        <f t="shared" si="150"/>
        <v>November</v>
      </c>
      <c r="X4865">
        <f t="shared" si="151"/>
        <v>2016</v>
      </c>
    </row>
    <row r="4866" spans="1:24" x14ac:dyDescent="0.3">
      <c r="A4866">
        <v>4865</v>
      </c>
      <c r="B4866" t="s">
        <v>2434</v>
      </c>
      <c r="C4866" s="2">
        <v>42912</v>
      </c>
      <c r="D4866" t="s">
        <v>3069</v>
      </c>
      <c r="E4866" t="s">
        <v>3608</v>
      </c>
      <c r="F4866" t="s">
        <v>3667</v>
      </c>
      <c r="G4866" t="s">
        <v>4423</v>
      </c>
      <c r="H4866" t="s">
        <v>5123</v>
      </c>
      <c r="I4866" t="s">
        <v>5126</v>
      </c>
      <c r="J4866" t="s">
        <v>5147</v>
      </c>
      <c r="K4866" t="s">
        <v>5570</v>
      </c>
      <c r="L4866">
        <v>10024</v>
      </c>
      <c r="M4866" t="s">
        <v>5605</v>
      </c>
      <c r="N4866" t="s">
        <v>6122</v>
      </c>
      <c r="O4866" t="s">
        <v>7322</v>
      </c>
      <c r="P4866" t="s">
        <v>7330</v>
      </c>
      <c r="Q4866" t="s">
        <v>7856</v>
      </c>
      <c r="R4866">
        <v>239.97</v>
      </c>
      <c r="S4866">
        <v>3</v>
      </c>
      <c r="T4866">
        <v>0</v>
      </c>
      <c r="U4866">
        <v>67.191599999999994</v>
      </c>
      <c r="V4866" t="str">
        <f>TEXT('Raw Data'!C4866,"MMM-YYYY")</f>
        <v>Jun-2017</v>
      </c>
      <c r="W4866" t="str">
        <f t="shared" si="150"/>
        <v>June</v>
      </c>
      <c r="X4866">
        <f t="shared" si="151"/>
        <v>2017</v>
      </c>
    </row>
    <row r="4867" spans="1:24" x14ac:dyDescent="0.3">
      <c r="A4867">
        <v>4866</v>
      </c>
      <c r="B4867" t="s">
        <v>2435</v>
      </c>
      <c r="C4867" s="2">
        <v>43052</v>
      </c>
      <c r="D4867" t="s">
        <v>3051</v>
      </c>
      <c r="E4867" t="s">
        <v>3608</v>
      </c>
      <c r="F4867" t="s">
        <v>3685</v>
      </c>
      <c r="G4867" t="s">
        <v>4441</v>
      </c>
      <c r="H4867" t="s">
        <v>5123</v>
      </c>
      <c r="I4867" t="s">
        <v>5126</v>
      </c>
      <c r="J4867" t="s">
        <v>5131</v>
      </c>
      <c r="K4867" t="s">
        <v>5303</v>
      </c>
      <c r="L4867">
        <v>98103</v>
      </c>
      <c r="M4867" t="s">
        <v>5603</v>
      </c>
      <c r="N4867" t="s">
        <v>6051</v>
      </c>
      <c r="O4867" t="s">
        <v>7320</v>
      </c>
      <c r="P4867" t="s">
        <v>7324</v>
      </c>
      <c r="Q4867" t="s">
        <v>7785</v>
      </c>
      <c r="R4867">
        <v>2404.7040000000002</v>
      </c>
      <c r="S4867">
        <v>6</v>
      </c>
      <c r="T4867">
        <v>0.2</v>
      </c>
      <c r="U4867">
        <v>150.29400000000001</v>
      </c>
      <c r="V4867" t="str">
        <f>TEXT('Raw Data'!C4867,"MMM-YYYY")</f>
        <v>Nov-2017</v>
      </c>
      <c r="W4867" t="str">
        <f t="shared" ref="W4867:W4930" si="152">TEXT(C4867,"MMMM")</f>
        <v>November</v>
      </c>
      <c r="X4867">
        <f t="shared" ref="X4867:X4930" si="153">YEAR(C4867)</f>
        <v>2017</v>
      </c>
    </row>
    <row r="4868" spans="1:24" x14ac:dyDescent="0.3">
      <c r="A4868">
        <v>4867</v>
      </c>
      <c r="B4868" t="s">
        <v>2435</v>
      </c>
      <c r="C4868" s="2">
        <v>43052</v>
      </c>
      <c r="D4868" t="s">
        <v>3051</v>
      </c>
      <c r="E4868" t="s">
        <v>3608</v>
      </c>
      <c r="F4868" t="s">
        <v>3685</v>
      </c>
      <c r="G4868" t="s">
        <v>4441</v>
      </c>
      <c r="H4868" t="s">
        <v>5123</v>
      </c>
      <c r="I4868" t="s">
        <v>5126</v>
      </c>
      <c r="J4868" t="s">
        <v>5131</v>
      </c>
      <c r="K4868" t="s">
        <v>5303</v>
      </c>
      <c r="L4868">
        <v>98103</v>
      </c>
      <c r="M4868" t="s">
        <v>5603</v>
      </c>
      <c r="N4868" t="s">
        <v>6848</v>
      </c>
      <c r="O4868" t="s">
        <v>7321</v>
      </c>
      <c r="P4868" t="s">
        <v>7331</v>
      </c>
      <c r="Q4868" t="s">
        <v>8565</v>
      </c>
      <c r="R4868">
        <v>563.024</v>
      </c>
      <c r="S4868">
        <v>11</v>
      </c>
      <c r="T4868">
        <v>0.2</v>
      </c>
      <c r="U4868">
        <v>190.0206</v>
      </c>
      <c r="V4868" t="str">
        <f>TEXT('Raw Data'!C4868,"MMM-YYYY")</f>
        <v>Nov-2017</v>
      </c>
      <c r="W4868" t="str">
        <f t="shared" si="152"/>
        <v>November</v>
      </c>
      <c r="X4868">
        <f t="shared" si="153"/>
        <v>2017</v>
      </c>
    </row>
    <row r="4869" spans="1:24" x14ac:dyDescent="0.3">
      <c r="A4869">
        <v>4868</v>
      </c>
      <c r="B4869" t="s">
        <v>2435</v>
      </c>
      <c r="C4869" s="2">
        <v>43052</v>
      </c>
      <c r="D4869" t="s">
        <v>3051</v>
      </c>
      <c r="E4869" t="s">
        <v>3608</v>
      </c>
      <c r="F4869" t="s">
        <v>3685</v>
      </c>
      <c r="G4869" t="s">
        <v>4441</v>
      </c>
      <c r="H4869" t="s">
        <v>5123</v>
      </c>
      <c r="I4869" t="s">
        <v>5126</v>
      </c>
      <c r="J4869" t="s">
        <v>5131</v>
      </c>
      <c r="K4869" t="s">
        <v>5303</v>
      </c>
      <c r="L4869">
        <v>98103</v>
      </c>
      <c r="M4869" t="s">
        <v>5603</v>
      </c>
      <c r="N4869" t="s">
        <v>5762</v>
      </c>
      <c r="O4869" t="s">
        <v>7321</v>
      </c>
      <c r="P4869" t="s">
        <v>7327</v>
      </c>
      <c r="Q4869" t="s">
        <v>7497</v>
      </c>
      <c r="R4869">
        <v>344.91</v>
      </c>
      <c r="S4869">
        <v>3</v>
      </c>
      <c r="T4869">
        <v>0</v>
      </c>
      <c r="U4869">
        <v>10.347300000000001</v>
      </c>
      <c r="V4869" t="str">
        <f>TEXT('Raw Data'!C4869,"MMM-YYYY")</f>
        <v>Nov-2017</v>
      </c>
      <c r="W4869" t="str">
        <f t="shared" si="152"/>
        <v>November</v>
      </c>
      <c r="X4869">
        <f t="shared" si="153"/>
        <v>2017</v>
      </c>
    </row>
    <row r="4870" spans="1:24" x14ac:dyDescent="0.3">
      <c r="A4870">
        <v>4869</v>
      </c>
      <c r="B4870" t="s">
        <v>2435</v>
      </c>
      <c r="C4870" s="2">
        <v>43052</v>
      </c>
      <c r="D4870" t="s">
        <v>3051</v>
      </c>
      <c r="E4870" t="s">
        <v>3608</v>
      </c>
      <c r="F4870" t="s">
        <v>3685</v>
      </c>
      <c r="G4870" t="s">
        <v>4441</v>
      </c>
      <c r="H4870" t="s">
        <v>5123</v>
      </c>
      <c r="I4870" t="s">
        <v>5126</v>
      </c>
      <c r="J4870" t="s">
        <v>5131</v>
      </c>
      <c r="K4870" t="s">
        <v>5303</v>
      </c>
      <c r="L4870">
        <v>98103</v>
      </c>
      <c r="M4870" t="s">
        <v>5603</v>
      </c>
      <c r="N4870" t="s">
        <v>6351</v>
      </c>
      <c r="O4870" t="s">
        <v>7321</v>
      </c>
      <c r="P4870" t="s">
        <v>7325</v>
      </c>
      <c r="Q4870" t="s">
        <v>8083</v>
      </c>
      <c r="R4870">
        <v>8.64</v>
      </c>
      <c r="S4870">
        <v>3</v>
      </c>
      <c r="T4870">
        <v>0</v>
      </c>
      <c r="U4870">
        <v>4.2336</v>
      </c>
      <c r="V4870" t="str">
        <f>TEXT('Raw Data'!C4870,"MMM-YYYY")</f>
        <v>Nov-2017</v>
      </c>
      <c r="W4870" t="str">
        <f t="shared" si="152"/>
        <v>November</v>
      </c>
      <c r="X4870">
        <f t="shared" si="153"/>
        <v>2017</v>
      </c>
    </row>
    <row r="4871" spans="1:24" x14ac:dyDescent="0.3">
      <c r="A4871">
        <v>4870</v>
      </c>
      <c r="B4871" t="s">
        <v>2436</v>
      </c>
      <c r="C4871" s="2">
        <v>43063</v>
      </c>
      <c r="D4871" t="s">
        <v>2864</v>
      </c>
      <c r="E4871" t="s">
        <v>3608</v>
      </c>
      <c r="F4871" t="s">
        <v>4075</v>
      </c>
      <c r="G4871" t="s">
        <v>4831</v>
      </c>
      <c r="H4871" t="s">
        <v>5124</v>
      </c>
      <c r="I4871" t="s">
        <v>5126</v>
      </c>
      <c r="J4871" t="s">
        <v>5279</v>
      </c>
      <c r="K4871" t="s">
        <v>5564</v>
      </c>
      <c r="L4871">
        <v>17602</v>
      </c>
      <c r="M4871" t="s">
        <v>5605</v>
      </c>
      <c r="N4871" t="s">
        <v>6535</v>
      </c>
      <c r="O4871" t="s">
        <v>7322</v>
      </c>
      <c r="P4871" t="s">
        <v>7330</v>
      </c>
      <c r="Q4871" t="s">
        <v>8262</v>
      </c>
      <c r="R4871">
        <v>89.988</v>
      </c>
      <c r="S4871">
        <v>2</v>
      </c>
      <c r="T4871">
        <v>0.4</v>
      </c>
      <c r="U4871">
        <v>-14.997999999999999</v>
      </c>
      <c r="V4871" t="str">
        <f>TEXT('Raw Data'!C4871,"MMM-YYYY")</f>
        <v>Nov-2017</v>
      </c>
      <c r="W4871" t="str">
        <f t="shared" si="152"/>
        <v>November</v>
      </c>
      <c r="X4871">
        <f t="shared" si="153"/>
        <v>2017</v>
      </c>
    </row>
    <row r="4872" spans="1:24" x14ac:dyDescent="0.3">
      <c r="A4872">
        <v>4871</v>
      </c>
      <c r="B4872" t="s">
        <v>2436</v>
      </c>
      <c r="C4872" s="2">
        <v>43063</v>
      </c>
      <c r="D4872" t="s">
        <v>2864</v>
      </c>
      <c r="E4872" t="s">
        <v>3608</v>
      </c>
      <c r="F4872" t="s">
        <v>4075</v>
      </c>
      <c r="G4872" t="s">
        <v>4831</v>
      </c>
      <c r="H4872" t="s">
        <v>5124</v>
      </c>
      <c r="I4872" t="s">
        <v>5126</v>
      </c>
      <c r="J4872" t="s">
        <v>5279</v>
      </c>
      <c r="K4872" t="s">
        <v>5564</v>
      </c>
      <c r="L4872">
        <v>17602</v>
      </c>
      <c r="M4872" t="s">
        <v>5605</v>
      </c>
      <c r="N4872" t="s">
        <v>6733</v>
      </c>
      <c r="O4872" t="s">
        <v>7321</v>
      </c>
      <c r="P4872" t="s">
        <v>7333</v>
      </c>
      <c r="Q4872" t="s">
        <v>8455</v>
      </c>
      <c r="R4872">
        <v>229.54400000000001</v>
      </c>
      <c r="S4872">
        <v>7</v>
      </c>
      <c r="T4872">
        <v>0.2</v>
      </c>
      <c r="U4872">
        <v>83.209699999999998</v>
      </c>
      <c r="V4872" t="str">
        <f>TEXT('Raw Data'!C4872,"MMM-YYYY")</f>
        <v>Nov-2017</v>
      </c>
      <c r="W4872" t="str">
        <f t="shared" si="152"/>
        <v>November</v>
      </c>
      <c r="X4872">
        <f t="shared" si="153"/>
        <v>2017</v>
      </c>
    </row>
    <row r="4873" spans="1:24" x14ac:dyDescent="0.3">
      <c r="A4873">
        <v>4872</v>
      </c>
      <c r="B4873" t="s">
        <v>2437</v>
      </c>
      <c r="C4873" s="2">
        <v>42878</v>
      </c>
      <c r="D4873" t="s">
        <v>3595</v>
      </c>
      <c r="E4873" t="s">
        <v>3608</v>
      </c>
      <c r="F4873" t="s">
        <v>3718</v>
      </c>
      <c r="G4873" t="s">
        <v>4474</v>
      </c>
      <c r="H4873" t="s">
        <v>5123</v>
      </c>
      <c r="I4873" t="s">
        <v>5126</v>
      </c>
      <c r="J4873" t="s">
        <v>5139</v>
      </c>
      <c r="K4873" t="s">
        <v>5560</v>
      </c>
      <c r="L4873">
        <v>77095</v>
      </c>
      <c r="M4873" t="s">
        <v>5604</v>
      </c>
      <c r="N4873" t="s">
        <v>7311</v>
      </c>
      <c r="O4873" t="s">
        <v>7321</v>
      </c>
      <c r="P4873" t="s">
        <v>7336</v>
      </c>
      <c r="Q4873" t="s">
        <v>9034</v>
      </c>
      <c r="R4873">
        <v>1.8240000000000001</v>
      </c>
      <c r="S4873">
        <v>2</v>
      </c>
      <c r="T4873">
        <v>0.2</v>
      </c>
      <c r="U4873">
        <v>0.61560000000000004</v>
      </c>
      <c r="V4873" t="str">
        <f>TEXT('Raw Data'!C4873,"MMM-YYYY")</f>
        <v>May-2017</v>
      </c>
      <c r="W4873" t="str">
        <f t="shared" si="152"/>
        <v>May</v>
      </c>
      <c r="X4873">
        <f t="shared" si="153"/>
        <v>2017</v>
      </c>
    </row>
    <row r="4874" spans="1:24" x14ac:dyDescent="0.3">
      <c r="A4874">
        <v>4873</v>
      </c>
      <c r="B4874" t="s">
        <v>2437</v>
      </c>
      <c r="C4874" s="2">
        <v>42878</v>
      </c>
      <c r="D4874" t="s">
        <v>3595</v>
      </c>
      <c r="E4874" t="s">
        <v>3608</v>
      </c>
      <c r="F4874" t="s">
        <v>3718</v>
      </c>
      <c r="G4874" t="s">
        <v>4474</v>
      </c>
      <c r="H4874" t="s">
        <v>5123</v>
      </c>
      <c r="I4874" t="s">
        <v>5126</v>
      </c>
      <c r="J4874" t="s">
        <v>5139</v>
      </c>
      <c r="K4874" t="s">
        <v>5560</v>
      </c>
      <c r="L4874">
        <v>77095</v>
      </c>
      <c r="M4874" t="s">
        <v>5604</v>
      </c>
      <c r="N4874" t="s">
        <v>7155</v>
      </c>
      <c r="O4874" t="s">
        <v>7321</v>
      </c>
      <c r="P4874" t="s">
        <v>7332</v>
      </c>
      <c r="Q4874" t="s">
        <v>8877</v>
      </c>
      <c r="R4874">
        <v>18.32</v>
      </c>
      <c r="S4874">
        <v>5</v>
      </c>
      <c r="T4874">
        <v>0.8</v>
      </c>
      <c r="U4874">
        <v>-46.716000000000001</v>
      </c>
      <c r="V4874" t="str">
        <f>TEXT('Raw Data'!C4874,"MMM-YYYY")</f>
        <v>May-2017</v>
      </c>
      <c r="W4874" t="str">
        <f t="shared" si="152"/>
        <v>May</v>
      </c>
      <c r="X4874">
        <f t="shared" si="153"/>
        <v>2017</v>
      </c>
    </row>
    <row r="4875" spans="1:24" x14ac:dyDescent="0.3">
      <c r="A4875">
        <v>4874</v>
      </c>
      <c r="B4875" t="s">
        <v>2437</v>
      </c>
      <c r="C4875" s="2">
        <v>42878</v>
      </c>
      <c r="D4875" t="s">
        <v>3595</v>
      </c>
      <c r="E4875" t="s">
        <v>3608</v>
      </c>
      <c r="F4875" t="s">
        <v>3718</v>
      </c>
      <c r="G4875" t="s">
        <v>4474</v>
      </c>
      <c r="H4875" t="s">
        <v>5123</v>
      </c>
      <c r="I4875" t="s">
        <v>5126</v>
      </c>
      <c r="J4875" t="s">
        <v>5139</v>
      </c>
      <c r="K4875" t="s">
        <v>5560</v>
      </c>
      <c r="L4875">
        <v>77095</v>
      </c>
      <c r="M4875" t="s">
        <v>5604</v>
      </c>
      <c r="N4875" t="s">
        <v>7118</v>
      </c>
      <c r="O4875" t="s">
        <v>7321</v>
      </c>
      <c r="P4875" t="s">
        <v>7327</v>
      </c>
      <c r="Q4875" t="s">
        <v>8839</v>
      </c>
      <c r="R4875">
        <v>48.816000000000003</v>
      </c>
      <c r="S4875">
        <v>3</v>
      </c>
      <c r="T4875">
        <v>0.2</v>
      </c>
      <c r="U4875">
        <v>-11.5938</v>
      </c>
      <c r="V4875" t="str">
        <f>TEXT('Raw Data'!C4875,"MMM-YYYY")</f>
        <v>May-2017</v>
      </c>
      <c r="W4875" t="str">
        <f t="shared" si="152"/>
        <v>May</v>
      </c>
      <c r="X4875">
        <f t="shared" si="153"/>
        <v>2017</v>
      </c>
    </row>
    <row r="4876" spans="1:24" x14ac:dyDescent="0.3">
      <c r="A4876">
        <v>4875</v>
      </c>
      <c r="B4876" t="s">
        <v>2437</v>
      </c>
      <c r="C4876" s="2">
        <v>42878</v>
      </c>
      <c r="D4876" t="s">
        <v>3595</v>
      </c>
      <c r="E4876" t="s">
        <v>3608</v>
      </c>
      <c r="F4876" t="s">
        <v>3718</v>
      </c>
      <c r="G4876" t="s">
        <v>4474</v>
      </c>
      <c r="H4876" t="s">
        <v>5123</v>
      </c>
      <c r="I4876" t="s">
        <v>5126</v>
      </c>
      <c r="J4876" t="s">
        <v>5139</v>
      </c>
      <c r="K4876" t="s">
        <v>5560</v>
      </c>
      <c r="L4876">
        <v>77095</v>
      </c>
      <c r="M4876" t="s">
        <v>5604</v>
      </c>
      <c r="N4876" t="s">
        <v>5911</v>
      </c>
      <c r="O4876" t="s">
        <v>7321</v>
      </c>
      <c r="P4876" t="s">
        <v>7331</v>
      </c>
      <c r="Q4876" t="s">
        <v>7645</v>
      </c>
      <c r="R4876">
        <v>1.1879999999999999</v>
      </c>
      <c r="S4876">
        <v>1</v>
      </c>
      <c r="T4876">
        <v>0.8</v>
      </c>
      <c r="U4876">
        <v>-1.9601999999999999</v>
      </c>
      <c r="V4876" t="str">
        <f>TEXT('Raw Data'!C4876,"MMM-YYYY")</f>
        <v>May-2017</v>
      </c>
      <c r="W4876" t="str">
        <f t="shared" si="152"/>
        <v>May</v>
      </c>
      <c r="X4876">
        <f t="shared" si="153"/>
        <v>2017</v>
      </c>
    </row>
    <row r="4877" spans="1:24" x14ac:dyDescent="0.3">
      <c r="A4877">
        <v>4876</v>
      </c>
      <c r="B4877" t="s">
        <v>2438</v>
      </c>
      <c r="C4877" s="2">
        <v>41975</v>
      </c>
      <c r="D4877" t="s">
        <v>3399</v>
      </c>
      <c r="E4877" t="s">
        <v>3608</v>
      </c>
      <c r="F4877" t="s">
        <v>4082</v>
      </c>
      <c r="G4877" t="s">
        <v>4838</v>
      </c>
      <c r="H4877" t="s">
        <v>5124</v>
      </c>
      <c r="I4877" t="s">
        <v>5126</v>
      </c>
      <c r="J4877" t="s">
        <v>5165</v>
      </c>
      <c r="K4877" t="s">
        <v>5579</v>
      </c>
      <c r="L4877">
        <v>43229</v>
      </c>
      <c r="M4877" t="s">
        <v>5605</v>
      </c>
      <c r="N4877" t="s">
        <v>6144</v>
      </c>
      <c r="O4877" t="s">
        <v>7322</v>
      </c>
      <c r="P4877" t="s">
        <v>7334</v>
      </c>
      <c r="Q4877" t="s">
        <v>7878</v>
      </c>
      <c r="R4877">
        <v>119.8</v>
      </c>
      <c r="S4877">
        <v>5</v>
      </c>
      <c r="T4877">
        <v>0.2</v>
      </c>
      <c r="U4877">
        <v>29.95</v>
      </c>
      <c r="V4877" t="str">
        <f>TEXT('Raw Data'!C4877,"MMM-YYYY")</f>
        <v>Dec-2014</v>
      </c>
      <c r="W4877" t="str">
        <f t="shared" si="152"/>
        <v>December</v>
      </c>
      <c r="X4877">
        <f t="shared" si="153"/>
        <v>2014</v>
      </c>
    </row>
    <row r="4878" spans="1:24" x14ac:dyDescent="0.3">
      <c r="A4878">
        <v>4877</v>
      </c>
      <c r="B4878" t="s">
        <v>2439</v>
      </c>
      <c r="C4878" s="2">
        <v>41915</v>
      </c>
      <c r="D4878" t="s">
        <v>3596</v>
      </c>
      <c r="E4878" t="s">
        <v>3608</v>
      </c>
      <c r="F4878" t="s">
        <v>3970</v>
      </c>
      <c r="G4878" t="s">
        <v>4726</v>
      </c>
      <c r="H4878" t="s">
        <v>5125</v>
      </c>
      <c r="I4878" t="s">
        <v>5126</v>
      </c>
      <c r="J4878" t="s">
        <v>5155</v>
      </c>
      <c r="K4878" t="s">
        <v>5559</v>
      </c>
      <c r="L4878">
        <v>27707</v>
      </c>
      <c r="M4878" t="s">
        <v>5602</v>
      </c>
      <c r="N4878" t="s">
        <v>7030</v>
      </c>
      <c r="O4878" t="s">
        <v>7321</v>
      </c>
      <c r="P4878" t="s">
        <v>7327</v>
      </c>
      <c r="Q4878" t="s">
        <v>8752</v>
      </c>
      <c r="R4878">
        <v>61.567999999999998</v>
      </c>
      <c r="S4878">
        <v>2</v>
      </c>
      <c r="T4878">
        <v>0.2</v>
      </c>
      <c r="U4878">
        <v>4.6176000000000004</v>
      </c>
      <c r="V4878" t="str">
        <f>TEXT('Raw Data'!C4878,"MMM-YYYY")</f>
        <v>Oct-2014</v>
      </c>
      <c r="W4878" t="str">
        <f t="shared" si="152"/>
        <v>October</v>
      </c>
      <c r="X4878">
        <f t="shared" si="153"/>
        <v>2014</v>
      </c>
    </row>
    <row r="4879" spans="1:24" x14ac:dyDescent="0.3">
      <c r="A4879">
        <v>4878</v>
      </c>
      <c r="B4879" t="s">
        <v>2439</v>
      </c>
      <c r="C4879" s="2">
        <v>41915</v>
      </c>
      <c r="D4879" t="s">
        <v>3596</v>
      </c>
      <c r="E4879" t="s">
        <v>3608</v>
      </c>
      <c r="F4879" t="s">
        <v>3970</v>
      </c>
      <c r="G4879" t="s">
        <v>4726</v>
      </c>
      <c r="H4879" t="s">
        <v>5125</v>
      </c>
      <c r="I4879" t="s">
        <v>5126</v>
      </c>
      <c r="J4879" t="s">
        <v>5155</v>
      </c>
      <c r="K4879" t="s">
        <v>5559</v>
      </c>
      <c r="L4879">
        <v>27707</v>
      </c>
      <c r="M4879" t="s">
        <v>5602</v>
      </c>
      <c r="N4879" t="s">
        <v>6285</v>
      </c>
      <c r="O4879" t="s">
        <v>7321</v>
      </c>
      <c r="P4879" t="s">
        <v>7329</v>
      </c>
      <c r="Q4879" t="s">
        <v>8019</v>
      </c>
      <c r="R4879">
        <v>6.1920000000000002</v>
      </c>
      <c r="S4879">
        <v>3</v>
      </c>
      <c r="T4879">
        <v>0.2</v>
      </c>
      <c r="U4879">
        <v>0.46439999999999998</v>
      </c>
      <c r="V4879" t="str">
        <f>TEXT('Raw Data'!C4879,"MMM-YYYY")</f>
        <v>Oct-2014</v>
      </c>
      <c r="W4879" t="str">
        <f t="shared" si="152"/>
        <v>October</v>
      </c>
      <c r="X4879">
        <f t="shared" si="153"/>
        <v>2014</v>
      </c>
    </row>
    <row r="4880" spans="1:24" x14ac:dyDescent="0.3">
      <c r="A4880">
        <v>4879</v>
      </c>
      <c r="B4880" t="s">
        <v>2440</v>
      </c>
      <c r="C4880" s="2">
        <v>42580</v>
      </c>
      <c r="D4880" t="s">
        <v>2703</v>
      </c>
      <c r="E4880" t="s">
        <v>3609</v>
      </c>
      <c r="F4880" t="s">
        <v>4228</v>
      </c>
      <c r="G4880" t="s">
        <v>4984</v>
      </c>
      <c r="H4880" t="s">
        <v>5123</v>
      </c>
      <c r="I4880" t="s">
        <v>5126</v>
      </c>
      <c r="J4880" t="s">
        <v>5551</v>
      </c>
      <c r="K4880" t="s">
        <v>5558</v>
      </c>
      <c r="L4880">
        <v>32503</v>
      </c>
      <c r="M4880" t="s">
        <v>5602</v>
      </c>
      <c r="N4880" t="s">
        <v>7305</v>
      </c>
      <c r="O4880" t="s">
        <v>7321</v>
      </c>
      <c r="P4880" t="s">
        <v>7331</v>
      </c>
      <c r="Q4880" t="s">
        <v>9027</v>
      </c>
      <c r="R4880">
        <v>2.214</v>
      </c>
      <c r="S4880">
        <v>3</v>
      </c>
      <c r="T4880">
        <v>0.7</v>
      </c>
      <c r="U4880">
        <v>-1.476</v>
      </c>
      <c r="V4880" t="str">
        <f>TEXT('Raw Data'!C4880,"MMM-YYYY")</f>
        <v>Jul-2016</v>
      </c>
      <c r="W4880" t="str">
        <f t="shared" si="152"/>
        <v>July</v>
      </c>
      <c r="X4880">
        <f t="shared" si="153"/>
        <v>2016</v>
      </c>
    </row>
    <row r="4881" spans="1:24" x14ac:dyDescent="0.3">
      <c r="A4881">
        <v>4880</v>
      </c>
      <c r="B4881" t="s">
        <v>2441</v>
      </c>
      <c r="C4881" s="2">
        <v>43041</v>
      </c>
      <c r="D4881" t="s">
        <v>2633</v>
      </c>
      <c r="E4881" t="s">
        <v>3607</v>
      </c>
      <c r="F4881" t="s">
        <v>4144</v>
      </c>
      <c r="G4881" t="s">
        <v>4900</v>
      </c>
      <c r="H4881" t="s">
        <v>5124</v>
      </c>
      <c r="I4881" t="s">
        <v>5126</v>
      </c>
      <c r="J4881" t="s">
        <v>5127</v>
      </c>
      <c r="K4881" t="s">
        <v>5556</v>
      </c>
      <c r="L4881">
        <v>42420</v>
      </c>
      <c r="M4881" t="s">
        <v>5602</v>
      </c>
      <c r="N4881" t="s">
        <v>7116</v>
      </c>
      <c r="O4881" t="s">
        <v>7321</v>
      </c>
      <c r="P4881" t="s">
        <v>7335</v>
      </c>
      <c r="Q4881" t="s">
        <v>8837</v>
      </c>
      <c r="R4881">
        <v>5.32</v>
      </c>
      <c r="S4881">
        <v>2</v>
      </c>
      <c r="T4881">
        <v>0</v>
      </c>
      <c r="U4881">
        <v>2.6067999999999998</v>
      </c>
      <c r="V4881" t="str">
        <f>TEXT('Raw Data'!C4881,"MMM-YYYY")</f>
        <v>Nov-2017</v>
      </c>
      <c r="W4881" t="str">
        <f t="shared" si="152"/>
        <v>November</v>
      </c>
      <c r="X4881">
        <f t="shared" si="153"/>
        <v>2017</v>
      </c>
    </row>
    <row r="4882" spans="1:24" x14ac:dyDescent="0.3">
      <c r="A4882">
        <v>4881</v>
      </c>
      <c r="B4882" t="s">
        <v>2441</v>
      </c>
      <c r="C4882" s="2">
        <v>43041</v>
      </c>
      <c r="D4882" t="s">
        <v>2633</v>
      </c>
      <c r="E4882" t="s">
        <v>3607</v>
      </c>
      <c r="F4882" t="s">
        <v>4144</v>
      </c>
      <c r="G4882" t="s">
        <v>4900</v>
      </c>
      <c r="H4882" t="s">
        <v>5124</v>
      </c>
      <c r="I4882" t="s">
        <v>5126</v>
      </c>
      <c r="J4882" t="s">
        <v>5127</v>
      </c>
      <c r="K4882" t="s">
        <v>5556</v>
      </c>
      <c r="L4882">
        <v>42420</v>
      </c>
      <c r="M4882" t="s">
        <v>5602</v>
      </c>
      <c r="N4882" t="s">
        <v>5607</v>
      </c>
      <c r="O4882" t="s">
        <v>7320</v>
      </c>
      <c r="P4882" t="s">
        <v>7324</v>
      </c>
      <c r="Q4882" t="s">
        <v>7341</v>
      </c>
      <c r="R4882">
        <v>975.92</v>
      </c>
      <c r="S4882">
        <v>4</v>
      </c>
      <c r="T4882">
        <v>0</v>
      </c>
      <c r="U4882">
        <v>292.77600000000001</v>
      </c>
      <c r="V4882" t="str">
        <f>TEXT('Raw Data'!C4882,"MMM-YYYY")</f>
        <v>Nov-2017</v>
      </c>
      <c r="W4882" t="str">
        <f t="shared" si="152"/>
        <v>November</v>
      </c>
      <c r="X4882">
        <f t="shared" si="153"/>
        <v>2017</v>
      </c>
    </row>
    <row r="4883" spans="1:24" x14ac:dyDescent="0.3">
      <c r="A4883">
        <v>4882</v>
      </c>
      <c r="B4883" t="s">
        <v>2441</v>
      </c>
      <c r="C4883" s="2">
        <v>43041</v>
      </c>
      <c r="D4883" t="s">
        <v>2633</v>
      </c>
      <c r="E4883" t="s">
        <v>3607</v>
      </c>
      <c r="F4883" t="s">
        <v>4144</v>
      </c>
      <c r="G4883" t="s">
        <v>4900</v>
      </c>
      <c r="H4883" t="s">
        <v>5124</v>
      </c>
      <c r="I4883" t="s">
        <v>5126</v>
      </c>
      <c r="J4883" t="s">
        <v>5127</v>
      </c>
      <c r="K4883" t="s">
        <v>5556</v>
      </c>
      <c r="L4883">
        <v>42420</v>
      </c>
      <c r="M4883" t="s">
        <v>5602</v>
      </c>
      <c r="N4883" t="s">
        <v>6893</v>
      </c>
      <c r="O4883" t="s">
        <v>7322</v>
      </c>
      <c r="P4883" t="s">
        <v>7334</v>
      </c>
      <c r="Q4883" t="s">
        <v>8613</v>
      </c>
      <c r="R4883">
        <v>2249.91</v>
      </c>
      <c r="S4883">
        <v>9</v>
      </c>
      <c r="T4883">
        <v>0</v>
      </c>
      <c r="U4883">
        <v>517.47929999999997</v>
      </c>
      <c r="V4883" t="str">
        <f>TEXT('Raw Data'!C4883,"MMM-YYYY")</f>
        <v>Nov-2017</v>
      </c>
      <c r="W4883" t="str">
        <f t="shared" si="152"/>
        <v>November</v>
      </c>
      <c r="X4883">
        <f t="shared" si="153"/>
        <v>2017</v>
      </c>
    </row>
    <row r="4884" spans="1:24" x14ac:dyDescent="0.3">
      <c r="A4884">
        <v>4883</v>
      </c>
      <c r="B4884" t="s">
        <v>2441</v>
      </c>
      <c r="C4884" s="2">
        <v>43041</v>
      </c>
      <c r="D4884" t="s">
        <v>2633</v>
      </c>
      <c r="E4884" t="s">
        <v>3607</v>
      </c>
      <c r="F4884" t="s">
        <v>4144</v>
      </c>
      <c r="G4884" t="s">
        <v>4900</v>
      </c>
      <c r="H4884" t="s">
        <v>5124</v>
      </c>
      <c r="I4884" t="s">
        <v>5126</v>
      </c>
      <c r="J4884" t="s">
        <v>5127</v>
      </c>
      <c r="K4884" t="s">
        <v>5556</v>
      </c>
      <c r="L4884">
        <v>42420</v>
      </c>
      <c r="M4884" t="s">
        <v>5602</v>
      </c>
      <c r="N4884" t="s">
        <v>5961</v>
      </c>
      <c r="O4884" t="s">
        <v>7321</v>
      </c>
      <c r="P4884" t="s">
        <v>7327</v>
      </c>
      <c r="Q4884" t="s">
        <v>7695</v>
      </c>
      <c r="R4884">
        <v>59.92</v>
      </c>
      <c r="S4884">
        <v>4</v>
      </c>
      <c r="T4884">
        <v>0</v>
      </c>
      <c r="U4884">
        <v>16.7776</v>
      </c>
      <c r="V4884" t="str">
        <f>TEXT('Raw Data'!C4884,"MMM-YYYY")</f>
        <v>Nov-2017</v>
      </c>
      <c r="W4884" t="str">
        <f t="shared" si="152"/>
        <v>November</v>
      </c>
      <c r="X4884">
        <f t="shared" si="153"/>
        <v>2017</v>
      </c>
    </row>
    <row r="4885" spans="1:24" x14ac:dyDescent="0.3">
      <c r="A4885">
        <v>4884</v>
      </c>
      <c r="B4885" t="s">
        <v>2442</v>
      </c>
      <c r="C4885" s="2">
        <v>42802</v>
      </c>
      <c r="D4885" t="s">
        <v>3597</v>
      </c>
      <c r="E4885" t="s">
        <v>3608</v>
      </c>
      <c r="F4885" t="s">
        <v>3728</v>
      </c>
      <c r="G4885" t="s">
        <v>4484</v>
      </c>
      <c r="H4885" t="s">
        <v>5123</v>
      </c>
      <c r="I4885" t="s">
        <v>5126</v>
      </c>
      <c r="J4885" t="s">
        <v>5252</v>
      </c>
      <c r="K4885" t="s">
        <v>5557</v>
      </c>
      <c r="L4885">
        <v>92804</v>
      </c>
      <c r="M4885" t="s">
        <v>5603</v>
      </c>
      <c r="N4885" t="s">
        <v>7242</v>
      </c>
      <c r="O4885" t="s">
        <v>7321</v>
      </c>
      <c r="P4885" t="s">
        <v>7331</v>
      </c>
      <c r="Q4885" t="s">
        <v>8966</v>
      </c>
      <c r="R4885">
        <v>171.2</v>
      </c>
      <c r="S4885">
        <v>5</v>
      </c>
      <c r="T4885">
        <v>0.2</v>
      </c>
      <c r="U4885">
        <v>64.2</v>
      </c>
      <c r="V4885" t="str">
        <f>TEXT('Raw Data'!C4885,"MMM-YYYY")</f>
        <v>Mar-2017</v>
      </c>
      <c r="W4885" t="str">
        <f t="shared" si="152"/>
        <v>March</v>
      </c>
      <c r="X4885">
        <f t="shared" si="153"/>
        <v>2017</v>
      </c>
    </row>
    <row r="4886" spans="1:24" x14ac:dyDescent="0.3">
      <c r="A4886">
        <v>4885</v>
      </c>
      <c r="B4886" t="s">
        <v>2442</v>
      </c>
      <c r="C4886" s="2">
        <v>42802</v>
      </c>
      <c r="D4886" t="s">
        <v>3597</v>
      </c>
      <c r="E4886" t="s">
        <v>3608</v>
      </c>
      <c r="F4886" t="s">
        <v>3728</v>
      </c>
      <c r="G4886" t="s">
        <v>4484</v>
      </c>
      <c r="H4886" t="s">
        <v>5123</v>
      </c>
      <c r="I4886" t="s">
        <v>5126</v>
      </c>
      <c r="J4886" t="s">
        <v>5252</v>
      </c>
      <c r="K4886" t="s">
        <v>5557</v>
      </c>
      <c r="L4886">
        <v>92804</v>
      </c>
      <c r="M4886" t="s">
        <v>5603</v>
      </c>
      <c r="N4886" t="s">
        <v>7248</v>
      </c>
      <c r="O4886" t="s">
        <v>7321</v>
      </c>
      <c r="P4886" t="s">
        <v>7329</v>
      </c>
      <c r="Q4886" t="s">
        <v>8972</v>
      </c>
      <c r="R4886">
        <v>3.36</v>
      </c>
      <c r="S4886">
        <v>2</v>
      </c>
      <c r="T4886">
        <v>0</v>
      </c>
      <c r="U4886">
        <v>0.87360000000000004</v>
      </c>
      <c r="V4886" t="str">
        <f>TEXT('Raw Data'!C4886,"MMM-YYYY")</f>
        <v>Mar-2017</v>
      </c>
      <c r="W4886" t="str">
        <f t="shared" si="152"/>
        <v>March</v>
      </c>
      <c r="X4886">
        <f t="shared" si="153"/>
        <v>2017</v>
      </c>
    </row>
    <row r="4887" spans="1:24" x14ac:dyDescent="0.3">
      <c r="A4887">
        <v>4886</v>
      </c>
      <c r="B4887" t="s">
        <v>2443</v>
      </c>
      <c r="C4887" s="2">
        <v>41989</v>
      </c>
      <c r="D4887" t="s">
        <v>3466</v>
      </c>
      <c r="E4887" t="s">
        <v>3608</v>
      </c>
      <c r="F4887" t="s">
        <v>3892</v>
      </c>
      <c r="G4887" t="s">
        <v>4648</v>
      </c>
      <c r="H4887" t="s">
        <v>5124</v>
      </c>
      <c r="I4887" t="s">
        <v>5126</v>
      </c>
      <c r="J4887" t="s">
        <v>5193</v>
      </c>
      <c r="K4887" t="s">
        <v>5567</v>
      </c>
      <c r="L4887">
        <v>48227</v>
      </c>
      <c r="M4887" t="s">
        <v>5604</v>
      </c>
      <c r="N4887" t="s">
        <v>6744</v>
      </c>
      <c r="O4887" t="s">
        <v>7321</v>
      </c>
      <c r="P4887" t="s">
        <v>7333</v>
      </c>
      <c r="Q4887" t="s">
        <v>8466</v>
      </c>
      <c r="R4887">
        <v>114.2</v>
      </c>
      <c r="S4887">
        <v>5</v>
      </c>
      <c r="T4887">
        <v>0</v>
      </c>
      <c r="U4887">
        <v>52.531999999999996</v>
      </c>
      <c r="V4887" t="str">
        <f>TEXT('Raw Data'!C4887,"MMM-YYYY")</f>
        <v>Dec-2014</v>
      </c>
      <c r="W4887" t="str">
        <f t="shared" si="152"/>
        <v>December</v>
      </c>
      <c r="X4887">
        <f t="shared" si="153"/>
        <v>2014</v>
      </c>
    </row>
    <row r="4888" spans="1:24" x14ac:dyDescent="0.3">
      <c r="A4888">
        <v>4887</v>
      </c>
      <c r="B4888" t="s">
        <v>2444</v>
      </c>
      <c r="C4888" s="2">
        <v>42702</v>
      </c>
      <c r="D4888" t="s">
        <v>2917</v>
      </c>
      <c r="E4888" t="s">
        <v>3607</v>
      </c>
      <c r="F4888" t="s">
        <v>4186</v>
      </c>
      <c r="G4888" t="s">
        <v>4942</v>
      </c>
      <c r="H4888" t="s">
        <v>5124</v>
      </c>
      <c r="I4888" t="s">
        <v>5126</v>
      </c>
      <c r="J4888" t="s">
        <v>5546</v>
      </c>
      <c r="K4888" t="s">
        <v>5587</v>
      </c>
      <c r="L4888">
        <v>30062</v>
      </c>
      <c r="M4888" t="s">
        <v>5602</v>
      </c>
      <c r="N4888" t="s">
        <v>5818</v>
      </c>
      <c r="O4888" t="s">
        <v>7320</v>
      </c>
      <c r="P4888" t="s">
        <v>7324</v>
      </c>
      <c r="Q4888" t="s">
        <v>7553</v>
      </c>
      <c r="R4888">
        <v>182.67</v>
      </c>
      <c r="S4888">
        <v>3</v>
      </c>
      <c r="T4888">
        <v>0</v>
      </c>
      <c r="U4888">
        <v>52.974299999999999</v>
      </c>
      <c r="V4888" t="str">
        <f>TEXT('Raw Data'!C4888,"MMM-YYYY")</f>
        <v>Nov-2016</v>
      </c>
      <c r="W4888" t="str">
        <f t="shared" si="152"/>
        <v>November</v>
      </c>
      <c r="X4888">
        <f t="shared" si="153"/>
        <v>2016</v>
      </c>
    </row>
    <row r="4889" spans="1:24" x14ac:dyDescent="0.3">
      <c r="A4889">
        <v>4888</v>
      </c>
      <c r="B4889" t="s">
        <v>2444</v>
      </c>
      <c r="C4889" s="2">
        <v>42702</v>
      </c>
      <c r="D4889" t="s">
        <v>2917</v>
      </c>
      <c r="E4889" t="s">
        <v>3607</v>
      </c>
      <c r="F4889" t="s">
        <v>4186</v>
      </c>
      <c r="G4889" t="s">
        <v>4942</v>
      </c>
      <c r="H4889" t="s">
        <v>5124</v>
      </c>
      <c r="I4889" t="s">
        <v>5126</v>
      </c>
      <c r="J4889" t="s">
        <v>5546</v>
      </c>
      <c r="K4889" t="s">
        <v>5587</v>
      </c>
      <c r="L4889">
        <v>30062</v>
      </c>
      <c r="M4889" t="s">
        <v>5602</v>
      </c>
      <c r="N4889" t="s">
        <v>6264</v>
      </c>
      <c r="O4889" t="s">
        <v>7322</v>
      </c>
      <c r="P4889" t="s">
        <v>7334</v>
      </c>
      <c r="Q4889" t="s">
        <v>7998</v>
      </c>
      <c r="R4889">
        <v>101.7</v>
      </c>
      <c r="S4889">
        <v>6</v>
      </c>
      <c r="T4889">
        <v>0</v>
      </c>
      <c r="U4889">
        <v>6.1020000000000003</v>
      </c>
      <c r="V4889" t="str">
        <f>TEXT('Raw Data'!C4889,"MMM-YYYY")</f>
        <v>Nov-2016</v>
      </c>
      <c r="W4889" t="str">
        <f t="shared" si="152"/>
        <v>November</v>
      </c>
      <c r="X4889">
        <f t="shared" si="153"/>
        <v>2016</v>
      </c>
    </row>
    <row r="4890" spans="1:24" x14ac:dyDescent="0.3">
      <c r="A4890">
        <v>4889</v>
      </c>
      <c r="B4890" t="s">
        <v>2444</v>
      </c>
      <c r="C4890" s="2">
        <v>42702</v>
      </c>
      <c r="D4890" t="s">
        <v>2917</v>
      </c>
      <c r="E4890" t="s">
        <v>3607</v>
      </c>
      <c r="F4890" t="s">
        <v>4186</v>
      </c>
      <c r="G4890" t="s">
        <v>4942</v>
      </c>
      <c r="H4890" t="s">
        <v>5124</v>
      </c>
      <c r="I4890" t="s">
        <v>5126</v>
      </c>
      <c r="J4890" t="s">
        <v>5546</v>
      </c>
      <c r="K4890" t="s">
        <v>5587</v>
      </c>
      <c r="L4890">
        <v>30062</v>
      </c>
      <c r="M4890" t="s">
        <v>5602</v>
      </c>
      <c r="N4890" t="s">
        <v>6064</v>
      </c>
      <c r="O4890" t="s">
        <v>7321</v>
      </c>
      <c r="P4890" t="s">
        <v>7327</v>
      </c>
      <c r="Q4890" t="s">
        <v>7799</v>
      </c>
      <c r="R4890">
        <v>1126.02</v>
      </c>
      <c r="S4890">
        <v>3</v>
      </c>
      <c r="T4890">
        <v>0</v>
      </c>
      <c r="U4890">
        <v>56.301000000000002</v>
      </c>
      <c r="V4890" t="str">
        <f>TEXT('Raw Data'!C4890,"MMM-YYYY")</f>
        <v>Nov-2016</v>
      </c>
      <c r="W4890" t="str">
        <f t="shared" si="152"/>
        <v>November</v>
      </c>
      <c r="X4890">
        <f t="shared" si="153"/>
        <v>2016</v>
      </c>
    </row>
    <row r="4891" spans="1:24" x14ac:dyDescent="0.3">
      <c r="A4891">
        <v>4890</v>
      </c>
      <c r="B4891" t="s">
        <v>2444</v>
      </c>
      <c r="C4891" s="2">
        <v>42702</v>
      </c>
      <c r="D4891" t="s">
        <v>2917</v>
      </c>
      <c r="E4891" t="s">
        <v>3607</v>
      </c>
      <c r="F4891" t="s">
        <v>4186</v>
      </c>
      <c r="G4891" t="s">
        <v>4942</v>
      </c>
      <c r="H4891" t="s">
        <v>5124</v>
      </c>
      <c r="I4891" t="s">
        <v>5126</v>
      </c>
      <c r="J4891" t="s">
        <v>5546</v>
      </c>
      <c r="K4891" t="s">
        <v>5587</v>
      </c>
      <c r="L4891">
        <v>30062</v>
      </c>
      <c r="M4891" t="s">
        <v>5602</v>
      </c>
      <c r="N4891" t="s">
        <v>7278</v>
      </c>
      <c r="O4891" t="s">
        <v>7321</v>
      </c>
      <c r="P4891" t="s">
        <v>7327</v>
      </c>
      <c r="Q4891" t="s">
        <v>9000</v>
      </c>
      <c r="R4891">
        <v>1263.3</v>
      </c>
      <c r="S4891">
        <v>6</v>
      </c>
      <c r="T4891">
        <v>0</v>
      </c>
      <c r="U4891">
        <v>315.82499999999999</v>
      </c>
      <c r="V4891" t="str">
        <f>TEXT('Raw Data'!C4891,"MMM-YYYY")</f>
        <v>Nov-2016</v>
      </c>
      <c r="W4891" t="str">
        <f t="shared" si="152"/>
        <v>November</v>
      </c>
      <c r="X4891">
        <f t="shared" si="153"/>
        <v>2016</v>
      </c>
    </row>
    <row r="4892" spans="1:24" x14ac:dyDescent="0.3">
      <c r="A4892">
        <v>4891</v>
      </c>
      <c r="B4892" t="s">
        <v>2445</v>
      </c>
      <c r="C4892" s="2">
        <v>42727</v>
      </c>
      <c r="D4892" t="s">
        <v>3025</v>
      </c>
      <c r="E4892" t="s">
        <v>3608</v>
      </c>
      <c r="F4892" t="s">
        <v>4164</v>
      </c>
      <c r="G4892" t="s">
        <v>4920</v>
      </c>
      <c r="H4892" t="s">
        <v>5124</v>
      </c>
      <c r="I4892" t="s">
        <v>5126</v>
      </c>
      <c r="J4892" t="s">
        <v>5131</v>
      </c>
      <c r="K4892" t="s">
        <v>5303</v>
      </c>
      <c r="L4892">
        <v>98103</v>
      </c>
      <c r="M4892" t="s">
        <v>5603</v>
      </c>
      <c r="N4892" t="s">
        <v>6060</v>
      </c>
      <c r="O4892" t="s">
        <v>7321</v>
      </c>
      <c r="P4892" t="s">
        <v>7329</v>
      </c>
      <c r="Q4892" t="s">
        <v>7795</v>
      </c>
      <c r="R4892">
        <v>8.82</v>
      </c>
      <c r="S4892">
        <v>3</v>
      </c>
      <c r="T4892">
        <v>0</v>
      </c>
      <c r="U4892">
        <v>2.5577999999999999</v>
      </c>
      <c r="V4892" t="str">
        <f>TEXT('Raw Data'!C4892,"MMM-YYYY")</f>
        <v>Dec-2016</v>
      </c>
      <c r="W4892" t="str">
        <f t="shared" si="152"/>
        <v>December</v>
      </c>
      <c r="X4892">
        <f t="shared" si="153"/>
        <v>2016</v>
      </c>
    </row>
    <row r="4893" spans="1:24" x14ac:dyDescent="0.3">
      <c r="A4893">
        <v>4892</v>
      </c>
      <c r="B4893" t="s">
        <v>2445</v>
      </c>
      <c r="C4893" s="2">
        <v>42727</v>
      </c>
      <c r="D4893" t="s">
        <v>3025</v>
      </c>
      <c r="E4893" t="s">
        <v>3608</v>
      </c>
      <c r="F4893" t="s">
        <v>4164</v>
      </c>
      <c r="G4893" t="s">
        <v>4920</v>
      </c>
      <c r="H4893" t="s">
        <v>5124</v>
      </c>
      <c r="I4893" t="s">
        <v>5126</v>
      </c>
      <c r="J4893" t="s">
        <v>5131</v>
      </c>
      <c r="K4893" t="s">
        <v>5303</v>
      </c>
      <c r="L4893">
        <v>98103</v>
      </c>
      <c r="M4893" t="s">
        <v>5603</v>
      </c>
      <c r="N4893" t="s">
        <v>6843</v>
      </c>
      <c r="O4893" t="s">
        <v>7321</v>
      </c>
      <c r="P4893" t="s">
        <v>7333</v>
      </c>
      <c r="Q4893" t="s">
        <v>8560</v>
      </c>
      <c r="R4893">
        <v>37.94</v>
      </c>
      <c r="S4893">
        <v>2</v>
      </c>
      <c r="T4893">
        <v>0</v>
      </c>
      <c r="U4893">
        <v>18.211200000000002</v>
      </c>
      <c r="V4893" t="str">
        <f>TEXT('Raw Data'!C4893,"MMM-YYYY")</f>
        <v>Dec-2016</v>
      </c>
      <c r="W4893" t="str">
        <f t="shared" si="152"/>
        <v>December</v>
      </c>
      <c r="X4893">
        <f t="shared" si="153"/>
        <v>2016</v>
      </c>
    </row>
    <row r="4894" spans="1:24" x14ac:dyDescent="0.3">
      <c r="A4894">
        <v>4893</v>
      </c>
      <c r="B4894" t="s">
        <v>2445</v>
      </c>
      <c r="C4894" s="2">
        <v>42727</v>
      </c>
      <c r="D4894" t="s">
        <v>3025</v>
      </c>
      <c r="E4894" t="s">
        <v>3608</v>
      </c>
      <c r="F4894" t="s">
        <v>4164</v>
      </c>
      <c r="G4894" t="s">
        <v>4920</v>
      </c>
      <c r="H4894" t="s">
        <v>5124</v>
      </c>
      <c r="I4894" t="s">
        <v>5126</v>
      </c>
      <c r="J4894" t="s">
        <v>5131</v>
      </c>
      <c r="K4894" t="s">
        <v>5303</v>
      </c>
      <c r="L4894">
        <v>98103</v>
      </c>
      <c r="M4894" t="s">
        <v>5603</v>
      </c>
      <c r="N4894" t="s">
        <v>7312</v>
      </c>
      <c r="O4894" t="s">
        <v>7321</v>
      </c>
      <c r="P4894" t="s">
        <v>7329</v>
      </c>
      <c r="Q4894" t="s">
        <v>9035</v>
      </c>
      <c r="R4894">
        <v>4.2</v>
      </c>
      <c r="S4894">
        <v>2</v>
      </c>
      <c r="T4894">
        <v>0</v>
      </c>
      <c r="U4894">
        <v>1.1759999999999999</v>
      </c>
      <c r="V4894" t="str">
        <f>TEXT('Raw Data'!C4894,"MMM-YYYY")</f>
        <v>Dec-2016</v>
      </c>
      <c r="W4894" t="str">
        <f t="shared" si="152"/>
        <v>December</v>
      </c>
      <c r="X4894">
        <f t="shared" si="153"/>
        <v>2016</v>
      </c>
    </row>
    <row r="4895" spans="1:24" x14ac:dyDescent="0.3">
      <c r="A4895">
        <v>4894</v>
      </c>
      <c r="B4895" t="s">
        <v>2445</v>
      </c>
      <c r="C4895" s="2">
        <v>42727</v>
      </c>
      <c r="D4895" t="s">
        <v>3025</v>
      </c>
      <c r="E4895" t="s">
        <v>3608</v>
      </c>
      <c r="F4895" t="s">
        <v>4164</v>
      </c>
      <c r="G4895" t="s">
        <v>4920</v>
      </c>
      <c r="H4895" t="s">
        <v>5124</v>
      </c>
      <c r="I4895" t="s">
        <v>5126</v>
      </c>
      <c r="J4895" t="s">
        <v>5131</v>
      </c>
      <c r="K4895" t="s">
        <v>5303</v>
      </c>
      <c r="L4895">
        <v>98103</v>
      </c>
      <c r="M4895" t="s">
        <v>5603</v>
      </c>
      <c r="N4895" t="s">
        <v>6024</v>
      </c>
      <c r="O4895" t="s">
        <v>7321</v>
      </c>
      <c r="P4895" t="s">
        <v>7327</v>
      </c>
      <c r="Q4895" t="s">
        <v>7758</v>
      </c>
      <c r="R4895">
        <v>227.28</v>
      </c>
      <c r="S4895">
        <v>2</v>
      </c>
      <c r="T4895">
        <v>0</v>
      </c>
      <c r="U4895">
        <v>2.2728000000000002</v>
      </c>
      <c r="V4895" t="str">
        <f>TEXT('Raw Data'!C4895,"MMM-YYYY")</f>
        <v>Dec-2016</v>
      </c>
      <c r="W4895" t="str">
        <f t="shared" si="152"/>
        <v>December</v>
      </c>
      <c r="X4895">
        <f t="shared" si="153"/>
        <v>2016</v>
      </c>
    </row>
    <row r="4896" spans="1:24" x14ac:dyDescent="0.3">
      <c r="A4896">
        <v>4895</v>
      </c>
      <c r="B4896" t="s">
        <v>2445</v>
      </c>
      <c r="C4896" s="2">
        <v>42727</v>
      </c>
      <c r="D4896" t="s">
        <v>3025</v>
      </c>
      <c r="E4896" t="s">
        <v>3608</v>
      </c>
      <c r="F4896" t="s">
        <v>4164</v>
      </c>
      <c r="G4896" t="s">
        <v>4920</v>
      </c>
      <c r="H4896" t="s">
        <v>5124</v>
      </c>
      <c r="I4896" t="s">
        <v>5126</v>
      </c>
      <c r="J4896" t="s">
        <v>5131</v>
      </c>
      <c r="K4896" t="s">
        <v>5303</v>
      </c>
      <c r="L4896">
        <v>98103</v>
      </c>
      <c r="M4896" t="s">
        <v>5603</v>
      </c>
      <c r="N4896" t="s">
        <v>5742</v>
      </c>
      <c r="O4896" t="s">
        <v>7321</v>
      </c>
      <c r="P4896" t="s">
        <v>7333</v>
      </c>
      <c r="Q4896" t="s">
        <v>7477</v>
      </c>
      <c r="R4896">
        <v>47.9</v>
      </c>
      <c r="S4896">
        <v>1</v>
      </c>
      <c r="T4896">
        <v>0</v>
      </c>
      <c r="U4896">
        <v>22.992000000000001</v>
      </c>
      <c r="V4896" t="str">
        <f>TEXT('Raw Data'!C4896,"MMM-YYYY")</f>
        <v>Dec-2016</v>
      </c>
      <c r="W4896" t="str">
        <f t="shared" si="152"/>
        <v>December</v>
      </c>
      <c r="X4896">
        <f t="shared" si="153"/>
        <v>2016</v>
      </c>
    </row>
    <row r="4897" spans="1:24" x14ac:dyDescent="0.3">
      <c r="A4897">
        <v>4896</v>
      </c>
      <c r="B4897" t="s">
        <v>2445</v>
      </c>
      <c r="C4897" s="2">
        <v>42727</v>
      </c>
      <c r="D4897" t="s">
        <v>3025</v>
      </c>
      <c r="E4897" t="s">
        <v>3608</v>
      </c>
      <c r="F4897" t="s">
        <v>4164</v>
      </c>
      <c r="G4897" t="s">
        <v>4920</v>
      </c>
      <c r="H4897" t="s">
        <v>5124</v>
      </c>
      <c r="I4897" t="s">
        <v>5126</v>
      </c>
      <c r="J4897" t="s">
        <v>5131</v>
      </c>
      <c r="K4897" t="s">
        <v>5303</v>
      </c>
      <c r="L4897">
        <v>98103</v>
      </c>
      <c r="M4897" t="s">
        <v>5603</v>
      </c>
      <c r="N4897" t="s">
        <v>7109</v>
      </c>
      <c r="O4897" t="s">
        <v>7321</v>
      </c>
      <c r="P4897" t="s">
        <v>7335</v>
      </c>
      <c r="Q4897" t="s">
        <v>7493</v>
      </c>
      <c r="R4897">
        <v>61.96</v>
      </c>
      <c r="S4897">
        <v>2</v>
      </c>
      <c r="T4897">
        <v>0</v>
      </c>
      <c r="U4897">
        <v>30.360399999999998</v>
      </c>
      <c r="V4897" t="str">
        <f>TEXT('Raw Data'!C4897,"MMM-YYYY")</f>
        <v>Dec-2016</v>
      </c>
      <c r="W4897" t="str">
        <f t="shared" si="152"/>
        <v>December</v>
      </c>
      <c r="X4897">
        <f t="shared" si="153"/>
        <v>2016</v>
      </c>
    </row>
    <row r="4898" spans="1:24" x14ac:dyDescent="0.3">
      <c r="A4898">
        <v>4897</v>
      </c>
      <c r="B4898" t="s">
        <v>2445</v>
      </c>
      <c r="C4898" s="2">
        <v>42727</v>
      </c>
      <c r="D4898" t="s">
        <v>3025</v>
      </c>
      <c r="E4898" t="s">
        <v>3608</v>
      </c>
      <c r="F4898" t="s">
        <v>4164</v>
      </c>
      <c r="G4898" t="s">
        <v>4920</v>
      </c>
      <c r="H4898" t="s">
        <v>5124</v>
      </c>
      <c r="I4898" t="s">
        <v>5126</v>
      </c>
      <c r="J4898" t="s">
        <v>5131</v>
      </c>
      <c r="K4898" t="s">
        <v>5303</v>
      </c>
      <c r="L4898">
        <v>98103</v>
      </c>
      <c r="M4898" t="s">
        <v>5603</v>
      </c>
      <c r="N4898" t="s">
        <v>6968</v>
      </c>
      <c r="O4898" t="s">
        <v>7321</v>
      </c>
      <c r="P4898" t="s">
        <v>7327</v>
      </c>
      <c r="Q4898" t="s">
        <v>8688</v>
      </c>
      <c r="R4898">
        <v>1117.92</v>
      </c>
      <c r="S4898">
        <v>4</v>
      </c>
      <c r="T4898">
        <v>0</v>
      </c>
      <c r="U4898">
        <v>55.896000000000001</v>
      </c>
      <c r="V4898" t="str">
        <f>TEXT('Raw Data'!C4898,"MMM-YYYY")</f>
        <v>Dec-2016</v>
      </c>
      <c r="W4898" t="str">
        <f t="shared" si="152"/>
        <v>December</v>
      </c>
      <c r="X4898">
        <f t="shared" si="153"/>
        <v>2016</v>
      </c>
    </row>
    <row r="4899" spans="1:24" x14ac:dyDescent="0.3">
      <c r="A4899">
        <v>4898</v>
      </c>
      <c r="B4899" t="s">
        <v>2446</v>
      </c>
      <c r="C4899" s="2">
        <v>41927</v>
      </c>
      <c r="D4899" t="s">
        <v>3598</v>
      </c>
      <c r="E4899" t="s">
        <v>3609</v>
      </c>
      <c r="F4899" t="s">
        <v>4274</v>
      </c>
      <c r="G4899" t="s">
        <v>5030</v>
      </c>
      <c r="H4899" t="s">
        <v>5123</v>
      </c>
      <c r="I4899" t="s">
        <v>5126</v>
      </c>
      <c r="J4899" t="s">
        <v>5342</v>
      </c>
      <c r="K4899" t="s">
        <v>5579</v>
      </c>
      <c r="L4899">
        <v>44134</v>
      </c>
      <c r="M4899" t="s">
        <v>5605</v>
      </c>
      <c r="N4899" t="s">
        <v>7007</v>
      </c>
      <c r="O4899" t="s">
        <v>7320</v>
      </c>
      <c r="P4899" t="s">
        <v>7324</v>
      </c>
      <c r="Q4899" t="s">
        <v>8728</v>
      </c>
      <c r="R4899">
        <v>183.37200000000001</v>
      </c>
      <c r="S4899">
        <v>2</v>
      </c>
      <c r="T4899">
        <v>0.3</v>
      </c>
      <c r="U4899">
        <v>-7.8587999999999996</v>
      </c>
      <c r="V4899" t="str">
        <f>TEXT('Raw Data'!C4899,"MMM-YYYY")</f>
        <v>Oct-2014</v>
      </c>
      <c r="W4899" t="str">
        <f t="shared" si="152"/>
        <v>October</v>
      </c>
      <c r="X4899">
        <f t="shared" si="153"/>
        <v>2014</v>
      </c>
    </row>
    <row r="4900" spans="1:24" x14ac:dyDescent="0.3">
      <c r="A4900">
        <v>4899</v>
      </c>
      <c r="B4900" t="s">
        <v>2446</v>
      </c>
      <c r="C4900" s="2">
        <v>41927</v>
      </c>
      <c r="D4900" t="s">
        <v>3598</v>
      </c>
      <c r="E4900" t="s">
        <v>3609</v>
      </c>
      <c r="F4900" t="s">
        <v>4274</v>
      </c>
      <c r="G4900" t="s">
        <v>5030</v>
      </c>
      <c r="H4900" t="s">
        <v>5123</v>
      </c>
      <c r="I4900" t="s">
        <v>5126</v>
      </c>
      <c r="J4900" t="s">
        <v>5342</v>
      </c>
      <c r="K4900" t="s">
        <v>5579</v>
      </c>
      <c r="L4900">
        <v>44134</v>
      </c>
      <c r="M4900" t="s">
        <v>5605</v>
      </c>
      <c r="N4900" t="s">
        <v>5994</v>
      </c>
      <c r="O4900" t="s">
        <v>7321</v>
      </c>
      <c r="P4900" t="s">
        <v>7333</v>
      </c>
      <c r="Q4900" t="s">
        <v>7729</v>
      </c>
      <c r="R4900">
        <v>7.968</v>
      </c>
      <c r="S4900">
        <v>2</v>
      </c>
      <c r="T4900">
        <v>0.2</v>
      </c>
      <c r="U4900">
        <v>2.8883999999999999</v>
      </c>
      <c r="V4900" t="str">
        <f>TEXT('Raw Data'!C4900,"MMM-YYYY")</f>
        <v>Oct-2014</v>
      </c>
      <c r="W4900" t="str">
        <f t="shared" si="152"/>
        <v>October</v>
      </c>
      <c r="X4900">
        <f t="shared" si="153"/>
        <v>2014</v>
      </c>
    </row>
    <row r="4901" spans="1:24" x14ac:dyDescent="0.3">
      <c r="A4901">
        <v>4900</v>
      </c>
      <c r="B4901" t="s">
        <v>2447</v>
      </c>
      <c r="C4901" s="2">
        <v>42604</v>
      </c>
      <c r="D4901" t="s">
        <v>2895</v>
      </c>
      <c r="E4901" t="s">
        <v>3608</v>
      </c>
      <c r="F4901" t="s">
        <v>4106</v>
      </c>
      <c r="G4901" t="s">
        <v>4862</v>
      </c>
      <c r="H4901" t="s">
        <v>5123</v>
      </c>
      <c r="I4901" t="s">
        <v>5126</v>
      </c>
      <c r="J4901" t="s">
        <v>5472</v>
      </c>
      <c r="K4901" t="s">
        <v>5576</v>
      </c>
      <c r="L4901">
        <v>97030</v>
      </c>
      <c r="M4901" t="s">
        <v>5603</v>
      </c>
      <c r="N4901" t="s">
        <v>6651</v>
      </c>
      <c r="O4901" t="s">
        <v>7321</v>
      </c>
      <c r="P4901" t="s">
        <v>7331</v>
      </c>
      <c r="Q4901" t="s">
        <v>8374</v>
      </c>
      <c r="R4901">
        <v>26.352</v>
      </c>
      <c r="S4901">
        <v>8</v>
      </c>
      <c r="T4901">
        <v>0.7</v>
      </c>
      <c r="U4901">
        <v>-18.446400000000001</v>
      </c>
      <c r="V4901" t="str">
        <f>TEXT('Raw Data'!C4901,"MMM-YYYY")</f>
        <v>Aug-2016</v>
      </c>
      <c r="W4901" t="str">
        <f t="shared" si="152"/>
        <v>August</v>
      </c>
      <c r="X4901">
        <f t="shared" si="153"/>
        <v>2016</v>
      </c>
    </row>
    <row r="4902" spans="1:24" x14ac:dyDescent="0.3">
      <c r="A4902">
        <v>4901</v>
      </c>
      <c r="B4902" t="s">
        <v>2448</v>
      </c>
      <c r="C4902" s="2">
        <v>43086</v>
      </c>
      <c r="D4902" t="s">
        <v>2591</v>
      </c>
      <c r="E4902" t="s">
        <v>3608</v>
      </c>
      <c r="F4902" t="s">
        <v>3730</v>
      </c>
      <c r="G4902" t="s">
        <v>4486</v>
      </c>
      <c r="H4902" t="s">
        <v>5124</v>
      </c>
      <c r="I4902" t="s">
        <v>5126</v>
      </c>
      <c r="J4902" t="s">
        <v>5252</v>
      </c>
      <c r="K4902" t="s">
        <v>5557</v>
      </c>
      <c r="L4902">
        <v>92804</v>
      </c>
      <c r="M4902" t="s">
        <v>5603</v>
      </c>
      <c r="N4902" t="s">
        <v>6378</v>
      </c>
      <c r="O4902" t="s">
        <v>7321</v>
      </c>
      <c r="P4902" t="s">
        <v>7327</v>
      </c>
      <c r="Q4902" t="s">
        <v>8111</v>
      </c>
      <c r="R4902">
        <v>481.32</v>
      </c>
      <c r="S4902">
        <v>4</v>
      </c>
      <c r="T4902">
        <v>0</v>
      </c>
      <c r="U4902">
        <v>125.14319999999999</v>
      </c>
      <c r="V4902" t="str">
        <f>TEXT('Raw Data'!C4902,"MMM-YYYY")</f>
        <v>Dec-2017</v>
      </c>
      <c r="W4902" t="str">
        <f t="shared" si="152"/>
        <v>December</v>
      </c>
      <c r="X4902">
        <f t="shared" si="153"/>
        <v>2017</v>
      </c>
    </row>
    <row r="4903" spans="1:24" x14ac:dyDescent="0.3">
      <c r="A4903">
        <v>4902</v>
      </c>
      <c r="B4903" t="s">
        <v>2448</v>
      </c>
      <c r="C4903" s="2">
        <v>43086</v>
      </c>
      <c r="D4903" t="s">
        <v>2591</v>
      </c>
      <c r="E4903" t="s">
        <v>3608</v>
      </c>
      <c r="F4903" t="s">
        <v>3730</v>
      </c>
      <c r="G4903" t="s">
        <v>4486</v>
      </c>
      <c r="H4903" t="s">
        <v>5124</v>
      </c>
      <c r="I4903" t="s">
        <v>5126</v>
      </c>
      <c r="J4903" t="s">
        <v>5252</v>
      </c>
      <c r="K4903" t="s">
        <v>5557</v>
      </c>
      <c r="L4903">
        <v>92804</v>
      </c>
      <c r="M4903" t="s">
        <v>5603</v>
      </c>
      <c r="N4903" t="s">
        <v>6958</v>
      </c>
      <c r="O4903" t="s">
        <v>7321</v>
      </c>
      <c r="P4903" t="s">
        <v>7337</v>
      </c>
      <c r="Q4903" t="s">
        <v>8678</v>
      </c>
      <c r="R4903">
        <v>13.98</v>
      </c>
      <c r="S4903">
        <v>1</v>
      </c>
      <c r="T4903">
        <v>0</v>
      </c>
      <c r="U4903">
        <v>3.6347999999999998</v>
      </c>
      <c r="V4903" t="str">
        <f>TEXT('Raw Data'!C4903,"MMM-YYYY")</f>
        <v>Dec-2017</v>
      </c>
      <c r="W4903" t="str">
        <f t="shared" si="152"/>
        <v>December</v>
      </c>
      <c r="X4903">
        <f t="shared" si="153"/>
        <v>2017</v>
      </c>
    </row>
    <row r="4904" spans="1:24" x14ac:dyDescent="0.3">
      <c r="A4904">
        <v>4903</v>
      </c>
      <c r="B4904" t="s">
        <v>2449</v>
      </c>
      <c r="C4904" s="2">
        <v>42801</v>
      </c>
      <c r="D4904" t="s">
        <v>3015</v>
      </c>
      <c r="E4904" t="s">
        <v>3608</v>
      </c>
      <c r="F4904" t="s">
        <v>3740</v>
      </c>
      <c r="G4904" t="s">
        <v>4496</v>
      </c>
      <c r="H4904" t="s">
        <v>5123</v>
      </c>
      <c r="I4904" t="s">
        <v>5126</v>
      </c>
      <c r="J4904" t="s">
        <v>5147</v>
      </c>
      <c r="K4904" t="s">
        <v>5570</v>
      </c>
      <c r="L4904">
        <v>10035</v>
      </c>
      <c r="M4904" t="s">
        <v>5605</v>
      </c>
      <c r="N4904" t="s">
        <v>6412</v>
      </c>
      <c r="O4904" t="s">
        <v>7321</v>
      </c>
      <c r="P4904" t="s">
        <v>7331</v>
      </c>
      <c r="Q4904" t="s">
        <v>8144</v>
      </c>
      <c r="R4904">
        <v>25.92</v>
      </c>
      <c r="S4904">
        <v>6</v>
      </c>
      <c r="T4904">
        <v>0.2</v>
      </c>
      <c r="U4904">
        <v>9.0719999999999992</v>
      </c>
      <c r="V4904" t="str">
        <f>TEXT('Raw Data'!C4904,"MMM-YYYY")</f>
        <v>Mar-2017</v>
      </c>
      <c r="W4904" t="str">
        <f t="shared" si="152"/>
        <v>March</v>
      </c>
      <c r="X4904">
        <f t="shared" si="153"/>
        <v>2017</v>
      </c>
    </row>
    <row r="4905" spans="1:24" x14ac:dyDescent="0.3">
      <c r="A4905">
        <v>4904</v>
      </c>
      <c r="B4905" t="s">
        <v>2449</v>
      </c>
      <c r="C4905" s="2">
        <v>42801</v>
      </c>
      <c r="D4905" t="s">
        <v>3015</v>
      </c>
      <c r="E4905" t="s">
        <v>3608</v>
      </c>
      <c r="F4905" t="s">
        <v>3740</v>
      </c>
      <c r="G4905" t="s">
        <v>4496</v>
      </c>
      <c r="H4905" t="s">
        <v>5123</v>
      </c>
      <c r="I4905" t="s">
        <v>5126</v>
      </c>
      <c r="J4905" t="s">
        <v>5147</v>
      </c>
      <c r="K4905" t="s">
        <v>5570</v>
      </c>
      <c r="L4905">
        <v>10035</v>
      </c>
      <c r="M4905" t="s">
        <v>5605</v>
      </c>
      <c r="N4905" t="s">
        <v>6186</v>
      </c>
      <c r="O4905" t="s">
        <v>7321</v>
      </c>
      <c r="P4905" t="s">
        <v>7325</v>
      </c>
      <c r="Q4905" t="s">
        <v>7920</v>
      </c>
      <c r="R4905">
        <v>91.59</v>
      </c>
      <c r="S4905">
        <v>3</v>
      </c>
      <c r="T4905">
        <v>0</v>
      </c>
      <c r="U4905">
        <v>42.131399999999999</v>
      </c>
      <c r="V4905" t="str">
        <f>TEXT('Raw Data'!C4905,"MMM-YYYY")</f>
        <v>Mar-2017</v>
      </c>
      <c r="W4905" t="str">
        <f t="shared" si="152"/>
        <v>March</v>
      </c>
      <c r="X4905">
        <f t="shared" si="153"/>
        <v>2017</v>
      </c>
    </row>
    <row r="4906" spans="1:24" x14ac:dyDescent="0.3">
      <c r="A4906">
        <v>4905</v>
      </c>
      <c r="B4906" t="s">
        <v>2450</v>
      </c>
      <c r="C4906" s="2">
        <v>41974</v>
      </c>
      <c r="D4906" t="s">
        <v>3044</v>
      </c>
      <c r="E4906" t="s">
        <v>3607</v>
      </c>
      <c r="F4906" t="s">
        <v>3815</v>
      </c>
      <c r="G4906" t="s">
        <v>4571</v>
      </c>
      <c r="H4906" t="s">
        <v>5124</v>
      </c>
      <c r="I4906" t="s">
        <v>5126</v>
      </c>
      <c r="J4906" t="s">
        <v>5139</v>
      </c>
      <c r="K4906" t="s">
        <v>5560</v>
      </c>
      <c r="L4906">
        <v>77070</v>
      </c>
      <c r="M4906" t="s">
        <v>5604</v>
      </c>
      <c r="N4906" t="s">
        <v>6229</v>
      </c>
      <c r="O4906" t="s">
        <v>7320</v>
      </c>
      <c r="P4906" t="s">
        <v>7324</v>
      </c>
      <c r="Q4906" t="s">
        <v>7963</v>
      </c>
      <c r="R4906">
        <v>674.05799999999999</v>
      </c>
      <c r="S4906">
        <v>3</v>
      </c>
      <c r="T4906">
        <v>0.3</v>
      </c>
      <c r="U4906">
        <v>-19.258800000000001</v>
      </c>
      <c r="V4906" t="str">
        <f>TEXT('Raw Data'!C4906,"MMM-YYYY")</f>
        <v>Dec-2014</v>
      </c>
      <c r="W4906" t="str">
        <f t="shared" si="152"/>
        <v>December</v>
      </c>
      <c r="X4906">
        <f t="shared" si="153"/>
        <v>2014</v>
      </c>
    </row>
    <row r="4907" spans="1:24" x14ac:dyDescent="0.3">
      <c r="A4907">
        <v>4906</v>
      </c>
      <c r="B4907" t="s">
        <v>2451</v>
      </c>
      <c r="C4907" s="2">
        <v>41926</v>
      </c>
      <c r="D4907" t="s">
        <v>2536</v>
      </c>
      <c r="E4907" t="s">
        <v>3607</v>
      </c>
      <c r="F4907" t="s">
        <v>4142</v>
      </c>
      <c r="G4907" t="s">
        <v>4898</v>
      </c>
      <c r="H4907" t="s">
        <v>5124</v>
      </c>
      <c r="I4907" t="s">
        <v>5126</v>
      </c>
      <c r="J4907" t="s">
        <v>5130</v>
      </c>
      <c r="K4907" t="s">
        <v>5593</v>
      </c>
      <c r="L4907">
        <v>3301</v>
      </c>
      <c r="M4907" t="s">
        <v>5605</v>
      </c>
      <c r="N4907" t="s">
        <v>7153</v>
      </c>
      <c r="O4907" t="s">
        <v>7321</v>
      </c>
      <c r="P4907" t="s">
        <v>7331</v>
      </c>
      <c r="Q4907" t="s">
        <v>8875</v>
      </c>
      <c r="R4907">
        <v>22.92</v>
      </c>
      <c r="S4907">
        <v>4</v>
      </c>
      <c r="T4907">
        <v>0</v>
      </c>
      <c r="U4907">
        <v>11.0016</v>
      </c>
      <c r="V4907" t="str">
        <f>TEXT('Raw Data'!C4907,"MMM-YYYY")</f>
        <v>Oct-2014</v>
      </c>
      <c r="W4907" t="str">
        <f t="shared" si="152"/>
        <v>October</v>
      </c>
      <c r="X4907">
        <f t="shared" si="153"/>
        <v>2014</v>
      </c>
    </row>
    <row r="4908" spans="1:24" x14ac:dyDescent="0.3">
      <c r="A4908">
        <v>4907</v>
      </c>
      <c r="B4908" t="s">
        <v>2451</v>
      </c>
      <c r="C4908" s="2">
        <v>41926</v>
      </c>
      <c r="D4908" t="s">
        <v>2536</v>
      </c>
      <c r="E4908" t="s">
        <v>3607</v>
      </c>
      <c r="F4908" t="s">
        <v>4142</v>
      </c>
      <c r="G4908" t="s">
        <v>4898</v>
      </c>
      <c r="H4908" t="s">
        <v>5124</v>
      </c>
      <c r="I4908" t="s">
        <v>5126</v>
      </c>
      <c r="J4908" t="s">
        <v>5130</v>
      </c>
      <c r="K4908" t="s">
        <v>5593</v>
      </c>
      <c r="L4908">
        <v>3301</v>
      </c>
      <c r="M4908" t="s">
        <v>5605</v>
      </c>
      <c r="N4908" t="s">
        <v>6004</v>
      </c>
      <c r="O4908" t="s">
        <v>7321</v>
      </c>
      <c r="P4908" t="s">
        <v>7327</v>
      </c>
      <c r="Q4908" t="s">
        <v>7739</v>
      </c>
      <c r="R4908">
        <v>269.89999999999998</v>
      </c>
      <c r="S4908">
        <v>5</v>
      </c>
      <c r="T4908">
        <v>0</v>
      </c>
      <c r="U4908">
        <v>16.193999999999999</v>
      </c>
      <c r="V4908" t="str">
        <f>TEXT('Raw Data'!C4908,"MMM-YYYY")</f>
        <v>Oct-2014</v>
      </c>
      <c r="W4908" t="str">
        <f t="shared" si="152"/>
        <v>October</v>
      </c>
      <c r="X4908">
        <f t="shared" si="153"/>
        <v>2014</v>
      </c>
    </row>
    <row r="4909" spans="1:24" x14ac:dyDescent="0.3">
      <c r="A4909">
        <v>4908</v>
      </c>
      <c r="B4909" t="s">
        <v>2452</v>
      </c>
      <c r="C4909" s="2">
        <v>41961</v>
      </c>
      <c r="D4909" t="s">
        <v>3288</v>
      </c>
      <c r="E4909" t="s">
        <v>3607</v>
      </c>
      <c r="F4909" t="s">
        <v>4263</v>
      </c>
      <c r="G4909" t="s">
        <v>5019</v>
      </c>
      <c r="H4909" t="s">
        <v>5123</v>
      </c>
      <c r="I4909" t="s">
        <v>5126</v>
      </c>
      <c r="J4909" t="s">
        <v>5181</v>
      </c>
      <c r="K4909" t="s">
        <v>5579</v>
      </c>
      <c r="L4909">
        <v>45014</v>
      </c>
      <c r="M4909" t="s">
        <v>5605</v>
      </c>
      <c r="N4909" t="s">
        <v>6787</v>
      </c>
      <c r="O4909" t="s">
        <v>7321</v>
      </c>
      <c r="P4909" t="s">
        <v>7331</v>
      </c>
      <c r="Q4909" t="s">
        <v>8507</v>
      </c>
      <c r="R4909">
        <v>11.808</v>
      </c>
      <c r="S4909">
        <v>8</v>
      </c>
      <c r="T4909">
        <v>0.7</v>
      </c>
      <c r="U4909">
        <v>-8.6592000000000002</v>
      </c>
      <c r="V4909" t="str">
        <f>TEXT('Raw Data'!C4909,"MMM-YYYY")</f>
        <v>Nov-2014</v>
      </c>
      <c r="W4909" t="str">
        <f t="shared" si="152"/>
        <v>November</v>
      </c>
      <c r="X4909">
        <f t="shared" si="153"/>
        <v>2014</v>
      </c>
    </row>
    <row r="4910" spans="1:24" x14ac:dyDescent="0.3">
      <c r="A4910">
        <v>4909</v>
      </c>
      <c r="B4910" t="s">
        <v>2452</v>
      </c>
      <c r="C4910" s="2">
        <v>41961</v>
      </c>
      <c r="D4910" t="s">
        <v>3288</v>
      </c>
      <c r="E4910" t="s">
        <v>3607</v>
      </c>
      <c r="F4910" t="s">
        <v>4263</v>
      </c>
      <c r="G4910" t="s">
        <v>5019</v>
      </c>
      <c r="H4910" t="s">
        <v>5123</v>
      </c>
      <c r="I4910" t="s">
        <v>5126</v>
      </c>
      <c r="J4910" t="s">
        <v>5181</v>
      </c>
      <c r="K4910" t="s">
        <v>5579</v>
      </c>
      <c r="L4910">
        <v>45014</v>
      </c>
      <c r="M4910" t="s">
        <v>5605</v>
      </c>
      <c r="N4910" t="s">
        <v>7313</v>
      </c>
      <c r="O4910" t="s">
        <v>7322</v>
      </c>
      <c r="P4910" t="s">
        <v>7330</v>
      </c>
      <c r="Q4910" t="s">
        <v>9036</v>
      </c>
      <c r="R4910">
        <v>9.5879999999999992</v>
      </c>
      <c r="S4910">
        <v>2</v>
      </c>
      <c r="T4910">
        <v>0.4</v>
      </c>
      <c r="U4910">
        <v>-2.0773999999999999</v>
      </c>
      <c r="V4910" t="str">
        <f>TEXT('Raw Data'!C4910,"MMM-YYYY")</f>
        <v>Nov-2014</v>
      </c>
      <c r="W4910" t="str">
        <f t="shared" si="152"/>
        <v>November</v>
      </c>
      <c r="X4910">
        <f t="shared" si="153"/>
        <v>2014</v>
      </c>
    </row>
    <row r="4911" spans="1:24" x14ac:dyDescent="0.3">
      <c r="A4911">
        <v>4910</v>
      </c>
      <c r="B4911" t="s">
        <v>2453</v>
      </c>
      <c r="C4911" s="2">
        <v>42749</v>
      </c>
      <c r="D4911" t="s">
        <v>3327</v>
      </c>
      <c r="E4911" t="s">
        <v>3608</v>
      </c>
      <c r="F4911" t="s">
        <v>3614</v>
      </c>
      <c r="G4911" t="s">
        <v>4370</v>
      </c>
      <c r="H4911" t="s">
        <v>5123</v>
      </c>
      <c r="I4911" t="s">
        <v>5126</v>
      </c>
      <c r="J4911" t="s">
        <v>5398</v>
      </c>
      <c r="K4911" t="s">
        <v>5573</v>
      </c>
      <c r="L4911">
        <v>37604</v>
      </c>
      <c r="M4911" t="s">
        <v>5602</v>
      </c>
      <c r="N4911" t="s">
        <v>6194</v>
      </c>
      <c r="O4911" t="s">
        <v>7321</v>
      </c>
      <c r="P4911" t="s">
        <v>7335</v>
      </c>
      <c r="Q4911" t="s">
        <v>7928</v>
      </c>
      <c r="R4911">
        <v>18.335999999999999</v>
      </c>
      <c r="S4911">
        <v>3</v>
      </c>
      <c r="T4911">
        <v>0.2</v>
      </c>
      <c r="U4911">
        <v>6.6467999999999998</v>
      </c>
      <c r="V4911" t="str">
        <f>TEXT('Raw Data'!C4911,"MMM-YYYY")</f>
        <v>Jan-2017</v>
      </c>
      <c r="W4911" t="str">
        <f t="shared" si="152"/>
        <v>January</v>
      </c>
      <c r="X4911">
        <f t="shared" si="153"/>
        <v>2017</v>
      </c>
    </row>
    <row r="4912" spans="1:24" x14ac:dyDescent="0.3">
      <c r="A4912">
        <v>4911</v>
      </c>
      <c r="B4912" t="s">
        <v>2453</v>
      </c>
      <c r="C4912" s="2">
        <v>42749</v>
      </c>
      <c r="D4912" t="s">
        <v>3327</v>
      </c>
      <c r="E4912" t="s">
        <v>3608</v>
      </c>
      <c r="F4912" t="s">
        <v>3614</v>
      </c>
      <c r="G4912" t="s">
        <v>4370</v>
      </c>
      <c r="H4912" t="s">
        <v>5123</v>
      </c>
      <c r="I4912" t="s">
        <v>5126</v>
      </c>
      <c r="J4912" t="s">
        <v>5398</v>
      </c>
      <c r="K4912" t="s">
        <v>5573</v>
      </c>
      <c r="L4912">
        <v>37604</v>
      </c>
      <c r="M4912" t="s">
        <v>5602</v>
      </c>
      <c r="N4912" t="s">
        <v>6318</v>
      </c>
      <c r="O4912" t="s">
        <v>7321</v>
      </c>
      <c r="P4912" t="s">
        <v>7333</v>
      </c>
      <c r="Q4912" t="s">
        <v>8051</v>
      </c>
      <c r="R4912">
        <v>36.287999999999997</v>
      </c>
      <c r="S4912">
        <v>7</v>
      </c>
      <c r="T4912">
        <v>0.2</v>
      </c>
      <c r="U4912">
        <v>12.700799999999999</v>
      </c>
      <c r="V4912" t="str">
        <f>TEXT('Raw Data'!C4912,"MMM-YYYY")</f>
        <v>Jan-2017</v>
      </c>
      <c r="W4912" t="str">
        <f t="shared" si="152"/>
        <v>January</v>
      </c>
      <c r="X4912">
        <f t="shared" si="153"/>
        <v>2017</v>
      </c>
    </row>
    <row r="4913" spans="1:24" x14ac:dyDescent="0.3">
      <c r="A4913">
        <v>4912</v>
      </c>
      <c r="B4913" t="s">
        <v>2453</v>
      </c>
      <c r="C4913" s="2">
        <v>42749</v>
      </c>
      <c r="D4913" t="s">
        <v>3327</v>
      </c>
      <c r="E4913" t="s">
        <v>3608</v>
      </c>
      <c r="F4913" t="s">
        <v>3614</v>
      </c>
      <c r="G4913" t="s">
        <v>4370</v>
      </c>
      <c r="H4913" t="s">
        <v>5123</v>
      </c>
      <c r="I4913" t="s">
        <v>5126</v>
      </c>
      <c r="J4913" t="s">
        <v>5398</v>
      </c>
      <c r="K4913" t="s">
        <v>5573</v>
      </c>
      <c r="L4913">
        <v>37604</v>
      </c>
      <c r="M4913" t="s">
        <v>5602</v>
      </c>
      <c r="N4913" t="s">
        <v>6037</v>
      </c>
      <c r="O4913" t="s">
        <v>7322</v>
      </c>
      <c r="P4913" t="s">
        <v>7330</v>
      </c>
      <c r="Q4913" t="s">
        <v>7771</v>
      </c>
      <c r="R4913">
        <v>111.98399999999999</v>
      </c>
      <c r="S4913">
        <v>2</v>
      </c>
      <c r="T4913">
        <v>0.2</v>
      </c>
      <c r="U4913">
        <v>6.9989999999999997</v>
      </c>
      <c r="V4913" t="str">
        <f>TEXT('Raw Data'!C4913,"MMM-YYYY")</f>
        <v>Jan-2017</v>
      </c>
      <c r="W4913" t="str">
        <f t="shared" si="152"/>
        <v>January</v>
      </c>
      <c r="X4913">
        <f t="shared" si="153"/>
        <v>2017</v>
      </c>
    </row>
    <row r="4914" spans="1:24" x14ac:dyDescent="0.3">
      <c r="A4914">
        <v>4913</v>
      </c>
      <c r="B4914" t="s">
        <v>2453</v>
      </c>
      <c r="C4914" s="2">
        <v>42749</v>
      </c>
      <c r="D4914" t="s">
        <v>3327</v>
      </c>
      <c r="E4914" t="s">
        <v>3608</v>
      </c>
      <c r="F4914" t="s">
        <v>3614</v>
      </c>
      <c r="G4914" t="s">
        <v>4370</v>
      </c>
      <c r="H4914" t="s">
        <v>5123</v>
      </c>
      <c r="I4914" t="s">
        <v>5126</v>
      </c>
      <c r="J4914" t="s">
        <v>5398</v>
      </c>
      <c r="K4914" t="s">
        <v>5573</v>
      </c>
      <c r="L4914">
        <v>37604</v>
      </c>
      <c r="M4914" t="s">
        <v>5602</v>
      </c>
      <c r="N4914" t="s">
        <v>7012</v>
      </c>
      <c r="O4914" t="s">
        <v>7321</v>
      </c>
      <c r="P4914" t="s">
        <v>7331</v>
      </c>
      <c r="Q4914" t="s">
        <v>8733</v>
      </c>
      <c r="R4914">
        <v>5.97</v>
      </c>
      <c r="S4914">
        <v>5</v>
      </c>
      <c r="T4914">
        <v>0.7</v>
      </c>
      <c r="U4914">
        <v>-4.577</v>
      </c>
      <c r="V4914" t="str">
        <f>TEXT('Raw Data'!C4914,"MMM-YYYY")</f>
        <v>Jan-2017</v>
      </c>
      <c r="W4914" t="str">
        <f t="shared" si="152"/>
        <v>January</v>
      </c>
      <c r="X4914">
        <f t="shared" si="153"/>
        <v>2017</v>
      </c>
    </row>
    <row r="4915" spans="1:24" x14ac:dyDescent="0.3">
      <c r="A4915">
        <v>4914</v>
      </c>
      <c r="B4915" t="s">
        <v>2453</v>
      </c>
      <c r="C4915" s="2">
        <v>42749</v>
      </c>
      <c r="D4915" t="s">
        <v>3327</v>
      </c>
      <c r="E4915" t="s">
        <v>3608</v>
      </c>
      <c r="F4915" t="s">
        <v>3614</v>
      </c>
      <c r="G4915" t="s">
        <v>4370</v>
      </c>
      <c r="H4915" t="s">
        <v>5123</v>
      </c>
      <c r="I4915" t="s">
        <v>5126</v>
      </c>
      <c r="J4915" t="s">
        <v>5398</v>
      </c>
      <c r="K4915" t="s">
        <v>5573</v>
      </c>
      <c r="L4915">
        <v>37604</v>
      </c>
      <c r="M4915" t="s">
        <v>5602</v>
      </c>
      <c r="N4915" t="s">
        <v>6413</v>
      </c>
      <c r="O4915" t="s">
        <v>7321</v>
      </c>
      <c r="P4915" t="s">
        <v>7331</v>
      </c>
      <c r="Q4915" t="s">
        <v>8145</v>
      </c>
      <c r="R4915">
        <v>2.508</v>
      </c>
      <c r="S4915">
        <v>2</v>
      </c>
      <c r="T4915">
        <v>0.7</v>
      </c>
      <c r="U4915">
        <v>-1.8391999999999999</v>
      </c>
      <c r="V4915" t="str">
        <f>TEXT('Raw Data'!C4915,"MMM-YYYY")</f>
        <v>Jan-2017</v>
      </c>
      <c r="W4915" t="str">
        <f t="shared" si="152"/>
        <v>January</v>
      </c>
      <c r="X4915">
        <f t="shared" si="153"/>
        <v>2017</v>
      </c>
    </row>
    <row r="4916" spans="1:24" x14ac:dyDescent="0.3">
      <c r="A4916">
        <v>4915</v>
      </c>
      <c r="B4916" t="s">
        <v>2454</v>
      </c>
      <c r="C4916" s="2">
        <v>42271</v>
      </c>
      <c r="D4916" t="s">
        <v>3568</v>
      </c>
      <c r="E4916" t="s">
        <v>3607</v>
      </c>
      <c r="F4916" t="s">
        <v>3861</v>
      </c>
      <c r="G4916" t="s">
        <v>4617</v>
      </c>
      <c r="H4916" t="s">
        <v>5123</v>
      </c>
      <c r="I4916" t="s">
        <v>5126</v>
      </c>
      <c r="J4916" t="s">
        <v>5131</v>
      </c>
      <c r="K4916" t="s">
        <v>5303</v>
      </c>
      <c r="L4916">
        <v>98105</v>
      </c>
      <c r="M4916" t="s">
        <v>5603</v>
      </c>
      <c r="N4916" t="s">
        <v>5636</v>
      </c>
      <c r="O4916" t="s">
        <v>7321</v>
      </c>
      <c r="P4916" t="s">
        <v>7329</v>
      </c>
      <c r="Q4916" t="s">
        <v>7370</v>
      </c>
      <c r="R4916">
        <v>35.96</v>
      </c>
      <c r="S4916">
        <v>2</v>
      </c>
      <c r="T4916">
        <v>0</v>
      </c>
      <c r="U4916">
        <v>10.4284</v>
      </c>
      <c r="V4916" t="str">
        <f>TEXT('Raw Data'!C4916,"MMM-YYYY")</f>
        <v>Sep-2015</v>
      </c>
      <c r="W4916" t="str">
        <f t="shared" si="152"/>
        <v>September</v>
      </c>
      <c r="X4916">
        <f t="shared" si="153"/>
        <v>2015</v>
      </c>
    </row>
    <row r="4917" spans="1:24" x14ac:dyDescent="0.3">
      <c r="A4917">
        <v>4916</v>
      </c>
      <c r="B4917" t="s">
        <v>2454</v>
      </c>
      <c r="C4917" s="2">
        <v>42271</v>
      </c>
      <c r="D4917" t="s">
        <v>3568</v>
      </c>
      <c r="E4917" t="s">
        <v>3607</v>
      </c>
      <c r="F4917" t="s">
        <v>3861</v>
      </c>
      <c r="G4917" t="s">
        <v>4617</v>
      </c>
      <c r="H4917" t="s">
        <v>5123</v>
      </c>
      <c r="I4917" t="s">
        <v>5126</v>
      </c>
      <c r="J4917" t="s">
        <v>5131</v>
      </c>
      <c r="K4917" t="s">
        <v>5303</v>
      </c>
      <c r="L4917">
        <v>98105</v>
      </c>
      <c r="M4917" t="s">
        <v>5603</v>
      </c>
      <c r="N4917" t="s">
        <v>6405</v>
      </c>
      <c r="O4917" t="s">
        <v>7321</v>
      </c>
      <c r="P4917" t="s">
        <v>7331</v>
      </c>
      <c r="Q4917" t="s">
        <v>8137</v>
      </c>
      <c r="R4917">
        <v>14.952</v>
      </c>
      <c r="S4917">
        <v>3</v>
      </c>
      <c r="T4917">
        <v>0.2</v>
      </c>
      <c r="U4917">
        <v>5.4200999999999997</v>
      </c>
      <c r="V4917" t="str">
        <f>TEXT('Raw Data'!C4917,"MMM-YYYY")</f>
        <v>Sep-2015</v>
      </c>
      <c r="W4917" t="str">
        <f t="shared" si="152"/>
        <v>September</v>
      </c>
      <c r="X4917">
        <f t="shared" si="153"/>
        <v>2015</v>
      </c>
    </row>
    <row r="4918" spans="1:24" x14ac:dyDescent="0.3">
      <c r="A4918">
        <v>4917</v>
      </c>
      <c r="B4918" t="s">
        <v>2455</v>
      </c>
      <c r="C4918" s="2">
        <v>43017</v>
      </c>
      <c r="D4918" t="s">
        <v>3268</v>
      </c>
      <c r="E4918" t="s">
        <v>3607</v>
      </c>
      <c r="F4918" t="s">
        <v>3704</v>
      </c>
      <c r="G4918" t="s">
        <v>4460</v>
      </c>
      <c r="H4918" t="s">
        <v>5123</v>
      </c>
      <c r="I4918" t="s">
        <v>5126</v>
      </c>
      <c r="J4918" t="s">
        <v>5552</v>
      </c>
      <c r="K4918" t="s">
        <v>5560</v>
      </c>
      <c r="L4918">
        <v>77573</v>
      </c>
      <c r="M4918" t="s">
        <v>5604</v>
      </c>
      <c r="N4918" t="s">
        <v>5975</v>
      </c>
      <c r="O4918" t="s">
        <v>7321</v>
      </c>
      <c r="P4918" t="s">
        <v>7329</v>
      </c>
      <c r="Q4918" t="s">
        <v>7710</v>
      </c>
      <c r="R4918">
        <v>67.144000000000005</v>
      </c>
      <c r="S4918">
        <v>7</v>
      </c>
      <c r="T4918">
        <v>0.2</v>
      </c>
      <c r="U4918">
        <v>5.8750999999999998</v>
      </c>
      <c r="V4918" t="str">
        <f>TEXT('Raw Data'!C4918,"MMM-YYYY")</f>
        <v>Oct-2017</v>
      </c>
      <c r="W4918" t="str">
        <f t="shared" si="152"/>
        <v>October</v>
      </c>
      <c r="X4918">
        <f t="shared" si="153"/>
        <v>2017</v>
      </c>
    </row>
    <row r="4919" spans="1:24" x14ac:dyDescent="0.3">
      <c r="A4919">
        <v>4918</v>
      </c>
      <c r="B4919" t="s">
        <v>2455</v>
      </c>
      <c r="C4919" s="2">
        <v>43017</v>
      </c>
      <c r="D4919" t="s">
        <v>3268</v>
      </c>
      <c r="E4919" t="s">
        <v>3607</v>
      </c>
      <c r="F4919" t="s">
        <v>3704</v>
      </c>
      <c r="G4919" t="s">
        <v>4460</v>
      </c>
      <c r="H4919" t="s">
        <v>5123</v>
      </c>
      <c r="I4919" t="s">
        <v>5126</v>
      </c>
      <c r="J4919" t="s">
        <v>5552</v>
      </c>
      <c r="K4919" t="s">
        <v>5560</v>
      </c>
      <c r="L4919">
        <v>77573</v>
      </c>
      <c r="M4919" t="s">
        <v>5604</v>
      </c>
      <c r="N4919" t="s">
        <v>7314</v>
      </c>
      <c r="O4919" t="s">
        <v>7320</v>
      </c>
      <c r="P4919" t="s">
        <v>7324</v>
      </c>
      <c r="Q4919" t="s">
        <v>9037</v>
      </c>
      <c r="R4919">
        <v>254.05799999999999</v>
      </c>
      <c r="S4919">
        <v>3</v>
      </c>
      <c r="T4919">
        <v>0.3</v>
      </c>
      <c r="U4919">
        <v>-32.6646</v>
      </c>
      <c r="V4919" t="str">
        <f>TEXT('Raw Data'!C4919,"MMM-YYYY")</f>
        <v>Oct-2017</v>
      </c>
      <c r="W4919" t="str">
        <f t="shared" si="152"/>
        <v>October</v>
      </c>
      <c r="X4919">
        <f t="shared" si="153"/>
        <v>2017</v>
      </c>
    </row>
    <row r="4920" spans="1:24" x14ac:dyDescent="0.3">
      <c r="A4920">
        <v>4919</v>
      </c>
      <c r="B4920" t="s">
        <v>2456</v>
      </c>
      <c r="C4920" s="2">
        <v>42371</v>
      </c>
      <c r="D4920" t="s">
        <v>2841</v>
      </c>
      <c r="E4920" t="s">
        <v>3608</v>
      </c>
      <c r="F4920" t="s">
        <v>4217</v>
      </c>
      <c r="G4920" t="s">
        <v>4973</v>
      </c>
      <c r="H4920" t="s">
        <v>5124</v>
      </c>
      <c r="I4920" t="s">
        <v>5126</v>
      </c>
      <c r="J4920" t="s">
        <v>5553</v>
      </c>
      <c r="K4920" t="s">
        <v>5594</v>
      </c>
      <c r="L4920">
        <v>20877</v>
      </c>
      <c r="M4920" t="s">
        <v>5605</v>
      </c>
      <c r="N4920" t="s">
        <v>5872</v>
      </c>
      <c r="O4920" t="s">
        <v>7320</v>
      </c>
      <c r="P4920" t="s">
        <v>7323</v>
      </c>
      <c r="Q4920" t="s">
        <v>7606</v>
      </c>
      <c r="R4920">
        <v>173.94</v>
      </c>
      <c r="S4920">
        <v>3</v>
      </c>
      <c r="T4920">
        <v>0</v>
      </c>
      <c r="U4920">
        <v>38.266800000000003</v>
      </c>
      <c r="V4920" t="str">
        <f>TEXT('Raw Data'!C4920,"MMM-YYYY")</f>
        <v>Jan-2016</v>
      </c>
      <c r="W4920" t="str">
        <f t="shared" si="152"/>
        <v>January</v>
      </c>
      <c r="X4920">
        <f t="shared" si="153"/>
        <v>2016</v>
      </c>
    </row>
    <row r="4921" spans="1:24" x14ac:dyDescent="0.3">
      <c r="A4921">
        <v>4920</v>
      </c>
      <c r="B4921" t="s">
        <v>2456</v>
      </c>
      <c r="C4921" s="2">
        <v>42371</v>
      </c>
      <c r="D4921" t="s">
        <v>2841</v>
      </c>
      <c r="E4921" t="s">
        <v>3608</v>
      </c>
      <c r="F4921" t="s">
        <v>4217</v>
      </c>
      <c r="G4921" t="s">
        <v>4973</v>
      </c>
      <c r="H4921" t="s">
        <v>5124</v>
      </c>
      <c r="I4921" t="s">
        <v>5126</v>
      </c>
      <c r="J4921" t="s">
        <v>5553</v>
      </c>
      <c r="K4921" t="s">
        <v>5594</v>
      </c>
      <c r="L4921">
        <v>20877</v>
      </c>
      <c r="M4921" t="s">
        <v>5605</v>
      </c>
      <c r="N4921" t="s">
        <v>6739</v>
      </c>
      <c r="O4921" t="s">
        <v>7322</v>
      </c>
      <c r="P4921" t="s">
        <v>7330</v>
      </c>
      <c r="Q4921" t="s">
        <v>8461</v>
      </c>
      <c r="R4921">
        <v>231.98</v>
      </c>
      <c r="S4921">
        <v>2</v>
      </c>
      <c r="T4921">
        <v>0</v>
      </c>
      <c r="U4921">
        <v>67.274199999999993</v>
      </c>
      <c r="V4921" t="str">
        <f>TEXT('Raw Data'!C4921,"MMM-YYYY")</f>
        <v>Jan-2016</v>
      </c>
      <c r="W4921" t="str">
        <f t="shared" si="152"/>
        <v>January</v>
      </c>
      <c r="X4921">
        <f t="shared" si="153"/>
        <v>2016</v>
      </c>
    </row>
    <row r="4922" spans="1:24" x14ac:dyDescent="0.3">
      <c r="A4922">
        <v>4921</v>
      </c>
      <c r="B4922" t="s">
        <v>2457</v>
      </c>
      <c r="C4922" s="2">
        <v>42966</v>
      </c>
      <c r="D4922" t="s">
        <v>2676</v>
      </c>
      <c r="E4922" t="s">
        <v>3608</v>
      </c>
      <c r="F4922" t="s">
        <v>4234</v>
      </c>
      <c r="G4922" t="s">
        <v>4990</v>
      </c>
      <c r="H4922" t="s">
        <v>5123</v>
      </c>
      <c r="I4922" t="s">
        <v>5126</v>
      </c>
      <c r="J4922" t="s">
        <v>5149</v>
      </c>
      <c r="K4922" t="s">
        <v>5565</v>
      </c>
      <c r="L4922">
        <v>60653</v>
      </c>
      <c r="M4922" t="s">
        <v>5604</v>
      </c>
      <c r="N4922" t="s">
        <v>6818</v>
      </c>
      <c r="O4922" t="s">
        <v>7321</v>
      </c>
      <c r="P4922" t="s">
        <v>7331</v>
      </c>
      <c r="Q4922" t="s">
        <v>8537</v>
      </c>
      <c r="R4922">
        <v>2.2959999999999998</v>
      </c>
      <c r="S4922">
        <v>2</v>
      </c>
      <c r="T4922">
        <v>0.8</v>
      </c>
      <c r="U4922">
        <v>-3.9032</v>
      </c>
      <c r="V4922" t="str">
        <f>TEXT('Raw Data'!C4922,"MMM-YYYY")</f>
        <v>Aug-2017</v>
      </c>
      <c r="W4922" t="str">
        <f t="shared" si="152"/>
        <v>August</v>
      </c>
      <c r="X4922">
        <f t="shared" si="153"/>
        <v>2017</v>
      </c>
    </row>
    <row r="4923" spans="1:24" x14ac:dyDescent="0.3">
      <c r="A4923">
        <v>4922</v>
      </c>
      <c r="B4923" t="s">
        <v>2458</v>
      </c>
      <c r="C4923" s="2">
        <v>43094</v>
      </c>
      <c r="D4923" t="s">
        <v>2668</v>
      </c>
      <c r="E4923" t="s">
        <v>3607</v>
      </c>
      <c r="F4923" t="s">
        <v>4025</v>
      </c>
      <c r="G4923" t="s">
        <v>4781</v>
      </c>
      <c r="H4923" t="s">
        <v>5125</v>
      </c>
      <c r="I4923" t="s">
        <v>5126</v>
      </c>
      <c r="J4923" t="s">
        <v>5241</v>
      </c>
      <c r="K4923" t="s">
        <v>5574</v>
      </c>
      <c r="L4923">
        <v>35810</v>
      </c>
      <c r="M4923" t="s">
        <v>5602</v>
      </c>
      <c r="N4923" t="s">
        <v>7302</v>
      </c>
      <c r="O4923" t="s">
        <v>7321</v>
      </c>
      <c r="P4923" t="s">
        <v>7333</v>
      </c>
      <c r="Q4923" t="s">
        <v>9024</v>
      </c>
      <c r="R4923">
        <v>96.08</v>
      </c>
      <c r="S4923">
        <v>2</v>
      </c>
      <c r="T4923">
        <v>0</v>
      </c>
      <c r="U4923">
        <v>46.118400000000001</v>
      </c>
      <c r="V4923" t="str">
        <f>TEXT('Raw Data'!C4923,"MMM-YYYY")</f>
        <v>Dec-2017</v>
      </c>
      <c r="W4923" t="str">
        <f t="shared" si="152"/>
        <v>December</v>
      </c>
      <c r="X4923">
        <f t="shared" si="153"/>
        <v>2017</v>
      </c>
    </row>
    <row r="4924" spans="1:24" x14ac:dyDescent="0.3">
      <c r="A4924">
        <v>4923</v>
      </c>
      <c r="B4924" t="s">
        <v>2458</v>
      </c>
      <c r="C4924" s="2">
        <v>43094</v>
      </c>
      <c r="D4924" t="s">
        <v>2668</v>
      </c>
      <c r="E4924" t="s">
        <v>3607</v>
      </c>
      <c r="F4924" t="s">
        <v>4025</v>
      </c>
      <c r="G4924" t="s">
        <v>4781</v>
      </c>
      <c r="H4924" t="s">
        <v>5125</v>
      </c>
      <c r="I4924" t="s">
        <v>5126</v>
      </c>
      <c r="J4924" t="s">
        <v>5241</v>
      </c>
      <c r="K4924" t="s">
        <v>5574</v>
      </c>
      <c r="L4924">
        <v>35810</v>
      </c>
      <c r="M4924" t="s">
        <v>5602</v>
      </c>
      <c r="N4924" t="s">
        <v>6410</v>
      </c>
      <c r="O4924" t="s">
        <v>7321</v>
      </c>
      <c r="P4924" t="s">
        <v>7336</v>
      </c>
      <c r="Q4924" t="s">
        <v>8142</v>
      </c>
      <c r="R4924">
        <v>3.62</v>
      </c>
      <c r="S4924">
        <v>2</v>
      </c>
      <c r="T4924">
        <v>0</v>
      </c>
      <c r="U4924">
        <v>1.1946000000000001</v>
      </c>
      <c r="V4924" t="str">
        <f>TEXT('Raw Data'!C4924,"MMM-YYYY")</f>
        <v>Dec-2017</v>
      </c>
      <c r="W4924" t="str">
        <f t="shared" si="152"/>
        <v>December</v>
      </c>
      <c r="X4924">
        <f t="shared" si="153"/>
        <v>2017</v>
      </c>
    </row>
    <row r="4925" spans="1:24" x14ac:dyDescent="0.3">
      <c r="A4925">
        <v>4924</v>
      </c>
      <c r="B4925" t="s">
        <v>2458</v>
      </c>
      <c r="C4925" s="2">
        <v>43094</v>
      </c>
      <c r="D4925" t="s">
        <v>2668</v>
      </c>
      <c r="E4925" t="s">
        <v>3607</v>
      </c>
      <c r="F4925" t="s">
        <v>4025</v>
      </c>
      <c r="G4925" t="s">
        <v>4781</v>
      </c>
      <c r="H4925" t="s">
        <v>5125</v>
      </c>
      <c r="I4925" t="s">
        <v>5126</v>
      </c>
      <c r="J4925" t="s">
        <v>5241</v>
      </c>
      <c r="K4925" t="s">
        <v>5574</v>
      </c>
      <c r="L4925">
        <v>35810</v>
      </c>
      <c r="M4925" t="s">
        <v>5602</v>
      </c>
      <c r="N4925" t="s">
        <v>6527</v>
      </c>
      <c r="O4925" t="s">
        <v>7321</v>
      </c>
      <c r="P4925" t="s">
        <v>7333</v>
      </c>
      <c r="Q4925" t="s">
        <v>8253</v>
      </c>
      <c r="R4925">
        <v>629.1</v>
      </c>
      <c r="S4925">
        <v>6</v>
      </c>
      <c r="T4925">
        <v>0</v>
      </c>
      <c r="U4925">
        <v>301.96800000000002</v>
      </c>
      <c r="V4925" t="str">
        <f>TEXT('Raw Data'!C4925,"MMM-YYYY")</f>
        <v>Dec-2017</v>
      </c>
      <c r="W4925" t="str">
        <f t="shared" si="152"/>
        <v>December</v>
      </c>
      <c r="X4925">
        <f t="shared" si="153"/>
        <v>2017</v>
      </c>
    </row>
    <row r="4926" spans="1:24" x14ac:dyDescent="0.3">
      <c r="A4926">
        <v>4925</v>
      </c>
      <c r="B4926" t="s">
        <v>2458</v>
      </c>
      <c r="C4926" s="2">
        <v>43094</v>
      </c>
      <c r="D4926" t="s">
        <v>2668</v>
      </c>
      <c r="E4926" t="s">
        <v>3607</v>
      </c>
      <c r="F4926" t="s">
        <v>4025</v>
      </c>
      <c r="G4926" t="s">
        <v>4781</v>
      </c>
      <c r="H4926" t="s">
        <v>5125</v>
      </c>
      <c r="I4926" t="s">
        <v>5126</v>
      </c>
      <c r="J4926" t="s">
        <v>5241</v>
      </c>
      <c r="K4926" t="s">
        <v>5574</v>
      </c>
      <c r="L4926">
        <v>35810</v>
      </c>
      <c r="M4926" t="s">
        <v>5602</v>
      </c>
      <c r="N4926" t="s">
        <v>7015</v>
      </c>
      <c r="O4926" t="s">
        <v>7322</v>
      </c>
      <c r="P4926" t="s">
        <v>7330</v>
      </c>
      <c r="Q4926" t="s">
        <v>8736</v>
      </c>
      <c r="R4926">
        <v>90.48</v>
      </c>
      <c r="S4926">
        <v>2</v>
      </c>
      <c r="T4926">
        <v>0</v>
      </c>
      <c r="U4926">
        <v>23.524799999999999</v>
      </c>
      <c r="V4926" t="str">
        <f>TEXT('Raw Data'!C4926,"MMM-YYYY")</f>
        <v>Dec-2017</v>
      </c>
      <c r="W4926" t="str">
        <f t="shared" si="152"/>
        <v>December</v>
      </c>
      <c r="X4926">
        <f t="shared" si="153"/>
        <v>2017</v>
      </c>
    </row>
    <row r="4927" spans="1:24" x14ac:dyDescent="0.3">
      <c r="A4927">
        <v>4926</v>
      </c>
      <c r="B4927" t="s">
        <v>2459</v>
      </c>
      <c r="C4927" s="2">
        <v>42988</v>
      </c>
      <c r="D4927" t="s">
        <v>2962</v>
      </c>
      <c r="E4927" t="s">
        <v>3609</v>
      </c>
      <c r="F4927" t="s">
        <v>4364</v>
      </c>
      <c r="G4927" t="s">
        <v>5120</v>
      </c>
      <c r="H4927" t="s">
        <v>5124</v>
      </c>
      <c r="I4927" t="s">
        <v>5126</v>
      </c>
      <c r="J4927" t="s">
        <v>5231</v>
      </c>
      <c r="K4927" t="s">
        <v>5586</v>
      </c>
      <c r="L4927">
        <v>1841</v>
      </c>
      <c r="M4927" t="s">
        <v>5605</v>
      </c>
      <c r="N4927" t="s">
        <v>7059</v>
      </c>
      <c r="O4927" t="s">
        <v>7321</v>
      </c>
      <c r="P4927" t="s">
        <v>7329</v>
      </c>
      <c r="Q4927" t="s">
        <v>8779</v>
      </c>
      <c r="R4927">
        <v>14.88</v>
      </c>
      <c r="S4927">
        <v>2</v>
      </c>
      <c r="T4927">
        <v>0</v>
      </c>
      <c r="U4927">
        <v>3.72</v>
      </c>
      <c r="V4927" t="str">
        <f>TEXT('Raw Data'!C4927,"MMM-YYYY")</f>
        <v>Sep-2017</v>
      </c>
      <c r="W4927" t="str">
        <f t="shared" si="152"/>
        <v>September</v>
      </c>
      <c r="X4927">
        <f t="shared" si="153"/>
        <v>2017</v>
      </c>
    </row>
    <row r="4928" spans="1:24" x14ac:dyDescent="0.3">
      <c r="A4928">
        <v>4927</v>
      </c>
      <c r="B4928" t="s">
        <v>2460</v>
      </c>
      <c r="C4928" s="2">
        <v>43027</v>
      </c>
      <c r="D4928" t="s">
        <v>2515</v>
      </c>
      <c r="E4928" t="s">
        <v>3608</v>
      </c>
      <c r="F4928" t="s">
        <v>3984</v>
      </c>
      <c r="G4928" t="s">
        <v>4740</v>
      </c>
      <c r="H4928" t="s">
        <v>5123</v>
      </c>
      <c r="I4928" t="s">
        <v>5126</v>
      </c>
      <c r="J4928" t="s">
        <v>5149</v>
      </c>
      <c r="K4928" t="s">
        <v>5565</v>
      </c>
      <c r="L4928">
        <v>60623</v>
      </c>
      <c r="M4928" t="s">
        <v>5604</v>
      </c>
      <c r="N4928" t="s">
        <v>6568</v>
      </c>
      <c r="O4928" t="s">
        <v>7320</v>
      </c>
      <c r="P4928" t="s">
        <v>7326</v>
      </c>
      <c r="Q4928" t="s">
        <v>8295</v>
      </c>
      <c r="R4928">
        <v>91.275000000000006</v>
      </c>
      <c r="S4928">
        <v>1</v>
      </c>
      <c r="T4928">
        <v>0.5</v>
      </c>
      <c r="U4928">
        <v>-67.543499999999995</v>
      </c>
      <c r="V4928" t="str">
        <f>TEXT('Raw Data'!C4928,"MMM-YYYY")</f>
        <v>Oct-2017</v>
      </c>
      <c r="W4928" t="str">
        <f t="shared" si="152"/>
        <v>October</v>
      </c>
      <c r="X4928">
        <f t="shared" si="153"/>
        <v>2017</v>
      </c>
    </row>
    <row r="4929" spans="1:24" x14ac:dyDescent="0.3">
      <c r="A4929">
        <v>4928</v>
      </c>
      <c r="B4929" t="s">
        <v>2461</v>
      </c>
      <c r="C4929" s="2">
        <v>43070</v>
      </c>
      <c r="D4929" t="s">
        <v>3292</v>
      </c>
      <c r="E4929" t="s">
        <v>3608</v>
      </c>
      <c r="F4929" t="s">
        <v>3668</v>
      </c>
      <c r="G4929" t="s">
        <v>4424</v>
      </c>
      <c r="H4929" t="s">
        <v>5125</v>
      </c>
      <c r="I4929" t="s">
        <v>5126</v>
      </c>
      <c r="J4929" t="s">
        <v>5181</v>
      </c>
      <c r="K4929" t="s">
        <v>5584</v>
      </c>
      <c r="L4929">
        <v>6824</v>
      </c>
      <c r="M4929" t="s">
        <v>5605</v>
      </c>
      <c r="N4929" t="s">
        <v>6799</v>
      </c>
      <c r="O4929" t="s">
        <v>7321</v>
      </c>
      <c r="P4929" t="s">
        <v>7333</v>
      </c>
      <c r="Q4929" t="s">
        <v>8518</v>
      </c>
      <c r="R4929">
        <v>19.440000000000001</v>
      </c>
      <c r="S4929">
        <v>3</v>
      </c>
      <c r="T4929">
        <v>0</v>
      </c>
      <c r="U4929">
        <v>9.3312000000000008</v>
      </c>
      <c r="V4929" t="str">
        <f>TEXT('Raw Data'!C4929,"MMM-YYYY")</f>
        <v>Dec-2017</v>
      </c>
      <c r="W4929" t="str">
        <f t="shared" si="152"/>
        <v>December</v>
      </c>
      <c r="X4929">
        <f t="shared" si="153"/>
        <v>2017</v>
      </c>
    </row>
    <row r="4930" spans="1:24" x14ac:dyDescent="0.3">
      <c r="A4930">
        <v>4929</v>
      </c>
      <c r="B4930" t="s">
        <v>2461</v>
      </c>
      <c r="C4930" s="2">
        <v>43070</v>
      </c>
      <c r="D4930" t="s">
        <v>3292</v>
      </c>
      <c r="E4930" t="s">
        <v>3608</v>
      </c>
      <c r="F4930" t="s">
        <v>3668</v>
      </c>
      <c r="G4930" t="s">
        <v>4424</v>
      </c>
      <c r="H4930" t="s">
        <v>5125</v>
      </c>
      <c r="I4930" t="s">
        <v>5126</v>
      </c>
      <c r="J4930" t="s">
        <v>5181</v>
      </c>
      <c r="K4930" t="s">
        <v>5584</v>
      </c>
      <c r="L4930">
        <v>6824</v>
      </c>
      <c r="M4930" t="s">
        <v>5605</v>
      </c>
      <c r="N4930" t="s">
        <v>6786</v>
      </c>
      <c r="O4930" t="s">
        <v>7320</v>
      </c>
      <c r="P4930" t="s">
        <v>7324</v>
      </c>
      <c r="Q4930" t="s">
        <v>8506</v>
      </c>
      <c r="R4930">
        <v>897.15</v>
      </c>
      <c r="S4930">
        <v>3</v>
      </c>
      <c r="T4930">
        <v>0</v>
      </c>
      <c r="U4930">
        <v>251.202</v>
      </c>
      <c r="V4930" t="str">
        <f>TEXT('Raw Data'!C4930,"MMM-YYYY")</f>
        <v>Dec-2017</v>
      </c>
      <c r="W4930" t="str">
        <f t="shared" si="152"/>
        <v>December</v>
      </c>
      <c r="X4930">
        <f t="shared" si="153"/>
        <v>2017</v>
      </c>
    </row>
    <row r="4931" spans="1:24" x14ac:dyDescent="0.3">
      <c r="A4931">
        <v>4930</v>
      </c>
      <c r="B4931" t="s">
        <v>2462</v>
      </c>
      <c r="C4931" s="2">
        <v>41884</v>
      </c>
      <c r="D4931" t="s">
        <v>3599</v>
      </c>
      <c r="E4931" t="s">
        <v>3609</v>
      </c>
      <c r="F4931" t="s">
        <v>3655</v>
      </c>
      <c r="G4931" t="s">
        <v>4411</v>
      </c>
      <c r="H4931" t="s">
        <v>5123</v>
      </c>
      <c r="I4931" t="s">
        <v>5126</v>
      </c>
      <c r="J4931" t="s">
        <v>5147</v>
      </c>
      <c r="K4931" t="s">
        <v>5570</v>
      </c>
      <c r="L4931">
        <v>10009</v>
      </c>
      <c r="M4931" t="s">
        <v>5605</v>
      </c>
      <c r="N4931" t="s">
        <v>5938</v>
      </c>
      <c r="O4931" t="s">
        <v>7321</v>
      </c>
      <c r="P4931" t="s">
        <v>7329</v>
      </c>
      <c r="Q4931" t="s">
        <v>7672</v>
      </c>
      <c r="R4931">
        <v>57.75</v>
      </c>
      <c r="S4931">
        <v>5</v>
      </c>
      <c r="T4931">
        <v>0</v>
      </c>
      <c r="U4931">
        <v>16.170000000000002</v>
      </c>
      <c r="V4931" t="str">
        <f>TEXT('Raw Data'!C4931,"MMM-YYYY")</f>
        <v>Sep-2014</v>
      </c>
      <c r="W4931" t="str">
        <f t="shared" ref="W4931:W4994" si="154">TEXT(C4931,"MMMM")</f>
        <v>September</v>
      </c>
      <c r="X4931">
        <f t="shared" ref="X4931:X4994" si="155">YEAR(C4931)</f>
        <v>2014</v>
      </c>
    </row>
    <row r="4932" spans="1:24" x14ac:dyDescent="0.3">
      <c r="A4932">
        <v>4931</v>
      </c>
      <c r="B4932" t="s">
        <v>2462</v>
      </c>
      <c r="C4932" s="2">
        <v>41884</v>
      </c>
      <c r="D4932" t="s">
        <v>3599</v>
      </c>
      <c r="E4932" t="s">
        <v>3609</v>
      </c>
      <c r="F4932" t="s">
        <v>3655</v>
      </c>
      <c r="G4932" t="s">
        <v>4411</v>
      </c>
      <c r="H4932" t="s">
        <v>5123</v>
      </c>
      <c r="I4932" t="s">
        <v>5126</v>
      </c>
      <c r="J4932" t="s">
        <v>5147</v>
      </c>
      <c r="K4932" t="s">
        <v>5570</v>
      </c>
      <c r="L4932">
        <v>10009</v>
      </c>
      <c r="M4932" t="s">
        <v>5605</v>
      </c>
      <c r="N4932" t="s">
        <v>6417</v>
      </c>
      <c r="O4932" t="s">
        <v>7321</v>
      </c>
      <c r="P4932" t="s">
        <v>7333</v>
      </c>
      <c r="Q4932" t="s">
        <v>7373</v>
      </c>
      <c r="R4932">
        <v>14.94</v>
      </c>
      <c r="S4932">
        <v>3</v>
      </c>
      <c r="T4932">
        <v>0</v>
      </c>
      <c r="U4932">
        <v>7.0217999999999998</v>
      </c>
      <c r="V4932" t="str">
        <f>TEXT('Raw Data'!C4932,"MMM-YYYY")</f>
        <v>Sep-2014</v>
      </c>
      <c r="W4932" t="str">
        <f t="shared" si="154"/>
        <v>September</v>
      </c>
      <c r="X4932">
        <f t="shared" si="155"/>
        <v>2014</v>
      </c>
    </row>
    <row r="4933" spans="1:24" x14ac:dyDescent="0.3">
      <c r="A4933">
        <v>4932</v>
      </c>
      <c r="B4933" t="s">
        <v>2463</v>
      </c>
      <c r="C4933" s="2">
        <v>42819</v>
      </c>
      <c r="D4933" t="s">
        <v>3422</v>
      </c>
      <c r="E4933" t="s">
        <v>3608</v>
      </c>
      <c r="F4933" t="s">
        <v>4135</v>
      </c>
      <c r="G4933" t="s">
        <v>4891</v>
      </c>
      <c r="H4933" t="s">
        <v>5124</v>
      </c>
      <c r="I4933" t="s">
        <v>5126</v>
      </c>
      <c r="J4933" t="s">
        <v>5131</v>
      </c>
      <c r="K4933" t="s">
        <v>5303</v>
      </c>
      <c r="L4933">
        <v>98103</v>
      </c>
      <c r="M4933" t="s">
        <v>5603</v>
      </c>
      <c r="N4933" t="s">
        <v>6781</v>
      </c>
      <c r="O4933" t="s">
        <v>7321</v>
      </c>
      <c r="P4933" t="s">
        <v>7329</v>
      </c>
      <c r="Q4933" t="s">
        <v>8501</v>
      </c>
      <c r="R4933">
        <v>23.1</v>
      </c>
      <c r="S4933">
        <v>2</v>
      </c>
      <c r="T4933">
        <v>0</v>
      </c>
      <c r="U4933">
        <v>6.93</v>
      </c>
      <c r="V4933" t="str">
        <f>TEXT('Raw Data'!C4933,"MMM-YYYY")</f>
        <v>Mar-2017</v>
      </c>
      <c r="W4933" t="str">
        <f t="shared" si="154"/>
        <v>March</v>
      </c>
      <c r="X4933">
        <f t="shared" si="155"/>
        <v>2017</v>
      </c>
    </row>
    <row r="4934" spans="1:24" x14ac:dyDescent="0.3">
      <c r="A4934">
        <v>4933</v>
      </c>
      <c r="B4934" t="s">
        <v>2464</v>
      </c>
      <c r="C4934" s="2">
        <v>42275</v>
      </c>
      <c r="D4934" t="s">
        <v>3600</v>
      </c>
      <c r="E4934" t="s">
        <v>3608</v>
      </c>
      <c r="F4934" t="s">
        <v>3844</v>
      </c>
      <c r="G4934" t="s">
        <v>4600</v>
      </c>
      <c r="H4934" t="s">
        <v>5123</v>
      </c>
      <c r="I4934" t="s">
        <v>5126</v>
      </c>
      <c r="J4934" t="s">
        <v>5161</v>
      </c>
      <c r="K4934" t="s">
        <v>5577</v>
      </c>
      <c r="L4934">
        <v>80013</v>
      </c>
      <c r="M4934" t="s">
        <v>5603</v>
      </c>
      <c r="N4934" t="s">
        <v>6964</v>
      </c>
      <c r="O4934" t="s">
        <v>7321</v>
      </c>
      <c r="P4934" t="s">
        <v>7335</v>
      </c>
      <c r="Q4934" t="s">
        <v>8684</v>
      </c>
      <c r="R4934">
        <v>12.536</v>
      </c>
      <c r="S4934">
        <v>1</v>
      </c>
      <c r="T4934">
        <v>0.2</v>
      </c>
      <c r="U4934">
        <v>4.2309000000000001</v>
      </c>
      <c r="V4934" t="str">
        <f>TEXT('Raw Data'!C4934,"MMM-YYYY")</f>
        <v>Sep-2015</v>
      </c>
      <c r="W4934" t="str">
        <f t="shared" si="154"/>
        <v>September</v>
      </c>
      <c r="X4934">
        <f t="shared" si="155"/>
        <v>2015</v>
      </c>
    </row>
    <row r="4935" spans="1:24" x14ac:dyDescent="0.3">
      <c r="A4935">
        <v>4934</v>
      </c>
      <c r="B4935" t="s">
        <v>2464</v>
      </c>
      <c r="C4935" s="2">
        <v>42275</v>
      </c>
      <c r="D4935" t="s">
        <v>3600</v>
      </c>
      <c r="E4935" t="s">
        <v>3608</v>
      </c>
      <c r="F4935" t="s">
        <v>3844</v>
      </c>
      <c r="G4935" t="s">
        <v>4600</v>
      </c>
      <c r="H4935" t="s">
        <v>5123</v>
      </c>
      <c r="I4935" t="s">
        <v>5126</v>
      </c>
      <c r="J4935" t="s">
        <v>5161</v>
      </c>
      <c r="K4935" t="s">
        <v>5577</v>
      </c>
      <c r="L4935">
        <v>80013</v>
      </c>
      <c r="M4935" t="s">
        <v>5603</v>
      </c>
      <c r="N4935" t="s">
        <v>6357</v>
      </c>
      <c r="O4935" t="s">
        <v>7321</v>
      </c>
      <c r="P4935" t="s">
        <v>7331</v>
      </c>
      <c r="Q4935" t="s">
        <v>8089</v>
      </c>
      <c r="R4935">
        <v>1.08</v>
      </c>
      <c r="S4935">
        <v>2</v>
      </c>
      <c r="T4935">
        <v>0.7</v>
      </c>
      <c r="U4935">
        <v>-0.79200000000000004</v>
      </c>
      <c r="V4935" t="str">
        <f>TEXT('Raw Data'!C4935,"MMM-YYYY")</f>
        <v>Sep-2015</v>
      </c>
      <c r="W4935" t="str">
        <f t="shared" si="154"/>
        <v>September</v>
      </c>
      <c r="X4935">
        <f t="shared" si="155"/>
        <v>2015</v>
      </c>
    </row>
    <row r="4936" spans="1:24" x14ac:dyDescent="0.3">
      <c r="A4936">
        <v>4935</v>
      </c>
      <c r="B4936" t="s">
        <v>2464</v>
      </c>
      <c r="C4936" s="2">
        <v>42275</v>
      </c>
      <c r="D4936" t="s">
        <v>3600</v>
      </c>
      <c r="E4936" t="s">
        <v>3608</v>
      </c>
      <c r="F4936" t="s">
        <v>3844</v>
      </c>
      <c r="G4936" t="s">
        <v>4600</v>
      </c>
      <c r="H4936" t="s">
        <v>5123</v>
      </c>
      <c r="I4936" t="s">
        <v>5126</v>
      </c>
      <c r="J4936" t="s">
        <v>5161</v>
      </c>
      <c r="K4936" t="s">
        <v>5577</v>
      </c>
      <c r="L4936">
        <v>80013</v>
      </c>
      <c r="M4936" t="s">
        <v>5603</v>
      </c>
      <c r="N4936" t="s">
        <v>6620</v>
      </c>
      <c r="O4936" t="s">
        <v>7321</v>
      </c>
      <c r="P4936" t="s">
        <v>7336</v>
      </c>
      <c r="Q4936" t="s">
        <v>7468</v>
      </c>
      <c r="R4936">
        <v>4.5119999999999996</v>
      </c>
      <c r="S4936">
        <v>3</v>
      </c>
      <c r="T4936">
        <v>0.2</v>
      </c>
      <c r="U4936">
        <v>0.84599999999999997</v>
      </c>
      <c r="V4936" t="str">
        <f>TEXT('Raw Data'!C4936,"MMM-YYYY")</f>
        <v>Sep-2015</v>
      </c>
      <c r="W4936" t="str">
        <f t="shared" si="154"/>
        <v>September</v>
      </c>
      <c r="X4936">
        <f t="shared" si="155"/>
        <v>2015</v>
      </c>
    </row>
    <row r="4937" spans="1:24" x14ac:dyDescent="0.3">
      <c r="A4937">
        <v>4936</v>
      </c>
      <c r="B4937" t="s">
        <v>2465</v>
      </c>
      <c r="C4937" s="2">
        <v>42078</v>
      </c>
      <c r="D4937" t="s">
        <v>3601</v>
      </c>
      <c r="E4937" t="s">
        <v>3608</v>
      </c>
      <c r="F4937" t="s">
        <v>4365</v>
      </c>
      <c r="G4937" t="s">
        <v>5121</v>
      </c>
      <c r="H4937" t="s">
        <v>5124</v>
      </c>
      <c r="I4937" t="s">
        <v>5126</v>
      </c>
      <c r="J4937" t="s">
        <v>5554</v>
      </c>
      <c r="K4937" t="s">
        <v>5562</v>
      </c>
      <c r="L4937">
        <v>84043</v>
      </c>
      <c r="M4937" t="s">
        <v>5603</v>
      </c>
      <c r="N4937" t="s">
        <v>7315</v>
      </c>
      <c r="O4937" t="s">
        <v>7322</v>
      </c>
      <c r="P4937" t="s">
        <v>7330</v>
      </c>
      <c r="Q4937" t="s">
        <v>9038</v>
      </c>
      <c r="R4937">
        <v>16.776</v>
      </c>
      <c r="S4937">
        <v>3</v>
      </c>
      <c r="T4937">
        <v>0.2</v>
      </c>
      <c r="U4937">
        <v>1.6776</v>
      </c>
      <c r="V4937" t="str">
        <f>TEXT('Raw Data'!C4937,"MMM-YYYY")</f>
        <v>Mar-2015</v>
      </c>
      <c r="W4937" t="str">
        <f t="shared" si="154"/>
        <v>March</v>
      </c>
      <c r="X4937">
        <f t="shared" si="155"/>
        <v>2015</v>
      </c>
    </row>
    <row r="4938" spans="1:24" x14ac:dyDescent="0.3">
      <c r="A4938">
        <v>4937</v>
      </c>
      <c r="B4938" t="s">
        <v>2466</v>
      </c>
      <c r="C4938" s="2">
        <v>42741</v>
      </c>
      <c r="D4938" t="s">
        <v>3205</v>
      </c>
      <c r="E4938" t="s">
        <v>3608</v>
      </c>
      <c r="F4938" t="s">
        <v>4114</v>
      </c>
      <c r="G4938" t="s">
        <v>4870</v>
      </c>
      <c r="H4938" t="s">
        <v>5125</v>
      </c>
      <c r="I4938" t="s">
        <v>5126</v>
      </c>
      <c r="J4938" t="s">
        <v>5555</v>
      </c>
      <c r="K4938" t="s">
        <v>5574</v>
      </c>
      <c r="L4938">
        <v>35401</v>
      </c>
      <c r="M4938" t="s">
        <v>5602</v>
      </c>
      <c r="N4938" t="s">
        <v>6150</v>
      </c>
      <c r="O4938" t="s">
        <v>7321</v>
      </c>
      <c r="P4938" t="s">
        <v>7331</v>
      </c>
      <c r="Q4938" t="s">
        <v>7884</v>
      </c>
      <c r="R4938">
        <v>33.74</v>
      </c>
      <c r="S4938">
        <v>7</v>
      </c>
      <c r="T4938">
        <v>0</v>
      </c>
      <c r="U4938">
        <v>15.5204</v>
      </c>
      <c r="V4938" t="str">
        <f>TEXT('Raw Data'!C4938,"MMM-YYYY")</f>
        <v>Jan-2017</v>
      </c>
      <c r="W4938" t="str">
        <f t="shared" si="154"/>
        <v>January</v>
      </c>
      <c r="X4938">
        <f t="shared" si="155"/>
        <v>2017</v>
      </c>
    </row>
    <row r="4939" spans="1:24" x14ac:dyDescent="0.3">
      <c r="A4939">
        <v>4938</v>
      </c>
      <c r="B4939" t="s">
        <v>2467</v>
      </c>
      <c r="C4939" s="2">
        <v>41652</v>
      </c>
      <c r="D4939" t="s">
        <v>2885</v>
      </c>
      <c r="E4939" t="s">
        <v>3608</v>
      </c>
      <c r="F4939" t="s">
        <v>3816</v>
      </c>
      <c r="G4939" t="s">
        <v>4572</v>
      </c>
      <c r="H4939" t="s">
        <v>5123</v>
      </c>
      <c r="I4939" t="s">
        <v>5126</v>
      </c>
      <c r="J4939" t="s">
        <v>5135</v>
      </c>
      <c r="K4939" t="s">
        <v>5557</v>
      </c>
      <c r="L4939">
        <v>94109</v>
      </c>
      <c r="M4939" t="s">
        <v>5603</v>
      </c>
      <c r="N4939" t="s">
        <v>6850</v>
      </c>
      <c r="O4939" t="s">
        <v>7321</v>
      </c>
      <c r="P4939" t="s">
        <v>7327</v>
      </c>
      <c r="Q4939" t="s">
        <v>8567</v>
      </c>
      <c r="R4939">
        <v>1325.85</v>
      </c>
      <c r="S4939">
        <v>5</v>
      </c>
      <c r="T4939">
        <v>0</v>
      </c>
      <c r="U4939">
        <v>238.65299999999999</v>
      </c>
      <c r="V4939" t="str">
        <f>TEXT('Raw Data'!C4939,"MMM-YYYY")</f>
        <v>Jan-2014</v>
      </c>
      <c r="W4939" t="str">
        <f t="shared" si="154"/>
        <v>January</v>
      </c>
      <c r="X4939">
        <f t="shared" si="155"/>
        <v>2014</v>
      </c>
    </row>
    <row r="4940" spans="1:24" x14ac:dyDescent="0.3">
      <c r="A4940">
        <v>4939</v>
      </c>
      <c r="B4940" t="s">
        <v>2467</v>
      </c>
      <c r="C4940" s="2">
        <v>41652</v>
      </c>
      <c r="D4940" t="s">
        <v>2885</v>
      </c>
      <c r="E4940" t="s">
        <v>3608</v>
      </c>
      <c r="F4940" t="s">
        <v>3816</v>
      </c>
      <c r="G4940" t="s">
        <v>4572</v>
      </c>
      <c r="H4940" t="s">
        <v>5123</v>
      </c>
      <c r="I4940" t="s">
        <v>5126</v>
      </c>
      <c r="J4940" t="s">
        <v>5135</v>
      </c>
      <c r="K4940" t="s">
        <v>5557</v>
      </c>
      <c r="L4940">
        <v>94109</v>
      </c>
      <c r="M4940" t="s">
        <v>5603</v>
      </c>
      <c r="N4940" t="s">
        <v>6825</v>
      </c>
      <c r="O4940" t="s">
        <v>7320</v>
      </c>
      <c r="P4940" t="s">
        <v>7323</v>
      </c>
      <c r="Q4940" t="s">
        <v>8543</v>
      </c>
      <c r="R4940">
        <v>333.99900000000002</v>
      </c>
      <c r="S4940">
        <v>3</v>
      </c>
      <c r="T4940">
        <v>0.15</v>
      </c>
      <c r="U4940">
        <v>3.9293999999999998</v>
      </c>
      <c r="V4940" t="str">
        <f>TEXT('Raw Data'!C4940,"MMM-YYYY")</f>
        <v>Jan-2014</v>
      </c>
      <c r="W4940" t="str">
        <f t="shared" si="154"/>
        <v>January</v>
      </c>
      <c r="X4940">
        <f t="shared" si="155"/>
        <v>2014</v>
      </c>
    </row>
    <row r="4941" spans="1:24" x14ac:dyDescent="0.3">
      <c r="A4941">
        <v>4940</v>
      </c>
      <c r="B4941" t="s">
        <v>2467</v>
      </c>
      <c r="C4941" s="2">
        <v>41652</v>
      </c>
      <c r="D4941" t="s">
        <v>2885</v>
      </c>
      <c r="E4941" t="s">
        <v>3608</v>
      </c>
      <c r="F4941" t="s">
        <v>3816</v>
      </c>
      <c r="G4941" t="s">
        <v>4572</v>
      </c>
      <c r="H4941" t="s">
        <v>5123</v>
      </c>
      <c r="I4941" t="s">
        <v>5126</v>
      </c>
      <c r="J4941" t="s">
        <v>5135</v>
      </c>
      <c r="K4941" t="s">
        <v>5557</v>
      </c>
      <c r="L4941">
        <v>94109</v>
      </c>
      <c r="M4941" t="s">
        <v>5603</v>
      </c>
      <c r="N4941" t="s">
        <v>5787</v>
      </c>
      <c r="O4941" t="s">
        <v>7321</v>
      </c>
      <c r="P4941" t="s">
        <v>7329</v>
      </c>
      <c r="Q4941" t="s">
        <v>7522</v>
      </c>
      <c r="R4941">
        <v>19.899999999999999</v>
      </c>
      <c r="S4941">
        <v>5</v>
      </c>
      <c r="T4941">
        <v>0</v>
      </c>
      <c r="U4941">
        <v>6.5670000000000002</v>
      </c>
      <c r="V4941" t="str">
        <f>TEXT('Raw Data'!C4941,"MMM-YYYY")</f>
        <v>Jan-2014</v>
      </c>
      <c r="W4941" t="str">
        <f t="shared" si="154"/>
        <v>January</v>
      </c>
      <c r="X4941">
        <f t="shared" si="155"/>
        <v>2014</v>
      </c>
    </row>
    <row r="4942" spans="1:24" x14ac:dyDescent="0.3">
      <c r="A4942">
        <v>4941</v>
      </c>
      <c r="B4942" t="s">
        <v>2468</v>
      </c>
      <c r="C4942" s="2">
        <v>42041</v>
      </c>
      <c r="D4942" t="s">
        <v>2595</v>
      </c>
      <c r="E4942" t="s">
        <v>3608</v>
      </c>
      <c r="F4942" t="s">
        <v>4193</v>
      </c>
      <c r="G4942" t="s">
        <v>4949</v>
      </c>
      <c r="H4942" t="s">
        <v>5123</v>
      </c>
      <c r="I4942" t="s">
        <v>5126</v>
      </c>
      <c r="J4942" t="s">
        <v>5167</v>
      </c>
      <c r="K4942" t="s">
        <v>5568</v>
      </c>
      <c r="L4942">
        <v>19805</v>
      </c>
      <c r="M4942" t="s">
        <v>5605</v>
      </c>
      <c r="N4942" t="s">
        <v>6507</v>
      </c>
      <c r="O4942" t="s">
        <v>7320</v>
      </c>
      <c r="P4942" t="s">
        <v>7324</v>
      </c>
      <c r="Q4942" t="s">
        <v>8233</v>
      </c>
      <c r="R4942">
        <v>1268.82</v>
      </c>
      <c r="S4942">
        <v>9</v>
      </c>
      <c r="T4942">
        <v>0</v>
      </c>
      <c r="U4942">
        <v>266.4522</v>
      </c>
      <c r="V4942" t="str">
        <f>TEXT('Raw Data'!C4942,"MMM-YYYY")</f>
        <v>Feb-2015</v>
      </c>
      <c r="W4942" t="str">
        <f t="shared" si="154"/>
        <v>February</v>
      </c>
      <c r="X4942">
        <f t="shared" si="155"/>
        <v>2015</v>
      </c>
    </row>
    <row r="4943" spans="1:24" x14ac:dyDescent="0.3">
      <c r="A4943">
        <v>4942</v>
      </c>
      <c r="B4943" t="s">
        <v>2468</v>
      </c>
      <c r="C4943" s="2">
        <v>42041</v>
      </c>
      <c r="D4943" t="s">
        <v>2595</v>
      </c>
      <c r="E4943" t="s">
        <v>3608</v>
      </c>
      <c r="F4943" t="s">
        <v>4193</v>
      </c>
      <c r="G4943" t="s">
        <v>4949</v>
      </c>
      <c r="H4943" t="s">
        <v>5123</v>
      </c>
      <c r="I4943" t="s">
        <v>5126</v>
      </c>
      <c r="J4943" t="s">
        <v>5167</v>
      </c>
      <c r="K4943" t="s">
        <v>5568</v>
      </c>
      <c r="L4943">
        <v>19805</v>
      </c>
      <c r="M4943" t="s">
        <v>5605</v>
      </c>
      <c r="N4943" t="s">
        <v>7137</v>
      </c>
      <c r="O4943" t="s">
        <v>7320</v>
      </c>
      <c r="P4943" t="s">
        <v>7323</v>
      </c>
      <c r="Q4943" t="s">
        <v>8858</v>
      </c>
      <c r="R4943">
        <v>283.92</v>
      </c>
      <c r="S4943">
        <v>4</v>
      </c>
      <c r="T4943">
        <v>0</v>
      </c>
      <c r="U4943">
        <v>82.336799999999997</v>
      </c>
      <c r="V4943" t="str">
        <f>TEXT('Raw Data'!C4943,"MMM-YYYY")</f>
        <v>Feb-2015</v>
      </c>
      <c r="W4943" t="str">
        <f t="shared" si="154"/>
        <v>February</v>
      </c>
      <c r="X4943">
        <f t="shared" si="155"/>
        <v>2015</v>
      </c>
    </row>
    <row r="4944" spans="1:24" x14ac:dyDescent="0.3">
      <c r="A4944">
        <v>4943</v>
      </c>
      <c r="B4944" t="s">
        <v>2468</v>
      </c>
      <c r="C4944" s="2">
        <v>42041</v>
      </c>
      <c r="D4944" t="s">
        <v>2595</v>
      </c>
      <c r="E4944" t="s">
        <v>3608</v>
      </c>
      <c r="F4944" t="s">
        <v>4193</v>
      </c>
      <c r="G4944" t="s">
        <v>4949</v>
      </c>
      <c r="H4944" t="s">
        <v>5123</v>
      </c>
      <c r="I4944" t="s">
        <v>5126</v>
      </c>
      <c r="J4944" t="s">
        <v>5167</v>
      </c>
      <c r="K4944" t="s">
        <v>5568</v>
      </c>
      <c r="L4944">
        <v>19805</v>
      </c>
      <c r="M4944" t="s">
        <v>5605</v>
      </c>
      <c r="N4944" t="s">
        <v>6494</v>
      </c>
      <c r="O4944" t="s">
        <v>7321</v>
      </c>
      <c r="P4944" t="s">
        <v>7329</v>
      </c>
      <c r="Q4944" t="s">
        <v>8221</v>
      </c>
      <c r="R4944">
        <v>5.68</v>
      </c>
      <c r="S4944">
        <v>2</v>
      </c>
      <c r="T4944">
        <v>0</v>
      </c>
      <c r="U4944">
        <v>1.7607999999999999</v>
      </c>
      <c r="V4944" t="str">
        <f>TEXT('Raw Data'!C4944,"MMM-YYYY")</f>
        <v>Feb-2015</v>
      </c>
      <c r="W4944" t="str">
        <f t="shared" si="154"/>
        <v>February</v>
      </c>
      <c r="X4944">
        <f t="shared" si="155"/>
        <v>2015</v>
      </c>
    </row>
    <row r="4945" spans="1:24" x14ac:dyDescent="0.3">
      <c r="A4945">
        <v>4944</v>
      </c>
      <c r="B4945" t="s">
        <v>2469</v>
      </c>
      <c r="C4945" s="2">
        <v>43090</v>
      </c>
      <c r="D4945" t="s">
        <v>2563</v>
      </c>
      <c r="E4945" t="s">
        <v>3608</v>
      </c>
      <c r="F4945" t="s">
        <v>4042</v>
      </c>
      <c r="G4945" t="s">
        <v>4798</v>
      </c>
      <c r="H4945" t="s">
        <v>5123</v>
      </c>
      <c r="I4945" t="s">
        <v>5126</v>
      </c>
      <c r="J4945" t="s">
        <v>5367</v>
      </c>
      <c r="K4945" t="s">
        <v>5569</v>
      </c>
      <c r="L4945">
        <v>47905</v>
      </c>
      <c r="M4945" t="s">
        <v>5604</v>
      </c>
      <c r="N4945" t="s">
        <v>6064</v>
      </c>
      <c r="O4945" t="s">
        <v>7321</v>
      </c>
      <c r="P4945" t="s">
        <v>7327</v>
      </c>
      <c r="Q4945" t="s">
        <v>7799</v>
      </c>
      <c r="R4945">
        <v>375.34</v>
      </c>
      <c r="S4945">
        <v>1</v>
      </c>
      <c r="T4945">
        <v>0</v>
      </c>
      <c r="U4945">
        <v>18.766999999999999</v>
      </c>
      <c r="V4945" t="str">
        <f>TEXT('Raw Data'!C4945,"MMM-YYYY")</f>
        <v>Dec-2017</v>
      </c>
      <c r="W4945" t="str">
        <f t="shared" si="154"/>
        <v>December</v>
      </c>
      <c r="X4945">
        <f t="shared" si="155"/>
        <v>2017</v>
      </c>
    </row>
    <row r="4946" spans="1:24" x14ac:dyDescent="0.3">
      <c r="A4946">
        <v>4945</v>
      </c>
      <c r="B4946" t="s">
        <v>2470</v>
      </c>
      <c r="C4946" s="2">
        <v>42618</v>
      </c>
      <c r="D4946" t="s">
        <v>2979</v>
      </c>
      <c r="E4946" t="s">
        <v>3609</v>
      </c>
      <c r="F4946" t="s">
        <v>3709</v>
      </c>
      <c r="G4946" t="s">
        <v>4465</v>
      </c>
      <c r="H4946" t="s">
        <v>5123</v>
      </c>
      <c r="I4946" t="s">
        <v>5126</v>
      </c>
      <c r="J4946" t="s">
        <v>5459</v>
      </c>
      <c r="K4946" t="s">
        <v>5557</v>
      </c>
      <c r="L4946">
        <v>90278</v>
      </c>
      <c r="M4946" t="s">
        <v>5603</v>
      </c>
      <c r="N4946" t="s">
        <v>7302</v>
      </c>
      <c r="O4946" t="s">
        <v>7321</v>
      </c>
      <c r="P4946" t="s">
        <v>7333</v>
      </c>
      <c r="Q4946" t="s">
        <v>9024</v>
      </c>
      <c r="R4946">
        <v>96.08</v>
      </c>
      <c r="S4946">
        <v>2</v>
      </c>
      <c r="T4946">
        <v>0</v>
      </c>
      <c r="U4946">
        <v>46.118400000000001</v>
      </c>
      <c r="V4946" t="str">
        <f>TEXT('Raw Data'!C4946,"MMM-YYYY")</f>
        <v>Sep-2016</v>
      </c>
      <c r="W4946" t="str">
        <f t="shared" si="154"/>
        <v>September</v>
      </c>
      <c r="X4946">
        <f t="shared" si="155"/>
        <v>2016</v>
      </c>
    </row>
    <row r="4947" spans="1:24" x14ac:dyDescent="0.3">
      <c r="A4947">
        <v>4946</v>
      </c>
      <c r="B4947" t="s">
        <v>2470</v>
      </c>
      <c r="C4947" s="2">
        <v>42618</v>
      </c>
      <c r="D4947" t="s">
        <v>2979</v>
      </c>
      <c r="E4947" t="s">
        <v>3609</v>
      </c>
      <c r="F4947" t="s">
        <v>3709</v>
      </c>
      <c r="G4947" t="s">
        <v>4465</v>
      </c>
      <c r="H4947" t="s">
        <v>5123</v>
      </c>
      <c r="I4947" t="s">
        <v>5126</v>
      </c>
      <c r="J4947" t="s">
        <v>5459</v>
      </c>
      <c r="K4947" t="s">
        <v>5557</v>
      </c>
      <c r="L4947">
        <v>90278</v>
      </c>
      <c r="M4947" t="s">
        <v>5603</v>
      </c>
      <c r="N4947" t="s">
        <v>5953</v>
      </c>
      <c r="O4947" t="s">
        <v>7321</v>
      </c>
      <c r="P4947" t="s">
        <v>7331</v>
      </c>
      <c r="Q4947" t="s">
        <v>7687</v>
      </c>
      <c r="R4947">
        <v>11.68</v>
      </c>
      <c r="S4947">
        <v>2</v>
      </c>
      <c r="T4947">
        <v>0.2</v>
      </c>
      <c r="U4947">
        <v>3.9420000000000002</v>
      </c>
      <c r="V4947" t="str">
        <f>TEXT('Raw Data'!C4947,"MMM-YYYY")</f>
        <v>Sep-2016</v>
      </c>
      <c r="W4947" t="str">
        <f t="shared" si="154"/>
        <v>September</v>
      </c>
      <c r="X4947">
        <f t="shared" si="155"/>
        <v>2016</v>
      </c>
    </row>
    <row r="4948" spans="1:24" x14ac:dyDescent="0.3">
      <c r="A4948">
        <v>4947</v>
      </c>
      <c r="B4948" t="s">
        <v>2470</v>
      </c>
      <c r="C4948" s="2">
        <v>42618</v>
      </c>
      <c r="D4948" t="s">
        <v>2979</v>
      </c>
      <c r="E4948" t="s">
        <v>3609</v>
      </c>
      <c r="F4948" t="s">
        <v>3709</v>
      </c>
      <c r="G4948" t="s">
        <v>4465</v>
      </c>
      <c r="H4948" t="s">
        <v>5123</v>
      </c>
      <c r="I4948" t="s">
        <v>5126</v>
      </c>
      <c r="J4948" t="s">
        <v>5459</v>
      </c>
      <c r="K4948" t="s">
        <v>5557</v>
      </c>
      <c r="L4948">
        <v>90278</v>
      </c>
      <c r="M4948" t="s">
        <v>5603</v>
      </c>
      <c r="N4948" t="s">
        <v>5658</v>
      </c>
      <c r="O4948" t="s">
        <v>7321</v>
      </c>
      <c r="P4948" t="s">
        <v>7336</v>
      </c>
      <c r="Q4948" t="s">
        <v>7392</v>
      </c>
      <c r="R4948">
        <v>4.3600000000000003</v>
      </c>
      <c r="S4948">
        <v>2</v>
      </c>
      <c r="T4948">
        <v>0</v>
      </c>
      <c r="U4948">
        <v>1.7876000000000001</v>
      </c>
      <c r="V4948" t="str">
        <f>TEXT('Raw Data'!C4948,"MMM-YYYY")</f>
        <v>Sep-2016</v>
      </c>
      <c r="W4948" t="str">
        <f t="shared" si="154"/>
        <v>September</v>
      </c>
      <c r="X4948">
        <f t="shared" si="155"/>
        <v>2016</v>
      </c>
    </row>
    <row r="4949" spans="1:24" x14ac:dyDescent="0.3">
      <c r="A4949">
        <v>4948</v>
      </c>
      <c r="B4949" t="s">
        <v>2471</v>
      </c>
      <c r="C4949" s="2">
        <v>41916</v>
      </c>
      <c r="D4949" t="s">
        <v>3596</v>
      </c>
      <c r="E4949" t="s">
        <v>3608</v>
      </c>
      <c r="F4949" t="s">
        <v>4168</v>
      </c>
      <c r="G4949" t="s">
        <v>4924</v>
      </c>
      <c r="H4949" t="s">
        <v>5123</v>
      </c>
      <c r="I4949" t="s">
        <v>5126</v>
      </c>
      <c r="J4949" t="s">
        <v>5131</v>
      </c>
      <c r="K4949" t="s">
        <v>5303</v>
      </c>
      <c r="L4949">
        <v>98115</v>
      </c>
      <c r="M4949" t="s">
        <v>5603</v>
      </c>
      <c r="N4949" t="s">
        <v>5754</v>
      </c>
      <c r="O4949" t="s">
        <v>7321</v>
      </c>
      <c r="P4949" t="s">
        <v>7325</v>
      </c>
      <c r="Q4949" t="s">
        <v>7489</v>
      </c>
      <c r="R4949">
        <v>29.24</v>
      </c>
      <c r="S4949">
        <v>4</v>
      </c>
      <c r="T4949">
        <v>0</v>
      </c>
      <c r="U4949">
        <v>13.742800000000001</v>
      </c>
      <c r="V4949" t="str">
        <f>TEXT('Raw Data'!C4949,"MMM-YYYY")</f>
        <v>Oct-2014</v>
      </c>
      <c r="W4949" t="str">
        <f t="shared" si="154"/>
        <v>October</v>
      </c>
      <c r="X4949">
        <f t="shared" si="155"/>
        <v>2014</v>
      </c>
    </row>
    <row r="4950" spans="1:24" x14ac:dyDescent="0.3">
      <c r="A4950">
        <v>4949</v>
      </c>
      <c r="B4950" t="s">
        <v>2472</v>
      </c>
      <c r="C4950" s="2">
        <v>43066</v>
      </c>
      <c r="D4950" t="s">
        <v>2848</v>
      </c>
      <c r="E4950" t="s">
        <v>3608</v>
      </c>
      <c r="F4950" t="s">
        <v>3828</v>
      </c>
      <c r="G4950" t="s">
        <v>4584</v>
      </c>
      <c r="H4950" t="s">
        <v>5123</v>
      </c>
      <c r="I4950" t="s">
        <v>5126</v>
      </c>
      <c r="J4950" t="s">
        <v>5128</v>
      </c>
      <c r="K4950" t="s">
        <v>5557</v>
      </c>
      <c r="L4950">
        <v>90045</v>
      </c>
      <c r="M4950" t="s">
        <v>5603</v>
      </c>
      <c r="N4950" t="s">
        <v>6148</v>
      </c>
      <c r="O4950" t="s">
        <v>7321</v>
      </c>
      <c r="P4950" t="s">
        <v>7331</v>
      </c>
      <c r="Q4950" t="s">
        <v>7882</v>
      </c>
      <c r="R4950">
        <v>117.488</v>
      </c>
      <c r="S4950">
        <v>7</v>
      </c>
      <c r="T4950">
        <v>0.2</v>
      </c>
      <c r="U4950">
        <v>41.120800000000003</v>
      </c>
      <c r="V4950" t="str">
        <f>TEXT('Raw Data'!C4950,"MMM-YYYY")</f>
        <v>Nov-2017</v>
      </c>
      <c r="W4950" t="str">
        <f t="shared" si="154"/>
        <v>November</v>
      </c>
      <c r="X4950">
        <f t="shared" si="155"/>
        <v>2017</v>
      </c>
    </row>
    <row r="4951" spans="1:24" x14ac:dyDescent="0.3">
      <c r="A4951">
        <v>4950</v>
      </c>
      <c r="B4951" t="s">
        <v>2472</v>
      </c>
      <c r="C4951" s="2">
        <v>43066</v>
      </c>
      <c r="D4951" t="s">
        <v>2848</v>
      </c>
      <c r="E4951" t="s">
        <v>3608</v>
      </c>
      <c r="F4951" t="s">
        <v>3828</v>
      </c>
      <c r="G4951" t="s">
        <v>4584</v>
      </c>
      <c r="H4951" t="s">
        <v>5123</v>
      </c>
      <c r="I4951" t="s">
        <v>5126</v>
      </c>
      <c r="J4951" t="s">
        <v>5128</v>
      </c>
      <c r="K4951" t="s">
        <v>5557</v>
      </c>
      <c r="L4951">
        <v>90045</v>
      </c>
      <c r="M4951" t="s">
        <v>5603</v>
      </c>
      <c r="N4951" t="s">
        <v>6151</v>
      </c>
      <c r="O4951" t="s">
        <v>7320</v>
      </c>
      <c r="P4951" t="s">
        <v>7328</v>
      </c>
      <c r="Q4951" t="s">
        <v>7885</v>
      </c>
      <c r="R4951">
        <v>18.84</v>
      </c>
      <c r="S4951">
        <v>3</v>
      </c>
      <c r="T4951">
        <v>0</v>
      </c>
      <c r="U4951">
        <v>6.0288000000000004</v>
      </c>
      <c r="V4951" t="str">
        <f>TEXT('Raw Data'!C4951,"MMM-YYYY")</f>
        <v>Nov-2017</v>
      </c>
      <c r="W4951" t="str">
        <f t="shared" si="154"/>
        <v>November</v>
      </c>
      <c r="X4951">
        <f t="shared" si="155"/>
        <v>2017</v>
      </c>
    </row>
    <row r="4952" spans="1:24" x14ac:dyDescent="0.3">
      <c r="A4952">
        <v>4951</v>
      </c>
      <c r="B4952" t="s">
        <v>2473</v>
      </c>
      <c r="C4952" s="2">
        <v>42671</v>
      </c>
      <c r="D4952" t="s">
        <v>2597</v>
      </c>
      <c r="E4952" t="s">
        <v>3607</v>
      </c>
      <c r="F4952" t="s">
        <v>4269</v>
      </c>
      <c r="G4952" t="s">
        <v>5025</v>
      </c>
      <c r="H4952" t="s">
        <v>5123</v>
      </c>
      <c r="I4952" t="s">
        <v>5126</v>
      </c>
      <c r="J4952" t="s">
        <v>5147</v>
      </c>
      <c r="K4952" t="s">
        <v>5570</v>
      </c>
      <c r="L4952">
        <v>10009</v>
      </c>
      <c r="M4952" t="s">
        <v>5605</v>
      </c>
      <c r="N4952" t="s">
        <v>5760</v>
      </c>
      <c r="O4952" t="s">
        <v>7321</v>
      </c>
      <c r="P4952" t="s">
        <v>7329</v>
      </c>
      <c r="Q4952" t="s">
        <v>7495</v>
      </c>
      <c r="R4952">
        <v>12.42</v>
      </c>
      <c r="S4952">
        <v>3</v>
      </c>
      <c r="T4952">
        <v>0</v>
      </c>
      <c r="U4952">
        <v>5.2164000000000001</v>
      </c>
      <c r="V4952" t="str">
        <f>TEXT('Raw Data'!C4952,"MMM-YYYY")</f>
        <v>Oct-2016</v>
      </c>
      <c r="W4952" t="str">
        <f t="shared" si="154"/>
        <v>October</v>
      </c>
      <c r="X4952">
        <f t="shared" si="155"/>
        <v>2016</v>
      </c>
    </row>
    <row r="4953" spans="1:24" x14ac:dyDescent="0.3">
      <c r="A4953">
        <v>4952</v>
      </c>
      <c r="B4953" t="s">
        <v>2474</v>
      </c>
      <c r="C4953" s="2">
        <v>42164</v>
      </c>
      <c r="D4953" t="s">
        <v>3602</v>
      </c>
      <c r="E4953" t="s">
        <v>3608</v>
      </c>
      <c r="F4953" t="s">
        <v>4331</v>
      </c>
      <c r="G4953" t="s">
        <v>5087</v>
      </c>
      <c r="H4953" t="s">
        <v>5123</v>
      </c>
      <c r="I4953" t="s">
        <v>5126</v>
      </c>
      <c r="J4953" t="s">
        <v>5322</v>
      </c>
      <c r="K4953" t="s">
        <v>5567</v>
      </c>
      <c r="L4953">
        <v>48073</v>
      </c>
      <c r="M4953" t="s">
        <v>5604</v>
      </c>
      <c r="N4953" t="s">
        <v>5694</v>
      </c>
      <c r="O4953" t="s">
        <v>7321</v>
      </c>
      <c r="P4953" t="s">
        <v>7333</v>
      </c>
      <c r="Q4953" t="s">
        <v>7428</v>
      </c>
      <c r="R4953">
        <v>12.96</v>
      </c>
      <c r="S4953">
        <v>2</v>
      </c>
      <c r="T4953">
        <v>0</v>
      </c>
      <c r="U4953">
        <v>6.2207999999999997</v>
      </c>
      <c r="V4953" t="str">
        <f>TEXT('Raw Data'!C4953,"MMM-YYYY")</f>
        <v>Jun-2015</v>
      </c>
      <c r="W4953" t="str">
        <f t="shared" si="154"/>
        <v>June</v>
      </c>
      <c r="X4953">
        <f t="shared" si="155"/>
        <v>2015</v>
      </c>
    </row>
    <row r="4954" spans="1:24" x14ac:dyDescent="0.3">
      <c r="A4954">
        <v>4953</v>
      </c>
      <c r="B4954" t="s">
        <v>2475</v>
      </c>
      <c r="C4954" s="2">
        <v>43077</v>
      </c>
      <c r="D4954" t="s">
        <v>2669</v>
      </c>
      <c r="E4954" t="s">
        <v>3607</v>
      </c>
      <c r="F4954" t="s">
        <v>3738</v>
      </c>
      <c r="G4954" t="s">
        <v>4494</v>
      </c>
      <c r="H4954" t="s">
        <v>5124</v>
      </c>
      <c r="I4954" t="s">
        <v>5126</v>
      </c>
      <c r="J4954" t="s">
        <v>5135</v>
      </c>
      <c r="K4954" t="s">
        <v>5557</v>
      </c>
      <c r="L4954">
        <v>94109</v>
      </c>
      <c r="M4954" t="s">
        <v>5603</v>
      </c>
      <c r="N4954" t="s">
        <v>7316</v>
      </c>
      <c r="O4954" t="s">
        <v>7321</v>
      </c>
      <c r="P4954" t="s">
        <v>7332</v>
      </c>
      <c r="Q4954" t="s">
        <v>9039</v>
      </c>
      <c r="R4954">
        <v>69.48</v>
      </c>
      <c r="S4954">
        <v>1</v>
      </c>
      <c r="T4954">
        <v>0</v>
      </c>
      <c r="U4954">
        <v>20.844000000000001</v>
      </c>
      <c r="V4954" t="str">
        <f>TEXT('Raw Data'!C4954,"MMM-YYYY")</f>
        <v>Dec-2017</v>
      </c>
      <c r="W4954" t="str">
        <f t="shared" si="154"/>
        <v>December</v>
      </c>
      <c r="X4954">
        <f t="shared" si="155"/>
        <v>2017</v>
      </c>
    </row>
    <row r="4955" spans="1:24" x14ac:dyDescent="0.3">
      <c r="A4955">
        <v>4954</v>
      </c>
      <c r="B4955" t="s">
        <v>2476</v>
      </c>
      <c r="C4955" s="2">
        <v>42079</v>
      </c>
      <c r="D4955" t="s">
        <v>3090</v>
      </c>
      <c r="E4955" t="s">
        <v>3608</v>
      </c>
      <c r="F4955" t="s">
        <v>3710</v>
      </c>
      <c r="G4955" t="s">
        <v>4466</v>
      </c>
      <c r="H4955" t="s">
        <v>5124</v>
      </c>
      <c r="I4955" t="s">
        <v>5126</v>
      </c>
      <c r="J4955" t="s">
        <v>5147</v>
      </c>
      <c r="K4955" t="s">
        <v>5570</v>
      </c>
      <c r="L4955">
        <v>10009</v>
      </c>
      <c r="M4955" t="s">
        <v>5605</v>
      </c>
      <c r="N4955" t="s">
        <v>6906</v>
      </c>
      <c r="O4955" t="s">
        <v>7322</v>
      </c>
      <c r="P4955" t="s">
        <v>7330</v>
      </c>
      <c r="Q4955" t="s">
        <v>8625</v>
      </c>
      <c r="R4955">
        <v>85.9</v>
      </c>
      <c r="S4955">
        <v>2</v>
      </c>
      <c r="T4955">
        <v>0</v>
      </c>
      <c r="U4955">
        <v>2.577</v>
      </c>
      <c r="V4955" t="str">
        <f>TEXT('Raw Data'!C4955,"MMM-YYYY")</f>
        <v>Mar-2015</v>
      </c>
      <c r="W4955" t="str">
        <f t="shared" si="154"/>
        <v>March</v>
      </c>
      <c r="X4955">
        <f t="shared" si="155"/>
        <v>2015</v>
      </c>
    </row>
    <row r="4956" spans="1:24" x14ac:dyDescent="0.3">
      <c r="A4956">
        <v>4955</v>
      </c>
      <c r="B4956" t="s">
        <v>2477</v>
      </c>
      <c r="C4956" s="2">
        <v>41799</v>
      </c>
      <c r="D4956" t="s">
        <v>2700</v>
      </c>
      <c r="E4956" t="s">
        <v>3607</v>
      </c>
      <c r="F4956" t="s">
        <v>3742</v>
      </c>
      <c r="G4956" t="s">
        <v>4498</v>
      </c>
      <c r="H4956" t="s">
        <v>5124</v>
      </c>
      <c r="I4956" t="s">
        <v>5126</v>
      </c>
      <c r="J4956" t="s">
        <v>5353</v>
      </c>
      <c r="K4956" t="s">
        <v>5588</v>
      </c>
      <c r="L4956">
        <v>89031</v>
      </c>
      <c r="M4956" t="s">
        <v>5603</v>
      </c>
      <c r="N4956" t="s">
        <v>6285</v>
      </c>
      <c r="O4956" t="s">
        <v>7321</v>
      </c>
      <c r="P4956" t="s">
        <v>7329</v>
      </c>
      <c r="Q4956" t="s">
        <v>8019</v>
      </c>
      <c r="R4956">
        <v>18.059999999999999</v>
      </c>
      <c r="S4956">
        <v>7</v>
      </c>
      <c r="T4956">
        <v>0</v>
      </c>
      <c r="U4956">
        <v>4.6955999999999998</v>
      </c>
      <c r="V4956" t="str">
        <f>TEXT('Raw Data'!C4956,"MMM-YYYY")</f>
        <v>Jun-2014</v>
      </c>
      <c r="W4956" t="str">
        <f t="shared" si="154"/>
        <v>June</v>
      </c>
      <c r="X4956">
        <f t="shared" si="155"/>
        <v>2014</v>
      </c>
    </row>
    <row r="4957" spans="1:24" x14ac:dyDescent="0.3">
      <c r="A4957">
        <v>4956</v>
      </c>
      <c r="B4957" t="s">
        <v>2477</v>
      </c>
      <c r="C4957" s="2">
        <v>41799</v>
      </c>
      <c r="D4957" t="s">
        <v>2700</v>
      </c>
      <c r="E4957" t="s">
        <v>3607</v>
      </c>
      <c r="F4957" t="s">
        <v>3742</v>
      </c>
      <c r="G4957" t="s">
        <v>4498</v>
      </c>
      <c r="H4957" t="s">
        <v>5124</v>
      </c>
      <c r="I4957" t="s">
        <v>5126</v>
      </c>
      <c r="J4957" t="s">
        <v>5353</v>
      </c>
      <c r="K4957" t="s">
        <v>5588</v>
      </c>
      <c r="L4957">
        <v>89031</v>
      </c>
      <c r="M4957" t="s">
        <v>5603</v>
      </c>
      <c r="N4957" t="s">
        <v>6560</v>
      </c>
      <c r="O4957" t="s">
        <v>7321</v>
      </c>
      <c r="P4957" t="s">
        <v>7333</v>
      </c>
      <c r="Q4957" t="s">
        <v>8287</v>
      </c>
      <c r="R4957">
        <v>79.14</v>
      </c>
      <c r="S4957">
        <v>3</v>
      </c>
      <c r="T4957">
        <v>0</v>
      </c>
      <c r="U4957">
        <v>36.404400000000003</v>
      </c>
      <c r="V4957" t="str">
        <f>TEXT('Raw Data'!C4957,"MMM-YYYY")</f>
        <v>Jun-2014</v>
      </c>
      <c r="W4957" t="str">
        <f t="shared" si="154"/>
        <v>June</v>
      </c>
      <c r="X4957">
        <f t="shared" si="155"/>
        <v>2014</v>
      </c>
    </row>
    <row r="4958" spans="1:24" x14ac:dyDescent="0.3">
      <c r="A4958">
        <v>4957</v>
      </c>
      <c r="B4958" t="s">
        <v>2477</v>
      </c>
      <c r="C4958" s="2">
        <v>41799</v>
      </c>
      <c r="D4958" t="s">
        <v>2700</v>
      </c>
      <c r="E4958" t="s">
        <v>3607</v>
      </c>
      <c r="F4958" t="s">
        <v>3742</v>
      </c>
      <c r="G4958" t="s">
        <v>4498</v>
      </c>
      <c r="H4958" t="s">
        <v>5124</v>
      </c>
      <c r="I4958" t="s">
        <v>5126</v>
      </c>
      <c r="J4958" t="s">
        <v>5353</v>
      </c>
      <c r="K4958" t="s">
        <v>5588</v>
      </c>
      <c r="L4958">
        <v>89031</v>
      </c>
      <c r="M4958" t="s">
        <v>5603</v>
      </c>
      <c r="N4958" t="s">
        <v>7062</v>
      </c>
      <c r="O4958" t="s">
        <v>7320</v>
      </c>
      <c r="P4958" t="s">
        <v>7328</v>
      </c>
      <c r="Q4958" t="s">
        <v>8782</v>
      </c>
      <c r="R4958">
        <v>37.4</v>
      </c>
      <c r="S4958">
        <v>2</v>
      </c>
      <c r="T4958">
        <v>0</v>
      </c>
      <c r="U4958">
        <v>14.212</v>
      </c>
      <c r="V4958" t="str">
        <f>TEXT('Raw Data'!C4958,"MMM-YYYY")</f>
        <v>Jun-2014</v>
      </c>
      <c r="W4958" t="str">
        <f t="shared" si="154"/>
        <v>June</v>
      </c>
      <c r="X4958">
        <f t="shared" si="155"/>
        <v>2014</v>
      </c>
    </row>
    <row r="4959" spans="1:24" x14ac:dyDescent="0.3">
      <c r="A4959">
        <v>4958</v>
      </c>
      <c r="B4959" t="s">
        <v>2478</v>
      </c>
      <c r="C4959" s="2">
        <v>42083</v>
      </c>
      <c r="D4959" t="s">
        <v>2711</v>
      </c>
      <c r="E4959" t="s">
        <v>3608</v>
      </c>
      <c r="F4959" t="s">
        <v>3911</v>
      </c>
      <c r="G4959" t="s">
        <v>4667</v>
      </c>
      <c r="H4959" t="s">
        <v>5123</v>
      </c>
      <c r="I4959" t="s">
        <v>5126</v>
      </c>
      <c r="J4959" t="s">
        <v>5365</v>
      </c>
      <c r="K4959" t="s">
        <v>5560</v>
      </c>
      <c r="L4959">
        <v>75007</v>
      </c>
      <c r="M4959" t="s">
        <v>5604</v>
      </c>
      <c r="N4959" t="s">
        <v>6981</v>
      </c>
      <c r="O4959" t="s">
        <v>7321</v>
      </c>
      <c r="P4959" t="s">
        <v>7331</v>
      </c>
      <c r="Q4959" t="s">
        <v>8700</v>
      </c>
      <c r="R4959">
        <v>2.512</v>
      </c>
      <c r="S4959">
        <v>2</v>
      </c>
      <c r="T4959">
        <v>0.8</v>
      </c>
      <c r="U4959">
        <v>-4.3959999999999999</v>
      </c>
      <c r="V4959" t="str">
        <f>TEXT('Raw Data'!C4959,"MMM-YYYY")</f>
        <v>Mar-2015</v>
      </c>
      <c r="W4959" t="str">
        <f t="shared" si="154"/>
        <v>March</v>
      </c>
      <c r="X4959">
        <f t="shared" si="155"/>
        <v>2015</v>
      </c>
    </row>
    <row r="4960" spans="1:24" x14ac:dyDescent="0.3">
      <c r="A4960">
        <v>4959</v>
      </c>
      <c r="B4960" t="s">
        <v>2478</v>
      </c>
      <c r="C4960" s="2">
        <v>42083</v>
      </c>
      <c r="D4960" t="s">
        <v>2711</v>
      </c>
      <c r="E4960" t="s">
        <v>3608</v>
      </c>
      <c r="F4960" t="s">
        <v>3911</v>
      </c>
      <c r="G4960" t="s">
        <v>4667</v>
      </c>
      <c r="H4960" t="s">
        <v>5123</v>
      </c>
      <c r="I4960" t="s">
        <v>5126</v>
      </c>
      <c r="J4960" t="s">
        <v>5365</v>
      </c>
      <c r="K4960" t="s">
        <v>5560</v>
      </c>
      <c r="L4960">
        <v>75007</v>
      </c>
      <c r="M4960" t="s">
        <v>5604</v>
      </c>
      <c r="N4960" t="s">
        <v>7317</v>
      </c>
      <c r="O4960" t="s">
        <v>7321</v>
      </c>
      <c r="P4960" t="s">
        <v>7336</v>
      </c>
      <c r="Q4960" t="s">
        <v>7468</v>
      </c>
      <c r="R4960">
        <v>18.864000000000001</v>
      </c>
      <c r="S4960">
        <v>9</v>
      </c>
      <c r="T4960">
        <v>0.2</v>
      </c>
      <c r="U4960">
        <v>6.1307999999999998</v>
      </c>
      <c r="V4960" t="str">
        <f>TEXT('Raw Data'!C4960,"MMM-YYYY")</f>
        <v>Mar-2015</v>
      </c>
      <c r="W4960" t="str">
        <f t="shared" si="154"/>
        <v>March</v>
      </c>
      <c r="X4960">
        <f t="shared" si="155"/>
        <v>2015</v>
      </c>
    </row>
    <row r="4961" spans="1:24" x14ac:dyDescent="0.3">
      <c r="A4961">
        <v>4960</v>
      </c>
      <c r="B4961" t="s">
        <v>2479</v>
      </c>
      <c r="C4961" s="2">
        <v>42692</v>
      </c>
      <c r="D4961" t="s">
        <v>2907</v>
      </c>
      <c r="E4961" t="s">
        <v>3608</v>
      </c>
      <c r="F4961" t="s">
        <v>4037</v>
      </c>
      <c r="G4961" t="s">
        <v>4793</v>
      </c>
      <c r="H4961" t="s">
        <v>5125</v>
      </c>
      <c r="I4961" t="s">
        <v>5126</v>
      </c>
      <c r="J4961" t="s">
        <v>5128</v>
      </c>
      <c r="K4961" t="s">
        <v>5557</v>
      </c>
      <c r="L4961">
        <v>90008</v>
      </c>
      <c r="M4961" t="s">
        <v>5603</v>
      </c>
      <c r="N4961" t="s">
        <v>6687</v>
      </c>
      <c r="O4961" t="s">
        <v>7322</v>
      </c>
      <c r="P4961" t="s">
        <v>7330</v>
      </c>
      <c r="Q4961" t="s">
        <v>8411</v>
      </c>
      <c r="R4961">
        <v>61.192</v>
      </c>
      <c r="S4961">
        <v>1</v>
      </c>
      <c r="T4961">
        <v>0.2</v>
      </c>
      <c r="U4961">
        <v>6.1192000000000002</v>
      </c>
      <c r="V4961" t="str">
        <f>TEXT('Raw Data'!C4961,"MMM-YYYY")</f>
        <v>Nov-2016</v>
      </c>
      <c r="W4961" t="str">
        <f t="shared" si="154"/>
        <v>November</v>
      </c>
      <c r="X4961">
        <f t="shared" si="155"/>
        <v>2016</v>
      </c>
    </row>
    <row r="4962" spans="1:24" x14ac:dyDescent="0.3">
      <c r="A4962">
        <v>4961</v>
      </c>
      <c r="B4962" t="s">
        <v>2479</v>
      </c>
      <c r="C4962" s="2">
        <v>42692</v>
      </c>
      <c r="D4962" t="s">
        <v>2907</v>
      </c>
      <c r="E4962" t="s">
        <v>3608</v>
      </c>
      <c r="F4962" t="s">
        <v>4037</v>
      </c>
      <c r="G4962" t="s">
        <v>4793</v>
      </c>
      <c r="H4962" t="s">
        <v>5125</v>
      </c>
      <c r="I4962" t="s">
        <v>5126</v>
      </c>
      <c r="J4962" t="s">
        <v>5128</v>
      </c>
      <c r="K4962" t="s">
        <v>5557</v>
      </c>
      <c r="L4962">
        <v>90008</v>
      </c>
      <c r="M4962" t="s">
        <v>5603</v>
      </c>
      <c r="N4962" t="s">
        <v>7133</v>
      </c>
      <c r="O4962" t="s">
        <v>7321</v>
      </c>
      <c r="P4962" t="s">
        <v>7332</v>
      </c>
      <c r="Q4962" t="s">
        <v>8854</v>
      </c>
      <c r="R4962">
        <v>67.84</v>
      </c>
      <c r="S4962">
        <v>1</v>
      </c>
      <c r="T4962">
        <v>0</v>
      </c>
      <c r="U4962">
        <v>18.316800000000001</v>
      </c>
      <c r="V4962" t="str">
        <f>TEXT('Raw Data'!C4962,"MMM-YYYY")</f>
        <v>Nov-2016</v>
      </c>
      <c r="W4962" t="str">
        <f t="shared" si="154"/>
        <v>November</v>
      </c>
      <c r="X4962">
        <f t="shared" si="155"/>
        <v>2016</v>
      </c>
    </row>
    <row r="4963" spans="1:24" x14ac:dyDescent="0.3">
      <c r="A4963">
        <v>4962</v>
      </c>
      <c r="B4963" t="s">
        <v>2480</v>
      </c>
      <c r="C4963" s="2">
        <v>41705</v>
      </c>
      <c r="D4963" t="s">
        <v>2948</v>
      </c>
      <c r="E4963" t="s">
        <v>3609</v>
      </c>
      <c r="F4963" t="s">
        <v>4366</v>
      </c>
      <c r="G4963" t="s">
        <v>5122</v>
      </c>
      <c r="H4963" t="s">
        <v>5123</v>
      </c>
      <c r="I4963" t="s">
        <v>5126</v>
      </c>
      <c r="J4963" t="s">
        <v>5131</v>
      </c>
      <c r="K4963" t="s">
        <v>5303</v>
      </c>
      <c r="L4963">
        <v>98103</v>
      </c>
      <c r="M4963" t="s">
        <v>5603</v>
      </c>
      <c r="N4963" t="s">
        <v>5818</v>
      </c>
      <c r="O4963" t="s">
        <v>7320</v>
      </c>
      <c r="P4963" t="s">
        <v>7324</v>
      </c>
      <c r="Q4963" t="s">
        <v>7553</v>
      </c>
      <c r="R4963">
        <v>48.712000000000003</v>
      </c>
      <c r="S4963">
        <v>1</v>
      </c>
      <c r="T4963">
        <v>0.2</v>
      </c>
      <c r="U4963">
        <v>5.4801000000000002</v>
      </c>
      <c r="V4963" t="str">
        <f>TEXT('Raw Data'!C4963,"MMM-YYYY")</f>
        <v>Mar-2014</v>
      </c>
      <c r="W4963" t="str">
        <f t="shared" si="154"/>
        <v>March</v>
      </c>
      <c r="X4963">
        <f t="shared" si="155"/>
        <v>2014</v>
      </c>
    </row>
    <row r="4964" spans="1:24" x14ac:dyDescent="0.3">
      <c r="A4964">
        <v>4963</v>
      </c>
      <c r="B4964" t="s">
        <v>2480</v>
      </c>
      <c r="C4964" s="2">
        <v>41705</v>
      </c>
      <c r="D4964" t="s">
        <v>2948</v>
      </c>
      <c r="E4964" t="s">
        <v>3609</v>
      </c>
      <c r="F4964" t="s">
        <v>4366</v>
      </c>
      <c r="G4964" t="s">
        <v>5122</v>
      </c>
      <c r="H4964" t="s">
        <v>5123</v>
      </c>
      <c r="I4964" t="s">
        <v>5126</v>
      </c>
      <c r="J4964" t="s">
        <v>5131</v>
      </c>
      <c r="K4964" t="s">
        <v>5303</v>
      </c>
      <c r="L4964">
        <v>98103</v>
      </c>
      <c r="M4964" t="s">
        <v>5603</v>
      </c>
      <c r="N4964" t="s">
        <v>5856</v>
      </c>
      <c r="O4964" t="s">
        <v>7321</v>
      </c>
      <c r="P4964" t="s">
        <v>7329</v>
      </c>
      <c r="Q4964" t="s">
        <v>7591</v>
      </c>
      <c r="R4964">
        <v>17.940000000000001</v>
      </c>
      <c r="S4964">
        <v>3</v>
      </c>
      <c r="T4964">
        <v>0</v>
      </c>
      <c r="U4964">
        <v>4.6643999999999997</v>
      </c>
      <c r="V4964" t="str">
        <f>TEXT('Raw Data'!C4964,"MMM-YYYY")</f>
        <v>Mar-2014</v>
      </c>
      <c r="W4964" t="str">
        <f t="shared" si="154"/>
        <v>March</v>
      </c>
      <c r="X4964">
        <f t="shared" si="155"/>
        <v>2014</v>
      </c>
    </row>
    <row r="4965" spans="1:24" x14ac:dyDescent="0.3">
      <c r="A4965">
        <v>4964</v>
      </c>
      <c r="B4965" t="s">
        <v>2480</v>
      </c>
      <c r="C4965" s="2">
        <v>41705</v>
      </c>
      <c r="D4965" t="s">
        <v>2948</v>
      </c>
      <c r="E4965" t="s">
        <v>3609</v>
      </c>
      <c r="F4965" t="s">
        <v>4366</v>
      </c>
      <c r="G4965" t="s">
        <v>5122</v>
      </c>
      <c r="H4965" t="s">
        <v>5123</v>
      </c>
      <c r="I4965" t="s">
        <v>5126</v>
      </c>
      <c r="J4965" t="s">
        <v>5131</v>
      </c>
      <c r="K4965" t="s">
        <v>5303</v>
      </c>
      <c r="L4965">
        <v>98103</v>
      </c>
      <c r="M4965" t="s">
        <v>5603</v>
      </c>
      <c r="N4965" t="s">
        <v>6477</v>
      </c>
      <c r="O4965" t="s">
        <v>7321</v>
      </c>
      <c r="P4965" t="s">
        <v>7327</v>
      </c>
      <c r="Q4965" t="s">
        <v>8205</v>
      </c>
      <c r="R4965">
        <v>242.94</v>
      </c>
      <c r="S4965">
        <v>3</v>
      </c>
      <c r="T4965">
        <v>0</v>
      </c>
      <c r="U4965">
        <v>4.8587999999999996</v>
      </c>
      <c r="V4965" t="str">
        <f>TEXT('Raw Data'!C4965,"MMM-YYYY")</f>
        <v>Mar-2014</v>
      </c>
      <c r="W4965" t="str">
        <f t="shared" si="154"/>
        <v>March</v>
      </c>
      <c r="X4965">
        <f t="shared" si="155"/>
        <v>2014</v>
      </c>
    </row>
    <row r="4966" spans="1:24" x14ac:dyDescent="0.3">
      <c r="A4966">
        <v>4965</v>
      </c>
      <c r="B4966" t="s">
        <v>2481</v>
      </c>
      <c r="C4966" s="2">
        <v>42505</v>
      </c>
      <c r="D4966" t="s">
        <v>3588</v>
      </c>
      <c r="E4966" t="s">
        <v>3607</v>
      </c>
      <c r="F4966" t="s">
        <v>3635</v>
      </c>
      <c r="G4966" t="s">
        <v>4391</v>
      </c>
      <c r="H4966" t="s">
        <v>5123</v>
      </c>
      <c r="I4966" t="s">
        <v>5126</v>
      </c>
      <c r="J4966" t="s">
        <v>5129</v>
      </c>
      <c r="K4966" t="s">
        <v>5558</v>
      </c>
      <c r="L4966">
        <v>33311</v>
      </c>
      <c r="M4966" t="s">
        <v>5602</v>
      </c>
      <c r="N4966" t="s">
        <v>6231</v>
      </c>
      <c r="O4966" t="s">
        <v>7321</v>
      </c>
      <c r="P4966" t="s">
        <v>7331</v>
      </c>
      <c r="Q4966" t="s">
        <v>7965</v>
      </c>
      <c r="R4966">
        <v>7.7640000000000002</v>
      </c>
      <c r="S4966">
        <v>4</v>
      </c>
      <c r="T4966">
        <v>0.7</v>
      </c>
      <c r="U4966">
        <v>-5.1760000000000002</v>
      </c>
      <c r="V4966" t="str">
        <f>TEXT('Raw Data'!C4966,"MMM-YYYY")</f>
        <v>May-2016</v>
      </c>
      <c r="W4966" t="str">
        <f t="shared" si="154"/>
        <v>May</v>
      </c>
      <c r="X4966">
        <f t="shared" si="155"/>
        <v>2016</v>
      </c>
    </row>
    <row r="4967" spans="1:24" x14ac:dyDescent="0.3">
      <c r="A4967">
        <v>4966</v>
      </c>
      <c r="B4967" t="s">
        <v>2482</v>
      </c>
      <c r="C4967" s="2">
        <v>42149</v>
      </c>
      <c r="D4967" t="s">
        <v>2811</v>
      </c>
      <c r="E4967" t="s">
        <v>3607</v>
      </c>
      <c r="F4967" t="s">
        <v>3999</v>
      </c>
      <c r="G4967" t="s">
        <v>4755</v>
      </c>
      <c r="H4967" t="s">
        <v>5124</v>
      </c>
      <c r="I4967" t="s">
        <v>5126</v>
      </c>
      <c r="J4967" t="s">
        <v>5156</v>
      </c>
      <c r="K4967" t="s">
        <v>5573</v>
      </c>
      <c r="L4967">
        <v>38401</v>
      </c>
      <c r="M4967" t="s">
        <v>5602</v>
      </c>
      <c r="N4967" t="s">
        <v>6891</v>
      </c>
      <c r="O4967" t="s">
        <v>7322</v>
      </c>
      <c r="P4967" t="s">
        <v>7330</v>
      </c>
      <c r="Q4967" t="s">
        <v>8611</v>
      </c>
      <c r="R4967">
        <v>467.04</v>
      </c>
      <c r="S4967">
        <v>4</v>
      </c>
      <c r="T4967">
        <v>0.2</v>
      </c>
      <c r="U4967">
        <v>58.38</v>
      </c>
      <c r="V4967" t="str">
        <f>TEXT('Raw Data'!C4967,"MMM-YYYY")</f>
        <v>May-2015</v>
      </c>
      <c r="W4967" t="str">
        <f t="shared" si="154"/>
        <v>May</v>
      </c>
      <c r="X4967">
        <f t="shared" si="155"/>
        <v>2015</v>
      </c>
    </row>
    <row r="4968" spans="1:24" x14ac:dyDescent="0.3">
      <c r="A4968">
        <v>4967</v>
      </c>
      <c r="B4968" t="s">
        <v>2483</v>
      </c>
      <c r="C4968" s="2">
        <v>42218</v>
      </c>
      <c r="D4968" t="s">
        <v>3603</v>
      </c>
      <c r="E4968" t="s">
        <v>3607</v>
      </c>
      <c r="F4968" t="s">
        <v>4145</v>
      </c>
      <c r="G4968" t="s">
        <v>4901</v>
      </c>
      <c r="H4968" t="s">
        <v>5125</v>
      </c>
      <c r="I4968" t="s">
        <v>5126</v>
      </c>
      <c r="J4968" t="s">
        <v>5332</v>
      </c>
      <c r="K4968" t="s">
        <v>5589</v>
      </c>
      <c r="L4968">
        <v>2908</v>
      </c>
      <c r="M4968" t="s">
        <v>5605</v>
      </c>
      <c r="N4968" t="s">
        <v>6906</v>
      </c>
      <c r="O4968" t="s">
        <v>7322</v>
      </c>
      <c r="P4968" t="s">
        <v>7330</v>
      </c>
      <c r="Q4968" t="s">
        <v>8625</v>
      </c>
      <c r="R4968">
        <v>128.85</v>
      </c>
      <c r="S4968">
        <v>3</v>
      </c>
      <c r="T4968">
        <v>0</v>
      </c>
      <c r="U4968">
        <v>3.8654999999999999</v>
      </c>
      <c r="V4968" t="str">
        <f>TEXT('Raw Data'!C4968,"MMM-YYYY")</f>
        <v>Aug-2015</v>
      </c>
      <c r="W4968" t="str">
        <f t="shared" si="154"/>
        <v>August</v>
      </c>
      <c r="X4968">
        <f t="shared" si="155"/>
        <v>2015</v>
      </c>
    </row>
    <row r="4969" spans="1:24" x14ac:dyDescent="0.3">
      <c r="A4969">
        <v>4968</v>
      </c>
      <c r="B4969" t="s">
        <v>2483</v>
      </c>
      <c r="C4969" s="2">
        <v>42218</v>
      </c>
      <c r="D4969" t="s">
        <v>3603</v>
      </c>
      <c r="E4969" t="s">
        <v>3607</v>
      </c>
      <c r="F4969" t="s">
        <v>4145</v>
      </c>
      <c r="G4969" t="s">
        <v>4901</v>
      </c>
      <c r="H4969" t="s">
        <v>5125</v>
      </c>
      <c r="I4969" t="s">
        <v>5126</v>
      </c>
      <c r="J4969" t="s">
        <v>5332</v>
      </c>
      <c r="K4969" t="s">
        <v>5589</v>
      </c>
      <c r="L4969">
        <v>2908</v>
      </c>
      <c r="M4969" t="s">
        <v>5605</v>
      </c>
      <c r="N4969" t="s">
        <v>6400</v>
      </c>
      <c r="O4969" t="s">
        <v>7321</v>
      </c>
      <c r="P4969" t="s">
        <v>7333</v>
      </c>
      <c r="Q4969" t="s">
        <v>8132</v>
      </c>
      <c r="R4969">
        <v>8.4</v>
      </c>
      <c r="S4969">
        <v>2</v>
      </c>
      <c r="T4969">
        <v>0</v>
      </c>
      <c r="U4969">
        <v>4.1159999999999997</v>
      </c>
      <c r="V4969" t="str">
        <f>TEXT('Raw Data'!C4969,"MMM-YYYY")</f>
        <v>Aug-2015</v>
      </c>
      <c r="W4969" t="str">
        <f t="shared" si="154"/>
        <v>August</v>
      </c>
      <c r="X4969">
        <f t="shared" si="155"/>
        <v>2015</v>
      </c>
    </row>
    <row r="4970" spans="1:24" x14ac:dyDescent="0.3">
      <c r="A4970">
        <v>4969</v>
      </c>
      <c r="B4970" t="s">
        <v>2483</v>
      </c>
      <c r="C4970" s="2">
        <v>42218</v>
      </c>
      <c r="D4970" t="s">
        <v>3603</v>
      </c>
      <c r="E4970" t="s">
        <v>3607</v>
      </c>
      <c r="F4970" t="s">
        <v>4145</v>
      </c>
      <c r="G4970" t="s">
        <v>4901</v>
      </c>
      <c r="H4970" t="s">
        <v>5125</v>
      </c>
      <c r="I4970" t="s">
        <v>5126</v>
      </c>
      <c r="J4970" t="s">
        <v>5332</v>
      </c>
      <c r="K4970" t="s">
        <v>5589</v>
      </c>
      <c r="L4970">
        <v>2908</v>
      </c>
      <c r="M4970" t="s">
        <v>5605</v>
      </c>
      <c r="N4970" t="s">
        <v>6015</v>
      </c>
      <c r="O4970" t="s">
        <v>7322</v>
      </c>
      <c r="P4970" t="s">
        <v>7334</v>
      </c>
      <c r="Q4970" t="s">
        <v>7749</v>
      </c>
      <c r="R4970">
        <v>199.98</v>
      </c>
      <c r="S4970">
        <v>2</v>
      </c>
      <c r="T4970">
        <v>0</v>
      </c>
      <c r="U4970">
        <v>83.991600000000005</v>
      </c>
      <c r="V4970" t="str">
        <f>TEXT('Raw Data'!C4970,"MMM-YYYY")</f>
        <v>Aug-2015</v>
      </c>
      <c r="W4970" t="str">
        <f t="shared" si="154"/>
        <v>August</v>
      </c>
      <c r="X4970">
        <f t="shared" si="155"/>
        <v>2015</v>
      </c>
    </row>
    <row r="4971" spans="1:24" x14ac:dyDescent="0.3">
      <c r="A4971">
        <v>4970</v>
      </c>
      <c r="B4971" t="s">
        <v>2483</v>
      </c>
      <c r="C4971" s="2">
        <v>42218</v>
      </c>
      <c r="D4971" t="s">
        <v>3603</v>
      </c>
      <c r="E4971" t="s">
        <v>3607</v>
      </c>
      <c r="F4971" t="s">
        <v>4145</v>
      </c>
      <c r="G4971" t="s">
        <v>4901</v>
      </c>
      <c r="H4971" t="s">
        <v>5125</v>
      </c>
      <c r="I4971" t="s">
        <v>5126</v>
      </c>
      <c r="J4971" t="s">
        <v>5332</v>
      </c>
      <c r="K4971" t="s">
        <v>5589</v>
      </c>
      <c r="L4971">
        <v>2908</v>
      </c>
      <c r="M4971" t="s">
        <v>5605</v>
      </c>
      <c r="N4971" t="s">
        <v>6519</v>
      </c>
      <c r="O4971" t="s">
        <v>7320</v>
      </c>
      <c r="P4971" t="s">
        <v>7324</v>
      </c>
      <c r="Q4971" t="s">
        <v>8245</v>
      </c>
      <c r="R4971">
        <v>110.98</v>
      </c>
      <c r="S4971">
        <v>1</v>
      </c>
      <c r="T4971">
        <v>0</v>
      </c>
      <c r="U4971">
        <v>15.5372</v>
      </c>
      <c r="V4971" t="str">
        <f>TEXT('Raw Data'!C4971,"MMM-YYYY")</f>
        <v>Aug-2015</v>
      </c>
      <c r="W4971" t="str">
        <f t="shared" si="154"/>
        <v>August</v>
      </c>
      <c r="X4971">
        <f t="shared" si="155"/>
        <v>2015</v>
      </c>
    </row>
    <row r="4972" spans="1:24" x14ac:dyDescent="0.3">
      <c r="A4972">
        <v>4971</v>
      </c>
      <c r="B4972" t="s">
        <v>2484</v>
      </c>
      <c r="C4972" s="2">
        <v>42680</v>
      </c>
      <c r="D4972" t="s">
        <v>2833</v>
      </c>
      <c r="E4972" t="s">
        <v>3609</v>
      </c>
      <c r="F4972" t="s">
        <v>3737</v>
      </c>
      <c r="G4972" t="s">
        <v>4493</v>
      </c>
      <c r="H4972" t="s">
        <v>5124</v>
      </c>
      <c r="I4972" t="s">
        <v>5126</v>
      </c>
      <c r="J4972" t="s">
        <v>5235</v>
      </c>
      <c r="K4972" t="s">
        <v>5558</v>
      </c>
      <c r="L4972">
        <v>32216</v>
      </c>
      <c r="M4972" t="s">
        <v>5602</v>
      </c>
      <c r="N4972" t="s">
        <v>5676</v>
      </c>
      <c r="O4972" t="s">
        <v>7320</v>
      </c>
      <c r="P4972" t="s">
        <v>7324</v>
      </c>
      <c r="Q4972" t="s">
        <v>7410</v>
      </c>
      <c r="R4972">
        <v>207.98400000000001</v>
      </c>
      <c r="S4972">
        <v>2</v>
      </c>
      <c r="T4972">
        <v>0.2</v>
      </c>
      <c r="U4972">
        <v>-28.597799999999999</v>
      </c>
      <c r="V4972" t="str">
        <f>TEXT('Raw Data'!C4972,"MMM-YYYY")</f>
        <v>Nov-2016</v>
      </c>
      <c r="W4972" t="str">
        <f t="shared" si="154"/>
        <v>November</v>
      </c>
      <c r="X4972">
        <f t="shared" si="155"/>
        <v>2016</v>
      </c>
    </row>
    <row r="4973" spans="1:24" x14ac:dyDescent="0.3">
      <c r="A4973">
        <v>4972</v>
      </c>
      <c r="B4973" t="s">
        <v>2484</v>
      </c>
      <c r="C4973" s="2">
        <v>42680</v>
      </c>
      <c r="D4973" t="s">
        <v>2833</v>
      </c>
      <c r="E4973" t="s">
        <v>3609</v>
      </c>
      <c r="F4973" t="s">
        <v>3737</v>
      </c>
      <c r="G4973" t="s">
        <v>4493</v>
      </c>
      <c r="H4973" t="s">
        <v>5124</v>
      </c>
      <c r="I4973" t="s">
        <v>5126</v>
      </c>
      <c r="J4973" t="s">
        <v>5235</v>
      </c>
      <c r="K4973" t="s">
        <v>5558</v>
      </c>
      <c r="L4973">
        <v>32216</v>
      </c>
      <c r="M4973" t="s">
        <v>5602</v>
      </c>
      <c r="N4973" t="s">
        <v>7043</v>
      </c>
      <c r="O4973" t="s">
        <v>7321</v>
      </c>
      <c r="P4973" t="s">
        <v>7333</v>
      </c>
      <c r="Q4973" t="s">
        <v>8765</v>
      </c>
      <c r="R4973">
        <v>36.112000000000002</v>
      </c>
      <c r="S4973">
        <v>2</v>
      </c>
      <c r="T4973">
        <v>0.2</v>
      </c>
      <c r="U4973">
        <v>12.639200000000001</v>
      </c>
      <c r="V4973" t="str">
        <f>TEXT('Raw Data'!C4973,"MMM-YYYY")</f>
        <v>Nov-2016</v>
      </c>
      <c r="W4973" t="str">
        <f t="shared" si="154"/>
        <v>November</v>
      </c>
      <c r="X4973">
        <f t="shared" si="155"/>
        <v>2016</v>
      </c>
    </row>
    <row r="4974" spans="1:24" x14ac:dyDescent="0.3">
      <c r="A4974">
        <v>4973</v>
      </c>
      <c r="B4974" t="s">
        <v>2484</v>
      </c>
      <c r="C4974" s="2">
        <v>42680</v>
      </c>
      <c r="D4974" t="s">
        <v>2833</v>
      </c>
      <c r="E4974" t="s">
        <v>3609</v>
      </c>
      <c r="F4974" t="s">
        <v>3737</v>
      </c>
      <c r="G4974" t="s">
        <v>4493</v>
      </c>
      <c r="H4974" t="s">
        <v>5124</v>
      </c>
      <c r="I4974" t="s">
        <v>5126</v>
      </c>
      <c r="J4974" t="s">
        <v>5235</v>
      </c>
      <c r="K4974" t="s">
        <v>5558</v>
      </c>
      <c r="L4974">
        <v>32216</v>
      </c>
      <c r="M4974" t="s">
        <v>5602</v>
      </c>
      <c r="N4974" t="s">
        <v>6248</v>
      </c>
      <c r="O4974" t="s">
        <v>7320</v>
      </c>
      <c r="P4974" t="s">
        <v>7328</v>
      </c>
      <c r="Q4974" t="s">
        <v>7982</v>
      </c>
      <c r="R4974">
        <v>35.567999999999998</v>
      </c>
      <c r="S4974">
        <v>2</v>
      </c>
      <c r="T4974">
        <v>0.2</v>
      </c>
      <c r="U4974">
        <v>5.7797999999999998</v>
      </c>
      <c r="V4974" t="str">
        <f>TEXT('Raw Data'!C4974,"MMM-YYYY")</f>
        <v>Nov-2016</v>
      </c>
      <c r="W4974" t="str">
        <f t="shared" si="154"/>
        <v>November</v>
      </c>
      <c r="X4974">
        <f t="shared" si="155"/>
        <v>2016</v>
      </c>
    </row>
    <row r="4975" spans="1:24" x14ac:dyDescent="0.3">
      <c r="A4975">
        <v>4974</v>
      </c>
      <c r="B4975" t="s">
        <v>2484</v>
      </c>
      <c r="C4975" s="2">
        <v>42680</v>
      </c>
      <c r="D4975" t="s">
        <v>2833</v>
      </c>
      <c r="E4975" t="s">
        <v>3609</v>
      </c>
      <c r="F4975" t="s">
        <v>3737</v>
      </c>
      <c r="G4975" t="s">
        <v>4493</v>
      </c>
      <c r="H4975" t="s">
        <v>5124</v>
      </c>
      <c r="I4975" t="s">
        <v>5126</v>
      </c>
      <c r="J4975" t="s">
        <v>5235</v>
      </c>
      <c r="K4975" t="s">
        <v>5558</v>
      </c>
      <c r="L4975">
        <v>32216</v>
      </c>
      <c r="M4975" t="s">
        <v>5602</v>
      </c>
      <c r="N4975" t="s">
        <v>6023</v>
      </c>
      <c r="O4975" t="s">
        <v>7321</v>
      </c>
      <c r="P4975" t="s">
        <v>7333</v>
      </c>
      <c r="Q4975" t="s">
        <v>7757</v>
      </c>
      <c r="R4975">
        <v>88.768000000000001</v>
      </c>
      <c r="S4975">
        <v>2</v>
      </c>
      <c r="T4975">
        <v>0.2</v>
      </c>
      <c r="U4975">
        <v>31.0688</v>
      </c>
      <c r="V4975" t="str">
        <f>TEXT('Raw Data'!C4975,"MMM-YYYY")</f>
        <v>Nov-2016</v>
      </c>
      <c r="W4975" t="str">
        <f t="shared" si="154"/>
        <v>November</v>
      </c>
      <c r="X4975">
        <f t="shared" si="155"/>
        <v>2016</v>
      </c>
    </row>
    <row r="4976" spans="1:24" x14ac:dyDescent="0.3">
      <c r="A4976">
        <v>4975</v>
      </c>
      <c r="B4976" t="s">
        <v>2485</v>
      </c>
      <c r="C4976" s="2">
        <v>42681</v>
      </c>
      <c r="D4976" t="s">
        <v>2857</v>
      </c>
      <c r="E4976" t="s">
        <v>3608</v>
      </c>
      <c r="F4976" t="s">
        <v>4001</v>
      </c>
      <c r="G4976" t="s">
        <v>4757</v>
      </c>
      <c r="H4976" t="s">
        <v>5125</v>
      </c>
      <c r="I4976" t="s">
        <v>5126</v>
      </c>
      <c r="J4976" t="s">
        <v>5274</v>
      </c>
      <c r="K4976" t="s">
        <v>5557</v>
      </c>
      <c r="L4976">
        <v>92054</v>
      </c>
      <c r="M4976" t="s">
        <v>5603</v>
      </c>
      <c r="N4976" t="s">
        <v>7014</v>
      </c>
      <c r="O4976" t="s">
        <v>7321</v>
      </c>
      <c r="P4976" t="s">
        <v>7333</v>
      </c>
      <c r="Q4976" t="s">
        <v>8735</v>
      </c>
      <c r="R4976">
        <v>12.9</v>
      </c>
      <c r="S4976">
        <v>2</v>
      </c>
      <c r="T4976">
        <v>0</v>
      </c>
      <c r="U4976">
        <v>6.3209999999999997</v>
      </c>
      <c r="V4976" t="str">
        <f>TEXT('Raw Data'!C4976,"MMM-YYYY")</f>
        <v>Nov-2016</v>
      </c>
      <c r="W4976" t="str">
        <f t="shared" si="154"/>
        <v>November</v>
      </c>
      <c r="X4976">
        <f t="shared" si="155"/>
        <v>2016</v>
      </c>
    </row>
    <row r="4977" spans="1:24" x14ac:dyDescent="0.3">
      <c r="A4977">
        <v>4976</v>
      </c>
      <c r="B4977" t="s">
        <v>2486</v>
      </c>
      <c r="C4977" s="2">
        <v>42265</v>
      </c>
      <c r="D4977" t="s">
        <v>3332</v>
      </c>
      <c r="E4977" t="s">
        <v>3607</v>
      </c>
      <c r="F4977" t="s">
        <v>3946</v>
      </c>
      <c r="G4977" t="s">
        <v>4702</v>
      </c>
      <c r="H4977" t="s">
        <v>5124</v>
      </c>
      <c r="I4977" t="s">
        <v>5126</v>
      </c>
      <c r="J4977" t="s">
        <v>5235</v>
      </c>
      <c r="K4977" t="s">
        <v>5558</v>
      </c>
      <c r="L4977">
        <v>32216</v>
      </c>
      <c r="M4977" t="s">
        <v>5602</v>
      </c>
      <c r="N4977" t="s">
        <v>6375</v>
      </c>
      <c r="O4977" t="s">
        <v>7322</v>
      </c>
      <c r="P4977" t="s">
        <v>7334</v>
      </c>
      <c r="Q4977" t="s">
        <v>8108</v>
      </c>
      <c r="R4977">
        <v>717.12</v>
      </c>
      <c r="S4977">
        <v>9</v>
      </c>
      <c r="T4977">
        <v>0.2</v>
      </c>
      <c r="U4977">
        <v>152.38800000000001</v>
      </c>
      <c r="V4977" t="str">
        <f>TEXT('Raw Data'!C4977,"MMM-YYYY")</f>
        <v>Sep-2015</v>
      </c>
      <c r="W4977" t="str">
        <f t="shared" si="154"/>
        <v>September</v>
      </c>
      <c r="X4977">
        <f t="shared" si="155"/>
        <v>2015</v>
      </c>
    </row>
    <row r="4978" spans="1:24" x14ac:dyDescent="0.3">
      <c r="A4978">
        <v>4977</v>
      </c>
      <c r="B4978" t="s">
        <v>2487</v>
      </c>
      <c r="C4978" s="2">
        <v>42345</v>
      </c>
      <c r="D4978" t="s">
        <v>2734</v>
      </c>
      <c r="E4978" t="s">
        <v>3609</v>
      </c>
      <c r="F4978" t="s">
        <v>3728</v>
      </c>
      <c r="G4978" t="s">
        <v>4484</v>
      </c>
      <c r="H4978" t="s">
        <v>5123</v>
      </c>
      <c r="I4978" t="s">
        <v>5126</v>
      </c>
      <c r="J4978" t="s">
        <v>5147</v>
      </c>
      <c r="K4978" t="s">
        <v>5570</v>
      </c>
      <c r="L4978">
        <v>10024</v>
      </c>
      <c r="M4978" t="s">
        <v>5605</v>
      </c>
      <c r="N4978" t="s">
        <v>6486</v>
      </c>
      <c r="O4978" t="s">
        <v>7321</v>
      </c>
      <c r="P4978" t="s">
        <v>7331</v>
      </c>
      <c r="Q4978" t="s">
        <v>8214</v>
      </c>
      <c r="R4978">
        <v>21.36</v>
      </c>
      <c r="S4978">
        <v>5</v>
      </c>
      <c r="T4978">
        <v>0.2</v>
      </c>
      <c r="U4978">
        <v>7.2089999999999996</v>
      </c>
      <c r="V4978" t="str">
        <f>TEXT('Raw Data'!C4978,"MMM-YYYY")</f>
        <v>Dec-2015</v>
      </c>
      <c r="W4978" t="str">
        <f t="shared" si="154"/>
        <v>December</v>
      </c>
      <c r="X4978">
        <f t="shared" si="155"/>
        <v>2015</v>
      </c>
    </row>
    <row r="4979" spans="1:24" x14ac:dyDescent="0.3">
      <c r="A4979">
        <v>4978</v>
      </c>
      <c r="B4979" t="s">
        <v>2487</v>
      </c>
      <c r="C4979" s="2">
        <v>42345</v>
      </c>
      <c r="D4979" t="s">
        <v>2734</v>
      </c>
      <c r="E4979" t="s">
        <v>3609</v>
      </c>
      <c r="F4979" t="s">
        <v>3728</v>
      </c>
      <c r="G4979" t="s">
        <v>4484</v>
      </c>
      <c r="H4979" t="s">
        <v>5123</v>
      </c>
      <c r="I4979" t="s">
        <v>5126</v>
      </c>
      <c r="J4979" t="s">
        <v>5147</v>
      </c>
      <c r="K4979" t="s">
        <v>5570</v>
      </c>
      <c r="L4979">
        <v>10024</v>
      </c>
      <c r="M4979" t="s">
        <v>5605</v>
      </c>
      <c r="N4979" t="s">
        <v>6413</v>
      </c>
      <c r="O4979" t="s">
        <v>7321</v>
      </c>
      <c r="P4979" t="s">
        <v>7331</v>
      </c>
      <c r="Q4979" t="s">
        <v>8145</v>
      </c>
      <c r="R4979">
        <v>6.6879999999999997</v>
      </c>
      <c r="S4979">
        <v>2</v>
      </c>
      <c r="T4979">
        <v>0.2</v>
      </c>
      <c r="U4979">
        <v>2.3408000000000002</v>
      </c>
      <c r="V4979" t="str">
        <f>TEXT('Raw Data'!C4979,"MMM-YYYY")</f>
        <v>Dec-2015</v>
      </c>
      <c r="W4979" t="str">
        <f t="shared" si="154"/>
        <v>December</v>
      </c>
      <c r="X4979">
        <f t="shared" si="155"/>
        <v>2015</v>
      </c>
    </row>
    <row r="4980" spans="1:24" x14ac:dyDescent="0.3">
      <c r="A4980">
        <v>4979</v>
      </c>
      <c r="B4980" t="s">
        <v>2487</v>
      </c>
      <c r="C4980" s="2">
        <v>42345</v>
      </c>
      <c r="D4980" t="s">
        <v>2734</v>
      </c>
      <c r="E4980" t="s">
        <v>3609</v>
      </c>
      <c r="F4980" t="s">
        <v>3728</v>
      </c>
      <c r="G4980" t="s">
        <v>4484</v>
      </c>
      <c r="H4980" t="s">
        <v>5123</v>
      </c>
      <c r="I4980" t="s">
        <v>5126</v>
      </c>
      <c r="J4980" t="s">
        <v>5147</v>
      </c>
      <c r="K4980" t="s">
        <v>5570</v>
      </c>
      <c r="L4980">
        <v>10024</v>
      </c>
      <c r="M4980" t="s">
        <v>5605</v>
      </c>
      <c r="N4980" t="s">
        <v>6563</v>
      </c>
      <c r="O4980" t="s">
        <v>7322</v>
      </c>
      <c r="P4980" t="s">
        <v>7330</v>
      </c>
      <c r="Q4980" t="s">
        <v>8290</v>
      </c>
      <c r="R4980">
        <v>773.94</v>
      </c>
      <c r="S4980">
        <v>6</v>
      </c>
      <c r="T4980">
        <v>0</v>
      </c>
      <c r="U4980">
        <v>224.4426</v>
      </c>
      <c r="V4980" t="str">
        <f>TEXT('Raw Data'!C4980,"MMM-YYYY")</f>
        <v>Dec-2015</v>
      </c>
      <c r="W4980" t="str">
        <f t="shared" si="154"/>
        <v>December</v>
      </c>
      <c r="X4980">
        <f t="shared" si="155"/>
        <v>2015</v>
      </c>
    </row>
    <row r="4981" spans="1:24" x14ac:dyDescent="0.3">
      <c r="A4981">
        <v>4980</v>
      </c>
      <c r="B4981" t="s">
        <v>2488</v>
      </c>
      <c r="C4981" s="2">
        <v>42713</v>
      </c>
      <c r="D4981" t="s">
        <v>2510</v>
      </c>
      <c r="E4981" t="s">
        <v>3607</v>
      </c>
      <c r="F4981" t="s">
        <v>3949</v>
      </c>
      <c r="G4981" t="s">
        <v>4705</v>
      </c>
      <c r="H4981" t="s">
        <v>5124</v>
      </c>
      <c r="I4981" t="s">
        <v>5126</v>
      </c>
      <c r="J4981" t="s">
        <v>5149</v>
      </c>
      <c r="K4981" t="s">
        <v>5565</v>
      </c>
      <c r="L4981">
        <v>60610</v>
      </c>
      <c r="M4981" t="s">
        <v>5604</v>
      </c>
      <c r="N4981" t="s">
        <v>6863</v>
      </c>
      <c r="O4981" t="s">
        <v>7321</v>
      </c>
      <c r="P4981" t="s">
        <v>7337</v>
      </c>
      <c r="Q4981" t="s">
        <v>8581</v>
      </c>
      <c r="R4981">
        <v>20.568000000000001</v>
      </c>
      <c r="S4981">
        <v>3</v>
      </c>
      <c r="T4981">
        <v>0.2</v>
      </c>
      <c r="U4981">
        <v>1.5426</v>
      </c>
      <c r="V4981" t="str">
        <f>TEXT('Raw Data'!C4981,"MMM-YYYY")</f>
        <v>Dec-2016</v>
      </c>
      <c r="W4981" t="str">
        <f t="shared" si="154"/>
        <v>December</v>
      </c>
      <c r="X4981">
        <f t="shared" si="155"/>
        <v>2016</v>
      </c>
    </row>
    <row r="4982" spans="1:24" x14ac:dyDescent="0.3">
      <c r="A4982">
        <v>4981</v>
      </c>
      <c r="B4982" t="s">
        <v>2488</v>
      </c>
      <c r="C4982" s="2">
        <v>42713</v>
      </c>
      <c r="D4982" t="s">
        <v>2510</v>
      </c>
      <c r="E4982" t="s">
        <v>3607</v>
      </c>
      <c r="F4982" t="s">
        <v>3949</v>
      </c>
      <c r="G4982" t="s">
        <v>4705</v>
      </c>
      <c r="H4982" t="s">
        <v>5124</v>
      </c>
      <c r="I4982" t="s">
        <v>5126</v>
      </c>
      <c r="J4982" t="s">
        <v>5149</v>
      </c>
      <c r="K4982" t="s">
        <v>5565</v>
      </c>
      <c r="L4982">
        <v>60610</v>
      </c>
      <c r="M4982" t="s">
        <v>5604</v>
      </c>
      <c r="N4982" t="s">
        <v>6536</v>
      </c>
      <c r="O4982" t="s">
        <v>7321</v>
      </c>
      <c r="P4982" t="s">
        <v>7332</v>
      </c>
      <c r="Q4982" t="s">
        <v>8263</v>
      </c>
      <c r="R4982">
        <v>4.3559999999999999</v>
      </c>
      <c r="S4982">
        <v>2</v>
      </c>
      <c r="T4982">
        <v>0.8</v>
      </c>
      <c r="U4982">
        <v>-11.761200000000001</v>
      </c>
      <c r="V4982" t="str">
        <f>TEXT('Raw Data'!C4982,"MMM-YYYY")</f>
        <v>Dec-2016</v>
      </c>
      <c r="W4982" t="str">
        <f t="shared" si="154"/>
        <v>December</v>
      </c>
      <c r="X4982">
        <f t="shared" si="155"/>
        <v>2016</v>
      </c>
    </row>
    <row r="4983" spans="1:24" x14ac:dyDescent="0.3">
      <c r="A4983">
        <v>4982</v>
      </c>
      <c r="B4983" t="s">
        <v>2488</v>
      </c>
      <c r="C4983" s="2">
        <v>42713</v>
      </c>
      <c r="D4983" t="s">
        <v>2510</v>
      </c>
      <c r="E4983" t="s">
        <v>3607</v>
      </c>
      <c r="F4983" t="s">
        <v>3949</v>
      </c>
      <c r="G4983" t="s">
        <v>4705</v>
      </c>
      <c r="H4983" t="s">
        <v>5124</v>
      </c>
      <c r="I4983" t="s">
        <v>5126</v>
      </c>
      <c r="J4983" t="s">
        <v>5149</v>
      </c>
      <c r="K4983" t="s">
        <v>5565</v>
      </c>
      <c r="L4983">
        <v>60610</v>
      </c>
      <c r="M4983" t="s">
        <v>5604</v>
      </c>
      <c r="N4983" t="s">
        <v>7234</v>
      </c>
      <c r="O4983" t="s">
        <v>7322</v>
      </c>
      <c r="P4983" t="s">
        <v>7334</v>
      </c>
      <c r="Q4983" t="s">
        <v>8958</v>
      </c>
      <c r="R4983">
        <v>19.04</v>
      </c>
      <c r="S4983">
        <v>4</v>
      </c>
      <c r="T4983">
        <v>0.2</v>
      </c>
      <c r="U4983">
        <v>-1.4279999999999999</v>
      </c>
      <c r="V4983" t="str">
        <f>TEXT('Raw Data'!C4983,"MMM-YYYY")</f>
        <v>Dec-2016</v>
      </c>
      <c r="W4983" t="str">
        <f t="shared" si="154"/>
        <v>December</v>
      </c>
      <c r="X4983">
        <f t="shared" si="155"/>
        <v>2016</v>
      </c>
    </row>
    <row r="4984" spans="1:24" x14ac:dyDescent="0.3">
      <c r="A4984">
        <v>4983</v>
      </c>
      <c r="B4984" t="s">
        <v>2489</v>
      </c>
      <c r="C4984" s="2">
        <v>41959</v>
      </c>
      <c r="D4984" t="s">
        <v>3294</v>
      </c>
      <c r="E4984" t="s">
        <v>3608</v>
      </c>
      <c r="F4984" t="s">
        <v>3951</v>
      </c>
      <c r="G4984" t="s">
        <v>4707</v>
      </c>
      <c r="H4984" t="s">
        <v>5124</v>
      </c>
      <c r="I4984" t="s">
        <v>5126</v>
      </c>
      <c r="J4984" t="s">
        <v>5228</v>
      </c>
      <c r="K4984" t="s">
        <v>5557</v>
      </c>
      <c r="L4984">
        <v>92646</v>
      </c>
      <c r="M4984" t="s">
        <v>5603</v>
      </c>
      <c r="N4984" t="s">
        <v>6315</v>
      </c>
      <c r="O4984" t="s">
        <v>7321</v>
      </c>
      <c r="P4984" t="s">
        <v>7325</v>
      </c>
      <c r="Q4984" t="s">
        <v>8048</v>
      </c>
      <c r="R4984">
        <v>5.22</v>
      </c>
      <c r="S4984">
        <v>2</v>
      </c>
      <c r="T4984">
        <v>0</v>
      </c>
      <c r="U4984">
        <v>2.4011999999999998</v>
      </c>
      <c r="V4984" t="str">
        <f>TEXT('Raw Data'!C4984,"MMM-YYYY")</f>
        <v>Nov-2014</v>
      </c>
      <c r="W4984" t="str">
        <f t="shared" si="154"/>
        <v>November</v>
      </c>
      <c r="X4984">
        <f t="shared" si="155"/>
        <v>2014</v>
      </c>
    </row>
    <row r="4985" spans="1:24" x14ac:dyDescent="0.3">
      <c r="A4985">
        <v>4984</v>
      </c>
      <c r="B4985" t="s">
        <v>2490</v>
      </c>
      <c r="C4985" s="2">
        <v>42680</v>
      </c>
      <c r="D4985" t="s">
        <v>2554</v>
      </c>
      <c r="E4985" t="s">
        <v>3607</v>
      </c>
      <c r="F4985" t="s">
        <v>3616</v>
      </c>
      <c r="G4985" t="s">
        <v>4372</v>
      </c>
      <c r="H4985" t="s">
        <v>5123</v>
      </c>
      <c r="I4985" t="s">
        <v>5126</v>
      </c>
      <c r="J4985" t="s">
        <v>5197</v>
      </c>
      <c r="K4985" t="s">
        <v>5557</v>
      </c>
      <c r="L4985">
        <v>92105</v>
      </c>
      <c r="M4985" t="s">
        <v>5603</v>
      </c>
      <c r="N4985" t="s">
        <v>5692</v>
      </c>
      <c r="O4985" t="s">
        <v>7321</v>
      </c>
      <c r="P4985" t="s">
        <v>7327</v>
      </c>
      <c r="Q4985" t="s">
        <v>7426</v>
      </c>
      <c r="R4985">
        <v>84.84</v>
      </c>
      <c r="S4985">
        <v>3</v>
      </c>
      <c r="T4985">
        <v>0</v>
      </c>
      <c r="U4985">
        <v>22.9068</v>
      </c>
      <c r="V4985" t="str">
        <f>TEXT('Raw Data'!C4985,"MMM-YYYY")</f>
        <v>Nov-2016</v>
      </c>
      <c r="W4985" t="str">
        <f t="shared" si="154"/>
        <v>November</v>
      </c>
      <c r="X4985">
        <f t="shared" si="155"/>
        <v>2016</v>
      </c>
    </row>
    <row r="4986" spans="1:24" x14ac:dyDescent="0.3">
      <c r="A4986">
        <v>4985</v>
      </c>
      <c r="B4986" t="s">
        <v>2491</v>
      </c>
      <c r="C4986" s="2">
        <v>42253</v>
      </c>
      <c r="D4986" t="s">
        <v>3604</v>
      </c>
      <c r="E4986" t="s">
        <v>3608</v>
      </c>
      <c r="F4986" t="s">
        <v>3927</v>
      </c>
      <c r="G4986" t="s">
        <v>4683</v>
      </c>
      <c r="H4986" t="s">
        <v>5124</v>
      </c>
      <c r="I4986" t="s">
        <v>5126</v>
      </c>
      <c r="J4986" t="s">
        <v>5443</v>
      </c>
      <c r="K4986" t="s">
        <v>5573</v>
      </c>
      <c r="L4986">
        <v>37211</v>
      </c>
      <c r="M4986" t="s">
        <v>5602</v>
      </c>
      <c r="N4986" t="s">
        <v>6410</v>
      </c>
      <c r="O4986" t="s">
        <v>7321</v>
      </c>
      <c r="P4986" t="s">
        <v>7336</v>
      </c>
      <c r="Q4986" t="s">
        <v>8142</v>
      </c>
      <c r="R4986">
        <v>7.24</v>
      </c>
      <c r="S4986">
        <v>5</v>
      </c>
      <c r="T4986">
        <v>0.2</v>
      </c>
      <c r="U4986">
        <v>1.1765000000000001</v>
      </c>
      <c r="V4986" t="str">
        <f>TEXT('Raw Data'!C4986,"MMM-YYYY")</f>
        <v>Sep-2015</v>
      </c>
      <c r="W4986" t="str">
        <f t="shared" si="154"/>
        <v>September</v>
      </c>
      <c r="X4986">
        <f t="shared" si="155"/>
        <v>2015</v>
      </c>
    </row>
    <row r="4987" spans="1:24" x14ac:dyDescent="0.3">
      <c r="A4987">
        <v>4986</v>
      </c>
      <c r="B4987" t="s">
        <v>2492</v>
      </c>
      <c r="C4987" s="2">
        <v>41885</v>
      </c>
      <c r="D4987" t="s">
        <v>3599</v>
      </c>
      <c r="E4987" t="s">
        <v>3610</v>
      </c>
      <c r="F4987" t="s">
        <v>3980</v>
      </c>
      <c r="G4987" t="s">
        <v>4736</v>
      </c>
      <c r="H4987" t="s">
        <v>5123</v>
      </c>
      <c r="I4987" t="s">
        <v>5126</v>
      </c>
      <c r="J4987" t="s">
        <v>5147</v>
      </c>
      <c r="K4987" t="s">
        <v>5570</v>
      </c>
      <c r="L4987">
        <v>10009</v>
      </c>
      <c r="M4987" t="s">
        <v>5605</v>
      </c>
      <c r="N4987" t="s">
        <v>6388</v>
      </c>
      <c r="O4987" t="s">
        <v>7321</v>
      </c>
      <c r="P4987" t="s">
        <v>7325</v>
      </c>
      <c r="Q4987" t="s">
        <v>8121</v>
      </c>
      <c r="R4987">
        <v>14.4</v>
      </c>
      <c r="S4987">
        <v>5</v>
      </c>
      <c r="T4987">
        <v>0</v>
      </c>
      <c r="U4987">
        <v>7.056</v>
      </c>
      <c r="V4987" t="str">
        <f>TEXT('Raw Data'!C4987,"MMM-YYYY")</f>
        <v>Sep-2014</v>
      </c>
      <c r="W4987" t="str">
        <f t="shared" si="154"/>
        <v>September</v>
      </c>
      <c r="X4987">
        <f t="shared" si="155"/>
        <v>2014</v>
      </c>
    </row>
    <row r="4988" spans="1:24" x14ac:dyDescent="0.3">
      <c r="A4988">
        <v>4987</v>
      </c>
      <c r="B4988" t="s">
        <v>2493</v>
      </c>
      <c r="C4988" s="2">
        <v>42484</v>
      </c>
      <c r="D4988" t="s">
        <v>2645</v>
      </c>
      <c r="E4988" t="s">
        <v>3608</v>
      </c>
      <c r="F4988" t="s">
        <v>4253</v>
      </c>
      <c r="G4988" t="s">
        <v>5009</v>
      </c>
      <c r="H4988" t="s">
        <v>5125</v>
      </c>
      <c r="I4988" t="s">
        <v>5126</v>
      </c>
      <c r="J4988" t="s">
        <v>5204</v>
      </c>
      <c r="K4988" t="s">
        <v>5577</v>
      </c>
      <c r="L4988">
        <v>80906</v>
      </c>
      <c r="M4988" t="s">
        <v>5603</v>
      </c>
      <c r="N4988" t="s">
        <v>6096</v>
      </c>
      <c r="O4988" t="s">
        <v>7321</v>
      </c>
      <c r="P4988" t="s">
        <v>7333</v>
      </c>
      <c r="Q4988" t="s">
        <v>7830</v>
      </c>
      <c r="R4988">
        <v>15.552</v>
      </c>
      <c r="S4988">
        <v>3</v>
      </c>
      <c r="T4988">
        <v>0.2</v>
      </c>
      <c r="U4988">
        <v>5.4432</v>
      </c>
      <c r="V4988" t="str">
        <f>TEXT('Raw Data'!C4988,"MMM-YYYY")</f>
        <v>Apr-2016</v>
      </c>
      <c r="W4988" t="str">
        <f t="shared" si="154"/>
        <v>April</v>
      </c>
      <c r="X4988">
        <f t="shared" si="155"/>
        <v>2016</v>
      </c>
    </row>
    <row r="4989" spans="1:24" x14ac:dyDescent="0.3">
      <c r="A4989">
        <v>4988</v>
      </c>
      <c r="B4989" t="s">
        <v>2493</v>
      </c>
      <c r="C4989" s="2">
        <v>42484</v>
      </c>
      <c r="D4989" t="s">
        <v>2645</v>
      </c>
      <c r="E4989" t="s">
        <v>3608</v>
      </c>
      <c r="F4989" t="s">
        <v>4253</v>
      </c>
      <c r="G4989" t="s">
        <v>5009</v>
      </c>
      <c r="H4989" t="s">
        <v>5125</v>
      </c>
      <c r="I4989" t="s">
        <v>5126</v>
      </c>
      <c r="J4989" t="s">
        <v>5204</v>
      </c>
      <c r="K4989" t="s">
        <v>5577</v>
      </c>
      <c r="L4989">
        <v>80906</v>
      </c>
      <c r="M4989" t="s">
        <v>5603</v>
      </c>
      <c r="N4989" t="s">
        <v>5763</v>
      </c>
      <c r="O4989" t="s">
        <v>7320</v>
      </c>
      <c r="P4989" t="s">
        <v>7324</v>
      </c>
      <c r="Q4989" t="s">
        <v>7498</v>
      </c>
      <c r="R4989">
        <v>1325.76</v>
      </c>
      <c r="S4989">
        <v>6</v>
      </c>
      <c r="T4989">
        <v>0.2</v>
      </c>
      <c r="U4989">
        <v>149.148</v>
      </c>
      <c r="V4989" t="str">
        <f>TEXT('Raw Data'!C4989,"MMM-YYYY")</f>
        <v>Apr-2016</v>
      </c>
      <c r="W4989" t="str">
        <f t="shared" si="154"/>
        <v>April</v>
      </c>
      <c r="X4989">
        <f t="shared" si="155"/>
        <v>2016</v>
      </c>
    </row>
    <row r="4990" spans="1:24" x14ac:dyDescent="0.3">
      <c r="A4990">
        <v>4989</v>
      </c>
      <c r="B4990" t="s">
        <v>2493</v>
      </c>
      <c r="C4990" s="2">
        <v>42484</v>
      </c>
      <c r="D4990" t="s">
        <v>2645</v>
      </c>
      <c r="E4990" t="s">
        <v>3608</v>
      </c>
      <c r="F4990" t="s">
        <v>4253</v>
      </c>
      <c r="G4990" t="s">
        <v>5009</v>
      </c>
      <c r="H4990" t="s">
        <v>5125</v>
      </c>
      <c r="I4990" t="s">
        <v>5126</v>
      </c>
      <c r="J4990" t="s">
        <v>5204</v>
      </c>
      <c r="K4990" t="s">
        <v>5577</v>
      </c>
      <c r="L4990">
        <v>80906</v>
      </c>
      <c r="M4990" t="s">
        <v>5603</v>
      </c>
      <c r="N4990" t="s">
        <v>7105</v>
      </c>
      <c r="O4990" t="s">
        <v>7321</v>
      </c>
      <c r="P4990" t="s">
        <v>7331</v>
      </c>
      <c r="Q4990" t="s">
        <v>8827</v>
      </c>
      <c r="R4990">
        <v>3.1080000000000001</v>
      </c>
      <c r="S4990">
        <v>2</v>
      </c>
      <c r="T4990">
        <v>0.7</v>
      </c>
      <c r="U4990">
        <v>-2.1756000000000002</v>
      </c>
      <c r="V4990" t="str">
        <f>TEXT('Raw Data'!C4990,"MMM-YYYY")</f>
        <v>Apr-2016</v>
      </c>
      <c r="W4990" t="str">
        <f t="shared" si="154"/>
        <v>April</v>
      </c>
      <c r="X4990">
        <f t="shared" si="155"/>
        <v>2016</v>
      </c>
    </row>
    <row r="4991" spans="1:24" x14ac:dyDescent="0.3">
      <c r="A4991">
        <v>4990</v>
      </c>
      <c r="B4991" t="s">
        <v>2494</v>
      </c>
      <c r="C4991" s="2">
        <v>42978</v>
      </c>
      <c r="D4991" t="s">
        <v>3342</v>
      </c>
      <c r="E4991" t="s">
        <v>3608</v>
      </c>
      <c r="F4991" t="s">
        <v>4196</v>
      </c>
      <c r="G4991" t="s">
        <v>4952</v>
      </c>
      <c r="H4991" t="s">
        <v>5125</v>
      </c>
      <c r="I4991" t="s">
        <v>5126</v>
      </c>
      <c r="J4991" t="s">
        <v>5135</v>
      </c>
      <c r="K4991" t="s">
        <v>5557</v>
      </c>
      <c r="L4991">
        <v>94110</v>
      </c>
      <c r="M4991" t="s">
        <v>5603</v>
      </c>
      <c r="N4991" t="s">
        <v>6363</v>
      </c>
      <c r="O4991" t="s">
        <v>7321</v>
      </c>
      <c r="P4991" t="s">
        <v>7331</v>
      </c>
      <c r="Q4991" t="s">
        <v>8095</v>
      </c>
      <c r="R4991">
        <v>6.6719999999999997</v>
      </c>
      <c r="S4991">
        <v>3</v>
      </c>
      <c r="T4991">
        <v>0.2</v>
      </c>
      <c r="U4991">
        <v>2.1684000000000001</v>
      </c>
      <c r="V4991" t="str">
        <f>TEXT('Raw Data'!C4991,"MMM-YYYY")</f>
        <v>Aug-2017</v>
      </c>
      <c r="W4991" t="str">
        <f t="shared" si="154"/>
        <v>August</v>
      </c>
      <c r="X4991">
        <f t="shared" si="155"/>
        <v>2017</v>
      </c>
    </row>
    <row r="4992" spans="1:24" x14ac:dyDescent="0.3">
      <c r="A4992">
        <v>4991</v>
      </c>
      <c r="B4992" t="s">
        <v>2494</v>
      </c>
      <c r="C4992" s="2">
        <v>42978</v>
      </c>
      <c r="D4992" t="s">
        <v>3342</v>
      </c>
      <c r="E4992" t="s">
        <v>3608</v>
      </c>
      <c r="F4992" t="s">
        <v>4196</v>
      </c>
      <c r="G4992" t="s">
        <v>4952</v>
      </c>
      <c r="H4992" t="s">
        <v>5125</v>
      </c>
      <c r="I4992" t="s">
        <v>5126</v>
      </c>
      <c r="J4992" t="s">
        <v>5135</v>
      </c>
      <c r="K4992" t="s">
        <v>5557</v>
      </c>
      <c r="L4992">
        <v>94110</v>
      </c>
      <c r="M4992" t="s">
        <v>5603</v>
      </c>
      <c r="N4992" t="s">
        <v>6489</v>
      </c>
      <c r="O4992" t="s">
        <v>7322</v>
      </c>
      <c r="P4992" t="s">
        <v>7330</v>
      </c>
      <c r="Q4992" t="s">
        <v>8820</v>
      </c>
      <c r="R4992">
        <v>689.40800000000002</v>
      </c>
      <c r="S4992">
        <v>4</v>
      </c>
      <c r="T4992">
        <v>0.2</v>
      </c>
      <c r="U4992">
        <v>77.558400000000006</v>
      </c>
      <c r="V4992" t="str">
        <f>TEXT('Raw Data'!C4992,"MMM-YYYY")</f>
        <v>Aug-2017</v>
      </c>
      <c r="W4992" t="str">
        <f t="shared" si="154"/>
        <v>August</v>
      </c>
      <c r="X4992">
        <f t="shared" si="155"/>
        <v>2017</v>
      </c>
    </row>
    <row r="4993" spans="1:24" x14ac:dyDescent="0.3">
      <c r="A4993">
        <v>4992</v>
      </c>
      <c r="B4993" t="s">
        <v>2495</v>
      </c>
      <c r="C4993" s="2">
        <v>43076</v>
      </c>
      <c r="D4993" t="s">
        <v>2614</v>
      </c>
      <c r="E4993" t="s">
        <v>3608</v>
      </c>
      <c r="F4993" t="s">
        <v>4039</v>
      </c>
      <c r="G4993" t="s">
        <v>4795</v>
      </c>
      <c r="H4993" t="s">
        <v>5124</v>
      </c>
      <c r="I4993" t="s">
        <v>5126</v>
      </c>
      <c r="J4993" t="s">
        <v>5149</v>
      </c>
      <c r="K4993" t="s">
        <v>5565</v>
      </c>
      <c r="L4993">
        <v>60653</v>
      </c>
      <c r="M4993" t="s">
        <v>5604</v>
      </c>
      <c r="N4993" t="s">
        <v>7231</v>
      </c>
      <c r="O4993" t="s">
        <v>7321</v>
      </c>
      <c r="P4993" t="s">
        <v>7331</v>
      </c>
      <c r="Q4993" t="s">
        <v>8955</v>
      </c>
      <c r="R4993">
        <v>1889.99</v>
      </c>
      <c r="S4993">
        <v>5</v>
      </c>
      <c r="T4993">
        <v>0.8</v>
      </c>
      <c r="U4993">
        <v>-2929.4845</v>
      </c>
      <c r="V4993" t="str">
        <f>TEXT('Raw Data'!C4993,"MMM-YYYY")</f>
        <v>Dec-2017</v>
      </c>
      <c r="W4993" t="str">
        <f t="shared" si="154"/>
        <v>December</v>
      </c>
      <c r="X4993">
        <f t="shared" si="155"/>
        <v>2017</v>
      </c>
    </row>
    <row r="4994" spans="1:24" x14ac:dyDescent="0.3">
      <c r="A4994">
        <v>4993</v>
      </c>
      <c r="B4994" t="s">
        <v>2496</v>
      </c>
      <c r="C4994" s="2">
        <v>42356</v>
      </c>
      <c r="D4994" t="s">
        <v>3103</v>
      </c>
      <c r="E4994" t="s">
        <v>3608</v>
      </c>
      <c r="F4994" t="s">
        <v>4127</v>
      </c>
      <c r="G4994" t="s">
        <v>4883</v>
      </c>
      <c r="H4994" t="s">
        <v>5124</v>
      </c>
      <c r="I4994" t="s">
        <v>5126</v>
      </c>
      <c r="J4994" t="s">
        <v>5153</v>
      </c>
      <c r="K4994" t="s">
        <v>5573</v>
      </c>
      <c r="L4994">
        <v>38109</v>
      </c>
      <c r="M4994" t="s">
        <v>5602</v>
      </c>
      <c r="N4994" t="s">
        <v>6361</v>
      </c>
      <c r="O4994" t="s">
        <v>7321</v>
      </c>
      <c r="P4994" t="s">
        <v>7335</v>
      </c>
      <c r="Q4994" t="s">
        <v>8093</v>
      </c>
      <c r="R4994">
        <v>55.936</v>
      </c>
      <c r="S4994">
        <v>8</v>
      </c>
      <c r="T4994">
        <v>0.2</v>
      </c>
      <c r="U4994">
        <v>18.878399999999999</v>
      </c>
      <c r="V4994" t="str">
        <f>TEXT('Raw Data'!C4994,"MMM-YYYY")</f>
        <v>Dec-2015</v>
      </c>
      <c r="W4994" t="str">
        <f t="shared" si="154"/>
        <v>December</v>
      </c>
      <c r="X4994">
        <f t="shared" si="155"/>
        <v>2015</v>
      </c>
    </row>
    <row r="4995" spans="1:24" x14ac:dyDescent="0.3">
      <c r="A4995">
        <v>4994</v>
      </c>
      <c r="B4995" t="s">
        <v>2496</v>
      </c>
      <c r="C4995" s="2">
        <v>42356</v>
      </c>
      <c r="D4995" t="s">
        <v>3103</v>
      </c>
      <c r="E4995" t="s">
        <v>3608</v>
      </c>
      <c r="F4995" t="s">
        <v>4127</v>
      </c>
      <c r="G4995" t="s">
        <v>4883</v>
      </c>
      <c r="H4995" t="s">
        <v>5124</v>
      </c>
      <c r="I4995" t="s">
        <v>5126</v>
      </c>
      <c r="J4995" t="s">
        <v>5153</v>
      </c>
      <c r="K4995" t="s">
        <v>5573</v>
      </c>
      <c r="L4995">
        <v>38109</v>
      </c>
      <c r="M4995" t="s">
        <v>5602</v>
      </c>
      <c r="N4995" t="s">
        <v>6846</v>
      </c>
      <c r="O4995" t="s">
        <v>7321</v>
      </c>
      <c r="P4995" t="s">
        <v>7325</v>
      </c>
      <c r="Q4995" t="s">
        <v>8563</v>
      </c>
      <c r="R4995">
        <v>18.431999999999999</v>
      </c>
      <c r="S4995">
        <v>8</v>
      </c>
      <c r="T4995">
        <v>0.2</v>
      </c>
      <c r="U4995">
        <v>5.9904000000000002</v>
      </c>
      <c r="V4995" t="str">
        <f>TEXT('Raw Data'!C4995,"MMM-YYYY")</f>
        <v>Dec-2015</v>
      </c>
      <c r="W4995" t="str">
        <f t="shared" ref="W4995:W5001" si="156">TEXT(C4995,"MMMM")</f>
        <v>December</v>
      </c>
      <c r="X4995">
        <f t="shared" ref="X4995:X5001" si="157">YEAR(C4995)</f>
        <v>2015</v>
      </c>
    </row>
    <row r="4996" spans="1:24" x14ac:dyDescent="0.3">
      <c r="A4996">
        <v>4995</v>
      </c>
      <c r="B4996" t="s">
        <v>2496</v>
      </c>
      <c r="C4996" s="2">
        <v>42356</v>
      </c>
      <c r="D4996" t="s">
        <v>3103</v>
      </c>
      <c r="E4996" t="s">
        <v>3608</v>
      </c>
      <c r="F4996" t="s">
        <v>4127</v>
      </c>
      <c r="G4996" t="s">
        <v>4883</v>
      </c>
      <c r="H4996" t="s">
        <v>5124</v>
      </c>
      <c r="I4996" t="s">
        <v>5126</v>
      </c>
      <c r="J4996" t="s">
        <v>5153</v>
      </c>
      <c r="K4996" t="s">
        <v>5573</v>
      </c>
      <c r="L4996">
        <v>38109</v>
      </c>
      <c r="M4996" t="s">
        <v>5602</v>
      </c>
      <c r="N4996" t="s">
        <v>6140</v>
      </c>
      <c r="O4996" t="s">
        <v>7320</v>
      </c>
      <c r="P4996" t="s">
        <v>7328</v>
      </c>
      <c r="Q4996" t="s">
        <v>7874</v>
      </c>
      <c r="R4996">
        <v>20.32</v>
      </c>
      <c r="S4996">
        <v>5</v>
      </c>
      <c r="T4996">
        <v>0.2</v>
      </c>
      <c r="U4996">
        <v>3.556</v>
      </c>
      <c r="V4996" t="str">
        <f>TEXT('Raw Data'!C4996,"MMM-YYYY")</f>
        <v>Dec-2015</v>
      </c>
      <c r="W4996" t="str">
        <f t="shared" si="156"/>
        <v>December</v>
      </c>
      <c r="X4996">
        <f t="shared" si="157"/>
        <v>2015</v>
      </c>
    </row>
    <row r="4997" spans="1:24" x14ac:dyDescent="0.3">
      <c r="A4997">
        <v>4996</v>
      </c>
      <c r="B4997" t="s">
        <v>2497</v>
      </c>
      <c r="C4997" s="2">
        <v>41947</v>
      </c>
      <c r="D4997" t="s">
        <v>3605</v>
      </c>
      <c r="E4997" t="s">
        <v>3608</v>
      </c>
      <c r="F4997" t="s">
        <v>4060</v>
      </c>
      <c r="G4997" t="s">
        <v>4816</v>
      </c>
      <c r="H4997" t="s">
        <v>5125</v>
      </c>
      <c r="I4997" t="s">
        <v>5126</v>
      </c>
      <c r="J4997" t="s">
        <v>5147</v>
      </c>
      <c r="K4997" t="s">
        <v>5570</v>
      </c>
      <c r="L4997">
        <v>10011</v>
      </c>
      <c r="M4997" t="s">
        <v>5605</v>
      </c>
      <c r="N4997" t="s">
        <v>7132</v>
      </c>
      <c r="O4997" t="s">
        <v>7321</v>
      </c>
      <c r="P4997" t="s">
        <v>7331</v>
      </c>
      <c r="Q4997" t="s">
        <v>8853</v>
      </c>
      <c r="R4997">
        <v>52.064</v>
      </c>
      <c r="S4997">
        <v>4</v>
      </c>
      <c r="T4997">
        <v>0.2</v>
      </c>
      <c r="U4997">
        <v>18.873200000000001</v>
      </c>
      <c r="V4997" t="str">
        <f>TEXT('Raw Data'!C4997,"MMM-YYYY")</f>
        <v>Nov-2014</v>
      </c>
      <c r="W4997" t="str">
        <f t="shared" si="156"/>
        <v>November</v>
      </c>
      <c r="X4997">
        <f t="shared" si="157"/>
        <v>2014</v>
      </c>
    </row>
    <row r="4998" spans="1:24" x14ac:dyDescent="0.3">
      <c r="A4998">
        <v>4997</v>
      </c>
      <c r="B4998" t="s">
        <v>2498</v>
      </c>
      <c r="C4998" s="2">
        <v>42804</v>
      </c>
      <c r="D4998" t="s">
        <v>3597</v>
      </c>
      <c r="E4998" t="s">
        <v>3608</v>
      </c>
      <c r="F4998" t="s">
        <v>4365</v>
      </c>
      <c r="G4998" t="s">
        <v>5121</v>
      </c>
      <c r="H4998" t="s">
        <v>5124</v>
      </c>
      <c r="I4998" t="s">
        <v>5126</v>
      </c>
      <c r="J4998" t="s">
        <v>5380</v>
      </c>
      <c r="K4998" t="s">
        <v>5559</v>
      </c>
      <c r="L4998">
        <v>27604</v>
      </c>
      <c r="M4998" t="s">
        <v>5602</v>
      </c>
      <c r="N4998" t="s">
        <v>7318</v>
      </c>
      <c r="O4998" t="s">
        <v>7321</v>
      </c>
      <c r="P4998" t="s">
        <v>7332</v>
      </c>
      <c r="Q4998" t="s">
        <v>9040</v>
      </c>
      <c r="R4998">
        <v>48.783999999999999</v>
      </c>
      <c r="S4998">
        <v>1</v>
      </c>
      <c r="T4998">
        <v>0.2</v>
      </c>
      <c r="U4998">
        <v>3.6587999999999998</v>
      </c>
      <c r="V4998" t="str">
        <f>TEXT('Raw Data'!C4998,"MMM-YYYY")</f>
        <v>Mar-2017</v>
      </c>
      <c r="W4998" t="str">
        <f t="shared" si="156"/>
        <v>March</v>
      </c>
      <c r="X4998">
        <f t="shared" si="157"/>
        <v>2017</v>
      </c>
    </row>
    <row r="4999" spans="1:24" x14ac:dyDescent="0.3">
      <c r="A4999">
        <v>4998</v>
      </c>
      <c r="B4999" t="s">
        <v>2498</v>
      </c>
      <c r="C4999" s="2">
        <v>42804</v>
      </c>
      <c r="D4999" t="s">
        <v>3597</v>
      </c>
      <c r="E4999" t="s">
        <v>3608</v>
      </c>
      <c r="F4999" t="s">
        <v>4365</v>
      </c>
      <c r="G4999" t="s">
        <v>5121</v>
      </c>
      <c r="H4999" t="s">
        <v>5124</v>
      </c>
      <c r="I4999" t="s">
        <v>5126</v>
      </c>
      <c r="J4999" t="s">
        <v>5380</v>
      </c>
      <c r="K4999" t="s">
        <v>5559</v>
      </c>
      <c r="L4999">
        <v>27604</v>
      </c>
      <c r="M4999" t="s">
        <v>5602</v>
      </c>
      <c r="N4999" t="s">
        <v>6240</v>
      </c>
      <c r="O4999" t="s">
        <v>7321</v>
      </c>
      <c r="P4999" t="s">
        <v>7331</v>
      </c>
      <c r="Q4999" t="s">
        <v>7974</v>
      </c>
      <c r="R4999">
        <v>13.092000000000001</v>
      </c>
      <c r="S4999">
        <v>4</v>
      </c>
      <c r="T4999">
        <v>0.7</v>
      </c>
      <c r="U4999">
        <v>-10.0372</v>
      </c>
      <c r="V4999" t="str">
        <f>TEXT('Raw Data'!C4999,"MMM-YYYY")</f>
        <v>Mar-2017</v>
      </c>
      <c r="W4999" t="str">
        <f t="shared" si="156"/>
        <v>March</v>
      </c>
      <c r="X4999">
        <f t="shared" si="157"/>
        <v>2017</v>
      </c>
    </row>
    <row r="5000" spans="1:24" x14ac:dyDescent="0.3">
      <c r="A5000">
        <v>4999</v>
      </c>
      <c r="B5000" t="s">
        <v>2499</v>
      </c>
      <c r="C5000" s="2">
        <v>42400</v>
      </c>
      <c r="D5000" t="s">
        <v>3606</v>
      </c>
      <c r="E5000" t="s">
        <v>3608</v>
      </c>
      <c r="F5000" t="s">
        <v>3948</v>
      </c>
      <c r="G5000" t="s">
        <v>4704</v>
      </c>
      <c r="H5000" t="s">
        <v>5125</v>
      </c>
      <c r="I5000" t="s">
        <v>5126</v>
      </c>
      <c r="J5000" t="s">
        <v>5128</v>
      </c>
      <c r="K5000" t="s">
        <v>5557</v>
      </c>
      <c r="L5000">
        <v>90045</v>
      </c>
      <c r="M5000" t="s">
        <v>5603</v>
      </c>
      <c r="N5000" t="s">
        <v>7152</v>
      </c>
      <c r="O5000" t="s">
        <v>7322</v>
      </c>
      <c r="P5000" t="s">
        <v>7330</v>
      </c>
      <c r="Q5000" t="s">
        <v>8874</v>
      </c>
      <c r="R5000">
        <v>109.592</v>
      </c>
      <c r="S5000">
        <v>1</v>
      </c>
      <c r="T5000">
        <v>0.2</v>
      </c>
      <c r="U5000">
        <v>8.2194000000000003</v>
      </c>
      <c r="V5000" t="str">
        <f>TEXT('Raw Data'!C5000,"MMM-YYYY")</f>
        <v>Jan-2016</v>
      </c>
      <c r="W5000" t="str">
        <f t="shared" si="156"/>
        <v>January</v>
      </c>
      <c r="X5000">
        <f t="shared" si="157"/>
        <v>2016</v>
      </c>
    </row>
    <row r="5001" spans="1:24" x14ac:dyDescent="0.3">
      <c r="A5001">
        <v>5000</v>
      </c>
      <c r="B5001" t="s">
        <v>2499</v>
      </c>
      <c r="C5001" s="2">
        <v>42400</v>
      </c>
      <c r="D5001" t="s">
        <v>3606</v>
      </c>
      <c r="E5001" t="s">
        <v>3608</v>
      </c>
      <c r="F5001" t="s">
        <v>3948</v>
      </c>
      <c r="G5001" t="s">
        <v>4704</v>
      </c>
      <c r="H5001" t="s">
        <v>5125</v>
      </c>
      <c r="I5001" t="s">
        <v>5126</v>
      </c>
      <c r="J5001" t="s">
        <v>5128</v>
      </c>
      <c r="K5001" t="s">
        <v>5557</v>
      </c>
      <c r="L5001">
        <v>90045</v>
      </c>
      <c r="M5001" t="s">
        <v>5603</v>
      </c>
      <c r="N5001" t="s">
        <v>7319</v>
      </c>
      <c r="O5001" t="s">
        <v>7321</v>
      </c>
      <c r="P5001" t="s">
        <v>7333</v>
      </c>
      <c r="Q5001" t="s">
        <v>7373</v>
      </c>
      <c r="R5001">
        <v>56.7</v>
      </c>
      <c r="S5001">
        <v>5</v>
      </c>
      <c r="T5001">
        <v>0</v>
      </c>
      <c r="U5001">
        <v>27.783000000000001</v>
      </c>
      <c r="V5001" t="str">
        <f>TEXT('Raw Data'!C5001,"MMM-YYYY")</f>
        <v>Jan-2016</v>
      </c>
      <c r="W5001" t="str">
        <f t="shared" si="156"/>
        <v>January</v>
      </c>
      <c r="X5001">
        <f t="shared" si="157"/>
        <v>2016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001"/>
  <sheetViews>
    <sheetView workbookViewId="0">
      <selection activeCell="E3" sqref="E3"/>
    </sheetView>
  </sheetViews>
  <sheetFormatPr defaultRowHeight="14.4" x14ac:dyDescent="0.3"/>
  <cols>
    <col min="3" max="3" width="12.77734375" customWidth="1"/>
    <col min="4" max="4" width="12.21875" bestFit="1" customWidth="1"/>
    <col min="5" max="5" width="13.77734375" customWidth="1"/>
  </cols>
  <sheetData>
    <row r="1" spans="1:5" x14ac:dyDescent="0.3">
      <c r="A1" s="1" t="s">
        <v>21</v>
      </c>
      <c r="B1" s="1" t="s">
        <v>22</v>
      </c>
      <c r="C1" s="1" t="s">
        <v>23</v>
      </c>
      <c r="D1" s="1" t="s">
        <v>9048</v>
      </c>
      <c r="E1" s="1" t="s">
        <v>24</v>
      </c>
    </row>
    <row r="2" spans="1:5" x14ac:dyDescent="0.3">
      <c r="A2">
        <f>YEAR('Raw Data'!C2)</f>
        <v>2016</v>
      </c>
      <c r="B2">
        <f>MONTH('Raw Data'!C2)</f>
        <v>11</v>
      </c>
      <c r="C2" t="str">
        <f>TEXT('Raw Data'!C2,"MMM-YYYY")</f>
        <v>Nov-2016</v>
      </c>
      <c r="D2" t="str">
        <f>TEXT(Calculated_Columns!C2,"MMMM")</f>
        <v>November</v>
      </c>
      <c r="E2">
        <f>'Raw Data'!U2/'Raw Data'!R2</f>
        <v>0.16000000000000003</v>
      </c>
    </row>
    <row r="3" spans="1:5" x14ac:dyDescent="0.3">
      <c r="A3">
        <f>YEAR('Raw Data'!C3)</f>
        <v>2016</v>
      </c>
      <c r="B3">
        <f>MONTH('Raw Data'!C3)</f>
        <v>11</v>
      </c>
      <c r="C3" t="str">
        <f>TEXT('Raw Data'!C3,"MMM-YYYY")</f>
        <v>Nov-2016</v>
      </c>
      <c r="D3" t="str">
        <f>TEXT(Calculated_Columns!C3,"MMMM")</f>
        <v>November</v>
      </c>
      <c r="E3">
        <f>'Raw Data'!U3/'Raw Data'!R3</f>
        <v>0.3</v>
      </c>
    </row>
    <row r="4" spans="1:5" x14ac:dyDescent="0.3">
      <c r="A4">
        <f>YEAR('Raw Data'!C4)</f>
        <v>2016</v>
      </c>
      <c r="B4">
        <f>MONTH('Raw Data'!C4)</f>
        <v>6</v>
      </c>
      <c r="C4" t="str">
        <f>TEXT('Raw Data'!C4,"MMM-YYYY")</f>
        <v>Jun-2016</v>
      </c>
      <c r="D4" t="str">
        <f>TEXT(Calculated_Columns!C4,"MMMM")</f>
        <v>June</v>
      </c>
      <c r="E4">
        <f>'Raw Data'!U4/'Raw Data'!R4</f>
        <v>0.47000000000000003</v>
      </c>
    </row>
    <row r="5" spans="1:5" x14ac:dyDescent="0.3">
      <c r="A5">
        <f>YEAR('Raw Data'!C5)</f>
        <v>2015</v>
      </c>
      <c r="B5">
        <f>MONTH('Raw Data'!C5)</f>
        <v>10</v>
      </c>
      <c r="C5" t="str">
        <f>TEXT('Raw Data'!C5,"MMM-YYYY")</f>
        <v>Oct-2015</v>
      </c>
      <c r="D5" t="str">
        <f>TEXT(Calculated_Columns!C5,"MMMM")</f>
        <v>October</v>
      </c>
      <c r="E5">
        <f>'Raw Data'!U5/'Raw Data'!R5</f>
        <v>-0.4</v>
      </c>
    </row>
    <row r="6" spans="1:5" x14ac:dyDescent="0.3">
      <c r="A6">
        <f>YEAR('Raw Data'!C6)</f>
        <v>2015</v>
      </c>
      <c r="B6">
        <f>MONTH('Raw Data'!C6)</f>
        <v>10</v>
      </c>
      <c r="C6" t="str">
        <f>TEXT('Raw Data'!C6,"MMM-YYYY")</f>
        <v>Oct-2015</v>
      </c>
      <c r="D6" t="str">
        <f>TEXT(Calculated_Columns!C6,"MMMM")</f>
        <v>October</v>
      </c>
      <c r="E6">
        <f>'Raw Data'!U6/'Raw Data'!R6</f>
        <v>0.1125</v>
      </c>
    </row>
    <row r="7" spans="1:5" x14ac:dyDescent="0.3">
      <c r="A7">
        <f>YEAR('Raw Data'!C7)</f>
        <v>2014</v>
      </c>
      <c r="B7">
        <f>MONTH('Raw Data'!C7)</f>
        <v>6</v>
      </c>
      <c r="C7" t="str">
        <f>TEXT('Raw Data'!C7,"MMM-YYYY")</f>
        <v>Jun-2014</v>
      </c>
      <c r="D7" t="str">
        <f>TEXT(Calculated_Columns!C7,"MMMM")</f>
        <v>June</v>
      </c>
      <c r="E7">
        <f>'Raw Data'!U7/'Raw Data'!R7</f>
        <v>0.28999999999999998</v>
      </c>
    </row>
    <row r="8" spans="1:5" x14ac:dyDescent="0.3">
      <c r="A8">
        <f>YEAR('Raw Data'!C8)</f>
        <v>2014</v>
      </c>
      <c r="B8">
        <f>MONTH('Raw Data'!C8)</f>
        <v>6</v>
      </c>
      <c r="C8" t="str">
        <f>TEXT('Raw Data'!C8,"MMM-YYYY")</f>
        <v>Jun-2014</v>
      </c>
      <c r="D8" t="str">
        <f>TEXT(Calculated_Columns!C8,"MMMM")</f>
        <v>June</v>
      </c>
      <c r="E8">
        <f>'Raw Data'!U8/'Raw Data'!R8</f>
        <v>0.27</v>
      </c>
    </row>
    <row r="9" spans="1:5" x14ac:dyDescent="0.3">
      <c r="A9">
        <f>YEAR('Raw Data'!C9)</f>
        <v>2014</v>
      </c>
      <c r="B9">
        <f>MONTH('Raw Data'!C9)</f>
        <v>6</v>
      </c>
      <c r="C9" t="str">
        <f>TEXT('Raw Data'!C9,"MMM-YYYY")</f>
        <v>Jun-2014</v>
      </c>
      <c r="D9" t="str">
        <f>TEXT(Calculated_Columns!C9,"MMMM")</f>
        <v>June</v>
      </c>
      <c r="E9">
        <f>'Raw Data'!U9/'Raw Data'!R9</f>
        <v>9.9999999999999992E-2</v>
      </c>
    </row>
    <row r="10" spans="1:5" x14ac:dyDescent="0.3">
      <c r="A10">
        <f>YEAR('Raw Data'!C10)</f>
        <v>2014</v>
      </c>
      <c r="B10">
        <f>MONTH('Raw Data'!C10)</f>
        <v>6</v>
      </c>
      <c r="C10" t="str">
        <f>TEXT('Raw Data'!C10,"MMM-YYYY")</f>
        <v>Jun-2014</v>
      </c>
      <c r="D10" t="str">
        <f>TEXT(Calculated_Columns!C10,"MMMM")</f>
        <v>June</v>
      </c>
      <c r="E10">
        <f>'Raw Data'!U10/'Raw Data'!R10</f>
        <v>0.31249999999999994</v>
      </c>
    </row>
    <row r="11" spans="1:5" x14ac:dyDescent="0.3">
      <c r="A11">
        <f>YEAR('Raw Data'!C11)</f>
        <v>2014</v>
      </c>
      <c r="B11">
        <f>MONTH('Raw Data'!C11)</f>
        <v>6</v>
      </c>
      <c r="C11" t="str">
        <f>TEXT('Raw Data'!C11,"MMM-YYYY")</f>
        <v>Jun-2014</v>
      </c>
      <c r="D11" t="str">
        <f>TEXT(Calculated_Columns!C11,"MMMM")</f>
        <v>June</v>
      </c>
      <c r="E11">
        <f>'Raw Data'!U11/'Raw Data'!R11</f>
        <v>0.3</v>
      </c>
    </row>
    <row r="12" spans="1:5" x14ac:dyDescent="0.3">
      <c r="A12">
        <f>YEAR('Raw Data'!C12)</f>
        <v>2014</v>
      </c>
      <c r="B12">
        <f>MONTH('Raw Data'!C12)</f>
        <v>6</v>
      </c>
      <c r="C12" t="str">
        <f>TEXT('Raw Data'!C12,"MMM-YYYY")</f>
        <v>Jun-2014</v>
      </c>
      <c r="D12" t="str">
        <f>TEXT(Calculated_Columns!C12,"MMMM")</f>
        <v>June</v>
      </c>
      <c r="E12">
        <f>'Raw Data'!U12/'Raw Data'!R12</f>
        <v>0.05</v>
      </c>
    </row>
    <row r="13" spans="1:5" x14ac:dyDescent="0.3">
      <c r="A13">
        <f>YEAR('Raw Data'!C13)</f>
        <v>2014</v>
      </c>
      <c r="B13">
        <f>MONTH('Raw Data'!C13)</f>
        <v>6</v>
      </c>
      <c r="C13" t="str">
        <f>TEXT('Raw Data'!C13,"MMM-YYYY")</f>
        <v>Jun-2014</v>
      </c>
      <c r="D13" t="str">
        <f>TEXT(Calculated_Columns!C13,"MMMM")</f>
        <v>June</v>
      </c>
      <c r="E13">
        <f>'Raw Data'!U13/'Raw Data'!R13</f>
        <v>7.5000000000000011E-2</v>
      </c>
    </row>
    <row r="14" spans="1:5" x14ac:dyDescent="0.3">
      <c r="A14">
        <f>YEAR('Raw Data'!C14)</f>
        <v>2017</v>
      </c>
      <c r="B14">
        <f>MONTH('Raw Data'!C14)</f>
        <v>4</v>
      </c>
      <c r="C14" t="str">
        <f>TEXT('Raw Data'!C14,"MMM-YYYY")</f>
        <v>Apr-2017</v>
      </c>
      <c r="D14" t="str">
        <f>TEXT(Calculated_Columns!C14,"MMMM")</f>
        <v>April</v>
      </c>
      <c r="E14">
        <f>'Raw Data'!U14/'Raw Data'!R14</f>
        <v>0.35000000000000003</v>
      </c>
    </row>
    <row r="15" spans="1:5" x14ac:dyDescent="0.3">
      <c r="A15">
        <f>YEAR('Raw Data'!C15)</f>
        <v>2016</v>
      </c>
      <c r="B15">
        <f>MONTH('Raw Data'!C15)</f>
        <v>12</v>
      </c>
      <c r="C15" t="str">
        <f>TEXT('Raw Data'!C15,"MMM-YYYY")</f>
        <v>Dec-2016</v>
      </c>
      <c r="D15" t="str">
        <f>TEXT(Calculated_Columns!C15,"MMMM")</f>
        <v>December</v>
      </c>
      <c r="E15">
        <f>'Raw Data'!U15/'Raw Data'!R15</f>
        <v>0.32499999999999996</v>
      </c>
    </row>
    <row r="16" spans="1:5" x14ac:dyDescent="0.3">
      <c r="A16">
        <f>YEAR('Raw Data'!C16)</f>
        <v>2015</v>
      </c>
      <c r="B16">
        <f>MONTH('Raw Data'!C16)</f>
        <v>11</v>
      </c>
      <c r="C16" t="str">
        <f>TEXT('Raw Data'!C16,"MMM-YYYY")</f>
        <v>Nov-2015</v>
      </c>
      <c r="D16" t="str">
        <f>TEXT(Calculated_Columns!C16,"MMMM")</f>
        <v>November</v>
      </c>
      <c r="E16">
        <f>'Raw Data'!U16/'Raw Data'!R16</f>
        <v>-1.8</v>
      </c>
    </row>
    <row r="17" spans="1:5" x14ac:dyDescent="0.3">
      <c r="A17">
        <f>YEAR('Raw Data'!C17)</f>
        <v>2015</v>
      </c>
      <c r="B17">
        <f>MONTH('Raw Data'!C17)</f>
        <v>11</v>
      </c>
      <c r="C17" t="str">
        <f>TEXT('Raw Data'!C17,"MMM-YYYY")</f>
        <v>Nov-2015</v>
      </c>
      <c r="D17" t="str">
        <f>TEXT(Calculated_Columns!C17,"MMMM")</f>
        <v>November</v>
      </c>
      <c r="E17">
        <f>'Raw Data'!U17/'Raw Data'!R17</f>
        <v>-1.5</v>
      </c>
    </row>
    <row r="18" spans="1:5" x14ac:dyDescent="0.3">
      <c r="A18">
        <f>YEAR('Raw Data'!C18)</f>
        <v>2014</v>
      </c>
      <c r="B18">
        <f>MONTH('Raw Data'!C18)</f>
        <v>11</v>
      </c>
      <c r="C18" t="str">
        <f>TEXT('Raw Data'!C18,"MMM-YYYY")</f>
        <v>Nov-2014</v>
      </c>
      <c r="D18" t="str">
        <f>TEXT(Calculated_Columns!C18,"MMMM")</f>
        <v>November</v>
      </c>
      <c r="E18">
        <f>'Raw Data'!U18/'Raw Data'!R18</f>
        <v>0.02</v>
      </c>
    </row>
    <row r="19" spans="1:5" x14ac:dyDescent="0.3">
      <c r="A19">
        <f>YEAR('Raw Data'!C19)</f>
        <v>2014</v>
      </c>
      <c r="B19">
        <f>MONTH('Raw Data'!C19)</f>
        <v>5</v>
      </c>
      <c r="C19" t="str">
        <f>TEXT('Raw Data'!C19,"MMM-YYYY")</f>
        <v>May-2014</v>
      </c>
      <c r="D19" t="str">
        <f>TEXT(Calculated_Columns!C19,"MMMM")</f>
        <v>May</v>
      </c>
      <c r="E19">
        <f>'Raw Data'!U19/'Raw Data'!R19</f>
        <v>0.18</v>
      </c>
    </row>
    <row r="20" spans="1:5" x14ac:dyDescent="0.3">
      <c r="A20">
        <f>YEAR('Raw Data'!C20)</f>
        <v>2014</v>
      </c>
      <c r="B20">
        <f>MONTH('Raw Data'!C20)</f>
        <v>8</v>
      </c>
      <c r="C20" t="str">
        <f>TEXT('Raw Data'!C20,"MMM-YYYY")</f>
        <v>Aug-2014</v>
      </c>
      <c r="D20" t="str">
        <f>TEXT(Calculated_Columns!C20,"MMMM")</f>
        <v>August</v>
      </c>
      <c r="E20">
        <f>'Raw Data'!U20/'Raw Data'!R20</f>
        <v>0.28999999999999998</v>
      </c>
    </row>
    <row r="21" spans="1:5" x14ac:dyDescent="0.3">
      <c r="A21">
        <f>YEAR('Raw Data'!C21)</f>
        <v>2014</v>
      </c>
      <c r="B21">
        <f>MONTH('Raw Data'!C21)</f>
        <v>8</v>
      </c>
      <c r="C21" t="str">
        <f>TEXT('Raw Data'!C21,"MMM-YYYY")</f>
        <v>Aug-2014</v>
      </c>
      <c r="D21" t="str">
        <f>TEXT(Calculated_Columns!C21,"MMMM")</f>
        <v>August</v>
      </c>
      <c r="E21">
        <f>'Raw Data'!U21/'Raw Data'!R21</f>
        <v>7.4999999999999997E-2</v>
      </c>
    </row>
    <row r="22" spans="1:5" x14ac:dyDescent="0.3">
      <c r="A22">
        <f>YEAR('Raw Data'!C22)</f>
        <v>2014</v>
      </c>
      <c r="B22">
        <f>MONTH('Raw Data'!C22)</f>
        <v>8</v>
      </c>
      <c r="C22" t="str">
        <f>TEXT('Raw Data'!C22,"MMM-YYYY")</f>
        <v>Aug-2014</v>
      </c>
      <c r="D22" t="str">
        <f>TEXT(Calculated_Columns!C22,"MMMM")</f>
        <v>August</v>
      </c>
      <c r="E22">
        <f>'Raw Data'!U22/'Raw Data'!R22</f>
        <v>0.32500000000000001</v>
      </c>
    </row>
    <row r="23" spans="1:5" x14ac:dyDescent="0.3">
      <c r="A23">
        <f>YEAR('Raw Data'!C23)</f>
        <v>2016</v>
      </c>
      <c r="B23">
        <f>MONTH('Raw Data'!C23)</f>
        <v>12</v>
      </c>
      <c r="C23" t="str">
        <f>TEXT('Raw Data'!C23,"MMM-YYYY")</f>
        <v>Dec-2016</v>
      </c>
      <c r="D23" t="str">
        <f>TEXT(Calculated_Columns!C23,"MMMM")</f>
        <v>December</v>
      </c>
      <c r="E23">
        <f>'Raw Data'!U23/'Raw Data'!R23</f>
        <v>0.25999999999999995</v>
      </c>
    </row>
    <row r="24" spans="1:5" x14ac:dyDescent="0.3">
      <c r="A24">
        <f>YEAR('Raw Data'!C24)</f>
        <v>2016</v>
      </c>
      <c r="B24">
        <f>MONTH('Raw Data'!C24)</f>
        <v>12</v>
      </c>
      <c r="C24" t="str">
        <f>TEXT('Raw Data'!C24,"MMM-YYYY")</f>
        <v>Dec-2016</v>
      </c>
      <c r="D24" t="str">
        <f>TEXT(Calculated_Columns!C24,"MMMM")</f>
        <v>December</v>
      </c>
      <c r="E24">
        <f>'Raw Data'!U24/'Raw Data'!R24</f>
        <v>0.25999999999999995</v>
      </c>
    </row>
    <row r="25" spans="1:5" x14ac:dyDescent="0.3">
      <c r="A25">
        <f>YEAR('Raw Data'!C25)</f>
        <v>2017</v>
      </c>
      <c r="B25">
        <f>MONTH('Raw Data'!C25)</f>
        <v>7</v>
      </c>
      <c r="C25" t="str">
        <f>TEXT('Raw Data'!C25,"MMM-YYYY")</f>
        <v>Jul-2017</v>
      </c>
      <c r="D25" t="str">
        <f>TEXT(Calculated_Columns!C25,"MMMM")</f>
        <v>July</v>
      </c>
      <c r="E25">
        <f>'Raw Data'!U25/'Raw Data'!R25</f>
        <v>-1.4285714285714287E-2</v>
      </c>
    </row>
    <row r="26" spans="1:5" x14ac:dyDescent="0.3">
      <c r="A26">
        <f>YEAR('Raw Data'!C26)</f>
        <v>2015</v>
      </c>
      <c r="B26">
        <f>MONTH('Raw Data'!C26)</f>
        <v>9</v>
      </c>
      <c r="C26" t="str">
        <f>TEXT('Raw Data'!C26,"MMM-YYYY")</f>
        <v>Sep-2015</v>
      </c>
      <c r="D26" t="str">
        <f>TEXT(Calculated_Columns!C26,"MMMM")</f>
        <v>September</v>
      </c>
      <c r="E26">
        <f>'Raw Data'!U26/'Raw Data'!R26</f>
        <v>0.22999999999999998</v>
      </c>
    </row>
    <row r="27" spans="1:5" x14ac:dyDescent="0.3">
      <c r="A27">
        <f>YEAR('Raw Data'!C27)</f>
        <v>2016</v>
      </c>
      <c r="B27">
        <f>MONTH('Raw Data'!C27)</f>
        <v>1</v>
      </c>
      <c r="C27" t="str">
        <f>TEXT('Raw Data'!C27,"MMM-YYYY")</f>
        <v>Jan-2016</v>
      </c>
      <c r="D27" t="str">
        <f>TEXT(Calculated_Columns!C27,"MMMM")</f>
        <v>January</v>
      </c>
      <c r="E27">
        <f>'Raw Data'!U27/'Raw Data'!R27</f>
        <v>0.36250000000000004</v>
      </c>
    </row>
    <row r="28" spans="1:5" x14ac:dyDescent="0.3">
      <c r="A28">
        <f>YEAR('Raw Data'!C28)</f>
        <v>2016</v>
      </c>
      <c r="B28">
        <f>MONTH('Raw Data'!C28)</f>
        <v>1</v>
      </c>
      <c r="C28" t="str">
        <f>TEXT('Raw Data'!C28,"MMM-YYYY")</f>
        <v>Jan-2016</v>
      </c>
      <c r="D28" t="str">
        <f>TEXT(Calculated_Columns!C28,"MMMM")</f>
        <v>January</v>
      </c>
      <c r="E28">
        <f>'Raw Data'!U28/'Raw Data'!R28</f>
        <v>0.13</v>
      </c>
    </row>
    <row r="29" spans="1:5" x14ac:dyDescent="0.3">
      <c r="A29">
        <f>YEAR('Raw Data'!C29)</f>
        <v>2015</v>
      </c>
      <c r="B29">
        <f>MONTH('Raw Data'!C29)</f>
        <v>9</v>
      </c>
      <c r="C29" t="str">
        <f>TEXT('Raw Data'!C29,"MMM-YYYY")</f>
        <v>Sep-2015</v>
      </c>
      <c r="D29" t="str">
        <f>TEXT(Calculated_Columns!C29,"MMMM")</f>
        <v>September</v>
      </c>
      <c r="E29">
        <f>'Raw Data'!U29/'Raw Data'!R29</f>
        <v>-0.54</v>
      </c>
    </row>
    <row r="30" spans="1:5" x14ac:dyDescent="0.3">
      <c r="A30">
        <f>YEAR('Raw Data'!C30)</f>
        <v>2015</v>
      </c>
      <c r="B30">
        <f>MONTH('Raw Data'!C30)</f>
        <v>9</v>
      </c>
      <c r="C30" t="str">
        <f>TEXT('Raw Data'!C30,"MMM-YYYY")</f>
        <v>Sep-2015</v>
      </c>
      <c r="D30" t="str">
        <f>TEXT(Calculated_Columns!C30,"MMMM")</f>
        <v>September</v>
      </c>
      <c r="E30">
        <f>'Raw Data'!U30/'Raw Data'!R30</f>
        <v>-0.73333333333333339</v>
      </c>
    </row>
    <row r="31" spans="1:5" x14ac:dyDescent="0.3">
      <c r="A31">
        <f>YEAR('Raw Data'!C31)</f>
        <v>2015</v>
      </c>
      <c r="B31">
        <f>MONTH('Raw Data'!C31)</f>
        <v>9</v>
      </c>
      <c r="C31" t="str">
        <f>TEXT('Raw Data'!C31,"MMM-YYYY")</f>
        <v>Sep-2015</v>
      </c>
      <c r="D31" t="str">
        <f>TEXT(Calculated_Columns!C31,"MMMM")</f>
        <v>September</v>
      </c>
      <c r="E31">
        <f>'Raw Data'!U31/'Raw Data'!R31</f>
        <v>0.125</v>
      </c>
    </row>
    <row r="32" spans="1:5" x14ac:dyDescent="0.3">
      <c r="A32">
        <f>YEAR('Raw Data'!C32)</f>
        <v>2015</v>
      </c>
      <c r="B32">
        <f>MONTH('Raw Data'!C32)</f>
        <v>9</v>
      </c>
      <c r="C32" t="str">
        <f>TEXT('Raw Data'!C32,"MMM-YYYY")</f>
        <v>Sep-2015</v>
      </c>
      <c r="D32" t="str">
        <f>TEXT(Calculated_Columns!C32,"MMMM")</f>
        <v>September</v>
      </c>
      <c r="E32">
        <f>'Raw Data'!U32/'Raw Data'!R32</f>
        <v>0.33750000000000002</v>
      </c>
    </row>
    <row r="33" spans="1:5" x14ac:dyDescent="0.3">
      <c r="A33">
        <f>YEAR('Raw Data'!C33)</f>
        <v>2015</v>
      </c>
      <c r="B33">
        <f>MONTH('Raw Data'!C33)</f>
        <v>9</v>
      </c>
      <c r="C33" t="str">
        <f>TEXT('Raw Data'!C33,"MMM-YYYY")</f>
        <v>Sep-2015</v>
      </c>
      <c r="D33" t="str">
        <f>TEXT(Calculated_Columns!C33,"MMMM")</f>
        <v>September</v>
      </c>
      <c r="E33">
        <f>'Raw Data'!U33/'Raw Data'!R33</f>
        <v>0.11249999999999999</v>
      </c>
    </row>
    <row r="34" spans="1:5" x14ac:dyDescent="0.3">
      <c r="A34">
        <f>YEAR('Raw Data'!C34)</f>
        <v>2015</v>
      </c>
      <c r="B34">
        <f>MONTH('Raw Data'!C34)</f>
        <v>9</v>
      </c>
      <c r="C34" t="str">
        <f>TEXT('Raw Data'!C34,"MMM-YYYY")</f>
        <v>Sep-2015</v>
      </c>
      <c r="D34" t="str">
        <f>TEXT(Calculated_Columns!C34,"MMMM")</f>
        <v>September</v>
      </c>
      <c r="E34">
        <f>'Raw Data'!U34/'Raw Data'!R34</f>
        <v>-0.83333333333333337</v>
      </c>
    </row>
    <row r="35" spans="1:5" x14ac:dyDescent="0.3">
      <c r="A35">
        <f>YEAR('Raw Data'!C35)</f>
        <v>2015</v>
      </c>
      <c r="B35">
        <f>MONTH('Raw Data'!C35)</f>
        <v>9</v>
      </c>
      <c r="C35" t="str">
        <f>TEXT('Raw Data'!C35,"MMM-YYYY")</f>
        <v>Sep-2015</v>
      </c>
      <c r="D35" t="str">
        <f>TEXT(Calculated_Columns!C35,"MMMM")</f>
        <v>September</v>
      </c>
      <c r="E35">
        <f>'Raw Data'!U35/'Raw Data'!R35</f>
        <v>0.22499999999999998</v>
      </c>
    </row>
    <row r="36" spans="1:5" x14ac:dyDescent="0.3">
      <c r="A36">
        <f>YEAR('Raw Data'!C36)</f>
        <v>2017</v>
      </c>
      <c r="B36">
        <f>MONTH('Raw Data'!C36)</f>
        <v>10</v>
      </c>
      <c r="C36" t="str">
        <f>TEXT('Raw Data'!C36,"MMM-YYYY")</f>
        <v>Oct-2017</v>
      </c>
      <c r="D36" t="str">
        <f>TEXT(Calculated_Columns!C36,"MMMM")</f>
        <v>October</v>
      </c>
      <c r="E36">
        <f>'Raw Data'!U36/'Raw Data'!R36</f>
        <v>0.33749999999999997</v>
      </c>
    </row>
    <row r="37" spans="1:5" x14ac:dyDescent="0.3">
      <c r="A37">
        <f>YEAR('Raw Data'!C37)</f>
        <v>2016</v>
      </c>
      <c r="B37">
        <f>MONTH('Raw Data'!C37)</f>
        <v>12</v>
      </c>
      <c r="C37" t="str">
        <f>TEXT('Raw Data'!C37,"MMM-YYYY")</f>
        <v>Dec-2016</v>
      </c>
      <c r="D37" t="str">
        <f>TEXT(Calculated_Columns!C37,"MMMM")</f>
        <v>December</v>
      </c>
      <c r="E37">
        <f>'Raw Data'!U37/'Raw Data'!R37</f>
        <v>0.11249999999999999</v>
      </c>
    </row>
    <row r="38" spans="1:5" x14ac:dyDescent="0.3">
      <c r="A38">
        <f>YEAR('Raw Data'!C38)</f>
        <v>2016</v>
      </c>
      <c r="B38">
        <f>MONTH('Raw Data'!C38)</f>
        <v>12</v>
      </c>
      <c r="C38" t="str">
        <f>TEXT('Raw Data'!C38,"MMM-YYYY")</f>
        <v>Dec-2016</v>
      </c>
      <c r="D38" t="str">
        <f>TEXT(Calculated_Columns!C38,"MMMM")</f>
        <v>December</v>
      </c>
      <c r="E38">
        <f>'Raw Data'!U38/'Raw Data'!R38</f>
        <v>-0.77500000000000002</v>
      </c>
    </row>
    <row r="39" spans="1:5" x14ac:dyDescent="0.3">
      <c r="A39">
        <f>YEAR('Raw Data'!C39)</f>
        <v>2015</v>
      </c>
      <c r="B39">
        <f>MONTH('Raw Data'!C39)</f>
        <v>12</v>
      </c>
      <c r="C39" t="str">
        <f>TEXT('Raw Data'!C39,"MMM-YYYY")</f>
        <v>Dec-2015</v>
      </c>
      <c r="D39" t="str">
        <f>TEXT(Calculated_Columns!C39,"MMMM")</f>
        <v>December</v>
      </c>
      <c r="E39">
        <f>'Raw Data'!U39/'Raw Data'!R39</f>
        <v>0.3125</v>
      </c>
    </row>
    <row r="40" spans="1:5" x14ac:dyDescent="0.3">
      <c r="A40">
        <f>YEAR('Raw Data'!C40)</f>
        <v>2015</v>
      </c>
      <c r="B40">
        <f>MONTH('Raw Data'!C40)</f>
        <v>12</v>
      </c>
      <c r="C40" t="str">
        <f>TEXT('Raw Data'!C40,"MMM-YYYY")</f>
        <v>Dec-2015</v>
      </c>
      <c r="D40" t="str">
        <f>TEXT(Calculated_Columns!C40,"MMMM")</f>
        <v>December</v>
      </c>
      <c r="E40">
        <f>'Raw Data'!U40/'Raw Data'!R40</f>
        <v>-8.8235294117647065E-2</v>
      </c>
    </row>
    <row r="41" spans="1:5" x14ac:dyDescent="0.3">
      <c r="A41">
        <f>YEAR('Raw Data'!C41)</f>
        <v>2015</v>
      </c>
      <c r="B41">
        <f>MONTH('Raw Data'!C41)</f>
        <v>12</v>
      </c>
      <c r="C41" t="str">
        <f>TEXT('Raw Data'!C41,"MMM-YYYY")</f>
        <v>Dec-2015</v>
      </c>
      <c r="D41" t="str">
        <f>TEXT(Calculated_Columns!C41,"MMMM")</f>
        <v>December</v>
      </c>
      <c r="E41">
        <f>'Raw Data'!U41/'Raw Data'!R41</f>
        <v>-7.1428571428571438E-2</v>
      </c>
    </row>
    <row r="42" spans="1:5" x14ac:dyDescent="0.3">
      <c r="A42">
        <f>YEAR('Raw Data'!C42)</f>
        <v>2015</v>
      </c>
      <c r="B42">
        <f>MONTH('Raw Data'!C42)</f>
        <v>12</v>
      </c>
      <c r="C42" t="str">
        <f>TEXT('Raw Data'!C42,"MMM-YYYY")</f>
        <v>Dec-2015</v>
      </c>
      <c r="D42" t="str">
        <f>TEXT(Calculated_Columns!C42,"MMMM")</f>
        <v>December</v>
      </c>
      <c r="E42">
        <f>'Raw Data'!U42/'Raw Data'!R42</f>
        <v>0.1125</v>
      </c>
    </row>
    <row r="43" spans="1:5" x14ac:dyDescent="0.3">
      <c r="A43">
        <f>YEAR('Raw Data'!C43)</f>
        <v>2017</v>
      </c>
      <c r="B43">
        <f>MONTH('Raw Data'!C43)</f>
        <v>9</v>
      </c>
      <c r="C43" t="str">
        <f>TEXT('Raw Data'!C43,"MMM-YYYY")</f>
        <v>Sep-2017</v>
      </c>
      <c r="D43" t="str">
        <f>TEXT(Calculated_Columns!C43,"MMMM")</f>
        <v>September</v>
      </c>
      <c r="E43">
        <f>'Raw Data'!U43/'Raw Data'!R43</f>
        <v>0.11249999999999999</v>
      </c>
    </row>
    <row r="44" spans="1:5" x14ac:dyDescent="0.3">
      <c r="A44">
        <f>YEAR('Raw Data'!C44)</f>
        <v>2016</v>
      </c>
      <c r="B44">
        <f>MONTH('Raw Data'!C44)</f>
        <v>7</v>
      </c>
      <c r="C44" t="str">
        <f>TEXT('Raw Data'!C44,"MMM-YYYY")</f>
        <v>Jul-2016</v>
      </c>
      <c r="D44" t="str">
        <f>TEXT(Calculated_Columns!C44,"MMMM")</f>
        <v>July</v>
      </c>
      <c r="E44">
        <f>'Raw Data'!U44/'Raw Data'!R44</f>
        <v>0.05</v>
      </c>
    </row>
    <row r="45" spans="1:5" x14ac:dyDescent="0.3">
      <c r="A45">
        <f>YEAR('Raw Data'!C45)</f>
        <v>2017</v>
      </c>
      <c r="B45">
        <f>MONTH('Raw Data'!C45)</f>
        <v>9</v>
      </c>
      <c r="C45" t="str">
        <f>TEXT('Raw Data'!C45,"MMM-YYYY")</f>
        <v>Sep-2017</v>
      </c>
      <c r="D45" t="str">
        <f>TEXT(Calculated_Columns!C45,"MMMM")</f>
        <v>September</v>
      </c>
      <c r="E45">
        <f>'Raw Data'!U45/'Raw Data'!R45</f>
        <v>0.1</v>
      </c>
    </row>
    <row r="46" spans="1:5" x14ac:dyDescent="0.3">
      <c r="A46">
        <f>YEAR('Raw Data'!C46)</f>
        <v>2016</v>
      </c>
      <c r="B46">
        <f>MONTH('Raw Data'!C46)</f>
        <v>3</v>
      </c>
      <c r="C46" t="str">
        <f>TEXT('Raw Data'!C46,"MMM-YYYY")</f>
        <v>Mar-2016</v>
      </c>
      <c r="D46" t="str">
        <f>TEXT(Calculated_Columns!C46,"MMMM")</f>
        <v>March</v>
      </c>
      <c r="E46">
        <f>'Raw Data'!U46/'Raw Data'!R46</f>
        <v>0.43000000000000005</v>
      </c>
    </row>
    <row r="47" spans="1:5" x14ac:dyDescent="0.3">
      <c r="A47">
        <f>YEAR('Raw Data'!C47)</f>
        <v>2016</v>
      </c>
      <c r="B47">
        <f>MONTH('Raw Data'!C47)</f>
        <v>3</v>
      </c>
      <c r="C47" t="str">
        <f>TEXT('Raw Data'!C47,"MMM-YYYY")</f>
        <v>Mar-2016</v>
      </c>
      <c r="D47" t="str">
        <f>TEXT(Calculated_Columns!C47,"MMMM")</f>
        <v>March</v>
      </c>
      <c r="E47">
        <f>'Raw Data'!U47/'Raw Data'!R47</f>
        <v>0.47000000000000003</v>
      </c>
    </row>
    <row r="48" spans="1:5" x14ac:dyDescent="0.3">
      <c r="A48">
        <f>YEAR('Raw Data'!C48)</f>
        <v>2014</v>
      </c>
      <c r="B48">
        <f>MONTH('Raw Data'!C48)</f>
        <v>10</v>
      </c>
      <c r="C48" t="str">
        <f>TEXT('Raw Data'!C48,"MMM-YYYY")</f>
        <v>Oct-2014</v>
      </c>
      <c r="D48" t="str">
        <f>TEXT(Calculated_Columns!C48,"MMMM")</f>
        <v>October</v>
      </c>
      <c r="E48">
        <f>'Raw Data'!U48/'Raw Data'!R48</f>
        <v>0.04</v>
      </c>
    </row>
    <row r="49" spans="1:5" x14ac:dyDescent="0.3">
      <c r="A49">
        <f>YEAR('Raw Data'!C49)</f>
        <v>2016</v>
      </c>
      <c r="B49">
        <f>MONTH('Raw Data'!C49)</f>
        <v>6</v>
      </c>
      <c r="C49" t="str">
        <f>TEXT('Raw Data'!C49,"MMM-YYYY")</f>
        <v>Jun-2016</v>
      </c>
      <c r="D49" t="str">
        <f>TEXT(Calculated_Columns!C49,"MMMM")</f>
        <v>June</v>
      </c>
      <c r="E49">
        <f>'Raw Data'!U49/'Raw Data'!R49</f>
        <v>0.11</v>
      </c>
    </row>
    <row r="50" spans="1:5" x14ac:dyDescent="0.3">
      <c r="A50">
        <f>YEAR('Raw Data'!C50)</f>
        <v>2016</v>
      </c>
      <c r="B50">
        <f>MONTH('Raw Data'!C50)</f>
        <v>6</v>
      </c>
      <c r="C50" t="str">
        <f>TEXT('Raw Data'!C50,"MMM-YYYY")</f>
        <v>Jun-2016</v>
      </c>
      <c r="D50" t="str">
        <f>TEXT(Calculated_Columns!C50,"MMMM")</f>
        <v>June</v>
      </c>
      <c r="E50">
        <f>'Raw Data'!U50/'Raw Data'!R50</f>
        <v>0.27999999999999997</v>
      </c>
    </row>
    <row r="51" spans="1:5" x14ac:dyDescent="0.3">
      <c r="A51">
        <f>YEAR('Raw Data'!C51)</f>
        <v>2015</v>
      </c>
      <c r="B51">
        <f>MONTH('Raw Data'!C51)</f>
        <v>4</v>
      </c>
      <c r="C51" t="str">
        <f>TEXT('Raw Data'!C51,"MMM-YYYY")</f>
        <v>Apr-2015</v>
      </c>
      <c r="D51" t="str">
        <f>TEXT(Calculated_Columns!C51,"MMMM")</f>
        <v>April</v>
      </c>
      <c r="E51">
        <f>'Raw Data'!U51/'Raw Data'!R51</f>
        <v>0.47000000000000003</v>
      </c>
    </row>
    <row r="52" spans="1:5" x14ac:dyDescent="0.3">
      <c r="A52">
        <f>YEAR('Raw Data'!C52)</f>
        <v>2015</v>
      </c>
      <c r="B52">
        <f>MONTH('Raw Data'!C52)</f>
        <v>4</v>
      </c>
      <c r="C52" t="str">
        <f>TEXT('Raw Data'!C52,"MMM-YYYY")</f>
        <v>Apr-2015</v>
      </c>
      <c r="D52" t="str">
        <f>TEXT(Calculated_Columns!C52,"MMMM")</f>
        <v>April</v>
      </c>
      <c r="E52">
        <f>'Raw Data'!U52/'Raw Data'!R52</f>
        <v>0.47</v>
      </c>
    </row>
    <row r="53" spans="1:5" x14ac:dyDescent="0.3">
      <c r="A53">
        <f>YEAR('Raw Data'!C53)</f>
        <v>2015</v>
      </c>
      <c r="B53">
        <f>MONTH('Raw Data'!C53)</f>
        <v>4</v>
      </c>
      <c r="C53" t="str">
        <f>TEXT('Raw Data'!C53,"MMM-YYYY")</f>
        <v>Apr-2015</v>
      </c>
      <c r="D53" t="str">
        <f>TEXT(Calculated_Columns!C53,"MMMM")</f>
        <v>April</v>
      </c>
      <c r="E53">
        <f>'Raw Data'!U53/'Raw Data'!R53</f>
        <v>0.48</v>
      </c>
    </row>
    <row r="54" spans="1:5" x14ac:dyDescent="0.3">
      <c r="A54">
        <f>YEAR('Raw Data'!C54)</f>
        <v>2015</v>
      </c>
      <c r="B54">
        <f>MONTH('Raw Data'!C54)</f>
        <v>4</v>
      </c>
      <c r="C54" t="str">
        <f>TEXT('Raw Data'!C54,"MMM-YYYY")</f>
        <v>Apr-2015</v>
      </c>
      <c r="D54" t="str">
        <f>TEXT(Calculated_Columns!C54,"MMMM")</f>
        <v>April</v>
      </c>
      <c r="E54">
        <f>'Raw Data'!U54/'Raw Data'!R54</f>
        <v>0.19</v>
      </c>
    </row>
    <row r="55" spans="1:5" x14ac:dyDescent="0.3">
      <c r="A55">
        <f>YEAR('Raw Data'!C55)</f>
        <v>2016</v>
      </c>
      <c r="B55">
        <f>MONTH('Raw Data'!C55)</f>
        <v>12</v>
      </c>
      <c r="C55" t="str">
        <f>TEXT('Raw Data'!C55,"MMM-YYYY")</f>
        <v>Dec-2016</v>
      </c>
      <c r="D55" t="str">
        <f>TEXT(Calculated_Columns!C55,"MMMM")</f>
        <v>December</v>
      </c>
      <c r="E55">
        <f>'Raw Data'!U55/'Raw Data'!R55</f>
        <v>0.41</v>
      </c>
    </row>
    <row r="56" spans="1:5" x14ac:dyDescent="0.3">
      <c r="A56">
        <f>YEAR('Raw Data'!C56)</f>
        <v>2016</v>
      </c>
      <c r="B56">
        <f>MONTH('Raw Data'!C56)</f>
        <v>12</v>
      </c>
      <c r="C56" t="str">
        <f>TEXT('Raw Data'!C56,"MMM-YYYY")</f>
        <v>Dec-2016</v>
      </c>
      <c r="D56" t="str">
        <f>TEXT(Calculated_Columns!C56,"MMMM")</f>
        <v>December</v>
      </c>
      <c r="E56">
        <f>'Raw Data'!U56/'Raw Data'!R56</f>
        <v>0.28999999999999998</v>
      </c>
    </row>
    <row r="57" spans="1:5" x14ac:dyDescent="0.3">
      <c r="A57">
        <f>YEAR('Raw Data'!C57)</f>
        <v>2016</v>
      </c>
      <c r="B57">
        <f>MONTH('Raw Data'!C57)</f>
        <v>6</v>
      </c>
      <c r="C57" t="str">
        <f>TEXT('Raw Data'!C57,"MMM-YYYY")</f>
        <v>Jun-2016</v>
      </c>
      <c r="D57" t="str">
        <f>TEXT(Calculated_Columns!C57,"MMMM")</f>
        <v>June</v>
      </c>
      <c r="E57">
        <f>'Raw Data'!U57/'Raw Data'!R57</f>
        <v>0.25</v>
      </c>
    </row>
    <row r="58" spans="1:5" x14ac:dyDescent="0.3">
      <c r="A58">
        <f>YEAR('Raw Data'!C58)</f>
        <v>2016</v>
      </c>
      <c r="B58">
        <f>MONTH('Raw Data'!C58)</f>
        <v>6</v>
      </c>
      <c r="C58" t="str">
        <f>TEXT('Raw Data'!C58,"MMM-YYYY")</f>
        <v>Jun-2016</v>
      </c>
      <c r="D58" t="str">
        <f>TEXT(Calculated_Columns!C58,"MMMM")</f>
        <v>June</v>
      </c>
      <c r="E58">
        <f>'Raw Data'!U58/'Raw Data'!R58</f>
        <v>0.48</v>
      </c>
    </row>
    <row r="59" spans="1:5" x14ac:dyDescent="0.3">
      <c r="A59">
        <f>YEAR('Raw Data'!C59)</f>
        <v>2016</v>
      </c>
      <c r="B59">
        <f>MONTH('Raw Data'!C59)</f>
        <v>6</v>
      </c>
      <c r="C59" t="str">
        <f>TEXT('Raw Data'!C59,"MMM-YYYY")</f>
        <v>Jun-2016</v>
      </c>
      <c r="D59" t="str">
        <f>TEXT(Calculated_Columns!C59,"MMMM")</f>
        <v>June</v>
      </c>
      <c r="E59">
        <f>'Raw Data'!U59/'Raw Data'!R59</f>
        <v>2.222222222222222E-2</v>
      </c>
    </row>
    <row r="60" spans="1:5" x14ac:dyDescent="0.3">
      <c r="A60">
        <f>YEAR('Raw Data'!C60)</f>
        <v>2016</v>
      </c>
      <c r="B60">
        <f>MONTH('Raw Data'!C60)</f>
        <v>6</v>
      </c>
      <c r="C60" t="str">
        <f>TEXT('Raw Data'!C60,"MMM-YYYY")</f>
        <v>Jun-2016</v>
      </c>
      <c r="D60" t="str">
        <f>TEXT(Calculated_Columns!C60,"MMMM")</f>
        <v>June</v>
      </c>
      <c r="E60">
        <f>'Raw Data'!U60/'Raw Data'!R60</f>
        <v>0.48</v>
      </c>
    </row>
    <row r="61" spans="1:5" x14ac:dyDescent="0.3">
      <c r="A61">
        <f>YEAR('Raw Data'!C61)</f>
        <v>2016</v>
      </c>
      <c r="B61">
        <f>MONTH('Raw Data'!C61)</f>
        <v>6</v>
      </c>
      <c r="C61" t="str">
        <f>TEXT('Raw Data'!C61,"MMM-YYYY")</f>
        <v>Jun-2016</v>
      </c>
      <c r="D61" t="str">
        <f>TEXT(Calculated_Columns!C61,"MMMM")</f>
        <v>June</v>
      </c>
      <c r="E61">
        <f>'Raw Data'!U61/'Raw Data'!R61</f>
        <v>0.11</v>
      </c>
    </row>
    <row r="62" spans="1:5" x14ac:dyDescent="0.3">
      <c r="A62">
        <f>YEAR('Raw Data'!C62)</f>
        <v>2016</v>
      </c>
      <c r="B62">
        <f>MONTH('Raw Data'!C62)</f>
        <v>6</v>
      </c>
      <c r="C62" t="str">
        <f>TEXT('Raw Data'!C62,"MMM-YYYY")</f>
        <v>Jun-2016</v>
      </c>
      <c r="D62" t="str">
        <f>TEXT(Calculated_Columns!C62,"MMMM")</f>
        <v>June</v>
      </c>
      <c r="E62">
        <f>'Raw Data'!U62/'Raw Data'!R62</f>
        <v>0.33749999999999997</v>
      </c>
    </row>
    <row r="63" spans="1:5" x14ac:dyDescent="0.3">
      <c r="A63">
        <f>YEAR('Raw Data'!C63)</f>
        <v>2016</v>
      </c>
      <c r="B63">
        <f>MONTH('Raw Data'!C63)</f>
        <v>6</v>
      </c>
      <c r="C63" t="str">
        <f>TEXT('Raw Data'!C63,"MMM-YYYY")</f>
        <v>Jun-2016</v>
      </c>
      <c r="D63" t="str">
        <f>TEXT(Calculated_Columns!C63,"MMMM")</f>
        <v>June</v>
      </c>
      <c r="E63">
        <f>'Raw Data'!U63/'Raw Data'!R63</f>
        <v>0.5</v>
      </c>
    </row>
    <row r="64" spans="1:5" x14ac:dyDescent="0.3">
      <c r="A64">
        <f>YEAR('Raw Data'!C64)</f>
        <v>2015</v>
      </c>
      <c r="B64">
        <f>MONTH('Raw Data'!C64)</f>
        <v>11</v>
      </c>
      <c r="C64" t="str">
        <f>TEXT('Raw Data'!C64,"MMM-YYYY")</f>
        <v>Nov-2015</v>
      </c>
      <c r="D64" t="str">
        <f>TEXT(Calculated_Columns!C64,"MMMM")</f>
        <v>November</v>
      </c>
      <c r="E64">
        <f>'Raw Data'!U64/'Raw Data'!R64</f>
        <v>0.44</v>
      </c>
    </row>
    <row r="65" spans="1:5" x14ac:dyDescent="0.3">
      <c r="A65">
        <f>YEAR('Raw Data'!C65)</f>
        <v>2015</v>
      </c>
      <c r="B65">
        <f>MONTH('Raw Data'!C65)</f>
        <v>11</v>
      </c>
      <c r="C65" t="str">
        <f>TEXT('Raw Data'!C65,"MMM-YYYY")</f>
        <v>Nov-2015</v>
      </c>
      <c r="D65" t="str">
        <f>TEXT(Calculated_Columns!C65,"MMMM")</f>
        <v>November</v>
      </c>
      <c r="E65">
        <f>'Raw Data'!U65/'Raw Data'!R65</f>
        <v>0.36249999999999999</v>
      </c>
    </row>
    <row r="66" spans="1:5" x14ac:dyDescent="0.3">
      <c r="A66">
        <f>YEAR('Raw Data'!C66)</f>
        <v>2015</v>
      </c>
      <c r="B66">
        <f>MONTH('Raw Data'!C66)</f>
        <v>11</v>
      </c>
      <c r="C66" t="str">
        <f>TEXT('Raw Data'!C66,"MMM-YYYY")</f>
        <v>Nov-2015</v>
      </c>
      <c r="D66" t="str">
        <f>TEXT(Calculated_Columns!C66,"MMMM")</f>
        <v>November</v>
      </c>
      <c r="E66">
        <f>'Raw Data'!U66/'Raw Data'!R66</f>
        <v>0.47000000000000003</v>
      </c>
    </row>
    <row r="67" spans="1:5" x14ac:dyDescent="0.3">
      <c r="A67">
        <f>YEAR('Raw Data'!C67)</f>
        <v>2015</v>
      </c>
      <c r="B67">
        <f>MONTH('Raw Data'!C67)</f>
        <v>11</v>
      </c>
      <c r="C67" t="str">
        <f>TEXT('Raw Data'!C67,"MMM-YYYY")</f>
        <v>Nov-2015</v>
      </c>
      <c r="D67" t="str">
        <f>TEXT(Calculated_Columns!C67,"MMMM")</f>
        <v>November</v>
      </c>
      <c r="E67">
        <f>'Raw Data'!U67/'Raw Data'!R67</f>
        <v>0.27999999999999997</v>
      </c>
    </row>
    <row r="68" spans="1:5" x14ac:dyDescent="0.3">
      <c r="A68">
        <f>YEAR('Raw Data'!C68)</f>
        <v>2015</v>
      </c>
      <c r="B68">
        <f>MONTH('Raw Data'!C68)</f>
        <v>4</v>
      </c>
      <c r="C68" t="str">
        <f>TEXT('Raw Data'!C68,"MMM-YYYY")</f>
        <v>Apr-2015</v>
      </c>
      <c r="D68" t="str">
        <f>TEXT(Calculated_Columns!C68,"MMMM")</f>
        <v>April</v>
      </c>
      <c r="E68">
        <f>'Raw Data'!U68/'Raw Data'!R68</f>
        <v>-7.1428571428571425E-2</v>
      </c>
    </row>
    <row r="69" spans="1:5" x14ac:dyDescent="0.3">
      <c r="A69">
        <f>YEAR('Raw Data'!C69)</f>
        <v>2014</v>
      </c>
      <c r="B69">
        <f>MONTH('Raw Data'!C69)</f>
        <v>12</v>
      </c>
      <c r="C69" t="str">
        <f>TEXT('Raw Data'!C69,"MMM-YYYY")</f>
        <v>Dec-2014</v>
      </c>
      <c r="D69" t="str">
        <f>TEXT(Calculated_Columns!C69,"MMMM")</f>
        <v>December</v>
      </c>
      <c r="E69">
        <f>'Raw Data'!U69/'Raw Data'!R69</f>
        <v>0.10000000000000002</v>
      </c>
    </row>
    <row r="70" spans="1:5" x14ac:dyDescent="0.3">
      <c r="A70">
        <f>YEAR('Raw Data'!C70)</f>
        <v>2014</v>
      </c>
      <c r="B70">
        <f>MONTH('Raw Data'!C70)</f>
        <v>12</v>
      </c>
      <c r="C70" t="str">
        <f>TEXT('Raw Data'!C70,"MMM-YYYY")</f>
        <v>Dec-2014</v>
      </c>
      <c r="D70" t="str">
        <f>TEXT(Calculated_Columns!C70,"MMMM")</f>
        <v>December</v>
      </c>
      <c r="E70">
        <f>'Raw Data'!U70/'Raw Data'!R70</f>
        <v>0.375</v>
      </c>
    </row>
    <row r="71" spans="1:5" x14ac:dyDescent="0.3">
      <c r="A71">
        <f>YEAR('Raw Data'!C71)</f>
        <v>2016</v>
      </c>
      <c r="B71">
        <f>MONTH('Raw Data'!C71)</f>
        <v>6</v>
      </c>
      <c r="C71" t="str">
        <f>TEXT('Raw Data'!C71,"MMM-YYYY")</f>
        <v>Jun-2016</v>
      </c>
      <c r="D71" t="str">
        <f>TEXT(Calculated_Columns!C71,"MMMM")</f>
        <v>June</v>
      </c>
      <c r="E71">
        <f>'Raw Data'!U71/'Raw Data'!R71</f>
        <v>0.47000000000000008</v>
      </c>
    </row>
    <row r="72" spans="1:5" x14ac:dyDescent="0.3">
      <c r="A72">
        <f>YEAR('Raw Data'!C72)</f>
        <v>2016</v>
      </c>
      <c r="B72">
        <f>MONTH('Raw Data'!C72)</f>
        <v>9</v>
      </c>
      <c r="C72" t="str">
        <f>TEXT('Raw Data'!C72,"MMM-YYYY")</f>
        <v>Sep-2016</v>
      </c>
      <c r="D72" t="str">
        <f>TEXT(Calculated_Columns!C72,"MMMM")</f>
        <v>September</v>
      </c>
      <c r="E72">
        <f>'Raw Data'!U72/'Raw Data'!R72</f>
        <v>0.37500000000000006</v>
      </c>
    </row>
    <row r="73" spans="1:5" x14ac:dyDescent="0.3">
      <c r="A73">
        <f>YEAR('Raw Data'!C73)</f>
        <v>2017</v>
      </c>
      <c r="B73">
        <f>MONTH('Raw Data'!C73)</f>
        <v>9</v>
      </c>
      <c r="C73" t="str">
        <f>TEXT('Raw Data'!C73,"MMM-YYYY")</f>
        <v>Sep-2017</v>
      </c>
      <c r="D73" t="str">
        <f>TEXT(Calculated_Columns!C73,"MMMM")</f>
        <v>September</v>
      </c>
      <c r="E73">
        <f>'Raw Data'!U73/'Raw Data'!R73</f>
        <v>0.45999999999999996</v>
      </c>
    </row>
    <row r="74" spans="1:5" x14ac:dyDescent="0.3">
      <c r="A74">
        <f>YEAR('Raw Data'!C74)</f>
        <v>2015</v>
      </c>
      <c r="B74">
        <f>MONTH('Raw Data'!C74)</f>
        <v>4</v>
      </c>
      <c r="C74" t="str">
        <f>TEXT('Raw Data'!C74,"MMM-YYYY")</f>
        <v>Apr-2015</v>
      </c>
      <c r="D74" t="str">
        <f>TEXT(Calculated_Columns!C74,"MMMM")</f>
        <v>April</v>
      </c>
      <c r="E74">
        <f>'Raw Data'!U74/'Raw Data'!R74</f>
        <v>-0.13749999999999998</v>
      </c>
    </row>
    <row r="75" spans="1:5" x14ac:dyDescent="0.3">
      <c r="A75">
        <f>YEAR('Raw Data'!C75)</f>
        <v>2015</v>
      </c>
      <c r="B75">
        <f>MONTH('Raw Data'!C75)</f>
        <v>4</v>
      </c>
      <c r="C75" t="str">
        <f>TEXT('Raw Data'!C75,"MMM-YYYY")</f>
        <v>Apr-2015</v>
      </c>
      <c r="D75" t="str">
        <f>TEXT(Calculated_Columns!C75,"MMMM")</f>
        <v>April</v>
      </c>
      <c r="E75">
        <f>'Raw Data'!U75/'Raw Data'!R75</f>
        <v>1.2500000000000001E-2</v>
      </c>
    </row>
    <row r="76" spans="1:5" x14ac:dyDescent="0.3">
      <c r="A76">
        <f>YEAR('Raw Data'!C76)</f>
        <v>2015</v>
      </c>
      <c r="B76">
        <f>MONTH('Raw Data'!C76)</f>
        <v>4</v>
      </c>
      <c r="C76" t="str">
        <f>TEXT('Raw Data'!C76,"MMM-YYYY")</f>
        <v>Apr-2015</v>
      </c>
      <c r="D76" t="str">
        <f>TEXT(Calculated_Columns!C76,"MMMM")</f>
        <v>April</v>
      </c>
      <c r="E76">
        <f>'Raw Data'!U76/'Raw Data'!R76</f>
        <v>-0.25</v>
      </c>
    </row>
    <row r="77" spans="1:5" x14ac:dyDescent="0.3">
      <c r="A77">
        <f>YEAR('Raw Data'!C77)</f>
        <v>2017</v>
      </c>
      <c r="B77">
        <f>MONTH('Raw Data'!C77)</f>
        <v>12</v>
      </c>
      <c r="C77" t="str">
        <f>TEXT('Raw Data'!C77,"MMM-YYYY")</f>
        <v>Dec-2017</v>
      </c>
      <c r="D77" t="str">
        <f>TEXT(Calculated_Columns!C77,"MMMM")</f>
        <v>December</v>
      </c>
      <c r="E77">
        <f>'Raw Data'!U77/'Raw Data'!R77</f>
        <v>-1.5499999999999998</v>
      </c>
    </row>
    <row r="78" spans="1:5" x14ac:dyDescent="0.3">
      <c r="A78">
        <f>YEAR('Raw Data'!C78)</f>
        <v>2017</v>
      </c>
      <c r="B78">
        <f>MONTH('Raw Data'!C78)</f>
        <v>12</v>
      </c>
      <c r="C78" t="str">
        <f>TEXT('Raw Data'!C78,"MMM-YYYY")</f>
        <v>Dec-2017</v>
      </c>
      <c r="D78" t="str">
        <f>TEXT(Calculated_Columns!C78,"MMMM")</f>
        <v>December</v>
      </c>
      <c r="E78">
        <f>'Raw Data'!U78/'Raw Data'!R78</f>
        <v>-0.6</v>
      </c>
    </row>
    <row r="79" spans="1:5" x14ac:dyDescent="0.3">
      <c r="A79">
        <f>YEAR('Raw Data'!C79)</f>
        <v>2017</v>
      </c>
      <c r="B79">
        <f>MONTH('Raw Data'!C79)</f>
        <v>12</v>
      </c>
      <c r="C79" t="str">
        <f>TEXT('Raw Data'!C79,"MMM-YYYY")</f>
        <v>Dec-2017</v>
      </c>
      <c r="D79" t="str">
        <f>TEXT(Calculated_Columns!C79,"MMMM")</f>
        <v>December</v>
      </c>
      <c r="E79">
        <f>'Raw Data'!U79/'Raw Data'!R79</f>
        <v>0.10000000000000002</v>
      </c>
    </row>
    <row r="80" spans="1:5" x14ac:dyDescent="0.3">
      <c r="A80">
        <f>YEAR('Raw Data'!C80)</f>
        <v>2014</v>
      </c>
      <c r="B80">
        <f>MONTH('Raw Data'!C80)</f>
        <v>11</v>
      </c>
      <c r="C80" t="str">
        <f>TEXT('Raw Data'!C80,"MMM-YYYY")</f>
        <v>Nov-2014</v>
      </c>
      <c r="D80" t="str">
        <f>TEXT(Calculated_Columns!C80,"MMMM")</f>
        <v>November</v>
      </c>
      <c r="E80">
        <f>'Raw Data'!U80/'Raw Data'!R80</f>
        <v>-0.75</v>
      </c>
    </row>
    <row r="81" spans="1:5" x14ac:dyDescent="0.3">
      <c r="A81">
        <f>YEAR('Raw Data'!C81)</f>
        <v>2016</v>
      </c>
      <c r="B81">
        <f>MONTH('Raw Data'!C81)</f>
        <v>6</v>
      </c>
      <c r="C81" t="str">
        <f>TEXT('Raw Data'!C81,"MMM-YYYY")</f>
        <v>Jun-2016</v>
      </c>
      <c r="D81" t="str">
        <f>TEXT(Calculated_Columns!C81,"MMMM")</f>
        <v>June</v>
      </c>
      <c r="E81">
        <f>'Raw Data'!U81/'Raw Data'!R81</f>
        <v>0.27</v>
      </c>
    </row>
    <row r="82" spans="1:5" x14ac:dyDescent="0.3">
      <c r="A82">
        <f>YEAR('Raw Data'!C82)</f>
        <v>2016</v>
      </c>
      <c r="B82">
        <f>MONTH('Raw Data'!C82)</f>
        <v>6</v>
      </c>
      <c r="C82" t="str">
        <f>TEXT('Raw Data'!C82,"MMM-YYYY")</f>
        <v>Jun-2016</v>
      </c>
      <c r="D82" t="str">
        <f>TEXT(Calculated_Columns!C82,"MMMM")</f>
        <v>June</v>
      </c>
      <c r="E82">
        <f>'Raw Data'!U82/'Raw Data'!R82</f>
        <v>0.48000000000000004</v>
      </c>
    </row>
    <row r="83" spans="1:5" x14ac:dyDescent="0.3">
      <c r="A83">
        <f>YEAR('Raw Data'!C83)</f>
        <v>2014</v>
      </c>
      <c r="B83">
        <f>MONTH('Raw Data'!C83)</f>
        <v>10</v>
      </c>
      <c r="C83" t="str">
        <f>TEXT('Raw Data'!C83,"MMM-YYYY")</f>
        <v>Oct-2014</v>
      </c>
      <c r="D83" t="str">
        <f>TEXT(Calculated_Columns!C83,"MMMM")</f>
        <v>October</v>
      </c>
      <c r="E83">
        <f>'Raw Data'!U83/'Raw Data'!R83</f>
        <v>0.27999999999999997</v>
      </c>
    </row>
    <row r="84" spans="1:5" x14ac:dyDescent="0.3">
      <c r="A84">
        <f>YEAR('Raw Data'!C84)</f>
        <v>2014</v>
      </c>
      <c r="B84">
        <f>MONTH('Raw Data'!C84)</f>
        <v>10</v>
      </c>
      <c r="C84" t="str">
        <f>TEXT('Raw Data'!C84,"MMM-YYYY")</f>
        <v>Oct-2014</v>
      </c>
      <c r="D84" t="str">
        <f>TEXT(Calculated_Columns!C84,"MMMM")</f>
        <v>October</v>
      </c>
      <c r="E84">
        <f>'Raw Data'!U84/'Raw Data'!R84</f>
        <v>0.28999999999999998</v>
      </c>
    </row>
    <row r="85" spans="1:5" x14ac:dyDescent="0.3">
      <c r="A85">
        <f>YEAR('Raw Data'!C85)</f>
        <v>2015</v>
      </c>
      <c r="B85">
        <f>MONTH('Raw Data'!C85)</f>
        <v>9</v>
      </c>
      <c r="C85" t="str">
        <f>TEXT('Raw Data'!C85,"MMM-YYYY")</f>
        <v>Sep-2015</v>
      </c>
      <c r="D85" t="str">
        <f>TEXT(Calculated_Columns!C85,"MMMM")</f>
        <v>September</v>
      </c>
      <c r="E85">
        <f>'Raw Data'!U85/'Raw Data'!R85</f>
        <v>0.3125</v>
      </c>
    </row>
    <row r="86" spans="1:5" x14ac:dyDescent="0.3">
      <c r="A86">
        <f>YEAR('Raw Data'!C86)</f>
        <v>2017</v>
      </c>
      <c r="B86">
        <f>MONTH('Raw Data'!C86)</f>
        <v>11</v>
      </c>
      <c r="C86" t="str">
        <f>TEXT('Raw Data'!C86,"MMM-YYYY")</f>
        <v>Nov-2017</v>
      </c>
      <c r="D86" t="str">
        <f>TEXT(Calculated_Columns!C86,"MMMM")</f>
        <v>November</v>
      </c>
      <c r="E86">
        <f>'Raw Data'!U86/'Raw Data'!R86</f>
        <v>-0.21249999999999999</v>
      </c>
    </row>
    <row r="87" spans="1:5" x14ac:dyDescent="0.3">
      <c r="A87">
        <f>YEAR('Raw Data'!C87)</f>
        <v>2017</v>
      </c>
      <c r="B87">
        <f>MONTH('Raw Data'!C87)</f>
        <v>5</v>
      </c>
      <c r="C87" t="str">
        <f>TEXT('Raw Data'!C87,"MMM-YYYY")</f>
        <v>May-2017</v>
      </c>
      <c r="D87" t="str">
        <f>TEXT(Calculated_Columns!C87,"MMMM")</f>
        <v>May</v>
      </c>
      <c r="E87">
        <f>'Raw Data'!U87/'Raw Data'!R87</f>
        <v>0.11000000000000001</v>
      </c>
    </row>
    <row r="88" spans="1:5" x14ac:dyDescent="0.3">
      <c r="A88">
        <f>YEAR('Raw Data'!C88)</f>
        <v>2017</v>
      </c>
      <c r="B88">
        <f>MONTH('Raw Data'!C88)</f>
        <v>10</v>
      </c>
      <c r="C88" t="str">
        <f>TEXT('Raw Data'!C88,"MMM-YYYY")</f>
        <v>Oct-2017</v>
      </c>
      <c r="D88" t="str">
        <f>TEXT(Calculated_Columns!C88,"MMMM")</f>
        <v>October</v>
      </c>
      <c r="E88">
        <f>'Raw Data'!U88/'Raw Data'!R88</f>
        <v>0.34</v>
      </c>
    </row>
    <row r="89" spans="1:5" x14ac:dyDescent="0.3">
      <c r="A89">
        <f>YEAR('Raw Data'!C89)</f>
        <v>2017</v>
      </c>
      <c r="B89">
        <f>MONTH('Raw Data'!C89)</f>
        <v>10</v>
      </c>
      <c r="C89" t="str">
        <f>TEXT('Raw Data'!C89,"MMM-YYYY")</f>
        <v>Oct-2017</v>
      </c>
      <c r="D89" t="str">
        <f>TEXT(Calculated_Columns!C89,"MMMM")</f>
        <v>October</v>
      </c>
      <c r="E89">
        <f>'Raw Data'!U89/'Raw Data'!R89</f>
        <v>0.48</v>
      </c>
    </row>
    <row r="90" spans="1:5" x14ac:dyDescent="0.3">
      <c r="A90">
        <f>YEAR('Raw Data'!C90)</f>
        <v>2016</v>
      </c>
      <c r="B90">
        <f>MONTH('Raw Data'!C90)</f>
        <v>4</v>
      </c>
      <c r="C90" t="str">
        <f>TEXT('Raw Data'!C90,"MMM-YYYY")</f>
        <v>Apr-2016</v>
      </c>
      <c r="D90" t="str">
        <f>TEXT(Calculated_Columns!C90,"MMMM")</f>
        <v>April</v>
      </c>
      <c r="E90">
        <f>'Raw Data'!U90/'Raw Data'!R90</f>
        <v>8.7500000000000008E-2</v>
      </c>
    </row>
    <row r="91" spans="1:5" x14ac:dyDescent="0.3">
      <c r="A91">
        <f>YEAR('Raw Data'!C91)</f>
        <v>2016</v>
      </c>
      <c r="B91">
        <f>MONTH('Raw Data'!C91)</f>
        <v>9</v>
      </c>
      <c r="C91" t="str">
        <f>TEXT('Raw Data'!C91,"MMM-YYYY")</f>
        <v>Sep-2016</v>
      </c>
      <c r="D91" t="str">
        <f>TEXT(Calculated_Columns!C91,"MMMM")</f>
        <v>September</v>
      </c>
      <c r="E91">
        <f>'Raw Data'!U91/'Raw Data'!R91</f>
        <v>0.32999999999999996</v>
      </c>
    </row>
    <row r="92" spans="1:5" x14ac:dyDescent="0.3">
      <c r="A92">
        <f>YEAR('Raw Data'!C92)</f>
        <v>2016</v>
      </c>
      <c r="B92">
        <f>MONTH('Raw Data'!C92)</f>
        <v>9</v>
      </c>
      <c r="C92" t="str">
        <f>TEXT('Raw Data'!C92,"MMM-YYYY")</f>
        <v>Sep-2016</v>
      </c>
      <c r="D92" t="str">
        <f>TEXT(Calculated_Columns!C92,"MMMM")</f>
        <v>September</v>
      </c>
      <c r="E92">
        <f>'Raw Data'!U92/'Raw Data'!R92</f>
        <v>0.11249999999999999</v>
      </c>
    </row>
    <row r="93" spans="1:5" x14ac:dyDescent="0.3">
      <c r="A93">
        <f>YEAR('Raw Data'!C93)</f>
        <v>2016</v>
      </c>
      <c r="B93">
        <f>MONTH('Raw Data'!C93)</f>
        <v>9</v>
      </c>
      <c r="C93" t="str">
        <f>TEXT('Raw Data'!C93,"MMM-YYYY")</f>
        <v>Sep-2016</v>
      </c>
      <c r="D93" t="str">
        <f>TEXT(Calculated_Columns!C93,"MMMM")</f>
        <v>September</v>
      </c>
      <c r="E93">
        <f>'Raw Data'!U93/'Raw Data'!R93</f>
        <v>0.47999999999999993</v>
      </c>
    </row>
    <row r="94" spans="1:5" x14ac:dyDescent="0.3">
      <c r="A94">
        <f>YEAR('Raw Data'!C94)</f>
        <v>2015</v>
      </c>
      <c r="B94">
        <f>MONTH('Raw Data'!C94)</f>
        <v>1</v>
      </c>
      <c r="C94" t="str">
        <f>TEXT('Raw Data'!C94,"MMM-YYYY")</f>
        <v>Jan-2015</v>
      </c>
      <c r="D94" t="str">
        <f>TEXT(Calculated_Columns!C94,"MMMM")</f>
        <v>January</v>
      </c>
      <c r="E94">
        <f>'Raw Data'!U94/'Raw Data'!R94</f>
        <v>0.47999999999999993</v>
      </c>
    </row>
    <row r="95" spans="1:5" x14ac:dyDescent="0.3">
      <c r="A95">
        <f>YEAR('Raw Data'!C95)</f>
        <v>2015</v>
      </c>
      <c r="B95">
        <f>MONTH('Raw Data'!C95)</f>
        <v>1</v>
      </c>
      <c r="C95" t="str">
        <f>TEXT('Raw Data'!C95,"MMM-YYYY")</f>
        <v>Jan-2015</v>
      </c>
      <c r="D95" t="str">
        <f>TEXT(Calculated_Columns!C95,"MMMM")</f>
        <v>January</v>
      </c>
      <c r="E95">
        <f>'Raw Data'!U95/'Raw Data'!R95</f>
        <v>0.30999999999999994</v>
      </c>
    </row>
    <row r="96" spans="1:5" x14ac:dyDescent="0.3">
      <c r="A96">
        <f>YEAR('Raw Data'!C96)</f>
        <v>2015</v>
      </c>
      <c r="B96">
        <f>MONTH('Raw Data'!C96)</f>
        <v>1</v>
      </c>
      <c r="C96" t="str">
        <f>TEXT('Raw Data'!C96,"MMM-YYYY")</f>
        <v>Jan-2015</v>
      </c>
      <c r="D96" t="str">
        <f>TEXT(Calculated_Columns!C96,"MMMM")</f>
        <v>January</v>
      </c>
      <c r="E96">
        <f>'Raw Data'!U96/'Raw Data'!R96</f>
        <v>0.49000000000000005</v>
      </c>
    </row>
    <row r="97" spans="1:5" x14ac:dyDescent="0.3">
      <c r="A97">
        <f>YEAR('Raw Data'!C97)</f>
        <v>2017</v>
      </c>
      <c r="B97">
        <f>MONTH('Raw Data'!C97)</f>
        <v>11</v>
      </c>
      <c r="C97" t="str">
        <f>TEXT('Raw Data'!C97,"MMM-YYYY")</f>
        <v>Nov-2017</v>
      </c>
      <c r="D97" t="str">
        <f>TEXT(Calculated_Columns!C97,"MMMM")</f>
        <v>November</v>
      </c>
      <c r="E97">
        <f>'Raw Data'!U97/'Raw Data'!R97</f>
        <v>-0.66666666666666663</v>
      </c>
    </row>
    <row r="98" spans="1:5" x14ac:dyDescent="0.3">
      <c r="A98">
        <f>YEAR('Raw Data'!C98)</f>
        <v>2017</v>
      </c>
      <c r="B98">
        <f>MONTH('Raw Data'!C98)</f>
        <v>11</v>
      </c>
      <c r="C98" t="str">
        <f>TEXT('Raw Data'!C98,"MMM-YYYY")</f>
        <v>Nov-2017</v>
      </c>
      <c r="D98" t="str">
        <f>TEXT(Calculated_Columns!C98,"MMMM")</f>
        <v>November</v>
      </c>
      <c r="E98">
        <f>'Raw Data'!U98/'Raw Data'!R98</f>
        <v>0.42</v>
      </c>
    </row>
    <row r="99" spans="1:5" x14ac:dyDescent="0.3">
      <c r="A99">
        <f>YEAR('Raw Data'!C99)</f>
        <v>2017</v>
      </c>
      <c r="B99">
        <f>MONTH('Raw Data'!C99)</f>
        <v>6</v>
      </c>
      <c r="C99" t="str">
        <f>TEXT('Raw Data'!C99,"MMM-YYYY")</f>
        <v>Jun-2017</v>
      </c>
      <c r="D99" t="str">
        <f>TEXT(Calculated_Columns!C99,"MMMM")</f>
        <v>June</v>
      </c>
      <c r="E99">
        <f>'Raw Data'!U99/'Raw Data'!R99</f>
        <v>0.35</v>
      </c>
    </row>
    <row r="100" spans="1:5" x14ac:dyDescent="0.3">
      <c r="A100">
        <f>YEAR('Raw Data'!C100)</f>
        <v>2016</v>
      </c>
      <c r="B100">
        <f>MONTH('Raw Data'!C100)</f>
        <v>9</v>
      </c>
      <c r="C100" t="str">
        <f>TEXT('Raw Data'!C100,"MMM-YYYY")</f>
        <v>Sep-2016</v>
      </c>
      <c r="D100" t="str">
        <f>TEXT(Calculated_Columns!C100,"MMMM")</f>
        <v>September</v>
      </c>
      <c r="E100">
        <f>'Raw Data'!U100/'Raw Data'!R100</f>
        <v>0.29000000000000004</v>
      </c>
    </row>
    <row r="101" spans="1:5" x14ac:dyDescent="0.3">
      <c r="A101">
        <f>YEAR('Raw Data'!C101)</f>
        <v>2016</v>
      </c>
      <c r="B101">
        <f>MONTH('Raw Data'!C101)</f>
        <v>8</v>
      </c>
      <c r="C101" t="str">
        <f>TEXT('Raw Data'!C101,"MMM-YYYY")</f>
        <v>Aug-2016</v>
      </c>
      <c r="D101" t="str">
        <f>TEXT(Calculated_Columns!C101,"MMMM")</f>
        <v>August</v>
      </c>
      <c r="E101">
        <f>'Raw Data'!U101/'Raw Data'!R101</f>
        <v>0.35000000000000003</v>
      </c>
    </row>
    <row r="102" spans="1:5" x14ac:dyDescent="0.3">
      <c r="A102">
        <f>YEAR('Raw Data'!C102)</f>
        <v>2016</v>
      </c>
      <c r="B102">
        <f>MONTH('Raw Data'!C102)</f>
        <v>8</v>
      </c>
      <c r="C102" t="str">
        <f>TEXT('Raw Data'!C102,"MMM-YYYY")</f>
        <v>Aug-2016</v>
      </c>
      <c r="D102" t="str">
        <f>TEXT(Calculated_Columns!C102,"MMMM")</f>
        <v>August</v>
      </c>
      <c r="E102">
        <f>'Raw Data'!U102/'Raw Data'!R102</f>
        <v>-0.1125</v>
      </c>
    </row>
    <row r="103" spans="1:5" x14ac:dyDescent="0.3">
      <c r="A103">
        <f>YEAR('Raw Data'!C103)</f>
        <v>2016</v>
      </c>
      <c r="B103">
        <f>MONTH('Raw Data'!C103)</f>
        <v>8</v>
      </c>
      <c r="C103" t="str">
        <f>TEXT('Raw Data'!C103,"MMM-YYYY")</f>
        <v>Aug-2016</v>
      </c>
      <c r="D103" t="str">
        <f>TEXT(Calculated_Columns!C103,"MMMM")</f>
        <v>August</v>
      </c>
      <c r="E103">
        <f>'Raw Data'!U103/'Raw Data'!R103</f>
        <v>-1.7</v>
      </c>
    </row>
    <row r="104" spans="1:5" x14ac:dyDescent="0.3">
      <c r="A104">
        <f>YEAR('Raw Data'!C104)</f>
        <v>2016</v>
      </c>
      <c r="B104">
        <f>MONTH('Raw Data'!C104)</f>
        <v>12</v>
      </c>
      <c r="C104" t="str">
        <f>TEXT('Raw Data'!C104,"MMM-YYYY")</f>
        <v>Dec-2016</v>
      </c>
      <c r="D104" t="str">
        <f>TEXT(Calculated_Columns!C104,"MMMM")</f>
        <v>December</v>
      </c>
      <c r="E104">
        <f>'Raw Data'!U104/'Raw Data'!R104</f>
        <v>0.49</v>
      </c>
    </row>
    <row r="105" spans="1:5" x14ac:dyDescent="0.3">
      <c r="A105">
        <f>YEAR('Raw Data'!C105)</f>
        <v>2015</v>
      </c>
      <c r="B105">
        <f>MONTH('Raw Data'!C105)</f>
        <v>11</v>
      </c>
      <c r="C105" t="str">
        <f>TEXT('Raw Data'!C105,"MMM-YYYY")</f>
        <v>Nov-2015</v>
      </c>
      <c r="D105" t="str">
        <f>TEXT(Calculated_Columns!C105,"MMMM")</f>
        <v>November</v>
      </c>
      <c r="E105">
        <f>'Raw Data'!U105/'Raw Data'!R105</f>
        <v>-0.11250000000000002</v>
      </c>
    </row>
    <row r="106" spans="1:5" x14ac:dyDescent="0.3">
      <c r="A106">
        <f>YEAR('Raw Data'!C106)</f>
        <v>2015</v>
      </c>
      <c r="B106">
        <f>MONTH('Raw Data'!C106)</f>
        <v>11</v>
      </c>
      <c r="C106" t="str">
        <f>TEXT('Raw Data'!C106,"MMM-YYYY")</f>
        <v>Nov-2015</v>
      </c>
      <c r="D106" t="str">
        <f>TEXT(Calculated_Columns!C106,"MMMM")</f>
        <v>November</v>
      </c>
      <c r="E106">
        <f>'Raw Data'!U106/'Raw Data'!R106</f>
        <v>-3.7499999999999999E-2</v>
      </c>
    </row>
    <row r="107" spans="1:5" x14ac:dyDescent="0.3">
      <c r="A107">
        <f>YEAR('Raw Data'!C107)</f>
        <v>2015</v>
      </c>
      <c r="B107">
        <f>MONTH('Raw Data'!C107)</f>
        <v>11</v>
      </c>
      <c r="C107" t="str">
        <f>TEXT('Raw Data'!C107,"MMM-YYYY")</f>
        <v>Nov-2015</v>
      </c>
      <c r="D107" t="str">
        <f>TEXT(Calculated_Columns!C107,"MMMM")</f>
        <v>November</v>
      </c>
      <c r="E107">
        <f>'Raw Data'!U107/'Raw Data'!R107</f>
        <v>-0.70000000000000007</v>
      </c>
    </row>
    <row r="108" spans="1:5" x14ac:dyDescent="0.3">
      <c r="A108">
        <f>YEAR('Raw Data'!C108)</f>
        <v>2017</v>
      </c>
      <c r="B108">
        <f>MONTH('Raw Data'!C108)</f>
        <v>11</v>
      </c>
      <c r="C108" t="str">
        <f>TEXT('Raw Data'!C108,"MMM-YYYY")</f>
        <v>Nov-2017</v>
      </c>
      <c r="D108" t="str">
        <f>TEXT(Calculated_Columns!C108,"MMMM")</f>
        <v>November</v>
      </c>
      <c r="E108">
        <f>'Raw Data'!U108/'Raw Data'!R108</f>
        <v>0.23750000000000004</v>
      </c>
    </row>
    <row r="109" spans="1:5" x14ac:dyDescent="0.3">
      <c r="A109">
        <f>YEAR('Raw Data'!C109)</f>
        <v>2017</v>
      </c>
      <c r="B109">
        <f>MONTH('Raw Data'!C109)</f>
        <v>11</v>
      </c>
      <c r="C109" t="str">
        <f>TEXT('Raw Data'!C109,"MMM-YYYY")</f>
        <v>Nov-2017</v>
      </c>
      <c r="D109" t="str">
        <f>TEXT(Calculated_Columns!C109,"MMMM")</f>
        <v>November</v>
      </c>
      <c r="E109">
        <f>'Raw Data'!U109/'Raw Data'!R109</f>
        <v>7.4999999999999997E-2</v>
      </c>
    </row>
    <row r="110" spans="1:5" x14ac:dyDescent="0.3">
      <c r="A110">
        <f>YEAR('Raw Data'!C110)</f>
        <v>2017</v>
      </c>
      <c r="B110">
        <f>MONTH('Raw Data'!C110)</f>
        <v>11</v>
      </c>
      <c r="C110" t="str">
        <f>TEXT('Raw Data'!C110,"MMM-YYYY")</f>
        <v>Nov-2017</v>
      </c>
      <c r="D110" t="str">
        <f>TEXT(Calculated_Columns!C110,"MMMM")</f>
        <v>November</v>
      </c>
      <c r="E110">
        <f>'Raw Data'!U110/'Raw Data'!R110</f>
        <v>0.32500000000000007</v>
      </c>
    </row>
    <row r="111" spans="1:5" x14ac:dyDescent="0.3">
      <c r="A111">
        <f>YEAR('Raw Data'!C111)</f>
        <v>2015</v>
      </c>
      <c r="B111">
        <f>MONTH('Raw Data'!C111)</f>
        <v>10</v>
      </c>
      <c r="C111" t="str">
        <f>TEXT('Raw Data'!C111,"MMM-YYYY")</f>
        <v>Oct-2015</v>
      </c>
      <c r="D111" t="str">
        <f>TEXT(Calculated_Columns!C111,"MMMM")</f>
        <v>October</v>
      </c>
      <c r="E111">
        <f>'Raw Data'!U111/'Raw Data'!R111</f>
        <v>0.20000000000000004</v>
      </c>
    </row>
    <row r="112" spans="1:5" x14ac:dyDescent="0.3">
      <c r="A112">
        <f>YEAR('Raw Data'!C112)</f>
        <v>2017</v>
      </c>
      <c r="B112">
        <f>MONTH('Raw Data'!C112)</f>
        <v>12</v>
      </c>
      <c r="C112" t="str">
        <f>TEXT('Raw Data'!C112,"MMM-YYYY")</f>
        <v>Dec-2017</v>
      </c>
      <c r="D112" t="str">
        <f>TEXT(Calculated_Columns!C112,"MMMM")</f>
        <v>December</v>
      </c>
      <c r="E112">
        <f>'Raw Data'!U112/'Raw Data'!R112</f>
        <v>0.25999999999999995</v>
      </c>
    </row>
    <row r="113" spans="1:5" x14ac:dyDescent="0.3">
      <c r="A113">
        <f>YEAR('Raw Data'!C113)</f>
        <v>2016</v>
      </c>
      <c r="B113">
        <f>MONTH('Raw Data'!C113)</f>
        <v>11</v>
      </c>
      <c r="C113" t="str">
        <f>TEXT('Raw Data'!C113,"MMM-YYYY")</f>
        <v>Nov-2016</v>
      </c>
      <c r="D113" t="str">
        <f>TEXT(Calculated_Columns!C113,"MMMM")</f>
        <v>November</v>
      </c>
      <c r="E113">
        <f>'Raw Data'!U113/'Raw Data'!R113</f>
        <v>0.30000000000000004</v>
      </c>
    </row>
    <row r="114" spans="1:5" x14ac:dyDescent="0.3">
      <c r="A114">
        <f>YEAR('Raw Data'!C114)</f>
        <v>2016</v>
      </c>
      <c r="B114">
        <f>MONTH('Raw Data'!C114)</f>
        <v>11</v>
      </c>
      <c r="C114" t="str">
        <f>TEXT('Raw Data'!C114,"MMM-YYYY")</f>
        <v>Nov-2016</v>
      </c>
      <c r="D114" t="str">
        <f>TEXT(Calculated_Columns!C114,"MMMM")</f>
        <v>November</v>
      </c>
      <c r="E114">
        <f>'Raw Data'!U114/'Raw Data'!R114</f>
        <v>0.49000000000000005</v>
      </c>
    </row>
    <row r="115" spans="1:5" x14ac:dyDescent="0.3">
      <c r="A115">
        <f>YEAR('Raw Data'!C115)</f>
        <v>2014</v>
      </c>
      <c r="B115">
        <f>MONTH('Raw Data'!C115)</f>
        <v>8</v>
      </c>
      <c r="C115" t="str">
        <f>TEXT('Raw Data'!C115,"MMM-YYYY")</f>
        <v>Aug-2014</v>
      </c>
      <c r="D115" t="str">
        <f>TEXT(Calculated_Columns!C115,"MMMM")</f>
        <v>August</v>
      </c>
      <c r="E115">
        <f>'Raw Data'!U115/'Raw Data'!R115</f>
        <v>0.36250000000000004</v>
      </c>
    </row>
    <row r="116" spans="1:5" x14ac:dyDescent="0.3">
      <c r="A116">
        <f>YEAR('Raw Data'!C116)</f>
        <v>2014</v>
      </c>
      <c r="B116">
        <f>MONTH('Raw Data'!C116)</f>
        <v>8</v>
      </c>
      <c r="C116" t="str">
        <f>TEXT('Raw Data'!C116,"MMM-YYYY")</f>
        <v>Aug-2014</v>
      </c>
      <c r="D116" t="str">
        <f>TEXT(Calculated_Columns!C116,"MMMM")</f>
        <v>August</v>
      </c>
      <c r="E116">
        <f>'Raw Data'!U116/'Raw Data'!R116</f>
        <v>0.35</v>
      </c>
    </row>
    <row r="117" spans="1:5" x14ac:dyDescent="0.3">
      <c r="A117">
        <f>YEAR('Raw Data'!C117)</f>
        <v>2014</v>
      </c>
      <c r="B117">
        <f>MONTH('Raw Data'!C117)</f>
        <v>8</v>
      </c>
      <c r="C117" t="str">
        <f>TEXT('Raw Data'!C117,"MMM-YYYY")</f>
        <v>Aug-2014</v>
      </c>
      <c r="D117" t="str">
        <f>TEXT(Calculated_Columns!C117,"MMMM")</f>
        <v>August</v>
      </c>
      <c r="E117">
        <f>'Raw Data'!U117/'Raw Data'!R117</f>
        <v>0.3125</v>
      </c>
    </row>
    <row r="118" spans="1:5" x14ac:dyDescent="0.3">
      <c r="A118">
        <f>YEAR('Raw Data'!C118)</f>
        <v>2014</v>
      </c>
      <c r="B118">
        <f>MONTH('Raw Data'!C118)</f>
        <v>8</v>
      </c>
      <c r="C118" t="str">
        <f>TEXT('Raw Data'!C118,"MMM-YYYY")</f>
        <v>Aug-2014</v>
      </c>
      <c r="D118" t="str">
        <f>TEXT(Calculated_Columns!C118,"MMMM")</f>
        <v>August</v>
      </c>
      <c r="E118">
        <f>'Raw Data'!U118/'Raw Data'!R118</f>
        <v>0.33749999999999997</v>
      </c>
    </row>
    <row r="119" spans="1:5" x14ac:dyDescent="0.3">
      <c r="A119">
        <f>YEAR('Raw Data'!C119)</f>
        <v>2015</v>
      </c>
      <c r="B119">
        <f>MONTH('Raw Data'!C119)</f>
        <v>3</v>
      </c>
      <c r="C119" t="str">
        <f>TEXT('Raw Data'!C119,"MMM-YYYY")</f>
        <v>Mar-2015</v>
      </c>
      <c r="D119" t="str">
        <f>TEXT(Calculated_Columns!C119,"MMMM")</f>
        <v>March</v>
      </c>
      <c r="E119">
        <f>'Raw Data'!U119/'Raw Data'!R119</f>
        <v>0.21000000000000002</v>
      </c>
    </row>
    <row r="120" spans="1:5" x14ac:dyDescent="0.3">
      <c r="A120">
        <f>YEAR('Raw Data'!C120)</f>
        <v>2015</v>
      </c>
      <c r="B120">
        <f>MONTH('Raw Data'!C120)</f>
        <v>4</v>
      </c>
      <c r="C120" t="str">
        <f>TEXT('Raw Data'!C120,"MMM-YYYY")</f>
        <v>Apr-2015</v>
      </c>
      <c r="D120" t="str">
        <f>TEXT(Calculated_Columns!C120,"MMMM")</f>
        <v>April</v>
      </c>
      <c r="E120">
        <f>'Raw Data'!U120/'Raw Data'!R120</f>
        <v>-0.73333333333333328</v>
      </c>
    </row>
    <row r="121" spans="1:5" x14ac:dyDescent="0.3">
      <c r="A121">
        <f>YEAR('Raw Data'!C121)</f>
        <v>2016</v>
      </c>
      <c r="B121">
        <f>MONTH('Raw Data'!C121)</f>
        <v>6</v>
      </c>
      <c r="C121" t="str">
        <f>TEXT('Raw Data'!C121,"MMM-YYYY")</f>
        <v>Jun-2016</v>
      </c>
      <c r="D121" t="str">
        <f>TEXT(Calculated_Columns!C121,"MMMM")</f>
        <v>June</v>
      </c>
      <c r="E121">
        <f>'Raw Data'!U121/'Raw Data'!R121</f>
        <v>0.39</v>
      </c>
    </row>
    <row r="122" spans="1:5" x14ac:dyDescent="0.3">
      <c r="A122">
        <f>YEAR('Raw Data'!C122)</f>
        <v>2016</v>
      </c>
      <c r="B122">
        <f>MONTH('Raw Data'!C122)</f>
        <v>6</v>
      </c>
      <c r="C122" t="str">
        <f>TEXT('Raw Data'!C122,"MMM-YYYY")</f>
        <v>Jun-2016</v>
      </c>
      <c r="D122" t="str">
        <f>TEXT(Calculated_Columns!C122,"MMMM")</f>
        <v>June</v>
      </c>
      <c r="E122">
        <f>'Raw Data'!U122/'Raw Data'!R122</f>
        <v>0.45</v>
      </c>
    </row>
    <row r="123" spans="1:5" x14ac:dyDescent="0.3">
      <c r="A123">
        <f>YEAR('Raw Data'!C123)</f>
        <v>2016</v>
      </c>
      <c r="B123">
        <f>MONTH('Raw Data'!C123)</f>
        <v>6</v>
      </c>
      <c r="C123" t="str">
        <f>TEXT('Raw Data'!C123,"MMM-YYYY")</f>
        <v>Jun-2016</v>
      </c>
      <c r="D123" t="str">
        <f>TEXT(Calculated_Columns!C123,"MMMM")</f>
        <v>June</v>
      </c>
      <c r="E123">
        <f>'Raw Data'!U123/'Raw Data'!R123</f>
        <v>0.27999999999999997</v>
      </c>
    </row>
    <row r="124" spans="1:5" x14ac:dyDescent="0.3">
      <c r="A124">
        <f>YEAR('Raw Data'!C124)</f>
        <v>2016</v>
      </c>
      <c r="B124">
        <f>MONTH('Raw Data'!C124)</f>
        <v>6</v>
      </c>
      <c r="C124" t="str">
        <f>TEXT('Raw Data'!C124,"MMM-YYYY")</f>
        <v>Jun-2016</v>
      </c>
      <c r="D124" t="str">
        <f>TEXT(Calculated_Columns!C124,"MMMM")</f>
        <v>June</v>
      </c>
      <c r="E124">
        <f>'Raw Data'!U124/'Raw Data'!R124</f>
        <v>0.45</v>
      </c>
    </row>
    <row r="125" spans="1:5" x14ac:dyDescent="0.3">
      <c r="A125">
        <f>YEAR('Raw Data'!C125)</f>
        <v>2016</v>
      </c>
      <c r="B125">
        <f>MONTH('Raw Data'!C125)</f>
        <v>6</v>
      </c>
      <c r="C125" t="str">
        <f>TEXT('Raw Data'!C125,"MMM-YYYY")</f>
        <v>Jun-2016</v>
      </c>
      <c r="D125" t="str">
        <f>TEXT(Calculated_Columns!C125,"MMMM")</f>
        <v>June</v>
      </c>
      <c r="E125">
        <f>'Raw Data'!U125/'Raw Data'!R125</f>
        <v>0.28999999999999998</v>
      </c>
    </row>
    <row r="126" spans="1:5" x14ac:dyDescent="0.3">
      <c r="A126">
        <f>YEAR('Raw Data'!C126)</f>
        <v>2014</v>
      </c>
      <c r="B126">
        <f>MONTH('Raw Data'!C126)</f>
        <v>12</v>
      </c>
      <c r="C126" t="str">
        <f>TEXT('Raw Data'!C126,"MMM-YYYY")</f>
        <v>Dec-2014</v>
      </c>
      <c r="D126" t="str">
        <f>TEXT(Calculated_Columns!C126,"MMMM")</f>
        <v>December</v>
      </c>
      <c r="E126">
        <f>'Raw Data'!U126/'Raw Data'!R126</f>
        <v>-1.4285714285714285E-2</v>
      </c>
    </row>
    <row r="127" spans="1:5" x14ac:dyDescent="0.3">
      <c r="A127">
        <f>YEAR('Raw Data'!C127)</f>
        <v>2014</v>
      </c>
      <c r="B127">
        <f>MONTH('Raw Data'!C127)</f>
        <v>9</v>
      </c>
      <c r="C127" t="str">
        <f>TEXT('Raw Data'!C127,"MMM-YYYY")</f>
        <v>Sep-2014</v>
      </c>
      <c r="D127" t="str">
        <f>TEXT(Calculated_Columns!C127,"MMMM")</f>
        <v>September</v>
      </c>
      <c r="E127">
        <f>'Raw Data'!U127/'Raw Data'!R127</f>
        <v>-0.66</v>
      </c>
    </row>
    <row r="128" spans="1:5" x14ac:dyDescent="0.3">
      <c r="A128">
        <f>YEAR('Raw Data'!C128)</f>
        <v>2017</v>
      </c>
      <c r="B128">
        <f>MONTH('Raw Data'!C128)</f>
        <v>11</v>
      </c>
      <c r="C128" t="str">
        <f>TEXT('Raw Data'!C128,"MMM-YYYY")</f>
        <v>Nov-2017</v>
      </c>
      <c r="D128" t="str">
        <f>TEXT(Calculated_Columns!C128,"MMMM")</f>
        <v>November</v>
      </c>
      <c r="E128">
        <f>'Raw Data'!U128/'Raw Data'!R128</f>
        <v>-0.76666666666666672</v>
      </c>
    </row>
    <row r="129" spans="1:5" x14ac:dyDescent="0.3">
      <c r="A129">
        <f>YEAR('Raw Data'!C129)</f>
        <v>2017</v>
      </c>
      <c r="B129">
        <f>MONTH('Raw Data'!C129)</f>
        <v>11</v>
      </c>
      <c r="C129" t="str">
        <f>TEXT('Raw Data'!C129,"MMM-YYYY")</f>
        <v>Nov-2017</v>
      </c>
      <c r="D129" t="str">
        <f>TEXT(Calculated_Columns!C129,"MMMM")</f>
        <v>November</v>
      </c>
      <c r="E129">
        <f>'Raw Data'!U129/'Raw Data'!R129</f>
        <v>0.125</v>
      </c>
    </row>
    <row r="130" spans="1:5" x14ac:dyDescent="0.3">
      <c r="A130">
        <f>YEAR('Raw Data'!C130)</f>
        <v>2016</v>
      </c>
      <c r="B130">
        <f>MONTH('Raw Data'!C130)</f>
        <v>11</v>
      </c>
      <c r="C130" t="str">
        <f>TEXT('Raw Data'!C130,"MMM-YYYY")</f>
        <v>Nov-2016</v>
      </c>
      <c r="D130" t="str">
        <f>TEXT(Calculated_Columns!C130,"MMMM")</f>
        <v>November</v>
      </c>
      <c r="E130">
        <f>'Raw Data'!U130/'Raw Data'!R130</f>
        <v>-0.11249999999999999</v>
      </c>
    </row>
    <row r="131" spans="1:5" x14ac:dyDescent="0.3">
      <c r="A131">
        <f>YEAR('Raw Data'!C131)</f>
        <v>2016</v>
      </c>
      <c r="B131">
        <f>MONTH('Raw Data'!C131)</f>
        <v>11</v>
      </c>
      <c r="C131" t="str">
        <f>TEXT('Raw Data'!C131,"MMM-YYYY")</f>
        <v>Nov-2016</v>
      </c>
      <c r="D131" t="str">
        <f>TEXT(Calculated_Columns!C131,"MMMM")</f>
        <v>November</v>
      </c>
      <c r="E131">
        <f>'Raw Data'!U131/'Raw Data'!R131</f>
        <v>0.10999999999999999</v>
      </c>
    </row>
    <row r="132" spans="1:5" x14ac:dyDescent="0.3">
      <c r="A132">
        <f>YEAR('Raw Data'!C132)</f>
        <v>2017</v>
      </c>
      <c r="B132">
        <f>MONTH('Raw Data'!C132)</f>
        <v>2</v>
      </c>
      <c r="C132" t="str">
        <f>TEXT('Raw Data'!C132,"MMM-YYYY")</f>
        <v>Feb-2017</v>
      </c>
      <c r="D132" t="str">
        <f>TEXT(Calculated_Columns!C132,"MMMM")</f>
        <v>February</v>
      </c>
      <c r="E132">
        <f>'Raw Data'!U132/'Raw Data'!R132</f>
        <v>-0.2</v>
      </c>
    </row>
    <row r="133" spans="1:5" x14ac:dyDescent="0.3">
      <c r="A133">
        <f>YEAR('Raw Data'!C133)</f>
        <v>2017</v>
      </c>
      <c r="B133">
        <f>MONTH('Raw Data'!C133)</f>
        <v>2</v>
      </c>
      <c r="C133" t="str">
        <f>TEXT('Raw Data'!C133,"MMM-YYYY")</f>
        <v>Feb-2017</v>
      </c>
      <c r="D133" t="str">
        <f>TEXT(Calculated_Columns!C133,"MMMM")</f>
        <v>February</v>
      </c>
      <c r="E133">
        <f>'Raw Data'!U133/'Raw Data'!R133</f>
        <v>0.375</v>
      </c>
    </row>
    <row r="134" spans="1:5" x14ac:dyDescent="0.3">
      <c r="A134">
        <f>YEAR('Raw Data'!C134)</f>
        <v>2017</v>
      </c>
      <c r="B134">
        <f>MONTH('Raw Data'!C134)</f>
        <v>2</v>
      </c>
      <c r="C134" t="str">
        <f>TEXT('Raw Data'!C134,"MMM-YYYY")</f>
        <v>Feb-2017</v>
      </c>
      <c r="D134" t="str">
        <f>TEXT(Calculated_Columns!C134,"MMMM")</f>
        <v>February</v>
      </c>
      <c r="E134">
        <f>'Raw Data'!U134/'Raw Data'!R134</f>
        <v>0.32500000000000001</v>
      </c>
    </row>
    <row r="135" spans="1:5" x14ac:dyDescent="0.3">
      <c r="A135">
        <f>YEAR('Raw Data'!C135)</f>
        <v>2016</v>
      </c>
      <c r="B135">
        <f>MONTH('Raw Data'!C135)</f>
        <v>10</v>
      </c>
      <c r="C135" t="str">
        <f>TEXT('Raw Data'!C135,"MMM-YYYY")</f>
        <v>Oct-2016</v>
      </c>
      <c r="D135" t="str">
        <f>TEXT(Calculated_Columns!C135,"MMMM")</f>
        <v>October</v>
      </c>
      <c r="E135">
        <f>'Raw Data'!U135/'Raw Data'!R135</f>
        <v>0.48</v>
      </c>
    </row>
    <row r="136" spans="1:5" x14ac:dyDescent="0.3">
      <c r="A136">
        <f>YEAR('Raw Data'!C136)</f>
        <v>2016</v>
      </c>
      <c r="B136">
        <f>MONTH('Raw Data'!C136)</f>
        <v>10</v>
      </c>
      <c r="C136" t="str">
        <f>TEXT('Raw Data'!C136,"MMM-YYYY")</f>
        <v>Oct-2016</v>
      </c>
      <c r="D136" t="str">
        <f>TEXT(Calculated_Columns!C136,"MMMM")</f>
        <v>October</v>
      </c>
      <c r="E136">
        <f>'Raw Data'!U136/'Raw Data'!R136</f>
        <v>0.47000000000000003</v>
      </c>
    </row>
    <row r="137" spans="1:5" x14ac:dyDescent="0.3">
      <c r="A137">
        <f>YEAR('Raw Data'!C137)</f>
        <v>2016</v>
      </c>
      <c r="B137">
        <f>MONTH('Raw Data'!C137)</f>
        <v>10</v>
      </c>
      <c r="C137" t="str">
        <f>TEXT('Raw Data'!C137,"MMM-YYYY")</f>
        <v>Oct-2016</v>
      </c>
      <c r="D137" t="str">
        <f>TEXT(Calculated_Columns!C137,"MMMM")</f>
        <v>October</v>
      </c>
      <c r="E137">
        <f>'Raw Data'!U137/'Raw Data'!R137</f>
        <v>0.3</v>
      </c>
    </row>
    <row r="138" spans="1:5" x14ac:dyDescent="0.3">
      <c r="A138">
        <f>YEAR('Raw Data'!C138)</f>
        <v>2016</v>
      </c>
      <c r="B138">
        <f>MONTH('Raw Data'!C138)</f>
        <v>10</v>
      </c>
      <c r="C138" t="str">
        <f>TEXT('Raw Data'!C138,"MMM-YYYY")</f>
        <v>Oct-2016</v>
      </c>
      <c r="D138" t="str">
        <f>TEXT(Calculated_Columns!C138,"MMMM")</f>
        <v>October</v>
      </c>
      <c r="E138">
        <f>'Raw Data'!U138/'Raw Data'!R138</f>
        <v>0.49000000000000005</v>
      </c>
    </row>
    <row r="139" spans="1:5" x14ac:dyDescent="0.3">
      <c r="A139">
        <f>YEAR('Raw Data'!C139)</f>
        <v>2016</v>
      </c>
      <c r="B139">
        <f>MONTH('Raw Data'!C139)</f>
        <v>10</v>
      </c>
      <c r="C139" t="str">
        <f>TEXT('Raw Data'!C139,"MMM-YYYY")</f>
        <v>Oct-2016</v>
      </c>
      <c r="D139" t="str">
        <f>TEXT(Calculated_Columns!C139,"MMMM")</f>
        <v>October</v>
      </c>
      <c r="E139">
        <f>'Raw Data'!U139/'Raw Data'!R139</f>
        <v>0.35</v>
      </c>
    </row>
    <row r="140" spans="1:5" x14ac:dyDescent="0.3">
      <c r="A140">
        <f>YEAR('Raw Data'!C140)</f>
        <v>2016</v>
      </c>
      <c r="B140">
        <f>MONTH('Raw Data'!C140)</f>
        <v>10</v>
      </c>
      <c r="C140" t="str">
        <f>TEXT('Raw Data'!C140,"MMM-YYYY")</f>
        <v>Oct-2016</v>
      </c>
      <c r="D140" t="str">
        <f>TEXT(Calculated_Columns!C140,"MMMM")</f>
        <v>October</v>
      </c>
      <c r="E140">
        <f>'Raw Data'!U140/'Raw Data'!R140</f>
        <v>0.28000000000000003</v>
      </c>
    </row>
    <row r="141" spans="1:5" x14ac:dyDescent="0.3">
      <c r="A141">
        <f>YEAR('Raw Data'!C141)</f>
        <v>2016</v>
      </c>
      <c r="B141">
        <f>MONTH('Raw Data'!C141)</f>
        <v>10</v>
      </c>
      <c r="C141" t="str">
        <f>TEXT('Raw Data'!C141,"MMM-YYYY")</f>
        <v>Oct-2016</v>
      </c>
      <c r="D141" t="str">
        <f>TEXT(Calculated_Columns!C141,"MMMM")</f>
        <v>October</v>
      </c>
      <c r="E141">
        <f>'Raw Data'!U141/'Raw Data'!R141</f>
        <v>0.48000000000000004</v>
      </c>
    </row>
    <row r="142" spans="1:5" x14ac:dyDescent="0.3">
      <c r="A142">
        <f>YEAR('Raw Data'!C142)</f>
        <v>2016</v>
      </c>
      <c r="B142">
        <f>MONTH('Raw Data'!C142)</f>
        <v>9</v>
      </c>
      <c r="C142" t="str">
        <f>TEXT('Raw Data'!C142,"MMM-YYYY")</f>
        <v>Sep-2016</v>
      </c>
      <c r="D142" t="str">
        <f>TEXT(Calculated_Columns!C142,"MMMM")</f>
        <v>September</v>
      </c>
      <c r="E142">
        <f>'Raw Data'!U142/'Raw Data'!R142</f>
        <v>0.125</v>
      </c>
    </row>
    <row r="143" spans="1:5" x14ac:dyDescent="0.3">
      <c r="A143">
        <f>YEAR('Raw Data'!C143)</f>
        <v>2017</v>
      </c>
      <c r="B143">
        <f>MONTH('Raw Data'!C143)</f>
        <v>9</v>
      </c>
      <c r="C143" t="str">
        <f>TEXT('Raw Data'!C143,"MMM-YYYY")</f>
        <v>Sep-2017</v>
      </c>
      <c r="D143" t="str">
        <f>TEXT(Calculated_Columns!C143,"MMMM")</f>
        <v>September</v>
      </c>
      <c r="E143">
        <f>'Raw Data'!U143/'Raw Data'!R143</f>
        <v>0.27</v>
      </c>
    </row>
    <row r="144" spans="1:5" x14ac:dyDescent="0.3">
      <c r="A144">
        <f>YEAR('Raw Data'!C144)</f>
        <v>2017</v>
      </c>
      <c r="B144">
        <f>MONTH('Raw Data'!C144)</f>
        <v>9</v>
      </c>
      <c r="C144" t="str">
        <f>TEXT('Raw Data'!C144,"MMM-YYYY")</f>
        <v>Sep-2017</v>
      </c>
      <c r="D144" t="str">
        <f>TEXT(Calculated_Columns!C144,"MMMM")</f>
        <v>September</v>
      </c>
      <c r="E144">
        <f>'Raw Data'!U144/'Raw Data'!R144</f>
        <v>0.47</v>
      </c>
    </row>
    <row r="145" spans="1:5" x14ac:dyDescent="0.3">
      <c r="A145">
        <f>YEAR('Raw Data'!C145)</f>
        <v>2017</v>
      </c>
      <c r="B145">
        <f>MONTH('Raw Data'!C145)</f>
        <v>9</v>
      </c>
      <c r="C145" t="str">
        <f>TEXT('Raw Data'!C145,"MMM-YYYY")</f>
        <v>Sep-2017</v>
      </c>
      <c r="D145" t="str">
        <f>TEXT(Calculated_Columns!C145,"MMMM")</f>
        <v>September</v>
      </c>
      <c r="E145">
        <f>'Raw Data'!U145/'Raw Data'!R145</f>
        <v>0.48000000000000004</v>
      </c>
    </row>
    <row r="146" spans="1:5" x14ac:dyDescent="0.3">
      <c r="A146">
        <f>YEAR('Raw Data'!C146)</f>
        <v>2017</v>
      </c>
      <c r="B146">
        <f>MONTH('Raw Data'!C146)</f>
        <v>12</v>
      </c>
      <c r="C146" t="str">
        <f>TEXT('Raw Data'!C146,"MMM-YYYY")</f>
        <v>Dec-2017</v>
      </c>
      <c r="D146" t="str">
        <f>TEXT(Calculated_Columns!C146,"MMMM")</f>
        <v>December</v>
      </c>
      <c r="E146">
        <f>'Raw Data'!U146/'Raw Data'!R146</f>
        <v>0.26</v>
      </c>
    </row>
    <row r="147" spans="1:5" x14ac:dyDescent="0.3">
      <c r="A147">
        <f>YEAR('Raw Data'!C147)</f>
        <v>2015</v>
      </c>
      <c r="B147">
        <f>MONTH('Raw Data'!C147)</f>
        <v>9</v>
      </c>
      <c r="C147" t="str">
        <f>TEXT('Raw Data'!C147,"MMM-YYYY")</f>
        <v>Sep-2015</v>
      </c>
      <c r="D147" t="str">
        <f>TEXT(Calculated_Columns!C147,"MMMM")</f>
        <v>September</v>
      </c>
      <c r="E147">
        <f>'Raw Data'!U147/'Raw Data'!R147</f>
        <v>3.0000000000000006E-2</v>
      </c>
    </row>
    <row r="148" spans="1:5" x14ac:dyDescent="0.3">
      <c r="A148">
        <f>YEAR('Raw Data'!C148)</f>
        <v>2014</v>
      </c>
      <c r="B148">
        <f>MONTH('Raw Data'!C148)</f>
        <v>10</v>
      </c>
      <c r="C148" t="str">
        <f>TEXT('Raw Data'!C148,"MMM-YYYY")</f>
        <v>Oct-2014</v>
      </c>
      <c r="D148" t="str">
        <f>TEXT(Calculated_Columns!C148,"MMMM")</f>
        <v>October</v>
      </c>
      <c r="E148">
        <f>'Raw Data'!U148/'Raw Data'!R148</f>
        <v>0.13749999999999998</v>
      </c>
    </row>
    <row r="149" spans="1:5" x14ac:dyDescent="0.3">
      <c r="A149">
        <f>YEAR('Raw Data'!C149)</f>
        <v>2016</v>
      </c>
      <c r="B149">
        <f>MONTH('Raw Data'!C149)</f>
        <v>12</v>
      </c>
      <c r="C149" t="str">
        <f>TEXT('Raw Data'!C149,"MMM-YYYY")</f>
        <v>Dec-2016</v>
      </c>
      <c r="D149" t="str">
        <f>TEXT(Calculated_Columns!C149,"MMMM")</f>
        <v>December</v>
      </c>
      <c r="E149">
        <f>'Raw Data'!U149/'Raw Data'!R149</f>
        <v>0.27</v>
      </c>
    </row>
    <row r="150" spans="1:5" x14ac:dyDescent="0.3">
      <c r="A150">
        <f>YEAR('Raw Data'!C150)</f>
        <v>2016</v>
      </c>
      <c r="B150">
        <f>MONTH('Raw Data'!C150)</f>
        <v>12</v>
      </c>
      <c r="C150" t="str">
        <f>TEXT('Raw Data'!C150,"MMM-YYYY")</f>
        <v>Dec-2016</v>
      </c>
      <c r="D150" t="str">
        <f>TEXT(Calculated_Columns!C150,"MMMM")</f>
        <v>December</v>
      </c>
      <c r="E150">
        <f>'Raw Data'!U150/'Raw Data'!R150</f>
        <v>0.04</v>
      </c>
    </row>
    <row r="151" spans="1:5" x14ac:dyDescent="0.3">
      <c r="A151">
        <f>YEAR('Raw Data'!C151)</f>
        <v>2016</v>
      </c>
      <c r="B151">
        <f>MONTH('Raw Data'!C151)</f>
        <v>12</v>
      </c>
      <c r="C151" t="str">
        <f>TEXT('Raw Data'!C151,"MMM-YYYY")</f>
        <v>Dec-2016</v>
      </c>
      <c r="D151" t="str">
        <f>TEXT(Calculated_Columns!C151,"MMMM")</f>
        <v>December</v>
      </c>
      <c r="E151">
        <f>'Raw Data'!U151/'Raw Data'!R151</f>
        <v>0.30000000000000004</v>
      </c>
    </row>
    <row r="152" spans="1:5" x14ac:dyDescent="0.3">
      <c r="A152">
        <f>YEAR('Raw Data'!C152)</f>
        <v>2016</v>
      </c>
      <c r="B152">
        <f>MONTH('Raw Data'!C152)</f>
        <v>12</v>
      </c>
      <c r="C152" t="str">
        <f>TEXT('Raw Data'!C152,"MMM-YYYY")</f>
        <v>Dec-2016</v>
      </c>
      <c r="D152" t="str">
        <f>TEXT(Calculated_Columns!C152,"MMMM")</f>
        <v>December</v>
      </c>
      <c r="E152">
        <f>'Raw Data'!U152/'Raw Data'!R152</f>
        <v>0.47</v>
      </c>
    </row>
    <row r="153" spans="1:5" x14ac:dyDescent="0.3">
      <c r="A153">
        <f>YEAR('Raw Data'!C153)</f>
        <v>2016</v>
      </c>
      <c r="B153">
        <f>MONTH('Raw Data'!C153)</f>
        <v>3</v>
      </c>
      <c r="C153" t="str">
        <f>TEXT('Raw Data'!C153,"MMM-YYYY")</f>
        <v>Mar-2016</v>
      </c>
      <c r="D153" t="str">
        <f>TEXT(Calculated_Columns!C153,"MMMM")</f>
        <v>March</v>
      </c>
      <c r="E153">
        <f>'Raw Data'!U153/'Raw Data'!R153</f>
        <v>0.1125</v>
      </c>
    </row>
    <row r="154" spans="1:5" x14ac:dyDescent="0.3">
      <c r="A154">
        <f>YEAR('Raw Data'!C154)</f>
        <v>2016</v>
      </c>
      <c r="B154">
        <f>MONTH('Raw Data'!C154)</f>
        <v>3</v>
      </c>
      <c r="C154" t="str">
        <f>TEXT('Raw Data'!C154,"MMM-YYYY")</f>
        <v>Mar-2016</v>
      </c>
      <c r="D154" t="str">
        <f>TEXT(Calculated_Columns!C154,"MMMM")</f>
        <v>March</v>
      </c>
      <c r="E154">
        <f>'Raw Data'!U154/'Raw Data'!R154</f>
        <v>7.4999999999999997E-2</v>
      </c>
    </row>
    <row r="155" spans="1:5" x14ac:dyDescent="0.3">
      <c r="A155">
        <f>YEAR('Raw Data'!C155)</f>
        <v>2015</v>
      </c>
      <c r="B155">
        <f>MONTH('Raw Data'!C155)</f>
        <v>5</v>
      </c>
      <c r="C155" t="str">
        <f>TEXT('Raw Data'!C155,"MMM-YYYY")</f>
        <v>May-2015</v>
      </c>
      <c r="D155" t="str">
        <f>TEXT(Calculated_Columns!C155,"MMMM")</f>
        <v>May</v>
      </c>
      <c r="E155">
        <f>'Raw Data'!U155/'Raw Data'!R155</f>
        <v>0.45</v>
      </c>
    </row>
    <row r="156" spans="1:5" x14ac:dyDescent="0.3">
      <c r="A156">
        <f>YEAR('Raw Data'!C156)</f>
        <v>2015</v>
      </c>
      <c r="B156">
        <f>MONTH('Raw Data'!C156)</f>
        <v>5</v>
      </c>
      <c r="C156" t="str">
        <f>TEXT('Raw Data'!C156,"MMM-YYYY")</f>
        <v>May-2015</v>
      </c>
      <c r="D156" t="str">
        <f>TEXT(Calculated_Columns!C156,"MMMM")</f>
        <v>May</v>
      </c>
      <c r="E156">
        <f>'Raw Data'!U156/'Raw Data'!R156</f>
        <v>0.46</v>
      </c>
    </row>
    <row r="157" spans="1:5" x14ac:dyDescent="0.3">
      <c r="A157">
        <f>YEAR('Raw Data'!C157)</f>
        <v>2015</v>
      </c>
      <c r="B157">
        <f>MONTH('Raw Data'!C157)</f>
        <v>5</v>
      </c>
      <c r="C157" t="str">
        <f>TEXT('Raw Data'!C157,"MMM-YYYY")</f>
        <v>May-2015</v>
      </c>
      <c r="D157" t="str">
        <f>TEXT(Calculated_Columns!C157,"MMMM")</f>
        <v>May</v>
      </c>
      <c r="E157">
        <f>'Raw Data'!U157/'Raw Data'!R157</f>
        <v>0.26</v>
      </c>
    </row>
    <row r="158" spans="1:5" x14ac:dyDescent="0.3">
      <c r="A158">
        <f>YEAR('Raw Data'!C158)</f>
        <v>2015</v>
      </c>
      <c r="B158">
        <f>MONTH('Raw Data'!C158)</f>
        <v>5</v>
      </c>
      <c r="C158" t="str">
        <f>TEXT('Raw Data'!C158,"MMM-YYYY")</f>
        <v>May-2015</v>
      </c>
      <c r="D158" t="str">
        <f>TEXT(Calculated_Columns!C158,"MMMM")</f>
        <v>May</v>
      </c>
      <c r="E158">
        <f>'Raw Data'!U158/'Raw Data'!R158</f>
        <v>0.27</v>
      </c>
    </row>
    <row r="159" spans="1:5" x14ac:dyDescent="0.3">
      <c r="A159">
        <f>YEAR('Raw Data'!C159)</f>
        <v>2014</v>
      </c>
      <c r="B159">
        <f>MONTH('Raw Data'!C159)</f>
        <v>3</v>
      </c>
      <c r="C159" t="str">
        <f>TEXT('Raw Data'!C159,"MMM-YYYY")</f>
        <v>Mar-2014</v>
      </c>
      <c r="D159" t="str">
        <f>TEXT(Calculated_Columns!C159,"MMMM")</f>
        <v>March</v>
      </c>
      <c r="E159">
        <f>'Raw Data'!U159/'Raw Data'!R159</f>
        <v>0.1125</v>
      </c>
    </row>
    <row r="160" spans="1:5" x14ac:dyDescent="0.3">
      <c r="A160">
        <f>YEAR('Raw Data'!C160)</f>
        <v>2016</v>
      </c>
      <c r="B160">
        <f>MONTH('Raw Data'!C160)</f>
        <v>11</v>
      </c>
      <c r="C160" t="str">
        <f>TEXT('Raw Data'!C160,"MMM-YYYY")</f>
        <v>Nov-2016</v>
      </c>
      <c r="D160" t="str">
        <f>TEXT(Calculated_Columns!C160,"MMMM")</f>
        <v>November</v>
      </c>
      <c r="E160">
        <f>'Raw Data'!U160/'Raw Data'!R160</f>
        <v>0.47000000000000003</v>
      </c>
    </row>
    <row r="161" spans="1:5" x14ac:dyDescent="0.3">
      <c r="A161">
        <f>YEAR('Raw Data'!C161)</f>
        <v>2016</v>
      </c>
      <c r="B161">
        <f>MONTH('Raw Data'!C161)</f>
        <v>11</v>
      </c>
      <c r="C161" t="str">
        <f>TEXT('Raw Data'!C161,"MMM-YYYY")</f>
        <v>Nov-2016</v>
      </c>
      <c r="D161" t="str">
        <f>TEXT(Calculated_Columns!C161,"MMMM")</f>
        <v>November</v>
      </c>
      <c r="E161">
        <f>'Raw Data'!U161/'Raw Data'!R161</f>
        <v>0.25</v>
      </c>
    </row>
    <row r="162" spans="1:5" x14ac:dyDescent="0.3">
      <c r="A162">
        <f>YEAR('Raw Data'!C162)</f>
        <v>2016</v>
      </c>
      <c r="B162">
        <f>MONTH('Raw Data'!C162)</f>
        <v>5</v>
      </c>
      <c r="C162" t="str">
        <f>TEXT('Raw Data'!C162,"MMM-YYYY")</f>
        <v>May-2016</v>
      </c>
      <c r="D162" t="str">
        <f>TEXT(Calculated_Columns!C162,"MMMM")</f>
        <v>May</v>
      </c>
      <c r="E162">
        <f>'Raw Data'!U162/'Raw Data'!R162</f>
        <v>0.44999999999999996</v>
      </c>
    </row>
    <row r="163" spans="1:5" x14ac:dyDescent="0.3">
      <c r="A163">
        <f>YEAR('Raw Data'!C163)</f>
        <v>2015</v>
      </c>
      <c r="B163">
        <f>MONTH('Raw Data'!C163)</f>
        <v>12</v>
      </c>
      <c r="C163" t="str">
        <f>TEXT('Raw Data'!C163,"MMM-YYYY")</f>
        <v>Dec-2015</v>
      </c>
      <c r="D163" t="str">
        <f>TEXT(Calculated_Columns!C163,"MMMM")</f>
        <v>December</v>
      </c>
      <c r="E163">
        <f>'Raw Data'!U163/'Raw Data'!R163</f>
        <v>2.4999999999999998E-2</v>
      </c>
    </row>
    <row r="164" spans="1:5" x14ac:dyDescent="0.3">
      <c r="A164">
        <f>YEAR('Raw Data'!C164)</f>
        <v>2016</v>
      </c>
      <c r="B164">
        <f>MONTH('Raw Data'!C164)</f>
        <v>11</v>
      </c>
      <c r="C164" t="str">
        <f>TEXT('Raw Data'!C164,"MMM-YYYY")</f>
        <v>Nov-2016</v>
      </c>
      <c r="D164" t="str">
        <f>TEXT(Calculated_Columns!C164,"MMMM")</f>
        <v>November</v>
      </c>
      <c r="E164">
        <f>'Raw Data'!U164/'Raw Data'!R164</f>
        <v>0.47000000000000003</v>
      </c>
    </row>
    <row r="165" spans="1:5" x14ac:dyDescent="0.3">
      <c r="A165">
        <f>YEAR('Raw Data'!C165)</f>
        <v>2016</v>
      </c>
      <c r="B165">
        <f>MONTH('Raw Data'!C165)</f>
        <v>11</v>
      </c>
      <c r="C165" t="str">
        <f>TEXT('Raw Data'!C165,"MMM-YYYY")</f>
        <v>Nov-2016</v>
      </c>
      <c r="D165" t="str">
        <f>TEXT(Calculated_Columns!C165,"MMMM")</f>
        <v>November</v>
      </c>
      <c r="E165">
        <f>'Raw Data'!U165/'Raw Data'!R165</f>
        <v>0.35000000000000003</v>
      </c>
    </row>
    <row r="166" spans="1:5" x14ac:dyDescent="0.3">
      <c r="A166">
        <f>YEAR('Raw Data'!C166)</f>
        <v>2014</v>
      </c>
      <c r="B166">
        <f>MONTH('Raw Data'!C166)</f>
        <v>9</v>
      </c>
      <c r="C166" t="str">
        <f>TEXT('Raw Data'!C166,"MMM-YYYY")</f>
        <v>Sep-2014</v>
      </c>
      <c r="D166" t="str">
        <f>TEXT(Calculated_Columns!C166,"MMMM")</f>
        <v>September</v>
      </c>
      <c r="E166">
        <f>'Raw Data'!U166/'Raw Data'!R166</f>
        <v>0.27500000000000002</v>
      </c>
    </row>
    <row r="167" spans="1:5" x14ac:dyDescent="0.3">
      <c r="A167">
        <f>YEAR('Raw Data'!C167)</f>
        <v>2014</v>
      </c>
      <c r="B167">
        <f>MONTH('Raw Data'!C167)</f>
        <v>9</v>
      </c>
      <c r="C167" t="str">
        <f>TEXT('Raw Data'!C167,"MMM-YYYY")</f>
        <v>Sep-2014</v>
      </c>
      <c r="D167" t="str">
        <f>TEXT(Calculated_Columns!C167,"MMMM")</f>
        <v>September</v>
      </c>
      <c r="E167">
        <f>'Raw Data'!U167/'Raw Data'!R167</f>
        <v>-0.16666666666666666</v>
      </c>
    </row>
    <row r="168" spans="1:5" x14ac:dyDescent="0.3">
      <c r="A168">
        <f>YEAR('Raw Data'!C168)</f>
        <v>2014</v>
      </c>
      <c r="B168">
        <f>MONTH('Raw Data'!C168)</f>
        <v>9</v>
      </c>
      <c r="C168" t="str">
        <f>TEXT('Raw Data'!C168,"MMM-YYYY")</f>
        <v>Sep-2014</v>
      </c>
      <c r="D168" t="str">
        <f>TEXT(Calculated_Columns!C168,"MMMM")</f>
        <v>September</v>
      </c>
      <c r="E168">
        <f>'Raw Data'!U168/'Raw Data'!R168</f>
        <v>-0.21250000000000002</v>
      </c>
    </row>
    <row r="169" spans="1:5" x14ac:dyDescent="0.3">
      <c r="A169">
        <f>YEAR('Raw Data'!C169)</f>
        <v>2014</v>
      </c>
      <c r="B169">
        <f>MONTH('Raw Data'!C169)</f>
        <v>9</v>
      </c>
      <c r="C169" t="str">
        <f>TEXT('Raw Data'!C169,"MMM-YYYY")</f>
        <v>Sep-2014</v>
      </c>
      <c r="D169" t="str">
        <f>TEXT(Calculated_Columns!C169,"MMMM")</f>
        <v>September</v>
      </c>
      <c r="E169">
        <f>'Raw Data'!U169/'Raw Data'!R169</f>
        <v>-1.4285714285714287E-2</v>
      </c>
    </row>
    <row r="170" spans="1:5" x14ac:dyDescent="0.3">
      <c r="A170">
        <f>YEAR('Raw Data'!C170)</f>
        <v>2014</v>
      </c>
      <c r="B170">
        <f>MONTH('Raw Data'!C170)</f>
        <v>9</v>
      </c>
      <c r="C170" t="str">
        <f>TEXT('Raw Data'!C170,"MMM-YYYY")</f>
        <v>Sep-2014</v>
      </c>
      <c r="D170" t="str">
        <f>TEXT(Calculated_Columns!C170,"MMMM")</f>
        <v>September</v>
      </c>
      <c r="E170">
        <f>'Raw Data'!U170/'Raw Data'!R170</f>
        <v>0.21249999999999999</v>
      </c>
    </row>
    <row r="171" spans="1:5" x14ac:dyDescent="0.3">
      <c r="A171">
        <f>YEAR('Raw Data'!C171)</f>
        <v>2014</v>
      </c>
      <c r="B171">
        <f>MONTH('Raw Data'!C171)</f>
        <v>9</v>
      </c>
      <c r="C171" t="str">
        <f>TEXT('Raw Data'!C171,"MMM-YYYY")</f>
        <v>Sep-2014</v>
      </c>
      <c r="D171" t="str">
        <f>TEXT(Calculated_Columns!C171,"MMMM")</f>
        <v>September</v>
      </c>
      <c r="E171">
        <f>'Raw Data'!U171/'Raw Data'!R171</f>
        <v>-2.5500000000000003</v>
      </c>
    </row>
    <row r="172" spans="1:5" x14ac:dyDescent="0.3">
      <c r="A172">
        <f>YEAR('Raw Data'!C172)</f>
        <v>2014</v>
      </c>
      <c r="B172">
        <f>MONTH('Raw Data'!C172)</f>
        <v>9</v>
      </c>
      <c r="C172" t="str">
        <f>TEXT('Raw Data'!C172,"MMM-YYYY")</f>
        <v>Sep-2014</v>
      </c>
      <c r="D172" t="str">
        <f>TEXT(Calculated_Columns!C172,"MMMM")</f>
        <v>September</v>
      </c>
      <c r="E172">
        <f>'Raw Data'!U172/'Raw Data'!R172</f>
        <v>6.25E-2</v>
      </c>
    </row>
    <row r="173" spans="1:5" x14ac:dyDescent="0.3">
      <c r="A173">
        <f>YEAR('Raw Data'!C173)</f>
        <v>2014</v>
      </c>
      <c r="B173">
        <f>MONTH('Raw Data'!C173)</f>
        <v>8</v>
      </c>
      <c r="C173" t="str">
        <f>TEXT('Raw Data'!C173,"MMM-YYYY")</f>
        <v>Aug-2014</v>
      </c>
      <c r="D173" t="str">
        <f>TEXT(Calculated_Columns!C173,"MMMM")</f>
        <v>August</v>
      </c>
      <c r="E173">
        <f>'Raw Data'!U173/'Raw Data'!R173</f>
        <v>0.46999999999999992</v>
      </c>
    </row>
    <row r="174" spans="1:5" x14ac:dyDescent="0.3">
      <c r="A174">
        <f>YEAR('Raw Data'!C174)</f>
        <v>2014</v>
      </c>
      <c r="B174">
        <f>MONTH('Raw Data'!C174)</f>
        <v>8</v>
      </c>
      <c r="C174" t="str">
        <f>TEXT('Raw Data'!C174,"MMM-YYYY")</f>
        <v>Aug-2014</v>
      </c>
      <c r="D174" t="str">
        <f>TEXT(Calculated_Columns!C174,"MMMM")</f>
        <v>August</v>
      </c>
      <c r="E174">
        <f>'Raw Data'!U174/'Raw Data'!R174</f>
        <v>0.48000000000000004</v>
      </c>
    </row>
    <row r="175" spans="1:5" x14ac:dyDescent="0.3">
      <c r="A175">
        <f>YEAR('Raw Data'!C175)</f>
        <v>2014</v>
      </c>
      <c r="B175">
        <f>MONTH('Raw Data'!C175)</f>
        <v>8</v>
      </c>
      <c r="C175" t="str">
        <f>TEXT('Raw Data'!C175,"MMM-YYYY")</f>
        <v>Aug-2014</v>
      </c>
      <c r="D175" t="str">
        <f>TEXT(Calculated_Columns!C175,"MMMM")</f>
        <v>August</v>
      </c>
      <c r="E175">
        <f>'Raw Data'!U175/'Raw Data'!R175</f>
        <v>6.25E-2</v>
      </c>
    </row>
    <row r="176" spans="1:5" x14ac:dyDescent="0.3">
      <c r="A176">
        <f>YEAR('Raw Data'!C176)</f>
        <v>2014</v>
      </c>
      <c r="B176">
        <f>MONTH('Raw Data'!C176)</f>
        <v>9</v>
      </c>
      <c r="C176" t="str">
        <f>TEXT('Raw Data'!C176,"MMM-YYYY")</f>
        <v>Sep-2014</v>
      </c>
      <c r="D176" t="str">
        <f>TEXT(Calculated_Columns!C176,"MMMM")</f>
        <v>September</v>
      </c>
      <c r="E176">
        <f>'Raw Data'!U176/'Raw Data'!R176</f>
        <v>-2.5</v>
      </c>
    </row>
    <row r="177" spans="1:5" x14ac:dyDescent="0.3">
      <c r="A177">
        <f>YEAR('Raw Data'!C177)</f>
        <v>2014</v>
      </c>
      <c r="B177">
        <f>MONTH('Raw Data'!C177)</f>
        <v>9</v>
      </c>
      <c r="C177" t="str">
        <f>TEXT('Raw Data'!C177,"MMM-YYYY")</f>
        <v>Sep-2014</v>
      </c>
      <c r="D177" t="str">
        <f>TEXT(Calculated_Columns!C177,"MMMM")</f>
        <v>September</v>
      </c>
      <c r="E177">
        <f>'Raw Data'!U177/'Raw Data'!R177</f>
        <v>0.32499999999999996</v>
      </c>
    </row>
    <row r="178" spans="1:5" x14ac:dyDescent="0.3">
      <c r="A178">
        <f>YEAR('Raw Data'!C178)</f>
        <v>2017</v>
      </c>
      <c r="B178">
        <f>MONTH('Raw Data'!C178)</f>
        <v>4</v>
      </c>
      <c r="C178" t="str">
        <f>TEXT('Raw Data'!C178,"MMM-YYYY")</f>
        <v>Apr-2017</v>
      </c>
      <c r="D178" t="str">
        <f>TEXT(Calculated_Columns!C178,"MMMM")</f>
        <v>April</v>
      </c>
      <c r="E178">
        <f>'Raw Data'!U178/'Raw Data'!R178</f>
        <v>-2.5</v>
      </c>
    </row>
    <row r="179" spans="1:5" x14ac:dyDescent="0.3">
      <c r="A179">
        <f>YEAR('Raw Data'!C179)</f>
        <v>2015</v>
      </c>
      <c r="B179">
        <f>MONTH('Raw Data'!C179)</f>
        <v>11</v>
      </c>
      <c r="C179" t="str">
        <f>TEXT('Raw Data'!C179,"MMM-YYYY")</f>
        <v>Nov-2015</v>
      </c>
      <c r="D179" t="str">
        <f>TEXT(Calculated_Columns!C179,"MMMM")</f>
        <v>November</v>
      </c>
      <c r="E179">
        <f>'Raw Data'!U179/'Raw Data'!R179</f>
        <v>-2.8571428571428567E-2</v>
      </c>
    </row>
    <row r="180" spans="1:5" x14ac:dyDescent="0.3">
      <c r="A180">
        <f>YEAR('Raw Data'!C180)</f>
        <v>2015</v>
      </c>
      <c r="B180">
        <f>MONTH('Raw Data'!C180)</f>
        <v>11</v>
      </c>
      <c r="C180" t="str">
        <f>TEXT('Raw Data'!C180,"MMM-YYYY")</f>
        <v>Nov-2015</v>
      </c>
      <c r="D180" t="str">
        <f>TEXT(Calculated_Columns!C180,"MMMM")</f>
        <v>November</v>
      </c>
      <c r="E180">
        <f>'Raw Data'!U180/'Raw Data'!R180</f>
        <v>-0.23749999999999999</v>
      </c>
    </row>
    <row r="181" spans="1:5" x14ac:dyDescent="0.3">
      <c r="A181">
        <f>YEAR('Raw Data'!C181)</f>
        <v>2015</v>
      </c>
      <c r="B181">
        <f>MONTH('Raw Data'!C181)</f>
        <v>12</v>
      </c>
      <c r="C181" t="str">
        <f>TEXT('Raw Data'!C181,"MMM-YYYY")</f>
        <v>Dec-2015</v>
      </c>
      <c r="D181" t="str">
        <f>TEXT(Calculated_Columns!C181,"MMMM")</f>
        <v>December</v>
      </c>
      <c r="E181">
        <f>'Raw Data'!U181/'Raw Data'!R181</f>
        <v>0.43000000000000005</v>
      </c>
    </row>
    <row r="182" spans="1:5" x14ac:dyDescent="0.3">
      <c r="A182">
        <f>YEAR('Raw Data'!C182)</f>
        <v>2014</v>
      </c>
      <c r="B182">
        <f>MONTH('Raw Data'!C182)</f>
        <v>12</v>
      </c>
      <c r="C182" t="str">
        <f>TEXT('Raw Data'!C182,"MMM-YYYY")</f>
        <v>Dec-2014</v>
      </c>
      <c r="D182" t="str">
        <f>TEXT(Calculated_Columns!C182,"MMMM")</f>
        <v>December</v>
      </c>
      <c r="E182">
        <f>'Raw Data'!U182/'Raw Data'!R182</f>
        <v>7.4999999999999997E-2</v>
      </c>
    </row>
    <row r="183" spans="1:5" x14ac:dyDescent="0.3">
      <c r="A183">
        <f>YEAR('Raw Data'!C183)</f>
        <v>2014</v>
      </c>
      <c r="B183">
        <f>MONTH('Raw Data'!C183)</f>
        <v>12</v>
      </c>
      <c r="C183" t="str">
        <f>TEXT('Raw Data'!C183,"MMM-YYYY")</f>
        <v>Dec-2014</v>
      </c>
      <c r="D183" t="str">
        <f>TEXT(Calculated_Columns!C183,"MMMM")</f>
        <v>December</v>
      </c>
      <c r="E183">
        <f>'Raw Data'!U183/'Raw Data'!R183</f>
        <v>0.18749999999999997</v>
      </c>
    </row>
    <row r="184" spans="1:5" x14ac:dyDescent="0.3">
      <c r="A184">
        <f>YEAR('Raw Data'!C184)</f>
        <v>2014</v>
      </c>
      <c r="B184">
        <f>MONTH('Raw Data'!C184)</f>
        <v>11</v>
      </c>
      <c r="C184" t="str">
        <f>TEXT('Raw Data'!C184,"MMM-YYYY")</f>
        <v>Nov-2014</v>
      </c>
      <c r="D184" t="str">
        <f>TEXT(Calculated_Columns!C184,"MMMM")</f>
        <v>November</v>
      </c>
      <c r="E184">
        <f>'Raw Data'!U184/'Raw Data'!R184</f>
        <v>0.26</v>
      </c>
    </row>
    <row r="185" spans="1:5" x14ac:dyDescent="0.3">
      <c r="A185">
        <f>YEAR('Raw Data'!C185)</f>
        <v>2014</v>
      </c>
      <c r="B185">
        <f>MONTH('Raw Data'!C185)</f>
        <v>11</v>
      </c>
      <c r="C185" t="str">
        <f>TEXT('Raw Data'!C185,"MMM-YYYY")</f>
        <v>Nov-2014</v>
      </c>
      <c r="D185" t="str">
        <f>TEXT(Calculated_Columns!C185,"MMMM")</f>
        <v>November</v>
      </c>
      <c r="E185">
        <f>'Raw Data'!U185/'Raw Data'!R185</f>
        <v>0.28000000000000003</v>
      </c>
    </row>
    <row r="186" spans="1:5" x14ac:dyDescent="0.3">
      <c r="A186">
        <f>YEAR('Raw Data'!C186)</f>
        <v>2014</v>
      </c>
      <c r="B186">
        <f>MONTH('Raw Data'!C186)</f>
        <v>11</v>
      </c>
      <c r="C186" t="str">
        <f>TEXT('Raw Data'!C186,"MMM-YYYY")</f>
        <v>Nov-2014</v>
      </c>
      <c r="D186" t="str">
        <f>TEXT(Calculated_Columns!C186,"MMMM")</f>
        <v>November</v>
      </c>
      <c r="E186">
        <f>'Raw Data'!U186/'Raw Data'!R186</f>
        <v>0.25</v>
      </c>
    </row>
    <row r="187" spans="1:5" x14ac:dyDescent="0.3">
      <c r="A187">
        <f>YEAR('Raw Data'!C187)</f>
        <v>2016</v>
      </c>
      <c r="B187">
        <f>MONTH('Raw Data'!C187)</f>
        <v>11</v>
      </c>
      <c r="C187" t="str">
        <f>TEXT('Raw Data'!C187,"MMM-YYYY")</f>
        <v>Nov-2016</v>
      </c>
      <c r="D187" t="str">
        <f>TEXT(Calculated_Columns!C187,"MMMM")</f>
        <v>November</v>
      </c>
      <c r="E187">
        <f>'Raw Data'!U187/'Raw Data'!R187</f>
        <v>0.48</v>
      </c>
    </row>
    <row r="188" spans="1:5" x14ac:dyDescent="0.3">
      <c r="A188">
        <f>YEAR('Raw Data'!C188)</f>
        <v>2014</v>
      </c>
      <c r="B188">
        <f>MONTH('Raw Data'!C188)</f>
        <v>8</v>
      </c>
      <c r="C188" t="str">
        <f>TEXT('Raw Data'!C188,"MMM-YYYY")</f>
        <v>Aug-2014</v>
      </c>
      <c r="D188" t="str">
        <f>TEXT(Calculated_Columns!C188,"MMMM")</f>
        <v>August</v>
      </c>
      <c r="E188">
        <f>'Raw Data'!U188/'Raw Data'!R188</f>
        <v>0.13</v>
      </c>
    </row>
    <row r="189" spans="1:5" x14ac:dyDescent="0.3">
      <c r="A189">
        <f>YEAR('Raw Data'!C189)</f>
        <v>2016</v>
      </c>
      <c r="B189">
        <f>MONTH('Raw Data'!C189)</f>
        <v>7</v>
      </c>
      <c r="C189" t="str">
        <f>TEXT('Raw Data'!C189,"MMM-YYYY")</f>
        <v>Jul-2016</v>
      </c>
      <c r="D189" t="str">
        <f>TEXT(Calculated_Columns!C189,"MMMM")</f>
        <v>July</v>
      </c>
      <c r="E189">
        <f>'Raw Data'!U189/'Raw Data'!R189</f>
        <v>0.1</v>
      </c>
    </row>
    <row r="190" spans="1:5" x14ac:dyDescent="0.3">
      <c r="A190">
        <f>YEAR('Raw Data'!C190)</f>
        <v>2016</v>
      </c>
      <c r="B190">
        <f>MONTH('Raw Data'!C190)</f>
        <v>7</v>
      </c>
      <c r="C190" t="str">
        <f>TEXT('Raw Data'!C190,"MMM-YYYY")</f>
        <v>Jul-2016</v>
      </c>
      <c r="D190" t="str">
        <f>TEXT(Calculated_Columns!C190,"MMMM")</f>
        <v>July</v>
      </c>
      <c r="E190">
        <f>'Raw Data'!U190/'Raw Data'!R190</f>
        <v>0.3125</v>
      </c>
    </row>
    <row r="191" spans="1:5" x14ac:dyDescent="0.3">
      <c r="A191">
        <f>YEAR('Raw Data'!C191)</f>
        <v>2015</v>
      </c>
      <c r="B191">
        <f>MONTH('Raw Data'!C191)</f>
        <v>10</v>
      </c>
      <c r="C191" t="str">
        <f>TEXT('Raw Data'!C191,"MMM-YYYY")</f>
        <v>Oct-2015</v>
      </c>
      <c r="D191" t="str">
        <f>TEXT(Calculated_Columns!C191,"MMMM")</f>
        <v>October</v>
      </c>
      <c r="E191">
        <f>'Raw Data'!U191/'Raw Data'!R191</f>
        <v>0.125</v>
      </c>
    </row>
    <row r="192" spans="1:5" x14ac:dyDescent="0.3">
      <c r="A192">
        <f>YEAR('Raw Data'!C192)</f>
        <v>2015</v>
      </c>
      <c r="B192">
        <f>MONTH('Raw Data'!C192)</f>
        <v>10</v>
      </c>
      <c r="C192" t="str">
        <f>TEXT('Raw Data'!C192,"MMM-YYYY")</f>
        <v>Oct-2015</v>
      </c>
      <c r="D192" t="str">
        <f>TEXT(Calculated_Columns!C192,"MMMM")</f>
        <v>October</v>
      </c>
      <c r="E192">
        <f>'Raw Data'!U192/'Raw Data'!R192</f>
        <v>0.27999999999999997</v>
      </c>
    </row>
    <row r="193" spans="1:5" x14ac:dyDescent="0.3">
      <c r="A193">
        <f>YEAR('Raw Data'!C193)</f>
        <v>2015</v>
      </c>
      <c r="B193">
        <f>MONTH('Raw Data'!C193)</f>
        <v>10</v>
      </c>
      <c r="C193" t="str">
        <f>TEXT('Raw Data'!C193,"MMM-YYYY")</f>
        <v>Oct-2015</v>
      </c>
      <c r="D193" t="str">
        <f>TEXT(Calculated_Columns!C193,"MMMM")</f>
        <v>October</v>
      </c>
      <c r="E193">
        <f>'Raw Data'!U193/'Raw Data'!R193</f>
        <v>0.47999999999999993</v>
      </c>
    </row>
    <row r="194" spans="1:5" x14ac:dyDescent="0.3">
      <c r="A194">
        <f>YEAR('Raw Data'!C194)</f>
        <v>2015</v>
      </c>
      <c r="B194">
        <f>MONTH('Raw Data'!C194)</f>
        <v>10</v>
      </c>
      <c r="C194" t="str">
        <f>TEXT('Raw Data'!C194,"MMM-YYYY")</f>
        <v>Oct-2015</v>
      </c>
      <c r="D194" t="str">
        <f>TEXT(Calculated_Columns!C194,"MMMM")</f>
        <v>October</v>
      </c>
      <c r="E194">
        <f>'Raw Data'!U194/'Raw Data'!R194</f>
        <v>7.4999999999999997E-2</v>
      </c>
    </row>
    <row r="195" spans="1:5" x14ac:dyDescent="0.3">
      <c r="A195">
        <f>YEAR('Raw Data'!C195)</f>
        <v>2015</v>
      </c>
      <c r="B195">
        <f>MONTH('Raw Data'!C195)</f>
        <v>10</v>
      </c>
      <c r="C195" t="str">
        <f>TEXT('Raw Data'!C195,"MMM-YYYY")</f>
        <v>Oct-2015</v>
      </c>
      <c r="D195" t="str">
        <f>TEXT(Calculated_Columns!C195,"MMMM")</f>
        <v>October</v>
      </c>
      <c r="E195">
        <f>'Raw Data'!U195/'Raw Data'!R195</f>
        <v>0.33</v>
      </c>
    </row>
    <row r="196" spans="1:5" x14ac:dyDescent="0.3">
      <c r="A196">
        <f>YEAR('Raw Data'!C196)</f>
        <v>2015</v>
      </c>
      <c r="B196">
        <f>MONTH('Raw Data'!C196)</f>
        <v>10</v>
      </c>
      <c r="C196" t="str">
        <f>TEXT('Raw Data'!C196,"MMM-YYYY")</f>
        <v>Oct-2015</v>
      </c>
      <c r="D196" t="str">
        <f>TEXT(Calculated_Columns!C196,"MMMM")</f>
        <v>October</v>
      </c>
      <c r="E196">
        <f>'Raw Data'!U196/'Raw Data'!R196</f>
        <v>0.47000000000000003</v>
      </c>
    </row>
    <row r="197" spans="1:5" x14ac:dyDescent="0.3">
      <c r="A197">
        <f>YEAR('Raw Data'!C197)</f>
        <v>2014</v>
      </c>
      <c r="B197">
        <f>MONTH('Raw Data'!C197)</f>
        <v>3</v>
      </c>
      <c r="C197" t="str">
        <f>TEXT('Raw Data'!C197,"MMM-YYYY")</f>
        <v>Mar-2014</v>
      </c>
      <c r="D197" t="str">
        <f>TEXT(Calculated_Columns!C197,"MMMM")</f>
        <v>March</v>
      </c>
      <c r="E197">
        <f>'Raw Data'!U197/'Raw Data'!R197</f>
        <v>0.16249999999999998</v>
      </c>
    </row>
    <row r="198" spans="1:5" x14ac:dyDescent="0.3">
      <c r="A198">
        <f>YEAR('Raw Data'!C198)</f>
        <v>2014</v>
      </c>
      <c r="B198">
        <f>MONTH('Raw Data'!C198)</f>
        <v>3</v>
      </c>
      <c r="C198" t="str">
        <f>TEXT('Raw Data'!C198,"MMM-YYYY")</f>
        <v>Mar-2014</v>
      </c>
      <c r="D198" t="str">
        <f>TEXT(Calculated_Columns!C198,"MMMM")</f>
        <v>March</v>
      </c>
      <c r="E198">
        <f>'Raw Data'!U198/'Raw Data'!R198</f>
        <v>0.26249999999999996</v>
      </c>
    </row>
    <row r="199" spans="1:5" x14ac:dyDescent="0.3">
      <c r="A199">
        <f>YEAR('Raw Data'!C199)</f>
        <v>2017</v>
      </c>
      <c r="B199">
        <f>MONTH('Raw Data'!C199)</f>
        <v>11</v>
      </c>
      <c r="C199" t="str">
        <f>TEXT('Raw Data'!C199,"MMM-YYYY")</f>
        <v>Nov-2017</v>
      </c>
      <c r="D199" t="str">
        <f>TEXT(Calculated_Columns!C199,"MMMM")</f>
        <v>November</v>
      </c>
      <c r="E199">
        <f>'Raw Data'!U199/'Raw Data'!R199</f>
        <v>0.26</v>
      </c>
    </row>
    <row r="200" spans="1:5" x14ac:dyDescent="0.3">
      <c r="A200">
        <f>YEAR('Raw Data'!C200)</f>
        <v>2017</v>
      </c>
      <c r="B200">
        <f>MONTH('Raw Data'!C200)</f>
        <v>7</v>
      </c>
      <c r="C200" t="str">
        <f>TEXT('Raw Data'!C200,"MMM-YYYY")</f>
        <v>Jul-2017</v>
      </c>
      <c r="D200" t="str">
        <f>TEXT(Calculated_Columns!C200,"MMMM")</f>
        <v>July</v>
      </c>
      <c r="E200">
        <f>'Raw Data'!U200/'Raw Data'!R200</f>
        <v>-0.76666666666666661</v>
      </c>
    </row>
    <row r="201" spans="1:5" x14ac:dyDescent="0.3">
      <c r="A201">
        <f>YEAR('Raw Data'!C201)</f>
        <v>2017</v>
      </c>
      <c r="B201">
        <f>MONTH('Raw Data'!C201)</f>
        <v>7</v>
      </c>
      <c r="C201" t="str">
        <f>TEXT('Raw Data'!C201,"MMM-YYYY")</f>
        <v>Jul-2017</v>
      </c>
      <c r="D201" t="str">
        <f>TEXT(Calculated_Columns!C201,"MMMM")</f>
        <v>July</v>
      </c>
      <c r="E201">
        <f>'Raw Data'!U201/'Raw Data'!R201</f>
        <v>0.36249999999999993</v>
      </c>
    </row>
    <row r="202" spans="1:5" x14ac:dyDescent="0.3">
      <c r="A202">
        <f>YEAR('Raw Data'!C202)</f>
        <v>2017</v>
      </c>
      <c r="B202">
        <f>MONTH('Raw Data'!C202)</f>
        <v>6</v>
      </c>
      <c r="C202" t="str">
        <f>TEXT('Raw Data'!C202,"MMM-YYYY")</f>
        <v>Jun-2017</v>
      </c>
      <c r="D202" t="str">
        <f>TEXT(Calculated_Columns!C202,"MMMM")</f>
        <v>June</v>
      </c>
      <c r="E202">
        <f>'Raw Data'!U202/'Raw Data'!R202</f>
        <v>0.3125</v>
      </c>
    </row>
    <row r="203" spans="1:5" x14ac:dyDescent="0.3">
      <c r="A203">
        <f>YEAR('Raw Data'!C203)</f>
        <v>2014</v>
      </c>
      <c r="B203">
        <f>MONTH('Raw Data'!C203)</f>
        <v>8</v>
      </c>
      <c r="C203" t="str">
        <f>TEXT('Raw Data'!C203,"MMM-YYYY")</f>
        <v>Aug-2014</v>
      </c>
      <c r="D203" t="str">
        <f>TEXT(Calculated_Columns!C203,"MMMM")</f>
        <v>August</v>
      </c>
      <c r="E203">
        <f>'Raw Data'!U203/'Raw Data'!R203</f>
        <v>-0.74</v>
      </c>
    </row>
    <row r="204" spans="1:5" x14ac:dyDescent="0.3">
      <c r="A204">
        <f>YEAR('Raw Data'!C204)</f>
        <v>2014</v>
      </c>
      <c r="B204">
        <f>MONTH('Raw Data'!C204)</f>
        <v>8</v>
      </c>
      <c r="C204" t="str">
        <f>TEXT('Raw Data'!C204,"MMM-YYYY")</f>
        <v>Aug-2014</v>
      </c>
      <c r="D204" t="str">
        <f>TEXT(Calculated_Columns!C204,"MMMM")</f>
        <v>August</v>
      </c>
      <c r="E204">
        <f>'Raw Data'!U204/'Raw Data'!R204</f>
        <v>0.11249999999999999</v>
      </c>
    </row>
    <row r="205" spans="1:5" x14ac:dyDescent="0.3">
      <c r="A205">
        <f>YEAR('Raw Data'!C205)</f>
        <v>2017</v>
      </c>
      <c r="B205">
        <f>MONTH('Raw Data'!C205)</f>
        <v>12</v>
      </c>
      <c r="C205" t="str">
        <f>TEXT('Raw Data'!C205,"MMM-YYYY")</f>
        <v>Dec-2017</v>
      </c>
      <c r="D205" t="str">
        <f>TEXT(Calculated_Columns!C205,"MMMM")</f>
        <v>December</v>
      </c>
      <c r="E205">
        <f>'Raw Data'!U205/'Raw Data'!R205</f>
        <v>-2.6999999999999997</v>
      </c>
    </row>
    <row r="206" spans="1:5" x14ac:dyDescent="0.3">
      <c r="A206">
        <f>YEAR('Raw Data'!C206)</f>
        <v>2017</v>
      </c>
      <c r="B206">
        <f>MONTH('Raw Data'!C206)</f>
        <v>6</v>
      </c>
      <c r="C206" t="str">
        <f>TEXT('Raw Data'!C206,"MMM-YYYY")</f>
        <v>Jun-2017</v>
      </c>
      <c r="D206" t="str">
        <f>TEXT(Calculated_Columns!C206,"MMMM")</f>
        <v>June</v>
      </c>
      <c r="E206">
        <f>'Raw Data'!U206/'Raw Data'!R206</f>
        <v>0.27500000000000002</v>
      </c>
    </row>
    <row r="207" spans="1:5" x14ac:dyDescent="0.3">
      <c r="A207">
        <f>YEAR('Raw Data'!C207)</f>
        <v>2017</v>
      </c>
      <c r="B207">
        <f>MONTH('Raw Data'!C207)</f>
        <v>12</v>
      </c>
      <c r="C207" t="str">
        <f>TEXT('Raw Data'!C207,"MMM-YYYY")</f>
        <v>Dec-2017</v>
      </c>
      <c r="D207" t="str">
        <f>TEXT(Calculated_Columns!C207,"MMMM")</f>
        <v>December</v>
      </c>
      <c r="E207">
        <f>'Raw Data'!U207/'Raw Data'!R207</f>
        <v>0.1</v>
      </c>
    </row>
    <row r="208" spans="1:5" x14ac:dyDescent="0.3">
      <c r="A208">
        <f>YEAR('Raw Data'!C208)</f>
        <v>2017</v>
      </c>
      <c r="B208">
        <f>MONTH('Raw Data'!C208)</f>
        <v>12</v>
      </c>
      <c r="C208" t="str">
        <f>TEXT('Raw Data'!C208,"MMM-YYYY")</f>
        <v>Dec-2017</v>
      </c>
      <c r="D208" t="str">
        <f>TEXT(Calculated_Columns!C208,"MMMM")</f>
        <v>December</v>
      </c>
      <c r="E208">
        <f>'Raw Data'!U208/'Raw Data'!R208</f>
        <v>6.9999999999999993E-2</v>
      </c>
    </row>
    <row r="209" spans="1:5" x14ac:dyDescent="0.3">
      <c r="A209">
        <f>YEAR('Raw Data'!C209)</f>
        <v>2017</v>
      </c>
      <c r="B209">
        <f>MONTH('Raw Data'!C209)</f>
        <v>12</v>
      </c>
      <c r="C209" t="str">
        <f>TEXT('Raw Data'!C209,"MMM-YYYY")</f>
        <v>Dec-2017</v>
      </c>
      <c r="D209" t="str">
        <f>TEXT(Calculated_Columns!C209,"MMMM")</f>
        <v>December</v>
      </c>
      <c r="E209">
        <f>'Raw Data'!U209/'Raw Data'!R209</f>
        <v>0.27</v>
      </c>
    </row>
    <row r="210" spans="1:5" x14ac:dyDescent="0.3">
      <c r="A210">
        <f>YEAR('Raw Data'!C210)</f>
        <v>2017</v>
      </c>
      <c r="B210">
        <f>MONTH('Raw Data'!C210)</f>
        <v>12</v>
      </c>
      <c r="C210" t="str">
        <f>TEXT('Raw Data'!C210,"MMM-YYYY")</f>
        <v>Dec-2017</v>
      </c>
      <c r="D210" t="str">
        <f>TEXT(Calculated_Columns!C210,"MMMM")</f>
        <v>December</v>
      </c>
      <c r="E210">
        <f>'Raw Data'!U210/'Raw Data'!R210</f>
        <v>0.47000000000000003</v>
      </c>
    </row>
    <row r="211" spans="1:5" x14ac:dyDescent="0.3">
      <c r="A211">
        <f>YEAR('Raw Data'!C211)</f>
        <v>2017</v>
      </c>
      <c r="B211">
        <f>MONTH('Raw Data'!C211)</f>
        <v>12</v>
      </c>
      <c r="C211" t="str">
        <f>TEXT('Raw Data'!C211,"MMM-YYYY")</f>
        <v>Dec-2017</v>
      </c>
      <c r="D211" t="str">
        <f>TEXT(Calculated_Columns!C211,"MMMM")</f>
        <v>December</v>
      </c>
      <c r="E211">
        <f>'Raw Data'!U211/'Raw Data'!R211</f>
        <v>0.31000000000000005</v>
      </c>
    </row>
    <row r="212" spans="1:5" x14ac:dyDescent="0.3">
      <c r="A212">
        <f>YEAR('Raw Data'!C212)</f>
        <v>2017</v>
      </c>
      <c r="B212">
        <f>MONTH('Raw Data'!C212)</f>
        <v>12</v>
      </c>
      <c r="C212" t="str">
        <f>TEXT('Raw Data'!C212,"MMM-YYYY")</f>
        <v>Dec-2017</v>
      </c>
      <c r="D212" t="str">
        <f>TEXT(Calculated_Columns!C212,"MMMM")</f>
        <v>December</v>
      </c>
      <c r="E212">
        <f>'Raw Data'!U212/'Raw Data'!R212</f>
        <v>4.0000000000000008E-2</v>
      </c>
    </row>
    <row r="213" spans="1:5" x14ac:dyDescent="0.3">
      <c r="A213">
        <f>YEAR('Raw Data'!C213)</f>
        <v>2015</v>
      </c>
      <c r="B213">
        <f>MONTH('Raw Data'!C213)</f>
        <v>2</v>
      </c>
      <c r="C213" t="str">
        <f>TEXT('Raw Data'!C213,"MMM-YYYY")</f>
        <v>Feb-2015</v>
      </c>
      <c r="D213" t="str">
        <f>TEXT(Calculated_Columns!C213,"MMMM")</f>
        <v>February</v>
      </c>
      <c r="E213">
        <f>'Raw Data'!U213/'Raw Data'!R213</f>
        <v>0.3125</v>
      </c>
    </row>
    <row r="214" spans="1:5" x14ac:dyDescent="0.3">
      <c r="A214">
        <f>YEAR('Raw Data'!C214)</f>
        <v>2015</v>
      </c>
      <c r="B214">
        <f>MONTH('Raw Data'!C214)</f>
        <v>1</v>
      </c>
      <c r="C214" t="str">
        <f>TEXT('Raw Data'!C214,"MMM-YYYY")</f>
        <v>Jan-2015</v>
      </c>
      <c r="D214" t="str">
        <f>TEXT(Calculated_Columns!C214,"MMMM")</f>
        <v>January</v>
      </c>
      <c r="E214">
        <f>'Raw Data'!U214/'Raw Data'!R214</f>
        <v>0.37500000000000006</v>
      </c>
    </row>
    <row r="215" spans="1:5" x14ac:dyDescent="0.3">
      <c r="A215">
        <f>YEAR('Raw Data'!C215)</f>
        <v>2015</v>
      </c>
      <c r="B215">
        <f>MONTH('Raw Data'!C215)</f>
        <v>1</v>
      </c>
      <c r="C215" t="str">
        <f>TEXT('Raw Data'!C215,"MMM-YYYY")</f>
        <v>Jan-2015</v>
      </c>
      <c r="D215" t="str">
        <f>TEXT(Calculated_Columns!C215,"MMMM")</f>
        <v>January</v>
      </c>
      <c r="E215">
        <f>'Raw Data'!U215/'Raw Data'!R215</f>
        <v>-0.54</v>
      </c>
    </row>
    <row r="216" spans="1:5" x14ac:dyDescent="0.3">
      <c r="A216">
        <f>YEAR('Raw Data'!C216)</f>
        <v>2015</v>
      </c>
      <c r="B216">
        <f>MONTH('Raw Data'!C216)</f>
        <v>1</v>
      </c>
      <c r="C216" t="str">
        <f>TEXT('Raw Data'!C216,"MMM-YYYY")</f>
        <v>Jan-2015</v>
      </c>
      <c r="D216" t="str">
        <f>TEXT(Calculated_Columns!C216,"MMMM")</f>
        <v>January</v>
      </c>
      <c r="E216">
        <f>'Raw Data'!U216/'Raw Data'!R216</f>
        <v>-0.23333333333333334</v>
      </c>
    </row>
    <row r="217" spans="1:5" x14ac:dyDescent="0.3">
      <c r="A217">
        <f>YEAR('Raw Data'!C217)</f>
        <v>2015</v>
      </c>
      <c r="B217">
        <f>MONTH('Raw Data'!C217)</f>
        <v>1</v>
      </c>
      <c r="C217" t="str">
        <f>TEXT('Raw Data'!C217,"MMM-YYYY")</f>
        <v>Jan-2015</v>
      </c>
      <c r="D217" t="str">
        <f>TEXT(Calculated_Columns!C217,"MMMM")</f>
        <v>January</v>
      </c>
      <c r="E217">
        <f>'Raw Data'!U217/'Raw Data'!R217</f>
        <v>-0.79999999999999993</v>
      </c>
    </row>
    <row r="218" spans="1:5" x14ac:dyDescent="0.3">
      <c r="A218">
        <f>YEAR('Raw Data'!C218)</f>
        <v>2015</v>
      </c>
      <c r="B218">
        <f>MONTH('Raw Data'!C218)</f>
        <v>1</v>
      </c>
      <c r="C218" t="str">
        <f>TEXT('Raw Data'!C218,"MMM-YYYY")</f>
        <v>Jan-2015</v>
      </c>
      <c r="D218" t="str">
        <f>TEXT(Calculated_Columns!C218,"MMMM")</f>
        <v>January</v>
      </c>
      <c r="E218">
        <f>'Raw Data'!U218/'Raw Data'!R218</f>
        <v>4.9999999999999996E-2</v>
      </c>
    </row>
    <row r="219" spans="1:5" x14ac:dyDescent="0.3">
      <c r="A219">
        <f>YEAR('Raw Data'!C219)</f>
        <v>2016</v>
      </c>
      <c r="B219">
        <f>MONTH('Raw Data'!C219)</f>
        <v>10</v>
      </c>
      <c r="C219" t="str">
        <f>TEXT('Raw Data'!C219,"MMM-YYYY")</f>
        <v>Oct-2016</v>
      </c>
      <c r="D219" t="str">
        <f>TEXT(Calculated_Columns!C219,"MMMM")</f>
        <v>October</v>
      </c>
      <c r="E219">
        <f>'Raw Data'!U219/'Raw Data'!R219</f>
        <v>0.27999999999999997</v>
      </c>
    </row>
    <row r="220" spans="1:5" x14ac:dyDescent="0.3">
      <c r="A220">
        <f>YEAR('Raw Data'!C220)</f>
        <v>2016</v>
      </c>
      <c r="B220">
        <f>MONTH('Raw Data'!C220)</f>
        <v>10</v>
      </c>
      <c r="C220" t="str">
        <f>TEXT('Raw Data'!C220,"MMM-YYYY")</f>
        <v>Oct-2016</v>
      </c>
      <c r="D220" t="str">
        <f>TEXT(Calculated_Columns!C220,"MMMM")</f>
        <v>October</v>
      </c>
      <c r="E220">
        <f>'Raw Data'!U220/'Raw Data'!R220</f>
        <v>7.5000000000000011E-2</v>
      </c>
    </row>
    <row r="221" spans="1:5" x14ac:dyDescent="0.3">
      <c r="A221">
        <f>YEAR('Raw Data'!C221)</f>
        <v>2015</v>
      </c>
      <c r="B221">
        <f>MONTH('Raw Data'!C221)</f>
        <v>12</v>
      </c>
      <c r="C221" t="str">
        <f>TEXT('Raw Data'!C221,"MMM-YYYY")</f>
        <v>Dec-2015</v>
      </c>
      <c r="D221" t="str">
        <f>TEXT(Calculated_Columns!C221,"MMMM")</f>
        <v>December</v>
      </c>
      <c r="E221">
        <f>'Raw Data'!U221/'Raw Data'!R221</f>
        <v>0.32500000000000001</v>
      </c>
    </row>
    <row r="222" spans="1:5" x14ac:dyDescent="0.3">
      <c r="A222">
        <f>YEAR('Raw Data'!C222)</f>
        <v>2015</v>
      </c>
      <c r="B222">
        <f>MONTH('Raw Data'!C222)</f>
        <v>12</v>
      </c>
      <c r="C222" t="str">
        <f>TEXT('Raw Data'!C222,"MMM-YYYY")</f>
        <v>Dec-2015</v>
      </c>
      <c r="D222" t="str">
        <f>TEXT(Calculated_Columns!C222,"MMMM")</f>
        <v>December</v>
      </c>
      <c r="E222">
        <f>'Raw Data'!U222/'Raw Data'!R222</f>
        <v>0.36249999999999999</v>
      </c>
    </row>
    <row r="223" spans="1:5" x14ac:dyDescent="0.3">
      <c r="A223">
        <f>YEAR('Raw Data'!C223)</f>
        <v>2015</v>
      </c>
      <c r="B223">
        <f>MONTH('Raw Data'!C223)</f>
        <v>12</v>
      </c>
      <c r="C223" t="str">
        <f>TEXT('Raw Data'!C223,"MMM-YYYY")</f>
        <v>Dec-2015</v>
      </c>
      <c r="D223" t="str">
        <f>TEXT(Calculated_Columns!C223,"MMMM")</f>
        <v>December</v>
      </c>
      <c r="E223">
        <f>'Raw Data'!U223/'Raw Data'!R223</f>
        <v>-0.7</v>
      </c>
    </row>
    <row r="224" spans="1:5" x14ac:dyDescent="0.3">
      <c r="A224">
        <f>YEAR('Raw Data'!C224)</f>
        <v>2015</v>
      </c>
      <c r="B224">
        <f>MONTH('Raw Data'!C224)</f>
        <v>12</v>
      </c>
      <c r="C224" t="str">
        <f>TEXT('Raw Data'!C224,"MMM-YYYY")</f>
        <v>Dec-2015</v>
      </c>
      <c r="D224" t="str">
        <f>TEXT(Calculated_Columns!C224,"MMMM")</f>
        <v>December</v>
      </c>
      <c r="E224">
        <f>'Raw Data'!U224/'Raw Data'!R224</f>
        <v>0.26250000000000007</v>
      </c>
    </row>
    <row r="225" spans="1:5" x14ac:dyDescent="0.3">
      <c r="A225">
        <f>YEAR('Raw Data'!C225)</f>
        <v>2015</v>
      </c>
      <c r="B225">
        <f>MONTH('Raw Data'!C225)</f>
        <v>12</v>
      </c>
      <c r="C225" t="str">
        <f>TEXT('Raw Data'!C225,"MMM-YYYY")</f>
        <v>Dec-2015</v>
      </c>
      <c r="D225" t="str">
        <f>TEXT(Calculated_Columns!C225,"MMMM")</f>
        <v>December</v>
      </c>
      <c r="E225">
        <f>'Raw Data'!U225/'Raw Data'!R225</f>
        <v>-0.8</v>
      </c>
    </row>
    <row r="226" spans="1:5" x14ac:dyDescent="0.3">
      <c r="A226">
        <f>YEAR('Raw Data'!C226)</f>
        <v>2015</v>
      </c>
      <c r="B226">
        <f>MONTH('Raw Data'!C226)</f>
        <v>12</v>
      </c>
      <c r="C226" t="str">
        <f>TEXT('Raw Data'!C226,"MMM-YYYY")</f>
        <v>Dec-2015</v>
      </c>
      <c r="D226" t="str">
        <f>TEXT(Calculated_Columns!C226,"MMMM")</f>
        <v>December</v>
      </c>
      <c r="E226">
        <f>'Raw Data'!U226/'Raw Data'!R226</f>
        <v>0.1</v>
      </c>
    </row>
    <row r="227" spans="1:5" x14ac:dyDescent="0.3">
      <c r="A227">
        <f>YEAR('Raw Data'!C227)</f>
        <v>2015</v>
      </c>
      <c r="B227">
        <f>MONTH('Raw Data'!C227)</f>
        <v>8</v>
      </c>
      <c r="C227" t="str">
        <f>TEXT('Raw Data'!C227,"MMM-YYYY")</f>
        <v>Aug-2015</v>
      </c>
      <c r="D227" t="str">
        <f>TEXT(Calculated_Columns!C227,"MMMM")</f>
        <v>August</v>
      </c>
      <c r="E227">
        <f>'Raw Data'!U227/'Raw Data'!R227</f>
        <v>0.43999999999999995</v>
      </c>
    </row>
    <row r="228" spans="1:5" x14ac:dyDescent="0.3">
      <c r="A228">
        <f>YEAR('Raw Data'!C228)</f>
        <v>2015</v>
      </c>
      <c r="B228">
        <f>MONTH('Raw Data'!C228)</f>
        <v>8</v>
      </c>
      <c r="C228" t="str">
        <f>TEXT('Raw Data'!C228,"MMM-YYYY")</f>
        <v>Aug-2015</v>
      </c>
      <c r="D228" t="str">
        <f>TEXT(Calculated_Columns!C228,"MMMM")</f>
        <v>August</v>
      </c>
      <c r="E228">
        <f>'Raw Data'!U228/'Raw Data'!R228</f>
        <v>0.21999999999999997</v>
      </c>
    </row>
    <row r="229" spans="1:5" x14ac:dyDescent="0.3">
      <c r="A229">
        <f>YEAR('Raw Data'!C229)</f>
        <v>2015</v>
      </c>
      <c r="B229">
        <f>MONTH('Raw Data'!C229)</f>
        <v>8</v>
      </c>
      <c r="C229" t="str">
        <f>TEXT('Raw Data'!C229,"MMM-YYYY")</f>
        <v>Aug-2015</v>
      </c>
      <c r="D229" t="str">
        <f>TEXT(Calculated_Columns!C229,"MMMM")</f>
        <v>August</v>
      </c>
      <c r="E229">
        <f>'Raw Data'!U229/'Raw Data'!R229</f>
        <v>0.01</v>
      </c>
    </row>
    <row r="230" spans="1:5" x14ac:dyDescent="0.3">
      <c r="A230">
        <f>YEAR('Raw Data'!C230)</f>
        <v>2015</v>
      </c>
      <c r="B230">
        <f>MONTH('Raw Data'!C230)</f>
        <v>2</v>
      </c>
      <c r="C230" t="str">
        <f>TEXT('Raw Data'!C230,"MMM-YYYY")</f>
        <v>Feb-2015</v>
      </c>
      <c r="D230" t="str">
        <f>TEXT(Calculated_Columns!C230,"MMMM")</f>
        <v>February</v>
      </c>
      <c r="E230">
        <f>'Raw Data'!U230/'Raw Data'!R230</f>
        <v>-0.17499999999999999</v>
      </c>
    </row>
    <row r="231" spans="1:5" x14ac:dyDescent="0.3">
      <c r="A231">
        <f>YEAR('Raw Data'!C231)</f>
        <v>2015</v>
      </c>
      <c r="B231">
        <f>MONTH('Raw Data'!C231)</f>
        <v>2</v>
      </c>
      <c r="C231" t="str">
        <f>TEXT('Raw Data'!C231,"MMM-YYYY")</f>
        <v>Feb-2015</v>
      </c>
      <c r="D231" t="str">
        <f>TEXT(Calculated_Columns!C231,"MMMM")</f>
        <v>February</v>
      </c>
      <c r="E231">
        <f>'Raw Data'!U231/'Raw Data'!R231</f>
        <v>0.1125</v>
      </c>
    </row>
    <row r="232" spans="1:5" x14ac:dyDescent="0.3">
      <c r="A232">
        <f>YEAR('Raw Data'!C232)</f>
        <v>2014</v>
      </c>
      <c r="B232">
        <f>MONTH('Raw Data'!C232)</f>
        <v>9</v>
      </c>
      <c r="C232" t="str">
        <f>TEXT('Raw Data'!C232,"MMM-YYYY")</f>
        <v>Sep-2014</v>
      </c>
      <c r="D232" t="str">
        <f>TEXT(Calculated_Columns!C232,"MMMM")</f>
        <v>September</v>
      </c>
      <c r="E232">
        <f>'Raw Data'!U232/'Raw Data'!R232</f>
        <v>-0.66666666666666674</v>
      </c>
    </row>
    <row r="233" spans="1:5" x14ac:dyDescent="0.3">
      <c r="A233">
        <f>YEAR('Raw Data'!C233)</f>
        <v>2017</v>
      </c>
      <c r="B233">
        <f>MONTH('Raw Data'!C233)</f>
        <v>4</v>
      </c>
      <c r="C233" t="str">
        <f>TEXT('Raw Data'!C233,"MMM-YYYY")</f>
        <v>Apr-2017</v>
      </c>
      <c r="D233" t="str">
        <f>TEXT(Calculated_Columns!C233,"MMMM")</f>
        <v>April</v>
      </c>
      <c r="E233">
        <f>'Raw Data'!U233/'Raw Data'!R233</f>
        <v>-0.43636363636363634</v>
      </c>
    </row>
    <row r="234" spans="1:5" x14ac:dyDescent="0.3">
      <c r="A234">
        <f>YEAR('Raw Data'!C234)</f>
        <v>2017</v>
      </c>
      <c r="B234">
        <f>MONTH('Raw Data'!C234)</f>
        <v>4</v>
      </c>
      <c r="C234" t="str">
        <f>TEXT('Raw Data'!C234,"MMM-YYYY")</f>
        <v>Apr-2017</v>
      </c>
      <c r="D234" t="str">
        <f>TEXT(Calculated_Columns!C234,"MMMM")</f>
        <v>April</v>
      </c>
      <c r="E234">
        <f>'Raw Data'!U234/'Raw Data'!R234</f>
        <v>-0.39999999999999997</v>
      </c>
    </row>
    <row r="235" spans="1:5" x14ac:dyDescent="0.3">
      <c r="A235">
        <f>YEAR('Raw Data'!C235)</f>
        <v>2017</v>
      </c>
      <c r="B235">
        <f>MONTH('Raw Data'!C235)</f>
        <v>4</v>
      </c>
      <c r="C235" t="str">
        <f>TEXT('Raw Data'!C235,"MMM-YYYY")</f>
        <v>Apr-2017</v>
      </c>
      <c r="D235" t="str">
        <f>TEXT(Calculated_Columns!C235,"MMMM")</f>
        <v>April</v>
      </c>
      <c r="E235">
        <f>'Raw Data'!U235/'Raw Data'!R235</f>
        <v>-0.66666666666666663</v>
      </c>
    </row>
    <row r="236" spans="1:5" x14ac:dyDescent="0.3">
      <c r="A236">
        <f>YEAR('Raw Data'!C236)</f>
        <v>2017</v>
      </c>
      <c r="B236">
        <f>MONTH('Raw Data'!C236)</f>
        <v>4</v>
      </c>
      <c r="C236" t="str">
        <f>TEXT('Raw Data'!C236,"MMM-YYYY")</f>
        <v>Apr-2017</v>
      </c>
      <c r="D236" t="str">
        <f>TEXT(Calculated_Columns!C236,"MMMM")</f>
        <v>April</v>
      </c>
      <c r="E236">
        <f>'Raw Data'!U236/'Raw Data'!R236</f>
        <v>0</v>
      </c>
    </row>
    <row r="237" spans="1:5" x14ac:dyDescent="0.3">
      <c r="A237">
        <f>YEAR('Raw Data'!C237)</f>
        <v>2017</v>
      </c>
      <c r="B237">
        <f>MONTH('Raw Data'!C237)</f>
        <v>4</v>
      </c>
      <c r="C237" t="str">
        <f>TEXT('Raw Data'!C237,"MMM-YYYY")</f>
        <v>Apr-2017</v>
      </c>
      <c r="D237" t="str">
        <f>TEXT(Calculated_Columns!C237,"MMMM")</f>
        <v>April</v>
      </c>
      <c r="E237">
        <f>'Raw Data'!U237/'Raw Data'!R237</f>
        <v>-1.2500000000000001E-2</v>
      </c>
    </row>
    <row r="238" spans="1:5" x14ac:dyDescent="0.3">
      <c r="A238">
        <f>YEAR('Raw Data'!C238)</f>
        <v>2017</v>
      </c>
      <c r="B238">
        <f>MONTH('Raw Data'!C238)</f>
        <v>11</v>
      </c>
      <c r="C238" t="str">
        <f>TEXT('Raw Data'!C238,"MMM-YYYY")</f>
        <v>Nov-2017</v>
      </c>
      <c r="D238" t="str">
        <f>TEXT(Calculated_Columns!C238,"MMMM")</f>
        <v>November</v>
      </c>
      <c r="E238">
        <f>'Raw Data'!U238/'Raw Data'!R238</f>
        <v>0.44999999999999996</v>
      </c>
    </row>
    <row r="239" spans="1:5" x14ac:dyDescent="0.3">
      <c r="A239">
        <f>YEAR('Raw Data'!C239)</f>
        <v>2016</v>
      </c>
      <c r="B239">
        <f>MONTH('Raw Data'!C239)</f>
        <v>6</v>
      </c>
      <c r="C239" t="str">
        <f>TEXT('Raw Data'!C239,"MMM-YYYY")</f>
        <v>Jun-2016</v>
      </c>
      <c r="D239" t="str">
        <f>TEXT(Calculated_Columns!C239,"MMMM")</f>
        <v>June</v>
      </c>
      <c r="E239">
        <f>'Raw Data'!U239/'Raw Data'!R239</f>
        <v>0.36249999999999999</v>
      </c>
    </row>
    <row r="240" spans="1:5" x14ac:dyDescent="0.3">
      <c r="A240">
        <f>YEAR('Raw Data'!C240)</f>
        <v>2016</v>
      </c>
      <c r="B240">
        <f>MONTH('Raw Data'!C240)</f>
        <v>6</v>
      </c>
      <c r="C240" t="str">
        <f>TEXT('Raw Data'!C240,"MMM-YYYY")</f>
        <v>Jun-2016</v>
      </c>
      <c r="D240" t="str">
        <f>TEXT(Calculated_Columns!C240,"MMMM")</f>
        <v>June</v>
      </c>
      <c r="E240">
        <f>'Raw Data'!U240/'Raw Data'!R240</f>
        <v>-0.85</v>
      </c>
    </row>
    <row r="241" spans="1:5" x14ac:dyDescent="0.3">
      <c r="A241">
        <f>YEAR('Raw Data'!C241)</f>
        <v>2016</v>
      </c>
      <c r="B241">
        <f>MONTH('Raw Data'!C241)</f>
        <v>6</v>
      </c>
      <c r="C241" t="str">
        <f>TEXT('Raw Data'!C241,"MMM-YYYY")</f>
        <v>Jun-2016</v>
      </c>
      <c r="D241" t="str">
        <f>TEXT(Calculated_Columns!C241,"MMMM")</f>
        <v>June</v>
      </c>
      <c r="E241">
        <f>'Raw Data'!U241/'Raw Data'!R241</f>
        <v>-0.4</v>
      </c>
    </row>
    <row r="242" spans="1:5" x14ac:dyDescent="0.3">
      <c r="A242">
        <f>YEAR('Raw Data'!C242)</f>
        <v>2016</v>
      </c>
      <c r="B242">
        <f>MONTH('Raw Data'!C242)</f>
        <v>6</v>
      </c>
      <c r="C242" t="str">
        <f>TEXT('Raw Data'!C242,"MMM-YYYY")</f>
        <v>Jun-2016</v>
      </c>
      <c r="D242" t="str">
        <f>TEXT(Calculated_Columns!C242,"MMMM")</f>
        <v>June</v>
      </c>
      <c r="E242">
        <f>'Raw Data'!U242/'Raw Data'!R242</f>
        <v>0.35</v>
      </c>
    </row>
    <row r="243" spans="1:5" x14ac:dyDescent="0.3">
      <c r="A243">
        <f>YEAR('Raw Data'!C243)</f>
        <v>2016</v>
      </c>
      <c r="B243">
        <f>MONTH('Raw Data'!C243)</f>
        <v>6</v>
      </c>
      <c r="C243" t="str">
        <f>TEXT('Raw Data'!C243,"MMM-YYYY")</f>
        <v>Jun-2016</v>
      </c>
      <c r="D243" t="str">
        <f>TEXT(Calculated_Columns!C243,"MMMM")</f>
        <v>June</v>
      </c>
      <c r="E243">
        <f>'Raw Data'!U243/'Raw Data'!R243</f>
        <v>-0.68</v>
      </c>
    </row>
    <row r="244" spans="1:5" x14ac:dyDescent="0.3">
      <c r="A244">
        <f>YEAR('Raw Data'!C244)</f>
        <v>2016</v>
      </c>
      <c r="B244">
        <f>MONTH('Raw Data'!C244)</f>
        <v>6</v>
      </c>
      <c r="C244" t="str">
        <f>TEXT('Raw Data'!C244,"MMM-YYYY")</f>
        <v>Jun-2016</v>
      </c>
      <c r="D244" t="str">
        <f>TEXT(Calculated_Columns!C244,"MMMM")</f>
        <v>June</v>
      </c>
      <c r="E244">
        <f>'Raw Data'!U244/'Raw Data'!R244</f>
        <v>-0.70000000000000007</v>
      </c>
    </row>
    <row r="245" spans="1:5" x14ac:dyDescent="0.3">
      <c r="A245">
        <f>YEAR('Raw Data'!C245)</f>
        <v>2016</v>
      </c>
      <c r="B245">
        <f>MONTH('Raw Data'!C245)</f>
        <v>6</v>
      </c>
      <c r="C245" t="str">
        <f>TEXT('Raw Data'!C245,"MMM-YYYY")</f>
        <v>Jun-2016</v>
      </c>
      <c r="D245" t="str">
        <f>TEXT(Calculated_Columns!C245,"MMMM")</f>
        <v>June</v>
      </c>
      <c r="E245">
        <f>'Raw Data'!U245/'Raw Data'!R245</f>
        <v>0.16249999999999998</v>
      </c>
    </row>
    <row r="246" spans="1:5" x14ac:dyDescent="0.3">
      <c r="A246">
        <f>YEAR('Raw Data'!C246)</f>
        <v>2014</v>
      </c>
      <c r="B246">
        <f>MONTH('Raw Data'!C246)</f>
        <v>6</v>
      </c>
      <c r="C246" t="str">
        <f>TEXT('Raw Data'!C246,"MMM-YYYY")</f>
        <v>Jun-2014</v>
      </c>
      <c r="D246" t="str">
        <f>TEXT(Calculated_Columns!C246,"MMMM")</f>
        <v>June</v>
      </c>
      <c r="E246">
        <f>'Raw Data'!U246/'Raw Data'!R246</f>
        <v>0.29000000000000004</v>
      </c>
    </row>
    <row r="247" spans="1:5" x14ac:dyDescent="0.3">
      <c r="A247">
        <f>YEAR('Raw Data'!C247)</f>
        <v>2014</v>
      </c>
      <c r="B247">
        <f>MONTH('Raw Data'!C247)</f>
        <v>6</v>
      </c>
      <c r="C247" t="str">
        <f>TEXT('Raw Data'!C247,"MMM-YYYY")</f>
        <v>Jun-2014</v>
      </c>
      <c r="D247" t="str">
        <f>TEXT(Calculated_Columns!C247,"MMMM")</f>
        <v>June</v>
      </c>
      <c r="E247">
        <f>'Raw Data'!U247/'Raw Data'!R247</f>
        <v>0.25</v>
      </c>
    </row>
    <row r="248" spans="1:5" x14ac:dyDescent="0.3">
      <c r="A248">
        <f>YEAR('Raw Data'!C248)</f>
        <v>2014</v>
      </c>
      <c r="B248">
        <f>MONTH('Raw Data'!C248)</f>
        <v>6</v>
      </c>
      <c r="C248" t="str">
        <f>TEXT('Raw Data'!C248,"MMM-YYYY")</f>
        <v>Jun-2014</v>
      </c>
      <c r="D248" t="str">
        <f>TEXT(Calculated_Columns!C248,"MMMM")</f>
        <v>June</v>
      </c>
      <c r="E248">
        <f>'Raw Data'!U248/'Raw Data'!R248</f>
        <v>0.5</v>
      </c>
    </row>
    <row r="249" spans="1:5" x14ac:dyDescent="0.3">
      <c r="A249">
        <f>YEAR('Raw Data'!C249)</f>
        <v>2014</v>
      </c>
      <c r="B249">
        <f>MONTH('Raw Data'!C249)</f>
        <v>6</v>
      </c>
      <c r="C249" t="str">
        <f>TEXT('Raw Data'!C249,"MMM-YYYY")</f>
        <v>Jun-2014</v>
      </c>
      <c r="D249" t="str">
        <f>TEXT(Calculated_Columns!C249,"MMMM")</f>
        <v>June</v>
      </c>
      <c r="E249">
        <f>'Raw Data'!U249/'Raw Data'!R249</f>
        <v>0.33</v>
      </c>
    </row>
    <row r="250" spans="1:5" x14ac:dyDescent="0.3">
      <c r="A250">
        <f>YEAR('Raw Data'!C250)</f>
        <v>2014</v>
      </c>
      <c r="B250">
        <f>MONTH('Raw Data'!C250)</f>
        <v>6</v>
      </c>
      <c r="C250" t="str">
        <f>TEXT('Raw Data'!C250,"MMM-YYYY")</f>
        <v>Jun-2014</v>
      </c>
      <c r="D250" t="str">
        <f>TEXT(Calculated_Columns!C250,"MMMM")</f>
        <v>June</v>
      </c>
      <c r="E250">
        <f>'Raw Data'!U250/'Raw Data'!R250</f>
        <v>0.47999999999999993</v>
      </c>
    </row>
    <row r="251" spans="1:5" x14ac:dyDescent="0.3">
      <c r="A251">
        <f>YEAR('Raw Data'!C251)</f>
        <v>2016</v>
      </c>
      <c r="B251">
        <f>MONTH('Raw Data'!C251)</f>
        <v>12</v>
      </c>
      <c r="C251" t="str">
        <f>TEXT('Raw Data'!C251,"MMM-YYYY")</f>
        <v>Dec-2016</v>
      </c>
      <c r="D251" t="str">
        <f>TEXT(Calculated_Columns!C251,"MMMM")</f>
        <v>December</v>
      </c>
      <c r="E251">
        <f>'Raw Data'!U251/'Raw Data'!R251</f>
        <v>8.7500000000000008E-2</v>
      </c>
    </row>
    <row r="252" spans="1:5" x14ac:dyDescent="0.3">
      <c r="A252">
        <f>YEAR('Raw Data'!C252)</f>
        <v>2016</v>
      </c>
      <c r="B252">
        <f>MONTH('Raw Data'!C252)</f>
        <v>9</v>
      </c>
      <c r="C252" t="str">
        <f>TEXT('Raw Data'!C252,"MMM-YYYY")</f>
        <v>Sep-2016</v>
      </c>
      <c r="D252" t="str">
        <f>TEXT(Calculated_Columns!C252,"MMMM")</f>
        <v>September</v>
      </c>
      <c r="E252">
        <f>'Raw Data'!U252/'Raw Data'!R252</f>
        <v>0.47000000000000003</v>
      </c>
    </row>
    <row r="253" spans="1:5" x14ac:dyDescent="0.3">
      <c r="A253">
        <f>YEAR('Raw Data'!C253)</f>
        <v>2016</v>
      </c>
      <c r="B253">
        <f>MONTH('Raw Data'!C253)</f>
        <v>9</v>
      </c>
      <c r="C253" t="str">
        <f>TEXT('Raw Data'!C253,"MMM-YYYY")</f>
        <v>Sep-2016</v>
      </c>
      <c r="D253" t="str">
        <f>TEXT(Calculated_Columns!C253,"MMMM")</f>
        <v>September</v>
      </c>
      <c r="E253">
        <f>'Raw Data'!U253/'Raw Data'!R253</f>
        <v>0.19000000000000003</v>
      </c>
    </row>
    <row r="254" spans="1:5" x14ac:dyDescent="0.3">
      <c r="A254">
        <f>YEAR('Raw Data'!C254)</f>
        <v>2016</v>
      </c>
      <c r="B254">
        <f>MONTH('Raw Data'!C254)</f>
        <v>12</v>
      </c>
      <c r="C254" t="str">
        <f>TEXT('Raw Data'!C254,"MMM-YYYY")</f>
        <v>Dec-2016</v>
      </c>
      <c r="D254" t="str">
        <f>TEXT(Calculated_Columns!C254,"MMMM")</f>
        <v>December</v>
      </c>
      <c r="E254">
        <f>'Raw Data'!U254/'Raw Data'!R254</f>
        <v>0.28000000000000003</v>
      </c>
    </row>
    <row r="255" spans="1:5" x14ac:dyDescent="0.3">
      <c r="A255">
        <f>YEAR('Raw Data'!C255)</f>
        <v>2016</v>
      </c>
      <c r="B255">
        <f>MONTH('Raw Data'!C255)</f>
        <v>12</v>
      </c>
      <c r="C255" t="str">
        <f>TEXT('Raw Data'!C255,"MMM-YYYY")</f>
        <v>Dec-2016</v>
      </c>
      <c r="D255" t="str">
        <f>TEXT(Calculated_Columns!C255,"MMMM")</f>
        <v>December</v>
      </c>
      <c r="E255">
        <f>'Raw Data'!U255/'Raw Data'!R255</f>
        <v>0.45</v>
      </c>
    </row>
    <row r="256" spans="1:5" x14ac:dyDescent="0.3">
      <c r="A256">
        <f>YEAR('Raw Data'!C256)</f>
        <v>2015</v>
      </c>
      <c r="B256">
        <f>MONTH('Raw Data'!C256)</f>
        <v>11</v>
      </c>
      <c r="C256" t="str">
        <f>TEXT('Raw Data'!C256,"MMM-YYYY")</f>
        <v>Nov-2015</v>
      </c>
      <c r="D256" t="str">
        <f>TEXT(Calculated_Columns!C256,"MMMM")</f>
        <v>November</v>
      </c>
      <c r="E256">
        <f>'Raw Data'!U256/'Raw Data'!R256</f>
        <v>-0.70000000000000007</v>
      </c>
    </row>
    <row r="257" spans="1:5" x14ac:dyDescent="0.3">
      <c r="A257">
        <f>YEAR('Raw Data'!C257)</f>
        <v>2015</v>
      </c>
      <c r="B257">
        <f>MONTH('Raw Data'!C257)</f>
        <v>11</v>
      </c>
      <c r="C257" t="str">
        <f>TEXT('Raw Data'!C257,"MMM-YYYY")</f>
        <v>Nov-2015</v>
      </c>
      <c r="D257" t="str">
        <f>TEXT(Calculated_Columns!C257,"MMMM")</f>
        <v>November</v>
      </c>
      <c r="E257">
        <f>'Raw Data'!U257/'Raw Data'!R257</f>
        <v>-0.23750000000000002</v>
      </c>
    </row>
    <row r="258" spans="1:5" x14ac:dyDescent="0.3">
      <c r="A258">
        <f>YEAR('Raw Data'!C258)</f>
        <v>2015</v>
      </c>
      <c r="B258">
        <f>MONTH('Raw Data'!C258)</f>
        <v>11</v>
      </c>
      <c r="C258" t="str">
        <f>TEXT('Raw Data'!C258,"MMM-YYYY")</f>
        <v>Nov-2015</v>
      </c>
      <c r="D258" t="str">
        <f>TEXT(Calculated_Columns!C258,"MMMM")</f>
        <v>November</v>
      </c>
      <c r="E258">
        <f>'Raw Data'!U258/'Raw Data'!R258</f>
        <v>7.4999999999999983E-2</v>
      </c>
    </row>
    <row r="259" spans="1:5" x14ac:dyDescent="0.3">
      <c r="A259">
        <f>YEAR('Raw Data'!C259)</f>
        <v>2015</v>
      </c>
      <c r="B259">
        <f>MONTH('Raw Data'!C259)</f>
        <v>11</v>
      </c>
      <c r="C259" t="str">
        <f>TEXT('Raw Data'!C259,"MMM-YYYY")</f>
        <v>Nov-2015</v>
      </c>
      <c r="D259" t="str">
        <f>TEXT(Calculated_Columns!C259,"MMMM")</f>
        <v>November</v>
      </c>
      <c r="E259">
        <f>'Raw Data'!U259/'Raw Data'!R259</f>
        <v>8.7500000000000008E-2</v>
      </c>
    </row>
    <row r="260" spans="1:5" x14ac:dyDescent="0.3">
      <c r="A260">
        <f>YEAR('Raw Data'!C260)</f>
        <v>2017</v>
      </c>
      <c r="B260">
        <f>MONTH('Raw Data'!C260)</f>
        <v>12</v>
      </c>
      <c r="C260" t="str">
        <f>TEXT('Raw Data'!C260,"MMM-YYYY")</f>
        <v>Dec-2017</v>
      </c>
      <c r="D260" t="str">
        <f>TEXT(Calculated_Columns!C260,"MMMM")</f>
        <v>December</v>
      </c>
      <c r="E260">
        <f>'Raw Data'!U260/'Raw Data'!R260</f>
        <v>0.33999999999999997</v>
      </c>
    </row>
    <row r="261" spans="1:5" x14ac:dyDescent="0.3">
      <c r="A261">
        <f>YEAR('Raw Data'!C261)</f>
        <v>2017</v>
      </c>
      <c r="B261">
        <f>MONTH('Raw Data'!C261)</f>
        <v>12</v>
      </c>
      <c r="C261" t="str">
        <f>TEXT('Raw Data'!C261,"MMM-YYYY")</f>
        <v>Dec-2017</v>
      </c>
      <c r="D261" t="str">
        <f>TEXT(Calculated_Columns!C261,"MMMM")</f>
        <v>December</v>
      </c>
      <c r="E261">
        <f>'Raw Data'!U261/'Raw Data'!R261</f>
        <v>2.9999999999999995E-2</v>
      </c>
    </row>
    <row r="262" spans="1:5" x14ac:dyDescent="0.3">
      <c r="A262">
        <f>YEAR('Raw Data'!C262)</f>
        <v>2017</v>
      </c>
      <c r="B262">
        <f>MONTH('Raw Data'!C262)</f>
        <v>12</v>
      </c>
      <c r="C262" t="str">
        <f>TEXT('Raw Data'!C262,"MMM-YYYY")</f>
        <v>Dec-2017</v>
      </c>
      <c r="D262" t="str">
        <f>TEXT(Calculated_Columns!C262,"MMMM")</f>
        <v>December</v>
      </c>
      <c r="E262">
        <f>'Raw Data'!U262/'Raw Data'!R262</f>
        <v>0.35</v>
      </c>
    </row>
    <row r="263" spans="1:5" x14ac:dyDescent="0.3">
      <c r="A263">
        <f>YEAR('Raw Data'!C263)</f>
        <v>2017</v>
      </c>
      <c r="B263">
        <f>MONTH('Raw Data'!C263)</f>
        <v>6</v>
      </c>
      <c r="C263" t="str">
        <f>TEXT('Raw Data'!C263,"MMM-YYYY")</f>
        <v>Jun-2017</v>
      </c>
      <c r="D263" t="str">
        <f>TEXT(Calculated_Columns!C263,"MMMM")</f>
        <v>June</v>
      </c>
      <c r="E263">
        <f>'Raw Data'!U263/'Raw Data'!R263</f>
        <v>-2.75</v>
      </c>
    </row>
    <row r="264" spans="1:5" x14ac:dyDescent="0.3">
      <c r="A264">
        <f>YEAR('Raw Data'!C264)</f>
        <v>2014</v>
      </c>
      <c r="B264">
        <f>MONTH('Raw Data'!C264)</f>
        <v>9</v>
      </c>
      <c r="C264" t="str">
        <f>TEXT('Raw Data'!C264,"MMM-YYYY")</f>
        <v>Sep-2014</v>
      </c>
      <c r="D264" t="str">
        <f>TEXT(Calculated_Columns!C264,"MMMM")</f>
        <v>September</v>
      </c>
      <c r="E264">
        <f>'Raw Data'!U264/'Raw Data'!R264</f>
        <v>-0.16666666666666669</v>
      </c>
    </row>
    <row r="265" spans="1:5" x14ac:dyDescent="0.3">
      <c r="A265">
        <f>YEAR('Raw Data'!C265)</f>
        <v>2014</v>
      </c>
      <c r="B265">
        <f>MONTH('Raw Data'!C265)</f>
        <v>9</v>
      </c>
      <c r="C265" t="str">
        <f>TEXT('Raw Data'!C265,"MMM-YYYY")</f>
        <v>Sep-2014</v>
      </c>
      <c r="D265" t="str">
        <f>TEXT(Calculated_Columns!C265,"MMMM")</f>
        <v>September</v>
      </c>
      <c r="E265">
        <f>'Raw Data'!U265/'Raw Data'!R265</f>
        <v>-9.9999999999999992E-2</v>
      </c>
    </row>
    <row r="266" spans="1:5" x14ac:dyDescent="0.3">
      <c r="A266">
        <f>YEAR('Raw Data'!C266)</f>
        <v>2016</v>
      </c>
      <c r="B266">
        <f>MONTH('Raw Data'!C266)</f>
        <v>6</v>
      </c>
      <c r="C266" t="str">
        <f>TEXT('Raw Data'!C266,"MMM-YYYY")</f>
        <v>Jun-2016</v>
      </c>
      <c r="D266" t="str">
        <f>TEXT(Calculated_Columns!C266,"MMMM")</f>
        <v>June</v>
      </c>
      <c r="E266">
        <f>'Raw Data'!U266/'Raw Data'!R266</f>
        <v>8.7500000000000008E-2</v>
      </c>
    </row>
    <row r="267" spans="1:5" x14ac:dyDescent="0.3">
      <c r="A267">
        <f>YEAR('Raw Data'!C267)</f>
        <v>2015</v>
      </c>
      <c r="B267">
        <f>MONTH('Raw Data'!C267)</f>
        <v>11</v>
      </c>
      <c r="C267" t="str">
        <f>TEXT('Raw Data'!C267,"MMM-YYYY")</f>
        <v>Nov-2015</v>
      </c>
      <c r="D267" t="str">
        <f>TEXT(Calculated_Columns!C267,"MMMM")</f>
        <v>November</v>
      </c>
      <c r="E267">
        <f>'Raw Data'!U267/'Raw Data'!R267</f>
        <v>0.43999999999999995</v>
      </c>
    </row>
    <row r="268" spans="1:5" x14ac:dyDescent="0.3">
      <c r="A268">
        <f>YEAR('Raw Data'!C268)</f>
        <v>2017</v>
      </c>
      <c r="B268">
        <f>MONTH('Raw Data'!C268)</f>
        <v>6</v>
      </c>
      <c r="C268" t="str">
        <f>TEXT('Raw Data'!C268,"MMM-YYYY")</f>
        <v>Jun-2017</v>
      </c>
      <c r="D268" t="str">
        <f>TEXT(Calculated_Columns!C268,"MMMM")</f>
        <v>June</v>
      </c>
      <c r="E268">
        <f>'Raw Data'!U268/'Raw Data'!R268</f>
        <v>0.33750000000000002</v>
      </c>
    </row>
    <row r="269" spans="1:5" x14ac:dyDescent="0.3">
      <c r="A269">
        <f>YEAR('Raw Data'!C269)</f>
        <v>2016</v>
      </c>
      <c r="B269">
        <f>MONTH('Raw Data'!C269)</f>
        <v>1</v>
      </c>
      <c r="C269" t="str">
        <f>TEXT('Raw Data'!C269,"MMM-YYYY")</f>
        <v>Jan-2016</v>
      </c>
      <c r="D269" t="str">
        <f>TEXT(Calculated_Columns!C269,"MMMM")</f>
        <v>January</v>
      </c>
      <c r="E269">
        <f>'Raw Data'!U269/'Raw Data'!R269</f>
        <v>0.04</v>
      </c>
    </row>
    <row r="270" spans="1:5" x14ac:dyDescent="0.3">
      <c r="A270">
        <f>YEAR('Raw Data'!C270)</f>
        <v>2017</v>
      </c>
      <c r="B270">
        <f>MONTH('Raw Data'!C270)</f>
        <v>12</v>
      </c>
      <c r="C270" t="str">
        <f>TEXT('Raw Data'!C270,"MMM-YYYY")</f>
        <v>Dec-2017</v>
      </c>
      <c r="D270" t="str">
        <f>TEXT(Calculated_Columns!C270,"MMMM")</f>
        <v>December</v>
      </c>
      <c r="E270">
        <f>'Raw Data'!U270/'Raw Data'!R270</f>
        <v>-0.2</v>
      </c>
    </row>
    <row r="271" spans="1:5" x14ac:dyDescent="0.3">
      <c r="A271">
        <f>YEAR('Raw Data'!C271)</f>
        <v>2017</v>
      </c>
      <c r="B271">
        <f>MONTH('Raw Data'!C271)</f>
        <v>12</v>
      </c>
      <c r="C271" t="str">
        <f>TEXT('Raw Data'!C271,"MMM-YYYY")</f>
        <v>Dec-2017</v>
      </c>
      <c r="D271" t="str">
        <f>TEXT(Calculated_Columns!C271,"MMMM")</f>
        <v>December</v>
      </c>
      <c r="E271">
        <f>'Raw Data'!U271/'Raw Data'!R271</f>
        <v>0.375</v>
      </c>
    </row>
    <row r="272" spans="1:5" x14ac:dyDescent="0.3">
      <c r="A272">
        <f>YEAR('Raw Data'!C272)</f>
        <v>2017</v>
      </c>
      <c r="B272">
        <f>MONTH('Raw Data'!C272)</f>
        <v>12</v>
      </c>
      <c r="C272" t="str">
        <f>TEXT('Raw Data'!C272,"MMM-YYYY")</f>
        <v>Dec-2017</v>
      </c>
      <c r="D272" t="str">
        <f>TEXT(Calculated_Columns!C272,"MMMM")</f>
        <v>December</v>
      </c>
      <c r="E272">
        <f>'Raw Data'!U272/'Raw Data'!R272</f>
        <v>0.28999999999999998</v>
      </c>
    </row>
    <row r="273" spans="1:5" x14ac:dyDescent="0.3">
      <c r="A273">
        <f>YEAR('Raw Data'!C273)</f>
        <v>2015</v>
      </c>
      <c r="B273">
        <f>MONTH('Raw Data'!C273)</f>
        <v>7</v>
      </c>
      <c r="C273" t="str">
        <f>TEXT('Raw Data'!C273,"MMM-YYYY")</f>
        <v>Jul-2015</v>
      </c>
      <c r="D273" t="str">
        <f>TEXT(Calculated_Columns!C273,"MMMM")</f>
        <v>July</v>
      </c>
      <c r="E273">
        <f>'Raw Data'!U273/'Raw Data'!R273</f>
        <v>0.44</v>
      </c>
    </row>
    <row r="274" spans="1:5" x14ac:dyDescent="0.3">
      <c r="A274">
        <f>YEAR('Raw Data'!C274)</f>
        <v>2015</v>
      </c>
      <c r="B274">
        <f>MONTH('Raw Data'!C274)</f>
        <v>7</v>
      </c>
      <c r="C274" t="str">
        <f>TEXT('Raw Data'!C274,"MMM-YYYY")</f>
        <v>Jul-2015</v>
      </c>
      <c r="D274" t="str">
        <f>TEXT(Calculated_Columns!C274,"MMMM")</f>
        <v>July</v>
      </c>
      <c r="E274">
        <f>'Raw Data'!U274/'Raw Data'!R274</f>
        <v>0.43999999999999995</v>
      </c>
    </row>
    <row r="275" spans="1:5" x14ac:dyDescent="0.3">
      <c r="A275">
        <f>YEAR('Raw Data'!C275)</f>
        <v>2015</v>
      </c>
      <c r="B275">
        <f>MONTH('Raw Data'!C275)</f>
        <v>7</v>
      </c>
      <c r="C275" t="str">
        <f>TEXT('Raw Data'!C275,"MMM-YYYY")</f>
        <v>Jul-2015</v>
      </c>
      <c r="D275" t="str">
        <f>TEXT(Calculated_Columns!C275,"MMMM")</f>
        <v>July</v>
      </c>
      <c r="E275">
        <f>'Raw Data'!U275/'Raw Data'!R275</f>
        <v>0.375</v>
      </c>
    </row>
    <row r="276" spans="1:5" x14ac:dyDescent="0.3">
      <c r="A276">
        <f>YEAR('Raw Data'!C276)</f>
        <v>2017</v>
      </c>
      <c r="B276">
        <f>MONTH('Raw Data'!C276)</f>
        <v>9</v>
      </c>
      <c r="C276" t="str">
        <f>TEXT('Raw Data'!C276,"MMM-YYYY")</f>
        <v>Sep-2017</v>
      </c>
      <c r="D276" t="str">
        <f>TEXT(Calculated_Columns!C276,"MMMM")</f>
        <v>September</v>
      </c>
      <c r="E276">
        <f>'Raw Data'!U276/'Raw Data'!R276</f>
        <v>0.45999999999999996</v>
      </c>
    </row>
    <row r="277" spans="1:5" x14ac:dyDescent="0.3">
      <c r="A277">
        <f>YEAR('Raw Data'!C277)</f>
        <v>2017</v>
      </c>
      <c r="B277">
        <f>MONTH('Raw Data'!C277)</f>
        <v>9</v>
      </c>
      <c r="C277" t="str">
        <f>TEXT('Raw Data'!C277,"MMM-YYYY")</f>
        <v>Sep-2017</v>
      </c>
      <c r="D277" t="str">
        <f>TEXT(Calculated_Columns!C277,"MMMM")</f>
        <v>September</v>
      </c>
      <c r="E277">
        <f>'Raw Data'!U277/'Raw Data'!R277</f>
        <v>0.25999999999999995</v>
      </c>
    </row>
    <row r="278" spans="1:5" x14ac:dyDescent="0.3">
      <c r="A278">
        <f>YEAR('Raw Data'!C278)</f>
        <v>2017</v>
      </c>
      <c r="B278">
        <f>MONTH('Raw Data'!C278)</f>
        <v>10</v>
      </c>
      <c r="C278" t="str">
        <f>TEXT('Raw Data'!C278,"MMM-YYYY")</f>
        <v>Oct-2017</v>
      </c>
      <c r="D278" t="str">
        <f>TEXT(Calculated_Columns!C278,"MMMM")</f>
        <v>October</v>
      </c>
      <c r="E278">
        <f>'Raw Data'!U278/'Raw Data'!R278</f>
        <v>0.35000000000000003</v>
      </c>
    </row>
    <row r="279" spans="1:5" x14ac:dyDescent="0.3">
      <c r="A279">
        <f>YEAR('Raw Data'!C279)</f>
        <v>2017</v>
      </c>
      <c r="B279">
        <f>MONTH('Raw Data'!C279)</f>
        <v>10</v>
      </c>
      <c r="C279" t="str">
        <f>TEXT('Raw Data'!C279,"MMM-YYYY")</f>
        <v>Oct-2017</v>
      </c>
      <c r="D279" t="str">
        <f>TEXT(Calculated_Columns!C279,"MMMM")</f>
        <v>October</v>
      </c>
      <c r="E279">
        <f>'Raw Data'!U279/'Raw Data'!R279</f>
        <v>0.32500000000000001</v>
      </c>
    </row>
    <row r="280" spans="1:5" x14ac:dyDescent="0.3">
      <c r="A280">
        <f>YEAR('Raw Data'!C280)</f>
        <v>2017</v>
      </c>
      <c r="B280">
        <f>MONTH('Raw Data'!C280)</f>
        <v>10</v>
      </c>
      <c r="C280" t="str">
        <f>TEXT('Raw Data'!C280,"MMM-YYYY")</f>
        <v>Oct-2017</v>
      </c>
      <c r="D280" t="str">
        <f>TEXT(Calculated_Columns!C280,"MMMM")</f>
        <v>October</v>
      </c>
      <c r="E280">
        <f>'Raw Data'!U280/'Raw Data'!R280</f>
        <v>9.9999999999999992E-2</v>
      </c>
    </row>
    <row r="281" spans="1:5" x14ac:dyDescent="0.3">
      <c r="A281">
        <f>YEAR('Raw Data'!C281)</f>
        <v>2017</v>
      </c>
      <c r="B281">
        <f>MONTH('Raw Data'!C281)</f>
        <v>10</v>
      </c>
      <c r="C281" t="str">
        <f>TEXT('Raw Data'!C281,"MMM-YYYY")</f>
        <v>Oct-2017</v>
      </c>
      <c r="D281" t="str">
        <f>TEXT(Calculated_Columns!C281,"MMMM")</f>
        <v>October</v>
      </c>
      <c r="E281">
        <f>'Raw Data'!U281/'Raw Data'!R281</f>
        <v>0.35000000000000003</v>
      </c>
    </row>
    <row r="282" spans="1:5" x14ac:dyDescent="0.3">
      <c r="A282">
        <f>YEAR('Raw Data'!C282)</f>
        <v>2015</v>
      </c>
      <c r="B282">
        <f>MONTH('Raw Data'!C282)</f>
        <v>9</v>
      </c>
      <c r="C282" t="str">
        <f>TEXT('Raw Data'!C282,"MMM-YYYY")</f>
        <v>Sep-2015</v>
      </c>
      <c r="D282" t="str">
        <f>TEXT(Calculated_Columns!C282,"MMMM")</f>
        <v>September</v>
      </c>
      <c r="E282">
        <f>'Raw Data'!U282/'Raw Data'!R282</f>
        <v>-1.65</v>
      </c>
    </row>
    <row r="283" spans="1:5" x14ac:dyDescent="0.3">
      <c r="A283">
        <f>YEAR('Raw Data'!C283)</f>
        <v>2015</v>
      </c>
      <c r="B283">
        <f>MONTH('Raw Data'!C283)</f>
        <v>9</v>
      </c>
      <c r="C283" t="str">
        <f>TEXT('Raw Data'!C283,"MMM-YYYY")</f>
        <v>Sep-2015</v>
      </c>
      <c r="D283" t="str">
        <f>TEXT(Calculated_Columns!C283,"MMMM")</f>
        <v>September</v>
      </c>
      <c r="E283">
        <f>'Raw Data'!U283/'Raw Data'!R283</f>
        <v>0.33749999999999997</v>
      </c>
    </row>
    <row r="284" spans="1:5" x14ac:dyDescent="0.3">
      <c r="A284">
        <f>YEAR('Raw Data'!C284)</f>
        <v>2015</v>
      </c>
      <c r="B284">
        <f>MONTH('Raw Data'!C284)</f>
        <v>11</v>
      </c>
      <c r="C284" t="str">
        <f>TEXT('Raw Data'!C284,"MMM-YYYY")</f>
        <v>Nov-2015</v>
      </c>
      <c r="D284" t="str">
        <f>TEXT(Calculated_Columns!C284,"MMMM")</f>
        <v>November</v>
      </c>
      <c r="E284">
        <f>'Raw Data'!U284/'Raw Data'!R284</f>
        <v>0.05</v>
      </c>
    </row>
    <row r="285" spans="1:5" x14ac:dyDescent="0.3">
      <c r="A285">
        <f>YEAR('Raw Data'!C285)</f>
        <v>2015</v>
      </c>
      <c r="B285">
        <f>MONTH('Raw Data'!C285)</f>
        <v>9</v>
      </c>
      <c r="C285" t="str">
        <f>TEXT('Raw Data'!C285,"MMM-YYYY")</f>
        <v>Sep-2015</v>
      </c>
      <c r="D285" t="str">
        <f>TEXT(Calculated_Columns!C285,"MMMM")</f>
        <v>September</v>
      </c>
      <c r="E285">
        <f>'Raw Data'!U285/'Raw Data'!R285</f>
        <v>0.33750000000000002</v>
      </c>
    </row>
    <row r="286" spans="1:5" x14ac:dyDescent="0.3">
      <c r="A286">
        <f>YEAR('Raw Data'!C286)</f>
        <v>2015</v>
      </c>
      <c r="B286">
        <f>MONTH('Raw Data'!C286)</f>
        <v>9</v>
      </c>
      <c r="C286" t="str">
        <f>TEXT('Raw Data'!C286,"MMM-YYYY")</f>
        <v>Sep-2015</v>
      </c>
      <c r="D286" t="str">
        <f>TEXT(Calculated_Columns!C286,"MMMM")</f>
        <v>September</v>
      </c>
      <c r="E286">
        <f>'Raw Data'!U286/'Raw Data'!R286</f>
        <v>0.19999999999999998</v>
      </c>
    </row>
    <row r="287" spans="1:5" x14ac:dyDescent="0.3">
      <c r="A287">
        <f>YEAR('Raw Data'!C287)</f>
        <v>2015</v>
      </c>
      <c r="B287">
        <f>MONTH('Raw Data'!C287)</f>
        <v>9</v>
      </c>
      <c r="C287" t="str">
        <f>TEXT('Raw Data'!C287,"MMM-YYYY")</f>
        <v>Sep-2015</v>
      </c>
      <c r="D287" t="str">
        <f>TEXT(Calculated_Columns!C287,"MMMM")</f>
        <v>September</v>
      </c>
      <c r="E287">
        <f>'Raw Data'!U287/'Raw Data'!R287</f>
        <v>0.35000000000000003</v>
      </c>
    </row>
    <row r="288" spans="1:5" x14ac:dyDescent="0.3">
      <c r="A288">
        <f>YEAR('Raw Data'!C288)</f>
        <v>2016</v>
      </c>
      <c r="B288">
        <f>MONTH('Raw Data'!C288)</f>
        <v>12</v>
      </c>
      <c r="C288" t="str">
        <f>TEXT('Raw Data'!C288,"MMM-YYYY")</f>
        <v>Dec-2016</v>
      </c>
      <c r="D288" t="str">
        <f>TEXT(Calculated_Columns!C288,"MMMM")</f>
        <v>December</v>
      </c>
      <c r="E288">
        <f>'Raw Data'!U288/'Raw Data'!R288</f>
        <v>-0.66666666666666674</v>
      </c>
    </row>
    <row r="289" spans="1:5" x14ac:dyDescent="0.3">
      <c r="A289">
        <f>YEAR('Raw Data'!C289)</f>
        <v>2016</v>
      </c>
      <c r="B289">
        <f>MONTH('Raw Data'!C289)</f>
        <v>12</v>
      </c>
      <c r="C289" t="str">
        <f>TEXT('Raw Data'!C289,"MMM-YYYY")</f>
        <v>Dec-2016</v>
      </c>
      <c r="D289" t="str">
        <f>TEXT(Calculated_Columns!C289,"MMMM")</f>
        <v>December</v>
      </c>
      <c r="E289">
        <f>'Raw Data'!U289/'Raw Data'!R289</f>
        <v>0.125</v>
      </c>
    </row>
    <row r="290" spans="1:5" x14ac:dyDescent="0.3">
      <c r="A290">
        <f>YEAR('Raw Data'!C290)</f>
        <v>2016</v>
      </c>
      <c r="B290">
        <f>MONTH('Raw Data'!C290)</f>
        <v>12</v>
      </c>
      <c r="C290" t="str">
        <f>TEXT('Raw Data'!C290,"MMM-YYYY")</f>
        <v>Dec-2016</v>
      </c>
      <c r="D290" t="str">
        <f>TEXT(Calculated_Columns!C290,"MMMM")</f>
        <v>December</v>
      </c>
      <c r="E290">
        <f>'Raw Data'!U290/'Raw Data'!R290</f>
        <v>-0.21249999999999999</v>
      </c>
    </row>
    <row r="291" spans="1:5" x14ac:dyDescent="0.3">
      <c r="A291">
        <f>YEAR('Raw Data'!C291)</f>
        <v>2016</v>
      </c>
      <c r="B291">
        <f>MONTH('Raw Data'!C291)</f>
        <v>11</v>
      </c>
      <c r="C291" t="str">
        <f>TEXT('Raw Data'!C291,"MMM-YYYY")</f>
        <v>Nov-2016</v>
      </c>
      <c r="D291" t="str">
        <f>TEXT(Calculated_Columns!C291,"MMMM")</f>
        <v>November</v>
      </c>
      <c r="E291">
        <f>'Raw Data'!U291/'Raw Data'!R291</f>
        <v>0.35000000000000003</v>
      </c>
    </row>
    <row r="292" spans="1:5" x14ac:dyDescent="0.3">
      <c r="A292">
        <f>YEAR('Raw Data'!C292)</f>
        <v>2016</v>
      </c>
      <c r="B292">
        <f>MONTH('Raw Data'!C292)</f>
        <v>11</v>
      </c>
      <c r="C292" t="str">
        <f>TEXT('Raw Data'!C292,"MMM-YYYY")</f>
        <v>Nov-2016</v>
      </c>
      <c r="D292" t="str">
        <f>TEXT(Calculated_Columns!C292,"MMMM")</f>
        <v>November</v>
      </c>
      <c r="E292">
        <f>'Raw Data'!U292/'Raw Data'!R292</f>
        <v>0.33750000000000002</v>
      </c>
    </row>
    <row r="293" spans="1:5" x14ac:dyDescent="0.3">
      <c r="A293">
        <f>YEAR('Raw Data'!C293)</f>
        <v>2016</v>
      </c>
      <c r="B293">
        <f>MONTH('Raw Data'!C293)</f>
        <v>11</v>
      </c>
      <c r="C293" t="str">
        <f>TEXT('Raw Data'!C293,"MMM-YYYY")</f>
        <v>Nov-2016</v>
      </c>
      <c r="D293" t="str">
        <f>TEXT(Calculated_Columns!C293,"MMMM")</f>
        <v>November</v>
      </c>
      <c r="E293">
        <f>'Raw Data'!U293/'Raw Data'!R293</f>
        <v>0.21249999999999999</v>
      </c>
    </row>
    <row r="294" spans="1:5" x14ac:dyDescent="0.3">
      <c r="A294">
        <f>YEAR('Raw Data'!C294)</f>
        <v>2016</v>
      </c>
      <c r="B294">
        <f>MONTH('Raw Data'!C294)</f>
        <v>11</v>
      </c>
      <c r="C294" t="str">
        <f>TEXT('Raw Data'!C294,"MMM-YYYY")</f>
        <v>Nov-2016</v>
      </c>
      <c r="D294" t="str">
        <f>TEXT(Calculated_Columns!C294,"MMMM")</f>
        <v>November</v>
      </c>
      <c r="E294">
        <f>'Raw Data'!U294/'Raw Data'!R294</f>
        <v>-0.56000000000000005</v>
      </c>
    </row>
    <row r="295" spans="1:5" x14ac:dyDescent="0.3">
      <c r="A295">
        <f>YEAR('Raw Data'!C295)</f>
        <v>2014</v>
      </c>
      <c r="B295">
        <f>MONTH('Raw Data'!C295)</f>
        <v>12</v>
      </c>
      <c r="C295" t="str">
        <f>TEXT('Raw Data'!C295,"MMM-YYYY")</f>
        <v>Dec-2014</v>
      </c>
      <c r="D295" t="str">
        <f>TEXT(Calculated_Columns!C295,"MMMM")</f>
        <v>December</v>
      </c>
      <c r="E295">
        <f>'Raw Data'!U295/'Raw Data'!R295</f>
        <v>0.26250000000000001</v>
      </c>
    </row>
    <row r="296" spans="1:5" x14ac:dyDescent="0.3">
      <c r="A296">
        <f>YEAR('Raw Data'!C296)</f>
        <v>2014</v>
      </c>
      <c r="B296">
        <f>MONTH('Raw Data'!C296)</f>
        <v>12</v>
      </c>
      <c r="C296" t="str">
        <f>TEXT('Raw Data'!C296,"MMM-YYYY")</f>
        <v>Dec-2014</v>
      </c>
      <c r="D296" t="str">
        <f>TEXT(Calculated_Columns!C296,"MMMM")</f>
        <v>December</v>
      </c>
      <c r="E296">
        <f>'Raw Data'!U296/'Raw Data'!R296</f>
        <v>8.7499999999999994E-2</v>
      </c>
    </row>
    <row r="297" spans="1:5" x14ac:dyDescent="0.3">
      <c r="A297">
        <f>YEAR('Raw Data'!C297)</f>
        <v>2014</v>
      </c>
      <c r="B297">
        <f>MONTH('Raw Data'!C297)</f>
        <v>12</v>
      </c>
      <c r="C297" t="str">
        <f>TEXT('Raw Data'!C297,"MMM-YYYY")</f>
        <v>Dec-2014</v>
      </c>
      <c r="D297" t="str">
        <f>TEXT(Calculated_Columns!C297,"MMMM")</f>
        <v>December</v>
      </c>
      <c r="E297">
        <f>'Raw Data'!U297/'Raw Data'!R297</f>
        <v>-0.11249999999999999</v>
      </c>
    </row>
    <row r="298" spans="1:5" x14ac:dyDescent="0.3">
      <c r="A298">
        <f>YEAR('Raw Data'!C298)</f>
        <v>2014</v>
      </c>
      <c r="B298">
        <f>MONTH('Raw Data'!C298)</f>
        <v>12</v>
      </c>
      <c r="C298" t="str">
        <f>TEXT('Raw Data'!C298,"MMM-YYYY")</f>
        <v>Dec-2014</v>
      </c>
      <c r="D298" t="str">
        <f>TEXT(Calculated_Columns!C298,"MMMM")</f>
        <v>December</v>
      </c>
      <c r="E298">
        <f>'Raw Data'!U298/'Raw Data'!R298</f>
        <v>-0.8</v>
      </c>
    </row>
    <row r="299" spans="1:5" x14ac:dyDescent="0.3">
      <c r="A299">
        <f>YEAR('Raw Data'!C299)</f>
        <v>2014</v>
      </c>
      <c r="B299">
        <f>MONTH('Raw Data'!C299)</f>
        <v>12</v>
      </c>
      <c r="C299" t="str">
        <f>TEXT('Raw Data'!C299,"MMM-YYYY")</f>
        <v>Dec-2014</v>
      </c>
      <c r="D299" t="str">
        <f>TEXT(Calculated_Columns!C299,"MMMM")</f>
        <v>December</v>
      </c>
      <c r="E299">
        <f>'Raw Data'!U299/'Raw Data'!R299</f>
        <v>0.33750000000000002</v>
      </c>
    </row>
    <row r="300" spans="1:5" x14ac:dyDescent="0.3">
      <c r="A300">
        <f>YEAR('Raw Data'!C300)</f>
        <v>2016</v>
      </c>
      <c r="B300">
        <f>MONTH('Raw Data'!C300)</f>
        <v>10</v>
      </c>
      <c r="C300" t="str">
        <f>TEXT('Raw Data'!C300,"MMM-YYYY")</f>
        <v>Oct-2016</v>
      </c>
      <c r="D300" t="str">
        <f>TEXT(Calculated_Columns!C300,"MMMM")</f>
        <v>October</v>
      </c>
      <c r="E300">
        <f>'Raw Data'!U300/'Raw Data'!R300</f>
        <v>0.48</v>
      </c>
    </row>
    <row r="301" spans="1:5" x14ac:dyDescent="0.3">
      <c r="A301">
        <f>YEAR('Raw Data'!C301)</f>
        <v>2016</v>
      </c>
      <c r="B301">
        <f>MONTH('Raw Data'!C301)</f>
        <v>10</v>
      </c>
      <c r="C301" t="str">
        <f>TEXT('Raw Data'!C301,"MMM-YYYY")</f>
        <v>Oct-2016</v>
      </c>
      <c r="D301" t="str">
        <f>TEXT(Calculated_Columns!C301,"MMMM")</f>
        <v>October</v>
      </c>
      <c r="E301">
        <f>'Raw Data'!U301/'Raw Data'!R301</f>
        <v>0.01</v>
      </c>
    </row>
    <row r="302" spans="1:5" x14ac:dyDescent="0.3">
      <c r="A302">
        <f>YEAR('Raw Data'!C302)</f>
        <v>2016</v>
      </c>
      <c r="B302">
        <f>MONTH('Raw Data'!C302)</f>
        <v>10</v>
      </c>
      <c r="C302" t="str">
        <f>TEXT('Raw Data'!C302,"MMM-YYYY")</f>
        <v>Oct-2016</v>
      </c>
      <c r="D302" t="str">
        <f>TEXT(Calculated_Columns!C302,"MMMM")</f>
        <v>October</v>
      </c>
      <c r="E302">
        <f>'Raw Data'!U302/'Raw Data'!R302</f>
        <v>0.48000000000000004</v>
      </c>
    </row>
    <row r="303" spans="1:5" x14ac:dyDescent="0.3">
      <c r="A303">
        <f>YEAR('Raw Data'!C303)</f>
        <v>2016</v>
      </c>
      <c r="B303">
        <f>MONTH('Raw Data'!C303)</f>
        <v>10</v>
      </c>
      <c r="C303" t="str">
        <f>TEXT('Raw Data'!C303,"MMM-YYYY")</f>
        <v>Oct-2016</v>
      </c>
      <c r="D303" t="str">
        <f>TEXT(Calculated_Columns!C303,"MMMM")</f>
        <v>October</v>
      </c>
      <c r="E303">
        <f>'Raw Data'!U303/'Raw Data'!R303</f>
        <v>0.49000000000000005</v>
      </c>
    </row>
    <row r="304" spans="1:5" x14ac:dyDescent="0.3">
      <c r="A304">
        <f>YEAR('Raw Data'!C304)</f>
        <v>2016</v>
      </c>
      <c r="B304">
        <f>MONTH('Raw Data'!C304)</f>
        <v>10</v>
      </c>
      <c r="C304" t="str">
        <f>TEXT('Raw Data'!C304,"MMM-YYYY")</f>
        <v>Oct-2016</v>
      </c>
      <c r="D304" t="str">
        <f>TEXT(Calculated_Columns!C304,"MMMM")</f>
        <v>October</v>
      </c>
      <c r="E304">
        <f>'Raw Data'!U304/'Raw Data'!R304</f>
        <v>0.46000000000000008</v>
      </c>
    </row>
    <row r="305" spans="1:5" x14ac:dyDescent="0.3">
      <c r="A305">
        <f>YEAR('Raw Data'!C305)</f>
        <v>2017</v>
      </c>
      <c r="B305">
        <f>MONTH('Raw Data'!C305)</f>
        <v>11</v>
      </c>
      <c r="C305" t="str">
        <f>TEXT('Raw Data'!C305,"MMM-YYYY")</f>
        <v>Nov-2017</v>
      </c>
      <c r="D305" t="str">
        <f>TEXT(Calculated_Columns!C305,"MMMM")</f>
        <v>November</v>
      </c>
      <c r="E305">
        <f>'Raw Data'!U305/'Raw Data'!R305</f>
        <v>-0.6</v>
      </c>
    </row>
    <row r="306" spans="1:5" x14ac:dyDescent="0.3">
      <c r="A306">
        <f>YEAR('Raw Data'!C306)</f>
        <v>2015</v>
      </c>
      <c r="B306">
        <f>MONTH('Raw Data'!C306)</f>
        <v>5</v>
      </c>
      <c r="C306" t="str">
        <f>TEXT('Raw Data'!C306,"MMM-YYYY")</f>
        <v>May-2015</v>
      </c>
      <c r="D306" t="str">
        <f>TEXT(Calculated_Columns!C306,"MMMM")</f>
        <v>May</v>
      </c>
      <c r="E306">
        <f>'Raw Data'!U306/'Raw Data'!R306</f>
        <v>0.48000000000000004</v>
      </c>
    </row>
    <row r="307" spans="1:5" x14ac:dyDescent="0.3">
      <c r="A307">
        <f>YEAR('Raw Data'!C307)</f>
        <v>2014</v>
      </c>
      <c r="B307">
        <f>MONTH('Raw Data'!C307)</f>
        <v>12</v>
      </c>
      <c r="C307" t="str">
        <f>TEXT('Raw Data'!C307,"MMM-YYYY")</f>
        <v>Dec-2014</v>
      </c>
      <c r="D307" t="str">
        <f>TEXT(Calculated_Columns!C307,"MMMM")</f>
        <v>December</v>
      </c>
      <c r="E307">
        <f>'Raw Data'!U307/'Raw Data'!R307</f>
        <v>0.29000000000000004</v>
      </c>
    </row>
    <row r="308" spans="1:5" x14ac:dyDescent="0.3">
      <c r="A308">
        <f>YEAR('Raw Data'!C308)</f>
        <v>2014</v>
      </c>
      <c r="B308">
        <f>MONTH('Raw Data'!C308)</f>
        <v>6</v>
      </c>
      <c r="C308" t="str">
        <f>TEXT('Raw Data'!C308,"MMM-YYYY")</f>
        <v>Jun-2014</v>
      </c>
      <c r="D308" t="str">
        <f>TEXT(Calculated_Columns!C308,"MMMM")</f>
        <v>June</v>
      </c>
      <c r="E308">
        <f>'Raw Data'!U308/'Raw Data'!R308</f>
        <v>0.46</v>
      </c>
    </row>
    <row r="309" spans="1:5" x14ac:dyDescent="0.3">
      <c r="A309">
        <f>YEAR('Raw Data'!C309)</f>
        <v>2014</v>
      </c>
      <c r="B309">
        <f>MONTH('Raw Data'!C309)</f>
        <v>6</v>
      </c>
      <c r="C309" t="str">
        <f>TEXT('Raw Data'!C309,"MMM-YYYY")</f>
        <v>Jun-2014</v>
      </c>
      <c r="D309" t="str">
        <f>TEXT(Calculated_Columns!C309,"MMMM")</f>
        <v>June</v>
      </c>
      <c r="E309">
        <f>'Raw Data'!U309/'Raw Data'!R309</f>
        <v>0.28999999999999998</v>
      </c>
    </row>
    <row r="310" spans="1:5" x14ac:dyDescent="0.3">
      <c r="A310">
        <f>YEAR('Raw Data'!C310)</f>
        <v>2017</v>
      </c>
      <c r="B310">
        <f>MONTH('Raw Data'!C310)</f>
        <v>4</v>
      </c>
      <c r="C310" t="str">
        <f>TEXT('Raw Data'!C310,"MMM-YYYY")</f>
        <v>Apr-2017</v>
      </c>
      <c r="D310" t="str">
        <f>TEXT(Calculated_Columns!C310,"MMMM")</f>
        <v>April</v>
      </c>
      <c r="E310">
        <f>'Raw Data'!U310/'Raw Data'!R310</f>
        <v>0.41000000000000003</v>
      </c>
    </row>
    <row r="311" spans="1:5" x14ac:dyDescent="0.3">
      <c r="A311">
        <f>YEAR('Raw Data'!C311)</f>
        <v>2016</v>
      </c>
      <c r="B311">
        <f>MONTH('Raw Data'!C311)</f>
        <v>9</v>
      </c>
      <c r="C311" t="str">
        <f>TEXT('Raw Data'!C311,"MMM-YYYY")</f>
        <v>Sep-2016</v>
      </c>
      <c r="D311" t="str">
        <f>TEXT(Calculated_Columns!C311,"MMMM")</f>
        <v>September</v>
      </c>
      <c r="E311">
        <f>'Raw Data'!U311/'Raw Data'!R311</f>
        <v>0.23750000000000002</v>
      </c>
    </row>
    <row r="312" spans="1:5" x14ac:dyDescent="0.3">
      <c r="A312">
        <f>YEAR('Raw Data'!C312)</f>
        <v>2016</v>
      </c>
      <c r="B312">
        <f>MONTH('Raw Data'!C312)</f>
        <v>9</v>
      </c>
      <c r="C312" t="str">
        <f>TEXT('Raw Data'!C312,"MMM-YYYY")</f>
        <v>Sep-2016</v>
      </c>
      <c r="D312" t="str">
        <f>TEXT(Calculated_Columns!C312,"MMMM")</f>
        <v>September</v>
      </c>
      <c r="E312">
        <f>'Raw Data'!U312/'Raw Data'!R312</f>
        <v>0.11250000000000002</v>
      </c>
    </row>
    <row r="313" spans="1:5" x14ac:dyDescent="0.3">
      <c r="A313">
        <f>YEAR('Raw Data'!C313)</f>
        <v>2016</v>
      </c>
      <c r="B313">
        <f>MONTH('Raw Data'!C313)</f>
        <v>9</v>
      </c>
      <c r="C313" t="str">
        <f>TEXT('Raw Data'!C313,"MMM-YYYY")</f>
        <v>Sep-2016</v>
      </c>
      <c r="D313" t="str">
        <f>TEXT(Calculated_Columns!C313,"MMMM")</f>
        <v>September</v>
      </c>
      <c r="E313">
        <f>'Raw Data'!U313/'Raw Data'!R313</f>
        <v>0.1125</v>
      </c>
    </row>
    <row r="314" spans="1:5" x14ac:dyDescent="0.3">
      <c r="A314">
        <f>YEAR('Raw Data'!C314)</f>
        <v>2016</v>
      </c>
      <c r="B314">
        <f>MONTH('Raw Data'!C314)</f>
        <v>9</v>
      </c>
      <c r="C314" t="str">
        <f>TEXT('Raw Data'!C314,"MMM-YYYY")</f>
        <v>Sep-2016</v>
      </c>
      <c r="D314" t="str">
        <f>TEXT(Calculated_Columns!C314,"MMMM")</f>
        <v>September</v>
      </c>
      <c r="E314">
        <f>'Raw Data'!U314/'Raw Data'!R314</f>
        <v>0.32500000000000001</v>
      </c>
    </row>
    <row r="315" spans="1:5" x14ac:dyDescent="0.3">
      <c r="A315">
        <f>YEAR('Raw Data'!C315)</f>
        <v>2014</v>
      </c>
      <c r="B315">
        <f>MONTH('Raw Data'!C315)</f>
        <v>9</v>
      </c>
      <c r="C315" t="str">
        <f>TEXT('Raw Data'!C315,"MMM-YYYY")</f>
        <v>Sep-2014</v>
      </c>
      <c r="D315" t="str">
        <f>TEXT(Calculated_Columns!C315,"MMMM")</f>
        <v>September</v>
      </c>
      <c r="E315">
        <f>'Raw Data'!U315/'Raw Data'!R315</f>
        <v>0.43</v>
      </c>
    </row>
    <row r="316" spans="1:5" x14ac:dyDescent="0.3">
      <c r="A316">
        <f>YEAR('Raw Data'!C316)</f>
        <v>2014</v>
      </c>
      <c r="B316">
        <f>MONTH('Raw Data'!C316)</f>
        <v>8</v>
      </c>
      <c r="C316" t="str">
        <f>TEXT('Raw Data'!C316,"MMM-YYYY")</f>
        <v>Aug-2014</v>
      </c>
      <c r="D316" t="str">
        <f>TEXT(Calculated_Columns!C316,"MMMM")</f>
        <v>August</v>
      </c>
      <c r="E316">
        <f>'Raw Data'!U316/'Raw Data'!R316</f>
        <v>0.125</v>
      </c>
    </row>
    <row r="317" spans="1:5" x14ac:dyDescent="0.3">
      <c r="A317">
        <f>YEAR('Raw Data'!C317)</f>
        <v>2014</v>
      </c>
      <c r="B317">
        <f>MONTH('Raw Data'!C317)</f>
        <v>8</v>
      </c>
      <c r="C317" t="str">
        <f>TEXT('Raw Data'!C317,"MMM-YYYY")</f>
        <v>Aug-2014</v>
      </c>
      <c r="D317" t="str">
        <f>TEXT(Calculated_Columns!C317,"MMMM")</f>
        <v>August</v>
      </c>
      <c r="E317">
        <f>'Raw Data'!U317/'Raw Data'!R317</f>
        <v>0.35000000000000003</v>
      </c>
    </row>
    <row r="318" spans="1:5" x14ac:dyDescent="0.3">
      <c r="A318">
        <f>YEAR('Raw Data'!C318)</f>
        <v>2014</v>
      </c>
      <c r="B318">
        <f>MONTH('Raw Data'!C318)</f>
        <v>12</v>
      </c>
      <c r="C318" t="str">
        <f>TEXT('Raw Data'!C318,"MMM-YYYY")</f>
        <v>Dec-2014</v>
      </c>
      <c r="D318" t="str">
        <f>TEXT(Calculated_Columns!C318,"MMMM")</f>
        <v>December</v>
      </c>
      <c r="E318">
        <f>'Raw Data'!U318/'Raw Data'!R318</f>
        <v>8.7500000000000008E-2</v>
      </c>
    </row>
    <row r="319" spans="1:5" x14ac:dyDescent="0.3">
      <c r="A319">
        <f>YEAR('Raw Data'!C319)</f>
        <v>2014</v>
      </c>
      <c r="B319">
        <f>MONTH('Raw Data'!C319)</f>
        <v>11</v>
      </c>
      <c r="C319" t="str">
        <f>TEXT('Raw Data'!C319,"MMM-YYYY")</f>
        <v>Nov-2014</v>
      </c>
      <c r="D319" t="str">
        <f>TEXT(Calculated_Columns!C319,"MMMM")</f>
        <v>November</v>
      </c>
      <c r="E319">
        <f>'Raw Data'!U319/'Raw Data'!R319</f>
        <v>0.17777777777777778</v>
      </c>
    </row>
    <row r="320" spans="1:5" x14ac:dyDescent="0.3">
      <c r="A320">
        <f>YEAR('Raw Data'!C320)</f>
        <v>2014</v>
      </c>
      <c r="B320">
        <f>MONTH('Raw Data'!C320)</f>
        <v>11</v>
      </c>
      <c r="C320" t="str">
        <f>TEXT('Raw Data'!C320,"MMM-YYYY")</f>
        <v>Nov-2014</v>
      </c>
      <c r="D320" t="str">
        <f>TEXT(Calculated_Columns!C320,"MMMM")</f>
        <v>November</v>
      </c>
      <c r="E320">
        <f>'Raw Data'!U320/'Raw Data'!R320</f>
        <v>0.5</v>
      </c>
    </row>
    <row r="321" spans="1:5" x14ac:dyDescent="0.3">
      <c r="A321">
        <f>YEAR('Raw Data'!C321)</f>
        <v>2014</v>
      </c>
      <c r="B321">
        <f>MONTH('Raw Data'!C321)</f>
        <v>11</v>
      </c>
      <c r="C321" t="str">
        <f>TEXT('Raw Data'!C321,"MMM-YYYY")</f>
        <v>Nov-2014</v>
      </c>
      <c r="D321" t="str">
        <f>TEXT(Calculated_Columns!C321,"MMMM")</f>
        <v>November</v>
      </c>
      <c r="E321">
        <f>'Raw Data'!U321/'Raw Data'!R321</f>
        <v>0.28999999999999998</v>
      </c>
    </row>
    <row r="322" spans="1:5" x14ac:dyDescent="0.3">
      <c r="A322">
        <f>YEAR('Raw Data'!C322)</f>
        <v>2014</v>
      </c>
      <c r="B322">
        <f>MONTH('Raw Data'!C322)</f>
        <v>11</v>
      </c>
      <c r="C322" t="str">
        <f>TEXT('Raw Data'!C322,"MMM-YYYY")</f>
        <v>Nov-2014</v>
      </c>
      <c r="D322" t="str">
        <f>TEXT(Calculated_Columns!C322,"MMMM")</f>
        <v>November</v>
      </c>
      <c r="E322">
        <f>'Raw Data'!U322/'Raw Data'!R322</f>
        <v>0.36</v>
      </c>
    </row>
    <row r="323" spans="1:5" x14ac:dyDescent="0.3">
      <c r="A323">
        <f>YEAR('Raw Data'!C323)</f>
        <v>2014</v>
      </c>
      <c r="B323">
        <f>MONTH('Raw Data'!C323)</f>
        <v>11</v>
      </c>
      <c r="C323" t="str">
        <f>TEXT('Raw Data'!C323,"MMM-YYYY")</f>
        <v>Nov-2014</v>
      </c>
      <c r="D323" t="str">
        <f>TEXT(Calculated_Columns!C323,"MMMM")</f>
        <v>November</v>
      </c>
      <c r="E323">
        <f>'Raw Data'!U323/'Raw Data'!R323</f>
        <v>0.3</v>
      </c>
    </row>
    <row r="324" spans="1:5" x14ac:dyDescent="0.3">
      <c r="A324">
        <f>YEAR('Raw Data'!C324)</f>
        <v>2014</v>
      </c>
      <c r="B324">
        <f>MONTH('Raw Data'!C324)</f>
        <v>9</v>
      </c>
      <c r="C324" t="str">
        <f>TEXT('Raw Data'!C324,"MMM-YYYY")</f>
        <v>Sep-2014</v>
      </c>
      <c r="D324" t="str">
        <f>TEXT(Calculated_Columns!C324,"MMMM")</f>
        <v>September</v>
      </c>
      <c r="E324">
        <f>'Raw Data'!U324/'Raw Data'!R324</f>
        <v>0.5</v>
      </c>
    </row>
    <row r="325" spans="1:5" x14ac:dyDescent="0.3">
      <c r="A325">
        <f>YEAR('Raw Data'!C325)</f>
        <v>2016</v>
      </c>
      <c r="B325">
        <f>MONTH('Raw Data'!C325)</f>
        <v>4</v>
      </c>
      <c r="C325" t="str">
        <f>TEXT('Raw Data'!C325,"MMM-YYYY")</f>
        <v>Apr-2016</v>
      </c>
      <c r="D325" t="str">
        <f>TEXT(Calculated_Columns!C325,"MMMM")</f>
        <v>April</v>
      </c>
      <c r="E325">
        <f>'Raw Data'!U325/'Raw Data'!R325</f>
        <v>0.32500000000000001</v>
      </c>
    </row>
    <row r="326" spans="1:5" x14ac:dyDescent="0.3">
      <c r="A326">
        <f>YEAR('Raw Data'!C326)</f>
        <v>2016</v>
      </c>
      <c r="B326">
        <f>MONTH('Raw Data'!C326)</f>
        <v>4</v>
      </c>
      <c r="C326" t="str">
        <f>TEXT('Raw Data'!C326,"MMM-YYYY")</f>
        <v>Apr-2016</v>
      </c>
      <c r="D326" t="str">
        <f>TEXT(Calculated_Columns!C326,"MMMM")</f>
        <v>April</v>
      </c>
      <c r="E326">
        <f>'Raw Data'!U326/'Raw Data'!R326</f>
        <v>0.35</v>
      </c>
    </row>
    <row r="327" spans="1:5" x14ac:dyDescent="0.3">
      <c r="A327">
        <f>YEAR('Raw Data'!C327)</f>
        <v>2017</v>
      </c>
      <c r="B327">
        <f>MONTH('Raw Data'!C327)</f>
        <v>11</v>
      </c>
      <c r="C327" t="str">
        <f>TEXT('Raw Data'!C327,"MMM-YYYY")</f>
        <v>Nov-2017</v>
      </c>
      <c r="D327" t="str">
        <f>TEXT(Calculated_Columns!C327,"MMMM")</f>
        <v>November</v>
      </c>
      <c r="E327">
        <f>'Raw Data'!U327/'Raw Data'!R327</f>
        <v>6.25E-2</v>
      </c>
    </row>
    <row r="328" spans="1:5" x14ac:dyDescent="0.3">
      <c r="A328">
        <f>YEAR('Raw Data'!C328)</f>
        <v>2016</v>
      </c>
      <c r="B328">
        <f>MONTH('Raw Data'!C328)</f>
        <v>8</v>
      </c>
      <c r="C328" t="str">
        <f>TEXT('Raw Data'!C328,"MMM-YYYY")</f>
        <v>Aug-2016</v>
      </c>
      <c r="D328" t="str">
        <f>TEXT(Calculated_Columns!C328,"MMMM")</f>
        <v>August</v>
      </c>
      <c r="E328">
        <f>'Raw Data'!U328/'Raw Data'!R328</f>
        <v>-0.23333333333333331</v>
      </c>
    </row>
    <row r="329" spans="1:5" x14ac:dyDescent="0.3">
      <c r="A329">
        <f>YEAR('Raw Data'!C329)</f>
        <v>2016</v>
      </c>
      <c r="B329">
        <f>MONTH('Raw Data'!C329)</f>
        <v>8</v>
      </c>
      <c r="C329" t="str">
        <f>TEXT('Raw Data'!C329,"MMM-YYYY")</f>
        <v>Aug-2016</v>
      </c>
      <c r="D329" t="str">
        <f>TEXT(Calculated_Columns!C329,"MMMM")</f>
        <v>August</v>
      </c>
      <c r="E329">
        <f>'Raw Data'!U329/'Raw Data'!R329</f>
        <v>6.25E-2</v>
      </c>
    </row>
    <row r="330" spans="1:5" x14ac:dyDescent="0.3">
      <c r="A330">
        <f>YEAR('Raw Data'!C330)</f>
        <v>2016</v>
      </c>
      <c r="B330">
        <f>MONTH('Raw Data'!C330)</f>
        <v>8</v>
      </c>
      <c r="C330" t="str">
        <f>TEXT('Raw Data'!C330,"MMM-YYYY")</f>
        <v>Aug-2016</v>
      </c>
      <c r="D330" t="str">
        <f>TEXT(Calculated_Columns!C330,"MMMM")</f>
        <v>August</v>
      </c>
      <c r="E330">
        <f>'Raw Data'!U330/'Raw Data'!R330</f>
        <v>-0.32857142857142857</v>
      </c>
    </row>
    <row r="331" spans="1:5" x14ac:dyDescent="0.3">
      <c r="A331">
        <f>YEAR('Raw Data'!C331)</f>
        <v>2016</v>
      </c>
      <c r="B331">
        <f>MONTH('Raw Data'!C331)</f>
        <v>8</v>
      </c>
      <c r="C331" t="str">
        <f>TEXT('Raw Data'!C331,"MMM-YYYY")</f>
        <v>Aug-2016</v>
      </c>
      <c r="D331" t="str">
        <f>TEXT(Calculated_Columns!C331,"MMMM")</f>
        <v>August</v>
      </c>
      <c r="E331">
        <f>'Raw Data'!U331/'Raw Data'!R331</f>
        <v>0.33750000000000002</v>
      </c>
    </row>
    <row r="332" spans="1:5" x14ac:dyDescent="0.3">
      <c r="A332">
        <f>YEAR('Raw Data'!C332)</f>
        <v>2016</v>
      </c>
      <c r="B332">
        <f>MONTH('Raw Data'!C332)</f>
        <v>8</v>
      </c>
      <c r="C332" t="str">
        <f>TEXT('Raw Data'!C332,"MMM-YYYY")</f>
        <v>Aug-2016</v>
      </c>
      <c r="D332" t="str">
        <f>TEXT(Calculated_Columns!C332,"MMMM")</f>
        <v>August</v>
      </c>
      <c r="E332">
        <f>'Raw Data'!U332/'Raw Data'!R332</f>
        <v>-0.73333333333333328</v>
      </c>
    </row>
    <row r="333" spans="1:5" x14ac:dyDescent="0.3">
      <c r="A333">
        <f>YEAR('Raw Data'!C333)</f>
        <v>2016</v>
      </c>
      <c r="B333">
        <f>MONTH('Raw Data'!C333)</f>
        <v>4</v>
      </c>
      <c r="C333" t="str">
        <f>TEXT('Raw Data'!C333,"MMM-YYYY")</f>
        <v>Apr-2016</v>
      </c>
      <c r="D333" t="str">
        <f>TEXT(Calculated_Columns!C333,"MMMM")</f>
        <v>April</v>
      </c>
      <c r="E333">
        <f>'Raw Data'!U333/'Raw Data'!R333</f>
        <v>-0.25</v>
      </c>
    </row>
    <row r="334" spans="1:5" x14ac:dyDescent="0.3">
      <c r="A334">
        <f>YEAR('Raw Data'!C334)</f>
        <v>2016</v>
      </c>
      <c r="B334">
        <f>MONTH('Raw Data'!C334)</f>
        <v>4</v>
      </c>
      <c r="C334" t="str">
        <f>TEXT('Raw Data'!C334,"MMM-YYYY")</f>
        <v>Apr-2016</v>
      </c>
      <c r="D334" t="str">
        <f>TEXT(Calculated_Columns!C334,"MMMM")</f>
        <v>April</v>
      </c>
      <c r="E334">
        <f>'Raw Data'!U334/'Raw Data'!R334</f>
        <v>-0.66666666666666674</v>
      </c>
    </row>
    <row r="335" spans="1:5" x14ac:dyDescent="0.3">
      <c r="A335">
        <f>YEAR('Raw Data'!C335)</f>
        <v>2016</v>
      </c>
      <c r="B335">
        <f>MONTH('Raw Data'!C335)</f>
        <v>4</v>
      </c>
      <c r="C335" t="str">
        <f>TEXT('Raw Data'!C335,"MMM-YYYY")</f>
        <v>Apr-2016</v>
      </c>
      <c r="D335" t="str">
        <f>TEXT(Calculated_Columns!C335,"MMMM")</f>
        <v>April</v>
      </c>
      <c r="E335">
        <f>'Raw Data'!U335/'Raw Data'!R335</f>
        <v>-0.70000000000000007</v>
      </c>
    </row>
    <row r="336" spans="1:5" x14ac:dyDescent="0.3">
      <c r="A336">
        <f>YEAR('Raw Data'!C336)</f>
        <v>2015</v>
      </c>
      <c r="B336">
        <f>MONTH('Raw Data'!C336)</f>
        <v>9</v>
      </c>
      <c r="C336" t="str">
        <f>TEXT('Raw Data'!C336,"MMM-YYYY")</f>
        <v>Sep-2015</v>
      </c>
      <c r="D336" t="str">
        <f>TEXT(Calculated_Columns!C336,"MMMM")</f>
        <v>September</v>
      </c>
      <c r="E336">
        <f>'Raw Data'!U336/'Raw Data'!R336</f>
        <v>0.33749999999999997</v>
      </c>
    </row>
    <row r="337" spans="1:5" x14ac:dyDescent="0.3">
      <c r="A337">
        <f>YEAR('Raw Data'!C337)</f>
        <v>2015</v>
      </c>
      <c r="B337">
        <f>MONTH('Raw Data'!C337)</f>
        <v>9</v>
      </c>
      <c r="C337" t="str">
        <f>TEXT('Raw Data'!C337,"MMM-YYYY")</f>
        <v>Sep-2015</v>
      </c>
      <c r="D337" t="str">
        <f>TEXT(Calculated_Columns!C337,"MMMM")</f>
        <v>September</v>
      </c>
      <c r="E337">
        <f>'Raw Data'!U337/'Raw Data'!R337</f>
        <v>0.35</v>
      </c>
    </row>
    <row r="338" spans="1:5" x14ac:dyDescent="0.3">
      <c r="A338">
        <f>YEAR('Raw Data'!C338)</f>
        <v>2015</v>
      </c>
      <c r="B338">
        <f>MONTH('Raw Data'!C338)</f>
        <v>9</v>
      </c>
      <c r="C338" t="str">
        <f>TEXT('Raw Data'!C338,"MMM-YYYY")</f>
        <v>Sep-2015</v>
      </c>
      <c r="D338" t="str">
        <f>TEXT(Calculated_Columns!C338,"MMMM")</f>
        <v>September</v>
      </c>
      <c r="E338">
        <f>'Raw Data'!U338/'Raw Data'!R338</f>
        <v>0.3125</v>
      </c>
    </row>
    <row r="339" spans="1:5" x14ac:dyDescent="0.3">
      <c r="A339">
        <f>YEAR('Raw Data'!C339)</f>
        <v>2014</v>
      </c>
      <c r="B339">
        <f>MONTH('Raw Data'!C339)</f>
        <v>7</v>
      </c>
      <c r="C339" t="str">
        <f>TEXT('Raw Data'!C339,"MMM-YYYY")</f>
        <v>Jul-2014</v>
      </c>
      <c r="D339" t="str">
        <f>TEXT(Calculated_Columns!C339,"MMMM")</f>
        <v>July</v>
      </c>
      <c r="E339">
        <f>'Raw Data'!U339/'Raw Data'!R339</f>
        <v>0.36249999999999999</v>
      </c>
    </row>
    <row r="340" spans="1:5" x14ac:dyDescent="0.3">
      <c r="A340">
        <f>YEAR('Raw Data'!C340)</f>
        <v>2014</v>
      </c>
      <c r="B340">
        <f>MONTH('Raw Data'!C340)</f>
        <v>7</v>
      </c>
      <c r="C340" t="str">
        <f>TEXT('Raw Data'!C340,"MMM-YYYY")</f>
        <v>Jul-2014</v>
      </c>
      <c r="D340" t="str">
        <f>TEXT(Calculated_Columns!C340,"MMMM")</f>
        <v>July</v>
      </c>
      <c r="E340">
        <f>'Raw Data'!U340/'Raw Data'!R340</f>
        <v>-2.5000000000000001E-2</v>
      </c>
    </row>
    <row r="341" spans="1:5" x14ac:dyDescent="0.3">
      <c r="A341">
        <f>YEAR('Raw Data'!C341)</f>
        <v>2015</v>
      </c>
      <c r="B341">
        <f>MONTH('Raw Data'!C341)</f>
        <v>6</v>
      </c>
      <c r="C341" t="str">
        <f>TEXT('Raw Data'!C341,"MMM-YYYY")</f>
        <v>Jun-2015</v>
      </c>
      <c r="D341" t="str">
        <f>TEXT(Calculated_Columns!C341,"MMMM")</f>
        <v>June</v>
      </c>
      <c r="E341">
        <f>'Raw Data'!U341/'Raw Data'!R341</f>
        <v>0.47</v>
      </c>
    </row>
    <row r="342" spans="1:5" x14ac:dyDescent="0.3">
      <c r="A342">
        <f>YEAR('Raw Data'!C342)</f>
        <v>2014</v>
      </c>
      <c r="B342">
        <f>MONTH('Raw Data'!C342)</f>
        <v>4</v>
      </c>
      <c r="C342" t="str">
        <f>TEXT('Raw Data'!C342,"MMM-YYYY")</f>
        <v>Apr-2014</v>
      </c>
      <c r="D342" t="str">
        <f>TEXT(Calculated_Columns!C342,"MMMM")</f>
        <v>April</v>
      </c>
      <c r="E342">
        <f>'Raw Data'!U342/'Raw Data'!R342</f>
        <v>6.25E-2</v>
      </c>
    </row>
    <row r="343" spans="1:5" x14ac:dyDescent="0.3">
      <c r="A343">
        <f>YEAR('Raw Data'!C343)</f>
        <v>2014</v>
      </c>
      <c r="B343">
        <f>MONTH('Raw Data'!C343)</f>
        <v>4</v>
      </c>
      <c r="C343" t="str">
        <f>TEXT('Raw Data'!C343,"MMM-YYYY")</f>
        <v>Apr-2014</v>
      </c>
      <c r="D343" t="str">
        <f>TEXT(Calculated_Columns!C343,"MMMM")</f>
        <v>April</v>
      </c>
      <c r="E343">
        <f>'Raw Data'!U343/'Raw Data'!R343</f>
        <v>-0.79999999999999993</v>
      </c>
    </row>
    <row r="344" spans="1:5" x14ac:dyDescent="0.3">
      <c r="A344">
        <f>YEAR('Raw Data'!C344)</f>
        <v>2014</v>
      </c>
      <c r="B344">
        <f>MONTH('Raw Data'!C344)</f>
        <v>4</v>
      </c>
      <c r="C344" t="str">
        <f>TEXT('Raw Data'!C344,"MMM-YYYY")</f>
        <v>Apr-2014</v>
      </c>
      <c r="D344" t="str">
        <f>TEXT(Calculated_Columns!C344,"MMMM")</f>
        <v>April</v>
      </c>
      <c r="E344">
        <f>'Raw Data'!U344/'Raw Data'!R344</f>
        <v>0.32500000000000001</v>
      </c>
    </row>
    <row r="345" spans="1:5" x14ac:dyDescent="0.3">
      <c r="A345">
        <f>YEAR('Raw Data'!C345)</f>
        <v>2014</v>
      </c>
      <c r="B345">
        <f>MONTH('Raw Data'!C345)</f>
        <v>4</v>
      </c>
      <c r="C345" t="str">
        <f>TEXT('Raw Data'!C345,"MMM-YYYY")</f>
        <v>Apr-2014</v>
      </c>
      <c r="D345" t="str">
        <f>TEXT(Calculated_Columns!C345,"MMMM")</f>
        <v>April</v>
      </c>
      <c r="E345">
        <f>'Raw Data'!U345/'Raw Data'!R345</f>
        <v>0.11666666666666668</v>
      </c>
    </row>
    <row r="346" spans="1:5" x14ac:dyDescent="0.3">
      <c r="A346">
        <f>YEAR('Raw Data'!C346)</f>
        <v>2015</v>
      </c>
      <c r="B346">
        <f>MONTH('Raw Data'!C346)</f>
        <v>12</v>
      </c>
      <c r="C346" t="str">
        <f>TEXT('Raw Data'!C346,"MMM-YYYY")</f>
        <v>Dec-2015</v>
      </c>
      <c r="D346" t="str">
        <f>TEXT(Calculated_Columns!C346,"MMMM")</f>
        <v>December</v>
      </c>
      <c r="E346">
        <f>'Raw Data'!U346/'Raw Data'!R346</f>
        <v>-2.5000000000000001E-2</v>
      </c>
    </row>
    <row r="347" spans="1:5" x14ac:dyDescent="0.3">
      <c r="A347">
        <f>YEAR('Raw Data'!C347)</f>
        <v>2017</v>
      </c>
      <c r="B347">
        <f>MONTH('Raw Data'!C347)</f>
        <v>6</v>
      </c>
      <c r="C347" t="str">
        <f>TEXT('Raw Data'!C347,"MMM-YYYY")</f>
        <v>Jun-2017</v>
      </c>
      <c r="D347" t="str">
        <f>TEXT(Calculated_Columns!C347,"MMMM")</f>
        <v>June</v>
      </c>
      <c r="E347">
        <f>'Raw Data'!U347/'Raw Data'!R347</f>
        <v>0.1</v>
      </c>
    </row>
    <row r="348" spans="1:5" x14ac:dyDescent="0.3">
      <c r="A348">
        <f>YEAR('Raw Data'!C348)</f>
        <v>2017</v>
      </c>
      <c r="B348">
        <f>MONTH('Raw Data'!C348)</f>
        <v>7</v>
      </c>
      <c r="C348" t="str">
        <f>TEXT('Raw Data'!C348,"MMM-YYYY")</f>
        <v>Jul-2017</v>
      </c>
      <c r="D348" t="str">
        <f>TEXT(Calculated_Columns!C348,"MMMM")</f>
        <v>July</v>
      </c>
      <c r="E348">
        <f>'Raw Data'!U348/'Raw Data'!R348</f>
        <v>0.41000000000000003</v>
      </c>
    </row>
    <row r="349" spans="1:5" x14ac:dyDescent="0.3">
      <c r="A349">
        <f>YEAR('Raw Data'!C349)</f>
        <v>2017</v>
      </c>
      <c r="B349">
        <f>MONTH('Raw Data'!C349)</f>
        <v>7</v>
      </c>
      <c r="C349" t="str">
        <f>TEXT('Raw Data'!C349,"MMM-YYYY")</f>
        <v>Jul-2017</v>
      </c>
      <c r="D349" t="str">
        <f>TEXT(Calculated_Columns!C349,"MMMM")</f>
        <v>July</v>
      </c>
      <c r="E349">
        <f>'Raw Data'!U349/'Raw Data'!R349</f>
        <v>0.47000000000000003</v>
      </c>
    </row>
    <row r="350" spans="1:5" x14ac:dyDescent="0.3">
      <c r="A350">
        <f>YEAR('Raw Data'!C350)</f>
        <v>2017</v>
      </c>
      <c r="B350">
        <f>MONTH('Raw Data'!C350)</f>
        <v>7</v>
      </c>
      <c r="C350" t="str">
        <f>TEXT('Raw Data'!C350,"MMM-YYYY")</f>
        <v>Jul-2017</v>
      </c>
      <c r="D350" t="str">
        <f>TEXT(Calculated_Columns!C350,"MMMM")</f>
        <v>July</v>
      </c>
      <c r="E350">
        <f>'Raw Data'!U350/'Raw Data'!R350</f>
        <v>0.31999999999999995</v>
      </c>
    </row>
    <row r="351" spans="1:5" x14ac:dyDescent="0.3">
      <c r="A351">
        <f>YEAR('Raw Data'!C351)</f>
        <v>2016</v>
      </c>
      <c r="B351">
        <f>MONTH('Raw Data'!C351)</f>
        <v>9</v>
      </c>
      <c r="C351" t="str">
        <f>TEXT('Raw Data'!C351,"MMM-YYYY")</f>
        <v>Sep-2016</v>
      </c>
      <c r="D351" t="str">
        <f>TEXT(Calculated_Columns!C351,"MMMM")</f>
        <v>September</v>
      </c>
      <c r="E351">
        <f>'Raw Data'!U351/'Raw Data'!R351</f>
        <v>0.34</v>
      </c>
    </row>
    <row r="352" spans="1:5" x14ac:dyDescent="0.3">
      <c r="A352">
        <f>YEAR('Raw Data'!C352)</f>
        <v>2016</v>
      </c>
      <c r="B352">
        <f>MONTH('Raw Data'!C352)</f>
        <v>9</v>
      </c>
      <c r="C352" t="str">
        <f>TEXT('Raw Data'!C352,"MMM-YYYY")</f>
        <v>Sep-2016</v>
      </c>
      <c r="D352" t="str">
        <f>TEXT(Calculated_Columns!C352,"MMMM")</f>
        <v>September</v>
      </c>
      <c r="E352">
        <f>'Raw Data'!U352/'Raw Data'!R352</f>
        <v>0.47000000000000003</v>
      </c>
    </row>
    <row r="353" spans="1:5" x14ac:dyDescent="0.3">
      <c r="A353">
        <f>YEAR('Raw Data'!C353)</f>
        <v>2016</v>
      </c>
      <c r="B353">
        <f>MONTH('Raw Data'!C353)</f>
        <v>9</v>
      </c>
      <c r="C353" t="str">
        <f>TEXT('Raw Data'!C353,"MMM-YYYY")</f>
        <v>Sep-2016</v>
      </c>
      <c r="D353" t="str">
        <f>TEXT(Calculated_Columns!C353,"MMMM")</f>
        <v>September</v>
      </c>
      <c r="E353">
        <f>'Raw Data'!U353/'Raw Data'!R353</f>
        <v>0.35</v>
      </c>
    </row>
    <row r="354" spans="1:5" x14ac:dyDescent="0.3">
      <c r="A354">
        <f>YEAR('Raw Data'!C354)</f>
        <v>2016</v>
      </c>
      <c r="B354">
        <f>MONTH('Raw Data'!C354)</f>
        <v>9</v>
      </c>
      <c r="C354" t="str">
        <f>TEXT('Raw Data'!C354,"MMM-YYYY")</f>
        <v>Sep-2016</v>
      </c>
      <c r="D354" t="str">
        <f>TEXT(Calculated_Columns!C354,"MMMM")</f>
        <v>September</v>
      </c>
      <c r="E354">
        <f>'Raw Data'!U354/'Raw Data'!R354</f>
        <v>0.47000000000000003</v>
      </c>
    </row>
    <row r="355" spans="1:5" x14ac:dyDescent="0.3">
      <c r="A355">
        <f>YEAR('Raw Data'!C355)</f>
        <v>2016</v>
      </c>
      <c r="B355">
        <f>MONTH('Raw Data'!C355)</f>
        <v>9</v>
      </c>
      <c r="C355" t="str">
        <f>TEXT('Raw Data'!C355,"MMM-YYYY")</f>
        <v>Sep-2016</v>
      </c>
      <c r="D355" t="str">
        <f>TEXT(Calculated_Columns!C355,"MMMM")</f>
        <v>September</v>
      </c>
      <c r="E355">
        <f>'Raw Data'!U355/'Raw Data'!R355</f>
        <v>0.32500000000000001</v>
      </c>
    </row>
    <row r="356" spans="1:5" x14ac:dyDescent="0.3">
      <c r="A356">
        <f>YEAR('Raw Data'!C356)</f>
        <v>2016</v>
      </c>
      <c r="B356">
        <f>MONTH('Raw Data'!C356)</f>
        <v>4</v>
      </c>
      <c r="C356" t="str">
        <f>TEXT('Raw Data'!C356,"MMM-YYYY")</f>
        <v>Apr-2016</v>
      </c>
      <c r="D356" t="str">
        <f>TEXT(Calculated_Columns!C356,"MMMM")</f>
        <v>April</v>
      </c>
      <c r="E356">
        <f>'Raw Data'!U356/'Raw Data'!R356</f>
        <v>-1.2499999999999999E-2</v>
      </c>
    </row>
    <row r="357" spans="1:5" x14ac:dyDescent="0.3">
      <c r="A357">
        <f>YEAR('Raw Data'!C357)</f>
        <v>2016</v>
      </c>
      <c r="B357">
        <f>MONTH('Raw Data'!C357)</f>
        <v>4</v>
      </c>
      <c r="C357" t="str">
        <f>TEXT('Raw Data'!C357,"MMM-YYYY")</f>
        <v>Apr-2016</v>
      </c>
      <c r="D357" t="str">
        <f>TEXT(Calculated_Columns!C357,"MMMM")</f>
        <v>April</v>
      </c>
      <c r="E357">
        <f>'Raw Data'!U357/'Raw Data'!R357</f>
        <v>0.46</v>
      </c>
    </row>
    <row r="358" spans="1:5" x14ac:dyDescent="0.3">
      <c r="A358">
        <f>YEAR('Raw Data'!C358)</f>
        <v>2016</v>
      </c>
      <c r="B358">
        <f>MONTH('Raw Data'!C358)</f>
        <v>4</v>
      </c>
      <c r="C358" t="str">
        <f>TEXT('Raw Data'!C358,"MMM-YYYY")</f>
        <v>Apr-2016</v>
      </c>
      <c r="D358" t="str">
        <f>TEXT(Calculated_Columns!C358,"MMMM")</f>
        <v>April</v>
      </c>
      <c r="E358">
        <f>'Raw Data'!U358/'Raw Data'!R358</f>
        <v>0.41000000000000003</v>
      </c>
    </row>
    <row r="359" spans="1:5" x14ac:dyDescent="0.3">
      <c r="A359">
        <f>YEAR('Raw Data'!C359)</f>
        <v>2016</v>
      </c>
      <c r="B359">
        <f>MONTH('Raw Data'!C359)</f>
        <v>4</v>
      </c>
      <c r="C359" t="str">
        <f>TEXT('Raw Data'!C359,"MMM-YYYY")</f>
        <v>Apr-2016</v>
      </c>
      <c r="D359" t="str">
        <f>TEXT(Calculated_Columns!C359,"MMMM")</f>
        <v>April</v>
      </c>
      <c r="E359">
        <f>'Raw Data'!U359/'Raw Data'!R359</f>
        <v>0.46</v>
      </c>
    </row>
    <row r="360" spans="1:5" x14ac:dyDescent="0.3">
      <c r="A360">
        <f>YEAR('Raw Data'!C360)</f>
        <v>2016</v>
      </c>
      <c r="B360">
        <f>MONTH('Raw Data'!C360)</f>
        <v>4</v>
      </c>
      <c r="C360" t="str">
        <f>TEXT('Raw Data'!C360,"MMM-YYYY")</f>
        <v>Apr-2016</v>
      </c>
      <c r="D360" t="str">
        <f>TEXT(Calculated_Columns!C360,"MMMM")</f>
        <v>April</v>
      </c>
      <c r="E360">
        <f>'Raw Data'!U360/'Raw Data'!R360</f>
        <v>0.31249999999999994</v>
      </c>
    </row>
    <row r="361" spans="1:5" x14ac:dyDescent="0.3">
      <c r="A361">
        <f>YEAR('Raw Data'!C361)</f>
        <v>2017</v>
      </c>
      <c r="B361">
        <f>MONTH('Raw Data'!C361)</f>
        <v>3</v>
      </c>
      <c r="C361" t="str">
        <f>TEXT('Raw Data'!C361,"MMM-YYYY")</f>
        <v>Mar-2017</v>
      </c>
      <c r="D361" t="str">
        <f>TEXT(Calculated_Columns!C361,"MMMM")</f>
        <v>March</v>
      </c>
      <c r="E361">
        <f>'Raw Data'!U361/'Raw Data'!R361</f>
        <v>0.26</v>
      </c>
    </row>
    <row r="362" spans="1:5" x14ac:dyDescent="0.3">
      <c r="A362">
        <f>YEAR('Raw Data'!C362)</f>
        <v>2017</v>
      </c>
      <c r="B362">
        <f>MONTH('Raw Data'!C362)</f>
        <v>3</v>
      </c>
      <c r="C362" t="str">
        <f>TEXT('Raw Data'!C362,"MMM-YYYY")</f>
        <v>Mar-2017</v>
      </c>
      <c r="D362" t="str">
        <f>TEXT(Calculated_Columns!C362,"MMMM")</f>
        <v>March</v>
      </c>
      <c r="E362">
        <f>'Raw Data'!U362/'Raw Data'!R362</f>
        <v>0.48000000000000004</v>
      </c>
    </row>
    <row r="363" spans="1:5" x14ac:dyDescent="0.3">
      <c r="A363">
        <f>YEAR('Raw Data'!C363)</f>
        <v>2017</v>
      </c>
      <c r="B363">
        <f>MONTH('Raw Data'!C363)</f>
        <v>9</v>
      </c>
      <c r="C363" t="str">
        <f>TEXT('Raw Data'!C363,"MMM-YYYY")</f>
        <v>Sep-2017</v>
      </c>
      <c r="D363" t="str">
        <f>TEXT(Calculated_Columns!C363,"MMMM")</f>
        <v>September</v>
      </c>
      <c r="E363">
        <f>'Raw Data'!U363/'Raw Data'!R363</f>
        <v>0.48000000000000004</v>
      </c>
    </row>
    <row r="364" spans="1:5" x14ac:dyDescent="0.3">
      <c r="A364">
        <f>YEAR('Raw Data'!C364)</f>
        <v>2017</v>
      </c>
      <c r="B364">
        <f>MONTH('Raw Data'!C364)</f>
        <v>9</v>
      </c>
      <c r="C364" t="str">
        <f>TEXT('Raw Data'!C364,"MMM-YYYY")</f>
        <v>Sep-2017</v>
      </c>
      <c r="D364" t="str">
        <f>TEXT(Calculated_Columns!C364,"MMMM")</f>
        <v>September</v>
      </c>
      <c r="E364">
        <f>'Raw Data'!U364/'Raw Data'!R364</f>
        <v>0.17777777777777778</v>
      </c>
    </row>
    <row r="365" spans="1:5" x14ac:dyDescent="0.3">
      <c r="A365">
        <f>YEAR('Raw Data'!C365)</f>
        <v>2017</v>
      </c>
      <c r="B365">
        <f>MONTH('Raw Data'!C365)</f>
        <v>9</v>
      </c>
      <c r="C365" t="str">
        <f>TEXT('Raw Data'!C365,"MMM-YYYY")</f>
        <v>Sep-2017</v>
      </c>
      <c r="D365" t="str">
        <f>TEXT(Calculated_Columns!C365,"MMMM")</f>
        <v>September</v>
      </c>
      <c r="E365">
        <f>'Raw Data'!U365/'Raw Data'!R365</f>
        <v>0.26</v>
      </c>
    </row>
    <row r="366" spans="1:5" x14ac:dyDescent="0.3">
      <c r="A366">
        <f>YEAR('Raw Data'!C366)</f>
        <v>2017</v>
      </c>
      <c r="B366">
        <f>MONTH('Raw Data'!C366)</f>
        <v>9</v>
      </c>
      <c r="C366" t="str">
        <f>TEXT('Raw Data'!C366,"MMM-YYYY")</f>
        <v>Sep-2017</v>
      </c>
      <c r="D366" t="str">
        <f>TEXT(Calculated_Columns!C366,"MMMM")</f>
        <v>September</v>
      </c>
      <c r="E366">
        <f>'Raw Data'!U366/'Raw Data'!R366</f>
        <v>0.44000000000000006</v>
      </c>
    </row>
    <row r="367" spans="1:5" x14ac:dyDescent="0.3">
      <c r="A367">
        <f>YEAR('Raw Data'!C367)</f>
        <v>2014</v>
      </c>
      <c r="B367">
        <f>MONTH('Raw Data'!C367)</f>
        <v>9</v>
      </c>
      <c r="C367" t="str">
        <f>TEXT('Raw Data'!C367,"MMM-YYYY")</f>
        <v>Sep-2014</v>
      </c>
      <c r="D367" t="str">
        <f>TEXT(Calculated_Columns!C367,"MMMM")</f>
        <v>September</v>
      </c>
      <c r="E367">
        <f>'Raw Data'!U367/'Raw Data'!R367</f>
        <v>0.04</v>
      </c>
    </row>
    <row r="368" spans="1:5" x14ac:dyDescent="0.3">
      <c r="A368">
        <f>YEAR('Raw Data'!C368)</f>
        <v>2016</v>
      </c>
      <c r="B368">
        <f>MONTH('Raw Data'!C368)</f>
        <v>10</v>
      </c>
      <c r="C368" t="str">
        <f>TEXT('Raw Data'!C368,"MMM-YYYY")</f>
        <v>Oct-2016</v>
      </c>
      <c r="D368" t="str">
        <f>TEXT(Calculated_Columns!C368,"MMMM")</f>
        <v>October</v>
      </c>
      <c r="E368">
        <f>'Raw Data'!U368/'Raw Data'!R368</f>
        <v>0.45</v>
      </c>
    </row>
    <row r="369" spans="1:5" x14ac:dyDescent="0.3">
      <c r="A369">
        <f>YEAR('Raw Data'!C369)</f>
        <v>2016</v>
      </c>
      <c r="B369">
        <f>MONTH('Raw Data'!C369)</f>
        <v>10</v>
      </c>
      <c r="C369" t="str">
        <f>TEXT('Raw Data'!C369,"MMM-YYYY")</f>
        <v>Oct-2016</v>
      </c>
      <c r="D369" t="str">
        <f>TEXT(Calculated_Columns!C369,"MMMM")</f>
        <v>October</v>
      </c>
      <c r="E369">
        <f>'Raw Data'!U369/'Raw Data'!R369</f>
        <v>0.02</v>
      </c>
    </row>
    <row r="370" spans="1:5" x14ac:dyDescent="0.3">
      <c r="A370">
        <f>YEAR('Raw Data'!C370)</f>
        <v>2016</v>
      </c>
      <c r="B370">
        <f>MONTH('Raw Data'!C370)</f>
        <v>10</v>
      </c>
      <c r="C370" t="str">
        <f>TEXT('Raw Data'!C370,"MMM-YYYY")</f>
        <v>Oct-2016</v>
      </c>
      <c r="D370" t="str">
        <f>TEXT(Calculated_Columns!C370,"MMMM")</f>
        <v>October</v>
      </c>
      <c r="E370">
        <f>'Raw Data'!U370/'Raw Data'!R370</f>
        <v>0.27999999999999997</v>
      </c>
    </row>
    <row r="371" spans="1:5" x14ac:dyDescent="0.3">
      <c r="A371">
        <f>YEAR('Raw Data'!C371)</f>
        <v>2016</v>
      </c>
      <c r="B371">
        <f>MONTH('Raw Data'!C371)</f>
        <v>10</v>
      </c>
      <c r="C371" t="str">
        <f>TEXT('Raw Data'!C371,"MMM-YYYY")</f>
        <v>Oct-2016</v>
      </c>
      <c r="D371" t="str">
        <f>TEXT(Calculated_Columns!C371,"MMMM")</f>
        <v>October</v>
      </c>
      <c r="E371">
        <f>'Raw Data'!U371/'Raw Data'!R371</f>
        <v>0.25999999999999995</v>
      </c>
    </row>
    <row r="372" spans="1:5" x14ac:dyDescent="0.3">
      <c r="A372">
        <f>YEAR('Raw Data'!C372)</f>
        <v>2017</v>
      </c>
      <c r="B372">
        <f>MONTH('Raw Data'!C372)</f>
        <v>5</v>
      </c>
      <c r="C372" t="str">
        <f>TEXT('Raw Data'!C372,"MMM-YYYY")</f>
        <v>May-2017</v>
      </c>
      <c r="D372" t="str">
        <f>TEXT(Calculated_Columns!C372,"MMMM")</f>
        <v>May</v>
      </c>
      <c r="E372">
        <f>'Raw Data'!U372/'Raw Data'!R372</f>
        <v>0.36249999999999999</v>
      </c>
    </row>
    <row r="373" spans="1:5" x14ac:dyDescent="0.3">
      <c r="A373">
        <f>YEAR('Raw Data'!C373)</f>
        <v>2017</v>
      </c>
      <c r="B373">
        <f>MONTH('Raw Data'!C373)</f>
        <v>5</v>
      </c>
      <c r="C373" t="str">
        <f>TEXT('Raw Data'!C373,"MMM-YYYY")</f>
        <v>May-2017</v>
      </c>
      <c r="D373" t="str">
        <f>TEXT(Calculated_Columns!C373,"MMMM")</f>
        <v>May</v>
      </c>
      <c r="E373">
        <f>'Raw Data'!U373/'Raw Data'!R373</f>
        <v>8.7499999999999994E-2</v>
      </c>
    </row>
    <row r="374" spans="1:5" x14ac:dyDescent="0.3">
      <c r="A374">
        <f>YEAR('Raw Data'!C374)</f>
        <v>2014</v>
      </c>
      <c r="B374">
        <f>MONTH('Raw Data'!C374)</f>
        <v>7</v>
      </c>
      <c r="C374" t="str">
        <f>TEXT('Raw Data'!C374,"MMM-YYYY")</f>
        <v>Jul-2014</v>
      </c>
      <c r="D374" t="str">
        <f>TEXT(Calculated_Columns!C374,"MMMM")</f>
        <v>July</v>
      </c>
      <c r="E374">
        <f>'Raw Data'!U374/'Raw Data'!R374</f>
        <v>-0.7</v>
      </c>
    </row>
    <row r="375" spans="1:5" x14ac:dyDescent="0.3">
      <c r="A375">
        <f>YEAR('Raw Data'!C375)</f>
        <v>2014</v>
      </c>
      <c r="B375">
        <f>MONTH('Raw Data'!C375)</f>
        <v>7</v>
      </c>
      <c r="C375" t="str">
        <f>TEXT('Raw Data'!C375,"MMM-YYYY")</f>
        <v>Jul-2014</v>
      </c>
      <c r="D375" t="str">
        <f>TEXT(Calculated_Columns!C375,"MMMM")</f>
        <v>July</v>
      </c>
      <c r="E375">
        <f>'Raw Data'!U375/'Raw Data'!R375</f>
        <v>0.17499999999999999</v>
      </c>
    </row>
    <row r="376" spans="1:5" x14ac:dyDescent="0.3">
      <c r="A376">
        <f>YEAR('Raw Data'!C376)</f>
        <v>2014</v>
      </c>
      <c r="B376">
        <f>MONTH('Raw Data'!C376)</f>
        <v>7</v>
      </c>
      <c r="C376" t="str">
        <f>TEXT('Raw Data'!C376,"MMM-YYYY")</f>
        <v>Jul-2014</v>
      </c>
      <c r="D376" t="str">
        <f>TEXT(Calculated_Columns!C376,"MMMM")</f>
        <v>July</v>
      </c>
      <c r="E376">
        <f>'Raw Data'!U376/'Raw Data'!R376</f>
        <v>0.1</v>
      </c>
    </row>
    <row r="377" spans="1:5" x14ac:dyDescent="0.3">
      <c r="A377">
        <f>YEAR('Raw Data'!C377)</f>
        <v>2014</v>
      </c>
      <c r="B377">
        <f>MONTH('Raw Data'!C377)</f>
        <v>7</v>
      </c>
      <c r="C377" t="str">
        <f>TEXT('Raw Data'!C377,"MMM-YYYY")</f>
        <v>Jul-2014</v>
      </c>
      <c r="D377" t="str">
        <f>TEXT(Calculated_Columns!C377,"MMMM")</f>
        <v>July</v>
      </c>
      <c r="E377">
        <f>'Raw Data'!U377/'Raw Data'!R377</f>
        <v>-6.25E-2</v>
      </c>
    </row>
    <row r="378" spans="1:5" x14ac:dyDescent="0.3">
      <c r="A378">
        <f>YEAR('Raw Data'!C378)</f>
        <v>2016</v>
      </c>
      <c r="B378">
        <f>MONTH('Raw Data'!C378)</f>
        <v>9</v>
      </c>
      <c r="C378" t="str">
        <f>TEXT('Raw Data'!C378,"MMM-YYYY")</f>
        <v>Sep-2016</v>
      </c>
      <c r="D378" t="str">
        <f>TEXT(Calculated_Columns!C378,"MMMM")</f>
        <v>September</v>
      </c>
      <c r="E378">
        <f>'Raw Data'!U378/'Raw Data'!R378</f>
        <v>0.3125</v>
      </c>
    </row>
    <row r="379" spans="1:5" x14ac:dyDescent="0.3">
      <c r="A379">
        <f>YEAR('Raw Data'!C379)</f>
        <v>2017</v>
      </c>
      <c r="B379">
        <f>MONTH('Raw Data'!C379)</f>
        <v>8</v>
      </c>
      <c r="C379" t="str">
        <f>TEXT('Raw Data'!C379,"MMM-YYYY")</f>
        <v>Aug-2017</v>
      </c>
      <c r="D379" t="str">
        <f>TEXT(Calculated_Columns!C379,"MMMM")</f>
        <v>August</v>
      </c>
      <c r="E379">
        <f>'Raw Data'!U379/'Raw Data'!R379</f>
        <v>-0.2</v>
      </c>
    </row>
    <row r="380" spans="1:5" x14ac:dyDescent="0.3">
      <c r="A380">
        <f>YEAR('Raw Data'!C380)</f>
        <v>2015</v>
      </c>
      <c r="B380">
        <f>MONTH('Raw Data'!C380)</f>
        <v>4</v>
      </c>
      <c r="C380" t="str">
        <f>TEXT('Raw Data'!C380,"MMM-YYYY")</f>
        <v>Apr-2015</v>
      </c>
      <c r="D380" t="str">
        <f>TEXT(Calculated_Columns!C380,"MMMM")</f>
        <v>April</v>
      </c>
      <c r="E380">
        <f>'Raw Data'!U380/'Raw Data'!R380</f>
        <v>-2.35</v>
      </c>
    </row>
    <row r="381" spans="1:5" x14ac:dyDescent="0.3">
      <c r="A381">
        <f>YEAR('Raw Data'!C381)</f>
        <v>2015</v>
      </c>
      <c r="B381">
        <f>MONTH('Raw Data'!C381)</f>
        <v>4</v>
      </c>
      <c r="C381" t="str">
        <f>TEXT('Raw Data'!C381,"MMM-YYYY")</f>
        <v>Apr-2015</v>
      </c>
      <c r="D381" t="str">
        <f>TEXT(Calculated_Columns!C381,"MMMM")</f>
        <v>April</v>
      </c>
      <c r="E381">
        <f>'Raw Data'!U381/'Raw Data'!R381</f>
        <v>0.11249999999999999</v>
      </c>
    </row>
    <row r="382" spans="1:5" x14ac:dyDescent="0.3">
      <c r="A382">
        <f>YEAR('Raw Data'!C382)</f>
        <v>2015</v>
      </c>
      <c r="B382">
        <f>MONTH('Raw Data'!C382)</f>
        <v>4</v>
      </c>
      <c r="C382" t="str">
        <f>TEXT('Raw Data'!C382,"MMM-YYYY")</f>
        <v>Apr-2015</v>
      </c>
      <c r="D382" t="str">
        <f>TEXT(Calculated_Columns!C382,"MMMM")</f>
        <v>April</v>
      </c>
      <c r="E382">
        <f>'Raw Data'!U382/'Raw Data'!R382</f>
        <v>-1.55</v>
      </c>
    </row>
    <row r="383" spans="1:5" x14ac:dyDescent="0.3">
      <c r="A383">
        <f>YEAR('Raw Data'!C383)</f>
        <v>2016</v>
      </c>
      <c r="B383">
        <f>MONTH('Raw Data'!C383)</f>
        <v>10</v>
      </c>
      <c r="C383" t="str">
        <f>TEXT('Raw Data'!C383,"MMM-YYYY")</f>
        <v>Oct-2016</v>
      </c>
      <c r="D383" t="str">
        <f>TEXT(Calculated_Columns!C383,"MMMM")</f>
        <v>October</v>
      </c>
      <c r="E383">
        <f>'Raw Data'!U383/'Raw Data'!R383</f>
        <v>0.5</v>
      </c>
    </row>
    <row r="384" spans="1:5" x14ac:dyDescent="0.3">
      <c r="A384">
        <f>YEAR('Raw Data'!C384)</f>
        <v>2016</v>
      </c>
      <c r="B384">
        <f>MONTH('Raw Data'!C384)</f>
        <v>10</v>
      </c>
      <c r="C384" t="str">
        <f>TEXT('Raw Data'!C384,"MMM-YYYY")</f>
        <v>Oct-2016</v>
      </c>
      <c r="D384" t="str">
        <f>TEXT(Calculated_Columns!C384,"MMMM")</f>
        <v>October</v>
      </c>
      <c r="E384">
        <f>'Raw Data'!U384/'Raw Data'!R384</f>
        <v>0.35</v>
      </c>
    </row>
    <row r="385" spans="1:5" x14ac:dyDescent="0.3">
      <c r="A385">
        <f>YEAR('Raw Data'!C385)</f>
        <v>2015</v>
      </c>
      <c r="B385">
        <f>MONTH('Raw Data'!C385)</f>
        <v>6</v>
      </c>
      <c r="C385" t="str">
        <f>TEXT('Raw Data'!C385,"MMM-YYYY")</f>
        <v>Jun-2015</v>
      </c>
      <c r="D385" t="str">
        <f>TEXT(Calculated_Columns!C385,"MMMM")</f>
        <v>June</v>
      </c>
      <c r="E385">
        <f>'Raw Data'!U385/'Raw Data'!R385</f>
        <v>0.21</v>
      </c>
    </row>
    <row r="386" spans="1:5" x14ac:dyDescent="0.3">
      <c r="A386">
        <f>YEAR('Raw Data'!C386)</f>
        <v>2015</v>
      </c>
      <c r="B386">
        <f>MONTH('Raw Data'!C386)</f>
        <v>11</v>
      </c>
      <c r="C386" t="str">
        <f>TEXT('Raw Data'!C386,"MMM-YYYY")</f>
        <v>Nov-2015</v>
      </c>
      <c r="D386" t="str">
        <f>TEXT(Calculated_Columns!C386,"MMMM")</f>
        <v>November</v>
      </c>
      <c r="E386">
        <f>'Raw Data'!U386/'Raw Data'!R386</f>
        <v>-0.41818181818181821</v>
      </c>
    </row>
    <row r="387" spans="1:5" x14ac:dyDescent="0.3">
      <c r="A387">
        <f>YEAR('Raw Data'!C387)</f>
        <v>2015</v>
      </c>
      <c r="B387">
        <f>MONTH('Raw Data'!C387)</f>
        <v>11</v>
      </c>
      <c r="C387" t="str">
        <f>TEXT('Raw Data'!C387,"MMM-YYYY")</f>
        <v>Nov-2015</v>
      </c>
      <c r="D387" t="str">
        <f>TEXT(Calculated_Columns!C387,"MMMM")</f>
        <v>November</v>
      </c>
      <c r="E387">
        <f>'Raw Data'!U387/'Raw Data'!R387</f>
        <v>-1.2500000000000001E-2</v>
      </c>
    </row>
    <row r="388" spans="1:5" x14ac:dyDescent="0.3">
      <c r="A388">
        <f>YEAR('Raw Data'!C388)</f>
        <v>2015</v>
      </c>
      <c r="B388">
        <f>MONTH('Raw Data'!C388)</f>
        <v>12</v>
      </c>
      <c r="C388" t="str">
        <f>TEXT('Raw Data'!C388,"MMM-YYYY")</f>
        <v>Dec-2015</v>
      </c>
      <c r="D388" t="str">
        <f>TEXT(Calculated_Columns!C388,"MMMM")</f>
        <v>December</v>
      </c>
      <c r="E388">
        <f>'Raw Data'!U388/'Raw Data'!R388</f>
        <v>-0.7</v>
      </c>
    </row>
    <row r="389" spans="1:5" x14ac:dyDescent="0.3">
      <c r="A389">
        <f>YEAR('Raw Data'!C389)</f>
        <v>2015</v>
      </c>
      <c r="B389">
        <f>MONTH('Raw Data'!C389)</f>
        <v>12</v>
      </c>
      <c r="C389" t="str">
        <f>TEXT('Raw Data'!C389,"MMM-YYYY")</f>
        <v>Dec-2015</v>
      </c>
      <c r="D389" t="str">
        <f>TEXT(Calculated_Columns!C389,"MMMM")</f>
        <v>December</v>
      </c>
      <c r="E389">
        <f>'Raw Data'!U389/'Raw Data'!R389</f>
        <v>0.26250000000000001</v>
      </c>
    </row>
    <row r="390" spans="1:5" x14ac:dyDescent="0.3">
      <c r="A390">
        <f>YEAR('Raw Data'!C390)</f>
        <v>2014</v>
      </c>
      <c r="B390">
        <f>MONTH('Raw Data'!C390)</f>
        <v>11</v>
      </c>
      <c r="C390" t="str">
        <f>TEXT('Raw Data'!C390,"MMM-YYYY")</f>
        <v>Nov-2014</v>
      </c>
      <c r="D390" t="str">
        <f>TEXT(Calculated_Columns!C390,"MMMM")</f>
        <v>November</v>
      </c>
      <c r="E390">
        <f>'Raw Data'!U390/'Raw Data'!R390</f>
        <v>0.16250000000000001</v>
      </c>
    </row>
    <row r="391" spans="1:5" x14ac:dyDescent="0.3">
      <c r="A391">
        <f>YEAR('Raw Data'!C391)</f>
        <v>2017</v>
      </c>
      <c r="B391">
        <f>MONTH('Raw Data'!C391)</f>
        <v>12</v>
      </c>
      <c r="C391" t="str">
        <f>TEXT('Raw Data'!C391,"MMM-YYYY")</f>
        <v>Dec-2017</v>
      </c>
      <c r="D391" t="str">
        <f>TEXT(Calculated_Columns!C391,"MMMM")</f>
        <v>December</v>
      </c>
      <c r="E391">
        <f>'Raw Data'!U391/'Raw Data'!R391</f>
        <v>0.33750000000000002</v>
      </c>
    </row>
    <row r="392" spans="1:5" x14ac:dyDescent="0.3">
      <c r="A392">
        <f>YEAR('Raw Data'!C392)</f>
        <v>2017</v>
      </c>
      <c r="B392">
        <f>MONTH('Raw Data'!C392)</f>
        <v>12</v>
      </c>
      <c r="C392" t="str">
        <f>TEXT('Raw Data'!C392,"MMM-YYYY")</f>
        <v>Dec-2017</v>
      </c>
      <c r="D392" t="str">
        <f>TEXT(Calculated_Columns!C392,"MMMM")</f>
        <v>December</v>
      </c>
      <c r="E392">
        <f>'Raw Data'!U392/'Raw Data'!R392</f>
        <v>0.34</v>
      </c>
    </row>
    <row r="393" spans="1:5" x14ac:dyDescent="0.3">
      <c r="A393">
        <f>YEAR('Raw Data'!C393)</f>
        <v>2014</v>
      </c>
      <c r="B393">
        <f>MONTH('Raw Data'!C393)</f>
        <v>9</v>
      </c>
      <c r="C393" t="str">
        <f>TEXT('Raw Data'!C393,"MMM-YYYY")</f>
        <v>Sep-2014</v>
      </c>
      <c r="D393" t="str">
        <f>TEXT(Calculated_Columns!C393,"MMMM")</f>
        <v>September</v>
      </c>
      <c r="E393">
        <f>'Raw Data'!U393/'Raw Data'!R393</f>
        <v>0.1125</v>
      </c>
    </row>
    <row r="394" spans="1:5" x14ac:dyDescent="0.3">
      <c r="A394">
        <f>YEAR('Raw Data'!C394)</f>
        <v>2014</v>
      </c>
      <c r="B394">
        <f>MONTH('Raw Data'!C394)</f>
        <v>9</v>
      </c>
      <c r="C394" t="str">
        <f>TEXT('Raw Data'!C394,"MMM-YYYY")</f>
        <v>Sep-2014</v>
      </c>
      <c r="D394" t="str">
        <f>TEXT(Calculated_Columns!C394,"MMMM")</f>
        <v>September</v>
      </c>
      <c r="E394">
        <f>'Raw Data'!U394/'Raw Data'!R394</f>
        <v>0.38999999999999996</v>
      </c>
    </row>
    <row r="395" spans="1:5" x14ac:dyDescent="0.3">
      <c r="A395">
        <f>YEAR('Raw Data'!C395)</f>
        <v>2014</v>
      </c>
      <c r="B395">
        <f>MONTH('Raw Data'!C395)</f>
        <v>6</v>
      </c>
      <c r="C395" t="str">
        <f>TEXT('Raw Data'!C395,"MMM-YYYY")</f>
        <v>Jun-2014</v>
      </c>
      <c r="D395" t="str">
        <f>TEXT(Calculated_Columns!C395,"MMMM")</f>
        <v>June</v>
      </c>
      <c r="E395">
        <f>'Raw Data'!U395/'Raw Data'!R395</f>
        <v>-1.6500000000000001</v>
      </c>
    </row>
    <row r="396" spans="1:5" x14ac:dyDescent="0.3">
      <c r="A396">
        <f>YEAR('Raw Data'!C396)</f>
        <v>2017</v>
      </c>
      <c r="B396">
        <f>MONTH('Raw Data'!C396)</f>
        <v>6</v>
      </c>
      <c r="C396" t="str">
        <f>TEXT('Raw Data'!C396,"MMM-YYYY")</f>
        <v>Jun-2017</v>
      </c>
      <c r="D396" t="str">
        <f>TEXT(Calculated_Columns!C396,"MMMM")</f>
        <v>June</v>
      </c>
      <c r="E396">
        <f>'Raw Data'!U396/'Raw Data'!R396</f>
        <v>0.33749999999999997</v>
      </c>
    </row>
    <row r="397" spans="1:5" x14ac:dyDescent="0.3">
      <c r="A397">
        <f>YEAR('Raw Data'!C397)</f>
        <v>2017</v>
      </c>
      <c r="B397">
        <f>MONTH('Raw Data'!C397)</f>
        <v>10</v>
      </c>
      <c r="C397" t="str">
        <f>TEXT('Raw Data'!C397,"MMM-YYYY")</f>
        <v>Oct-2017</v>
      </c>
      <c r="D397" t="str">
        <f>TEXT(Calculated_Columns!C397,"MMMM")</f>
        <v>October</v>
      </c>
      <c r="E397">
        <f>'Raw Data'!U397/'Raw Data'!R397</f>
        <v>0.19</v>
      </c>
    </row>
    <row r="398" spans="1:5" x14ac:dyDescent="0.3">
      <c r="A398">
        <f>YEAR('Raw Data'!C398)</f>
        <v>2017</v>
      </c>
      <c r="B398">
        <f>MONTH('Raw Data'!C398)</f>
        <v>10</v>
      </c>
      <c r="C398" t="str">
        <f>TEXT('Raw Data'!C398,"MMM-YYYY")</f>
        <v>Oct-2017</v>
      </c>
      <c r="D398" t="str">
        <f>TEXT(Calculated_Columns!C398,"MMMM")</f>
        <v>October</v>
      </c>
      <c r="E398">
        <f>'Raw Data'!U398/'Raw Data'!R398</f>
        <v>0.47999999999999993</v>
      </c>
    </row>
    <row r="399" spans="1:5" x14ac:dyDescent="0.3">
      <c r="A399">
        <f>YEAR('Raw Data'!C399)</f>
        <v>2015</v>
      </c>
      <c r="B399">
        <f>MONTH('Raw Data'!C399)</f>
        <v>10</v>
      </c>
      <c r="C399" t="str">
        <f>TEXT('Raw Data'!C399,"MMM-YYYY")</f>
        <v>Oct-2015</v>
      </c>
      <c r="D399" t="str">
        <f>TEXT(Calculated_Columns!C399,"MMMM")</f>
        <v>October</v>
      </c>
      <c r="E399">
        <f>'Raw Data'!U399/'Raw Data'!R399</f>
        <v>0.3</v>
      </c>
    </row>
    <row r="400" spans="1:5" x14ac:dyDescent="0.3">
      <c r="A400">
        <f>YEAR('Raw Data'!C400)</f>
        <v>2016</v>
      </c>
      <c r="B400">
        <f>MONTH('Raw Data'!C400)</f>
        <v>9</v>
      </c>
      <c r="C400" t="str">
        <f>TEXT('Raw Data'!C400,"MMM-YYYY")</f>
        <v>Sep-2016</v>
      </c>
      <c r="D400" t="str">
        <f>TEXT(Calculated_Columns!C400,"MMMM")</f>
        <v>September</v>
      </c>
      <c r="E400">
        <f>'Raw Data'!U400/'Raw Data'!R400</f>
        <v>0.1</v>
      </c>
    </row>
    <row r="401" spans="1:5" x14ac:dyDescent="0.3">
      <c r="A401">
        <f>YEAR('Raw Data'!C401)</f>
        <v>2016</v>
      </c>
      <c r="B401">
        <f>MONTH('Raw Data'!C401)</f>
        <v>9</v>
      </c>
      <c r="C401" t="str">
        <f>TEXT('Raw Data'!C401,"MMM-YYYY")</f>
        <v>Sep-2016</v>
      </c>
      <c r="D401" t="str">
        <f>TEXT(Calculated_Columns!C401,"MMMM")</f>
        <v>September</v>
      </c>
      <c r="E401">
        <f>'Raw Data'!U401/'Raw Data'!R401</f>
        <v>-0.13235294117647059</v>
      </c>
    </row>
    <row r="402" spans="1:5" x14ac:dyDescent="0.3">
      <c r="A402">
        <f>YEAR('Raw Data'!C402)</f>
        <v>2016</v>
      </c>
      <c r="B402">
        <f>MONTH('Raw Data'!C402)</f>
        <v>9</v>
      </c>
      <c r="C402" t="str">
        <f>TEXT('Raw Data'!C402,"MMM-YYYY")</f>
        <v>Sep-2016</v>
      </c>
      <c r="D402" t="str">
        <f>TEXT(Calculated_Columns!C402,"MMMM")</f>
        <v>September</v>
      </c>
      <c r="E402">
        <f>'Raw Data'!U402/'Raw Data'!R402</f>
        <v>-0.25</v>
      </c>
    </row>
    <row r="403" spans="1:5" x14ac:dyDescent="0.3">
      <c r="A403">
        <f>YEAR('Raw Data'!C403)</f>
        <v>2016</v>
      </c>
      <c r="B403">
        <f>MONTH('Raw Data'!C403)</f>
        <v>9</v>
      </c>
      <c r="C403" t="str">
        <f>TEXT('Raw Data'!C403,"MMM-YYYY")</f>
        <v>Sep-2016</v>
      </c>
      <c r="D403" t="str">
        <f>TEXT(Calculated_Columns!C403,"MMMM")</f>
        <v>September</v>
      </c>
      <c r="E403">
        <f>'Raw Data'!U403/'Raw Data'!R403</f>
        <v>1.2499999999999999E-2</v>
      </c>
    </row>
    <row r="404" spans="1:5" x14ac:dyDescent="0.3">
      <c r="A404">
        <f>YEAR('Raw Data'!C404)</f>
        <v>2014</v>
      </c>
      <c r="B404">
        <f>MONTH('Raw Data'!C404)</f>
        <v>12</v>
      </c>
      <c r="C404" t="str">
        <f>TEXT('Raw Data'!C404,"MMM-YYYY")</f>
        <v>Dec-2014</v>
      </c>
      <c r="D404" t="str">
        <f>TEXT(Calculated_Columns!C404,"MMMM")</f>
        <v>December</v>
      </c>
      <c r="E404">
        <f>'Raw Data'!U404/'Raw Data'!R404</f>
        <v>0.36249999999999999</v>
      </c>
    </row>
    <row r="405" spans="1:5" x14ac:dyDescent="0.3">
      <c r="A405">
        <f>YEAR('Raw Data'!C405)</f>
        <v>2014</v>
      </c>
      <c r="B405">
        <f>MONTH('Raw Data'!C405)</f>
        <v>4</v>
      </c>
      <c r="C405" t="str">
        <f>TEXT('Raw Data'!C405,"MMM-YYYY")</f>
        <v>Apr-2014</v>
      </c>
      <c r="D405" t="str">
        <f>TEXT(Calculated_Columns!C405,"MMMM")</f>
        <v>April</v>
      </c>
      <c r="E405">
        <f>'Raw Data'!U405/'Raw Data'!R405</f>
        <v>0.25</v>
      </c>
    </row>
    <row r="406" spans="1:5" x14ac:dyDescent="0.3">
      <c r="A406">
        <f>YEAR('Raw Data'!C406)</f>
        <v>2017</v>
      </c>
      <c r="B406">
        <f>MONTH('Raw Data'!C406)</f>
        <v>12</v>
      </c>
      <c r="C406" t="str">
        <f>TEXT('Raw Data'!C406,"MMM-YYYY")</f>
        <v>Dec-2017</v>
      </c>
      <c r="D406" t="str">
        <f>TEXT(Calculated_Columns!C406,"MMMM")</f>
        <v>December</v>
      </c>
      <c r="E406">
        <f>'Raw Data'!U406/'Raw Data'!R406</f>
        <v>0.27</v>
      </c>
    </row>
    <row r="407" spans="1:5" x14ac:dyDescent="0.3">
      <c r="A407">
        <f>YEAR('Raw Data'!C407)</f>
        <v>2017</v>
      </c>
      <c r="B407">
        <f>MONTH('Raw Data'!C407)</f>
        <v>12</v>
      </c>
      <c r="C407" t="str">
        <f>TEXT('Raw Data'!C407,"MMM-YYYY")</f>
        <v>Dec-2017</v>
      </c>
      <c r="D407" t="str">
        <f>TEXT(Calculated_Columns!C407,"MMMM")</f>
        <v>December</v>
      </c>
      <c r="E407">
        <f>'Raw Data'!U407/'Raw Data'!R407</f>
        <v>0.21</v>
      </c>
    </row>
    <row r="408" spans="1:5" x14ac:dyDescent="0.3">
      <c r="A408">
        <f>YEAR('Raw Data'!C408)</f>
        <v>2017</v>
      </c>
      <c r="B408">
        <f>MONTH('Raw Data'!C408)</f>
        <v>12</v>
      </c>
      <c r="C408" t="str">
        <f>TEXT('Raw Data'!C408,"MMM-YYYY")</f>
        <v>Dec-2017</v>
      </c>
      <c r="D408" t="str">
        <f>TEXT(Calculated_Columns!C408,"MMMM")</f>
        <v>December</v>
      </c>
      <c r="E408">
        <f>'Raw Data'!U408/'Raw Data'!R408</f>
        <v>0.36249999999999999</v>
      </c>
    </row>
    <row r="409" spans="1:5" x14ac:dyDescent="0.3">
      <c r="A409">
        <f>YEAR('Raw Data'!C409)</f>
        <v>2017</v>
      </c>
      <c r="B409">
        <f>MONTH('Raw Data'!C409)</f>
        <v>12</v>
      </c>
      <c r="C409" t="str">
        <f>TEXT('Raw Data'!C409,"MMM-YYYY")</f>
        <v>Dec-2017</v>
      </c>
      <c r="D409" t="str">
        <f>TEXT(Calculated_Columns!C409,"MMMM")</f>
        <v>December</v>
      </c>
      <c r="E409">
        <f>'Raw Data'!U409/'Raw Data'!R409</f>
        <v>0.49</v>
      </c>
    </row>
    <row r="410" spans="1:5" x14ac:dyDescent="0.3">
      <c r="A410">
        <f>YEAR('Raw Data'!C410)</f>
        <v>2017</v>
      </c>
      <c r="B410">
        <f>MONTH('Raw Data'!C410)</f>
        <v>12</v>
      </c>
      <c r="C410" t="str">
        <f>TEXT('Raw Data'!C410,"MMM-YYYY")</f>
        <v>Dec-2017</v>
      </c>
      <c r="D410" t="str">
        <f>TEXT(Calculated_Columns!C410,"MMMM")</f>
        <v>December</v>
      </c>
      <c r="E410">
        <f>'Raw Data'!U410/'Raw Data'!R410</f>
        <v>-0.11249999999999999</v>
      </c>
    </row>
    <row r="411" spans="1:5" x14ac:dyDescent="0.3">
      <c r="A411">
        <f>YEAR('Raw Data'!C411)</f>
        <v>2017</v>
      </c>
      <c r="B411">
        <f>MONTH('Raw Data'!C411)</f>
        <v>12</v>
      </c>
      <c r="C411" t="str">
        <f>TEXT('Raw Data'!C411,"MMM-YYYY")</f>
        <v>Dec-2017</v>
      </c>
      <c r="D411" t="str">
        <f>TEXT(Calculated_Columns!C411,"MMMM")</f>
        <v>December</v>
      </c>
      <c r="E411">
        <f>'Raw Data'!U411/'Raw Data'!R411</f>
        <v>0.48</v>
      </c>
    </row>
    <row r="412" spans="1:5" x14ac:dyDescent="0.3">
      <c r="A412">
        <f>YEAR('Raw Data'!C412)</f>
        <v>2017</v>
      </c>
      <c r="B412">
        <f>MONTH('Raw Data'!C412)</f>
        <v>12</v>
      </c>
      <c r="C412" t="str">
        <f>TEXT('Raw Data'!C412,"MMM-YYYY")</f>
        <v>Dec-2017</v>
      </c>
      <c r="D412" t="str">
        <f>TEXT(Calculated_Columns!C412,"MMMM")</f>
        <v>December</v>
      </c>
      <c r="E412">
        <f>'Raw Data'!U412/'Raw Data'!R412</f>
        <v>0.48</v>
      </c>
    </row>
    <row r="413" spans="1:5" x14ac:dyDescent="0.3">
      <c r="A413">
        <f>YEAR('Raw Data'!C413)</f>
        <v>2017</v>
      </c>
      <c r="B413">
        <f>MONTH('Raw Data'!C413)</f>
        <v>12</v>
      </c>
      <c r="C413" t="str">
        <f>TEXT('Raw Data'!C413,"MMM-YYYY")</f>
        <v>Dec-2017</v>
      </c>
      <c r="D413" t="str">
        <f>TEXT(Calculated_Columns!C413,"MMMM")</f>
        <v>December</v>
      </c>
      <c r="E413">
        <f>'Raw Data'!U413/'Raw Data'!R413</f>
        <v>0.49</v>
      </c>
    </row>
    <row r="414" spans="1:5" x14ac:dyDescent="0.3">
      <c r="A414">
        <f>YEAR('Raw Data'!C414)</f>
        <v>2017</v>
      </c>
      <c r="B414">
        <f>MONTH('Raw Data'!C414)</f>
        <v>12</v>
      </c>
      <c r="C414" t="str">
        <f>TEXT('Raw Data'!C414,"MMM-YYYY")</f>
        <v>Dec-2017</v>
      </c>
      <c r="D414" t="str">
        <f>TEXT(Calculated_Columns!C414,"MMMM")</f>
        <v>December</v>
      </c>
      <c r="E414">
        <f>'Raw Data'!U414/'Raw Data'!R414</f>
        <v>2.3529411764705882E-2</v>
      </c>
    </row>
    <row r="415" spans="1:5" x14ac:dyDescent="0.3">
      <c r="A415">
        <f>YEAR('Raw Data'!C415)</f>
        <v>2017</v>
      </c>
      <c r="B415">
        <f>MONTH('Raw Data'!C415)</f>
        <v>12</v>
      </c>
      <c r="C415" t="str">
        <f>TEXT('Raw Data'!C415,"MMM-YYYY")</f>
        <v>Dec-2017</v>
      </c>
      <c r="D415" t="str">
        <f>TEXT(Calculated_Columns!C415,"MMMM")</f>
        <v>December</v>
      </c>
      <c r="E415">
        <f>'Raw Data'!U415/'Raw Data'!R415</f>
        <v>-0.16250000000000001</v>
      </c>
    </row>
    <row r="416" spans="1:5" x14ac:dyDescent="0.3">
      <c r="A416">
        <f>YEAR('Raw Data'!C416)</f>
        <v>2017</v>
      </c>
      <c r="B416">
        <f>MONTH('Raw Data'!C416)</f>
        <v>11</v>
      </c>
      <c r="C416" t="str">
        <f>TEXT('Raw Data'!C416,"MMM-YYYY")</f>
        <v>Nov-2017</v>
      </c>
      <c r="D416" t="str">
        <f>TEXT(Calculated_Columns!C416,"MMMM")</f>
        <v>November</v>
      </c>
      <c r="E416">
        <f>'Raw Data'!U416/'Raw Data'!R416</f>
        <v>0.47</v>
      </c>
    </row>
    <row r="417" spans="1:5" x14ac:dyDescent="0.3">
      <c r="A417">
        <f>YEAR('Raw Data'!C417)</f>
        <v>2017</v>
      </c>
      <c r="B417">
        <f>MONTH('Raw Data'!C417)</f>
        <v>11</v>
      </c>
      <c r="C417" t="str">
        <f>TEXT('Raw Data'!C417,"MMM-YYYY")</f>
        <v>Nov-2017</v>
      </c>
      <c r="D417" t="str">
        <f>TEXT(Calculated_Columns!C417,"MMMM")</f>
        <v>November</v>
      </c>
      <c r="E417">
        <f>'Raw Data'!U417/'Raw Data'!R417</f>
        <v>8.7499999999999994E-2</v>
      </c>
    </row>
    <row r="418" spans="1:5" x14ac:dyDescent="0.3">
      <c r="A418">
        <f>YEAR('Raw Data'!C418)</f>
        <v>2017</v>
      </c>
      <c r="B418">
        <f>MONTH('Raw Data'!C418)</f>
        <v>6</v>
      </c>
      <c r="C418" t="str">
        <f>TEXT('Raw Data'!C418,"MMM-YYYY")</f>
        <v>Jun-2017</v>
      </c>
      <c r="D418" t="str">
        <f>TEXT(Calculated_Columns!C418,"MMMM")</f>
        <v>June</v>
      </c>
      <c r="E418">
        <f>'Raw Data'!U418/'Raw Data'!R418</f>
        <v>0.26999999999999996</v>
      </c>
    </row>
    <row r="419" spans="1:5" x14ac:dyDescent="0.3">
      <c r="A419">
        <f>YEAR('Raw Data'!C419)</f>
        <v>2016</v>
      </c>
      <c r="B419">
        <f>MONTH('Raw Data'!C419)</f>
        <v>4</v>
      </c>
      <c r="C419" t="str">
        <f>TEXT('Raw Data'!C419,"MMM-YYYY")</f>
        <v>Apr-2016</v>
      </c>
      <c r="D419" t="str">
        <f>TEXT(Calculated_Columns!C419,"MMMM")</f>
        <v>April</v>
      </c>
      <c r="E419">
        <f>'Raw Data'!U419/'Raw Data'!R419</f>
        <v>0.1</v>
      </c>
    </row>
    <row r="420" spans="1:5" x14ac:dyDescent="0.3">
      <c r="A420">
        <f>YEAR('Raw Data'!C420)</f>
        <v>2017</v>
      </c>
      <c r="B420">
        <f>MONTH('Raw Data'!C420)</f>
        <v>11</v>
      </c>
      <c r="C420" t="str">
        <f>TEXT('Raw Data'!C420,"MMM-YYYY")</f>
        <v>Nov-2017</v>
      </c>
      <c r="D420" t="str">
        <f>TEXT(Calculated_Columns!C420,"MMMM")</f>
        <v>November</v>
      </c>
      <c r="E420">
        <f>'Raw Data'!U420/'Raw Data'!R420</f>
        <v>0.48999999999999994</v>
      </c>
    </row>
    <row r="421" spans="1:5" x14ac:dyDescent="0.3">
      <c r="A421">
        <f>YEAR('Raw Data'!C421)</f>
        <v>2017</v>
      </c>
      <c r="B421">
        <f>MONTH('Raw Data'!C421)</f>
        <v>3</v>
      </c>
      <c r="C421" t="str">
        <f>TEXT('Raw Data'!C421,"MMM-YYYY")</f>
        <v>Mar-2017</v>
      </c>
      <c r="D421" t="str">
        <f>TEXT(Calculated_Columns!C421,"MMMM")</f>
        <v>March</v>
      </c>
      <c r="E421">
        <f>'Raw Data'!U421/'Raw Data'!R421</f>
        <v>0.28999999999999998</v>
      </c>
    </row>
    <row r="422" spans="1:5" x14ac:dyDescent="0.3">
      <c r="A422">
        <f>YEAR('Raw Data'!C422)</f>
        <v>2017</v>
      </c>
      <c r="B422">
        <f>MONTH('Raw Data'!C422)</f>
        <v>3</v>
      </c>
      <c r="C422" t="str">
        <f>TEXT('Raw Data'!C422,"MMM-YYYY")</f>
        <v>Mar-2017</v>
      </c>
      <c r="D422" t="str">
        <f>TEXT(Calculated_Columns!C422,"MMMM")</f>
        <v>March</v>
      </c>
      <c r="E422">
        <f>'Raw Data'!U422/'Raw Data'!R422</f>
        <v>0.45999999999999996</v>
      </c>
    </row>
    <row r="423" spans="1:5" x14ac:dyDescent="0.3">
      <c r="A423">
        <f>YEAR('Raw Data'!C423)</f>
        <v>2014</v>
      </c>
      <c r="B423">
        <f>MONTH('Raw Data'!C423)</f>
        <v>6</v>
      </c>
      <c r="C423" t="str">
        <f>TEXT('Raw Data'!C423,"MMM-YYYY")</f>
        <v>Jun-2014</v>
      </c>
      <c r="D423" t="str">
        <f>TEXT(Calculated_Columns!C423,"MMMM")</f>
        <v>June</v>
      </c>
      <c r="E423">
        <f>'Raw Data'!U423/'Raw Data'!R423</f>
        <v>0.28749999999999998</v>
      </c>
    </row>
    <row r="424" spans="1:5" x14ac:dyDescent="0.3">
      <c r="A424">
        <f>YEAR('Raw Data'!C424)</f>
        <v>2017</v>
      </c>
      <c r="B424">
        <f>MONTH('Raw Data'!C424)</f>
        <v>10</v>
      </c>
      <c r="C424" t="str">
        <f>TEXT('Raw Data'!C424,"MMM-YYYY")</f>
        <v>Oct-2017</v>
      </c>
      <c r="D424" t="str">
        <f>TEXT(Calculated_Columns!C424,"MMMM")</f>
        <v>October</v>
      </c>
      <c r="E424">
        <f>'Raw Data'!U424/'Raw Data'!R424</f>
        <v>0.26</v>
      </c>
    </row>
    <row r="425" spans="1:5" x14ac:dyDescent="0.3">
      <c r="A425">
        <f>YEAR('Raw Data'!C425)</f>
        <v>2017</v>
      </c>
      <c r="B425">
        <f>MONTH('Raw Data'!C425)</f>
        <v>10</v>
      </c>
      <c r="C425" t="str">
        <f>TEXT('Raw Data'!C425,"MMM-YYYY")</f>
        <v>Oct-2017</v>
      </c>
      <c r="D425" t="str">
        <f>TEXT(Calculated_Columns!C425,"MMMM")</f>
        <v>October</v>
      </c>
      <c r="E425">
        <f>'Raw Data'!U425/'Raw Data'!R425</f>
        <v>0.26</v>
      </c>
    </row>
    <row r="426" spans="1:5" x14ac:dyDescent="0.3">
      <c r="A426">
        <f>YEAR('Raw Data'!C426)</f>
        <v>2017</v>
      </c>
      <c r="B426">
        <f>MONTH('Raw Data'!C426)</f>
        <v>8</v>
      </c>
      <c r="C426" t="str">
        <f>TEXT('Raw Data'!C426,"MMM-YYYY")</f>
        <v>Aug-2017</v>
      </c>
      <c r="D426" t="str">
        <f>TEXT(Calculated_Columns!C426,"MMMM")</f>
        <v>August</v>
      </c>
      <c r="E426">
        <f>'Raw Data'!U426/'Raw Data'!R426</f>
        <v>0.26</v>
      </c>
    </row>
    <row r="427" spans="1:5" x14ac:dyDescent="0.3">
      <c r="A427">
        <f>YEAR('Raw Data'!C427)</f>
        <v>2017</v>
      </c>
      <c r="B427">
        <f>MONTH('Raw Data'!C427)</f>
        <v>11</v>
      </c>
      <c r="C427" t="str">
        <f>TEXT('Raw Data'!C427,"MMM-YYYY")</f>
        <v>Nov-2017</v>
      </c>
      <c r="D427" t="str">
        <f>TEXT(Calculated_Columns!C427,"MMMM")</f>
        <v>November</v>
      </c>
      <c r="E427">
        <f>'Raw Data'!U427/'Raw Data'!R427</f>
        <v>0.39</v>
      </c>
    </row>
    <row r="428" spans="1:5" x14ac:dyDescent="0.3">
      <c r="A428">
        <f>YEAR('Raw Data'!C428)</f>
        <v>2017</v>
      </c>
      <c r="B428">
        <f>MONTH('Raw Data'!C428)</f>
        <v>11</v>
      </c>
      <c r="C428" t="str">
        <f>TEXT('Raw Data'!C428,"MMM-YYYY")</f>
        <v>Nov-2017</v>
      </c>
      <c r="D428" t="str">
        <f>TEXT(Calculated_Columns!C428,"MMMM")</f>
        <v>November</v>
      </c>
      <c r="E428">
        <f>'Raw Data'!U428/'Raw Data'!R428</f>
        <v>0.48000000000000004</v>
      </c>
    </row>
    <row r="429" spans="1:5" x14ac:dyDescent="0.3">
      <c r="A429">
        <f>YEAR('Raw Data'!C429)</f>
        <v>2014</v>
      </c>
      <c r="B429">
        <f>MONTH('Raw Data'!C429)</f>
        <v>9</v>
      </c>
      <c r="C429" t="str">
        <f>TEXT('Raw Data'!C429,"MMM-YYYY")</f>
        <v>Sep-2014</v>
      </c>
      <c r="D429" t="str">
        <f>TEXT(Calculated_Columns!C429,"MMMM")</f>
        <v>September</v>
      </c>
      <c r="E429">
        <f>'Raw Data'!U429/'Raw Data'!R429</f>
        <v>0.43000000000000005</v>
      </c>
    </row>
    <row r="430" spans="1:5" x14ac:dyDescent="0.3">
      <c r="A430">
        <f>YEAR('Raw Data'!C430)</f>
        <v>2017</v>
      </c>
      <c r="B430">
        <f>MONTH('Raw Data'!C430)</f>
        <v>10</v>
      </c>
      <c r="C430" t="str">
        <f>TEXT('Raw Data'!C430,"MMM-YYYY")</f>
        <v>Oct-2017</v>
      </c>
      <c r="D430" t="str">
        <f>TEXT(Calculated_Columns!C430,"MMMM")</f>
        <v>October</v>
      </c>
      <c r="E430">
        <f>'Raw Data'!U430/'Raw Data'!R430</f>
        <v>7.4999999999999997E-2</v>
      </c>
    </row>
    <row r="431" spans="1:5" x14ac:dyDescent="0.3">
      <c r="A431">
        <f>YEAR('Raw Data'!C431)</f>
        <v>2016</v>
      </c>
      <c r="B431">
        <f>MONTH('Raw Data'!C431)</f>
        <v>4</v>
      </c>
      <c r="C431" t="str">
        <f>TEXT('Raw Data'!C431,"MMM-YYYY")</f>
        <v>Apr-2016</v>
      </c>
      <c r="D431" t="str">
        <f>TEXT(Calculated_Columns!C431,"MMMM")</f>
        <v>April</v>
      </c>
      <c r="E431">
        <f>'Raw Data'!U431/'Raw Data'!R431</f>
        <v>-0.76666666666666661</v>
      </c>
    </row>
    <row r="432" spans="1:5" x14ac:dyDescent="0.3">
      <c r="A432">
        <f>YEAR('Raw Data'!C432)</f>
        <v>2016</v>
      </c>
      <c r="B432">
        <f>MONTH('Raw Data'!C432)</f>
        <v>4</v>
      </c>
      <c r="C432" t="str">
        <f>TEXT('Raw Data'!C432,"MMM-YYYY")</f>
        <v>Apr-2016</v>
      </c>
      <c r="D432" t="str">
        <f>TEXT(Calculated_Columns!C432,"MMMM")</f>
        <v>April</v>
      </c>
      <c r="E432">
        <f>'Raw Data'!U432/'Raw Data'!R432</f>
        <v>0.18749999999999997</v>
      </c>
    </row>
    <row r="433" spans="1:5" x14ac:dyDescent="0.3">
      <c r="A433">
        <f>YEAR('Raw Data'!C433)</f>
        <v>2016</v>
      </c>
      <c r="B433">
        <f>MONTH('Raw Data'!C433)</f>
        <v>4</v>
      </c>
      <c r="C433" t="str">
        <f>TEXT('Raw Data'!C433,"MMM-YYYY")</f>
        <v>Apr-2016</v>
      </c>
      <c r="D433" t="str">
        <f>TEXT(Calculated_Columns!C433,"MMMM")</f>
        <v>April</v>
      </c>
      <c r="E433">
        <f>'Raw Data'!U433/'Raw Data'!R433</f>
        <v>0.1875</v>
      </c>
    </row>
    <row r="434" spans="1:5" x14ac:dyDescent="0.3">
      <c r="A434">
        <f>YEAR('Raw Data'!C434)</f>
        <v>2016</v>
      </c>
      <c r="B434">
        <f>MONTH('Raw Data'!C434)</f>
        <v>4</v>
      </c>
      <c r="C434" t="str">
        <f>TEXT('Raw Data'!C434,"MMM-YYYY")</f>
        <v>Apr-2016</v>
      </c>
      <c r="D434" t="str">
        <f>TEXT(Calculated_Columns!C434,"MMMM")</f>
        <v>April</v>
      </c>
      <c r="E434">
        <f>'Raw Data'!U434/'Raw Data'!R434</f>
        <v>-0.16250000000000001</v>
      </c>
    </row>
    <row r="435" spans="1:5" x14ac:dyDescent="0.3">
      <c r="A435">
        <f>YEAR('Raw Data'!C435)</f>
        <v>2016</v>
      </c>
      <c r="B435">
        <f>MONTH('Raw Data'!C435)</f>
        <v>6</v>
      </c>
      <c r="C435" t="str">
        <f>TEXT('Raw Data'!C435,"MMM-YYYY")</f>
        <v>Jun-2016</v>
      </c>
      <c r="D435" t="str">
        <f>TEXT(Calculated_Columns!C435,"MMMM")</f>
        <v>June</v>
      </c>
      <c r="E435">
        <f>'Raw Data'!U435/'Raw Data'!R435</f>
        <v>0.28999999999999998</v>
      </c>
    </row>
    <row r="436" spans="1:5" x14ac:dyDescent="0.3">
      <c r="A436">
        <f>YEAR('Raw Data'!C436)</f>
        <v>2014</v>
      </c>
      <c r="B436">
        <f>MONTH('Raw Data'!C436)</f>
        <v>12</v>
      </c>
      <c r="C436" t="str">
        <f>TEXT('Raw Data'!C436,"MMM-YYYY")</f>
        <v>Dec-2014</v>
      </c>
      <c r="D436" t="str">
        <f>TEXT(Calculated_Columns!C436,"MMMM")</f>
        <v>December</v>
      </c>
      <c r="E436">
        <f>'Raw Data'!U436/'Raw Data'!R436</f>
        <v>-0.76666666666666661</v>
      </c>
    </row>
    <row r="437" spans="1:5" x14ac:dyDescent="0.3">
      <c r="A437">
        <f>YEAR('Raw Data'!C437)</f>
        <v>2014</v>
      </c>
      <c r="B437">
        <f>MONTH('Raw Data'!C437)</f>
        <v>12</v>
      </c>
      <c r="C437" t="str">
        <f>TEXT('Raw Data'!C437,"MMM-YYYY")</f>
        <v>Dec-2014</v>
      </c>
      <c r="D437" t="str">
        <f>TEXT(Calculated_Columns!C437,"MMMM")</f>
        <v>December</v>
      </c>
      <c r="E437">
        <f>'Raw Data'!U437/'Raw Data'!R437</f>
        <v>-7.4999999999999997E-2</v>
      </c>
    </row>
    <row r="438" spans="1:5" x14ac:dyDescent="0.3">
      <c r="A438">
        <f>YEAR('Raw Data'!C438)</f>
        <v>2016</v>
      </c>
      <c r="B438">
        <f>MONTH('Raw Data'!C438)</f>
        <v>6</v>
      </c>
      <c r="C438" t="str">
        <f>TEXT('Raw Data'!C438,"MMM-YYYY")</f>
        <v>Jun-2016</v>
      </c>
      <c r="D438" t="str">
        <f>TEXT(Calculated_Columns!C438,"MMMM")</f>
        <v>June</v>
      </c>
      <c r="E438">
        <f>'Raw Data'!U438/'Raw Data'!R438</f>
        <v>4.2857142857142858E-2</v>
      </c>
    </row>
    <row r="439" spans="1:5" x14ac:dyDescent="0.3">
      <c r="A439">
        <f>YEAR('Raw Data'!C439)</f>
        <v>2016</v>
      </c>
      <c r="B439">
        <f>MONTH('Raw Data'!C439)</f>
        <v>6</v>
      </c>
      <c r="C439" t="str">
        <f>TEXT('Raw Data'!C439,"MMM-YYYY")</f>
        <v>Jun-2016</v>
      </c>
      <c r="D439" t="str">
        <f>TEXT(Calculated_Columns!C439,"MMMM")</f>
        <v>June</v>
      </c>
      <c r="E439">
        <f>'Raw Data'!U439/'Raw Data'!R439</f>
        <v>0.36249999999999999</v>
      </c>
    </row>
    <row r="440" spans="1:5" x14ac:dyDescent="0.3">
      <c r="A440">
        <f>YEAR('Raw Data'!C440)</f>
        <v>2017</v>
      </c>
      <c r="B440">
        <f>MONTH('Raw Data'!C440)</f>
        <v>9</v>
      </c>
      <c r="C440" t="str">
        <f>TEXT('Raw Data'!C440,"MMM-YYYY")</f>
        <v>Sep-2017</v>
      </c>
      <c r="D440" t="str">
        <f>TEXT(Calculated_Columns!C440,"MMMM")</f>
        <v>September</v>
      </c>
      <c r="E440">
        <f>'Raw Data'!U440/'Raw Data'!R440</f>
        <v>0.36249999999999999</v>
      </c>
    </row>
    <row r="441" spans="1:5" x14ac:dyDescent="0.3">
      <c r="A441">
        <f>YEAR('Raw Data'!C441)</f>
        <v>2017</v>
      </c>
      <c r="B441">
        <f>MONTH('Raw Data'!C441)</f>
        <v>1</v>
      </c>
      <c r="C441" t="str">
        <f>TEXT('Raw Data'!C441,"MMM-YYYY")</f>
        <v>Jan-2017</v>
      </c>
      <c r="D441" t="str">
        <f>TEXT(Calculated_Columns!C441,"MMMM")</f>
        <v>January</v>
      </c>
      <c r="E441">
        <f>'Raw Data'!U441/'Raw Data'!R441</f>
        <v>1.1111111111111112E-2</v>
      </c>
    </row>
    <row r="442" spans="1:5" x14ac:dyDescent="0.3">
      <c r="A442">
        <f>YEAR('Raw Data'!C442)</f>
        <v>2016</v>
      </c>
      <c r="B442">
        <f>MONTH('Raw Data'!C442)</f>
        <v>9</v>
      </c>
      <c r="C442" t="str">
        <f>TEXT('Raw Data'!C442,"MMM-YYYY")</f>
        <v>Sep-2016</v>
      </c>
      <c r="D442" t="str">
        <f>TEXT(Calculated_Columns!C442,"MMMM")</f>
        <v>September</v>
      </c>
      <c r="E442">
        <f>'Raw Data'!U442/'Raw Data'!R442</f>
        <v>0.3</v>
      </c>
    </row>
    <row r="443" spans="1:5" x14ac:dyDescent="0.3">
      <c r="A443">
        <f>YEAR('Raw Data'!C443)</f>
        <v>2016</v>
      </c>
      <c r="B443">
        <f>MONTH('Raw Data'!C443)</f>
        <v>9</v>
      </c>
      <c r="C443" t="str">
        <f>TEXT('Raw Data'!C443,"MMM-YYYY")</f>
        <v>Sep-2016</v>
      </c>
      <c r="D443" t="str">
        <f>TEXT(Calculated_Columns!C443,"MMMM")</f>
        <v>September</v>
      </c>
      <c r="E443">
        <f>'Raw Data'!U443/'Raw Data'!R443</f>
        <v>0.12000000000000001</v>
      </c>
    </row>
    <row r="444" spans="1:5" x14ac:dyDescent="0.3">
      <c r="A444">
        <f>YEAR('Raw Data'!C444)</f>
        <v>2016</v>
      </c>
      <c r="B444">
        <f>MONTH('Raw Data'!C444)</f>
        <v>9</v>
      </c>
      <c r="C444" t="str">
        <f>TEXT('Raw Data'!C444,"MMM-YYYY")</f>
        <v>Sep-2016</v>
      </c>
      <c r="D444" t="str">
        <f>TEXT(Calculated_Columns!C444,"MMMM")</f>
        <v>September</v>
      </c>
      <c r="E444">
        <f>'Raw Data'!U444/'Raw Data'!R444</f>
        <v>0.29000000000000004</v>
      </c>
    </row>
    <row r="445" spans="1:5" x14ac:dyDescent="0.3">
      <c r="A445">
        <f>YEAR('Raw Data'!C445)</f>
        <v>2016</v>
      </c>
      <c r="B445">
        <f>MONTH('Raw Data'!C445)</f>
        <v>9</v>
      </c>
      <c r="C445" t="str">
        <f>TEXT('Raw Data'!C445,"MMM-YYYY")</f>
        <v>Sep-2016</v>
      </c>
      <c r="D445" t="str">
        <f>TEXT(Calculated_Columns!C445,"MMMM")</f>
        <v>September</v>
      </c>
      <c r="E445">
        <f>'Raw Data'!U445/'Raw Data'!R445</f>
        <v>0.45999999999999996</v>
      </c>
    </row>
    <row r="446" spans="1:5" x14ac:dyDescent="0.3">
      <c r="A446">
        <f>YEAR('Raw Data'!C446)</f>
        <v>2016</v>
      </c>
      <c r="B446">
        <f>MONTH('Raw Data'!C446)</f>
        <v>9</v>
      </c>
      <c r="C446" t="str">
        <f>TEXT('Raw Data'!C446,"MMM-YYYY")</f>
        <v>Sep-2016</v>
      </c>
      <c r="D446" t="str">
        <f>TEXT(Calculated_Columns!C446,"MMMM")</f>
        <v>September</v>
      </c>
      <c r="E446">
        <f>'Raw Data'!U446/'Raw Data'!R446</f>
        <v>0.12</v>
      </c>
    </row>
    <row r="447" spans="1:5" x14ac:dyDescent="0.3">
      <c r="A447">
        <f>YEAR('Raw Data'!C447)</f>
        <v>2016</v>
      </c>
      <c r="B447">
        <f>MONTH('Raw Data'!C447)</f>
        <v>9</v>
      </c>
      <c r="C447" t="str">
        <f>TEXT('Raw Data'!C447,"MMM-YYYY")</f>
        <v>Sep-2016</v>
      </c>
      <c r="D447" t="str">
        <f>TEXT(Calculated_Columns!C447,"MMMM")</f>
        <v>September</v>
      </c>
      <c r="E447">
        <f>'Raw Data'!U447/'Raw Data'!R447</f>
        <v>0.48</v>
      </c>
    </row>
    <row r="448" spans="1:5" x14ac:dyDescent="0.3">
      <c r="A448">
        <f>YEAR('Raw Data'!C448)</f>
        <v>2017</v>
      </c>
      <c r="B448">
        <f>MONTH('Raw Data'!C448)</f>
        <v>3</v>
      </c>
      <c r="C448" t="str">
        <f>TEXT('Raw Data'!C448,"MMM-YYYY")</f>
        <v>Mar-2017</v>
      </c>
      <c r="D448" t="str">
        <f>TEXT(Calculated_Columns!C448,"MMMM")</f>
        <v>March</v>
      </c>
      <c r="E448">
        <f>'Raw Data'!U448/'Raw Data'!R448</f>
        <v>0.47</v>
      </c>
    </row>
    <row r="449" spans="1:5" x14ac:dyDescent="0.3">
      <c r="A449">
        <f>YEAR('Raw Data'!C449)</f>
        <v>2016</v>
      </c>
      <c r="B449">
        <f>MONTH('Raw Data'!C449)</f>
        <v>4</v>
      </c>
      <c r="C449" t="str">
        <f>TEXT('Raw Data'!C449,"MMM-YYYY")</f>
        <v>Apr-2016</v>
      </c>
      <c r="D449" t="str">
        <f>TEXT(Calculated_Columns!C449,"MMMM")</f>
        <v>April</v>
      </c>
      <c r="E449">
        <f>'Raw Data'!U449/'Raw Data'!R449</f>
        <v>0.25999999999999995</v>
      </c>
    </row>
    <row r="450" spans="1:5" x14ac:dyDescent="0.3">
      <c r="A450">
        <f>YEAR('Raw Data'!C450)</f>
        <v>2016</v>
      </c>
      <c r="B450">
        <f>MONTH('Raw Data'!C450)</f>
        <v>4</v>
      </c>
      <c r="C450" t="str">
        <f>TEXT('Raw Data'!C450,"MMM-YYYY")</f>
        <v>Apr-2016</v>
      </c>
      <c r="D450" t="str">
        <f>TEXT(Calculated_Columns!C450,"MMMM")</f>
        <v>April</v>
      </c>
      <c r="E450">
        <f>'Raw Data'!U450/'Raw Data'!R450</f>
        <v>6.0000000000000005E-2</v>
      </c>
    </row>
    <row r="451" spans="1:5" x14ac:dyDescent="0.3">
      <c r="A451">
        <f>YEAR('Raw Data'!C451)</f>
        <v>2016</v>
      </c>
      <c r="B451">
        <f>MONTH('Raw Data'!C451)</f>
        <v>4</v>
      </c>
      <c r="C451" t="str">
        <f>TEXT('Raw Data'!C451,"MMM-YYYY")</f>
        <v>Apr-2016</v>
      </c>
      <c r="D451" t="str">
        <f>TEXT(Calculated_Columns!C451,"MMMM")</f>
        <v>April</v>
      </c>
      <c r="E451">
        <f>'Raw Data'!U451/'Raw Data'!R451</f>
        <v>0.27</v>
      </c>
    </row>
    <row r="452" spans="1:5" x14ac:dyDescent="0.3">
      <c r="A452">
        <f>YEAR('Raw Data'!C452)</f>
        <v>2016</v>
      </c>
      <c r="B452">
        <f>MONTH('Raw Data'!C452)</f>
        <v>4</v>
      </c>
      <c r="C452" t="str">
        <f>TEXT('Raw Data'!C452,"MMM-YYYY")</f>
        <v>Apr-2016</v>
      </c>
      <c r="D452" t="str">
        <f>TEXT(Calculated_Columns!C452,"MMMM")</f>
        <v>April</v>
      </c>
      <c r="E452">
        <f>'Raw Data'!U452/'Raw Data'!R452</f>
        <v>0.26</v>
      </c>
    </row>
    <row r="453" spans="1:5" x14ac:dyDescent="0.3">
      <c r="A453">
        <f>YEAR('Raw Data'!C453)</f>
        <v>2016</v>
      </c>
      <c r="B453">
        <f>MONTH('Raw Data'!C453)</f>
        <v>4</v>
      </c>
      <c r="C453" t="str">
        <f>TEXT('Raw Data'!C453,"MMM-YYYY")</f>
        <v>Apr-2016</v>
      </c>
      <c r="D453" t="str">
        <f>TEXT(Calculated_Columns!C453,"MMMM")</f>
        <v>April</v>
      </c>
      <c r="E453">
        <f>'Raw Data'!U453/'Raw Data'!R453</f>
        <v>0.29000000000000004</v>
      </c>
    </row>
    <row r="454" spans="1:5" x14ac:dyDescent="0.3">
      <c r="A454">
        <f>YEAR('Raw Data'!C454)</f>
        <v>2016</v>
      </c>
      <c r="B454">
        <f>MONTH('Raw Data'!C454)</f>
        <v>4</v>
      </c>
      <c r="C454" t="str">
        <f>TEXT('Raw Data'!C454,"MMM-YYYY")</f>
        <v>Apr-2016</v>
      </c>
      <c r="D454" t="str">
        <f>TEXT(Calculated_Columns!C454,"MMMM")</f>
        <v>April</v>
      </c>
      <c r="E454">
        <f>'Raw Data'!U454/'Raw Data'!R454</f>
        <v>0.26</v>
      </c>
    </row>
    <row r="455" spans="1:5" x14ac:dyDescent="0.3">
      <c r="A455">
        <f>YEAR('Raw Data'!C455)</f>
        <v>2017</v>
      </c>
      <c r="B455">
        <f>MONTH('Raw Data'!C455)</f>
        <v>10</v>
      </c>
      <c r="C455" t="str">
        <f>TEXT('Raw Data'!C455,"MMM-YYYY")</f>
        <v>Oct-2017</v>
      </c>
      <c r="D455" t="str">
        <f>TEXT(Calculated_Columns!C455,"MMMM")</f>
        <v>October</v>
      </c>
      <c r="E455">
        <f>'Raw Data'!U455/'Raw Data'!R455</f>
        <v>-0.26666666666666666</v>
      </c>
    </row>
    <row r="456" spans="1:5" x14ac:dyDescent="0.3">
      <c r="A456">
        <f>YEAR('Raw Data'!C456)</f>
        <v>2017</v>
      </c>
      <c r="B456">
        <f>MONTH('Raw Data'!C456)</f>
        <v>10</v>
      </c>
      <c r="C456" t="str">
        <f>TEXT('Raw Data'!C456,"MMM-YYYY")</f>
        <v>Oct-2017</v>
      </c>
      <c r="D456" t="str">
        <f>TEXT(Calculated_Columns!C456,"MMMM")</f>
        <v>October</v>
      </c>
      <c r="E456">
        <f>'Raw Data'!U456/'Raw Data'!R456</f>
        <v>0.1</v>
      </c>
    </row>
    <row r="457" spans="1:5" x14ac:dyDescent="0.3">
      <c r="A457">
        <f>YEAR('Raw Data'!C457)</f>
        <v>2016</v>
      </c>
      <c r="B457">
        <f>MONTH('Raw Data'!C457)</f>
        <v>12</v>
      </c>
      <c r="C457" t="str">
        <f>TEXT('Raw Data'!C457,"MMM-YYYY")</f>
        <v>Dec-2016</v>
      </c>
      <c r="D457" t="str">
        <f>TEXT(Calculated_Columns!C457,"MMMM")</f>
        <v>December</v>
      </c>
      <c r="E457">
        <f>'Raw Data'!U457/'Raw Data'!R457</f>
        <v>0.38999999999999996</v>
      </c>
    </row>
    <row r="458" spans="1:5" x14ac:dyDescent="0.3">
      <c r="A458">
        <f>YEAR('Raw Data'!C458)</f>
        <v>2014</v>
      </c>
      <c r="B458">
        <f>MONTH('Raw Data'!C458)</f>
        <v>2</v>
      </c>
      <c r="C458" t="str">
        <f>TEXT('Raw Data'!C458,"MMM-YYYY")</f>
        <v>Feb-2014</v>
      </c>
      <c r="D458" t="str">
        <f>TEXT(Calculated_Columns!C458,"MMMM")</f>
        <v>February</v>
      </c>
      <c r="E458">
        <f>'Raw Data'!U458/'Raw Data'!R458</f>
        <v>-0.1875</v>
      </c>
    </row>
    <row r="459" spans="1:5" x14ac:dyDescent="0.3">
      <c r="A459">
        <f>YEAR('Raw Data'!C459)</f>
        <v>2016</v>
      </c>
      <c r="B459">
        <f>MONTH('Raw Data'!C459)</f>
        <v>9</v>
      </c>
      <c r="C459" t="str">
        <f>TEXT('Raw Data'!C459,"MMM-YYYY")</f>
        <v>Sep-2016</v>
      </c>
      <c r="D459" t="str">
        <f>TEXT(Calculated_Columns!C459,"MMMM")</f>
        <v>September</v>
      </c>
      <c r="E459">
        <f>'Raw Data'!U459/'Raw Data'!R459</f>
        <v>-0.12857142857142856</v>
      </c>
    </row>
    <row r="460" spans="1:5" x14ac:dyDescent="0.3">
      <c r="A460">
        <f>YEAR('Raw Data'!C460)</f>
        <v>2016</v>
      </c>
      <c r="B460">
        <f>MONTH('Raw Data'!C460)</f>
        <v>9</v>
      </c>
      <c r="C460" t="str">
        <f>TEXT('Raw Data'!C460,"MMM-YYYY")</f>
        <v>Sep-2016</v>
      </c>
      <c r="D460" t="str">
        <f>TEXT(Calculated_Columns!C460,"MMMM")</f>
        <v>September</v>
      </c>
      <c r="E460">
        <f>'Raw Data'!U460/'Raw Data'!R460</f>
        <v>0.37499999999999994</v>
      </c>
    </row>
    <row r="461" spans="1:5" x14ac:dyDescent="0.3">
      <c r="A461">
        <f>YEAR('Raw Data'!C461)</f>
        <v>2015</v>
      </c>
      <c r="B461">
        <f>MONTH('Raw Data'!C461)</f>
        <v>12</v>
      </c>
      <c r="C461" t="str">
        <f>TEXT('Raw Data'!C461,"MMM-YYYY")</f>
        <v>Dec-2015</v>
      </c>
      <c r="D461" t="str">
        <f>TEXT(Calculated_Columns!C461,"MMMM")</f>
        <v>December</v>
      </c>
      <c r="E461">
        <f>'Raw Data'!U461/'Raw Data'!R461</f>
        <v>0.35</v>
      </c>
    </row>
    <row r="462" spans="1:5" x14ac:dyDescent="0.3">
      <c r="A462">
        <f>YEAR('Raw Data'!C462)</f>
        <v>2015</v>
      </c>
      <c r="B462">
        <f>MONTH('Raw Data'!C462)</f>
        <v>12</v>
      </c>
      <c r="C462" t="str">
        <f>TEXT('Raw Data'!C462,"MMM-YYYY")</f>
        <v>Dec-2015</v>
      </c>
      <c r="D462" t="str">
        <f>TEXT(Calculated_Columns!C462,"MMMM")</f>
        <v>December</v>
      </c>
      <c r="E462">
        <f>'Raw Data'!U462/'Raw Data'!R462</f>
        <v>0.42</v>
      </c>
    </row>
    <row r="463" spans="1:5" x14ac:dyDescent="0.3">
      <c r="A463">
        <f>YEAR('Raw Data'!C463)</f>
        <v>2015</v>
      </c>
      <c r="B463">
        <f>MONTH('Raw Data'!C463)</f>
        <v>12</v>
      </c>
      <c r="C463" t="str">
        <f>TEXT('Raw Data'!C463,"MMM-YYYY")</f>
        <v>Dec-2015</v>
      </c>
      <c r="D463" t="str">
        <f>TEXT(Calculated_Columns!C463,"MMMM")</f>
        <v>December</v>
      </c>
      <c r="E463">
        <f>'Raw Data'!U463/'Raw Data'!R463</f>
        <v>0.36250000000000004</v>
      </c>
    </row>
    <row r="464" spans="1:5" x14ac:dyDescent="0.3">
      <c r="A464">
        <f>YEAR('Raw Data'!C464)</f>
        <v>2016</v>
      </c>
      <c r="B464">
        <f>MONTH('Raw Data'!C464)</f>
        <v>4</v>
      </c>
      <c r="C464" t="str">
        <f>TEXT('Raw Data'!C464,"MMM-YYYY")</f>
        <v>Apr-2016</v>
      </c>
      <c r="D464" t="str">
        <f>TEXT(Calculated_Columns!C464,"MMMM")</f>
        <v>April</v>
      </c>
      <c r="E464">
        <f>'Raw Data'!U464/'Raw Data'!R464</f>
        <v>0.3</v>
      </c>
    </row>
    <row r="465" spans="1:5" x14ac:dyDescent="0.3">
      <c r="A465">
        <f>YEAR('Raw Data'!C465)</f>
        <v>2016</v>
      </c>
      <c r="B465">
        <f>MONTH('Raw Data'!C465)</f>
        <v>4</v>
      </c>
      <c r="C465" t="str">
        <f>TEXT('Raw Data'!C465,"MMM-YYYY")</f>
        <v>Apr-2016</v>
      </c>
      <c r="D465" t="str">
        <f>TEXT(Calculated_Columns!C465,"MMMM")</f>
        <v>April</v>
      </c>
      <c r="E465">
        <f>'Raw Data'!U465/'Raw Data'!R465</f>
        <v>-0.6399999999999999</v>
      </c>
    </row>
    <row r="466" spans="1:5" x14ac:dyDescent="0.3">
      <c r="A466">
        <f>YEAR('Raw Data'!C466)</f>
        <v>2016</v>
      </c>
      <c r="B466">
        <f>MONTH('Raw Data'!C466)</f>
        <v>4</v>
      </c>
      <c r="C466" t="str">
        <f>TEXT('Raw Data'!C466,"MMM-YYYY")</f>
        <v>Apr-2016</v>
      </c>
      <c r="D466" t="str">
        <f>TEXT(Calculated_Columns!C466,"MMMM")</f>
        <v>April</v>
      </c>
      <c r="E466">
        <f>'Raw Data'!U466/'Raw Data'!R466</f>
        <v>-0.73333333333333328</v>
      </c>
    </row>
    <row r="467" spans="1:5" x14ac:dyDescent="0.3">
      <c r="A467">
        <f>YEAR('Raw Data'!C467)</f>
        <v>2016</v>
      </c>
      <c r="B467">
        <f>MONTH('Raw Data'!C467)</f>
        <v>4</v>
      </c>
      <c r="C467" t="str">
        <f>TEXT('Raw Data'!C467,"MMM-YYYY")</f>
        <v>Apr-2016</v>
      </c>
      <c r="D467" t="str">
        <f>TEXT(Calculated_Columns!C467,"MMMM")</f>
        <v>April</v>
      </c>
      <c r="E467">
        <f>'Raw Data'!U467/'Raw Data'!R467</f>
        <v>-0.1875</v>
      </c>
    </row>
    <row r="468" spans="1:5" x14ac:dyDescent="0.3">
      <c r="A468">
        <f>YEAR('Raw Data'!C468)</f>
        <v>2016</v>
      </c>
      <c r="B468">
        <f>MONTH('Raw Data'!C468)</f>
        <v>4</v>
      </c>
      <c r="C468" t="str">
        <f>TEXT('Raw Data'!C468,"MMM-YYYY")</f>
        <v>Apr-2016</v>
      </c>
      <c r="D468" t="str">
        <f>TEXT(Calculated_Columns!C468,"MMMM")</f>
        <v>April</v>
      </c>
      <c r="E468">
        <f>'Raw Data'!U468/'Raw Data'!R468</f>
        <v>7.4999999999999997E-2</v>
      </c>
    </row>
    <row r="469" spans="1:5" x14ac:dyDescent="0.3">
      <c r="A469">
        <f>YEAR('Raw Data'!C469)</f>
        <v>2015</v>
      </c>
      <c r="B469">
        <f>MONTH('Raw Data'!C469)</f>
        <v>1</v>
      </c>
      <c r="C469" t="str">
        <f>TEXT('Raw Data'!C469,"MMM-YYYY")</f>
        <v>Jan-2015</v>
      </c>
      <c r="D469" t="str">
        <f>TEXT(Calculated_Columns!C469,"MMMM")</f>
        <v>January</v>
      </c>
      <c r="E469">
        <f>'Raw Data'!U469/'Raw Data'!R469</f>
        <v>-1.2249999999999999</v>
      </c>
    </row>
    <row r="470" spans="1:5" x14ac:dyDescent="0.3">
      <c r="A470">
        <f>YEAR('Raw Data'!C470)</f>
        <v>2017</v>
      </c>
      <c r="B470">
        <f>MONTH('Raw Data'!C470)</f>
        <v>3</v>
      </c>
      <c r="C470" t="str">
        <f>TEXT('Raw Data'!C470,"MMM-YYYY")</f>
        <v>Mar-2017</v>
      </c>
      <c r="D470" t="str">
        <f>TEXT(Calculated_Columns!C470,"MMMM")</f>
        <v>March</v>
      </c>
      <c r="E470">
        <f>'Raw Data'!U470/'Raw Data'!R470</f>
        <v>-0.17647058823529413</v>
      </c>
    </row>
    <row r="471" spans="1:5" x14ac:dyDescent="0.3">
      <c r="A471">
        <f>YEAR('Raw Data'!C471)</f>
        <v>2016</v>
      </c>
      <c r="B471">
        <f>MONTH('Raw Data'!C471)</f>
        <v>12</v>
      </c>
      <c r="C471" t="str">
        <f>TEXT('Raw Data'!C471,"MMM-YYYY")</f>
        <v>Dec-2016</v>
      </c>
      <c r="D471" t="str">
        <f>TEXT(Calculated_Columns!C471,"MMMM")</f>
        <v>December</v>
      </c>
      <c r="E471">
        <f>'Raw Data'!U471/'Raw Data'!R471</f>
        <v>-1.65</v>
      </c>
    </row>
    <row r="472" spans="1:5" x14ac:dyDescent="0.3">
      <c r="A472">
        <f>YEAR('Raw Data'!C472)</f>
        <v>2015</v>
      </c>
      <c r="B472">
        <f>MONTH('Raw Data'!C472)</f>
        <v>12</v>
      </c>
      <c r="C472" t="str">
        <f>TEXT('Raw Data'!C472,"MMM-YYYY")</f>
        <v>Dec-2015</v>
      </c>
      <c r="D472" t="str">
        <f>TEXT(Calculated_Columns!C472,"MMMM")</f>
        <v>December</v>
      </c>
      <c r="E472">
        <f>'Raw Data'!U472/'Raw Data'!R472</f>
        <v>0.48000000000000004</v>
      </c>
    </row>
    <row r="473" spans="1:5" x14ac:dyDescent="0.3">
      <c r="A473">
        <f>YEAR('Raw Data'!C473)</f>
        <v>2014</v>
      </c>
      <c r="B473">
        <f>MONTH('Raw Data'!C473)</f>
        <v>11</v>
      </c>
      <c r="C473" t="str">
        <f>TEXT('Raw Data'!C473,"MMM-YYYY")</f>
        <v>Nov-2014</v>
      </c>
      <c r="D473" t="str">
        <f>TEXT(Calculated_Columns!C473,"MMMM")</f>
        <v>November</v>
      </c>
      <c r="E473">
        <f>'Raw Data'!U473/'Raw Data'!R473</f>
        <v>9.9999999999999985E-3</v>
      </c>
    </row>
    <row r="474" spans="1:5" x14ac:dyDescent="0.3">
      <c r="A474">
        <f>YEAR('Raw Data'!C474)</f>
        <v>2014</v>
      </c>
      <c r="B474">
        <f>MONTH('Raw Data'!C474)</f>
        <v>11</v>
      </c>
      <c r="C474" t="str">
        <f>TEXT('Raw Data'!C474,"MMM-YYYY")</f>
        <v>Nov-2014</v>
      </c>
      <c r="D474" t="str">
        <f>TEXT(Calculated_Columns!C474,"MMMM")</f>
        <v>November</v>
      </c>
      <c r="E474">
        <f>'Raw Data'!U474/'Raw Data'!R474</f>
        <v>4.7058823529411771E-2</v>
      </c>
    </row>
    <row r="475" spans="1:5" x14ac:dyDescent="0.3">
      <c r="A475">
        <f>YEAR('Raw Data'!C475)</f>
        <v>2014</v>
      </c>
      <c r="B475">
        <f>MONTH('Raw Data'!C475)</f>
        <v>11</v>
      </c>
      <c r="C475" t="str">
        <f>TEXT('Raw Data'!C475,"MMM-YYYY")</f>
        <v>Nov-2014</v>
      </c>
      <c r="D475" t="str">
        <f>TEXT(Calculated_Columns!C475,"MMMM")</f>
        <v>November</v>
      </c>
      <c r="E475">
        <f>'Raw Data'!U475/'Raw Data'!R475</f>
        <v>0.125</v>
      </c>
    </row>
    <row r="476" spans="1:5" x14ac:dyDescent="0.3">
      <c r="A476">
        <f>YEAR('Raw Data'!C476)</f>
        <v>2014</v>
      </c>
      <c r="B476">
        <f>MONTH('Raw Data'!C476)</f>
        <v>11</v>
      </c>
      <c r="C476" t="str">
        <f>TEXT('Raw Data'!C476,"MMM-YYYY")</f>
        <v>Nov-2014</v>
      </c>
      <c r="D476" t="str">
        <f>TEXT(Calculated_Columns!C476,"MMMM")</f>
        <v>November</v>
      </c>
      <c r="E476">
        <f>'Raw Data'!U476/'Raw Data'!R476</f>
        <v>0.27</v>
      </c>
    </row>
    <row r="477" spans="1:5" x14ac:dyDescent="0.3">
      <c r="A477">
        <f>YEAR('Raw Data'!C477)</f>
        <v>2014</v>
      </c>
      <c r="B477">
        <f>MONTH('Raw Data'!C477)</f>
        <v>11</v>
      </c>
      <c r="C477" t="str">
        <f>TEXT('Raw Data'!C477,"MMM-YYYY")</f>
        <v>Nov-2014</v>
      </c>
      <c r="D477" t="str">
        <f>TEXT(Calculated_Columns!C477,"MMMM")</f>
        <v>November</v>
      </c>
      <c r="E477">
        <f>'Raw Data'!U477/'Raw Data'!R477</f>
        <v>0.46</v>
      </c>
    </row>
    <row r="478" spans="1:5" x14ac:dyDescent="0.3">
      <c r="A478">
        <f>YEAR('Raw Data'!C478)</f>
        <v>2014</v>
      </c>
      <c r="B478">
        <f>MONTH('Raw Data'!C478)</f>
        <v>11</v>
      </c>
      <c r="C478" t="str">
        <f>TEXT('Raw Data'!C478,"MMM-YYYY")</f>
        <v>Nov-2014</v>
      </c>
      <c r="D478" t="str">
        <f>TEXT(Calculated_Columns!C478,"MMMM")</f>
        <v>November</v>
      </c>
      <c r="E478">
        <f>'Raw Data'!U478/'Raw Data'!R478</f>
        <v>0.48000000000000004</v>
      </c>
    </row>
    <row r="479" spans="1:5" x14ac:dyDescent="0.3">
      <c r="A479">
        <f>YEAR('Raw Data'!C479)</f>
        <v>2016</v>
      </c>
      <c r="B479">
        <f>MONTH('Raw Data'!C479)</f>
        <v>7</v>
      </c>
      <c r="C479" t="str">
        <f>TEXT('Raw Data'!C479,"MMM-YYYY")</f>
        <v>Jul-2016</v>
      </c>
      <c r="D479" t="str">
        <f>TEXT(Calculated_Columns!C479,"MMMM")</f>
        <v>July</v>
      </c>
      <c r="E479">
        <f>'Raw Data'!U479/'Raw Data'!R479</f>
        <v>7.4999999999999997E-2</v>
      </c>
    </row>
    <row r="480" spans="1:5" x14ac:dyDescent="0.3">
      <c r="A480">
        <f>YEAR('Raw Data'!C480)</f>
        <v>2016</v>
      </c>
      <c r="B480">
        <f>MONTH('Raw Data'!C480)</f>
        <v>10</v>
      </c>
      <c r="C480" t="str">
        <f>TEXT('Raw Data'!C480,"MMM-YYYY")</f>
        <v>Oct-2016</v>
      </c>
      <c r="D480" t="str">
        <f>TEXT(Calculated_Columns!C480,"MMMM")</f>
        <v>October</v>
      </c>
      <c r="E480">
        <f>'Raw Data'!U480/'Raw Data'!R480</f>
        <v>0.47999999999999993</v>
      </c>
    </row>
    <row r="481" spans="1:5" x14ac:dyDescent="0.3">
      <c r="A481">
        <f>YEAR('Raw Data'!C481)</f>
        <v>2016</v>
      </c>
      <c r="B481">
        <f>MONTH('Raw Data'!C481)</f>
        <v>6</v>
      </c>
      <c r="C481" t="str">
        <f>TEXT('Raw Data'!C481,"MMM-YYYY")</f>
        <v>Jun-2016</v>
      </c>
      <c r="D481" t="str">
        <f>TEXT(Calculated_Columns!C481,"MMMM")</f>
        <v>June</v>
      </c>
      <c r="E481">
        <f>'Raw Data'!U481/'Raw Data'!R481</f>
        <v>0.45</v>
      </c>
    </row>
    <row r="482" spans="1:5" x14ac:dyDescent="0.3">
      <c r="A482">
        <f>YEAR('Raw Data'!C482)</f>
        <v>2016</v>
      </c>
      <c r="B482">
        <f>MONTH('Raw Data'!C482)</f>
        <v>6</v>
      </c>
      <c r="C482" t="str">
        <f>TEXT('Raw Data'!C482,"MMM-YYYY")</f>
        <v>Jun-2016</v>
      </c>
      <c r="D482" t="str">
        <f>TEXT(Calculated_Columns!C482,"MMMM")</f>
        <v>June</v>
      </c>
      <c r="E482">
        <f>'Raw Data'!U482/'Raw Data'!R482</f>
        <v>0.12000000000000001</v>
      </c>
    </row>
    <row r="483" spans="1:5" x14ac:dyDescent="0.3">
      <c r="A483">
        <f>YEAR('Raw Data'!C483)</f>
        <v>2014</v>
      </c>
      <c r="B483">
        <f>MONTH('Raw Data'!C483)</f>
        <v>10</v>
      </c>
      <c r="C483" t="str">
        <f>TEXT('Raw Data'!C483,"MMM-YYYY")</f>
        <v>Oct-2014</v>
      </c>
      <c r="D483" t="str">
        <f>TEXT(Calculated_Columns!C483,"MMMM")</f>
        <v>October</v>
      </c>
      <c r="E483">
        <f>'Raw Data'!U483/'Raw Data'!R483</f>
        <v>0.21000000000000002</v>
      </c>
    </row>
    <row r="484" spans="1:5" x14ac:dyDescent="0.3">
      <c r="A484">
        <f>YEAR('Raw Data'!C484)</f>
        <v>2014</v>
      </c>
      <c r="B484">
        <f>MONTH('Raw Data'!C484)</f>
        <v>7</v>
      </c>
      <c r="C484" t="str">
        <f>TEXT('Raw Data'!C484,"MMM-YYYY")</f>
        <v>Jul-2014</v>
      </c>
      <c r="D484" t="str">
        <f>TEXT(Calculated_Columns!C484,"MMMM")</f>
        <v>July</v>
      </c>
      <c r="E484">
        <f>'Raw Data'!U484/'Raw Data'!R484</f>
        <v>0.28000000000000003</v>
      </c>
    </row>
    <row r="485" spans="1:5" x14ac:dyDescent="0.3">
      <c r="A485">
        <f>YEAR('Raw Data'!C485)</f>
        <v>2014</v>
      </c>
      <c r="B485">
        <f>MONTH('Raw Data'!C485)</f>
        <v>7</v>
      </c>
      <c r="C485" t="str">
        <f>TEXT('Raw Data'!C485,"MMM-YYYY")</f>
        <v>Jul-2014</v>
      </c>
      <c r="D485" t="str">
        <f>TEXT(Calculated_Columns!C485,"MMMM")</f>
        <v>July</v>
      </c>
      <c r="E485">
        <f>'Raw Data'!U485/'Raw Data'!R485</f>
        <v>0.36</v>
      </c>
    </row>
    <row r="486" spans="1:5" x14ac:dyDescent="0.3">
      <c r="A486">
        <f>YEAR('Raw Data'!C486)</f>
        <v>2017</v>
      </c>
      <c r="B486">
        <f>MONTH('Raw Data'!C486)</f>
        <v>6</v>
      </c>
      <c r="C486" t="str">
        <f>TEXT('Raw Data'!C486,"MMM-YYYY")</f>
        <v>Jun-2017</v>
      </c>
      <c r="D486" t="str">
        <f>TEXT(Calculated_Columns!C486,"MMMM")</f>
        <v>June</v>
      </c>
      <c r="E486">
        <f>'Raw Data'!U486/'Raw Data'!R486</f>
        <v>0.5</v>
      </c>
    </row>
    <row r="487" spans="1:5" x14ac:dyDescent="0.3">
      <c r="A487">
        <f>YEAR('Raw Data'!C487)</f>
        <v>2017</v>
      </c>
      <c r="B487">
        <f>MONTH('Raw Data'!C487)</f>
        <v>6</v>
      </c>
      <c r="C487" t="str">
        <f>TEXT('Raw Data'!C487,"MMM-YYYY")</f>
        <v>Jun-2017</v>
      </c>
      <c r="D487" t="str">
        <f>TEXT(Calculated_Columns!C487,"MMMM")</f>
        <v>June</v>
      </c>
      <c r="E487">
        <f>'Raw Data'!U487/'Raw Data'!R487</f>
        <v>-5.8823529411764712E-2</v>
      </c>
    </row>
    <row r="488" spans="1:5" x14ac:dyDescent="0.3">
      <c r="A488">
        <f>YEAR('Raw Data'!C488)</f>
        <v>2017</v>
      </c>
      <c r="B488">
        <f>MONTH('Raw Data'!C488)</f>
        <v>6</v>
      </c>
      <c r="C488" t="str">
        <f>TEXT('Raw Data'!C488,"MMM-YYYY")</f>
        <v>Jun-2017</v>
      </c>
      <c r="D488" t="str">
        <f>TEXT(Calculated_Columns!C488,"MMMM")</f>
        <v>June</v>
      </c>
      <c r="E488">
        <f>'Raw Data'!U488/'Raw Data'!R488</f>
        <v>6.25E-2</v>
      </c>
    </row>
    <row r="489" spans="1:5" x14ac:dyDescent="0.3">
      <c r="A489">
        <f>YEAR('Raw Data'!C489)</f>
        <v>2014</v>
      </c>
      <c r="B489">
        <f>MONTH('Raw Data'!C489)</f>
        <v>10</v>
      </c>
      <c r="C489" t="str">
        <f>TEXT('Raw Data'!C489,"MMM-YYYY")</f>
        <v>Oct-2014</v>
      </c>
      <c r="D489" t="str">
        <f>TEXT(Calculated_Columns!C489,"MMMM")</f>
        <v>October</v>
      </c>
      <c r="E489">
        <f>'Raw Data'!U489/'Raw Data'!R489</f>
        <v>0.125</v>
      </c>
    </row>
    <row r="490" spans="1:5" x14ac:dyDescent="0.3">
      <c r="A490">
        <f>YEAR('Raw Data'!C490)</f>
        <v>2014</v>
      </c>
      <c r="B490">
        <f>MONTH('Raw Data'!C490)</f>
        <v>6</v>
      </c>
      <c r="C490" t="str">
        <f>TEXT('Raw Data'!C490,"MMM-YYYY")</f>
        <v>Jun-2014</v>
      </c>
      <c r="D490" t="str">
        <f>TEXT(Calculated_Columns!C490,"MMMM")</f>
        <v>June</v>
      </c>
      <c r="E490">
        <f>'Raw Data'!U490/'Raw Data'!R490</f>
        <v>7.5000000000000011E-2</v>
      </c>
    </row>
    <row r="491" spans="1:5" x14ac:dyDescent="0.3">
      <c r="A491">
        <f>YEAR('Raw Data'!C491)</f>
        <v>2014</v>
      </c>
      <c r="B491">
        <f>MONTH('Raw Data'!C491)</f>
        <v>6</v>
      </c>
      <c r="C491" t="str">
        <f>TEXT('Raw Data'!C491,"MMM-YYYY")</f>
        <v>Jun-2014</v>
      </c>
      <c r="D491" t="str">
        <f>TEXT(Calculated_Columns!C491,"MMMM")</f>
        <v>June</v>
      </c>
      <c r="E491">
        <f>'Raw Data'!U491/'Raw Data'!R491</f>
        <v>0.16249999999999998</v>
      </c>
    </row>
    <row r="492" spans="1:5" x14ac:dyDescent="0.3">
      <c r="A492">
        <f>YEAR('Raw Data'!C492)</f>
        <v>2014</v>
      </c>
      <c r="B492">
        <f>MONTH('Raw Data'!C492)</f>
        <v>6</v>
      </c>
      <c r="C492" t="str">
        <f>TEXT('Raw Data'!C492,"MMM-YYYY")</f>
        <v>Jun-2014</v>
      </c>
      <c r="D492" t="str">
        <f>TEXT(Calculated_Columns!C492,"MMMM")</f>
        <v>June</v>
      </c>
      <c r="E492">
        <f>'Raw Data'!U492/'Raw Data'!R492</f>
        <v>8.7499999999999994E-2</v>
      </c>
    </row>
    <row r="493" spans="1:5" x14ac:dyDescent="0.3">
      <c r="A493">
        <f>YEAR('Raw Data'!C493)</f>
        <v>2014</v>
      </c>
      <c r="B493">
        <f>MONTH('Raw Data'!C493)</f>
        <v>9</v>
      </c>
      <c r="C493" t="str">
        <f>TEXT('Raw Data'!C493,"MMM-YYYY")</f>
        <v>Sep-2014</v>
      </c>
      <c r="D493" t="str">
        <f>TEXT(Calculated_Columns!C493,"MMMM")</f>
        <v>September</v>
      </c>
      <c r="E493">
        <f>'Raw Data'!U493/'Raw Data'!R493</f>
        <v>2.0000000000000004E-2</v>
      </c>
    </row>
    <row r="494" spans="1:5" x14ac:dyDescent="0.3">
      <c r="A494">
        <f>YEAR('Raw Data'!C494)</f>
        <v>2014</v>
      </c>
      <c r="B494">
        <f>MONTH('Raw Data'!C494)</f>
        <v>9</v>
      </c>
      <c r="C494" t="str">
        <f>TEXT('Raw Data'!C494,"MMM-YYYY")</f>
        <v>Sep-2014</v>
      </c>
      <c r="D494" t="str">
        <f>TEXT(Calculated_Columns!C494,"MMMM")</f>
        <v>September</v>
      </c>
      <c r="E494">
        <f>'Raw Data'!U494/'Raw Data'!R494</f>
        <v>0.46</v>
      </c>
    </row>
    <row r="495" spans="1:5" x14ac:dyDescent="0.3">
      <c r="A495">
        <f>YEAR('Raw Data'!C495)</f>
        <v>2016</v>
      </c>
      <c r="B495">
        <f>MONTH('Raw Data'!C495)</f>
        <v>5</v>
      </c>
      <c r="C495" t="str">
        <f>TEXT('Raw Data'!C495,"MMM-YYYY")</f>
        <v>May-2016</v>
      </c>
      <c r="D495" t="str">
        <f>TEXT(Calculated_Columns!C495,"MMMM")</f>
        <v>May</v>
      </c>
      <c r="E495">
        <f>'Raw Data'!U495/'Raw Data'!R495</f>
        <v>0.13999999999999999</v>
      </c>
    </row>
    <row r="496" spans="1:5" x14ac:dyDescent="0.3">
      <c r="A496">
        <f>YEAR('Raw Data'!C496)</f>
        <v>2016</v>
      </c>
      <c r="B496">
        <f>MONTH('Raw Data'!C496)</f>
        <v>3</v>
      </c>
      <c r="C496" t="str">
        <f>TEXT('Raw Data'!C496,"MMM-YYYY")</f>
        <v>Mar-2016</v>
      </c>
      <c r="D496" t="str">
        <f>TEXT(Calculated_Columns!C496,"MMMM")</f>
        <v>March</v>
      </c>
      <c r="E496">
        <f>'Raw Data'!U496/'Raw Data'!R496</f>
        <v>-0.5</v>
      </c>
    </row>
    <row r="497" spans="1:5" x14ac:dyDescent="0.3">
      <c r="A497">
        <f>YEAR('Raw Data'!C497)</f>
        <v>2015</v>
      </c>
      <c r="B497">
        <f>MONTH('Raw Data'!C497)</f>
        <v>12</v>
      </c>
      <c r="C497" t="str">
        <f>TEXT('Raw Data'!C497,"MMM-YYYY")</f>
        <v>Dec-2015</v>
      </c>
      <c r="D497" t="str">
        <f>TEXT(Calculated_Columns!C497,"MMMM")</f>
        <v>December</v>
      </c>
      <c r="E497">
        <f>'Raw Data'!U497/'Raw Data'!R497</f>
        <v>0.49</v>
      </c>
    </row>
    <row r="498" spans="1:5" x14ac:dyDescent="0.3">
      <c r="A498">
        <f>YEAR('Raw Data'!C498)</f>
        <v>2016</v>
      </c>
      <c r="B498">
        <f>MONTH('Raw Data'!C498)</f>
        <v>7</v>
      </c>
      <c r="C498" t="str">
        <f>TEXT('Raw Data'!C498,"MMM-YYYY")</f>
        <v>Jul-2016</v>
      </c>
      <c r="D498" t="str">
        <f>TEXT(Calculated_Columns!C498,"MMMM")</f>
        <v>July</v>
      </c>
      <c r="E498">
        <f>'Raw Data'!U498/'Raw Data'!R498</f>
        <v>0.33749999999999997</v>
      </c>
    </row>
    <row r="499" spans="1:5" x14ac:dyDescent="0.3">
      <c r="A499">
        <f>YEAR('Raw Data'!C499)</f>
        <v>2016</v>
      </c>
      <c r="B499">
        <f>MONTH('Raw Data'!C499)</f>
        <v>7</v>
      </c>
      <c r="C499" t="str">
        <f>TEXT('Raw Data'!C499,"MMM-YYYY")</f>
        <v>Jul-2016</v>
      </c>
      <c r="D499" t="str">
        <f>TEXT(Calculated_Columns!C499,"MMMM")</f>
        <v>July</v>
      </c>
      <c r="E499">
        <f>'Raw Data'!U499/'Raw Data'!R499</f>
        <v>0.32</v>
      </c>
    </row>
    <row r="500" spans="1:5" x14ac:dyDescent="0.3">
      <c r="A500">
        <f>YEAR('Raw Data'!C500)</f>
        <v>2016</v>
      </c>
      <c r="B500">
        <f>MONTH('Raw Data'!C500)</f>
        <v>7</v>
      </c>
      <c r="C500" t="str">
        <f>TEXT('Raw Data'!C500,"MMM-YYYY")</f>
        <v>Jul-2016</v>
      </c>
      <c r="D500" t="str">
        <f>TEXT(Calculated_Columns!C500,"MMMM")</f>
        <v>July</v>
      </c>
      <c r="E500">
        <f>'Raw Data'!U500/'Raw Data'!R500</f>
        <v>7.4999999999999997E-2</v>
      </c>
    </row>
    <row r="501" spans="1:5" x14ac:dyDescent="0.3">
      <c r="A501">
        <f>YEAR('Raw Data'!C501)</f>
        <v>2016</v>
      </c>
      <c r="B501">
        <f>MONTH('Raw Data'!C501)</f>
        <v>7</v>
      </c>
      <c r="C501" t="str">
        <f>TEXT('Raw Data'!C501,"MMM-YYYY")</f>
        <v>Jul-2016</v>
      </c>
      <c r="D501" t="str">
        <f>TEXT(Calculated_Columns!C501,"MMMM")</f>
        <v>July</v>
      </c>
      <c r="E501">
        <f>'Raw Data'!U501/'Raw Data'!R501</f>
        <v>0.33</v>
      </c>
    </row>
    <row r="502" spans="1:5" x14ac:dyDescent="0.3">
      <c r="A502">
        <f>YEAR('Raw Data'!C502)</f>
        <v>2016</v>
      </c>
      <c r="B502">
        <f>MONTH('Raw Data'!C502)</f>
        <v>5</v>
      </c>
      <c r="C502" t="str">
        <f>TEXT('Raw Data'!C502,"MMM-YYYY")</f>
        <v>May-2016</v>
      </c>
      <c r="D502" t="str">
        <f>TEXT(Calculated_Columns!C502,"MMMM")</f>
        <v>May</v>
      </c>
      <c r="E502">
        <f>'Raw Data'!U502/'Raw Data'!R502</f>
        <v>-0.66666666666666663</v>
      </c>
    </row>
    <row r="503" spans="1:5" x14ac:dyDescent="0.3">
      <c r="A503">
        <f>YEAR('Raw Data'!C503)</f>
        <v>2016</v>
      </c>
      <c r="B503">
        <f>MONTH('Raw Data'!C503)</f>
        <v>5</v>
      </c>
      <c r="C503" t="str">
        <f>TEXT('Raw Data'!C503,"MMM-YYYY")</f>
        <v>May-2016</v>
      </c>
      <c r="D503" t="str">
        <f>TEXT(Calculated_Columns!C503,"MMMM")</f>
        <v>May</v>
      </c>
      <c r="E503">
        <f>'Raw Data'!U503/'Raw Data'!R503</f>
        <v>-0.8</v>
      </c>
    </row>
    <row r="504" spans="1:5" x14ac:dyDescent="0.3">
      <c r="A504">
        <f>YEAR('Raw Data'!C504)</f>
        <v>2016</v>
      </c>
      <c r="B504">
        <f>MONTH('Raw Data'!C504)</f>
        <v>5</v>
      </c>
      <c r="C504" t="str">
        <f>TEXT('Raw Data'!C504,"MMM-YYYY")</f>
        <v>May-2016</v>
      </c>
      <c r="D504" t="str">
        <f>TEXT(Calculated_Columns!C504,"MMMM")</f>
        <v>May</v>
      </c>
      <c r="E504">
        <f>'Raw Data'!U504/'Raw Data'!R504</f>
        <v>6.25E-2</v>
      </c>
    </row>
    <row r="505" spans="1:5" x14ac:dyDescent="0.3">
      <c r="A505">
        <f>YEAR('Raw Data'!C505)</f>
        <v>2016</v>
      </c>
      <c r="B505">
        <f>MONTH('Raw Data'!C505)</f>
        <v>5</v>
      </c>
      <c r="C505" t="str">
        <f>TEXT('Raw Data'!C505,"MMM-YYYY")</f>
        <v>May-2016</v>
      </c>
      <c r="D505" t="str">
        <f>TEXT(Calculated_Columns!C505,"MMMM")</f>
        <v>May</v>
      </c>
      <c r="E505">
        <f>'Raw Data'!U505/'Raw Data'!R505</f>
        <v>-0.8</v>
      </c>
    </row>
    <row r="506" spans="1:5" x14ac:dyDescent="0.3">
      <c r="A506">
        <f>YEAR('Raw Data'!C506)</f>
        <v>2016</v>
      </c>
      <c r="B506">
        <f>MONTH('Raw Data'!C506)</f>
        <v>5</v>
      </c>
      <c r="C506" t="str">
        <f>TEXT('Raw Data'!C506,"MMM-YYYY")</f>
        <v>May-2016</v>
      </c>
      <c r="D506" t="str">
        <f>TEXT(Calculated_Columns!C506,"MMMM")</f>
        <v>May</v>
      </c>
      <c r="E506">
        <f>'Raw Data'!U506/'Raw Data'!R506</f>
        <v>0.36249999999999999</v>
      </c>
    </row>
    <row r="507" spans="1:5" x14ac:dyDescent="0.3">
      <c r="A507">
        <f>YEAR('Raw Data'!C507)</f>
        <v>2017</v>
      </c>
      <c r="B507">
        <f>MONTH('Raw Data'!C507)</f>
        <v>11</v>
      </c>
      <c r="C507" t="str">
        <f>TEXT('Raw Data'!C507,"MMM-YYYY")</f>
        <v>Nov-2017</v>
      </c>
      <c r="D507" t="str">
        <f>TEXT(Calculated_Columns!C507,"MMMM")</f>
        <v>November</v>
      </c>
      <c r="E507">
        <f>'Raw Data'!U507/'Raw Data'!R507</f>
        <v>0.33750000000000002</v>
      </c>
    </row>
    <row r="508" spans="1:5" x14ac:dyDescent="0.3">
      <c r="A508">
        <f>YEAR('Raw Data'!C508)</f>
        <v>2015</v>
      </c>
      <c r="B508">
        <f>MONTH('Raw Data'!C508)</f>
        <v>3</v>
      </c>
      <c r="C508" t="str">
        <f>TEXT('Raw Data'!C508,"MMM-YYYY")</f>
        <v>Mar-2015</v>
      </c>
      <c r="D508" t="str">
        <f>TEXT(Calculated_Columns!C508,"MMMM")</f>
        <v>March</v>
      </c>
      <c r="E508">
        <f>'Raw Data'!U508/'Raw Data'!R508</f>
        <v>0.26999999999999996</v>
      </c>
    </row>
    <row r="509" spans="1:5" x14ac:dyDescent="0.3">
      <c r="A509">
        <f>YEAR('Raw Data'!C509)</f>
        <v>2015</v>
      </c>
      <c r="B509">
        <f>MONTH('Raw Data'!C509)</f>
        <v>3</v>
      </c>
      <c r="C509" t="str">
        <f>TEXT('Raw Data'!C509,"MMM-YYYY")</f>
        <v>Mar-2015</v>
      </c>
      <c r="D509" t="str">
        <f>TEXT(Calculated_Columns!C509,"MMMM")</f>
        <v>March</v>
      </c>
      <c r="E509">
        <f>'Raw Data'!U509/'Raw Data'!R509</f>
        <v>0.26</v>
      </c>
    </row>
    <row r="510" spans="1:5" x14ac:dyDescent="0.3">
      <c r="A510">
        <f>YEAR('Raw Data'!C510)</f>
        <v>2015</v>
      </c>
      <c r="B510">
        <f>MONTH('Raw Data'!C510)</f>
        <v>3</v>
      </c>
      <c r="C510" t="str">
        <f>TEXT('Raw Data'!C510,"MMM-YYYY")</f>
        <v>Mar-2015</v>
      </c>
      <c r="D510" t="str">
        <f>TEXT(Calculated_Columns!C510,"MMMM")</f>
        <v>March</v>
      </c>
      <c r="E510">
        <f>'Raw Data'!U510/'Raw Data'!R510</f>
        <v>0.25</v>
      </c>
    </row>
    <row r="511" spans="1:5" x14ac:dyDescent="0.3">
      <c r="A511">
        <f>YEAR('Raw Data'!C511)</f>
        <v>2015</v>
      </c>
      <c r="B511">
        <f>MONTH('Raw Data'!C511)</f>
        <v>3</v>
      </c>
      <c r="C511" t="str">
        <f>TEXT('Raw Data'!C511,"MMM-YYYY")</f>
        <v>Mar-2015</v>
      </c>
      <c r="D511" t="str">
        <f>TEXT(Calculated_Columns!C511,"MMMM")</f>
        <v>March</v>
      </c>
      <c r="E511">
        <f>'Raw Data'!U511/'Raw Data'!R511</f>
        <v>0.5</v>
      </c>
    </row>
    <row r="512" spans="1:5" x14ac:dyDescent="0.3">
      <c r="A512">
        <f>YEAR('Raw Data'!C512)</f>
        <v>2017</v>
      </c>
      <c r="B512">
        <f>MONTH('Raw Data'!C512)</f>
        <v>11</v>
      </c>
      <c r="C512" t="str">
        <f>TEXT('Raw Data'!C512,"MMM-YYYY")</f>
        <v>Nov-2017</v>
      </c>
      <c r="D512" t="str">
        <f>TEXT(Calculated_Columns!C512,"MMMM")</f>
        <v>November</v>
      </c>
      <c r="E512">
        <f>'Raw Data'!U512/'Raw Data'!R512</f>
        <v>0.32</v>
      </c>
    </row>
    <row r="513" spans="1:5" x14ac:dyDescent="0.3">
      <c r="A513">
        <f>YEAR('Raw Data'!C513)</f>
        <v>2017</v>
      </c>
      <c r="B513">
        <f>MONTH('Raw Data'!C513)</f>
        <v>11</v>
      </c>
      <c r="C513" t="str">
        <f>TEXT('Raw Data'!C513,"MMM-YYYY")</f>
        <v>Nov-2017</v>
      </c>
      <c r="D513" t="str">
        <f>TEXT(Calculated_Columns!C513,"MMMM")</f>
        <v>November</v>
      </c>
      <c r="E513">
        <f>'Raw Data'!U513/'Raw Data'!R513</f>
        <v>0.32</v>
      </c>
    </row>
    <row r="514" spans="1:5" x14ac:dyDescent="0.3">
      <c r="A514">
        <f>YEAR('Raw Data'!C514)</f>
        <v>2016</v>
      </c>
      <c r="B514">
        <f>MONTH('Raw Data'!C514)</f>
        <v>10</v>
      </c>
      <c r="C514" t="str">
        <f>TEXT('Raw Data'!C514,"MMM-YYYY")</f>
        <v>Oct-2016</v>
      </c>
      <c r="D514" t="str">
        <f>TEXT(Calculated_Columns!C514,"MMMM")</f>
        <v>October</v>
      </c>
      <c r="E514">
        <f>'Raw Data'!U514/'Raw Data'!R514</f>
        <v>9.9999999999999992E-2</v>
      </c>
    </row>
    <row r="515" spans="1:5" x14ac:dyDescent="0.3">
      <c r="A515">
        <f>YEAR('Raw Data'!C515)</f>
        <v>2017</v>
      </c>
      <c r="B515">
        <f>MONTH('Raw Data'!C515)</f>
        <v>12</v>
      </c>
      <c r="C515" t="str">
        <f>TEXT('Raw Data'!C515,"MMM-YYYY")</f>
        <v>Dec-2017</v>
      </c>
      <c r="D515" t="str">
        <f>TEXT(Calculated_Columns!C515,"MMMM")</f>
        <v>December</v>
      </c>
      <c r="E515">
        <f>'Raw Data'!U515/'Raw Data'!R515</f>
        <v>0.27</v>
      </c>
    </row>
    <row r="516" spans="1:5" x14ac:dyDescent="0.3">
      <c r="A516">
        <f>YEAR('Raw Data'!C516)</f>
        <v>2017</v>
      </c>
      <c r="B516">
        <f>MONTH('Raw Data'!C516)</f>
        <v>12</v>
      </c>
      <c r="C516" t="str">
        <f>TEXT('Raw Data'!C516,"MMM-YYYY")</f>
        <v>Dec-2017</v>
      </c>
      <c r="D516" t="str">
        <f>TEXT(Calculated_Columns!C516,"MMMM")</f>
        <v>December</v>
      </c>
      <c r="E516">
        <f>'Raw Data'!U516/'Raw Data'!R516</f>
        <v>0.29000000000000004</v>
      </c>
    </row>
    <row r="517" spans="1:5" x14ac:dyDescent="0.3">
      <c r="A517">
        <f>YEAR('Raw Data'!C517)</f>
        <v>2017</v>
      </c>
      <c r="B517">
        <f>MONTH('Raw Data'!C517)</f>
        <v>1</v>
      </c>
      <c r="C517" t="str">
        <f>TEXT('Raw Data'!C517,"MMM-YYYY")</f>
        <v>Jan-2017</v>
      </c>
      <c r="D517" t="str">
        <f>TEXT(Calculated_Columns!C517,"MMMM")</f>
        <v>January</v>
      </c>
      <c r="E517">
        <f>'Raw Data'!U517/'Raw Data'!R517</f>
        <v>0.46000000000000008</v>
      </c>
    </row>
    <row r="518" spans="1:5" x14ac:dyDescent="0.3">
      <c r="A518">
        <f>YEAR('Raw Data'!C518)</f>
        <v>2017</v>
      </c>
      <c r="B518">
        <f>MONTH('Raw Data'!C518)</f>
        <v>1</v>
      </c>
      <c r="C518" t="str">
        <f>TEXT('Raw Data'!C518,"MMM-YYYY")</f>
        <v>Jan-2017</v>
      </c>
      <c r="D518" t="str">
        <f>TEXT(Calculated_Columns!C518,"MMMM")</f>
        <v>January</v>
      </c>
      <c r="E518">
        <f>'Raw Data'!U518/'Raw Data'!R518</f>
        <v>0.27</v>
      </c>
    </row>
    <row r="519" spans="1:5" x14ac:dyDescent="0.3">
      <c r="A519">
        <f>YEAR('Raw Data'!C519)</f>
        <v>2017</v>
      </c>
      <c r="B519">
        <f>MONTH('Raw Data'!C519)</f>
        <v>1</v>
      </c>
      <c r="C519" t="str">
        <f>TEXT('Raw Data'!C519,"MMM-YYYY")</f>
        <v>Jan-2017</v>
      </c>
      <c r="D519" t="str">
        <f>TEXT(Calculated_Columns!C519,"MMMM")</f>
        <v>January</v>
      </c>
      <c r="E519">
        <f>'Raw Data'!U519/'Raw Data'!R519</f>
        <v>0.44999999999999996</v>
      </c>
    </row>
    <row r="520" spans="1:5" x14ac:dyDescent="0.3">
      <c r="A520">
        <f>YEAR('Raw Data'!C520)</f>
        <v>2017</v>
      </c>
      <c r="B520">
        <f>MONTH('Raw Data'!C520)</f>
        <v>1</v>
      </c>
      <c r="C520" t="str">
        <f>TEXT('Raw Data'!C520,"MMM-YYYY")</f>
        <v>Jan-2017</v>
      </c>
      <c r="D520" t="str">
        <f>TEXT(Calculated_Columns!C520,"MMMM")</f>
        <v>January</v>
      </c>
      <c r="E520">
        <f>'Raw Data'!U520/'Raw Data'!R520</f>
        <v>0.05</v>
      </c>
    </row>
    <row r="521" spans="1:5" x14ac:dyDescent="0.3">
      <c r="A521">
        <f>YEAR('Raw Data'!C521)</f>
        <v>2015</v>
      </c>
      <c r="B521">
        <f>MONTH('Raw Data'!C521)</f>
        <v>3</v>
      </c>
      <c r="C521" t="str">
        <f>TEXT('Raw Data'!C521,"MMM-YYYY")</f>
        <v>Mar-2015</v>
      </c>
      <c r="D521" t="str">
        <f>TEXT(Calculated_Columns!C521,"MMMM")</f>
        <v>March</v>
      </c>
      <c r="E521">
        <f>'Raw Data'!U521/'Raw Data'!R521</f>
        <v>0.28750000000000003</v>
      </c>
    </row>
    <row r="522" spans="1:5" x14ac:dyDescent="0.3">
      <c r="A522">
        <f>YEAR('Raw Data'!C522)</f>
        <v>2015</v>
      </c>
      <c r="B522">
        <f>MONTH('Raw Data'!C522)</f>
        <v>3</v>
      </c>
      <c r="C522" t="str">
        <f>TEXT('Raw Data'!C522,"MMM-YYYY")</f>
        <v>Mar-2015</v>
      </c>
      <c r="D522" t="str">
        <f>TEXT(Calculated_Columns!C522,"MMMM")</f>
        <v>March</v>
      </c>
      <c r="E522">
        <f>'Raw Data'!U522/'Raw Data'!R522</f>
        <v>-0.19999999999999998</v>
      </c>
    </row>
    <row r="523" spans="1:5" x14ac:dyDescent="0.3">
      <c r="A523">
        <f>YEAR('Raw Data'!C523)</f>
        <v>2015</v>
      </c>
      <c r="B523">
        <f>MONTH('Raw Data'!C523)</f>
        <v>3</v>
      </c>
      <c r="C523" t="str">
        <f>TEXT('Raw Data'!C523,"MMM-YYYY")</f>
        <v>Mar-2015</v>
      </c>
      <c r="D523" t="str">
        <f>TEXT(Calculated_Columns!C523,"MMMM")</f>
        <v>March</v>
      </c>
      <c r="E523">
        <f>'Raw Data'!U523/'Raw Data'!R523</f>
        <v>-1.5</v>
      </c>
    </row>
    <row r="524" spans="1:5" x14ac:dyDescent="0.3">
      <c r="A524">
        <f>YEAR('Raw Data'!C524)</f>
        <v>2017</v>
      </c>
      <c r="B524">
        <f>MONTH('Raw Data'!C524)</f>
        <v>1</v>
      </c>
      <c r="C524" t="str">
        <f>TEXT('Raw Data'!C524,"MMM-YYYY")</f>
        <v>Jan-2017</v>
      </c>
      <c r="D524" t="str">
        <f>TEXT(Calculated_Columns!C524,"MMMM")</f>
        <v>January</v>
      </c>
      <c r="E524">
        <f>'Raw Data'!U524/'Raw Data'!R524</f>
        <v>0.1</v>
      </c>
    </row>
    <row r="525" spans="1:5" x14ac:dyDescent="0.3">
      <c r="A525">
        <f>YEAR('Raw Data'!C525)</f>
        <v>2016</v>
      </c>
      <c r="B525">
        <f>MONTH('Raw Data'!C525)</f>
        <v>5</v>
      </c>
      <c r="C525" t="str">
        <f>TEXT('Raw Data'!C525,"MMM-YYYY")</f>
        <v>May-2016</v>
      </c>
      <c r="D525" t="str">
        <f>TEXT(Calculated_Columns!C525,"MMMM")</f>
        <v>May</v>
      </c>
      <c r="E525">
        <f>'Raw Data'!U525/'Raw Data'!R525</f>
        <v>-0.22500000000000001</v>
      </c>
    </row>
    <row r="526" spans="1:5" x14ac:dyDescent="0.3">
      <c r="A526">
        <f>YEAR('Raw Data'!C526)</f>
        <v>2016</v>
      </c>
      <c r="B526">
        <f>MONTH('Raw Data'!C526)</f>
        <v>5</v>
      </c>
      <c r="C526" t="str">
        <f>TEXT('Raw Data'!C526,"MMM-YYYY")</f>
        <v>May-2016</v>
      </c>
      <c r="D526" t="str">
        <f>TEXT(Calculated_Columns!C526,"MMMM")</f>
        <v>May</v>
      </c>
      <c r="E526">
        <f>'Raw Data'!U526/'Raw Data'!R526</f>
        <v>0.41</v>
      </c>
    </row>
    <row r="527" spans="1:5" x14ac:dyDescent="0.3">
      <c r="A527">
        <f>YEAR('Raw Data'!C527)</f>
        <v>2015</v>
      </c>
      <c r="B527">
        <f>MONTH('Raw Data'!C527)</f>
        <v>12</v>
      </c>
      <c r="C527" t="str">
        <f>TEXT('Raw Data'!C527,"MMM-YYYY")</f>
        <v>Dec-2015</v>
      </c>
      <c r="D527" t="str">
        <f>TEXT(Calculated_Columns!C527,"MMMM")</f>
        <v>December</v>
      </c>
      <c r="E527">
        <f>'Raw Data'!U527/'Raw Data'!R527</f>
        <v>0.47</v>
      </c>
    </row>
    <row r="528" spans="1:5" x14ac:dyDescent="0.3">
      <c r="A528">
        <f>YEAR('Raw Data'!C528)</f>
        <v>2017</v>
      </c>
      <c r="B528">
        <f>MONTH('Raw Data'!C528)</f>
        <v>10</v>
      </c>
      <c r="C528" t="str">
        <f>TEXT('Raw Data'!C528,"MMM-YYYY")</f>
        <v>Oct-2017</v>
      </c>
      <c r="D528" t="str">
        <f>TEXT(Calculated_Columns!C528,"MMMM")</f>
        <v>October</v>
      </c>
      <c r="E528">
        <f>'Raw Data'!U528/'Raw Data'!R528</f>
        <v>6.25E-2</v>
      </c>
    </row>
    <row r="529" spans="1:5" x14ac:dyDescent="0.3">
      <c r="A529">
        <f>YEAR('Raw Data'!C529)</f>
        <v>2017</v>
      </c>
      <c r="B529">
        <f>MONTH('Raw Data'!C529)</f>
        <v>10</v>
      </c>
      <c r="C529" t="str">
        <f>TEXT('Raw Data'!C529,"MMM-YYYY")</f>
        <v>Oct-2017</v>
      </c>
      <c r="D529" t="str">
        <f>TEXT(Calculated_Columns!C529,"MMMM")</f>
        <v>October</v>
      </c>
      <c r="E529">
        <f>'Raw Data'!U529/'Raw Data'!R529</f>
        <v>0.1125</v>
      </c>
    </row>
    <row r="530" spans="1:5" x14ac:dyDescent="0.3">
      <c r="A530">
        <f>YEAR('Raw Data'!C530)</f>
        <v>2015</v>
      </c>
      <c r="B530">
        <f>MONTH('Raw Data'!C530)</f>
        <v>9</v>
      </c>
      <c r="C530" t="str">
        <f>TEXT('Raw Data'!C530,"MMM-YYYY")</f>
        <v>Sep-2015</v>
      </c>
      <c r="D530" t="str">
        <f>TEXT(Calculated_Columns!C530,"MMMM")</f>
        <v>September</v>
      </c>
      <c r="E530">
        <f>'Raw Data'!U530/'Raw Data'!R530</f>
        <v>-0.2</v>
      </c>
    </row>
    <row r="531" spans="1:5" x14ac:dyDescent="0.3">
      <c r="A531">
        <f>YEAR('Raw Data'!C531)</f>
        <v>2015</v>
      </c>
      <c r="B531">
        <f>MONTH('Raw Data'!C531)</f>
        <v>9</v>
      </c>
      <c r="C531" t="str">
        <f>TEXT('Raw Data'!C531,"MMM-YYYY")</f>
        <v>Sep-2015</v>
      </c>
      <c r="D531" t="str">
        <f>TEXT(Calculated_Columns!C531,"MMMM")</f>
        <v>September</v>
      </c>
      <c r="E531">
        <f>'Raw Data'!U531/'Raw Data'!R531</f>
        <v>-0.22499999999999998</v>
      </c>
    </row>
    <row r="532" spans="1:5" x14ac:dyDescent="0.3">
      <c r="A532">
        <f>YEAR('Raw Data'!C532)</f>
        <v>2015</v>
      </c>
      <c r="B532">
        <f>MONTH('Raw Data'!C532)</f>
        <v>9</v>
      </c>
      <c r="C532" t="str">
        <f>TEXT('Raw Data'!C532,"MMM-YYYY")</f>
        <v>Sep-2015</v>
      </c>
      <c r="D532" t="str">
        <f>TEXT(Calculated_Columns!C532,"MMMM")</f>
        <v>September</v>
      </c>
      <c r="E532">
        <f>'Raw Data'!U532/'Raw Data'!R532</f>
        <v>0.375</v>
      </c>
    </row>
    <row r="533" spans="1:5" x14ac:dyDescent="0.3">
      <c r="A533">
        <f>YEAR('Raw Data'!C533)</f>
        <v>2015</v>
      </c>
      <c r="B533">
        <f>MONTH('Raw Data'!C533)</f>
        <v>11</v>
      </c>
      <c r="C533" t="str">
        <f>TEXT('Raw Data'!C533,"MMM-YYYY")</f>
        <v>Nov-2015</v>
      </c>
      <c r="D533" t="str">
        <f>TEXT(Calculated_Columns!C533,"MMMM")</f>
        <v>November</v>
      </c>
      <c r="E533">
        <f>'Raw Data'!U533/'Raw Data'!R533</f>
        <v>6.25E-2</v>
      </c>
    </row>
    <row r="534" spans="1:5" x14ac:dyDescent="0.3">
      <c r="A534">
        <f>YEAR('Raw Data'!C534)</f>
        <v>2017</v>
      </c>
      <c r="B534">
        <f>MONTH('Raw Data'!C534)</f>
        <v>9</v>
      </c>
      <c r="C534" t="str">
        <f>TEXT('Raw Data'!C534,"MMM-YYYY")</f>
        <v>Sep-2017</v>
      </c>
      <c r="D534" t="str">
        <f>TEXT(Calculated_Columns!C534,"MMMM")</f>
        <v>September</v>
      </c>
      <c r="E534">
        <f>'Raw Data'!U534/'Raw Data'!R534</f>
        <v>4.9999999999999996E-2</v>
      </c>
    </row>
    <row r="535" spans="1:5" x14ac:dyDescent="0.3">
      <c r="A535">
        <f>YEAR('Raw Data'!C535)</f>
        <v>2016</v>
      </c>
      <c r="B535">
        <f>MONTH('Raw Data'!C535)</f>
        <v>5</v>
      </c>
      <c r="C535" t="str">
        <f>TEXT('Raw Data'!C535,"MMM-YYYY")</f>
        <v>May-2016</v>
      </c>
      <c r="D535" t="str">
        <f>TEXT(Calculated_Columns!C535,"MMMM")</f>
        <v>May</v>
      </c>
      <c r="E535">
        <f>'Raw Data'!U535/'Raw Data'!R535</f>
        <v>0.28000000000000003</v>
      </c>
    </row>
    <row r="536" spans="1:5" x14ac:dyDescent="0.3">
      <c r="A536">
        <f>YEAR('Raw Data'!C536)</f>
        <v>2016</v>
      </c>
      <c r="B536">
        <f>MONTH('Raw Data'!C536)</f>
        <v>5</v>
      </c>
      <c r="C536" t="str">
        <f>TEXT('Raw Data'!C536,"MMM-YYYY")</f>
        <v>May-2016</v>
      </c>
      <c r="D536" t="str">
        <f>TEXT(Calculated_Columns!C536,"MMMM")</f>
        <v>May</v>
      </c>
      <c r="E536">
        <f>'Raw Data'!U536/'Raw Data'!R536</f>
        <v>0.5</v>
      </c>
    </row>
    <row r="537" spans="1:5" x14ac:dyDescent="0.3">
      <c r="A537">
        <f>YEAR('Raw Data'!C537)</f>
        <v>2016</v>
      </c>
      <c r="B537">
        <f>MONTH('Raw Data'!C537)</f>
        <v>7</v>
      </c>
      <c r="C537" t="str">
        <f>TEXT('Raw Data'!C537,"MMM-YYYY")</f>
        <v>Jul-2016</v>
      </c>
      <c r="D537" t="str">
        <f>TEXT(Calculated_Columns!C537,"MMMM")</f>
        <v>July</v>
      </c>
      <c r="E537">
        <f>'Raw Data'!U537/'Raw Data'!R537</f>
        <v>8.7499999999999994E-2</v>
      </c>
    </row>
    <row r="538" spans="1:5" x14ac:dyDescent="0.3">
      <c r="A538">
        <f>YEAR('Raw Data'!C538)</f>
        <v>2017</v>
      </c>
      <c r="B538">
        <f>MONTH('Raw Data'!C538)</f>
        <v>9</v>
      </c>
      <c r="C538" t="str">
        <f>TEXT('Raw Data'!C538,"MMM-YYYY")</f>
        <v>Sep-2017</v>
      </c>
      <c r="D538" t="str">
        <f>TEXT(Calculated_Columns!C538,"MMMM")</f>
        <v>September</v>
      </c>
      <c r="E538">
        <f>'Raw Data'!U538/'Raw Data'!R538</f>
        <v>-1.5999999999999999</v>
      </c>
    </row>
    <row r="539" spans="1:5" x14ac:dyDescent="0.3">
      <c r="A539">
        <f>YEAR('Raw Data'!C539)</f>
        <v>2015</v>
      </c>
      <c r="B539">
        <f>MONTH('Raw Data'!C539)</f>
        <v>12</v>
      </c>
      <c r="C539" t="str">
        <f>TEXT('Raw Data'!C539,"MMM-YYYY")</f>
        <v>Dec-2015</v>
      </c>
      <c r="D539" t="str">
        <f>TEXT(Calculated_Columns!C539,"MMMM")</f>
        <v>December</v>
      </c>
      <c r="E539">
        <f>'Raw Data'!U539/'Raw Data'!R539</f>
        <v>0.31249999999999994</v>
      </c>
    </row>
    <row r="540" spans="1:5" x14ac:dyDescent="0.3">
      <c r="A540">
        <f>YEAR('Raw Data'!C540)</f>
        <v>2015</v>
      </c>
      <c r="B540">
        <f>MONTH('Raw Data'!C540)</f>
        <v>12</v>
      </c>
      <c r="C540" t="str">
        <f>TEXT('Raw Data'!C540,"MMM-YYYY")</f>
        <v>Dec-2015</v>
      </c>
      <c r="D540" t="str">
        <f>TEXT(Calculated_Columns!C540,"MMMM")</f>
        <v>December</v>
      </c>
      <c r="E540">
        <f>'Raw Data'!U540/'Raw Data'!R540</f>
        <v>0.26999999999999996</v>
      </c>
    </row>
    <row r="541" spans="1:5" x14ac:dyDescent="0.3">
      <c r="A541">
        <f>YEAR('Raw Data'!C541)</f>
        <v>2015</v>
      </c>
      <c r="B541">
        <f>MONTH('Raw Data'!C541)</f>
        <v>12</v>
      </c>
      <c r="C541" t="str">
        <f>TEXT('Raw Data'!C541,"MMM-YYYY")</f>
        <v>Dec-2015</v>
      </c>
      <c r="D541" t="str">
        <f>TEXT(Calculated_Columns!C541,"MMMM")</f>
        <v>December</v>
      </c>
      <c r="E541">
        <f>'Raw Data'!U541/'Raw Data'!R541</f>
        <v>0.25</v>
      </c>
    </row>
    <row r="542" spans="1:5" x14ac:dyDescent="0.3">
      <c r="A542">
        <f>YEAR('Raw Data'!C542)</f>
        <v>2014</v>
      </c>
      <c r="B542">
        <f>MONTH('Raw Data'!C542)</f>
        <v>2</v>
      </c>
      <c r="C542" t="str">
        <f>TEXT('Raw Data'!C542,"MMM-YYYY")</f>
        <v>Feb-2014</v>
      </c>
      <c r="D542" t="str">
        <f>TEXT(Calculated_Columns!C542,"MMMM")</f>
        <v>February</v>
      </c>
      <c r="E542">
        <f>'Raw Data'!U542/'Raw Data'!R542</f>
        <v>0.44</v>
      </c>
    </row>
    <row r="543" spans="1:5" x14ac:dyDescent="0.3">
      <c r="A543">
        <f>YEAR('Raw Data'!C543)</f>
        <v>2016</v>
      </c>
      <c r="B543">
        <f>MONTH('Raw Data'!C543)</f>
        <v>7</v>
      </c>
      <c r="C543" t="str">
        <f>TEXT('Raw Data'!C543,"MMM-YYYY")</f>
        <v>Jul-2016</v>
      </c>
      <c r="D543" t="str">
        <f>TEXT(Calculated_Columns!C543,"MMMM")</f>
        <v>July</v>
      </c>
      <c r="E543">
        <f>'Raw Data'!U543/'Raw Data'!R543</f>
        <v>0.1</v>
      </c>
    </row>
    <row r="544" spans="1:5" x14ac:dyDescent="0.3">
      <c r="A544">
        <f>YEAR('Raw Data'!C544)</f>
        <v>2015</v>
      </c>
      <c r="B544">
        <f>MONTH('Raw Data'!C544)</f>
        <v>12</v>
      </c>
      <c r="C544" t="str">
        <f>TEXT('Raw Data'!C544,"MMM-YYYY")</f>
        <v>Dec-2015</v>
      </c>
      <c r="D544" t="str">
        <f>TEXT(Calculated_Columns!C544,"MMMM")</f>
        <v>December</v>
      </c>
      <c r="E544">
        <f>'Raw Data'!U544/'Raw Data'!R544</f>
        <v>-0.22500000000000001</v>
      </c>
    </row>
    <row r="545" spans="1:5" x14ac:dyDescent="0.3">
      <c r="A545">
        <f>YEAR('Raw Data'!C545)</f>
        <v>2014</v>
      </c>
      <c r="B545">
        <f>MONTH('Raw Data'!C545)</f>
        <v>5</v>
      </c>
      <c r="C545" t="str">
        <f>TEXT('Raw Data'!C545,"MMM-YYYY")</f>
        <v>May-2014</v>
      </c>
      <c r="D545" t="str">
        <f>TEXT(Calculated_Columns!C545,"MMMM")</f>
        <v>May</v>
      </c>
      <c r="E545">
        <f>'Raw Data'!U545/'Raw Data'!R545</f>
        <v>0.125</v>
      </c>
    </row>
    <row r="546" spans="1:5" x14ac:dyDescent="0.3">
      <c r="A546">
        <f>YEAR('Raw Data'!C546)</f>
        <v>2014</v>
      </c>
      <c r="B546">
        <f>MONTH('Raw Data'!C546)</f>
        <v>5</v>
      </c>
      <c r="C546" t="str">
        <f>TEXT('Raw Data'!C546,"MMM-YYYY")</f>
        <v>May-2014</v>
      </c>
      <c r="D546" t="str">
        <f>TEXT(Calculated_Columns!C546,"MMMM")</f>
        <v>May</v>
      </c>
      <c r="E546">
        <f>'Raw Data'!U546/'Raw Data'!R546</f>
        <v>6.25E-2</v>
      </c>
    </row>
    <row r="547" spans="1:5" x14ac:dyDescent="0.3">
      <c r="A547">
        <f>YEAR('Raw Data'!C547)</f>
        <v>2014</v>
      </c>
      <c r="B547">
        <f>MONTH('Raw Data'!C547)</f>
        <v>5</v>
      </c>
      <c r="C547" t="str">
        <f>TEXT('Raw Data'!C547,"MMM-YYYY")</f>
        <v>May-2014</v>
      </c>
      <c r="D547" t="str">
        <f>TEXT(Calculated_Columns!C547,"MMMM")</f>
        <v>May</v>
      </c>
      <c r="E547">
        <f>'Raw Data'!U547/'Raw Data'!R547</f>
        <v>-1.2750000000000001</v>
      </c>
    </row>
    <row r="548" spans="1:5" x14ac:dyDescent="0.3">
      <c r="A548">
        <f>YEAR('Raw Data'!C548)</f>
        <v>2017</v>
      </c>
      <c r="B548">
        <f>MONTH('Raw Data'!C548)</f>
        <v>11</v>
      </c>
      <c r="C548" t="str">
        <f>TEXT('Raw Data'!C548,"MMM-YYYY")</f>
        <v>Nov-2017</v>
      </c>
      <c r="D548" t="str">
        <f>TEXT(Calculated_Columns!C548,"MMMM")</f>
        <v>November</v>
      </c>
      <c r="E548">
        <f>'Raw Data'!U548/'Raw Data'!R548</f>
        <v>0.33750000000000002</v>
      </c>
    </row>
    <row r="549" spans="1:5" x14ac:dyDescent="0.3">
      <c r="A549">
        <f>YEAR('Raw Data'!C549)</f>
        <v>2017</v>
      </c>
      <c r="B549">
        <f>MONTH('Raw Data'!C549)</f>
        <v>11</v>
      </c>
      <c r="C549" t="str">
        <f>TEXT('Raw Data'!C549,"MMM-YYYY")</f>
        <v>Nov-2017</v>
      </c>
      <c r="D549" t="str">
        <f>TEXT(Calculated_Columns!C549,"MMMM")</f>
        <v>November</v>
      </c>
      <c r="E549">
        <f>'Raw Data'!U549/'Raw Data'!R549</f>
        <v>0.48</v>
      </c>
    </row>
    <row r="550" spans="1:5" x14ac:dyDescent="0.3">
      <c r="A550">
        <f>YEAR('Raw Data'!C550)</f>
        <v>2015</v>
      </c>
      <c r="B550">
        <f>MONTH('Raw Data'!C550)</f>
        <v>11</v>
      </c>
      <c r="C550" t="str">
        <f>TEXT('Raw Data'!C550,"MMM-YYYY")</f>
        <v>Nov-2015</v>
      </c>
      <c r="D550" t="str">
        <f>TEXT(Calculated_Columns!C550,"MMMM")</f>
        <v>November</v>
      </c>
      <c r="E550">
        <f>'Raw Data'!U550/'Raw Data'!R550</f>
        <v>6.25E-2</v>
      </c>
    </row>
    <row r="551" spans="1:5" x14ac:dyDescent="0.3">
      <c r="A551">
        <f>YEAR('Raw Data'!C551)</f>
        <v>2015</v>
      </c>
      <c r="B551">
        <f>MONTH('Raw Data'!C551)</f>
        <v>11</v>
      </c>
      <c r="C551" t="str">
        <f>TEXT('Raw Data'!C551,"MMM-YYYY")</f>
        <v>Nov-2015</v>
      </c>
      <c r="D551" t="str">
        <f>TEXT(Calculated_Columns!C551,"MMMM")</f>
        <v>November</v>
      </c>
      <c r="E551">
        <f>'Raw Data'!U551/'Raw Data'!R551</f>
        <v>-1.4999999999999998</v>
      </c>
    </row>
    <row r="552" spans="1:5" x14ac:dyDescent="0.3">
      <c r="A552">
        <f>YEAR('Raw Data'!C552)</f>
        <v>2015</v>
      </c>
      <c r="B552">
        <f>MONTH('Raw Data'!C552)</f>
        <v>11</v>
      </c>
      <c r="C552" t="str">
        <f>TEXT('Raw Data'!C552,"MMM-YYYY")</f>
        <v>Nov-2015</v>
      </c>
      <c r="D552" t="str">
        <f>TEXT(Calculated_Columns!C552,"MMMM")</f>
        <v>November</v>
      </c>
      <c r="E552">
        <f>'Raw Data'!U552/'Raw Data'!R552</f>
        <v>-0.19999999999999998</v>
      </c>
    </row>
    <row r="553" spans="1:5" x14ac:dyDescent="0.3">
      <c r="A553">
        <f>YEAR('Raw Data'!C553)</f>
        <v>2016</v>
      </c>
      <c r="B553">
        <f>MONTH('Raw Data'!C553)</f>
        <v>4</v>
      </c>
      <c r="C553" t="str">
        <f>TEXT('Raw Data'!C553,"MMM-YYYY")</f>
        <v>Apr-2016</v>
      </c>
      <c r="D553" t="str">
        <f>TEXT(Calculated_Columns!C553,"MMMM")</f>
        <v>April</v>
      </c>
      <c r="E553">
        <f>'Raw Data'!U553/'Raw Data'!R553</f>
        <v>0</v>
      </c>
    </row>
    <row r="554" spans="1:5" x14ac:dyDescent="0.3">
      <c r="A554">
        <f>YEAR('Raw Data'!C554)</f>
        <v>2017</v>
      </c>
      <c r="B554">
        <f>MONTH('Raw Data'!C554)</f>
        <v>9</v>
      </c>
      <c r="C554" t="str">
        <f>TEXT('Raw Data'!C554,"MMM-YYYY")</f>
        <v>Sep-2017</v>
      </c>
      <c r="D554" t="str">
        <f>TEXT(Calculated_Columns!C554,"MMMM")</f>
        <v>September</v>
      </c>
      <c r="E554">
        <f>'Raw Data'!U554/'Raw Data'!R554</f>
        <v>0.17500000000000002</v>
      </c>
    </row>
    <row r="555" spans="1:5" x14ac:dyDescent="0.3">
      <c r="A555">
        <f>YEAR('Raw Data'!C555)</f>
        <v>2017</v>
      </c>
      <c r="B555">
        <f>MONTH('Raw Data'!C555)</f>
        <v>11</v>
      </c>
      <c r="C555" t="str">
        <f>TEXT('Raw Data'!C555,"MMM-YYYY")</f>
        <v>Nov-2017</v>
      </c>
      <c r="D555" t="str">
        <f>TEXT(Calculated_Columns!C555,"MMMM")</f>
        <v>November</v>
      </c>
      <c r="E555">
        <f>'Raw Data'!U555/'Raw Data'!R555</f>
        <v>0.23749999999999999</v>
      </c>
    </row>
    <row r="556" spans="1:5" x14ac:dyDescent="0.3">
      <c r="A556">
        <f>YEAR('Raw Data'!C556)</f>
        <v>2017</v>
      </c>
      <c r="B556">
        <f>MONTH('Raw Data'!C556)</f>
        <v>6</v>
      </c>
      <c r="C556" t="str">
        <f>TEXT('Raw Data'!C556,"MMM-YYYY")</f>
        <v>Jun-2017</v>
      </c>
      <c r="D556" t="str">
        <f>TEXT(Calculated_Columns!C556,"MMMM")</f>
        <v>June</v>
      </c>
      <c r="E556">
        <f>'Raw Data'!U556/'Raw Data'!R556</f>
        <v>0.24</v>
      </c>
    </row>
    <row r="557" spans="1:5" x14ac:dyDescent="0.3">
      <c r="A557">
        <f>YEAR('Raw Data'!C557)</f>
        <v>2014</v>
      </c>
      <c r="B557">
        <f>MONTH('Raw Data'!C557)</f>
        <v>3</v>
      </c>
      <c r="C557" t="str">
        <f>TEXT('Raw Data'!C557,"MMM-YYYY")</f>
        <v>Mar-2014</v>
      </c>
      <c r="D557" t="str">
        <f>TEXT(Calculated_Columns!C557,"MMMM")</f>
        <v>March</v>
      </c>
      <c r="E557">
        <f>'Raw Data'!U557/'Raw Data'!R557</f>
        <v>0.17499999999999999</v>
      </c>
    </row>
    <row r="558" spans="1:5" x14ac:dyDescent="0.3">
      <c r="A558">
        <f>YEAR('Raw Data'!C558)</f>
        <v>2016</v>
      </c>
      <c r="B558">
        <f>MONTH('Raw Data'!C558)</f>
        <v>6</v>
      </c>
      <c r="C558" t="str">
        <f>TEXT('Raw Data'!C558,"MMM-YYYY")</f>
        <v>Jun-2016</v>
      </c>
      <c r="D558" t="str">
        <f>TEXT(Calculated_Columns!C558,"MMMM")</f>
        <v>June</v>
      </c>
      <c r="E558">
        <f>'Raw Data'!U558/'Raw Data'!R558</f>
        <v>0.48000000000000004</v>
      </c>
    </row>
    <row r="559" spans="1:5" x14ac:dyDescent="0.3">
      <c r="A559">
        <f>YEAR('Raw Data'!C559)</f>
        <v>2016</v>
      </c>
      <c r="B559">
        <f>MONTH('Raw Data'!C559)</f>
        <v>6</v>
      </c>
      <c r="C559" t="str">
        <f>TEXT('Raw Data'!C559,"MMM-YYYY")</f>
        <v>Jun-2016</v>
      </c>
      <c r="D559" t="str">
        <f>TEXT(Calculated_Columns!C559,"MMMM")</f>
        <v>June</v>
      </c>
      <c r="E559">
        <f>'Raw Data'!U559/'Raw Data'!R559</f>
        <v>-0.16250000000000001</v>
      </c>
    </row>
    <row r="560" spans="1:5" x14ac:dyDescent="0.3">
      <c r="A560">
        <f>YEAR('Raw Data'!C560)</f>
        <v>2016</v>
      </c>
      <c r="B560">
        <f>MONTH('Raw Data'!C560)</f>
        <v>6</v>
      </c>
      <c r="C560" t="str">
        <f>TEXT('Raw Data'!C560,"MMM-YYYY")</f>
        <v>Jun-2016</v>
      </c>
      <c r="D560" t="str">
        <f>TEXT(Calculated_Columns!C560,"MMMM")</f>
        <v>June</v>
      </c>
      <c r="E560">
        <f>'Raw Data'!U560/'Raw Data'!R560</f>
        <v>0.48</v>
      </c>
    </row>
    <row r="561" spans="1:5" x14ac:dyDescent="0.3">
      <c r="A561">
        <f>YEAR('Raw Data'!C561)</f>
        <v>2017</v>
      </c>
      <c r="B561">
        <f>MONTH('Raw Data'!C561)</f>
        <v>11</v>
      </c>
      <c r="C561" t="str">
        <f>TEXT('Raw Data'!C561,"MMM-YYYY")</f>
        <v>Nov-2017</v>
      </c>
      <c r="D561" t="str">
        <f>TEXT(Calculated_Columns!C561,"MMMM")</f>
        <v>November</v>
      </c>
      <c r="E561">
        <f>'Raw Data'!U561/'Raw Data'!R561</f>
        <v>0.39</v>
      </c>
    </row>
    <row r="562" spans="1:5" x14ac:dyDescent="0.3">
      <c r="A562">
        <f>YEAR('Raw Data'!C562)</f>
        <v>2017</v>
      </c>
      <c r="B562">
        <f>MONTH('Raw Data'!C562)</f>
        <v>11</v>
      </c>
      <c r="C562" t="str">
        <f>TEXT('Raw Data'!C562,"MMM-YYYY")</f>
        <v>Nov-2017</v>
      </c>
      <c r="D562" t="str">
        <f>TEXT(Calculated_Columns!C562,"MMMM")</f>
        <v>November</v>
      </c>
      <c r="E562">
        <f>'Raw Data'!U562/'Raw Data'!R562</f>
        <v>0.32500000000000001</v>
      </c>
    </row>
    <row r="563" spans="1:5" x14ac:dyDescent="0.3">
      <c r="A563">
        <f>YEAR('Raw Data'!C563)</f>
        <v>2014</v>
      </c>
      <c r="B563">
        <f>MONTH('Raw Data'!C563)</f>
        <v>9</v>
      </c>
      <c r="C563" t="str">
        <f>TEXT('Raw Data'!C563,"MMM-YYYY")</f>
        <v>Sep-2014</v>
      </c>
      <c r="D563" t="str">
        <f>TEXT(Calculated_Columns!C563,"MMMM")</f>
        <v>September</v>
      </c>
      <c r="E563">
        <f>'Raw Data'!U563/'Raw Data'!R563</f>
        <v>0.1</v>
      </c>
    </row>
    <row r="564" spans="1:5" x14ac:dyDescent="0.3">
      <c r="A564">
        <f>YEAR('Raw Data'!C564)</f>
        <v>2014</v>
      </c>
      <c r="B564">
        <f>MONTH('Raw Data'!C564)</f>
        <v>9</v>
      </c>
      <c r="C564" t="str">
        <f>TEXT('Raw Data'!C564,"MMM-YYYY")</f>
        <v>Sep-2014</v>
      </c>
      <c r="D564" t="str">
        <f>TEXT(Calculated_Columns!C564,"MMMM")</f>
        <v>September</v>
      </c>
      <c r="E564">
        <f>'Raw Data'!U564/'Raw Data'!R564</f>
        <v>0.28750000000000003</v>
      </c>
    </row>
    <row r="565" spans="1:5" x14ac:dyDescent="0.3">
      <c r="A565">
        <f>YEAR('Raw Data'!C565)</f>
        <v>2015</v>
      </c>
      <c r="B565">
        <f>MONTH('Raw Data'!C565)</f>
        <v>12</v>
      </c>
      <c r="C565" t="str">
        <f>TEXT('Raw Data'!C565,"MMM-YYYY")</f>
        <v>Dec-2015</v>
      </c>
      <c r="D565" t="str">
        <f>TEXT(Calculated_Columns!C565,"MMMM")</f>
        <v>December</v>
      </c>
      <c r="E565">
        <f>'Raw Data'!U565/'Raw Data'!R565</f>
        <v>0</v>
      </c>
    </row>
    <row r="566" spans="1:5" x14ac:dyDescent="0.3">
      <c r="A566">
        <f>YEAR('Raw Data'!C566)</f>
        <v>2015</v>
      </c>
      <c r="B566">
        <f>MONTH('Raw Data'!C566)</f>
        <v>12</v>
      </c>
      <c r="C566" t="str">
        <f>TEXT('Raw Data'!C566,"MMM-YYYY")</f>
        <v>Dec-2015</v>
      </c>
      <c r="D566" t="str">
        <f>TEXT(Calculated_Columns!C566,"MMMM")</f>
        <v>December</v>
      </c>
      <c r="E566">
        <f>'Raw Data'!U566/'Raw Data'!R566</f>
        <v>0.45999999999999996</v>
      </c>
    </row>
    <row r="567" spans="1:5" x14ac:dyDescent="0.3">
      <c r="A567">
        <f>YEAR('Raw Data'!C567)</f>
        <v>2017</v>
      </c>
      <c r="B567">
        <f>MONTH('Raw Data'!C567)</f>
        <v>12</v>
      </c>
      <c r="C567" t="str">
        <f>TEXT('Raw Data'!C567,"MMM-YYYY")</f>
        <v>Dec-2017</v>
      </c>
      <c r="D567" t="str">
        <f>TEXT(Calculated_Columns!C567,"MMMM")</f>
        <v>December</v>
      </c>
      <c r="E567">
        <f>'Raw Data'!U567/'Raw Data'!R567</f>
        <v>0.125</v>
      </c>
    </row>
    <row r="568" spans="1:5" x14ac:dyDescent="0.3">
      <c r="A568">
        <f>YEAR('Raw Data'!C568)</f>
        <v>2017</v>
      </c>
      <c r="B568">
        <f>MONTH('Raw Data'!C568)</f>
        <v>10</v>
      </c>
      <c r="C568" t="str">
        <f>TEXT('Raw Data'!C568,"MMM-YYYY")</f>
        <v>Oct-2017</v>
      </c>
      <c r="D568" t="str">
        <f>TEXT(Calculated_Columns!C568,"MMMM")</f>
        <v>October</v>
      </c>
      <c r="E568">
        <f>'Raw Data'!U568/'Raw Data'!R568</f>
        <v>0.49</v>
      </c>
    </row>
    <row r="569" spans="1:5" x14ac:dyDescent="0.3">
      <c r="A569">
        <f>YEAR('Raw Data'!C569)</f>
        <v>2017</v>
      </c>
      <c r="B569">
        <f>MONTH('Raw Data'!C569)</f>
        <v>10</v>
      </c>
      <c r="C569" t="str">
        <f>TEXT('Raw Data'!C569,"MMM-YYYY")</f>
        <v>Oct-2017</v>
      </c>
      <c r="D569" t="str">
        <f>TEXT(Calculated_Columns!C569,"MMMM")</f>
        <v>October</v>
      </c>
      <c r="E569">
        <f>'Raw Data'!U569/'Raw Data'!R569</f>
        <v>0.33750000000000002</v>
      </c>
    </row>
    <row r="570" spans="1:5" x14ac:dyDescent="0.3">
      <c r="A570">
        <f>YEAR('Raw Data'!C570)</f>
        <v>2017</v>
      </c>
      <c r="B570">
        <f>MONTH('Raw Data'!C570)</f>
        <v>10</v>
      </c>
      <c r="C570" t="str">
        <f>TEXT('Raw Data'!C570,"MMM-YYYY")</f>
        <v>Oct-2017</v>
      </c>
      <c r="D570" t="str">
        <f>TEXT(Calculated_Columns!C570,"MMMM")</f>
        <v>October</v>
      </c>
      <c r="E570">
        <f>'Raw Data'!U570/'Raw Data'!R570</f>
        <v>0.48000000000000004</v>
      </c>
    </row>
    <row r="571" spans="1:5" x14ac:dyDescent="0.3">
      <c r="A571">
        <f>YEAR('Raw Data'!C571)</f>
        <v>2017</v>
      </c>
      <c r="B571">
        <f>MONTH('Raw Data'!C571)</f>
        <v>10</v>
      </c>
      <c r="C571" t="str">
        <f>TEXT('Raw Data'!C571,"MMM-YYYY")</f>
        <v>Oct-2017</v>
      </c>
      <c r="D571" t="str">
        <f>TEXT(Calculated_Columns!C571,"MMMM")</f>
        <v>October</v>
      </c>
      <c r="E571">
        <f>'Raw Data'!U571/'Raw Data'!R571</f>
        <v>0</v>
      </c>
    </row>
    <row r="572" spans="1:5" x14ac:dyDescent="0.3">
      <c r="A572">
        <f>YEAR('Raw Data'!C572)</f>
        <v>2017</v>
      </c>
      <c r="B572">
        <f>MONTH('Raw Data'!C572)</f>
        <v>12</v>
      </c>
      <c r="C572" t="str">
        <f>TEXT('Raw Data'!C572,"MMM-YYYY")</f>
        <v>Dec-2017</v>
      </c>
      <c r="D572" t="str">
        <f>TEXT(Calculated_Columns!C572,"MMMM")</f>
        <v>December</v>
      </c>
      <c r="E572">
        <f>'Raw Data'!U572/'Raw Data'!R572</f>
        <v>0.48000000000000004</v>
      </c>
    </row>
    <row r="573" spans="1:5" x14ac:dyDescent="0.3">
      <c r="A573">
        <f>YEAR('Raw Data'!C573)</f>
        <v>2017</v>
      </c>
      <c r="B573">
        <f>MONTH('Raw Data'!C573)</f>
        <v>12</v>
      </c>
      <c r="C573" t="str">
        <f>TEXT('Raw Data'!C573,"MMM-YYYY")</f>
        <v>Dec-2017</v>
      </c>
      <c r="D573" t="str">
        <f>TEXT(Calculated_Columns!C573,"MMMM")</f>
        <v>December</v>
      </c>
      <c r="E573">
        <f>'Raw Data'!U573/'Raw Data'!R573</f>
        <v>0.45999999999999996</v>
      </c>
    </row>
    <row r="574" spans="1:5" x14ac:dyDescent="0.3">
      <c r="A574">
        <f>YEAR('Raw Data'!C574)</f>
        <v>2017</v>
      </c>
      <c r="B574">
        <f>MONTH('Raw Data'!C574)</f>
        <v>12</v>
      </c>
      <c r="C574" t="str">
        <f>TEXT('Raw Data'!C574,"MMM-YYYY")</f>
        <v>Dec-2017</v>
      </c>
      <c r="D574" t="str">
        <f>TEXT(Calculated_Columns!C574,"MMMM")</f>
        <v>December</v>
      </c>
      <c r="E574">
        <f>'Raw Data'!U574/'Raw Data'!R574</f>
        <v>0.33749999999999997</v>
      </c>
    </row>
    <row r="575" spans="1:5" x14ac:dyDescent="0.3">
      <c r="A575">
        <f>YEAR('Raw Data'!C575)</f>
        <v>2017</v>
      </c>
      <c r="B575">
        <f>MONTH('Raw Data'!C575)</f>
        <v>12</v>
      </c>
      <c r="C575" t="str">
        <f>TEXT('Raw Data'!C575,"MMM-YYYY")</f>
        <v>Dec-2017</v>
      </c>
      <c r="D575" t="str">
        <f>TEXT(Calculated_Columns!C575,"MMMM")</f>
        <v>December</v>
      </c>
      <c r="E575">
        <f>'Raw Data'!U575/'Raw Data'!R575</f>
        <v>0.27</v>
      </c>
    </row>
    <row r="576" spans="1:5" x14ac:dyDescent="0.3">
      <c r="A576">
        <f>YEAR('Raw Data'!C576)</f>
        <v>2016</v>
      </c>
      <c r="B576">
        <f>MONTH('Raw Data'!C576)</f>
        <v>11</v>
      </c>
      <c r="C576" t="str">
        <f>TEXT('Raw Data'!C576,"MMM-YYYY")</f>
        <v>Nov-2016</v>
      </c>
      <c r="D576" t="str">
        <f>TEXT(Calculated_Columns!C576,"MMMM")</f>
        <v>November</v>
      </c>
      <c r="E576">
        <f>'Raw Data'!U576/'Raw Data'!R576</f>
        <v>0.27</v>
      </c>
    </row>
    <row r="577" spans="1:5" x14ac:dyDescent="0.3">
      <c r="A577">
        <f>YEAR('Raw Data'!C577)</f>
        <v>2015</v>
      </c>
      <c r="B577">
        <f>MONTH('Raw Data'!C577)</f>
        <v>9</v>
      </c>
      <c r="C577" t="str">
        <f>TEXT('Raw Data'!C577,"MMM-YYYY")</f>
        <v>Sep-2015</v>
      </c>
      <c r="D577" t="str">
        <f>TEXT(Calculated_Columns!C577,"MMMM")</f>
        <v>September</v>
      </c>
      <c r="E577">
        <f>'Raw Data'!U577/'Raw Data'!R577</f>
        <v>0.48999999999999994</v>
      </c>
    </row>
    <row r="578" spans="1:5" x14ac:dyDescent="0.3">
      <c r="A578">
        <f>YEAR('Raw Data'!C578)</f>
        <v>2015</v>
      </c>
      <c r="B578">
        <f>MONTH('Raw Data'!C578)</f>
        <v>9</v>
      </c>
      <c r="C578" t="str">
        <f>TEXT('Raw Data'!C578,"MMM-YYYY")</f>
        <v>Sep-2015</v>
      </c>
      <c r="D578" t="str">
        <f>TEXT(Calculated_Columns!C578,"MMMM")</f>
        <v>September</v>
      </c>
      <c r="E578">
        <f>'Raw Data'!U578/'Raw Data'!R578</f>
        <v>0.48999999999999994</v>
      </c>
    </row>
    <row r="579" spans="1:5" x14ac:dyDescent="0.3">
      <c r="A579">
        <f>YEAR('Raw Data'!C579)</f>
        <v>2015</v>
      </c>
      <c r="B579">
        <f>MONTH('Raw Data'!C579)</f>
        <v>9</v>
      </c>
      <c r="C579" t="str">
        <f>TEXT('Raw Data'!C579,"MMM-YYYY")</f>
        <v>Sep-2015</v>
      </c>
      <c r="D579" t="str">
        <f>TEXT(Calculated_Columns!C579,"MMMM")</f>
        <v>September</v>
      </c>
      <c r="E579">
        <f>'Raw Data'!U579/'Raw Data'!R579</f>
        <v>0.3</v>
      </c>
    </row>
    <row r="580" spans="1:5" x14ac:dyDescent="0.3">
      <c r="A580">
        <f>YEAR('Raw Data'!C580)</f>
        <v>2017</v>
      </c>
      <c r="B580">
        <f>MONTH('Raw Data'!C580)</f>
        <v>7</v>
      </c>
      <c r="C580" t="str">
        <f>TEXT('Raw Data'!C580,"MMM-YYYY")</f>
        <v>Jul-2017</v>
      </c>
      <c r="D580" t="str">
        <f>TEXT(Calculated_Columns!C580,"MMMM")</f>
        <v>July</v>
      </c>
      <c r="E580">
        <f>'Raw Data'!U580/'Raw Data'!R580</f>
        <v>0.125</v>
      </c>
    </row>
    <row r="581" spans="1:5" x14ac:dyDescent="0.3">
      <c r="A581">
        <f>YEAR('Raw Data'!C581)</f>
        <v>2017</v>
      </c>
      <c r="B581">
        <f>MONTH('Raw Data'!C581)</f>
        <v>7</v>
      </c>
      <c r="C581" t="str">
        <f>TEXT('Raw Data'!C581,"MMM-YYYY")</f>
        <v>Jul-2017</v>
      </c>
      <c r="D581" t="str">
        <f>TEXT(Calculated_Columns!C581,"MMMM")</f>
        <v>July</v>
      </c>
      <c r="E581">
        <f>'Raw Data'!U581/'Raw Data'!R581</f>
        <v>-0.65</v>
      </c>
    </row>
    <row r="582" spans="1:5" x14ac:dyDescent="0.3">
      <c r="A582">
        <f>YEAR('Raw Data'!C582)</f>
        <v>2015</v>
      </c>
      <c r="B582">
        <f>MONTH('Raw Data'!C582)</f>
        <v>9</v>
      </c>
      <c r="C582" t="str">
        <f>TEXT('Raw Data'!C582,"MMM-YYYY")</f>
        <v>Sep-2015</v>
      </c>
      <c r="D582" t="str">
        <f>TEXT(Calculated_Columns!C582,"MMMM")</f>
        <v>September</v>
      </c>
      <c r="E582">
        <f>'Raw Data'!U582/'Raw Data'!R582</f>
        <v>0.03</v>
      </c>
    </row>
    <row r="583" spans="1:5" x14ac:dyDescent="0.3">
      <c r="A583">
        <f>YEAR('Raw Data'!C583)</f>
        <v>2017</v>
      </c>
      <c r="B583">
        <f>MONTH('Raw Data'!C583)</f>
        <v>12</v>
      </c>
      <c r="C583" t="str">
        <f>TEXT('Raw Data'!C583,"MMM-YYYY")</f>
        <v>Dec-2017</v>
      </c>
      <c r="D583" t="str">
        <f>TEXT(Calculated_Columns!C583,"MMMM")</f>
        <v>December</v>
      </c>
      <c r="E583">
        <f>'Raw Data'!U583/'Raw Data'!R583</f>
        <v>0.1125</v>
      </c>
    </row>
    <row r="584" spans="1:5" x14ac:dyDescent="0.3">
      <c r="A584">
        <f>YEAR('Raw Data'!C584)</f>
        <v>2017</v>
      </c>
      <c r="B584">
        <f>MONTH('Raw Data'!C584)</f>
        <v>12</v>
      </c>
      <c r="C584" t="str">
        <f>TEXT('Raw Data'!C584,"MMM-YYYY")</f>
        <v>Dec-2017</v>
      </c>
      <c r="D584" t="str">
        <f>TEXT(Calculated_Columns!C584,"MMMM")</f>
        <v>December</v>
      </c>
      <c r="E584">
        <f>'Raw Data'!U584/'Raw Data'!R584</f>
        <v>8.7499999999999994E-2</v>
      </c>
    </row>
    <row r="585" spans="1:5" x14ac:dyDescent="0.3">
      <c r="A585">
        <f>YEAR('Raw Data'!C585)</f>
        <v>2017</v>
      </c>
      <c r="B585">
        <f>MONTH('Raw Data'!C585)</f>
        <v>12</v>
      </c>
      <c r="C585" t="str">
        <f>TEXT('Raw Data'!C585,"MMM-YYYY")</f>
        <v>Dec-2017</v>
      </c>
      <c r="D585" t="str">
        <f>TEXT(Calculated_Columns!C585,"MMMM")</f>
        <v>December</v>
      </c>
      <c r="E585">
        <f>'Raw Data'!U585/'Raw Data'!R585</f>
        <v>0.11249999999999999</v>
      </c>
    </row>
    <row r="586" spans="1:5" x14ac:dyDescent="0.3">
      <c r="A586">
        <f>YEAR('Raw Data'!C586)</f>
        <v>2017</v>
      </c>
      <c r="B586">
        <f>MONTH('Raw Data'!C586)</f>
        <v>12</v>
      </c>
      <c r="C586" t="str">
        <f>TEXT('Raw Data'!C586,"MMM-YYYY")</f>
        <v>Dec-2017</v>
      </c>
      <c r="D586" t="str">
        <f>TEXT(Calculated_Columns!C586,"MMMM")</f>
        <v>December</v>
      </c>
      <c r="E586">
        <f>'Raw Data'!U586/'Raw Data'!R586</f>
        <v>-0.7</v>
      </c>
    </row>
    <row r="587" spans="1:5" x14ac:dyDescent="0.3">
      <c r="A587">
        <f>YEAR('Raw Data'!C587)</f>
        <v>2017</v>
      </c>
      <c r="B587">
        <f>MONTH('Raw Data'!C587)</f>
        <v>12</v>
      </c>
      <c r="C587" t="str">
        <f>TEXT('Raw Data'!C587,"MMM-YYYY")</f>
        <v>Dec-2017</v>
      </c>
      <c r="D587" t="str">
        <f>TEXT(Calculated_Columns!C587,"MMMM")</f>
        <v>December</v>
      </c>
      <c r="E587">
        <f>'Raw Data'!U587/'Raw Data'!R587</f>
        <v>7.4999999999999997E-2</v>
      </c>
    </row>
    <row r="588" spans="1:5" x14ac:dyDescent="0.3">
      <c r="A588">
        <f>YEAR('Raw Data'!C588)</f>
        <v>2015</v>
      </c>
      <c r="B588">
        <f>MONTH('Raw Data'!C588)</f>
        <v>7</v>
      </c>
      <c r="C588" t="str">
        <f>TEXT('Raw Data'!C588,"MMM-YYYY")</f>
        <v>Jul-2015</v>
      </c>
      <c r="D588" t="str">
        <f>TEXT(Calculated_Columns!C588,"MMMM")</f>
        <v>July</v>
      </c>
      <c r="E588">
        <f>'Raw Data'!U588/'Raw Data'!R588</f>
        <v>7.0000000000000007E-2</v>
      </c>
    </row>
    <row r="589" spans="1:5" x14ac:dyDescent="0.3">
      <c r="A589">
        <f>YEAR('Raw Data'!C589)</f>
        <v>2015</v>
      </c>
      <c r="B589">
        <f>MONTH('Raw Data'!C589)</f>
        <v>7</v>
      </c>
      <c r="C589" t="str">
        <f>TEXT('Raw Data'!C589,"MMM-YYYY")</f>
        <v>Jul-2015</v>
      </c>
      <c r="D589" t="str">
        <f>TEXT(Calculated_Columns!C589,"MMMM")</f>
        <v>July</v>
      </c>
      <c r="E589">
        <f>'Raw Data'!U589/'Raw Data'!R589</f>
        <v>0.49000000000000005</v>
      </c>
    </row>
    <row r="590" spans="1:5" x14ac:dyDescent="0.3">
      <c r="A590">
        <f>YEAR('Raw Data'!C590)</f>
        <v>2016</v>
      </c>
      <c r="B590">
        <f>MONTH('Raw Data'!C590)</f>
        <v>3</v>
      </c>
      <c r="C590" t="str">
        <f>TEXT('Raw Data'!C590,"MMM-YYYY")</f>
        <v>Mar-2016</v>
      </c>
      <c r="D590" t="str">
        <f>TEXT(Calculated_Columns!C590,"MMMM")</f>
        <v>March</v>
      </c>
      <c r="E590">
        <f>'Raw Data'!U590/'Raw Data'!R590</f>
        <v>-0.23749999999999996</v>
      </c>
    </row>
    <row r="591" spans="1:5" x14ac:dyDescent="0.3">
      <c r="A591">
        <f>YEAR('Raw Data'!C591)</f>
        <v>2016</v>
      </c>
      <c r="B591">
        <f>MONTH('Raw Data'!C591)</f>
        <v>3</v>
      </c>
      <c r="C591" t="str">
        <f>TEXT('Raw Data'!C591,"MMM-YYYY")</f>
        <v>Mar-2016</v>
      </c>
      <c r="D591" t="str">
        <f>TEXT(Calculated_Columns!C591,"MMMM")</f>
        <v>March</v>
      </c>
      <c r="E591">
        <f>'Raw Data'!U591/'Raw Data'!R591</f>
        <v>0.35</v>
      </c>
    </row>
    <row r="592" spans="1:5" x14ac:dyDescent="0.3">
      <c r="A592">
        <f>YEAR('Raw Data'!C592)</f>
        <v>2016</v>
      </c>
      <c r="B592">
        <f>MONTH('Raw Data'!C592)</f>
        <v>3</v>
      </c>
      <c r="C592" t="str">
        <f>TEXT('Raw Data'!C592,"MMM-YYYY")</f>
        <v>Mar-2016</v>
      </c>
      <c r="D592" t="str">
        <f>TEXT(Calculated_Columns!C592,"MMMM")</f>
        <v>March</v>
      </c>
      <c r="E592">
        <f>'Raw Data'!U592/'Raw Data'!R592</f>
        <v>-0.76666666666666661</v>
      </c>
    </row>
    <row r="593" spans="1:5" x14ac:dyDescent="0.3">
      <c r="A593">
        <f>YEAR('Raw Data'!C593)</f>
        <v>2016</v>
      </c>
      <c r="B593">
        <f>MONTH('Raw Data'!C593)</f>
        <v>3</v>
      </c>
      <c r="C593" t="str">
        <f>TEXT('Raw Data'!C593,"MMM-YYYY")</f>
        <v>Mar-2016</v>
      </c>
      <c r="D593" t="str">
        <f>TEXT(Calculated_Columns!C593,"MMMM")</f>
        <v>March</v>
      </c>
      <c r="E593">
        <f>'Raw Data'!U593/'Raw Data'!R593</f>
        <v>0.35</v>
      </c>
    </row>
    <row r="594" spans="1:5" x14ac:dyDescent="0.3">
      <c r="A594">
        <f>YEAR('Raw Data'!C594)</f>
        <v>2014</v>
      </c>
      <c r="B594">
        <f>MONTH('Raw Data'!C594)</f>
        <v>1</v>
      </c>
      <c r="C594" t="str">
        <f>TEXT('Raw Data'!C594,"MMM-YYYY")</f>
        <v>Jan-2014</v>
      </c>
      <c r="D594" t="str">
        <f>TEXT(Calculated_Columns!C594,"MMMM")</f>
        <v>January</v>
      </c>
      <c r="E594">
        <f>'Raw Data'!U594/'Raw Data'!R594</f>
        <v>0.125</v>
      </c>
    </row>
    <row r="595" spans="1:5" x14ac:dyDescent="0.3">
      <c r="A595">
        <f>YEAR('Raw Data'!C595)</f>
        <v>2014</v>
      </c>
      <c r="B595">
        <f>MONTH('Raw Data'!C595)</f>
        <v>1</v>
      </c>
      <c r="C595" t="str">
        <f>TEXT('Raw Data'!C595,"MMM-YYYY")</f>
        <v>Jan-2014</v>
      </c>
      <c r="D595" t="str">
        <f>TEXT(Calculated_Columns!C595,"MMMM")</f>
        <v>January</v>
      </c>
      <c r="E595">
        <f>'Raw Data'!U595/'Raw Data'!R595</f>
        <v>0.3125</v>
      </c>
    </row>
    <row r="596" spans="1:5" x14ac:dyDescent="0.3">
      <c r="A596">
        <f>YEAR('Raw Data'!C596)</f>
        <v>2014</v>
      </c>
      <c r="B596">
        <f>MONTH('Raw Data'!C596)</f>
        <v>8</v>
      </c>
      <c r="C596" t="str">
        <f>TEXT('Raw Data'!C596,"MMM-YYYY")</f>
        <v>Aug-2014</v>
      </c>
      <c r="D596" t="str">
        <f>TEXT(Calculated_Columns!C596,"MMMM")</f>
        <v>August</v>
      </c>
      <c r="E596">
        <f>'Raw Data'!U596/'Raw Data'!R596</f>
        <v>0.28999999999999998</v>
      </c>
    </row>
    <row r="597" spans="1:5" x14ac:dyDescent="0.3">
      <c r="A597">
        <f>YEAR('Raw Data'!C597)</f>
        <v>2014</v>
      </c>
      <c r="B597">
        <f>MONTH('Raw Data'!C597)</f>
        <v>8</v>
      </c>
      <c r="C597" t="str">
        <f>TEXT('Raw Data'!C597,"MMM-YYYY")</f>
        <v>Aug-2014</v>
      </c>
      <c r="D597" t="str">
        <f>TEXT(Calculated_Columns!C597,"MMMM")</f>
        <v>August</v>
      </c>
      <c r="E597">
        <f>'Raw Data'!U597/'Raw Data'!R597</f>
        <v>0.36249999999999999</v>
      </c>
    </row>
    <row r="598" spans="1:5" x14ac:dyDescent="0.3">
      <c r="A598">
        <f>YEAR('Raw Data'!C598)</f>
        <v>2014</v>
      </c>
      <c r="B598">
        <f>MONTH('Raw Data'!C598)</f>
        <v>8</v>
      </c>
      <c r="C598" t="str">
        <f>TEXT('Raw Data'!C598,"MMM-YYYY")</f>
        <v>Aug-2014</v>
      </c>
      <c r="D598" t="str">
        <f>TEXT(Calculated_Columns!C598,"MMMM")</f>
        <v>August</v>
      </c>
      <c r="E598">
        <f>'Raw Data'!U598/'Raw Data'!R598</f>
        <v>0.125</v>
      </c>
    </row>
    <row r="599" spans="1:5" x14ac:dyDescent="0.3">
      <c r="A599">
        <f>YEAR('Raw Data'!C599)</f>
        <v>2014</v>
      </c>
      <c r="B599">
        <f>MONTH('Raw Data'!C599)</f>
        <v>8</v>
      </c>
      <c r="C599" t="str">
        <f>TEXT('Raw Data'!C599,"MMM-YYYY")</f>
        <v>Aug-2014</v>
      </c>
      <c r="D599" t="str">
        <f>TEXT(Calculated_Columns!C599,"MMMM")</f>
        <v>August</v>
      </c>
      <c r="E599">
        <f>'Raw Data'!U599/'Raw Data'!R599</f>
        <v>0.28000000000000003</v>
      </c>
    </row>
    <row r="600" spans="1:5" x14ac:dyDescent="0.3">
      <c r="A600">
        <f>YEAR('Raw Data'!C600)</f>
        <v>2016</v>
      </c>
      <c r="B600">
        <f>MONTH('Raw Data'!C600)</f>
        <v>7</v>
      </c>
      <c r="C600" t="str">
        <f>TEXT('Raw Data'!C600,"MMM-YYYY")</f>
        <v>Jul-2016</v>
      </c>
      <c r="D600" t="str">
        <f>TEXT(Calculated_Columns!C600,"MMMM")</f>
        <v>July</v>
      </c>
      <c r="E600">
        <f>'Raw Data'!U600/'Raw Data'!R600</f>
        <v>8.7500000000000008E-2</v>
      </c>
    </row>
    <row r="601" spans="1:5" x14ac:dyDescent="0.3">
      <c r="A601">
        <f>YEAR('Raw Data'!C601)</f>
        <v>2016</v>
      </c>
      <c r="B601">
        <f>MONTH('Raw Data'!C601)</f>
        <v>7</v>
      </c>
      <c r="C601" t="str">
        <f>TEXT('Raw Data'!C601,"MMM-YYYY")</f>
        <v>Jul-2016</v>
      </c>
      <c r="D601" t="str">
        <f>TEXT(Calculated_Columns!C601,"MMMM")</f>
        <v>July</v>
      </c>
      <c r="E601">
        <f>'Raw Data'!U601/'Raw Data'!R601</f>
        <v>-0.19999999999999998</v>
      </c>
    </row>
    <row r="602" spans="1:5" x14ac:dyDescent="0.3">
      <c r="A602">
        <f>YEAR('Raw Data'!C602)</f>
        <v>2016</v>
      </c>
      <c r="B602">
        <f>MONTH('Raw Data'!C602)</f>
        <v>7</v>
      </c>
      <c r="C602" t="str">
        <f>TEXT('Raw Data'!C602,"MMM-YYYY")</f>
        <v>Jul-2016</v>
      </c>
      <c r="D602" t="str">
        <f>TEXT(Calculated_Columns!C602,"MMMM")</f>
        <v>July</v>
      </c>
      <c r="E602">
        <f>'Raw Data'!U602/'Raw Data'!R602</f>
        <v>-0.23333333333333334</v>
      </c>
    </row>
    <row r="603" spans="1:5" x14ac:dyDescent="0.3">
      <c r="A603">
        <f>YEAR('Raw Data'!C603)</f>
        <v>2016</v>
      </c>
      <c r="B603">
        <f>MONTH('Raw Data'!C603)</f>
        <v>7</v>
      </c>
      <c r="C603" t="str">
        <f>TEXT('Raw Data'!C603,"MMM-YYYY")</f>
        <v>Jul-2016</v>
      </c>
      <c r="D603" t="str">
        <f>TEXT(Calculated_Columns!C603,"MMMM")</f>
        <v>July</v>
      </c>
      <c r="E603">
        <f>'Raw Data'!U603/'Raw Data'!R603</f>
        <v>0.125</v>
      </c>
    </row>
    <row r="604" spans="1:5" x14ac:dyDescent="0.3">
      <c r="A604">
        <f>YEAR('Raw Data'!C604)</f>
        <v>2014</v>
      </c>
      <c r="B604">
        <f>MONTH('Raw Data'!C604)</f>
        <v>3</v>
      </c>
      <c r="C604" t="str">
        <f>TEXT('Raw Data'!C604,"MMM-YYYY")</f>
        <v>Mar-2014</v>
      </c>
      <c r="D604" t="str">
        <f>TEXT(Calculated_Columns!C604,"MMMM")</f>
        <v>March</v>
      </c>
      <c r="E604">
        <f>'Raw Data'!U604/'Raw Data'!R604</f>
        <v>0.125</v>
      </c>
    </row>
    <row r="605" spans="1:5" x14ac:dyDescent="0.3">
      <c r="A605">
        <f>YEAR('Raw Data'!C605)</f>
        <v>2014</v>
      </c>
      <c r="B605">
        <f>MONTH('Raw Data'!C605)</f>
        <v>3</v>
      </c>
      <c r="C605" t="str">
        <f>TEXT('Raw Data'!C605,"MMM-YYYY")</f>
        <v>Mar-2014</v>
      </c>
      <c r="D605" t="str">
        <f>TEXT(Calculated_Columns!C605,"MMMM")</f>
        <v>March</v>
      </c>
      <c r="E605">
        <f>'Raw Data'!U605/'Raw Data'!R605</f>
        <v>0.1125</v>
      </c>
    </row>
    <row r="606" spans="1:5" x14ac:dyDescent="0.3">
      <c r="A606">
        <f>YEAR('Raw Data'!C606)</f>
        <v>2014</v>
      </c>
      <c r="B606">
        <f>MONTH('Raw Data'!C606)</f>
        <v>3</v>
      </c>
      <c r="C606" t="str">
        <f>TEXT('Raw Data'!C606,"MMM-YYYY")</f>
        <v>Mar-2014</v>
      </c>
      <c r="D606" t="str">
        <f>TEXT(Calculated_Columns!C606,"MMMM")</f>
        <v>March</v>
      </c>
      <c r="E606">
        <f>'Raw Data'!U606/'Raw Data'!R606</f>
        <v>-0.76666666666666672</v>
      </c>
    </row>
    <row r="607" spans="1:5" x14ac:dyDescent="0.3">
      <c r="A607">
        <f>YEAR('Raw Data'!C607)</f>
        <v>2014</v>
      </c>
      <c r="B607">
        <f>MONTH('Raw Data'!C607)</f>
        <v>3</v>
      </c>
      <c r="C607" t="str">
        <f>TEXT('Raw Data'!C607,"MMM-YYYY")</f>
        <v>Mar-2014</v>
      </c>
      <c r="D607" t="str">
        <f>TEXT(Calculated_Columns!C607,"MMMM")</f>
        <v>March</v>
      </c>
      <c r="E607">
        <f>'Raw Data'!U607/'Raw Data'!R607</f>
        <v>-0.73333333333333328</v>
      </c>
    </row>
    <row r="608" spans="1:5" x14ac:dyDescent="0.3">
      <c r="A608">
        <f>YEAR('Raw Data'!C608)</f>
        <v>2014</v>
      </c>
      <c r="B608">
        <f>MONTH('Raw Data'!C608)</f>
        <v>3</v>
      </c>
      <c r="C608" t="str">
        <f>TEXT('Raw Data'!C608,"MMM-YYYY")</f>
        <v>Mar-2014</v>
      </c>
      <c r="D608" t="str">
        <f>TEXT(Calculated_Columns!C608,"MMMM")</f>
        <v>March</v>
      </c>
      <c r="E608">
        <f>'Raw Data'!U608/'Raw Data'!R608</f>
        <v>0.36249999999999999</v>
      </c>
    </row>
    <row r="609" spans="1:5" x14ac:dyDescent="0.3">
      <c r="A609">
        <f>YEAR('Raw Data'!C609)</f>
        <v>2014</v>
      </c>
      <c r="B609">
        <f>MONTH('Raw Data'!C609)</f>
        <v>5</v>
      </c>
      <c r="C609" t="str">
        <f>TEXT('Raw Data'!C609,"MMM-YYYY")</f>
        <v>May-2014</v>
      </c>
      <c r="D609" t="str">
        <f>TEXT(Calculated_Columns!C609,"MMMM")</f>
        <v>May</v>
      </c>
      <c r="E609">
        <f>'Raw Data'!U609/'Raw Data'!R609</f>
        <v>-0.79999999999999993</v>
      </c>
    </row>
    <row r="610" spans="1:5" x14ac:dyDescent="0.3">
      <c r="A610">
        <f>YEAR('Raw Data'!C610)</f>
        <v>2014</v>
      </c>
      <c r="B610">
        <f>MONTH('Raw Data'!C610)</f>
        <v>5</v>
      </c>
      <c r="C610" t="str">
        <f>TEXT('Raw Data'!C610,"MMM-YYYY")</f>
        <v>May-2014</v>
      </c>
      <c r="D610" t="str">
        <f>TEXT(Calculated_Columns!C610,"MMMM")</f>
        <v>May</v>
      </c>
      <c r="E610">
        <f>'Raw Data'!U610/'Raw Data'!R610</f>
        <v>0.11250000000000002</v>
      </c>
    </row>
    <row r="611" spans="1:5" x14ac:dyDescent="0.3">
      <c r="A611">
        <f>YEAR('Raw Data'!C611)</f>
        <v>2014</v>
      </c>
      <c r="B611">
        <f>MONTH('Raw Data'!C611)</f>
        <v>5</v>
      </c>
      <c r="C611" t="str">
        <f>TEXT('Raw Data'!C611,"MMM-YYYY")</f>
        <v>May-2014</v>
      </c>
      <c r="D611" t="str">
        <f>TEXT(Calculated_Columns!C611,"MMMM")</f>
        <v>May</v>
      </c>
      <c r="E611">
        <f>'Raw Data'!U611/'Raw Data'!R611</f>
        <v>-0.18333333333333335</v>
      </c>
    </row>
    <row r="612" spans="1:5" x14ac:dyDescent="0.3">
      <c r="A612">
        <f>YEAR('Raw Data'!C612)</f>
        <v>2016</v>
      </c>
      <c r="B612">
        <f>MONTH('Raw Data'!C612)</f>
        <v>4</v>
      </c>
      <c r="C612" t="str">
        <f>TEXT('Raw Data'!C612,"MMM-YYYY")</f>
        <v>Apr-2016</v>
      </c>
      <c r="D612" t="str">
        <f>TEXT(Calculated_Columns!C612,"MMMM")</f>
        <v>April</v>
      </c>
      <c r="E612">
        <f>'Raw Data'!U612/'Raw Data'!R612</f>
        <v>0.1125</v>
      </c>
    </row>
    <row r="613" spans="1:5" x14ac:dyDescent="0.3">
      <c r="A613">
        <f>YEAR('Raw Data'!C613)</f>
        <v>2016</v>
      </c>
      <c r="B613">
        <f>MONTH('Raw Data'!C613)</f>
        <v>4</v>
      </c>
      <c r="C613" t="str">
        <f>TEXT('Raw Data'!C613,"MMM-YYYY")</f>
        <v>Apr-2016</v>
      </c>
      <c r="D613" t="str">
        <f>TEXT(Calculated_Columns!C613,"MMMM")</f>
        <v>April</v>
      </c>
      <c r="E613">
        <f>'Raw Data'!U613/'Raw Data'!R613</f>
        <v>0.36249999999999999</v>
      </c>
    </row>
    <row r="614" spans="1:5" x14ac:dyDescent="0.3">
      <c r="A614">
        <f>YEAR('Raw Data'!C614)</f>
        <v>2016</v>
      </c>
      <c r="B614">
        <f>MONTH('Raw Data'!C614)</f>
        <v>9</v>
      </c>
      <c r="C614" t="str">
        <f>TEXT('Raw Data'!C614,"MMM-YYYY")</f>
        <v>Sep-2016</v>
      </c>
      <c r="D614" t="str">
        <f>TEXT(Calculated_Columns!C614,"MMMM")</f>
        <v>September</v>
      </c>
      <c r="E614">
        <f>'Raw Data'!U614/'Raw Data'!R614</f>
        <v>0.3125</v>
      </c>
    </row>
    <row r="615" spans="1:5" x14ac:dyDescent="0.3">
      <c r="A615">
        <f>YEAR('Raw Data'!C615)</f>
        <v>2016</v>
      </c>
      <c r="B615">
        <f>MONTH('Raw Data'!C615)</f>
        <v>9</v>
      </c>
      <c r="C615" t="str">
        <f>TEXT('Raw Data'!C615,"MMM-YYYY")</f>
        <v>Sep-2016</v>
      </c>
      <c r="D615" t="str">
        <f>TEXT(Calculated_Columns!C615,"MMMM")</f>
        <v>September</v>
      </c>
      <c r="E615">
        <f>'Raw Data'!U615/'Raw Data'!R615</f>
        <v>-0.21666666666666665</v>
      </c>
    </row>
    <row r="616" spans="1:5" x14ac:dyDescent="0.3">
      <c r="A616">
        <f>YEAR('Raw Data'!C616)</f>
        <v>2017</v>
      </c>
      <c r="B616">
        <f>MONTH('Raw Data'!C616)</f>
        <v>11</v>
      </c>
      <c r="C616" t="str">
        <f>TEXT('Raw Data'!C616,"MMM-YYYY")</f>
        <v>Nov-2017</v>
      </c>
      <c r="D616" t="str">
        <f>TEXT(Calculated_Columns!C616,"MMMM")</f>
        <v>November</v>
      </c>
      <c r="E616">
        <f>'Raw Data'!U616/'Raw Data'!R616</f>
        <v>0.13333333333333333</v>
      </c>
    </row>
    <row r="617" spans="1:5" x14ac:dyDescent="0.3">
      <c r="A617">
        <f>YEAR('Raw Data'!C617)</f>
        <v>2017</v>
      </c>
      <c r="B617">
        <f>MONTH('Raw Data'!C617)</f>
        <v>11</v>
      </c>
      <c r="C617" t="str">
        <f>TEXT('Raw Data'!C617,"MMM-YYYY")</f>
        <v>Nov-2017</v>
      </c>
      <c r="D617" t="str">
        <f>TEXT(Calculated_Columns!C617,"MMMM")</f>
        <v>November</v>
      </c>
      <c r="E617">
        <f>'Raw Data'!U617/'Raw Data'!R617</f>
        <v>-0.76666666666666672</v>
      </c>
    </row>
    <row r="618" spans="1:5" x14ac:dyDescent="0.3">
      <c r="A618">
        <f>YEAR('Raw Data'!C618)</f>
        <v>2017</v>
      </c>
      <c r="B618">
        <f>MONTH('Raw Data'!C618)</f>
        <v>8</v>
      </c>
      <c r="C618" t="str">
        <f>TEXT('Raw Data'!C618,"MMM-YYYY")</f>
        <v>Aug-2017</v>
      </c>
      <c r="D618" t="str">
        <f>TEXT(Calculated_Columns!C618,"MMMM")</f>
        <v>August</v>
      </c>
      <c r="E618">
        <f>'Raw Data'!U618/'Raw Data'!R618</f>
        <v>0.39</v>
      </c>
    </row>
    <row r="619" spans="1:5" x14ac:dyDescent="0.3">
      <c r="A619">
        <f>YEAR('Raw Data'!C619)</f>
        <v>2017</v>
      </c>
      <c r="B619">
        <f>MONTH('Raw Data'!C619)</f>
        <v>8</v>
      </c>
      <c r="C619" t="str">
        <f>TEXT('Raw Data'!C619,"MMM-YYYY")</f>
        <v>Aug-2017</v>
      </c>
      <c r="D619" t="str">
        <f>TEXT(Calculated_Columns!C619,"MMMM")</f>
        <v>August</v>
      </c>
      <c r="E619">
        <f>'Raw Data'!U619/'Raw Data'!R619</f>
        <v>0.31</v>
      </c>
    </row>
    <row r="620" spans="1:5" x14ac:dyDescent="0.3">
      <c r="A620">
        <f>YEAR('Raw Data'!C620)</f>
        <v>2017</v>
      </c>
      <c r="B620">
        <f>MONTH('Raw Data'!C620)</f>
        <v>8</v>
      </c>
      <c r="C620" t="str">
        <f>TEXT('Raw Data'!C620,"MMM-YYYY")</f>
        <v>Aug-2017</v>
      </c>
      <c r="D620" t="str">
        <f>TEXT(Calculated_Columns!C620,"MMMM")</f>
        <v>August</v>
      </c>
      <c r="E620">
        <f>'Raw Data'!U620/'Raw Data'!R620</f>
        <v>0.3125</v>
      </c>
    </row>
    <row r="621" spans="1:5" x14ac:dyDescent="0.3">
      <c r="A621">
        <f>YEAR('Raw Data'!C621)</f>
        <v>2017</v>
      </c>
      <c r="B621">
        <f>MONTH('Raw Data'!C621)</f>
        <v>8</v>
      </c>
      <c r="C621" t="str">
        <f>TEXT('Raw Data'!C621,"MMM-YYYY")</f>
        <v>Aug-2017</v>
      </c>
      <c r="D621" t="str">
        <f>TEXT(Calculated_Columns!C621,"MMMM")</f>
        <v>August</v>
      </c>
      <c r="E621">
        <f>'Raw Data'!U621/'Raw Data'!R621</f>
        <v>0.29000000000000004</v>
      </c>
    </row>
    <row r="622" spans="1:5" x14ac:dyDescent="0.3">
      <c r="A622">
        <f>YEAR('Raw Data'!C622)</f>
        <v>2017</v>
      </c>
      <c r="B622">
        <f>MONTH('Raw Data'!C622)</f>
        <v>8</v>
      </c>
      <c r="C622" t="str">
        <f>TEXT('Raw Data'!C622,"MMM-YYYY")</f>
        <v>Aug-2017</v>
      </c>
      <c r="D622" t="str">
        <f>TEXT(Calculated_Columns!C622,"MMMM")</f>
        <v>August</v>
      </c>
      <c r="E622">
        <f>'Raw Data'!U622/'Raw Data'!R622</f>
        <v>0.31</v>
      </c>
    </row>
    <row r="623" spans="1:5" x14ac:dyDescent="0.3">
      <c r="A623">
        <f>YEAR('Raw Data'!C623)</f>
        <v>2014</v>
      </c>
      <c r="B623">
        <f>MONTH('Raw Data'!C623)</f>
        <v>12</v>
      </c>
      <c r="C623" t="str">
        <f>TEXT('Raw Data'!C623,"MMM-YYYY")</f>
        <v>Dec-2014</v>
      </c>
      <c r="D623" t="str">
        <f>TEXT(Calculated_Columns!C623,"MMMM")</f>
        <v>December</v>
      </c>
      <c r="E623">
        <f>'Raw Data'!U623/'Raw Data'!R623</f>
        <v>-1.7</v>
      </c>
    </row>
    <row r="624" spans="1:5" x14ac:dyDescent="0.3">
      <c r="A624">
        <f>YEAR('Raw Data'!C624)</f>
        <v>2015</v>
      </c>
      <c r="B624">
        <f>MONTH('Raw Data'!C624)</f>
        <v>11</v>
      </c>
      <c r="C624" t="str">
        <f>TEXT('Raw Data'!C624,"MMM-YYYY")</f>
        <v>Nov-2015</v>
      </c>
      <c r="D624" t="str">
        <f>TEXT(Calculated_Columns!C624,"MMMM")</f>
        <v>November</v>
      </c>
      <c r="E624">
        <f>'Raw Data'!U624/'Raw Data'!R624</f>
        <v>0.29000000000000004</v>
      </c>
    </row>
    <row r="625" spans="1:5" x14ac:dyDescent="0.3">
      <c r="A625">
        <f>YEAR('Raw Data'!C625)</f>
        <v>2015</v>
      </c>
      <c r="B625">
        <f>MONTH('Raw Data'!C625)</f>
        <v>11</v>
      </c>
      <c r="C625" t="str">
        <f>TEXT('Raw Data'!C625,"MMM-YYYY")</f>
        <v>Nov-2015</v>
      </c>
      <c r="D625" t="str">
        <f>TEXT(Calculated_Columns!C625,"MMMM")</f>
        <v>November</v>
      </c>
      <c r="E625">
        <f>'Raw Data'!U625/'Raw Data'!R625</f>
        <v>0.32222222222222224</v>
      </c>
    </row>
    <row r="626" spans="1:5" x14ac:dyDescent="0.3">
      <c r="A626">
        <f>YEAR('Raw Data'!C626)</f>
        <v>2015</v>
      </c>
      <c r="B626">
        <f>MONTH('Raw Data'!C626)</f>
        <v>11</v>
      </c>
      <c r="C626" t="str">
        <f>TEXT('Raw Data'!C626,"MMM-YYYY")</f>
        <v>Nov-2015</v>
      </c>
      <c r="D626" t="str">
        <f>TEXT(Calculated_Columns!C626,"MMMM")</f>
        <v>November</v>
      </c>
      <c r="E626">
        <f>'Raw Data'!U626/'Raw Data'!R626</f>
        <v>0.25</v>
      </c>
    </row>
    <row r="627" spans="1:5" x14ac:dyDescent="0.3">
      <c r="A627">
        <f>YEAR('Raw Data'!C627)</f>
        <v>2015</v>
      </c>
      <c r="B627">
        <f>MONTH('Raw Data'!C627)</f>
        <v>11</v>
      </c>
      <c r="C627" t="str">
        <f>TEXT('Raw Data'!C627,"MMM-YYYY")</f>
        <v>Nov-2015</v>
      </c>
      <c r="D627" t="str">
        <f>TEXT(Calculated_Columns!C627,"MMMM")</f>
        <v>November</v>
      </c>
      <c r="E627">
        <f>'Raw Data'!U627/'Raw Data'!R627</f>
        <v>0.28999999999999998</v>
      </c>
    </row>
    <row r="628" spans="1:5" x14ac:dyDescent="0.3">
      <c r="A628">
        <f>YEAR('Raw Data'!C628)</f>
        <v>2017</v>
      </c>
      <c r="B628">
        <f>MONTH('Raw Data'!C628)</f>
        <v>9</v>
      </c>
      <c r="C628" t="str">
        <f>TEXT('Raw Data'!C628,"MMM-YYYY")</f>
        <v>Sep-2017</v>
      </c>
      <c r="D628" t="str">
        <f>TEXT(Calculated_Columns!C628,"MMMM")</f>
        <v>September</v>
      </c>
      <c r="E628">
        <f>'Raw Data'!U628/'Raw Data'!R628</f>
        <v>0.34</v>
      </c>
    </row>
    <row r="629" spans="1:5" x14ac:dyDescent="0.3">
      <c r="A629">
        <f>YEAR('Raw Data'!C629)</f>
        <v>2017</v>
      </c>
      <c r="B629">
        <f>MONTH('Raw Data'!C629)</f>
        <v>5</v>
      </c>
      <c r="C629" t="str">
        <f>TEXT('Raw Data'!C629,"MMM-YYYY")</f>
        <v>May-2017</v>
      </c>
      <c r="D629" t="str">
        <f>TEXT(Calculated_Columns!C629,"MMMM")</f>
        <v>May</v>
      </c>
      <c r="E629">
        <f>'Raw Data'!U629/'Raw Data'!R629</f>
        <v>0.29000000000000004</v>
      </c>
    </row>
    <row r="630" spans="1:5" x14ac:dyDescent="0.3">
      <c r="A630">
        <f>YEAR('Raw Data'!C630)</f>
        <v>2017</v>
      </c>
      <c r="B630">
        <f>MONTH('Raw Data'!C630)</f>
        <v>12</v>
      </c>
      <c r="C630" t="str">
        <f>TEXT('Raw Data'!C630,"MMM-YYYY")</f>
        <v>Dec-2017</v>
      </c>
      <c r="D630" t="str">
        <f>TEXT(Calculated_Columns!C630,"MMMM")</f>
        <v>December</v>
      </c>
      <c r="E630">
        <f>'Raw Data'!U630/'Raw Data'!R630</f>
        <v>0.33750000000000002</v>
      </c>
    </row>
    <row r="631" spans="1:5" x14ac:dyDescent="0.3">
      <c r="A631">
        <f>YEAR('Raw Data'!C631)</f>
        <v>2017</v>
      </c>
      <c r="B631">
        <f>MONTH('Raw Data'!C631)</f>
        <v>12</v>
      </c>
      <c r="C631" t="str">
        <f>TEXT('Raw Data'!C631,"MMM-YYYY")</f>
        <v>Dec-2017</v>
      </c>
      <c r="D631" t="str">
        <f>TEXT(Calculated_Columns!C631,"MMMM")</f>
        <v>December</v>
      </c>
      <c r="E631">
        <f>'Raw Data'!U631/'Raw Data'!R631</f>
        <v>0.45999999999999996</v>
      </c>
    </row>
    <row r="632" spans="1:5" x14ac:dyDescent="0.3">
      <c r="A632">
        <f>YEAR('Raw Data'!C632)</f>
        <v>2016</v>
      </c>
      <c r="B632">
        <f>MONTH('Raw Data'!C632)</f>
        <v>12</v>
      </c>
      <c r="C632" t="str">
        <f>TEXT('Raw Data'!C632,"MMM-YYYY")</f>
        <v>Dec-2016</v>
      </c>
      <c r="D632" t="str">
        <f>TEXT(Calculated_Columns!C632,"MMMM")</f>
        <v>December</v>
      </c>
      <c r="E632">
        <f>'Raw Data'!U632/'Raw Data'!R632</f>
        <v>-0.21249999999999999</v>
      </c>
    </row>
    <row r="633" spans="1:5" x14ac:dyDescent="0.3">
      <c r="A633">
        <f>YEAR('Raw Data'!C633)</f>
        <v>2016</v>
      </c>
      <c r="B633">
        <f>MONTH('Raw Data'!C633)</f>
        <v>12</v>
      </c>
      <c r="C633" t="str">
        <f>TEXT('Raw Data'!C633,"MMM-YYYY")</f>
        <v>Dec-2016</v>
      </c>
      <c r="D633" t="str">
        <f>TEXT(Calculated_Columns!C633,"MMMM")</f>
        <v>December</v>
      </c>
      <c r="E633">
        <f>'Raw Data'!U633/'Raw Data'!R633</f>
        <v>0.25</v>
      </c>
    </row>
    <row r="634" spans="1:5" x14ac:dyDescent="0.3">
      <c r="A634">
        <f>YEAR('Raw Data'!C634)</f>
        <v>2016</v>
      </c>
      <c r="B634">
        <f>MONTH('Raw Data'!C634)</f>
        <v>12</v>
      </c>
      <c r="C634" t="str">
        <f>TEXT('Raw Data'!C634,"MMM-YYYY")</f>
        <v>Dec-2016</v>
      </c>
      <c r="D634" t="str">
        <f>TEXT(Calculated_Columns!C634,"MMMM")</f>
        <v>December</v>
      </c>
      <c r="E634">
        <f>'Raw Data'!U634/'Raw Data'!R634</f>
        <v>0.1</v>
      </c>
    </row>
    <row r="635" spans="1:5" x14ac:dyDescent="0.3">
      <c r="A635">
        <f>YEAR('Raw Data'!C635)</f>
        <v>2017</v>
      </c>
      <c r="B635">
        <f>MONTH('Raw Data'!C635)</f>
        <v>9</v>
      </c>
      <c r="C635" t="str">
        <f>TEXT('Raw Data'!C635,"MMM-YYYY")</f>
        <v>Sep-2017</v>
      </c>
      <c r="D635" t="str">
        <f>TEXT(Calculated_Columns!C635,"MMMM")</f>
        <v>September</v>
      </c>
      <c r="E635">
        <f>'Raw Data'!U635/'Raw Data'!R635</f>
        <v>0.13750000000000001</v>
      </c>
    </row>
    <row r="636" spans="1:5" x14ac:dyDescent="0.3">
      <c r="A636">
        <f>YEAR('Raw Data'!C636)</f>
        <v>2017</v>
      </c>
      <c r="B636">
        <f>MONTH('Raw Data'!C636)</f>
        <v>9</v>
      </c>
      <c r="C636" t="str">
        <f>TEXT('Raw Data'!C636,"MMM-YYYY")</f>
        <v>Sep-2017</v>
      </c>
      <c r="D636" t="str">
        <f>TEXT(Calculated_Columns!C636,"MMMM")</f>
        <v>September</v>
      </c>
      <c r="E636">
        <f>'Raw Data'!U636/'Raw Data'!R636</f>
        <v>0.36250000000000004</v>
      </c>
    </row>
    <row r="637" spans="1:5" x14ac:dyDescent="0.3">
      <c r="A637">
        <f>YEAR('Raw Data'!C637)</f>
        <v>2015</v>
      </c>
      <c r="B637">
        <f>MONTH('Raw Data'!C637)</f>
        <v>10</v>
      </c>
      <c r="C637" t="str">
        <f>TEXT('Raw Data'!C637,"MMM-YYYY")</f>
        <v>Oct-2015</v>
      </c>
      <c r="D637" t="str">
        <f>TEXT(Calculated_Columns!C637,"MMMM")</f>
        <v>October</v>
      </c>
      <c r="E637">
        <f>'Raw Data'!U637/'Raw Data'!R637</f>
        <v>0.11</v>
      </c>
    </row>
    <row r="638" spans="1:5" x14ac:dyDescent="0.3">
      <c r="A638">
        <f>YEAR('Raw Data'!C638)</f>
        <v>2016</v>
      </c>
      <c r="B638">
        <f>MONTH('Raw Data'!C638)</f>
        <v>8</v>
      </c>
      <c r="C638" t="str">
        <f>TEXT('Raw Data'!C638,"MMM-YYYY")</f>
        <v>Aug-2016</v>
      </c>
      <c r="D638" t="str">
        <f>TEXT(Calculated_Columns!C638,"MMMM")</f>
        <v>August</v>
      </c>
      <c r="E638">
        <f>'Raw Data'!U638/'Raw Data'!R638</f>
        <v>-0.73333333333333328</v>
      </c>
    </row>
    <row r="639" spans="1:5" x14ac:dyDescent="0.3">
      <c r="A639">
        <f>YEAR('Raw Data'!C639)</f>
        <v>2016</v>
      </c>
      <c r="B639">
        <f>MONTH('Raw Data'!C639)</f>
        <v>8</v>
      </c>
      <c r="C639" t="str">
        <f>TEXT('Raw Data'!C639,"MMM-YYYY")</f>
        <v>Aug-2016</v>
      </c>
      <c r="D639" t="str">
        <f>TEXT(Calculated_Columns!C639,"MMMM")</f>
        <v>August</v>
      </c>
      <c r="E639">
        <f>'Raw Data'!U639/'Raw Data'!R639</f>
        <v>9.9999999999999992E-2</v>
      </c>
    </row>
    <row r="640" spans="1:5" x14ac:dyDescent="0.3">
      <c r="A640">
        <f>YEAR('Raw Data'!C640)</f>
        <v>2016</v>
      </c>
      <c r="B640">
        <f>MONTH('Raw Data'!C640)</f>
        <v>5</v>
      </c>
      <c r="C640" t="str">
        <f>TEXT('Raw Data'!C640,"MMM-YYYY")</f>
        <v>May-2016</v>
      </c>
      <c r="D640" t="str">
        <f>TEXT(Calculated_Columns!C640,"MMMM")</f>
        <v>May</v>
      </c>
      <c r="E640">
        <f>'Raw Data'!U640/'Raw Data'!R640</f>
        <v>0.25999999999999995</v>
      </c>
    </row>
    <row r="641" spans="1:5" x14ac:dyDescent="0.3">
      <c r="A641">
        <f>YEAR('Raw Data'!C641)</f>
        <v>2016</v>
      </c>
      <c r="B641">
        <f>MONTH('Raw Data'!C641)</f>
        <v>5</v>
      </c>
      <c r="C641" t="str">
        <f>TEXT('Raw Data'!C641,"MMM-YYYY")</f>
        <v>May-2016</v>
      </c>
      <c r="D641" t="str">
        <f>TEXT(Calculated_Columns!C641,"MMMM")</f>
        <v>May</v>
      </c>
      <c r="E641">
        <f>'Raw Data'!U641/'Raw Data'!R641</f>
        <v>0.32500000000000001</v>
      </c>
    </row>
    <row r="642" spans="1:5" x14ac:dyDescent="0.3">
      <c r="A642">
        <f>YEAR('Raw Data'!C642)</f>
        <v>2016</v>
      </c>
      <c r="B642">
        <f>MONTH('Raw Data'!C642)</f>
        <v>12</v>
      </c>
      <c r="C642" t="str">
        <f>TEXT('Raw Data'!C642,"MMM-YYYY")</f>
        <v>Dec-2016</v>
      </c>
      <c r="D642" t="str">
        <f>TEXT(Calculated_Columns!C642,"MMMM")</f>
        <v>December</v>
      </c>
      <c r="E642">
        <f>'Raw Data'!U642/'Raw Data'!R642</f>
        <v>0.32</v>
      </c>
    </row>
    <row r="643" spans="1:5" x14ac:dyDescent="0.3">
      <c r="A643">
        <f>YEAR('Raw Data'!C643)</f>
        <v>2017</v>
      </c>
      <c r="B643">
        <f>MONTH('Raw Data'!C643)</f>
        <v>7</v>
      </c>
      <c r="C643" t="str">
        <f>TEXT('Raw Data'!C643,"MMM-YYYY")</f>
        <v>Jul-2017</v>
      </c>
      <c r="D643" t="str">
        <f>TEXT(Calculated_Columns!C643,"MMMM")</f>
        <v>July</v>
      </c>
      <c r="E643">
        <f>'Raw Data'!U643/'Raw Data'!R643</f>
        <v>0.26</v>
      </c>
    </row>
    <row r="644" spans="1:5" x14ac:dyDescent="0.3">
      <c r="A644">
        <f>YEAR('Raw Data'!C644)</f>
        <v>2017</v>
      </c>
      <c r="B644">
        <f>MONTH('Raw Data'!C644)</f>
        <v>7</v>
      </c>
      <c r="C644" t="str">
        <f>TEXT('Raw Data'!C644,"MMM-YYYY")</f>
        <v>Jul-2017</v>
      </c>
      <c r="D644" t="str">
        <f>TEXT(Calculated_Columns!C644,"MMMM")</f>
        <v>July</v>
      </c>
      <c r="E644">
        <f>'Raw Data'!U644/'Raw Data'!R644</f>
        <v>0.48</v>
      </c>
    </row>
    <row r="645" spans="1:5" x14ac:dyDescent="0.3">
      <c r="A645">
        <f>YEAR('Raw Data'!C645)</f>
        <v>2017</v>
      </c>
      <c r="B645">
        <f>MONTH('Raw Data'!C645)</f>
        <v>6</v>
      </c>
      <c r="C645" t="str">
        <f>TEXT('Raw Data'!C645,"MMM-YYYY")</f>
        <v>Jun-2017</v>
      </c>
      <c r="D645" t="str">
        <f>TEXT(Calculated_Columns!C645,"MMMM")</f>
        <v>June</v>
      </c>
      <c r="E645">
        <f>'Raw Data'!U645/'Raw Data'!R645</f>
        <v>0.41</v>
      </c>
    </row>
    <row r="646" spans="1:5" x14ac:dyDescent="0.3">
      <c r="A646">
        <f>YEAR('Raw Data'!C646)</f>
        <v>2017</v>
      </c>
      <c r="B646">
        <f>MONTH('Raw Data'!C646)</f>
        <v>7</v>
      </c>
      <c r="C646" t="str">
        <f>TEXT('Raw Data'!C646,"MMM-YYYY")</f>
        <v>Jul-2017</v>
      </c>
      <c r="D646" t="str">
        <f>TEXT(Calculated_Columns!C646,"MMMM")</f>
        <v>July</v>
      </c>
      <c r="E646">
        <f>'Raw Data'!U646/'Raw Data'!R646</f>
        <v>0.48999999999999994</v>
      </c>
    </row>
    <row r="647" spans="1:5" x14ac:dyDescent="0.3">
      <c r="A647">
        <f>YEAR('Raw Data'!C647)</f>
        <v>2017</v>
      </c>
      <c r="B647">
        <f>MONTH('Raw Data'!C647)</f>
        <v>12</v>
      </c>
      <c r="C647" t="str">
        <f>TEXT('Raw Data'!C647,"MMM-YYYY")</f>
        <v>Dec-2017</v>
      </c>
      <c r="D647" t="str">
        <f>TEXT(Calculated_Columns!C647,"MMMM")</f>
        <v>December</v>
      </c>
      <c r="E647">
        <f>'Raw Data'!U647/'Raw Data'!R647</f>
        <v>0.27</v>
      </c>
    </row>
    <row r="648" spans="1:5" x14ac:dyDescent="0.3">
      <c r="A648">
        <f>YEAR('Raw Data'!C648)</f>
        <v>2016</v>
      </c>
      <c r="B648">
        <f>MONTH('Raw Data'!C648)</f>
        <v>4</v>
      </c>
      <c r="C648" t="str">
        <f>TEXT('Raw Data'!C648,"MMM-YYYY")</f>
        <v>Apr-2016</v>
      </c>
      <c r="D648" t="str">
        <f>TEXT(Calculated_Columns!C648,"MMMM")</f>
        <v>April</v>
      </c>
      <c r="E648">
        <f>'Raw Data'!U648/'Raw Data'!R648</f>
        <v>0.31250000000000006</v>
      </c>
    </row>
    <row r="649" spans="1:5" x14ac:dyDescent="0.3">
      <c r="A649">
        <f>YEAR('Raw Data'!C649)</f>
        <v>2016</v>
      </c>
      <c r="B649">
        <f>MONTH('Raw Data'!C649)</f>
        <v>4</v>
      </c>
      <c r="C649" t="str">
        <f>TEXT('Raw Data'!C649,"MMM-YYYY")</f>
        <v>Apr-2016</v>
      </c>
      <c r="D649" t="str">
        <f>TEXT(Calculated_Columns!C649,"MMMM")</f>
        <v>April</v>
      </c>
      <c r="E649">
        <f>'Raw Data'!U649/'Raw Data'!R649</f>
        <v>0.1</v>
      </c>
    </row>
    <row r="650" spans="1:5" x14ac:dyDescent="0.3">
      <c r="A650">
        <f>YEAR('Raw Data'!C650)</f>
        <v>2016</v>
      </c>
      <c r="B650">
        <f>MONTH('Raw Data'!C650)</f>
        <v>12</v>
      </c>
      <c r="C650" t="str">
        <f>TEXT('Raw Data'!C650,"MMM-YYYY")</f>
        <v>Dec-2016</v>
      </c>
      <c r="D650" t="str">
        <f>TEXT(Calculated_Columns!C650,"MMMM")</f>
        <v>December</v>
      </c>
      <c r="E650">
        <f>'Raw Data'!U650/'Raw Data'!R650</f>
        <v>0.41</v>
      </c>
    </row>
    <row r="651" spans="1:5" x14ac:dyDescent="0.3">
      <c r="A651">
        <f>YEAR('Raw Data'!C651)</f>
        <v>2016</v>
      </c>
      <c r="B651">
        <f>MONTH('Raw Data'!C651)</f>
        <v>12</v>
      </c>
      <c r="C651" t="str">
        <f>TEXT('Raw Data'!C651,"MMM-YYYY")</f>
        <v>Dec-2016</v>
      </c>
      <c r="D651" t="str">
        <f>TEXT(Calculated_Columns!C651,"MMMM")</f>
        <v>December</v>
      </c>
      <c r="E651">
        <f>'Raw Data'!U651/'Raw Data'!R651</f>
        <v>7.5000000000000011E-2</v>
      </c>
    </row>
    <row r="652" spans="1:5" x14ac:dyDescent="0.3">
      <c r="A652">
        <f>YEAR('Raw Data'!C652)</f>
        <v>2016</v>
      </c>
      <c r="B652">
        <f>MONTH('Raw Data'!C652)</f>
        <v>12</v>
      </c>
      <c r="C652" t="str">
        <f>TEXT('Raw Data'!C652,"MMM-YYYY")</f>
        <v>Dec-2016</v>
      </c>
      <c r="D652" t="str">
        <f>TEXT(Calculated_Columns!C652,"MMMM")</f>
        <v>December</v>
      </c>
      <c r="E652">
        <f>'Raw Data'!U652/'Raw Data'!R652</f>
        <v>0.1</v>
      </c>
    </row>
    <row r="653" spans="1:5" x14ac:dyDescent="0.3">
      <c r="A653">
        <f>YEAR('Raw Data'!C653)</f>
        <v>2016</v>
      </c>
      <c r="B653">
        <f>MONTH('Raw Data'!C653)</f>
        <v>10</v>
      </c>
      <c r="C653" t="str">
        <f>TEXT('Raw Data'!C653,"MMM-YYYY")</f>
        <v>Oct-2016</v>
      </c>
      <c r="D653" t="str">
        <f>TEXT(Calculated_Columns!C653,"MMMM")</f>
        <v>October</v>
      </c>
      <c r="E653">
        <f>'Raw Data'!U653/'Raw Data'!R653</f>
        <v>0.47000000000000008</v>
      </c>
    </row>
    <row r="654" spans="1:5" x14ac:dyDescent="0.3">
      <c r="A654">
        <f>YEAR('Raw Data'!C654)</f>
        <v>2017</v>
      </c>
      <c r="B654">
        <f>MONTH('Raw Data'!C654)</f>
        <v>6</v>
      </c>
      <c r="C654" t="str">
        <f>TEXT('Raw Data'!C654,"MMM-YYYY")</f>
        <v>Jun-2017</v>
      </c>
      <c r="D654" t="str">
        <f>TEXT(Calculated_Columns!C654,"MMMM")</f>
        <v>June</v>
      </c>
      <c r="E654">
        <f>'Raw Data'!U654/'Raw Data'!R654</f>
        <v>0.47000000000000003</v>
      </c>
    </row>
    <row r="655" spans="1:5" x14ac:dyDescent="0.3">
      <c r="A655">
        <f>YEAR('Raw Data'!C655)</f>
        <v>2017</v>
      </c>
      <c r="B655">
        <f>MONTH('Raw Data'!C655)</f>
        <v>6</v>
      </c>
      <c r="C655" t="str">
        <f>TEXT('Raw Data'!C655,"MMM-YYYY")</f>
        <v>Jun-2017</v>
      </c>
      <c r="D655" t="str">
        <f>TEXT(Calculated_Columns!C655,"MMMM")</f>
        <v>June</v>
      </c>
      <c r="E655">
        <f>'Raw Data'!U655/'Raw Data'!R655</f>
        <v>9.9999999999999992E-2</v>
      </c>
    </row>
    <row r="656" spans="1:5" x14ac:dyDescent="0.3">
      <c r="A656">
        <f>YEAR('Raw Data'!C656)</f>
        <v>2016</v>
      </c>
      <c r="B656">
        <f>MONTH('Raw Data'!C656)</f>
        <v>8</v>
      </c>
      <c r="C656" t="str">
        <f>TEXT('Raw Data'!C656,"MMM-YYYY")</f>
        <v>Aug-2016</v>
      </c>
      <c r="D656" t="str">
        <f>TEXT(Calculated_Columns!C656,"MMMM")</f>
        <v>August</v>
      </c>
      <c r="E656">
        <f>'Raw Data'!U656/'Raw Data'!R656</f>
        <v>7.4999999999999997E-2</v>
      </c>
    </row>
    <row r="657" spans="1:5" x14ac:dyDescent="0.3">
      <c r="A657">
        <f>YEAR('Raw Data'!C657)</f>
        <v>2016</v>
      </c>
      <c r="B657">
        <f>MONTH('Raw Data'!C657)</f>
        <v>8</v>
      </c>
      <c r="C657" t="str">
        <f>TEXT('Raw Data'!C657,"MMM-YYYY")</f>
        <v>Aug-2016</v>
      </c>
      <c r="D657" t="str">
        <f>TEXT(Calculated_Columns!C657,"MMMM")</f>
        <v>August</v>
      </c>
      <c r="E657">
        <f>'Raw Data'!U657/'Raw Data'!R657</f>
        <v>-0.79999999999999993</v>
      </c>
    </row>
    <row r="658" spans="1:5" x14ac:dyDescent="0.3">
      <c r="A658">
        <f>YEAR('Raw Data'!C658)</f>
        <v>2016</v>
      </c>
      <c r="B658">
        <f>MONTH('Raw Data'!C658)</f>
        <v>8</v>
      </c>
      <c r="C658" t="str">
        <f>TEXT('Raw Data'!C658,"MMM-YYYY")</f>
        <v>Aug-2016</v>
      </c>
      <c r="D658" t="str">
        <f>TEXT(Calculated_Columns!C658,"MMMM")</f>
        <v>August</v>
      </c>
      <c r="E658">
        <f>'Raw Data'!U658/'Raw Data'!R658</f>
        <v>0.33749999999999997</v>
      </c>
    </row>
    <row r="659" spans="1:5" x14ac:dyDescent="0.3">
      <c r="A659">
        <f>YEAR('Raw Data'!C659)</f>
        <v>2016</v>
      </c>
      <c r="B659">
        <f>MONTH('Raw Data'!C659)</f>
        <v>9</v>
      </c>
      <c r="C659" t="str">
        <f>TEXT('Raw Data'!C659,"MMM-YYYY")</f>
        <v>Sep-2016</v>
      </c>
      <c r="D659" t="str">
        <f>TEXT(Calculated_Columns!C659,"MMMM")</f>
        <v>September</v>
      </c>
      <c r="E659">
        <f>'Raw Data'!U659/'Raw Data'!R659</f>
        <v>-7.1428571428571425E-2</v>
      </c>
    </row>
    <row r="660" spans="1:5" x14ac:dyDescent="0.3">
      <c r="A660">
        <f>YEAR('Raw Data'!C660)</f>
        <v>2016</v>
      </c>
      <c r="B660">
        <f>MONTH('Raw Data'!C660)</f>
        <v>9</v>
      </c>
      <c r="C660" t="str">
        <f>TEXT('Raw Data'!C660,"MMM-YYYY")</f>
        <v>Sep-2016</v>
      </c>
      <c r="D660" t="str">
        <f>TEXT(Calculated_Columns!C660,"MMMM")</f>
        <v>September</v>
      </c>
      <c r="E660">
        <f>'Raw Data'!U660/'Raw Data'!R660</f>
        <v>-1.5000000000000002</v>
      </c>
    </row>
    <row r="661" spans="1:5" x14ac:dyDescent="0.3">
      <c r="A661">
        <f>YEAR('Raw Data'!C661)</f>
        <v>2015</v>
      </c>
      <c r="B661">
        <f>MONTH('Raw Data'!C661)</f>
        <v>8</v>
      </c>
      <c r="C661" t="str">
        <f>TEXT('Raw Data'!C661,"MMM-YYYY")</f>
        <v>Aug-2015</v>
      </c>
      <c r="D661" t="str">
        <f>TEXT(Calculated_Columns!C661,"MMMM")</f>
        <v>August</v>
      </c>
      <c r="E661">
        <f>'Raw Data'!U661/'Raw Data'!R661</f>
        <v>0.125</v>
      </c>
    </row>
    <row r="662" spans="1:5" x14ac:dyDescent="0.3">
      <c r="A662">
        <f>YEAR('Raw Data'!C662)</f>
        <v>2015</v>
      </c>
      <c r="B662">
        <f>MONTH('Raw Data'!C662)</f>
        <v>8</v>
      </c>
      <c r="C662" t="str">
        <f>TEXT('Raw Data'!C662,"MMM-YYYY")</f>
        <v>Aug-2015</v>
      </c>
      <c r="D662" t="str">
        <f>TEXT(Calculated_Columns!C662,"MMMM")</f>
        <v>August</v>
      </c>
      <c r="E662">
        <f>'Raw Data'!U662/'Raw Data'!R662</f>
        <v>-0.18749999999999997</v>
      </c>
    </row>
    <row r="663" spans="1:5" x14ac:dyDescent="0.3">
      <c r="A663">
        <f>YEAR('Raw Data'!C663)</f>
        <v>2015</v>
      </c>
      <c r="B663">
        <f>MONTH('Raw Data'!C663)</f>
        <v>8</v>
      </c>
      <c r="C663" t="str">
        <f>TEXT('Raw Data'!C663,"MMM-YYYY")</f>
        <v>Aug-2015</v>
      </c>
      <c r="D663" t="str">
        <f>TEXT(Calculated_Columns!C663,"MMMM")</f>
        <v>August</v>
      </c>
      <c r="E663">
        <f>'Raw Data'!U663/'Raw Data'!R663</f>
        <v>-0.12857142857142856</v>
      </c>
    </row>
    <row r="664" spans="1:5" x14ac:dyDescent="0.3">
      <c r="A664">
        <f>YEAR('Raw Data'!C664)</f>
        <v>2015</v>
      </c>
      <c r="B664">
        <f>MONTH('Raw Data'!C664)</f>
        <v>8</v>
      </c>
      <c r="C664" t="str">
        <f>TEXT('Raw Data'!C664,"MMM-YYYY")</f>
        <v>Aug-2015</v>
      </c>
      <c r="D664" t="str">
        <f>TEXT(Calculated_Columns!C664,"MMMM")</f>
        <v>August</v>
      </c>
      <c r="E664">
        <f>'Raw Data'!U664/'Raw Data'!R664</f>
        <v>-1.5499999999999998</v>
      </c>
    </row>
    <row r="665" spans="1:5" x14ac:dyDescent="0.3">
      <c r="A665">
        <f>YEAR('Raw Data'!C665)</f>
        <v>2016</v>
      </c>
      <c r="B665">
        <f>MONTH('Raw Data'!C665)</f>
        <v>3</v>
      </c>
      <c r="C665" t="str">
        <f>TEXT('Raw Data'!C665,"MMM-YYYY")</f>
        <v>Mar-2016</v>
      </c>
      <c r="D665" t="str">
        <f>TEXT(Calculated_Columns!C665,"MMMM")</f>
        <v>March</v>
      </c>
      <c r="E665">
        <f>'Raw Data'!U665/'Raw Data'!R665</f>
        <v>0.04</v>
      </c>
    </row>
    <row r="666" spans="1:5" x14ac:dyDescent="0.3">
      <c r="A666">
        <f>YEAR('Raw Data'!C666)</f>
        <v>2016</v>
      </c>
      <c r="B666">
        <f>MONTH('Raw Data'!C666)</f>
        <v>11</v>
      </c>
      <c r="C666" t="str">
        <f>TEXT('Raw Data'!C666,"MMM-YYYY")</f>
        <v>Nov-2016</v>
      </c>
      <c r="D666" t="str">
        <f>TEXT(Calculated_Columns!C666,"MMMM")</f>
        <v>November</v>
      </c>
      <c r="E666">
        <f>'Raw Data'!U666/'Raw Data'!R666</f>
        <v>0.49</v>
      </c>
    </row>
    <row r="667" spans="1:5" x14ac:dyDescent="0.3">
      <c r="A667">
        <f>YEAR('Raw Data'!C667)</f>
        <v>2017</v>
      </c>
      <c r="B667">
        <f>MONTH('Raw Data'!C667)</f>
        <v>6</v>
      </c>
      <c r="C667" t="str">
        <f>TEXT('Raw Data'!C667,"MMM-YYYY")</f>
        <v>Jun-2017</v>
      </c>
      <c r="D667" t="str">
        <f>TEXT(Calculated_Columns!C667,"MMMM")</f>
        <v>June</v>
      </c>
      <c r="E667">
        <f>'Raw Data'!U667/'Raw Data'!R667</f>
        <v>8.7500000000000008E-2</v>
      </c>
    </row>
    <row r="668" spans="1:5" x14ac:dyDescent="0.3">
      <c r="A668">
        <f>YEAR('Raw Data'!C668)</f>
        <v>2017</v>
      </c>
      <c r="B668">
        <f>MONTH('Raw Data'!C668)</f>
        <v>6</v>
      </c>
      <c r="C668" t="str">
        <f>TEXT('Raw Data'!C668,"MMM-YYYY")</f>
        <v>Jun-2017</v>
      </c>
      <c r="D668" t="str">
        <f>TEXT(Calculated_Columns!C668,"MMMM")</f>
        <v>June</v>
      </c>
      <c r="E668">
        <f>'Raw Data'!U668/'Raw Data'!R668</f>
        <v>0.33749999999999997</v>
      </c>
    </row>
    <row r="669" spans="1:5" x14ac:dyDescent="0.3">
      <c r="A669">
        <f>YEAR('Raw Data'!C669)</f>
        <v>2017</v>
      </c>
      <c r="B669">
        <f>MONTH('Raw Data'!C669)</f>
        <v>6</v>
      </c>
      <c r="C669" t="str">
        <f>TEXT('Raw Data'!C669,"MMM-YYYY")</f>
        <v>Jun-2017</v>
      </c>
      <c r="D669" t="str">
        <f>TEXT(Calculated_Columns!C669,"MMMM")</f>
        <v>June</v>
      </c>
      <c r="E669">
        <f>'Raw Data'!U669/'Raw Data'!R669</f>
        <v>7.4999999999999997E-2</v>
      </c>
    </row>
    <row r="670" spans="1:5" x14ac:dyDescent="0.3">
      <c r="A670">
        <f>YEAR('Raw Data'!C670)</f>
        <v>2014</v>
      </c>
      <c r="B670">
        <f>MONTH('Raw Data'!C670)</f>
        <v>12</v>
      </c>
      <c r="C670" t="str">
        <f>TEXT('Raw Data'!C670,"MMM-YYYY")</f>
        <v>Dec-2014</v>
      </c>
      <c r="D670" t="str">
        <f>TEXT(Calculated_Columns!C670,"MMMM")</f>
        <v>December</v>
      </c>
      <c r="E670">
        <f>'Raw Data'!U670/'Raw Data'!R670</f>
        <v>0.28750000000000003</v>
      </c>
    </row>
    <row r="671" spans="1:5" x14ac:dyDescent="0.3">
      <c r="A671">
        <f>YEAR('Raw Data'!C671)</f>
        <v>2017</v>
      </c>
      <c r="B671">
        <f>MONTH('Raw Data'!C671)</f>
        <v>6</v>
      </c>
      <c r="C671" t="str">
        <f>TEXT('Raw Data'!C671,"MMM-YYYY")</f>
        <v>Jun-2017</v>
      </c>
      <c r="D671" t="str">
        <f>TEXT(Calculated_Columns!C671,"MMMM")</f>
        <v>June</v>
      </c>
      <c r="E671">
        <f>'Raw Data'!U671/'Raw Data'!R671</f>
        <v>-0.6</v>
      </c>
    </row>
    <row r="672" spans="1:5" x14ac:dyDescent="0.3">
      <c r="A672">
        <f>YEAR('Raw Data'!C672)</f>
        <v>2017</v>
      </c>
      <c r="B672">
        <f>MONTH('Raw Data'!C672)</f>
        <v>6</v>
      </c>
      <c r="C672" t="str">
        <f>TEXT('Raw Data'!C672,"MMM-YYYY")</f>
        <v>Jun-2017</v>
      </c>
      <c r="D672" t="str">
        <f>TEXT(Calculated_Columns!C672,"MMMM")</f>
        <v>June</v>
      </c>
      <c r="E672">
        <f>'Raw Data'!U672/'Raw Data'!R672</f>
        <v>-0.66</v>
      </c>
    </row>
    <row r="673" spans="1:5" x14ac:dyDescent="0.3">
      <c r="A673">
        <f>YEAR('Raw Data'!C673)</f>
        <v>2017</v>
      </c>
      <c r="B673">
        <f>MONTH('Raw Data'!C673)</f>
        <v>6</v>
      </c>
      <c r="C673" t="str">
        <f>TEXT('Raw Data'!C673,"MMM-YYYY")</f>
        <v>Jun-2017</v>
      </c>
      <c r="D673" t="str">
        <f>TEXT(Calculated_Columns!C673,"MMMM")</f>
        <v>June</v>
      </c>
      <c r="E673">
        <f>'Raw Data'!U673/'Raw Data'!R673</f>
        <v>0.3125</v>
      </c>
    </row>
    <row r="674" spans="1:5" x14ac:dyDescent="0.3">
      <c r="A674">
        <f>YEAR('Raw Data'!C674)</f>
        <v>2017</v>
      </c>
      <c r="B674">
        <f>MONTH('Raw Data'!C674)</f>
        <v>6</v>
      </c>
      <c r="C674" t="str">
        <f>TEXT('Raw Data'!C674,"MMM-YYYY")</f>
        <v>Jun-2017</v>
      </c>
      <c r="D674" t="str">
        <f>TEXT(Calculated_Columns!C674,"MMMM")</f>
        <v>June</v>
      </c>
      <c r="E674">
        <f>'Raw Data'!U674/'Raw Data'!R674</f>
        <v>8.7500000000000008E-2</v>
      </c>
    </row>
    <row r="675" spans="1:5" x14ac:dyDescent="0.3">
      <c r="A675">
        <f>YEAR('Raw Data'!C675)</f>
        <v>2017</v>
      </c>
      <c r="B675">
        <f>MONTH('Raw Data'!C675)</f>
        <v>12</v>
      </c>
      <c r="C675" t="str">
        <f>TEXT('Raw Data'!C675,"MMM-YYYY")</f>
        <v>Dec-2017</v>
      </c>
      <c r="D675" t="str">
        <f>TEXT(Calculated_Columns!C675,"MMMM")</f>
        <v>December</v>
      </c>
      <c r="E675">
        <f>'Raw Data'!U675/'Raw Data'!R675</f>
        <v>0.27</v>
      </c>
    </row>
    <row r="676" spans="1:5" x14ac:dyDescent="0.3">
      <c r="A676">
        <f>YEAR('Raw Data'!C676)</f>
        <v>2017</v>
      </c>
      <c r="B676">
        <f>MONTH('Raw Data'!C676)</f>
        <v>12</v>
      </c>
      <c r="C676" t="str">
        <f>TEXT('Raw Data'!C676,"MMM-YYYY")</f>
        <v>Dec-2017</v>
      </c>
      <c r="D676" t="str">
        <f>TEXT(Calculated_Columns!C676,"MMMM")</f>
        <v>December</v>
      </c>
      <c r="E676">
        <f>'Raw Data'!U676/'Raw Data'!R676</f>
        <v>0.45</v>
      </c>
    </row>
    <row r="677" spans="1:5" x14ac:dyDescent="0.3">
      <c r="A677">
        <f>YEAR('Raw Data'!C677)</f>
        <v>2017</v>
      </c>
      <c r="B677">
        <f>MONTH('Raw Data'!C677)</f>
        <v>12</v>
      </c>
      <c r="C677" t="str">
        <f>TEXT('Raw Data'!C677,"MMM-YYYY")</f>
        <v>Dec-2017</v>
      </c>
      <c r="D677" t="str">
        <f>TEXT(Calculated_Columns!C677,"MMMM")</f>
        <v>December</v>
      </c>
      <c r="E677">
        <f>'Raw Data'!U677/'Raw Data'!R677</f>
        <v>0.41</v>
      </c>
    </row>
    <row r="678" spans="1:5" x14ac:dyDescent="0.3">
      <c r="A678">
        <f>YEAR('Raw Data'!C678)</f>
        <v>2017</v>
      </c>
      <c r="B678">
        <f>MONTH('Raw Data'!C678)</f>
        <v>3</v>
      </c>
      <c r="C678" t="str">
        <f>TEXT('Raw Data'!C678,"MMM-YYYY")</f>
        <v>Mar-2017</v>
      </c>
      <c r="D678" t="str">
        <f>TEXT(Calculated_Columns!C678,"MMMM")</f>
        <v>March</v>
      </c>
      <c r="E678">
        <f>'Raw Data'!U678/'Raw Data'!R678</f>
        <v>-2.75</v>
      </c>
    </row>
    <row r="679" spans="1:5" x14ac:dyDescent="0.3">
      <c r="A679">
        <f>YEAR('Raw Data'!C679)</f>
        <v>2017</v>
      </c>
      <c r="B679">
        <f>MONTH('Raw Data'!C679)</f>
        <v>3</v>
      </c>
      <c r="C679" t="str">
        <f>TEXT('Raw Data'!C679,"MMM-YYYY")</f>
        <v>Mar-2017</v>
      </c>
      <c r="D679" t="str">
        <f>TEXT(Calculated_Columns!C679,"MMMM")</f>
        <v>March</v>
      </c>
      <c r="E679">
        <f>'Raw Data'!U679/'Raw Data'!R679</f>
        <v>0.16250000000000001</v>
      </c>
    </row>
    <row r="680" spans="1:5" x14ac:dyDescent="0.3">
      <c r="A680">
        <f>YEAR('Raw Data'!C680)</f>
        <v>2017</v>
      </c>
      <c r="B680">
        <f>MONTH('Raw Data'!C680)</f>
        <v>3</v>
      </c>
      <c r="C680" t="str">
        <f>TEXT('Raw Data'!C680,"MMM-YYYY")</f>
        <v>Mar-2017</v>
      </c>
      <c r="D680" t="str">
        <f>TEXT(Calculated_Columns!C680,"MMMM")</f>
        <v>March</v>
      </c>
      <c r="E680">
        <f>'Raw Data'!U680/'Raw Data'!R680</f>
        <v>-0.5</v>
      </c>
    </row>
    <row r="681" spans="1:5" x14ac:dyDescent="0.3">
      <c r="A681">
        <f>YEAR('Raw Data'!C681)</f>
        <v>2017</v>
      </c>
      <c r="B681">
        <f>MONTH('Raw Data'!C681)</f>
        <v>3</v>
      </c>
      <c r="C681" t="str">
        <f>TEXT('Raw Data'!C681,"MMM-YYYY")</f>
        <v>Mar-2017</v>
      </c>
      <c r="D681" t="str">
        <f>TEXT(Calculated_Columns!C681,"MMMM")</f>
        <v>March</v>
      </c>
      <c r="E681">
        <f>'Raw Data'!U681/'Raw Data'!R681</f>
        <v>-1.7500000000000002</v>
      </c>
    </row>
    <row r="682" spans="1:5" x14ac:dyDescent="0.3">
      <c r="A682">
        <f>YEAR('Raw Data'!C682)</f>
        <v>2016</v>
      </c>
      <c r="B682">
        <f>MONTH('Raw Data'!C682)</f>
        <v>11</v>
      </c>
      <c r="C682" t="str">
        <f>TEXT('Raw Data'!C682,"MMM-YYYY")</f>
        <v>Nov-2016</v>
      </c>
      <c r="D682" t="str">
        <f>TEXT(Calculated_Columns!C682,"MMMM")</f>
        <v>November</v>
      </c>
      <c r="E682">
        <f>'Raw Data'!U682/'Raw Data'!R682</f>
        <v>0.32499999999999996</v>
      </c>
    </row>
    <row r="683" spans="1:5" x14ac:dyDescent="0.3">
      <c r="A683">
        <f>YEAR('Raw Data'!C683)</f>
        <v>2016</v>
      </c>
      <c r="B683">
        <f>MONTH('Raw Data'!C683)</f>
        <v>11</v>
      </c>
      <c r="C683" t="str">
        <f>TEXT('Raw Data'!C683,"MMM-YYYY")</f>
        <v>Nov-2016</v>
      </c>
      <c r="D683" t="str">
        <f>TEXT(Calculated_Columns!C683,"MMMM")</f>
        <v>November</v>
      </c>
      <c r="E683">
        <f>'Raw Data'!U683/'Raw Data'!R683</f>
        <v>0.04</v>
      </c>
    </row>
    <row r="684" spans="1:5" x14ac:dyDescent="0.3">
      <c r="A684">
        <f>YEAR('Raw Data'!C684)</f>
        <v>2016</v>
      </c>
      <c r="B684">
        <f>MONTH('Raw Data'!C684)</f>
        <v>11</v>
      </c>
      <c r="C684" t="str">
        <f>TEXT('Raw Data'!C684,"MMM-YYYY")</f>
        <v>Nov-2016</v>
      </c>
      <c r="D684" t="str">
        <f>TEXT(Calculated_Columns!C684,"MMMM")</f>
        <v>November</v>
      </c>
      <c r="E684">
        <f>'Raw Data'!U684/'Raw Data'!R684</f>
        <v>0.27</v>
      </c>
    </row>
    <row r="685" spans="1:5" x14ac:dyDescent="0.3">
      <c r="A685">
        <f>YEAR('Raw Data'!C685)</f>
        <v>2017</v>
      </c>
      <c r="B685">
        <f>MONTH('Raw Data'!C685)</f>
        <v>11</v>
      </c>
      <c r="C685" t="str">
        <f>TEXT('Raw Data'!C685,"MMM-YYYY")</f>
        <v>Nov-2017</v>
      </c>
      <c r="D685" t="str">
        <f>TEXT(Calculated_Columns!C685,"MMMM")</f>
        <v>November</v>
      </c>
      <c r="E685">
        <f>'Raw Data'!U685/'Raw Data'!R685</f>
        <v>-0.48000000000000004</v>
      </c>
    </row>
    <row r="686" spans="1:5" x14ac:dyDescent="0.3">
      <c r="A686">
        <f>YEAR('Raw Data'!C686)</f>
        <v>2017</v>
      </c>
      <c r="B686">
        <f>MONTH('Raw Data'!C686)</f>
        <v>11</v>
      </c>
      <c r="C686" t="str">
        <f>TEXT('Raw Data'!C686,"MMM-YYYY")</f>
        <v>Nov-2017</v>
      </c>
      <c r="D686" t="str">
        <f>TEXT(Calculated_Columns!C686,"MMMM")</f>
        <v>November</v>
      </c>
      <c r="E686">
        <f>'Raw Data'!U686/'Raw Data'!R686</f>
        <v>8.7499999999999994E-2</v>
      </c>
    </row>
    <row r="687" spans="1:5" x14ac:dyDescent="0.3">
      <c r="A687">
        <f>YEAR('Raw Data'!C687)</f>
        <v>2014</v>
      </c>
      <c r="B687">
        <f>MONTH('Raw Data'!C687)</f>
        <v>7</v>
      </c>
      <c r="C687" t="str">
        <f>TEXT('Raw Data'!C687,"MMM-YYYY")</f>
        <v>Jul-2014</v>
      </c>
      <c r="D687" t="str">
        <f>TEXT(Calculated_Columns!C687,"MMMM")</f>
        <v>July</v>
      </c>
      <c r="E687">
        <f>'Raw Data'!U687/'Raw Data'!R687</f>
        <v>0.33999999999999997</v>
      </c>
    </row>
    <row r="688" spans="1:5" x14ac:dyDescent="0.3">
      <c r="A688">
        <f>YEAR('Raw Data'!C688)</f>
        <v>2014</v>
      </c>
      <c r="B688">
        <f>MONTH('Raw Data'!C688)</f>
        <v>7</v>
      </c>
      <c r="C688" t="str">
        <f>TEXT('Raw Data'!C688,"MMM-YYYY")</f>
        <v>Jul-2014</v>
      </c>
      <c r="D688" t="str">
        <f>TEXT(Calculated_Columns!C688,"MMMM")</f>
        <v>July</v>
      </c>
      <c r="E688">
        <f>'Raw Data'!U688/'Raw Data'!R688</f>
        <v>0.47000000000000003</v>
      </c>
    </row>
    <row r="689" spans="1:5" x14ac:dyDescent="0.3">
      <c r="A689">
        <f>YEAR('Raw Data'!C689)</f>
        <v>2014</v>
      </c>
      <c r="B689">
        <f>MONTH('Raw Data'!C689)</f>
        <v>7</v>
      </c>
      <c r="C689" t="str">
        <f>TEXT('Raw Data'!C689,"MMM-YYYY")</f>
        <v>Jul-2014</v>
      </c>
      <c r="D689" t="str">
        <f>TEXT(Calculated_Columns!C689,"MMMM")</f>
        <v>July</v>
      </c>
      <c r="E689">
        <f>'Raw Data'!U689/'Raw Data'!R689</f>
        <v>0.48000000000000004</v>
      </c>
    </row>
    <row r="690" spans="1:5" x14ac:dyDescent="0.3">
      <c r="A690">
        <f>YEAR('Raw Data'!C690)</f>
        <v>2017</v>
      </c>
      <c r="B690">
        <f>MONTH('Raw Data'!C690)</f>
        <v>12</v>
      </c>
      <c r="C690" t="str">
        <f>TEXT('Raw Data'!C690,"MMM-YYYY")</f>
        <v>Dec-2017</v>
      </c>
      <c r="D690" t="str">
        <f>TEXT(Calculated_Columns!C690,"MMMM")</f>
        <v>December</v>
      </c>
      <c r="E690">
        <f>'Raw Data'!U690/'Raw Data'!R690</f>
        <v>2.4999999999999998E-2</v>
      </c>
    </row>
    <row r="691" spans="1:5" x14ac:dyDescent="0.3">
      <c r="A691">
        <f>YEAR('Raw Data'!C691)</f>
        <v>2014</v>
      </c>
      <c r="B691">
        <f>MONTH('Raw Data'!C691)</f>
        <v>6</v>
      </c>
      <c r="C691" t="str">
        <f>TEXT('Raw Data'!C691,"MMM-YYYY")</f>
        <v>Jun-2014</v>
      </c>
      <c r="D691" t="str">
        <f>TEXT(Calculated_Columns!C691,"MMMM")</f>
        <v>June</v>
      </c>
      <c r="E691">
        <f>'Raw Data'!U691/'Raw Data'!R691</f>
        <v>0.14000000000000001</v>
      </c>
    </row>
    <row r="692" spans="1:5" x14ac:dyDescent="0.3">
      <c r="A692">
        <f>YEAR('Raw Data'!C692)</f>
        <v>2014</v>
      </c>
      <c r="B692">
        <f>MONTH('Raw Data'!C692)</f>
        <v>6</v>
      </c>
      <c r="C692" t="str">
        <f>TEXT('Raw Data'!C692,"MMM-YYYY")</f>
        <v>Jun-2014</v>
      </c>
      <c r="D692" t="str">
        <f>TEXT(Calculated_Columns!C692,"MMMM")</f>
        <v>June</v>
      </c>
      <c r="E692">
        <f>'Raw Data'!U692/'Raw Data'!R692</f>
        <v>0.26</v>
      </c>
    </row>
    <row r="693" spans="1:5" x14ac:dyDescent="0.3">
      <c r="A693">
        <f>YEAR('Raw Data'!C693)</f>
        <v>2014</v>
      </c>
      <c r="B693">
        <f>MONTH('Raw Data'!C693)</f>
        <v>6</v>
      </c>
      <c r="C693" t="str">
        <f>TEXT('Raw Data'!C693,"MMM-YYYY")</f>
        <v>Jun-2014</v>
      </c>
      <c r="D693" t="str">
        <f>TEXT(Calculated_Columns!C693,"MMMM")</f>
        <v>June</v>
      </c>
      <c r="E693">
        <f>'Raw Data'!U693/'Raw Data'!R693</f>
        <v>0.27999999999999997</v>
      </c>
    </row>
    <row r="694" spans="1:5" x14ac:dyDescent="0.3">
      <c r="A694">
        <f>YEAR('Raw Data'!C694)</f>
        <v>2015</v>
      </c>
      <c r="B694">
        <f>MONTH('Raw Data'!C694)</f>
        <v>3</v>
      </c>
      <c r="C694" t="str">
        <f>TEXT('Raw Data'!C694,"MMM-YYYY")</f>
        <v>Mar-2015</v>
      </c>
      <c r="D694" t="str">
        <f>TEXT(Calculated_Columns!C694,"MMMM")</f>
        <v>March</v>
      </c>
      <c r="E694">
        <f>'Raw Data'!U694/'Raw Data'!R694</f>
        <v>0.15</v>
      </c>
    </row>
    <row r="695" spans="1:5" x14ac:dyDescent="0.3">
      <c r="A695">
        <f>YEAR('Raw Data'!C695)</f>
        <v>2015</v>
      </c>
      <c r="B695">
        <f>MONTH('Raw Data'!C695)</f>
        <v>3</v>
      </c>
      <c r="C695" t="str">
        <f>TEXT('Raw Data'!C695,"MMM-YYYY")</f>
        <v>Mar-2015</v>
      </c>
      <c r="D695" t="str">
        <f>TEXT(Calculated_Columns!C695,"MMMM")</f>
        <v>March</v>
      </c>
      <c r="E695">
        <f>'Raw Data'!U695/'Raw Data'!R695</f>
        <v>0.48000000000000004</v>
      </c>
    </row>
    <row r="696" spans="1:5" x14ac:dyDescent="0.3">
      <c r="A696">
        <f>YEAR('Raw Data'!C696)</f>
        <v>2015</v>
      </c>
      <c r="B696">
        <f>MONTH('Raw Data'!C696)</f>
        <v>5</v>
      </c>
      <c r="C696" t="str">
        <f>TEXT('Raw Data'!C696,"MMM-YYYY")</f>
        <v>May-2015</v>
      </c>
      <c r="D696" t="str">
        <f>TEXT(Calculated_Columns!C696,"MMMM")</f>
        <v>May</v>
      </c>
      <c r="E696">
        <f>'Raw Data'!U696/'Raw Data'!R696</f>
        <v>8.7500000000000008E-2</v>
      </c>
    </row>
    <row r="697" spans="1:5" x14ac:dyDescent="0.3">
      <c r="A697">
        <f>YEAR('Raw Data'!C697)</f>
        <v>2015</v>
      </c>
      <c r="B697">
        <f>MONTH('Raw Data'!C697)</f>
        <v>5</v>
      </c>
      <c r="C697" t="str">
        <f>TEXT('Raw Data'!C697,"MMM-YYYY")</f>
        <v>May-2015</v>
      </c>
      <c r="D697" t="str">
        <f>TEXT(Calculated_Columns!C697,"MMMM")</f>
        <v>May</v>
      </c>
      <c r="E697">
        <f>'Raw Data'!U697/'Raw Data'!R697</f>
        <v>0.37500000000000006</v>
      </c>
    </row>
    <row r="698" spans="1:5" x14ac:dyDescent="0.3">
      <c r="A698">
        <f>YEAR('Raw Data'!C698)</f>
        <v>2015</v>
      </c>
      <c r="B698">
        <f>MONTH('Raw Data'!C698)</f>
        <v>5</v>
      </c>
      <c r="C698" t="str">
        <f>TEXT('Raw Data'!C698,"MMM-YYYY")</f>
        <v>May-2015</v>
      </c>
      <c r="D698" t="str">
        <f>TEXT(Calculated_Columns!C698,"MMMM")</f>
        <v>May</v>
      </c>
      <c r="E698">
        <f>'Raw Data'!U698/'Raw Data'!R698</f>
        <v>0.3125</v>
      </c>
    </row>
    <row r="699" spans="1:5" x14ac:dyDescent="0.3">
      <c r="A699">
        <f>YEAR('Raw Data'!C699)</f>
        <v>2015</v>
      </c>
      <c r="B699">
        <f>MONTH('Raw Data'!C699)</f>
        <v>5</v>
      </c>
      <c r="C699" t="str">
        <f>TEXT('Raw Data'!C699,"MMM-YYYY")</f>
        <v>May-2015</v>
      </c>
      <c r="D699" t="str">
        <f>TEXT(Calculated_Columns!C699,"MMMM")</f>
        <v>May</v>
      </c>
      <c r="E699">
        <f>'Raw Data'!U699/'Raw Data'!R699</f>
        <v>0.32500000000000001</v>
      </c>
    </row>
    <row r="700" spans="1:5" x14ac:dyDescent="0.3">
      <c r="A700">
        <f>YEAR('Raw Data'!C700)</f>
        <v>2015</v>
      </c>
      <c r="B700">
        <f>MONTH('Raw Data'!C700)</f>
        <v>5</v>
      </c>
      <c r="C700" t="str">
        <f>TEXT('Raw Data'!C700,"MMM-YYYY")</f>
        <v>May-2015</v>
      </c>
      <c r="D700" t="str">
        <f>TEXT(Calculated_Columns!C700,"MMMM")</f>
        <v>May</v>
      </c>
      <c r="E700">
        <f>'Raw Data'!U700/'Raw Data'!R700</f>
        <v>0.3</v>
      </c>
    </row>
    <row r="701" spans="1:5" x14ac:dyDescent="0.3">
      <c r="A701">
        <f>YEAR('Raw Data'!C701)</f>
        <v>2015</v>
      </c>
      <c r="B701">
        <f>MONTH('Raw Data'!C701)</f>
        <v>5</v>
      </c>
      <c r="C701" t="str">
        <f>TEXT('Raw Data'!C701,"MMM-YYYY")</f>
        <v>May-2015</v>
      </c>
      <c r="D701" t="str">
        <f>TEXT(Calculated_Columns!C701,"MMMM")</f>
        <v>May</v>
      </c>
      <c r="E701">
        <f>'Raw Data'!U701/'Raw Data'!R701</f>
        <v>-0.73333333333333328</v>
      </c>
    </row>
    <row r="702" spans="1:5" x14ac:dyDescent="0.3">
      <c r="A702">
        <f>YEAR('Raw Data'!C702)</f>
        <v>2015</v>
      </c>
      <c r="B702">
        <f>MONTH('Raw Data'!C702)</f>
        <v>5</v>
      </c>
      <c r="C702" t="str">
        <f>TEXT('Raw Data'!C702,"MMM-YYYY")</f>
        <v>May-2015</v>
      </c>
      <c r="D702" t="str">
        <f>TEXT(Calculated_Columns!C702,"MMMM")</f>
        <v>May</v>
      </c>
      <c r="E702">
        <f>'Raw Data'!U702/'Raw Data'!R702</f>
        <v>-0.70000000000000007</v>
      </c>
    </row>
    <row r="703" spans="1:5" x14ac:dyDescent="0.3">
      <c r="A703">
        <f>YEAR('Raw Data'!C703)</f>
        <v>2017</v>
      </c>
      <c r="B703">
        <f>MONTH('Raw Data'!C703)</f>
        <v>9</v>
      </c>
      <c r="C703" t="str">
        <f>TEXT('Raw Data'!C703,"MMM-YYYY")</f>
        <v>Sep-2017</v>
      </c>
      <c r="D703" t="str">
        <f>TEXT(Calculated_Columns!C703,"MMMM")</f>
        <v>September</v>
      </c>
      <c r="E703">
        <f>'Raw Data'!U703/'Raw Data'!R703</f>
        <v>0.27500000000000002</v>
      </c>
    </row>
    <row r="704" spans="1:5" x14ac:dyDescent="0.3">
      <c r="A704">
        <f>YEAR('Raw Data'!C704)</f>
        <v>2016</v>
      </c>
      <c r="B704">
        <f>MONTH('Raw Data'!C704)</f>
        <v>11</v>
      </c>
      <c r="C704" t="str">
        <f>TEXT('Raw Data'!C704,"MMM-YYYY")</f>
        <v>Nov-2016</v>
      </c>
      <c r="D704" t="str">
        <f>TEXT(Calculated_Columns!C704,"MMMM")</f>
        <v>November</v>
      </c>
      <c r="E704">
        <f>'Raw Data'!U704/'Raw Data'!R704</f>
        <v>0.17</v>
      </c>
    </row>
    <row r="705" spans="1:5" x14ac:dyDescent="0.3">
      <c r="A705">
        <f>YEAR('Raw Data'!C705)</f>
        <v>2015</v>
      </c>
      <c r="B705">
        <f>MONTH('Raw Data'!C705)</f>
        <v>4</v>
      </c>
      <c r="C705" t="str">
        <f>TEXT('Raw Data'!C705,"MMM-YYYY")</f>
        <v>Apr-2015</v>
      </c>
      <c r="D705" t="str">
        <f>TEXT(Calculated_Columns!C705,"MMMM")</f>
        <v>April</v>
      </c>
      <c r="E705">
        <f>'Raw Data'!U705/'Raw Data'!R705</f>
        <v>-3.7500000000000006E-2</v>
      </c>
    </row>
    <row r="706" spans="1:5" x14ac:dyDescent="0.3">
      <c r="A706">
        <f>YEAR('Raw Data'!C706)</f>
        <v>2014</v>
      </c>
      <c r="B706">
        <f>MONTH('Raw Data'!C706)</f>
        <v>9</v>
      </c>
      <c r="C706" t="str">
        <f>TEXT('Raw Data'!C706,"MMM-YYYY")</f>
        <v>Sep-2014</v>
      </c>
      <c r="D706" t="str">
        <f>TEXT(Calculated_Columns!C706,"MMMM")</f>
        <v>September</v>
      </c>
      <c r="E706">
        <f>'Raw Data'!U706/'Raw Data'!R706</f>
        <v>0.35</v>
      </c>
    </row>
    <row r="707" spans="1:5" x14ac:dyDescent="0.3">
      <c r="A707">
        <f>YEAR('Raw Data'!C707)</f>
        <v>2014</v>
      </c>
      <c r="B707">
        <f>MONTH('Raw Data'!C707)</f>
        <v>9</v>
      </c>
      <c r="C707" t="str">
        <f>TEXT('Raw Data'!C707,"MMM-YYYY")</f>
        <v>Sep-2014</v>
      </c>
      <c r="D707" t="str">
        <f>TEXT(Calculated_Columns!C707,"MMMM")</f>
        <v>September</v>
      </c>
      <c r="E707">
        <f>'Raw Data'!U707/'Raw Data'!R707</f>
        <v>0.1125</v>
      </c>
    </row>
    <row r="708" spans="1:5" x14ac:dyDescent="0.3">
      <c r="A708">
        <f>YEAR('Raw Data'!C708)</f>
        <v>2014</v>
      </c>
      <c r="B708">
        <f>MONTH('Raw Data'!C708)</f>
        <v>9</v>
      </c>
      <c r="C708" t="str">
        <f>TEXT('Raw Data'!C708,"MMM-YYYY")</f>
        <v>Sep-2014</v>
      </c>
      <c r="D708" t="str">
        <f>TEXT(Calculated_Columns!C708,"MMMM")</f>
        <v>September</v>
      </c>
      <c r="E708">
        <f>'Raw Data'!U708/'Raw Data'!R708</f>
        <v>0.15</v>
      </c>
    </row>
    <row r="709" spans="1:5" x14ac:dyDescent="0.3">
      <c r="A709">
        <f>YEAR('Raw Data'!C709)</f>
        <v>2014</v>
      </c>
      <c r="B709">
        <f>MONTH('Raw Data'!C709)</f>
        <v>12</v>
      </c>
      <c r="C709" t="str">
        <f>TEXT('Raw Data'!C709,"MMM-YYYY")</f>
        <v>Dec-2014</v>
      </c>
      <c r="D709" t="str">
        <f>TEXT(Calculated_Columns!C709,"MMMM")</f>
        <v>December</v>
      </c>
      <c r="E709">
        <f>'Raw Data'!U709/'Raw Data'!R709</f>
        <v>0.44000000000000006</v>
      </c>
    </row>
    <row r="710" spans="1:5" x14ac:dyDescent="0.3">
      <c r="A710">
        <f>YEAR('Raw Data'!C710)</f>
        <v>2014</v>
      </c>
      <c r="B710">
        <f>MONTH('Raw Data'!C710)</f>
        <v>12</v>
      </c>
      <c r="C710" t="str">
        <f>TEXT('Raw Data'!C710,"MMM-YYYY")</f>
        <v>Dec-2014</v>
      </c>
      <c r="D710" t="str">
        <f>TEXT(Calculated_Columns!C710,"MMMM")</f>
        <v>December</v>
      </c>
      <c r="E710">
        <f>'Raw Data'!U710/'Raw Data'!R710</f>
        <v>-0.125</v>
      </c>
    </row>
    <row r="711" spans="1:5" x14ac:dyDescent="0.3">
      <c r="A711">
        <f>YEAR('Raw Data'!C711)</f>
        <v>2014</v>
      </c>
      <c r="B711">
        <f>MONTH('Raw Data'!C711)</f>
        <v>12</v>
      </c>
      <c r="C711" t="str">
        <f>TEXT('Raw Data'!C711,"MMM-YYYY")</f>
        <v>Dec-2014</v>
      </c>
      <c r="D711" t="str">
        <f>TEXT(Calculated_Columns!C711,"MMMM")</f>
        <v>December</v>
      </c>
      <c r="E711">
        <f>'Raw Data'!U711/'Raw Data'!R711</f>
        <v>0.33750000000000002</v>
      </c>
    </row>
    <row r="712" spans="1:5" x14ac:dyDescent="0.3">
      <c r="A712">
        <f>YEAR('Raw Data'!C712)</f>
        <v>2014</v>
      </c>
      <c r="B712">
        <f>MONTH('Raw Data'!C712)</f>
        <v>4</v>
      </c>
      <c r="C712" t="str">
        <f>TEXT('Raw Data'!C712,"MMM-YYYY")</f>
        <v>Apr-2014</v>
      </c>
      <c r="D712" t="str">
        <f>TEXT(Calculated_Columns!C712,"MMMM")</f>
        <v>April</v>
      </c>
      <c r="E712">
        <f>'Raw Data'!U712/'Raw Data'!R712</f>
        <v>0.48000000000000004</v>
      </c>
    </row>
    <row r="713" spans="1:5" x14ac:dyDescent="0.3">
      <c r="A713">
        <f>YEAR('Raw Data'!C713)</f>
        <v>2017</v>
      </c>
      <c r="B713">
        <f>MONTH('Raw Data'!C713)</f>
        <v>9</v>
      </c>
      <c r="C713" t="str">
        <f>TEXT('Raw Data'!C713,"MMM-YYYY")</f>
        <v>Sep-2017</v>
      </c>
      <c r="D713" t="str">
        <f>TEXT(Calculated_Columns!C713,"MMMM")</f>
        <v>September</v>
      </c>
      <c r="E713">
        <f>'Raw Data'!U713/'Raw Data'!R713</f>
        <v>0.36249999999999993</v>
      </c>
    </row>
    <row r="714" spans="1:5" x14ac:dyDescent="0.3">
      <c r="A714">
        <f>YEAR('Raw Data'!C714)</f>
        <v>2017</v>
      </c>
      <c r="B714">
        <f>MONTH('Raw Data'!C714)</f>
        <v>5</v>
      </c>
      <c r="C714" t="str">
        <f>TEXT('Raw Data'!C714,"MMM-YYYY")</f>
        <v>May-2017</v>
      </c>
      <c r="D714" t="str">
        <f>TEXT(Calculated_Columns!C714,"MMMM")</f>
        <v>May</v>
      </c>
      <c r="E714">
        <f>'Raw Data'!U714/'Raw Data'!R714</f>
        <v>0.39</v>
      </c>
    </row>
    <row r="715" spans="1:5" x14ac:dyDescent="0.3">
      <c r="A715">
        <f>YEAR('Raw Data'!C715)</f>
        <v>2017</v>
      </c>
      <c r="B715">
        <f>MONTH('Raw Data'!C715)</f>
        <v>5</v>
      </c>
      <c r="C715" t="str">
        <f>TEXT('Raw Data'!C715,"MMM-YYYY")</f>
        <v>May-2017</v>
      </c>
      <c r="D715" t="str">
        <f>TEXT(Calculated_Columns!C715,"MMMM")</f>
        <v>May</v>
      </c>
      <c r="E715">
        <f>'Raw Data'!U715/'Raw Data'!R715</f>
        <v>0.28999999999999998</v>
      </c>
    </row>
    <row r="716" spans="1:5" x14ac:dyDescent="0.3">
      <c r="A716">
        <f>YEAR('Raw Data'!C716)</f>
        <v>2017</v>
      </c>
      <c r="B716">
        <f>MONTH('Raw Data'!C716)</f>
        <v>5</v>
      </c>
      <c r="C716" t="str">
        <f>TEXT('Raw Data'!C716,"MMM-YYYY")</f>
        <v>May-2017</v>
      </c>
      <c r="D716" t="str">
        <f>TEXT(Calculated_Columns!C716,"MMMM")</f>
        <v>May</v>
      </c>
      <c r="E716">
        <f>'Raw Data'!U716/'Raw Data'!R716</f>
        <v>0.38</v>
      </c>
    </row>
    <row r="717" spans="1:5" x14ac:dyDescent="0.3">
      <c r="A717">
        <f>YEAR('Raw Data'!C717)</f>
        <v>2014</v>
      </c>
      <c r="B717">
        <f>MONTH('Raw Data'!C717)</f>
        <v>7</v>
      </c>
      <c r="C717" t="str">
        <f>TEXT('Raw Data'!C717,"MMM-YYYY")</f>
        <v>Jul-2014</v>
      </c>
      <c r="D717" t="str">
        <f>TEXT(Calculated_Columns!C717,"MMMM")</f>
        <v>July</v>
      </c>
      <c r="E717">
        <f>'Raw Data'!U717/'Raw Data'!R717</f>
        <v>0.35</v>
      </c>
    </row>
    <row r="718" spans="1:5" x14ac:dyDescent="0.3">
      <c r="A718">
        <f>YEAR('Raw Data'!C718)</f>
        <v>2014</v>
      </c>
      <c r="B718">
        <f>MONTH('Raw Data'!C718)</f>
        <v>1</v>
      </c>
      <c r="C718" t="str">
        <f>TEXT('Raw Data'!C718,"MMM-YYYY")</f>
        <v>Jan-2014</v>
      </c>
      <c r="D718" t="str">
        <f>TEXT(Calculated_Columns!C718,"MMMM")</f>
        <v>January</v>
      </c>
      <c r="E718">
        <f>'Raw Data'!U718/'Raw Data'!R718</f>
        <v>0.31</v>
      </c>
    </row>
    <row r="719" spans="1:5" x14ac:dyDescent="0.3">
      <c r="A719">
        <f>YEAR('Raw Data'!C719)</f>
        <v>2017</v>
      </c>
      <c r="B719">
        <f>MONTH('Raw Data'!C719)</f>
        <v>9</v>
      </c>
      <c r="C719" t="str">
        <f>TEXT('Raw Data'!C719,"MMM-YYYY")</f>
        <v>Sep-2017</v>
      </c>
      <c r="D719" t="str">
        <f>TEXT(Calculated_Columns!C719,"MMMM")</f>
        <v>September</v>
      </c>
      <c r="E719">
        <f>'Raw Data'!U719/'Raw Data'!R719</f>
        <v>0.23749999999999999</v>
      </c>
    </row>
    <row r="720" spans="1:5" x14ac:dyDescent="0.3">
      <c r="A720">
        <f>YEAR('Raw Data'!C720)</f>
        <v>2014</v>
      </c>
      <c r="B720">
        <f>MONTH('Raw Data'!C720)</f>
        <v>6</v>
      </c>
      <c r="C720" t="str">
        <f>TEXT('Raw Data'!C720,"MMM-YYYY")</f>
        <v>Jun-2014</v>
      </c>
      <c r="D720" t="str">
        <f>TEXT(Calculated_Columns!C720,"MMMM")</f>
        <v>June</v>
      </c>
      <c r="E720">
        <f>'Raw Data'!U720/'Raw Data'!R720</f>
        <v>0.32500000000000001</v>
      </c>
    </row>
    <row r="721" spans="1:5" x14ac:dyDescent="0.3">
      <c r="A721">
        <f>YEAR('Raw Data'!C721)</f>
        <v>2014</v>
      </c>
      <c r="B721">
        <f>MONTH('Raw Data'!C721)</f>
        <v>6</v>
      </c>
      <c r="C721" t="str">
        <f>TEXT('Raw Data'!C721,"MMM-YYYY")</f>
        <v>Jun-2014</v>
      </c>
      <c r="D721" t="str">
        <f>TEXT(Calculated_Columns!C721,"MMMM")</f>
        <v>June</v>
      </c>
      <c r="E721">
        <f>'Raw Data'!U721/'Raw Data'!R721</f>
        <v>0.3</v>
      </c>
    </row>
    <row r="722" spans="1:5" x14ac:dyDescent="0.3">
      <c r="A722">
        <f>YEAR('Raw Data'!C722)</f>
        <v>2016</v>
      </c>
      <c r="B722">
        <f>MONTH('Raw Data'!C722)</f>
        <v>2</v>
      </c>
      <c r="C722" t="str">
        <f>TEXT('Raw Data'!C722,"MMM-YYYY")</f>
        <v>Feb-2016</v>
      </c>
      <c r="D722" t="str">
        <f>TEXT(Calculated_Columns!C722,"MMMM")</f>
        <v>February</v>
      </c>
      <c r="E722">
        <f>'Raw Data'!U722/'Raw Data'!R722</f>
        <v>0.5</v>
      </c>
    </row>
    <row r="723" spans="1:5" x14ac:dyDescent="0.3">
      <c r="A723">
        <f>YEAR('Raw Data'!C723)</f>
        <v>2016</v>
      </c>
      <c r="B723">
        <f>MONTH('Raw Data'!C723)</f>
        <v>12</v>
      </c>
      <c r="C723" t="str">
        <f>TEXT('Raw Data'!C723,"MMM-YYYY")</f>
        <v>Dec-2016</v>
      </c>
      <c r="D723" t="str">
        <f>TEXT(Calculated_Columns!C723,"MMMM")</f>
        <v>December</v>
      </c>
      <c r="E723">
        <f>'Raw Data'!U723/'Raw Data'!R723</f>
        <v>0.13999999999999999</v>
      </c>
    </row>
    <row r="724" spans="1:5" x14ac:dyDescent="0.3">
      <c r="A724">
        <f>YEAR('Raw Data'!C724)</f>
        <v>2016</v>
      </c>
      <c r="B724">
        <f>MONTH('Raw Data'!C724)</f>
        <v>12</v>
      </c>
      <c r="C724" t="str">
        <f>TEXT('Raw Data'!C724,"MMM-YYYY")</f>
        <v>Dec-2016</v>
      </c>
      <c r="D724" t="str">
        <f>TEXT(Calculated_Columns!C724,"MMMM")</f>
        <v>December</v>
      </c>
      <c r="E724">
        <f>'Raw Data'!U724/'Raw Data'!R724</f>
        <v>0.27</v>
      </c>
    </row>
    <row r="725" spans="1:5" x14ac:dyDescent="0.3">
      <c r="A725">
        <f>YEAR('Raw Data'!C725)</f>
        <v>2014</v>
      </c>
      <c r="B725">
        <f>MONTH('Raw Data'!C725)</f>
        <v>10</v>
      </c>
      <c r="C725" t="str">
        <f>TEXT('Raw Data'!C725,"MMM-YYYY")</f>
        <v>Oct-2014</v>
      </c>
      <c r="D725" t="str">
        <f>TEXT(Calculated_Columns!C725,"MMMM")</f>
        <v>October</v>
      </c>
      <c r="E725">
        <f>'Raw Data'!U725/'Raw Data'!R725</f>
        <v>0.16250000000000001</v>
      </c>
    </row>
    <row r="726" spans="1:5" x14ac:dyDescent="0.3">
      <c r="A726">
        <f>YEAR('Raw Data'!C726)</f>
        <v>2016</v>
      </c>
      <c r="B726">
        <f>MONTH('Raw Data'!C726)</f>
        <v>7</v>
      </c>
      <c r="C726" t="str">
        <f>TEXT('Raw Data'!C726,"MMM-YYYY")</f>
        <v>Jul-2016</v>
      </c>
      <c r="D726" t="str">
        <f>TEXT(Calculated_Columns!C726,"MMMM")</f>
        <v>July</v>
      </c>
      <c r="E726">
        <f>'Raw Data'!U726/'Raw Data'!R726</f>
        <v>0.11249999999999999</v>
      </c>
    </row>
    <row r="727" spans="1:5" x14ac:dyDescent="0.3">
      <c r="A727">
        <f>YEAR('Raw Data'!C727)</f>
        <v>2017</v>
      </c>
      <c r="B727">
        <f>MONTH('Raw Data'!C727)</f>
        <v>9</v>
      </c>
      <c r="C727" t="str">
        <f>TEXT('Raw Data'!C727,"MMM-YYYY")</f>
        <v>Sep-2017</v>
      </c>
      <c r="D727" t="str">
        <f>TEXT(Calculated_Columns!C727,"MMMM")</f>
        <v>September</v>
      </c>
      <c r="E727">
        <f>'Raw Data'!U727/'Raw Data'!R727</f>
        <v>0.36249999999999999</v>
      </c>
    </row>
    <row r="728" spans="1:5" x14ac:dyDescent="0.3">
      <c r="A728">
        <f>YEAR('Raw Data'!C728)</f>
        <v>2017</v>
      </c>
      <c r="B728">
        <f>MONTH('Raw Data'!C728)</f>
        <v>9</v>
      </c>
      <c r="C728" t="str">
        <f>TEXT('Raw Data'!C728,"MMM-YYYY")</f>
        <v>Sep-2017</v>
      </c>
      <c r="D728" t="str">
        <f>TEXT(Calculated_Columns!C728,"MMMM")</f>
        <v>September</v>
      </c>
      <c r="E728">
        <f>'Raw Data'!U728/'Raw Data'!R728</f>
        <v>0.1</v>
      </c>
    </row>
    <row r="729" spans="1:5" x14ac:dyDescent="0.3">
      <c r="A729">
        <f>YEAR('Raw Data'!C729)</f>
        <v>2016</v>
      </c>
      <c r="B729">
        <f>MONTH('Raw Data'!C729)</f>
        <v>12</v>
      </c>
      <c r="C729" t="str">
        <f>TEXT('Raw Data'!C729,"MMM-YYYY")</f>
        <v>Dec-2016</v>
      </c>
      <c r="D729" t="str">
        <f>TEXT(Calculated_Columns!C729,"MMMM")</f>
        <v>December</v>
      </c>
      <c r="E729">
        <f>'Raw Data'!U729/'Raw Data'!R729</f>
        <v>0.45999999999999996</v>
      </c>
    </row>
    <row r="730" spans="1:5" x14ac:dyDescent="0.3">
      <c r="A730">
        <f>YEAR('Raw Data'!C730)</f>
        <v>2016</v>
      </c>
      <c r="B730">
        <f>MONTH('Raw Data'!C730)</f>
        <v>12</v>
      </c>
      <c r="C730" t="str">
        <f>TEXT('Raw Data'!C730,"MMM-YYYY")</f>
        <v>Dec-2016</v>
      </c>
      <c r="D730" t="str">
        <f>TEXT(Calculated_Columns!C730,"MMMM")</f>
        <v>December</v>
      </c>
      <c r="E730">
        <f>'Raw Data'!U730/'Raw Data'!R730</f>
        <v>-0.3833333333333333</v>
      </c>
    </row>
    <row r="731" spans="1:5" x14ac:dyDescent="0.3">
      <c r="A731">
        <f>YEAR('Raw Data'!C731)</f>
        <v>2016</v>
      </c>
      <c r="B731">
        <f>MONTH('Raw Data'!C731)</f>
        <v>12</v>
      </c>
      <c r="C731" t="str">
        <f>TEXT('Raw Data'!C731,"MMM-YYYY")</f>
        <v>Dec-2016</v>
      </c>
      <c r="D731" t="str">
        <f>TEXT(Calculated_Columns!C731,"MMMM")</f>
        <v>December</v>
      </c>
      <c r="E731">
        <f>'Raw Data'!U731/'Raw Data'!R731</f>
        <v>0.3</v>
      </c>
    </row>
    <row r="732" spans="1:5" x14ac:dyDescent="0.3">
      <c r="A732">
        <f>YEAR('Raw Data'!C732)</f>
        <v>2016</v>
      </c>
      <c r="B732">
        <f>MONTH('Raw Data'!C732)</f>
        <v>12</v>
      </c>
      <c r="C732" t="str">
        <f>TEXT('Raw Data'!C732,"MMM-YYYY")</f>
        <v>Dec-2016</v>
      </c>
      <c r="D732" t="str">
        <f>TEXT(Calculated_Columns!C732,"MMMM")</f>
        <v>December</v>
      </c>
      <c r="E732">
        <f>'Raw Data'!U732/'Raw Data'!R732</f>
        <v>0.18888888888888888</v>
      </c>
    </row>
    <row r="733" spans="1:5" x14ac:dyDescent="0.3">
      <c r="A733">
        <f>YEAR('Raw Data'!C733)</f>
        <v>2016</v>
      </c>
      <c r="B733">
        <f>MONTH('Raw Data'!C733)</f>
        <v>12</v>
      </c>
      <c r="C733" t="str">
        <f>TEXT('Raw Data'!C733,"MMM-YYYY")</f>
        <v>Dec-2016</v>
      </c>
      <c r="D733" t="str">
        <f>TEXT(Calculated_Columns!C733,"MMMM")</f>
        <v>December</v>
      </c>
      <c r="E733">
        <f>'Raw Data'!U733/'Raw Data'!R733</f>
        <v>0.48000000000000004</v>
      </c>
    </row>
    <row r="734" spans="1:5" x14ac:dyDescent="0.3">
      <c r="A734">
        <f>YEAR('Raw Data'!C734)</f>
        <v>2017</v>
      </c>
      <c r="B734">
        <f>MONTH('Raw Data'!C734)</f>
        <v>1</v>
      </c>
      <c r="C734" t="str">
        <f>TEXT('Raw Data'!C734,"MMM-YYYY")</f>
        <v>Jan-2017</v>
      </c>
      <c r="D734" t="str">
        <f>TEXT(Calculated_Columns!C734,"MMMM")</f>
        <v>January</v>
      </c>
      <c r="E734">
        <f>'Raw Data'!U734/'Raw Data'!R734</f>
        <v>3.9999999999999994E-2</v>
      </c>
    </row>
    <row r="735" spans="1:5" x14ac:dyDescent="0.3">
      <c r="A735">
        <f>YEAR('Raw Data'!C735)</f>
        <v>2017</v>
      </c>
      <c r="B735">
        <f>MONTH('Raw Data'!C735)</f>
        <v>1</v>
      </c>
      <c r="C735" t="str">
        <f>TEXT('Raw Data'!C735,"MMM-YYYY")</f>
        <v>Jan-2017</v>
      </c>
      <c r="D735" t="str">
        <f>TEXT(Calculated_Columns!C735,"MMMM")</f>
        <v>January</v>
      </c>
      <c r="E735">
        <f>'Raw Data'!U735/'Raw Data'!R735</f>
        <v>0.48</v>
      </c>
    </row>
    <row r="736" spans="1:5" x14ac:dyDescent="0.3">
      <c r="A736">
        <f>YEAR('Raw Data'!C736)</f>
        <v>2017</v>
      </c>
      <c r="B736">
        <f>MONTH('Raw Data'!C736)</f>
        <v>1</v>
      </c>
      <c r="C736" t="str">
        <f>TEXT('Raw Data'!C736,"MMM-YYYY")</f>
        <v>Jan-2017</v>
      </c>
      <c r="D736" t="str">
        <f>TEXT(Calculated_Columns!C736,"MMMM")</f>
        <v>January</v>
      </c>
      <c r="E736">
        <f>'Raw Data'!U736/'Raw Data'!R736</f>
        <v>0.33749999999999997</v>
      </c>
    </row>
    <row r="737" spans="1:5" x14ac:dyDescent="0.3">
      <c r="A737">
        <f>YEAR('Raw Data'!C737)</f>
        <v>2017</v>
      </c>
      <c r="B737">
        <f>MONTH('Raw Data'!C737)</f>
        <v>1</v>
      </c>
      <c r="C737" t="str">
        <f>TEXT('Raw Data'!C737,"MMM-YYYY")</f>
        <v>Jan-2017</v>
      </c>
      <c r="D737" t="str">
        <f>TEXT(Calculated_Columns!C737,"MMMM")</f>
        <v>January</v>
      </c>
      <c r="E737">
        <f>'Raw Data'!U737/'Raw Data'!R737</f>
        <v>0.33750000000000002</v>
      </c>
    </row>
    <row r="738" spans="1:5" x14ac:dyDescent="0.3">
      <c r="A738">
        <f>YEAR('Raw Data'!C738)</f>
        <v>2017</v>
      </c>
      <c r="B738">
        <f>MONTH('Raw Data'!C738)</f>
        <v>1</v>
      </c>
      <c r="C738" t="str">
        <f>TEXT('Raw Data'!C738,"MMM-YYYY")</f>
        <v>Jan-2017</v>
      </c>
      <c r="D738" t="str">
        <f>TEXT(Calculated_Columns!C738,"MMMM")</f>
        <v>January</v>
      </c>
      <c r="E738">
        <f>'Raw Data'!U738/'Raw Data'!R738</f>
        <v>0.21999999999999997</v>
      </c>
    </row>
    <row r="739" spans="1:5" x14ac:dyDescent="0.3">
      <c r="A739">
        <f>YEAR('Raw Data'!C739)</f>
        <v>2017</v>
      </c>
      <c r="B739">
        <f>MONTH('Raw Data'!C739)</f>
        <v>1</v>
      </c>
      <c r="C739" t="str">
        <f>TEXT('Raw Data'!C739,"MMM-YYYY")</f>
        <v>Jan-2017</v>
      </c>
      <c r="D739" t="str">
        <f>TEXT(Calculated_Columns!C739,"MMMM")</f>
        <v>January</v>
      </c>
      <c r="E739">
        <f>'Raw Data'!U739/'Raw Data'!R739</f>
        <v>0.35</v>
      </c>
    </row>
    <row r="740" spans="1:5" x14ac:dyDescent="0.3">
      <c r="A740">
        <f>YEAR('Raw Data'!C740)</f>
        <v>2014</v>
      </c>
      <c r="B740">
        <f>MONTH('Raw Data'!C740)</f>
        <v>9</v>
      </c>
      <c r="C740" t="str">
        <f>TEXT('Raw Data'!C740,"MMM-YYYY")</f>
        <v>Sep-2014</v>
      </c>
      <c r="D740" t="str">
        <f>TEXT(Calculated_Columns!C740,"MMMM")</f>
        <v>September</v>
      </c>
      <c r="E740">
        <f>'Raw Data'!U740/'Raw Data'!R740</f>
        <v>0.17000000000000004</v>
      </c>
    </row>
    <row r="741" spans="1:5" x14ac:dyDescent="0.3">
      <c r="A741">
        <f>YEAR('Raw Data'!C741)</f>
        <v>2014</v>
      </c>
      <c r="B741">
        <f>MONTH('Raw Data'!C741)</f>
        <v>1</v>
      </c>
      <c r="C741" t="str">
        <f>TEXT('Raw Data'!C741,"MMM-YYYY")</f>
        <v>Jan-2014</v>
      </c>
      <c r="D741" t="str">
        <f>TEXT(Calculated_Columns!C741,"MMMM")</f>
        <v>January</v>
      </c>
      <c r="E741">
        <f>'Raw Data'!U741/'Raw Data'!R741</f>
        <v>0.36249999999999999</v>
      </c>
    </row>
    <row r="742" spans="1:5" x14ac:dyDescent="0.3">
      <c r="A742">
        <f>YEAR('Raw Data'!C742)</f>
        <v>2014</v>
      </c>
      <c r="B742">
        <f>MONTH('Raw Data'!C742)</f>
        <v>1</v>
      </c>
      <c r="C742" t="str">
        <f>TEXT('Raw Data'!C742,"MMM-YYYY")</f>
        <v>Jan-2014</v>
      </c>
      <c r="D742" t="str">
        <f>TEXT(Calculated_Columns!C742,"MMMM")</f>
        <v>January</v>
      </c>
      <c r="E742">
        <f>'Raw Data'!U742/'Raw Data'!R742</f>
        <v>-0.23750000000000002</v>
      </c>
    </row>
    <row r="743" spans="1:5" x14ac:dyDescent="0.3">
      <c r="A743">
        <f>YEAR('Raw Data'!C743)</f>
        <v>2014</v>
      </c>
      <c r="B743">
        <f>MONTH('Raw Data'!C743)</f>
        <v>1</v>
      </c>
      <c r="C743" t="str">
        <f>TEXT('Raw Data'!C743,"MMM-YYYY")</f>
        <v>Jan-2014</v>
      </c>
      <c r="D743" t="str">
        <f>TEXT(Calculated_Columns!C743,"MMMM")</f>
        <v>January</v>
      </c>
      <c r="E743">
        <f>'Raw Data'!U743/'Raw Data'!R743</f>
        <v>-1.55</v>
      </c>
    </row>
    <row r="744" spans="1:5" x14ac:dyDescent="0.3">
      <c r="A744">
        <f>YEAR('Raw Data'!C744)</f>
        <v>2016</v>
      </c>
      <c r="B744">
        <f>MONTH('Raw Data'!C744)</f>
        <v>8</v>
      </c>
      <c r="C744" t="str">
        <f>TEXT('Raw Data'!C744,"MMM-YYYY")</f>
        <v>Aug-2016</v>
      </c>
      <c r="D744" t="str">
        <f>TEXT(Calculated_Columns!C744,"MMMM")</f>
        <v>August</v>
      </c>
      <c r="E744">
        <f>'Raw Data'!U744/'Raw Data'!R744</f>
        <v>-0.21249999999999999</v>
      </c>
    </row>
    <row r="745" spans="1:5" x14ac:dyDescent="0.3">
      <c r="A745">
        <f>YEAR('Raw Data'!C745)</f>
        <v>2016</v>
      </c>
      <c r="B745">
        <f>MONTH('Raw Data'!C745)</f>
        <v>8</v>
      </c>
      <c r="C745" t="str">
        <f>TEXT('Raw Data'!C745,"MMM-YYYY")</f>
        <v>Aug-2016</v>
      </c>
      <c r="D745" t="str">
        <f>TEXT(Calculated_Columns!C745,"MMMM")</f>
        <v>August</v>
      </c>
      <c r="E745">
        <f>'Raw Data'!U745/'Raw Data'!R745</f>
        <v>0.32500000000000001</v>
      </c>
    </row>
    <row r="746" spans="1:5" x14ac:dyDescent="0.3">
      <c r="A746">
        <f>YEAR('Raw Data'!C746)</f>
        <v>2016</v>
      </c>
      <c r="B746">
        <f>MONTH('Raw Data'!C746)</f>
        <v>8</v>
      </c>
      <c r="C746" t="str">
        <f>TEXT('Raw Data'!C746,"MMM-YYYY")</f>
        <v>Aug-2016</v>
      </c>
      <c r="D746" t="str">
        <f>TEXT(Calculated_Columns!C746,"MMMM")</f>
        <v>August</v>
      </c>
      <c r="E746">
        <f>'Raw Data'!U746/'Raw Data'!R746</f>
        <v>0.36249999999999999</v>
      </c>
    </row>
    <row r="747" spans="1:5" x14ac:dyDescent="0.3">
      <c r="A747">
        <f>YEAR('Raw Data'!C747)</f>
        <v>2016</v>
      </c>
      <c r="B747">
        <f>MONTH('Raw Data'!C747)</f>
        <v>8</v>
      </c>
      <c r="C747" t="str">
        <f>TEXT('Raw Data'!C747,"MMM-YYYY")</f>
        <v>Aug-2016</v>
      </c>
      <c r="D747" t="str">
        <f>TEXT(Calculated_Columns!C747,"MMMM")</f>
        <v>August</v>
      </c>
      <c r="E747">
        <f>'Raw Data'!U747/'Raw Data'!R747</f>
        <v>0.1125</v>
      </c>
    </row>
    <row r="748" spans="1:5" x14ac:dyDescent="0.3">
      <c r="A748">
        <f>YEAR('Raw Data'!C748)</f>
        <v>2014</v>
      </c>
      <c r="B748">
        <f>MONTH('Raw Data'!C748)</f>
        <v>5</v>
      </c>
      <c r="C748" t="str">
        <f>TEXT('Raw Data'!C748,"MMM-YYYY")</f>
        <v>May-2014</v>
      </c>
      <c r="D748" t="str">
        <f>TEXT(Calculated_Columns!C748,"MMMM")</f>
        <v>May</v>
      </c>
      <c r="E748">
        <f>'Raw Data'!U748/'Raw Data'!R748</f>
        <v>-0.05</v>
      </c>
    </row>
    <row r="749" spans="1:5" x14ac:dyDescent="0.3">
      <c r="A749">
        <f>YEAR('Raw Data'!C749)</f>
        <v>2014</v>
      </c>
      <c r="B749">
        <f>MONTH('Raw Data'!C749)</f>
        <v>5</v>
      </c>
      <c r="C749" t="str">
        <f>TEXT('Raw Data'!C749,"MMM-YYYY")</f>
        <v>May-2014</v>
      </c>
      <c r="D749" t="str">
        <f>TEXT(Calculated_Columns!C749,"MMMM")</f>
        <v>May</v>
      </c>
      <c r="E749">
        <f>'Raw Data'!U749/'Raw Data'!R749</f>
        <v>0.02</v>
      </c>
    </row>
    <row r="750" spans="1:5" x14ac:dyDescent="0.3">
      <c r="A750">
        <f>YEAR('Raw Data'!C750)</f>
        <v>2016</v>
      </c>
      <c r="B750">
        <f>MONTH('Raw Data'!C750)</f>
        <v>3</v>
      </c>
      <c r="C750" t="str">
        <f>TEXT('Raw Data'!C750,"MMM-YYYY")</f>
        <v>Mar-2016</v>
      </c>
      <c r="D750" t="str">
        <f>TEXT(Calculated_Columns!C750,"MMMM")</f>
        <v>March</v>
      </c>
      <c r="E750">
        <f>'Raw Data'!U750/'Raw Data'!R750</f>
        <v>7.4999999999999997E-2</v>
      </c>
    </row>
    <row r="751" spans="1:5" x14ac:dyDescent="0.3">
      <c r="A751">
        <f>YEAR('Raw Data'!C751)</f>
        <v>2017</v>
      </c>
      <c r="B751">
        <f>MONTH('Raw Data'!C751)</f>
        <v>10</v>
      </c>
      <c r="C751" t="str">
        <f>TEXT('Raw Data'!C751,"MMM-YYYY")</f>
        <v>Oct-2017</v>
      </c>
      <c r="D751" t="str">
        <f>TEXT(Calculated_Columns!C751,"MMMM")</f>
        <v>October</v>
      </c>
      <c r="E751">
        <f>'Raw Data'!U751/'Raw Data'!R751</f>
        <v>0.46</v>
      </c>
    </row>
    <row r="752" spans="1:5" x14ac:dyDescent="0.3">
      <c r="A752">
        <f>YEAR('Raw Data'!C752)</f>
        <v>2017</v>
      </c>
      <c r="B752">
        <f>MONTH('Raw Data'!C752)</f>
        <v>10</v>
      </c>
      <c r="C752" t="str">
        <f>TEXT('Raw Data'!C752,"MMM-YYYY")</f>
        <v>Oct-2017</v>
      </c>
      <c r="D752" t="str">
        <f>TEXT(Calculated_Columns!C752,"MMMM")</f>
        <v>October</v>
      </c>
      <c r="E752">
        <f>'Raw Data'!U752/'Raw Data'!R752</f>
        <v>0.36</v>
      </c>
    </row>
    <row r="753" spans="1:5" x14ac:dyDescent="0.3">
      <c r="A753">
        <f>YEAR('Raw Data'!C753)</f>
        <v>2017</v>
      </c>
      <c r="B753">
        <f>MONTH('Raw Data'!C753)</f>
        <v>10</v>
      </c>
      <c r="C753" t="str">
        <f>TEXT('Raw Data'!C753,"MMM-YYYY")</f>
        <v>Oct-2017</v>
      </c>
      <c r="D753" t="str">
        <f>TEXT(Calculated_Columns!C753,"MMMM")</f>
        <v>October</v>
      </c>
      <c r="E753">
        <f>'Raw Data'!U753/'Raw Data'!R753</f>
        <v>0.4</v>
      </c>
    </row>
    <row r="754" spans="1:5" x14ac:dyDescent="0.3">
      <c r="A754">
        <f>YEAR('Raw Data'!C754)</f>
        <v>2017</v>
      </c>
      <c r="B754">
        <f>MONTH('Raw Data'!C754)</f>
        <v>10</v>
      </c>
      <c r="C754" t="str">
        <f>TEXT('Raw Data'!C754,"MMM-YYYY")</f>
        <v>Oct-2017</v>
      </c>
      <c r="D754" t="str">
        <f>TEXT(Calculated_Columns!C754,"MMMM")</f>
        <v>October</v>
      </c>
      <c r="E754">
        <f>'Raw Data'!U754/'Raw Data'!R754</f>
        <v>0.49000000000000005</v>
      </c>
    </row>
    <row r="755" spans="1:5" x14ac:dyDescent="0.3">
      <c r="A755">
        <f>YEAR('Raw Data'!C755)</f>
        <v>2016</v>
      </c>
      <c r="B755">
        <f>MONTH('Raw Data'!C755)</f>
        <v>4</v>
      </c>
      <c r="C755" t="str">
        <f>TEXT('Raw Data'!C755,"MMM-YYYY")</f>
        <v>Apr-2016</v>
      </c>
      <c r="D755" t="str">
        <f>TEXT(Calculated_Columns!C755,"MMMM")</f>
        <v>April</v>
      </c>
      <c r="E755">
        <f>'Raw Data'!U755/'Raw Data'!R755</f>
        <v>0.3125</v>
      </c>
    </row>
    <row r="756" spans="1:5" x14ac:dyDescent="0.3">
      <c r="A756">
        <f>YEAR('Raw Data'!C756)</f>
        <v>2015</v>
      </c>
      <c r="B756">
        <f>MONTH('Raw Data'!C756)</f>
        <v>12</v>
      </c>
      <c r="C756" t="str">
        <f>TEXT('Raw Data'!C756,"MMM-YYYY")</f>
        <v>Dec-2015</v>
      </c>
      <c r="D756" t="str">
        <f>TEXT(Calculated_Columns!C756,"MMMM")</f>
        <v>December</v>
      </c>
      <c r="E756">
        <f>'Raw Data'!U756/'Raw Data'!R756</f>
        <v>0.36</v>
      </c>
    </row>
    <row r="757" spans="1:5" x14ac:dyDescent="0.3">
      <c r="A757">
        <f>YEAR('Raw Data'!C757)</f>
        <v>2016</v>
      </c>
      <c r="B757">
        <f>MONTH('Raw Data'!C757)</f>
        <v>9</v>
      </c>
      <c r="C757" t="str">
        <f>TEXT('Raw Data'!C757,"MMM-YYYY")</f>
        <v>Sep-2016</v>
      </c>
      <c r="D757" t="str">
        <f>TEXT(Calculated_Columns!C757,"MMMM")</f>
        <v>September</v>
      </c>
      <c r="E757">
        <f>'Raw Data'!U757/'Raw Data'!R757</f>
        <v>-0.43636363636363634</v>
      </c>
    </row>
    <row r="758" spans="1:5" x14ac:dyDescent="0.3">
      <c r="A758">
        <f>YEAR('Raw Data'!C758)</f>
        <v>2014</v>
      </c>
      <c r="B758">
        <f>MONTH('Raw Data'!C758)</f>
        <v>12</v>
      </c>
      <c r="C758" t="str">
        <f>TEXT('Raw Data'!C758,"MMM-YYYY")</f>
        <v>Dec-2014</v>
      </c>
      <c r="D758" t="str">
        <f>TEXT(Calculated_Columns!C758,"MMMM")</f>
        <v>December</v>
      </c>
      <c r="E758">
        <f>'Raw Data'!U758/'Raw Data'!R758</f>
        <v>0.28000000000000003</v>
      </c>
    </row>
    <row r="759" spans="1:5" x14ac:dyDescent="0.3">
      <c r="A759">
        <f>YEAR('Raw Data'!C759)</f>
        <v>2014</v>
      </c>
      <c r="B759">
        <f>MONTH('Raw Data'!C759)</f>
        <v>12</v>
      </c>
      <c r="C759" t="str">
        <f>TEXT('Raw Data'!C759,"MMM-YYYY")</f>
        <v>Dec-2014</v>
      </c>
      <c r="D759" t="str">
        <f>TEXT(Calculated_Columns!C759,"MMMM")</f>
        <v>December</v>
      </c>
      <c r="E759">
        <f>'Raw Data'!U759/'Raw Data'!R759</f>
        <v>0.4</v>
      </c>
    </row>
    <row r="760" spans="1:5" x14ac:dyDescent="0.3">
      <c r="A760">
        <f>YEAR('Raw Data'!C760)</f>
        <v>2017</v>
      </c>
      <c r="B760">
        <f>MONTH('Raw Data'!C760)</f>
        <v>7</v>
      </c>
      <c r="C760" t="str">
        <f>TEXT('Raw Data'!C760,"MMM-YYYY")</f>
        <v>Jul-2017</v>
      </c>
      <c r="D760" t="str">
        <f>TEXT(Calculated_Columns!C760,"MMMM")</f>
        <v>July</v>
      </c>
      <c r="E760">
        <f>'Raw Data'!U760/'Raw Data'!R760</f>
        <v>0.32500000000000001</v>
      </c>
    </row>
    <row r="761" spans="1:5" x14ac:dyDescent="0.3">
      <c r="A761">
        <f>YEAR('Raw Data'!C761)</f>
        <v>2017</v>
      </c>
      <c r="B761">
        <f>MONTH('Raw Data'!C761)</f>
        <v>9</v>
      </c>
      <c r="C761" t="str">
        <f>TEXT('Raw Data'!C761,"MMM-YYYY")</f>
        <v>Sep-2017</v>
      </c>
      <c r="D761" t="str">
        <f>TEXT(Calculated_Columns!C761,"MMMM")</f>
        <v>September</v>
      </c>
      <c r="E761">
        <f>'Raw Data'!U761/'Raw Data'!R761</f>
        <v>0.45</v>
      </c>
    </row>
    <row r="762" spans="1:5" x14ac:dyDescent="0.3">
      <c r="A762">
        <f>YEAR('Raw Data'!C762)</f>
        <v>2015</v>
      </c>
      <c r="B762">
        <f>MONTH('Raw Data'!C762)</f>
        <v>8</v>
      </c>
      <c r="C762" t="str">
        <f>TEXT('Raw Data'!C762,"MMM-YYYY")</f>
        <v>Aug-2015</v>
      </c>
      <c r="D762" t="str">
        <f>TEXT(Calculated_Columns!C762,"MMMM")</f>
        <v>August</v>
      </c>
      <c r="E762">
        <f>'Raw Data'!U762/'Raw Data'!R762</f>
        <v>0.48</v>
      </c>
    </row>
    <row r="763" spans="1:5" x14ac:dyDescent="0.3">
      <c r="A763">
        <f>YEAR('Raw Data'!C763)</f>
        <v>2017</v>
      </c>
      <c r="B763">
        <f>MONTH('Raw Data'!C763)</f>
        <v>11</v>
      </c>
      <c r="C763" t="str">
        <f>TEXT('Raw Data'!C763,"MMM-YYYY")</f>
        <v>Nov-2017</v>
      </c>
      <c r="D763" t="str">
        <f>TEXT(Calculated_Columns!C763,"MMMM")</f>
        <v>November</v>
      </c>
      <c r="E763">
        <f>'Raw Data'!U763/'Raw Data'!R763</f>
        <v>0.45999999999999996</v>
      </c>
    </row>
    <row r="764" spans="1:5" x14ac:dyDescent="0.3">
      <c r="A764">
        <f>YEAR('Raw Data'!C764)</f>
        <v>2015</v>
      </c>
      <c r="B764">
        <f>MONTH('Raw Data'!C764)</f>
        <v>2</v>
      </c>
      <c r="C764" t="str">
        <f>TEXT('Raw Data'!C764,"MMM-YYYY")</f>
        <v>Feb-2015</v>
      </c>
      <c r="D764" t="str">
        <f>TEXT(Calculated_Columns!C764,"MMMM")</f>
        <v>February</v>
      </c>
      <c r="E764">
        <f>'Raw Data'!U764/'Raw Data'!R764</f>
        <v>-0.25</v>
      </c>
    </row>
    <row r="765" spans="1:5" x14ac:dyDescent="0.3">
      <c r="A765">
        <f>YEAR('Raw Data'!C765)</f>
        <v>2014</v>
      </c>
      <c r="B765">
        <f>MONTH('Raw Data'!C765)</f>
        <v>1</v>
      </c>
      <c r="C765" t="str">
        <f>TEXT('Raw Data'!C765,"MMM-YYYY")</f>
        <v>Jan-2014</v>
      </c>
      <c r="D765" t="str">
        <f>TEXT(Calculated_Columns!C765,"MMMM")</f>
        <v>January</v>
      </c>
      <c r="E765">
        <f>'Raw Data'!U765/'Raw Data'!R765</f>
        <v>0.47000000000000003</v>
      </c>
    </row>
    <row r="766" spans="1:5" x14ac:dyDescent="0.3">
      <c r="A766">
        <f>YEAR('Raw Data'!C766)</f>
        <v>2014</v>
      </c>
      <c r="B766">
        <f>MONTH('Raw Data'!C766)</f>
        <v>1</v>
      </c>
      <c r="C766" t="str">
        <f>TEXT('Raw Data'!C766,"MMM-YYYY")</f>
        <v>Jan-2014</v>
      </c>
      <c r="D766" t="str">
        <f>TEXT(Calculated_Columns!C766,"MMMM")</f>
        <v>January</v>
      </c>
      <c r="E766">
        <f>'Raw Data'!U766/'Raw Data'!R766</f>
        <v>0.5</v>
      </c>
    </row>
    <row r="767" spans="1:5" x14ac:dyDescent="0.3">
      <c r="A767">
        <f>YEAR('Raw Data'!C767)</f>
        <v>2014</v>
      </c>
      <c r="B767">
        <f>MONTH('Raw Data'!C767)</f>
        <v>1</v>
      </c>
      <c r="C767" t="str">
        <f>TEXT('Raw Data'!C767,"MMM-YYYY")</f>
        <v>Jan-2014</v>
      </c>
      <c r="D767" t="str">
        <f>TEXT(Calculated_Columns!C767,"MMMM")</f>
        <v>January</v>
      </c>
      <c r="E767">
        <f>'Raw Data'!U767/'Raw Data'!R767</f>
        <v>0.4</v>
      </c>
    </row>
    <row r="768" spans="1:5" x14ac:dyDescent="0.3">
      <c r="A768">
        <f>YEAR('Raw Data'!C768)</f>
        <v>2014</v>
      </c>
      <c r="B768">
        <f>MONTH('Raw Data'!C768)</f>
        <v>1</v>
      </c>
      <c r="C768" t="str">
        <f>TEXT('Raw Data'!C768,"MMM-YYYY")</f>
        <v>Jan-2014</v>
      </c>
      <c r="D768" t="str">
        <f>TEXT(Calculated_Columns!C768,"MMMM")</f>
        <v>January</v>
      </c>
      <c r="E768">
        <f>'Raw Data'!U768/'Raw Data'!R768</f>
        <v>0.48</v>
      </c>
    </row>
    <row r="769" spans="1:5" x14ac:dyDescent="0.3">
      <c r="A769">
        <f>YEAR('Raw Data'!C769)</f>
        <v>2014</v>
      </c>
      <c r="B769">
        <f>MONTH('Raw Data'!C769)</f>
        <v>1</v>
      </c>
      <c r="C769" t="str">
        <f>TEXT('Raw Data'!C769,"MMM-YYYY")</f>
        <v>Jan-2014</v>
      </c>
      <c r="D769" t="str">
        <f>TEXT(Calculated_Columns!C769,"MMMM")</f>
        <v>January</v>
      </c>
      <c r="E769">
        <f>'Raw Data'!U769/'Raw Data'!R769</f>
        <v>5.9999999999999991E-2</v>
      </c>
    </row>
    <row r="770" spans="1:5" x14ac:dyDescent="0.3">
      <c r="A770">
        <f>YEAR('Raw Data'!C770)</f>
        <v>2014</v>
      </c>
      <c r="B770">
        <f>MONTH('Raw Data'!C770)</f>
        <v>5</v>
      </c>
      <c r="C770" t="str">
        <f>TEXT('Raw Data'!C770,"MMM-YYYY")</f>
        <v>May-2014</v>
      </c>
      <c r="D770" t="str">
        <f>TEXT(Calculated_Columns!C770,"MMMM")</f>
        <v>May</v>
      </c>
      <c r="E770">
        <f>'Raw Data'!U770/'Raw Data'!R770</f>
        <v>7.4999999999999997E-2</v>
      </c>
    </row>
    <row r="771" spans="1:5" x14ac:dyDescent="0.3">
      <c r="A771">
        <f>YEAR('Raw Data'!C771)</f>
        <v>2016</v>
      </c>
      <c r="B771">
        <f>MONTH('Raw Data'!C771)</f>
        <v>5</v>
      </c>
      <c r="C771" t="str">
        <f>TEXT('Raw Data'!C771,"MMM-YYYY")</f>
        <v>May-2016</v>
      </c>
      <c r="D771" t="str">
        <f>TEXT(Calculated_Columns!C771,"MMMM")</f>
        <v>May</v>
      </c>
      <c r="E771">
        <f>'Raw Data'!U771/'Raw Data'!R771</f>
        <v>0.27999999999999997</v>
      </c>
    </row>
    <row r="772" spans="1:5" x14ac:dyDescent="0.3">
      <c r="A772">
        <f>YEAR('Raw Data'!C772)</f>
        <v>2017</v>
      </c>
      <c r="B772">
        <f>MONTH('Raw Data'!C772)</f>
        <v>1</v>
      </c>
      <c r="C772" t="str">
        <f>TEXT('Raw Data'!C772,"MMM-YYYY")</f>
        <v>Jan-2017</v>
      </c>
      <c r="D772" t="str">
        <f>TEXT(Calculated_Columns!C772,"MMMM")</f>
        <v>January</v>
      </c>
      <c r="E772">
        <f>'Raw Data'!U772/'Raw Data'!R772</f>
        <v>0.5</v>
      </c>
    </row>
    <row r="773" spans="1:5" x14ac:dyDescent="0.3">
      <c r="A773">
        <f>YEAR('Raw Data'!C773)</f>
        <v>2017</v>
      </c>
      <c r="B773">
        <f>MONTH('Raw Data'!C773)</f>
        <v>1</v>
      </c>
      <c r="C773" t="str">
        <f>TEXT('Raw Data'!C773,"MMM-YYYY")</f>
        <v>Jan-2017</v>
      </c>
      <c r="D773" t="str">
        <f>TEXT(Calculated_Columns!C773,"MMMM")</f>
        <v>January</v>
      </c>
      <c r="E773">
        <f>'Raw Data'!U773/'Raw Data'!R773</f>
        <v>0.25</v>
      </c>
    </row>
    <row r="774" spans="1:5" x14ac:dyDescent="0.3">
      <c r="A774">
        <f>YEAR('Raw Data'!C774)</f>
        <v>2017</v>
      </c>
      <c r="B774">
        <f>MONTH('Raw Data'!C774)</f>
        <v>1</v>
      </c>
      <c r="C774" t="str">
        <f>TEXT('Raw Data'!C774,"MMM-YYYY")</f>
        <v>Jan-2017</v>
      </c>
      <c r="D774" t="str">
        <f>TEXT(Calculated_Columns!C774,"MMMM")</f>
        <v>January</v>
      </c>
      <c r="E774">
        <f>'Raw Data'!U774/'Raw Data'!R774</f>
        <v>0.5</v>
      </c>
    </row>
    <row r="775" spans="1:5" x14ac:dyDescent="0.3">
      <c r="A775">
        <f>YEAR('Raw Data'!C775)</f>
        <v>2017</v>
      </c>
      <c r="B775">
        <f>MONTH('Raw Data'!C775)</f>
        <v>1</v>
      </c>
      <c r="C775" t="str">
        <f>TEXT('Raw Data'!C775,"MMM-YYYY")</f>
        <v>Jan-2017</v>
      </c>
      <c r="D775" t="str">
        <f>TEXT(Calculated_Columns!C775,"MMMM")</f>
        <v>January</v>
      </c>
      <c r="E775">
        <f>'Raw Data'!U775/'Raw Data'!R775</f>
        <v>0.45</v>
      </c>
    </row>
    <row r="776" spans="1:5" x14ac:dyDescent="0.3">
      <c r="A776">
        <f>YEAR('Raw Data'!C776)</f>
        <v>2017</v>
      </c>
      <c r="B776">
        <f>MONTH('Raw Data'!C776)</f>
        <v>1</v>
      </c>
      <c r="C776" t="str">
        <f>TEXT('Raw Data'!C776,"MMM-YYYY")</f>
        <v>Jan-2017</v>
      </c>
      <c r="D776" t="str">
        <f>TEXT(Calculated_Columns!C776,"MMMM")</f>
        <v>January</v>
      </c>
      <c r="E776">
        <f>'Raw Data'!U776/'Raw Data'!R776</f>
        <v>0.27</v>
      </c>
    </row>
    <row r="777" spans="1:5" x14ac:dyDescent="0.3">
      <c r="A777">
        <f>YEAR('Raw Data'!C777)</f>
        <v>2017</v>
      </c>
      <c r="B777">
        <f>MONTH('Raw Data'!C777)</f>
        <v>1</v>
      </c>
      <c r="C777" t="str">
        <f>TEXT('Raw Data'!C777,"MMM-YYYY")</f>
        <v>Jan-2017</v>
      </c>
      <c r="D777" t="str">
        <f>TEXT(Calculated_Columns!C777,"MMMM")</f>
        <v>January</v>
      </c>
      <c r="E777">
        <f>'Raw Data'!U777/'Raw Data'!R777</f>
        <v>0.42000000000000004</v>
      </c>
    </row>
    <row r="778" spans="1:5" x14ac:dyDescent="0.3">
      <c r="A778">
        <f>YEAR('Raw Data'!C778)</f>
        <v>2014</v>
      </c>
      <c r="B778">
        <f>MONTH('Raw Data'!C778)</f>
        <v>6</v>
      </c>
      <c r="C778" t="str">
        <f>TEXT('Raw Data'!C778,"MMM-YYYY")</f>
        <v>Jun-2014</v>
      </c>
      <c r="D778" t="str">
        <f>TEXT(Calculated_Columns!C778,"MMMM")</f>
        <v>June</v>
      </c>
      <c r="E778">
        <f>'Raw Data'!U778/'Raw Data'!R778</f>
        <v>0.11250000000000002</v>
      </c>
    </row>
    <row r="779" spans="1:5" x14ac:dyDescent="0.3">
      <c r="A779">
        <f>YEAR('Raw Data'!C779)</f>
        <v>2015</v>
      </c>
      <c r="B779">
        <f>MONTH('Raw Data'!C779)</f>
        <v>8</v>
      </c>
      <c r="C779" t="str">
        <f>TEXT('Raw Data'!C779,"MMM-YYYY")</f>
        <v>Aug-2015</v>
      </c>
      <c r="D779" t="str">
        <f>TEXT(Calculated_Columns!C779,"MMMM")</f>
        <v>August</v>
      </c>
      <c r="E779">
        <f>'Raw Data'!U779/'Raw Data'!R779</f>
        <v>7.4999999999999997E-2</v>
      </c>
    </row>
    <row r="780" spans="1:5" x14ac:dyDescent="0.3">
      <c r="A780">
        <f>YEAR('Raw Data'!C780)</f>
        <v>2015</v>
      </c>
      <c r="B780">
        <f>MONTH('Raw Data'!C780)</f>
        <v>8</v>
      </c>
      <c r="C780" t="str">
        <f>TEXT('Raw Data'!C780,"MMM-YYYY")</f>
        <v>Aug-2015</v>
      </c>
      <c r="D780" t="str">
        <f>TEXT(Calculated_Columns!C780,"MMMM")</f>
        <v>August</v>
      </c>
      <c r="E780">
        <f>'Raw Data'!U780/'Raw Data'!R780</f>
        <v>0.47000000000000003</v>
      </c>
    </row>
    <row r="781" spans="1:5" x14ac:dyDescent="0.3">
      <c r="A781">
        <f>YEAR('Raw Data'!C781)</f>
        <v>2015</v>
      </c>
      <c r="B781">
        <f>MONTH('Raw Data'!C781)</f>
        <v>8</v>
      </c>
      <c r="C781" t="str">
        <f>TEXT('Raw Data'!C781,"MMM-YYYY")</f>
        <v>Aug-2015</v>
      </c>
      <c r="D781" t="str">
        <f>TEXT(Calculated_Columns!C781,"MMMM")</f>
        <v>August</v>
      </c>
      <c r="E781">
        <f>'Raw Data'!U781/'Raw Data'!R781</f>
        <v>0.49</v>
      </c>
    </row>
    <row r="782" spans="1:5" x14ac:dyDescent="0.3">
      <c r="A782">
        <f>YEAR('Raw Data'!C782)</f>
        <v>2015</v>
      </c>
      <c r="B782">
        <f>MONTH('Raw Data'!C782)</f>
        <v>8</v>
      </c>
      <c r="C782" t="str">
        <f>TEXT('Raw Data'!C782,"MMM-YYYY")</f>
        <v>Aug-2015</v>
      </c>
      <c r="D782" t="str">
        <f>TEXT(Calculated_Columns!C782,"MMMM")</f>
        <v>August</v>
      </c>
      <c r="E782">
        <f>'Raw Data'!U782/'Raw Data'!R782</f>
        <v>0.44999999999999996</v>
      </c>
    </row>
    <row r="783" spans="1:5" x14ac:dyDescent="0.3">
      <c r="A783">
        <f>YEAR('Raw Data'!C783)</f>
        <v>2015</v>
      </c>
      <c r="B783">
        <f>MONTH('Raw Data'!C783)</f>
        <v>10</v>
      </c>
      <c r="C783" t="str">
        <f>TEXT('Raw Data'!C783,"MMM-YYYY")</f>
        <v>Oct-2015</v>
      </c>
      <c r="D783" t="str">
        <f>TEXT(Calculated_Columns!C783,"MMMM")</f>
        <v>October</v>
      </c>
      <c r="E783">
        <f>'Raw Data'!U783/'Raw Data'!R783</f>
        <v>-0.70000000000000007</v>
      </c>
    </row>
    <row r="784" spans="1:5" x14ac:dyDescent="0.3">
      <c r="A784">
        <f>YEAR('Raw Data'!C784)</f>
        <v>2015</v>
      </c>
      <c r="B784">
        <f>MONTH('Raw Data'!C784)</f>
        <v>10</v>
      </c>
      <c r="C784" t="str">
        <f>TEXT('Raw Data'!C784,"MMM-YYYY")</f>
        <v>Oct-2015</v>
      </c>
      <c r="D784" t="str">
        <f>TEXT(Calculated_Columns!C784,"MMMM")</f>
        <v>October</v>
      </c>
      <c r="E784">
        <f>'Raw Data'!U784/'Raw Data'!R784</f>
        <v>-0.1125</v>
      </c>
    </row>
    <row r="785" spans="1:5" x14ac:dyDescent="0.3">
      <c r="A785">
        <f>YEAR('Raw Data'!C785)</f>
        <v>2015</v>
      </c>
      <c r="B785">
        <f>MONTH('Raw Data'!C785)</f>
        <v>10</v>
      </c>
      <c r="C785" t="str">
        <f>TEXT('Raw Data'!C785,"MMM-YYYY")</f>
        <v>Oct-2015</v>
      </c>
      <c r="D785" t="str">
        <f>TEXT(Calculated_Columns!C785,"MMMM")</f>
        <v>October</v>
      </c>
      <c r="E785">
        <f>'Raw Data'!U785/'Raw Data'!R785</f>
        <v>-0.44</v>
      </c>
    </row>
    <row r="786" spans="1:5" x14ac:dyDescent="0.3">
      <c r="A786">
        <f>YEAR('Raw Data'!C786)</f>
        <v>2015</v>
      </c>
      <c r="B786">
        <f>MONTH('Raw Data'!C786)</f>
        <v>10</v>
      </c>
      <c r="C786" t="str">
        <f>TEXT('Raw Data'!C786,"MMM-YYYY")</f>
        <v>Oct-2015</v>
      </c>
      <c r="D786" t="str">
        <f>TEXT(Calculated_Columns!C786,"MMMM")</f>
        <v>October</v>
      </c>
      <c r="E786">
        <f>'Raw Data'!U786/'Raw Data'!R786</f>
        <v>1.2499999999999999E-2</v>
      </c>
    </row>
    <row r="787" spans="1:5" x14ac:dyDescent="0.3">
      <c r="A787">
        <f>YEAR('Raw Data'!C787)</f>
        <v>2015</v>
      </c>
      <c r="B787">
        <f>MONTH('Raw Data'!C787)</f>
        <v>5</v>
      </c>
      <c r="C787" t="str">
        <f>TEXT('Raw Data'!C787,"MMM-YYYY")</f>
        <v>May-2015</v>
      </c>
      <c r="D787" t="str">
        <f>TEXT(Calculated_Columns!C787,"MMMM")</f>
        <v>May</v>
      </c>
      <c r="E787">
        <f>'Raw Data'!U787/'Raw Data'!R787</f>
        <v>0.47</v>
      </c>
    </row>
    <row r="788" spans="1:5" x14ac:dyDescent="0.3">
      <c r="A788">
        <f>YEAR('Raw Data'!C788)</f>
        <v>2017</v>
      </c>
      <c r="B788">
        <f>MONTH('Raw Data'!C788)</f>
        <v>3</v>
      </c>
      <c r="C788" t="str">
        <f>TEXT('Raw Data'!C788,"MMM-YYYY")</f>
        <v>Mar-2017</v>
      </c>
      <c r="D788" t="str">
        <f>TEXT(Calculated_Columns!C788,"MMMM")</f>
        <v>March</v>
      </c>
      <c r="E788">
        <f>'Raw Data'!U788/'Raw Data'!R788</f>
        <v>0.33750000000000002</v>
      </c>
    </row>
    <row r="789" spans="1:5" x14ac:dyDescent="0.3">
      <c r="A789">
        <f>YEAR('Raw Data'!C789)</f>
        <v>2015</v>
      </c>
      <c r="B789">
        <f>MONTH('Raw Data'!C789)</f>
        <v>12</v>
      </c>
      <c r="C789" t="str">
        <f>TEXT('Raw Data'!C789,"MMM-YYYY")</f>
        <v>Dec-2015</v>
      </c>
      <c r="D789" t="str">
        <f>TEXT(Calculated_Columns!C789,"MMMM")</f>
        <v>December</v>
      </c>
      <c r="E789">
        <f>'Raw Data'!U789/'Raw Data'!R789</f>
        <v>0.1</v>
      </c>
    </row>
    <row r="790" spans="1:5" x14ac:dyDescent="0.3">
      <c r="A790">
        <f>YEAR('Raw Data'!C790)</f>
        <v>2015</v>
      </c>
      <c r="B790">
        <f>MONTH('Raw Data'!C790)</f>
        <v>6</v>
      </c>
      <c r="C790" t="str">
        <f>TEXT('Raw Data'!C790,"MMM-YYYY")</f>
        <v>Jun-2015</v>
      </c>
      <c r="D790" t="str">
        <f>TEXT(Calculated_Columns!C790,"MMMM")</f>
        <v>June</v>
      </c>
      <c r="E790">
        <f>'Raw Data'!U790/'Raw Data'!R790</f>
        <v>0.48000000000000004</v>
      </c>
    </row>
    <row r="791" spans="1:5" x14ac:dyDescent="0.3">
      <c r="A791">
        <f>YEAR('Raw Data'!C791)</f>
        <v>2015</v>
      </c>
      <c r="B791">
        <f>MONTH('Raw Data'!C791)</f>
        <v>6</v>
      </c>
      <c r="C791" t="str">
        <f>TEXT('Raw Data'!C791,"MMM-YYYY")</f>
        <v>Jun-2015</v>
      </c>
      <c r="D791" t="str">
        <f>TEXT(Calculated_Columns!C791,"MMMM")</f>
        <v>June</v>
      </c>
      <c r="E791">
        <f>'Raw Data'!U791/'Raw Data'!R791</f>
        <v>0.27</v>
      </c>
    </row>
    <row r="792" spans="1:5" x14ac:dyDescent="0.3">
      <c r="A792">
        <f>YEAR('Raw Data'!C792)</f>
        <v>2015</v>
      </c>
      <c r="B792">
        <f>MONTH('Raw Data'!C792)</f>
        <v>6</v>
      </c>
      <c r="C792" t="str">
        <f>TEXT('Raw Data'!C792,"MMM-YYYY")</f>
        <v>Jun-2015</v>
      </c>
      <c r="D792" t="str">
        <f>TEXT(Calculated_Columns!C792,"MMMM")</f>
        <v>June</v>
      </c>
      <c r="E792">
        <f>'Raw Data'!U792/'Raw Data'!R792</f>
        <v>0.49000000000000005</v>
      </c>
    </row>
    <row r="793" spans="1:5" x14ac:dyDescent="0.3">
      <c r="A793">
        <f>YEAR('Raw Data'!C793)</f>
        <v>2015</v>
      </c>
      <c r="B793">
        <f>MONTH('Raw Data'!C793)</f>
        <v>6</v>
      </c>
      <c r="C793" t="str">
        <f>TEXT('Raw Data'!C793,"MMM-YYYY")</f>
        <v>Jun-2015</v>
      </c>
      <c r="D793" t="str">
        <f>TEXT(Calculated_Columns!C793,"MMMM")</f>
        <v>June</v>
      </c>
      <c r="E793">
        <f>'Raw Data'!U793/'Raw Data'!R793</f>
        <v>0.24000000000000002</v>
      </c>
    </row>
    <row r="794" spans="1:5" x14ac:dyDescent="0.3">
      <c r="A794">
        <f>YEAR('Raw Data'!C794)</f>
        <v>2016</v>
      </c>
      <c r="B794">
        <f>MONTH('Raw Data'!C794)</f>
        <v>5</v>
      </c>
      <c r="C794" t="str">
        <f>TEXT('Raw Data'!C794,"MMM-YYYY")</f>
        <v>May-2016</v>
      </c>
      <c r="D794" t="str">
        <f>TEXT(Calculated_Columns!C794,"MMMM")</f>
        <v>May</v>
      </c>
      <c r="E794">
        <f>'Raw Data'!U794/'Raw Data'!R794</f>
        <v>6.25E-2</v>
      </c>
    </row>
    <row r="795" spans="1:5" x14ac:dyDescent="0.3">
      <c r="A795">
        <f>YEAR('Raw Data'!C795)</f>
        <v>2014</v>
      </c>
      <c r="B795">
        <f>MONTH('Raw Data'!C795)</f>
        <v>9</v>
      </c>
      <c r="C795" t="str">
        <f>TEXT('Raw Data'!C795,"MMM-YYYY")</f>
        <v>Sep-2014</v>
      </c>
      <c r="D795" t="str">
        <f>TEXT(Calculated_Columns!C795,"MMMM")</f>
        <v>September</v>
      </c>
      <c r="E795">
        <f>'Raw Data'!U795/'Raw Data'!R795</f>
        <v>0.45999999999999996</v>
      </c>
    </row>
    <row r="796" spans="1:5" x14ac:dyDescent="0.3">
      <c r="A796">
        <f>YEAR('Raw Data'!C796)</f>
        <v>2014</v>
      </c>
      <c r="B796">
        <f>MONTH('Raw Data'!C796)</f>
        <v>9</v>
      </c>
      <c r="C796" t="str">
        <f>TEXT('Raw Data'!C796,"MMM-YYYY")</f>
        <v>Sep-2014</v>
      </c>
      <c r="D796" t="str">
        <f>TEXT(Calculated_Columns!C796,"MMMM")</f>
        <v>September</v>
      </c>
      <c r="E796">
        <f>'Raw Data'!U796/'Raw Data'!R796</f>
        <v>0.49</v>
      </c>
    </row>
    <row r="797" spans="1:5" x14ac:dyDescent="0.3">
      <c r="A797">
        <f>YEAR('Raw Data'!C797)</f>
        <v>2017</v>
      </c>
      <c r="B797">
        <f>MONTH('Raw Data'!C797)</f>
        <v>9</v>
      </c>
      <c r="C797" t="str">
        <f>TEXT('Raw Data'!C797,"MMM-YYYY")</f>
        <v>Sep-2017</v>
      </c>
      <c r="D797" t="str">
        <f>TEXT(Calculated_Columns!C797,"MMMM")</f>
        <v>September</v>
      </c>
      <c r="E797">
        <f>'Raw Data'!U797/'Raw Data'!R797</f>
        <v>0.48999999999999994</v>
      </c>
    </row>
    <row r="798" spans="1:5" x14ac:dyDescent="0.3">
      <c r="A798">
        <f>YEAR('Raw Data'!C798)</f>
        <v>2015</v>
      </c>
      <c r="B798">
        <f>MONTH('Raw Data'!C798)</f>
        <v>12</v>
      </c>
      <c r="C798" t="str">
        <f>TEXT('Raw Data'!C798,"MMM-YYYY")</f>
        <v>Dec-2015</v>
      </c>
      <c r="D798" t="str">
        <f>TEXT(Calculated_Columns!C798,"MMMM")</f>
        <v>December</v>
      </c>
      <c r="E798">
        <f>'Raw Data'!U798/'Raw Data'!R798</f>
        <v>0.48</v>
      </c>
    </row>
    <row r="799" spans="1:5" x14ac:dyDescent="0.3">
      <c r="A799">
        <f>YEAR('Raw Data'!C799)</f>
        <v>2015</v>
      </c>
      <c r="B799">
        <f>MONTH('Raw Data'!C799)</f>
        <v>12</v>
      </c>
      <c r="C799" t="str">
        <f>TEXT('Raw Data'!C799,"MMM-YYYY")</f>
        <v>Dec-2015</v>
      </c>
      <c r="D799" t="str">
        <f>TEXT(Calculated_Columns!C799,"MMMM")</f>
        <v>December</v>
      </c>
      <c r="E799">
        <f>'Raw Data'!U799/'Raw Data'!R799</f>
        <v>0.47999999999999993</v>
      </c>
    </row>
    <row r="800" spans="1:5" x14ac:dyDescent="0.3">
      <c r="A800">
        <f>YEAR('Raw Data'!C800)</f>
        <v>2015</v>
      </c>
      <c r="B800">
        <f>MONTH('Raw Data'!C800)</f>
        <v>12</v>
      </c>
      <c r="C800" t="str">
        <f>TEXT('Raw Data'!C800,"MMM-YYYY")</f>
        <v>Dec-2015</v>
      </c>
      <c r="D800" t="str">
        <f>TEXT(Calculated_Columns!C800,"MMMM")</f>
        <v>December</v>
      </c>
      <c r="E800">
        <f>'Raw Data'!U800/'Raw Data'!R800</f>
        <v>0.48000000000000004</v>
      </c>
    </row>
    <row r="801" spans="1:5" x14ac:dyDescent="0.3">
      <c r="A801">
        <f>YEAR('Raw Data'!C801)</f>
        <v>2015</v>
      </c>
      <c r="B801">
        <f>MONTH('Raw Data'!C801)</f>
        <v>11</v>
      </c>
      <c r="C801" t="str">
        <f>TEXT('Raw Data'!C801,"MMM-YYYY")</f>
        <v>Nov-2015</v>
      </c>
      <c r="D801" t="str">
        <f>TEXT(Calculated_Columns!C801,"MMMM")</f>
        <v>November</v>
      </c>
      <c r="E801">
        <f>'Raw Data'!U801/'Raw Data'!R801</f>
        <v>6.25E-2</v>
      </c>
    </row>
    <row r="802" spans="1:5" x14ac:dyDescent="0.3">
      <c r="A802">
        <f>YEAR('Raw Data'!C802)</f>
        <v>2017</v>
      </c>
      <c r="B802">
        <f>MONTH('Raw Data'!C802)</f>
        <v>2</v>
      </c>
      <c r="C802" t="str">
        <f>TEXT('Raw Data'!C802,"MMM-YYYY")</f>
        <v>Feb-2017</v>
      </c>
      <c r="D802" t="str">
        <f>TEXT(Calculated_Columns!C802,"MMMM")</f>
        <v>February</v>
      </c>
      <c r="E802">
        <f>'Raw Data'!U802/'Raw Data'!R802</f>
        <v>0.32999999999999996</v>
      </c>
    </row>
    <row r="803" spans="1:5" x14ac:dyDescent="0.3">
      <c r="A803">
        <f>YEAR('Raw Data'!C803)</f>
        <v>2017</v>
      </c>
      <c r="B803">
        <f>MONTH('Raw Data'!C803)</f>
        <v>2</v>
      </c>
      <c r="C803" t="str">
        <f>TEXT('Raw Data'!C803,"MMM-YYYY")</f>
        <v>Feb-2017</v>
      </c>
      <c r="D803" t="str">
        <f>TEXT(Calculated_Columns!C803,"MMMM")</f>
        <v>February</v>
      </c>
      <c r="E803">
        <f>'Raw Data'!U803/'Raw Data'!R803</f>
        <v>8.7500000000000008E-2</v>
      </c>
    </row>
    <row r="804" spans="1:5" x14ac:dyDescent="0.3">
      <c r="A804">
        <f>YEAR('Raw Data'!C804)</f>
        <v>2016</v>
      </c>
      <c r="B804">
        <f>MONTH('Raw Data'!C804)</f>
        <v>8</v>
      </c>
      <c r="C804" t="str">
        <f>TEXT('Raw Data'!C804,"MMM-YYYY")</f>
        <v>Aug-2016</v>
      </c>
      <c r="D804" t="str">
        <f>TEXT(Calculated_Columns!C804,"MMMM")</f>
        <v>August</v>
      </c>
      <c r="E804">
        <f>'Raw Data'!U804/'Raw Data'!R804</f>
        <v>0.27999999999999997</v>
      </c>
    </row>
    <row r="805" spans="1:5" x14ac:dyDescent="0.3">
      <c r="A805">
        <f>YEAR('Raw Data'!C805)</f>
        <v>2016</v>
      </c>
      <c r="B805">
        <f>MONTH('Raw Data'!C805)</f>
        <v>3</v>
      </c>
      <c r="C805" t="str">
        <f>TEXT('Raw Data'!C805,"MMM-YYYY")</f>
        <v>Mar-2016</v>
      </c>
      <c r="D805" t="str">
        <f>TEXT(Calculated_Columns!C805,"MMMM")</f>
        <v>March</v>
      </c>
      <c r="E805">
        <f>'Raw Data'!U805/'Raw Data'!R805</f>
        <v>0.47999999999999993</v>
      </c>
    </row>
    <row r="806" spans="1:5" x14ac:dyDescent="0.3">
      <c r="A806">
        <f>YEAR('Raw Data'!C806)</f>
        <v>2017</v>
      </c>
      <c r="B806">
        <f>MONTH('Raw Data'!C806)</f>
        <v>4</v>
      </c>
      <c r="C806" t="str">
        <f>TEXT('Raw Data'!C806,"MMM-YYYY")</f>
        <v>Apr-2017</v>
      </c>
      <c r="D806" t="str">
        <f>TEXT(Calculated_Columns!C806,"MMMM")</f>
        <v>April</v>
      </c>
      <c r="E806">
        <f>'Raw Data'!U806/'Raw Data'!R806</f>
        <v>0.33999999999999997</v>
      </c>
    </row>
    <row r="807" spans="1:5" x14ac:dyDescent="0.3">
      <c r="A807">
        <f>YEAR('Raw Data'!C807)</f>
        <v>2014</v>
      </c>
      <c r="B807">
        <f>MONTH('Raw Data'!C807)</f>
        <v>11</v>
      </c>
      <c r="C807" t="str">
        <f>TEXT('Raw Data'!C807,"MMM-YYYY")</f>
        <v>Nov-2014</v>
      </c>
      <c r="D807" t="str">
        <f>TEXT(Calculated_Columns!C807,"MMMM")</f>
        <v>November</v>
      </c>
      <c r="E807">
        <f>'Raw Data'!U807/'Raw Data'!R807</f>
        <v>9.9999999999999992E-2</v>
      </c>
    </row>
    <row r="808" spans="1:5" x14ac:dyDescent="0.3">
      <c r="A808">
        <f>YEAR('Raw Data'!C808)</f>
        <v>2014</v>
      </c>
      <c r="B808">
        <f>MONTH('Raw Data'!C808)</f>
        <v>11</v>
      </c>
      <c r="C808" t="str">
        <f>TEXT('Raw Data'!C808,"MMM-YYYY")</f>
        <v>Nov-2014</v>
      </c>
      <c r="D808" t="str">
        <f>TEXT(Calculated_Columns!C808,"MMMM")</f>
        <v>November</v>
      </c>
      <c r="E808">
        <f>'Raw Data'!U808/'Raw Data'!R808</f>
        <v>0.125</v>
      </c>
    </row>
    <row r="809" spans="1:5" x14ac:dyDescent="0.3">
      <c r="A809">
        <f>YEAR('Raw Data'!C809)</f>
        <v>2015</v>
      </c>
      <c r="B809">
        <f>MONTH('Raw Data'!C809)</f>
        <v>2</v>
      </c>
      <c r="C809" t="str">
        <f>TEXT('Raw Data'!C809,"MMM-YYYY")</f>
        <v>Feb-2015</v>
      </c>
      <c r="D809" t="str">
        <f>TEXT(Calculated_Columns!C809,"MMMM")</f>
        <v>February</v>
      </c>
      <c r="E809">
        <f>'Raw Data'!U809/'Raw Data'!R809</f>
        <v>0.39</v>
      </c>
    </row>
    <row r="810" spans="1:5" x14ac:dyDescent="0.3">
      <c r="A810">
        <f>YEAR('Raw Data'!C810)</f>
        <v>2015</v>
      </c>
      <c r="B810">
        <f>MONTH('Raw Data'!C810)</f>
        <v>2</v>
      </c>
      <c r="C810" t="str">
        <f>TEXT('Raw Data'!C810,"MMM-YYYY")</f>
        <v>Feb-2015</v>
      </c>
      <c r="D810" t="str">
        <f>TEXT(Calculated_Columns!C810,"MMMM")</f>
        <v>February</v>
      </c>
      <c r="E810">
        <f>'Raw Data'!U810/'Raw Data'!R810</f>
        <v>0.34</v>
      </c>
    </row>
    <row r="811" spans="1:5" x14ac:dyDescent="0.3">
      <c r="A811">
        <f>YEAR('Raw Data'!C811)</f>
        <v>2014</v>
      </c>
      <c r="B811">
        <f>MONTH('Raw Data'!C811)</f>
        <v>10</v>
      </c>
      <c r="C811" t="str">
        <f>TEXT('Raw Data'!C811,"MMM-YYYY")</f>
        <v>Oct-2014</v>
      </c>
      <c r="D811" t="str">
        <f>TEXT(Calculated_Columns!C811,"MMMM")</f>
        <v>October</v>
      </c>
      <c r="E811">
        <f>'Raw Data'!U811/'Raw Data'!R811</f>
        <v>0.28000000000000003</v>
      </c>
    </row>
    <row r="812" spans="1:5" x14ac:dyDescent="0.3">
      <c r="A812">
        <f>YEAR('Raw Data'!C812)</f>
        <v>2014</v>
      </c>
      <c r="B812">
        <f>MONTH('Raw Data'!C812)</f>
        <v>10</v>
      </c>
      <c r="C812" t="str">
        <f>TEXT('Raw Data'!C812,"MMM-YYYY")</f>
        <v>Oct-2014</v>
      </c>
      <c r="D812" t="str">
        <f>TEXT(Calculated_Columns!C812,"MMMM")</f>
        <v>October</v>
      </c>
      <c r="E812">
        <f>'Raw Data'!U812/'Raw Data'!R812</f>
        <v>0.24</v>
      </c>
    </row>
    <row r="813" spans="1:5" x14ac:dyDescent="0.3">
      <c r="A813">
        <f>YEAR('Raw Data'!C813)</f>
        <v>2014</v>
      </c>
      <c r="B813">
        <f>MONTH('Raw Data'!C813)</f>
        <v>10</v>
      </c>
      <c r="C813" t="str">
        <f>TEXT('Raw Data'!C813,"MMM-YYYY")</f>
        <v>Oct-2014</v>
      </c>
      <c r="D813" t="str">
        <f>TEXT(Calculated_Columns!C813,"MMMM")</f>
        <v>October</v>
      </c>
      <c r="E813">
        <f>'Raw Data'!U813/'Raw Data'!R813</f>
        <v>0.29000000000000004</v>
      </c>
    </row>
    <row r="814" spans="1:5" x14ac:dyDescent="0.3">
      <c r="A814">
        <f>YEAR('Raw Data'!C814)</f>
        <v>2014</v>
      </c>
      <c r="B814">
        <f>MONTH('Raw Data'!C814)</f>
        <v>10</v>
      </c>
      <c r="C814" t="str">
        <f>TEXT('Raw Data'!C814,"MMM-YYYY")</f>
        <v>Oct-2014</v>
      </c>
      <c r="D814" t="str">
        <f>TEXT(Calculated_Columns!C814,"MMMM")</f>
        <v>October</v>
      </c>
      <c r="E814">
        <f>'Raw Data'!U814/'Raw Data'!R814</f>
        <v>9.9999999999999992E-2</v>
      </c>
    </row>
    <row r="815" spans="1:5" x14ac:dyDescent="0.3">
      <c r="A815">
        <f>YEAR('Raw Data'!C815)</f>
        <v>2017</v>
      </c>
      <c r="B815">
        <f>MONTH('Raw Data'!C815)</f>
        <v>5</v>
      </c>
      <c r="C815" t="str">
        <f>TEXT('Raw Data'!C815,"MMM-YYYY")</f>
        <v>May-2017</v>
      </c>
      <c r="D815" t="str">
        <f>TEXT(Calculated_Columns!C815,"MMMM")</f>
        <v>May</v>
      </c>
      <c r="E815">
        <f>'Raw Data'!U815/'Raw Data'!R815</f>
        <v>0.33999999999999997</v>
      </c>
    </row>
    <row r="816" spans="1:5" x14ac:dyDescent="0.3">
      <c r="A816">
        <f>YEAR('Raw Data'!C816)</f>
        <v>2017</v>
      </c>
      <c r="B816">
        <f>MONTH('Raw Data'!C816)</f>
        <v>5</v>
      </c>
      <c r="C816" t="str">
        <f>TEXT('Raw Data'!C816,"MMM-YYYY")</f>
        <v>May-2017</v>
      </c>
      <c r="D816" t="str">
        <f>TEXT(Calculated_Columns!C816,"MMMM")</f>
        <v>May</v>
      </c>
      <c r="E816">
        <f>'Raw Data'!U816/'Raw Data'!R816</f>
        <v>0.43</v>
      </c>
    </row>
    <row r="817" spans="1:5" x14ac:dyDescent="0.3">
      <c r="A817">
        <f>YEAR('Raw Data'!C817)</f>
        <v>2015</v>
      </c>
      <c r="B817">
        <f>MONTH('Raw Data'!C817)</f>
        <v>3</v>
      </c>
      <c r="C817" t="str">
        <f>TEXT('Raw Data'!C817,"MMM-YYYY")</f>
        <v>Mar-2015</v>
      </c>
      <c r="D817" t="str">
        <f>TEXT(Calculated_Columns!C817,"MMMM")</f>
        <v>March</v>
      </c>
      <c r="E817">
        <f>'Raw Data'!U817/'Raw Data'!R817</f>
        <v>0.47999999999999993</v>
      </c>
    </row>
    <row r="818" spans="1:5" x14ac:dyDescent="0.3">
      <c r="A818">
        <f>YEAR('Raw Data'!C818)</f>
        <v>2016</v>
      </c>
      <c r="B818">
        <f>MONTH('Raw Data'!C818)</f>
        <v>9</v>
      </c>
      <c r="C818" t="str">
        <f>TEXT('Raw Data'!C818,"MMM-YYYY")</f>
        <v>Sep-2016</v>
      </c>
      <c r="D818" t="str">
        <f>TEXT(Calculated_Columns!C818,"MMMM")</f>
        <v>September</v>
      </c>
      <c r="E818">
        <f>'Raw Data'!U818/'Raw Data'!R818</f>
        <v>0.35</v>
      </c>
    </row>
    <row r="819" spans="1:5" x14ac:dyDescent="0.3">
      <c r="A819">
        <f>YEAR('Raw Data'!C819)</f>
        <v>2014</v>
      </c>
      <c r="B819">
        <f>MONTH('Raw Data'!C819)</f>
        <v>6</v>
      </c>
      <c r="C819" t="str">
        <f>TEXT('Raw Data'!C819,"MMM-YYYY")</f>
        <v>Jun-2014</v>
      </c>
      <c r="D819" t="str">
        <f>TEXT(Calculated_Columns!C819,"MMMM")</f>
        <v>June</v>
      </c>
      <c r="E819">
        <f>'Raw Data'!U819/'Raw Data'!R819</f>
        <v>0.35</v>
      </c>
    </row>
    <row r="820" spans="1:5" x14ac:dyDescent="0.3">
      <c r="A820">
        <f>YEAR('Raw Data'!C820)</f>
        <v>2014</v>
      </c>
      <c r="B820">
        <f>MONTH('Raw Data'!C820)</f>
        <v>6</v>
      </c>
      <c r="C820" t="str">
        <f>TEXT('Raw Data'!C820,"MMM-YYYY")</f>
        <v>Jun-2014</v>
      </c>
      <c r="D820" t="str">
        <f>TEXT(Calculated_Columns!C820,"MMMM")</f>
        <v>June</v>
      </c>
      <c r="E820">
        <f>'Raw Data'!U820/'Raw Data'!R820</f>
        <v>-0.76666666666666661</v>
      </c>
    </row>
    <row r="821" spans="1:5" x14ac:dyDescent="0.3">
      <c r="A821">
        <f>YEAR('Raw Data'!C821)</f>
        <v>2014</v>
      </c>
      <c r="B821">
        <f>MONTH('Raw Data'!C821)</f>
        <v>6</v>
      </c>
      <c r="C821" t="str">
        <f>TEXT('Raw Data'!C821,"MMM-YYYY")</f>
        <v>Jun-2014</v>
      </c>
      <c r="D821" t="str">
        <f>TEXT(Calculated_Columns!C821,"MMMM")</f>
        <v>June</v>
      </c>
      <c r="E821">
        <f>'Raw Data'!U821/'Raw Data'!R821</f>
        <v>0</v>
      </c>
    </row>
    <row r="822" spans="1:5" x14ac:dyDescent="0.3">
      <c r="A822">
        <f>YEAR('Raw Data'!C822)</f>
        <v>2014</v>
      </c>
      <c r="B822">
        <f>MONTH('Raw Data'!C822)</f>
        <v>6</v>
      </c>
      <c r="C822" t="str">
        <f>TEXT('Raw Data'!C822,"MMM-YYYY")</f>
        <v>Jun-2014</v>
      </c>
      <c r="D822" t="str">
        <f>TEXT(Calculated_Columns!C822,"MMMM")</f>
        <v>June</v>
      </c>
      <c r="E822">
        <f>'Raw Data'!U822/'Raw Data'!R822</f>
        <v>-0.73333333333333328</v>
      </c>
    </row>
    <row r="823" spans="1:5" x14ac:dyDescent="0.3">
      <c r="A823">
        <f>YEAR('Raw Data'!C823)</f>
        <v>2014</v>
      </c>
      <c r="B823">
        <f>MONTH('Raw Data'!C823)</f>
        <v>6</v>
      </c>
      <c r="C823" t="str">
        <f>TEXT('Raw Data'!C823,"MMM-YYYY")</f>
        <v>Jun-2014</v>
      </c>
      <c r="D823" t="str">
        <f>TEXT(Calculated_Columns!C823,"MMMM")</f>
        <v>June</v>
      </c>
      <c r="E823">
        <f>'Raw Data'!U823/'Raw Data'!R823</f>
        <v>0.35000000000000003</v>
      </c>
    </row>
    <row r="824" spans="1:5" x14ac:dyDescent="0.3">
      <c r="A824">
        <f>YEAR('Raw Data'!C824)</f>
        <v>2017</v>
      </c>
      <c r="B824">
        <f>MONTH('Raw Data'!C824)</f>
        <v>6</v>
      </c>
      <c r="C824" t="str">
        <f>TEXT('Raw Data'!C824,"MMM-YYYY")</f>
        <v>Jun-2017</v>
      </c>
      <c r="D824" t="str">
        <f>TEXT(Calculated_Columns!C824,"MMMM")</f>
        <v>June</v>
      </c>
      <c r="E824">
        <f>'Raw Data'!U824/'Raw Data'!R824</f>
        <v>0.3</v>
      </c>
    </row>
    <row r="825" spans="1:5" x14ac:dyDescent="0.3">
      <c r="A825">
        <f>YEAR('Raw Data'!C825)</f>
        <v>2017</v>
      </c>
      <c r="B825">
        <f>MONTH('Raw Data'!C825)</f>
        <v>6</v>
      </c>
      <c r="C825" t="str">
        <f>TEXT('Raw Data'!C825,"MMM-YYYY")</f>
        <v>Jun-2017</v>
      </c>
      <c r="D825" t="str">
        <f>TEXT(Calculated_Columns!C825,"MMMM")</f>
        <v>June</v>
      </c>
      <c r="E825">
        <f>'Raw Data'!U825/'Raw Data'!R825</f>
        <v>0.49</v>
      </c>
    </row>
    <row r="826" spans="1:5" x14ac:dyDescent="0.3">
      <c r="A826">
        <f>YEAR('Raw Data'!C826)</f>
        <v>2014</v>
      </c>
      <c r="B826">
        <f>MONTH('Raw Data'!C826)</f>
        <v>5</v>
      </c>
      <c r="C826" t="str">
        <f>TEXT('Raw Data'!C826,"MMM-YYYY")</f>
        <v>May-2014</v>
      </c>
      <c r="D826" t="str">
        <f>TEXT(Calculated_Columns!C826,"MMMM")</f>
        <v>May</v>
      </c>
      <c r="E826">
        <f>'Raw Data'!U826/'Raw Data'!R826</f>
        <v>0.06</v>
      </c>
    </row>
    <row r="827" spans="1:5" x14ac:dyDescent="0.3">
      <c r="A827">
        <f>YEAR('Raw Data'!C827)</f>
        <v>2014</v>
      </c>
      <c r="B827">
        <f>MONTH('Raw Data'!C827)</f>
        <v>5</v>
      </c>
      <c r="C827" t="str">
        <f>TEXT('Raw Data'!C827,"MMM-YYYY")</f>
        <v>May-2014</v>
      </c>
      <c r="D827" t="str">
        <f>TEXT(Calculated_Columns!C827,"MMMM")</f>
        <v>May</v>
      </c>
      <c r="E827">
        <f>'Raw Data'!U827/'Raw Data'!R827</f>
        <v>0.24000000000000002</v>
      </c>
    </row>
    <row r="828" spans="1:5" x14ac:dyDescent="0.3">
      <c r="A828">
        <f>YEAR('Raw Data'!C828)</f>
        <v>2017</v>
      </c>
      <c r="B828">
        <f>MONTH('Raw Data'!C828)</f>
        <v>8</v>
      </c>
      <c r="C828" t="str">
        <f>TEXT('Raw Data'!C828,"MMM-YYYY")</f>
        <v>Aug-2017</v>
      </c>
      <c r="D828" t="str">
        <f>TEXT(Calculated_Columns!C828,"MMMM")</f>
        <v>August</v>
      </c>
      <c r="E828">
        <f>'Raw Data'!U828/'Raw Data'!R828</f>
        <v>0.48000000000000004</v>
      </c>
    </row>
    <row r="829" spans="1:5" x14ac:dyDescent="0.3">
      <c r="A829">
        <f>YEAR('Raw Data'!C829)</f>
        <v>2017</v>
      </c>
      <c r="B829">
        <f>MONTH('Raw Data'!C829)</f>
        <v>8</v>
      </c>
      <c r="C829" t="str">
        <f>TEXT('Raw Data'!C829,"MMM-YYYY")</f>
        <v>Aug-2017</v>
      </c>
      <c r="D829" t="str">
        <f>TEXT(Calculated_Columns!C829,"MMMM")</f>
        <v>August</v>
      </c>
      <c r="E829">
        <f>'Raw Data'!U829/'Raw Data'!R829</f>
        <v>0.28999999999999998</v>
      </c>
    </row>
    <row r="830" spans="1:5" x14ac:dyDescent="0.3">
      <c r="A830">
        <f>YEAR('Raw Data'!C830)</f>
        <v>2017</v>
      </c>
      <c r="B830">
        <f>MONTH('Raw Data'!C830)</f>
        <v>8</v>
      </c>
      <c r="C830" t="str">
        <f>TEXT('Raw Data'!C830,"MMM-YYYY")</f>
        <v>Aug-2017</v>
      </c>
      <c r="D830" t="str">
        <f>TEXT(Calculated_Columns!C830,"MMMM")</f>
        <v>August</v>
      </c>
      <c r="E830">
        <f>'Raw Data'!U830/'Raw Data'!R830</f>
        <v>0.49</v>
      </c>
    </row>
    <row r="831" spans="1:5" x14ac:dyDescent="0.3">
      <c r="A831">
        <f>YEAR('Raw Data'!C831)</f>
        <v>2017</v>
      </c>
      <c r="B831">
        <f>MONTH('Raw Data'!C831)</f>
        <v>6</v>
      </c>
      <c r="C831" t="str">
        <f>TEXT('Raw Data'!C831,"MMM-YYYY")</f>
        <v>Jun-2017</v>
      </c>
      <c r="D831" t="str">
        <f>TEXT(Calculated_Columns!C831,"MMMM")</f>
        <v>June</v>
      </c>
      <c r="E831">
        <f>'Raw Data'!U831/'Raw Data'!R831</f>
        <v>0.3</v>
      </c>
    </row>
    <row r="832" spans="1:5" x14ac:dyDescent="0.3">
      <c r="A832">
        <f>YEAR('Raw Data'!C832)</f>
        <v>2017</v>
      </c>
      <c r="B832">
        <f>MONTH('Raw Data'!C832)</f>
        <v>6</v>
      </c>
      <c r="C832" t="str">
        <f>TEXT('Raw Data'!C832,"MMM-YYYY")</f>
        <v>Jun-2017</v>
      </c>
      <c r="D832" t="str">
        <f>TEXT(Calculated_Columns!C832,"MMMM")</f>
        <v>June</v>
      </c>
      <c r="E832">
        <f>'Raw Data'!U832/'Raw Data'!R832</f>
        <v>0.28000000000000003</v>
      </c>
    </row>
    <row r="833" spans="1:5" x14ac:dyDescent="0.3">
      <c r="A833">
        <f>YEAR('Raw Data'!C833)</f>
        <v>2017</v>
      </c>
      <c r="B833">
        <f>MONTH('Raw Data'!C833)</f>
        <v>6</v>
      </c>
      <c r="C833" t="str">
        <f>TEXT('Raw Data'!C833,"MMM-YYYY")</f>
        <v>Jun-2017</v>
      </c>
      <c r="D833" t="str">
        <f>TEXT(Calculated_Columns!C833,"MMMM")</f>
        <v>June</v>
      </c>
      <c r="E833">
        <f>'Raw Data'!U833/'Raw Data'!R833</f>
        <v>0.27</v>
      </c>
    </row>
    <row r="834" spans="1:5" x14ac:dyDescent="0.3">
      <c r="A834">
        <f>YEAR('Raw Data'!C834)</f>
        <v>2017</v>
      </c>
      <c r="B834">
        <f>MONTH('Raw Data'!C834)</f>
        <v>6</v>
      </c>
      <c r="C834" t="str">
        <f>TEXT('Raw Data'!C834,"MMM-YYYY")</f>
        <v>Jun-2017</v>
      </c>
      <c r="D834" t="str">
        <f>TEXT(Calculated_Columns!C834,"MMMM")</f>
        <v>June</v>
      </c>
      <c r="E834">
        <f>'Raw Data'!U834/'Raw Data'!R834</f>
        <v>0.26</v>
      </c>
    </row>
    <row r="835" spans="1:5" x14ac:dyDescent="0.3">
      <c r="A835">
        <f>YEAR('Raw Data'!C835)</f>
        <v>2016</v>
      </c>
      <c r="B835">
        <f>MONTH('Raw Data'!C835)</f>
        <v>7</v>
      </c>
      <c r="C835" t="str">
        <f>TEXT('Raw Data'!C835,"MMM-YYYY")</f>
        <v>Jul-2016</v>
      </c>
      <c r="D835" t="str">
        <f>TEXT(Calculated_Columns!C835,"MMMM")</f>
        <v>July</v>
      </c>
      <c r="E835">
        <f>'Raw Data'!U835/'Raw Data'!R835</f>
        <v>7.4999999999999997E-2</v>
      </c>
    </row>
    <row r="836" spans="1:5" x14ac:dyDescent="0.3">
      <c r="A836">
        <f>YEAR('Raw Data'!C836)</f>
        <v>2016</v>
      </c>
      <c r="B836">
        <f>MONTH('Raw Data'!C836)</f>
        <v>7</v>
      </c>
      <c r="C836" t="str">
        <f>TEXT('Raw Data'!C836,"MMM-YYYY")</f>
        <v>Jul-2016</v>
      </c>
      <c r="D836" t="str">
        <f>TEXT(Calculated_Columns!C836,"MMMM")</f>
        <v>July</v>
      </c>
      <c r="E836">
        <f>'Raw Data'!U836/'Raw Data'!R836</f>
        <v>0.27499999999999997</v>
      </c>
    </row>
    <row r="837" spans="1:5" x14ac:dyDescent="0.3">
      <c r="A837">
        <f>YEAR('Raw Data'!C837)</f>
        <v>2016</v>
      </c>
      <c r="B837">
        <f>MONTH('Raw Data'!C837)</f>
        <v>7</v>
      </c>
      <c r="C837" t="str">
        <f>TEXT('Raw Data'!C837,"MMM-YYYY")</f>
        <v>Jul-2016</v>
      </c>
      <c r="D837" t="str">
        <f>TEXT(Calculated_Columns!C837,"MMMM")</f>
        <v>July</v>
      </c>
      <c r="E837">
        <f>'Raw Data'!U837/'Raw Data'!R837</f>
        <v>-0.41999999999999993</v>
      </c>
    </row>
    <row r="838" spans="1:5" x14ac:dyDescent="0.3">
      <c r="A838">
        <f>YEAR('Raw Data'!C838)</f>
        <v>2014</v>
      </c>
      <c r="B838">
        <f>MONTH('Raw Data'!C838)</f>
        <v>9</v>
      </c>
      <c r="C838" t="str">
        <f>TEXT('Raw Data'!C838,"MMM-YYYY")</f>
        <v>Sep-2014</v>
      </c>
      <c r="D838" t="str">
        <f>TEXT(Calculated_Columns!C838,"MMMM")</f>
        <v>September</v>
      </c>
      <c r="E838">
        <f>'Raw Data'!U838/'Raw Data'!R838</f>
        <v>-1.55</v>
      </c>
    </row>
    <row r="839" spans="1:5" x14ac:dyDescent="0.3">
      <c r="A839">
        <f>YEAR('Raw Data'!C839)</f>
        <v>2017</v>
      </c>
      <c r="B839">
        <f>MONTH('Raw Data'!C839)</f>
        <v>11</v>
      </c>
      <c r="C839" t="str">
        <f>TEXT('Raw Data'!C839,"MMM-YYYY")</f>
        <v>Nov-2017</v>
      </c>
      <c r="D839" t="str">
        <f>TEXT(Calculated_Columns!C839,"MMMM")</f>
        <v>November</v>
      </c>
      <c r="E839">
        <f>'Raw Data'!U839/'Raw Data'!R839</f>
        <v>0.33750000000000002</v>
      </c>
    </row>
    <row r="840" spans="1:5" x14ac:dyDescent="0.3">
      <c r="A840">
        <f>YEAR('Raw Data'!C840)</f>
        <v>2016</v>
      </c>
      <c r="B840">
        <f>MONTH('Raw Data'!C840)</f>
        <v>3</v>
      </c>
      <c r="C840" t="str">
        <f>TEXT('Raw Data'!C840,"MMM-YYYY")</f>
        <v>Mar-2016</v>
      </c>
      <c r="D840" t="str">
        <f>TEXT(Calculated_Columns!C840,"MMMM")</f>
        <v>March</v>
      </c>
      <c r="E840">
        <f>'Raw Data'!U840/'Raw Data'!R840</f>
        <v>7.5000000000000011E-2</v>
      </c>
    </row>
    <row r="841" spans="1:5" x14ac:dyDescent="0.3">
      <c r="A841">
        <f>YEAR('Raw Data'!C841)</f>
        <v>2015</v>
      </c>
      <c r="B841">
        <f>MONTH('Raw Data'!C841)</f>
        <v>11</v>
      </c>
      <c r="C841" t="str">
        <f>TEXT('Raw Data'!C841,"MMM-YYYY")</f>
        <v>Nov-2015</v>
      </c>
      <c r="D841" t="str">
        <f>TEXT(Calculated_Columns!C841,"MMMM")</f>
        <v>November</v>
      </c>
      <c r="E841">
        <f>'Raw Data'!U841/'Raw Data'!R841</f>
        <v>0.27</v>
      </c>
    </row>
    <row r="842" spans="1:5" x14ac:dyDescent="0.3">
      <c r="A842">
        <f>YEAR('Raw Data'!C842)</f>
        <v>2015</v>
      </c>
      <c r="B842">
        <f>MONTH('Raw Data'!C842)</f>
        <v>11</v>
      </c>
      <c r="C842" t="str">
        <f>TEXT('Raw Data'!C842,"MMM-YYYY")</f>
        <v>Nov-2015</v>
      </c>
      <c r="D842" t="str">
        <f>TEXT(Calculated_Columns!C842,"MMMM")</f>
        <v>November</v>
      </c>
      <c r="E842">
        <f>'Raw Data'!U842/'Raw Data'!R842</f>
        <v>0.29000000000000004</v>
      </c>
    </row>
    <row r="843" spans="1:5" x14ac:dyDescent="0.3">
      <c r="A843">
        <f>YEAR('Raw Data'!C843)</f>
        <v>2015</v>
      </c>
      <c r="B843">
        <f>MONTH('Raw Data'!C843)</f>
        <v>11</v>
      </c>
      <c r="C843" t="str">
        <f>TEXT('Raw Data'!C843,"MMM-YYYY")</f>
        <v>Nov-2015</v>
      </c>
      <c r="D843" t="str">
        <f>TEXT(Calculated_Columns!C843,"MMMM")</f>
        <v>November</v>
      </c>
      <c r="E843">
        <f>'Raw Data'!U843/'Raw Data'!R843</f>
        <v>0.05</v>
      </c>
    </row>
    <row r="844" spans="1:5" x14ac:dyDescent="0.3">
      <c r="A844">
        <f>YEAR('Raw Data'!C844)</f>
        <v>2016</v>
      </c>
      <c r="B844">
        <f>MONTH('Raw Data'!C844)</f>
        <v>11</v>
      </c>
      <c r="C844" t="str">
        <f>TEXT('Raw Data'!C844,"MMM-YYYY")</f>
        <v>Nov-2016</v>
      </c>
      <c r="D844" t="str">
        <f>TEXT(Calculated_Columns!C844,"MMMM")</f>
        <v>November</v>
      </c>
      <c r="E844">
        <f>'Raw Data'!U844/'Raw Data'!R844</f>
        <v>0.3125</v>
      </c>
    </row>
    <row r="845" spans="1:5" x14ac:dyDescent="0.3">
      <c r="A845">
        <f>YEAR('Raw Data'!C845)</f>
        <v>2016</v>
      </c>
      <c r="B845">
        <f>MONTH('Raw Data'!C845)</f>
        <v>11</v>
      </c>
      <c r="C845" t="str">
        <f>TEXT('Raw Data'!C845,"MMM-YYYY")</f>
        <v>Nov-2016</v>
      </c>
      <c r="D845" t="str">
        <f>TEXT(Calculated_Columns!C845,"MMMM")</f>
        <v>November</v>
      </c>
      <c r="E845">
        <f>'Raw Data'!U845/'Raw Data'!R845</f>
        <v>0.32500000000000007</v>
      </c>
    </row>
    <row r="846" spans="1:5" x14ac:dyDescent="0.3">
      <c r="A846">
        <f>YEAR('Raw Data'!C846)</f>
        <v>2016</v>
      </c>
      <c r="B846">
        <f>MONTH('Raw Data'!C846)</f>
        <v>11</v>
      </c>
      <c r="C846" t="str">
        <f>TEXT('Raw Data'!C846,"MMM-YYYY")</f>
        <v>Nov-2016</v>
      </c>
      <c r="D846" t="str">
        <f>TEXT(Calculated_Columns!C846,"MMMM")</f>
        <v>November</v>
      </c>
      <c r="E846">
        <f>'Raw Data'!U846/'Raw Data'!R846</f>
        <v>0.29000000000000004</v>
      </c>
    </row>
    <row r="847" spans="1:5" x14ac:dyDescent="0.3">
      <c r="A847">
        <f>YEAR('Raw Data'!C847)</f>
        <v>2016</v>
      </c>
      <c r="B847">
        <f>MONTH('Raw Data'!C847)</f>
        <v>11</v>
      </c>
      <c r="C847" t="str">
        <f>TEXT('Raw Data'!C847,"MMM-YYYY")</f>
        <v>Nov-2016</v>
      </c>
      <c r="D847" t="str">
        <f>TEXT(Calculated_Columns!C847,"MMMM")</f>
        <v>November</v>
      </c>
      <c r="E847">
        <f>'Raw Data'!U847/'Raw Data'!R847</f>
        <v>0.47000000000000003</v>
      </c>
    </row>
    <row r="848" spans="1:5" x14ac:dyDescent="0.3">
      <c r="A848">
        <f>YEAR('Raw Data'!C848)</f>
        <v>2015</v>
      </c>
      <c r="B848">
        <f>MONTH('Raw Data'!C848)</f>
        <v>10</v>
      </c>
      <c r="C848" t="str">
        <f>TEXT('Raw Data'!C848,"MMM-YYYY")</f>
        <v>Oct-2015</v>
      </c>
      <c r="D848" t="str">
        <f>TEXT(Calculated_Columns!C848,"MMMM")</f>
        <v>October</v>
      </c>
      <c r="E848">
        <f>'Raw Data'!U848/'Raw Data'!R848</f>
        <v>0.28000000000000003</v>
      </c>
    </row>
    <row r="849" spans="1:5" x14ac:dyDescent="0.3">
      <c r="A849">
        <f>YEAR('Raw Data'!C849)</f>
        <v>2015</v>
      </c>
      <c r="B849">
        <f>MONTH('Raw Data'!C849)</f>
        <v>10</v>
      </c>
      <c r="C849" t="str">
        <f>TEXT('Raw Data'!C849,"MMM-YYYY")</f>
        <v>Oct-2015</v>
      </c>
      <c r="D849" t="str">
        <f>TEXT(Calculated_Columns!C849,"MMMM")</f>
        <v>October</v>
      </c>
      <c r="E849">
        <f>'Raw Data'!U849/'Raw Data'!R849</f>
        <v>0.26999999999999996</v>
      </c>
    </row>
    <row r="850" spans="1:5" x14ac:dyDescent="0.3">
      <c r="A850">
        <f>YEAR('Raw Data'!C850)</f>
        <v>2017</v>
      </c>
      <c r="B850">
        <f>MONTH('Raw Data'!C850)</f>
        <v>1</v>
      </c>
      <c r="C850" t="str">
        <f>TEXT('Raw Data'!C850,"MMM-YYYY")</f>
        <v>Jan-2017</v>
      </c>
      <c r="D850" t="str">
        <f>TEXT(Calculated_Columns!C850,"MMMM")</f>
        <v>January</v>
      </c>
      <c r="E850">
        <f>'Raw Data'!U850/'Raw Data'!R850</f>
        <v>0.17500000000000002</v>
      </c>
    </row>
    <row r="851" spans="1:5" x14ac:dyDescent="0.3">
      <c r="A851">
        <f>YEAR('Raw Data'!C851)</f>
        <v>2014</v>
      </c>
      <c r="B851">
        <f>MONTH('Raw Data'!C851)</f>
        <v>2</v>
      </c>
      <c r="C851" t="str">
        <f>TEXT('Raw Data'!C851,"MMM-YYYY")</f>
        <v>Feb-2014</v>
      </c>
      <c r="D851" t="str">
        <f>TEXT(Calculated_Columns!C851,"MMMM")</f>
        <v>February</v>
      </c>
      <c r="E851">
        <f>'Raw Data'!U851/'Raw Data'!R851</f>
        <v>0.43</v>
      </c>
    </row>
    <row r="852" spans="1:5" x14ac:dyDescent="0.3">
      <c r="A852">
        <f>YEAR('Raw Data'!C852)</f>
        <v>2016</v>
      </c>
      <c r="B852">
        <f>MONTH('Raw Data'!C852)</f>
        <v>6</v>
      </c>
      <c r="C852" t="str">
        <f>TEXT('Raw Data'!C852,"MMM-YYYY")</f>
        <v>Jun-2016</v>
      </c>
      <c r="D852" t="str">
        <f>TEXT(Calculated_Columns!C852,"MMMM")</f>
        <v>June</v>
      </c>
      <c r="E852">
        <f>'Raw Data'!U852/'Raw Data'!R852</f>
        <v>0.25999999999999995</v>
      </c>
    </row>
    <row r="853" spans="1:5" x14ac:dyDescent="0.3">
      <c r="A853">
        <f>YEAR('Raw Data'!C853)</f>
        <v>2016</v>
      </c>
      <c r="B853">
        <f>MONTH('Raw Data'!C853)</f>
        <v>6</v>
      </c>
      <c r="C853" t="str">
        <f>TEXT('Raw Data'!C853,"MMM-YYYY")</f>
        <v>Jun-2016</v>
      </c>
      <c r="D853" t="str">
        <f>TEXT(Calculated_Columns!C853,"MMMM")</f>
        <v>June</v>
      </c>
      <c r="E853">
        <f>'Raw Data'!U853/'Raw Data'!R853</f>
        <v>0.48000000000000004</v>
      </c>
    </row>
    <row r="854" spans="1:5" x14ac:dyDescent="0.3">
      <c r="A854">
        <f>YEAR('Raw Data'!C854)</f>
        <v>2016</v>
      </c>
      <c r="B854">
        <f>MONTH('Raw Data'!C854)</f>
        <v>5</v>
      </c>
      <c r="C854" t="str">
        <f>TEXT('Raw Data'!C854,"MMM-YYYY")</f>
        <v>May-2016</v>
      </c>
      <c r="D854" t="str">
        <f>TEXT(Calculated_Columns!C854,"MMMM")</f>
        <v>May</v>
      </c>
      <c r="E854">
        <f>'Raw Data'!U854/'Raw Data'!R854</f>
        <v>0.27</v>
      </c>
    </row>
    <row r="855" spans="1:5" x14ac:dyDescent="0.3">
      <c r="A855">
        <f>YEAR('Raw Data'!C855)</f>
        <v>2016</v>
      </c>
      <c r="B855">
        <f>MONTH('Raw Data'!C855)</f>
        <v>2</v>
      </c>
      <c r="C855" t="str">
        <f>TEXT('Raw Data'!C855,"MMM-YYYY")</f>
        <v>Feb-2016</v>
      </c>
      <c r="D855" t="str">
        <f>TEXT(Calculated_Columns!C855,"MMMM")</f>
        <v>February</v>
      </c>
      <c r="E855">
        <f>'Raw Data'!U855/'Raw Data'!R855</f>
        <v>0.32999999999999996</v>
      </c>
    </row>
    <row r="856" spans="1:5" x14ac:dyDescent="0.3">
      <c r="A856">
        <f>YEAR('Raw Data'!C856)</f>
        <v>2016</v>
      </c>
      <c r="B856">
        <f>MONTH('Raw Data'!C856)</f>
        <v>2</v>
      </c>
      <c r="C856" t="str">
        <f>TEXT('Raw Data'!C856,"MMM-YYYY")</f>
        <v>Feb-2016</v>
      </c>
      <c r="D856" t="str">
        <f>TEXT(Calculated_Columns!C856,"MMMM")</f>
        <v>February</v>
      </c>
      <c r="E856">
        <f>'Raw Data'!U856/'Raw Data'!R856</f>
        <v>3.9999999999999994E-2</v>
      </c>
    </row>
    <row r="857" spans="1:5" x14ac:dyDescent="0.3">
      <c r="A857">
        <f>YEAR('Raw Data'!C857)</f>
        <v>2014</v>
      </c>
      <c r="B857">
        <f>MONTH('Raw Data'!C857)</f>
        <v>8</v>
      </c>
      <c r="C857" t="str">
        <f>TEXT('Raw Data'!C857,"MMM-YYYY")</f>
        <v>Aug-2014</v>
      </c>
      <c r="D857" t="str">
        <f>TEXT(Calculated_Columns!C857,"MMMM")</f>
        <v>August</v>
      </c>
      <c r="E857">
        <f>'Raw Data'!U857/'Raw Data'!R857</f>
        <v>0.47</v>
      </c>
    </row>
    <row r="858" spans="1:5" x14ac:dyDescent="0.3">
      <c r="A858">
        <f>YEAR('Raw Data'!C858)</f>
        <v>2014</v>
      </c>
      <c r="B858">
        <f>MONTH('Raw Data'!C858)</f>
        <v>8</v>
      </c>
      <c r="C858" t="str">
        <f>TEXT('Raw Data'!C858,"MMM-YYYY")</f>
        <v>Aug-2014</v>
      </c>
      <c r="D858" t="str">
        <f>TEXT(Calculated_Columns!C858,"MMMM")</f>
        <v>August</v>
      </c>
      <c r="E858">
        <f>'Raw Data'!U858/'Raw Data'!R858</f>
        <v>0.26</v>
      </c>
    </row>
    <row r="859" spans="1:5" x14ac:dyDescent="0.3">
      <c r="A859">
        <f>YEAR('Raw Data'!C859)</f>
        <v>2014</v>
      </c>
      <c r="B859">
        <f>MONTH('Raw Data'!C859)</f>
        <v>8</v>
      </c>
      <c r="C859" t="str">
        <f>TEXT('Raw Data'!C859,"MMM-YYYY")</f>
        <v>Aug-2014</v>
      </c>
      <c r="D859" t="str">
        <f>TEXT(Calculated_Columns!C859,"MMMM")</f>
        <v>August</v>
      </c>
      <c r="E859">
        <f>'Raw Data'!U859/'Raw Data'!R859</f>
        <v>0.27</v>
      </c>
    </row>
    <row r="860" spans="1:5" x14ac:dyDescent="0.3">
      <c r="A860">
        <f>YEAR('Raw Data'!C860)</f>
        <v>2017</v>
      </c>
      <c r="B860">
        <f>MONTH('Raw Data'!C860)</f>
        <v>4</v>
      </c>
      <c r="C860" t="str">
        <f>TEXT('Raw Data'!C860,"MMM-YYYY")</f>
        <v>Apr-2017</v>
      </c>
      <c r="D860" t="str">
        <f>TEXT(Calculated_Columns!C860,"MMMM")</f>
        <v>April</v>
      </c>
      <c r="E860">
        <f>'Raw Data'!U860/'Raw Data'!R860</f>
        <v>0.47000000000000003</v>
      </c>
    </row>
    <row r="861" spans="1:5" x14ac:dyDescent="0.3">
      <c r="A861">
        <f>YEAR('Raw Data'!C861)</f>
        <v>2017</v>
      </c>
      <c r="B861">
        <f>MONTH('Raw Data'!C861)</f>
        <v>4</v>
      </c>
      <c r="C861" t="str">
        <f>TEXT('Raw Data'!C861,"MMM-YYYY")</f>
        <v>Apr-2017</v>
      </c>
      <c r="D861" t="str">
        <f>TEXT(Calculated_Columns!C861,"MMMM")</f>
        <v>April</v>
      </c>
      <c r="E861">
        <f>'Raw Data'!U861/'Raw Data'!R861</f>
        <v>0.5</v>
      </c>
    </row>
    <row r="862" spans="1:5" x14ac:dyDescent="0.3">
      <c r="A862">
        <f>YEAR('Raw Data'!C862)</f>
        <v>2014</v>
      </c>
      <c r="B862">
        <f>MONTH('Raw Data'!C862)</f>
        <v>6</v>
      </c>
      <c r="C862" t="str">
        <f>TEXT('Raw Data'!C862,"MMM-YYYY")</f>
        <v>Jun-2014</v>
      </c>
      <c r="D862" t="str">
        <f>TEXT(Calculated_Columns!C862,"MMMM")</f>
        <v>June</v>
      </c>
      <c r="E862">
        <f>'Raw Data'!U862/'Raw Data'!R862</f>
        <v>0.02</v>
      </c>
    </row>
    <row r="863" spans="1:5" x14ac:dyDescent="0.3">
      <c r="A863">
        <f>YEAR('Raw Data'!C863)</f>
        <v>2014</v>
      </c>
      <c r="B863">
        <f>MONTH('Raw Data'!C863)</f>
        <v>6</v>
      </c>
      <c r="C863" t="str">
        <f>TEXT('Raw Data'!C863,"MMM-YYYY")</f>
        <v>Jun-2014</v>
      </c>
      <c r="D863" t="str">
        <f>TEXT(Calculated_Columns!C863,"MMMM")</f>
        <v>June</v>
      </c>
      <c r="E863">
        <f>'Raw Data'!U863/'Raw Data'!R863</f>
        <v>0.45999999999999996</v>
      </c>
    </row>
    <row r="864" spans="1:5" x14ac:dyDescent="0.3">
      <c r="A864">
        <f>YEAR('Raw Data'!C864)</f>
        <v>2016</v>
      </c>
      <c r="B864">
        <f>MONTH('Raw Data'!C864)</f>
        <v>1</v>
      </c>
      <c r="C864" t="str">
        <f>TEXT('Raw Data'!C864,"MMM-YYYY")</f>
        <v>Jan-2016</v>
      </c>
      <c r="D864" t="str">
        <f>TEXT(Calculated_Columns!C864,"MMMM")</f>
        <v>January</v>
      </c>
      <c r="E864">
        <f>'Raw Data'!U864/'Raw Data'!R864</f>
        <v>0.21249999999999999</v>
      </c>
    </row>
    <row r="865" spans="1:5" x14ac:dyDescent="0.3">
      <c r="A865">
        <f>YEAR('Raw Data'!C865)</f>
        <v>2016</v>
      </c>
      <c r="B865">
        <f>MONTH('Raw Data'!C865)</f>
        <v>1</v>
      </c>
      <c r="C865" t="str">
        <f>TEXT('Raw Data'!C865,"MMM-YYYY")</f>
        <v>Jan-2016</v>
      </c>
      <c r="D865" t="str">
        <f>TEXT(Calculated_Columns!C865,"MMMM")</f>
        <v>January</v>
      </c>
      <c r="E865">
        <f>'Raw Data'!U865/'Raw Data'!R865</f>
        <v>0.1125</v>
      </c>
    </row>
    <row r="866" spans="1:5" x14ac:dyDescent="0.3">
      <c r="A866">
        <f>YEAR('Raw Data'!C866)</f>
        <v>2016</v>
      </c>
      <c r="B866">
        <f>MONTH('Raw Data'!C866)</f>
        <v>1</v>
      </c>
      <c r="C866" t="str">
        <f>TEXT('Raw Data'!C866,"MMM-YYYY")</f>
        <v>Jan-2016</v>
      </c>
      <c r="D866" t="str">
        <f>TEXT(Calculated_Columns!C866,"MMMM")</f>
        <v>January</v>
      </c>
      <c r="E866">
        <f>'Raw Data'!U866/'Raw Data'!R866</f>
        <v>8.7500000000000008E-2</v>
      </c>
    </row>
    <row r="867" spans="1:5" x14ac:dyDescent="0.3">
      <c r="A867">
        <f>YEAR('Raw Data'!C867)</f>
        <v>2014</v>
      </c>
      <c r="B867">
        <f>MONTH('Raw Data'!C867)</f>
        <v>1</v>
      </c>
      <c r="C867" t="str">
        <f>TEXT('Raw Data'!C867,"MMM-YYYY")</f>
        <v>Jan-2014</v>
      </c>
      <c r="D867" t="str">
        <f>TEXT(Calculated_Columns!C867,"MMMM")</f>
        <v>January</v>
      </c>
      <c r="E867">
        <f>'Raw Data'!U867/'Raw Data'!R867</f>
        <v>0.47000000000000003</v>
      </c>
    </row>
    <row r="868" spans="1:5" x14ac:dyDescent="0.3">
      <c r="A868">
        <f>YEAR('Raw Data'!C868)</f>
        <v>2014</v>
      </c>
      <c r="B868">
        <f>MONTH('Raw Data'!C868)</f>
        <v>1</v>
      </c>
      <c r="C868" t="str">
        <f>TEXT('Raw Data'!C868,"MMM-YYYY")</f>
        <v>Jan-2014</v>
      </c>
      <c r="D868" t="str">
        <f>TEXT(Calculated_Columns!C868,"MMMM")</f>
        <v>January</v>
      </c>
      <c r="E868">
        <f>'Raw Data'!U868/'Raw Data'!R868</f>
        <v>0.41000000000000003</v>
      </c>
    </row>
    <row r="869" spans="1:5" x14ac:dyDescent="0.3">
      <c r="A869">
        <f>YEAR('Raw Data'!C869)</f>
        <v>2016</v>
      </c>
      <c r="B869">
        <f>MONTH('Raw Data'!C869)</f>
        <v>9</v>
      </c>
      <c r="C869" t="str">
        <f>TEXT('Raw Data'!C869,"MMM-YYYY")</f>
        <v>Sep-2016</v>
      </c>
      <c r="D869" t="str">
        <f>TEXT(Calculated_Columns!C869,"MMMM")</f>
        <v>September</v>
      </c>
      <c r="E869">
        <f>'Raw Data'!U869/'Raw Data'!R869</f>
        <v>0.32500000000000001</v>
      </c>
    </row>
    <row r="870" spans="1:5" x14ac:dyDescent="0.3">
      <c r="A870">
        <f>YEAR('Raw Data'!C870)</f>
        <v>2014</v>
      </c>
      <c r="B870">
        <f>MONTH('Raw Data'!C870)</f>
        <v>4</v>
      </c>
      <c r="C870" t="str">
        <f>TEXT('Raw Data'!C870,"MMM-YYYY")</f>
        <v>Apr-2014</v>
      </c>
      <c r="D870" t="str">
        <f>TEXT(Calculated_Columns!C870,"MMMM")</f>
        <v>April</v>
      </c>
      <c r="E870">
        <f>'Raw Data'!U870/'Raw Data'!R870</f>
        <v>-0.8</v>
      </c>
    </row>
    <row r="871" spans="1:5" x14ac:dyDescent="0.3">
      <c r="A871">
        <f>YEAR('Raw Data'!C871)</f>
        <v>2016</v>
      </c>
      <c r="B871">
        <f>MONTH('Raw Data'!C871)</f>
        <v>9</v>
      </c>
      <c r="C871" t="str">
        <f>TEXT('Raw Data'!C871,"MMM-YYYY")</f>
        <v>Sep-2016</v>
      </c>
      <c r="D871" t="str">
        <f>TEXT(Calculated_Columns!C871,"MMMM")</f>
        <v>September</v>
      </c>
      <c r="E871">
        <f>'Raw Data'!U871/'Raw Data'!R871</f>
        <v>-0.66666666666666663</v>
      </c>
    </row>
    <row r="872" spans="1:5" x14ac:dyDescent="0.3">
      <c r="A872">
        <f>YEAR('Raw Data'!C872)</f>
        <v>2016</v>
      </c>
      <c r="B872">
        <f>MONTH('Raw Data'!C872)</f>
        <v>9</v>
      </c>
      <c r="C872" t="str">
        <f>TEXT('Raw Data'!C872,"MMM-YYYY")</f>
        <v>Sep-2016</v>
      </c>
      <c r="D872" t="str">
        <f>TEXT(Calculated_Columns!C872,"MMMM")</f>
        <v>September</v>
      </c>
      <c r="E872">
        <f>'Raw Data'!U872/'Raw Data'!R872</f>
        <v>-0.16666666666666666</v>
      </c>
    </row>
    <row r="873" spans="1:5" x14ac:dyDescent="0.3">
      <c r="A873">
        <f>YEAR('Raw Data'!C873)</f>
        <v>2015</v>
      </c>
      <c r="B873">
        <f>MONTH('Raw Data'!C873)</f>
        <v>10</v>
      </c>
      <c r="C873" t="str">
        <f>TEXT('Raw Data'!C873,"MMM-YYYY")</f>
        <v>Oct-2015</v>
      </c>
      <c r="D873" t="str">
        <f>TEXT(Calculated_Columns!C873,"MMMM")</f>
        <v>October</v>
      </c>
      <c r="E873">
        <f>'Raw Data'!U873/'Raw Data'!R873</f>
        <v>0.5</v>
      </c>
    </row>
    <row r="874" spans="1:5" x14ac:dyDescent="0.3">
      <c r="A874">
        <f>YEAR('Raw Data'!C874)</f>
        <v>2014</v>
      </c>
      <c r="B874">
        <f>MONTH('Raw Data'!C874)</f>
        <v>12</v>
      </c>
      <c r="C874" t="str">
        <f>TEXT('Raw Data'!C874,"MMM-YYYY")</f>
        <v>Dec-2014</v>
      </c>
      <c r="D874" t="str">
        <f>TEXT(Calculated_Columns!C874,"MMMM")</f>
        <v>December</v>
      </c>
      <c r="E874">
        <f>'Raw Data'!U874/'Raw Data'!R874</f>
        <v>0.46</v>
      </c>
    </row>
    <row r="875" spans="1:5" x14ac:dyDescent="0.3">
      <c r="A875">
        <f>YEAR('Raw Data'!C875)</f>
        <v>2014</v>
      </c>
      <c r="B875">
        <f>MONTH('Raw Data'!C875)</f>
        <v>12</v>
      </c>
      <c r="C875" t="str">
        <f>TEXT('Raw Data'!C875,"MMM-YYYY")</f>
        <v>Dec-2014</v>
      </c>
      <c r="D875" t="str">
        <f>TEXT(Calculated_Columns!C875,"MMMM")</f>
        <v>December</v>
      </c>
      <c r="E875">
        <f>'Raw Data'!U875/'Raw Data'!R875</f>
        <v>0.35</v>
      </c>
    </row>
    <row r="876" spans="1:5" x14ac:dyDescent="0.3">
      <c r="A876">
        <f>YEAR('Raw Data'!C876)</f>
        <v>2017</v>
      </c>
      <c r="B876">
        <f>MONTH('Raw Data'!C876)</f>
        <v>8</v>
      </c>
      <c r="C876" t="str">
        <f>TEXT('Raw Data'!C876,"MMM-YYYY")</f>
        <v>Aug-2017</v>
      </c>
      <c r="D876" t="str">
        <f>TEXT(Calculated_Columns!C876,"MMMM")</f>
        <v>August</v>
      </c>
      <c r="E876">
        <f>'Raw Data'!U876/'Raw Data'!R876</f>
        <v>0.35000000000000003</v>
      </c>
    </row>
    <row r="877" spans="1:5" x14ac:dyDescent="0.3">
      <c r="A877">
        <f>YEAR('Raw Data'!C877)</f>
        <v>2016</v>
      </c>
      <c r="B877">
        <f>MONTH('Raw Data'!C877)</f>
        <v>1</v>
      </c>
      <c r="C877" t="str">
        <f>TEXT('Raw Data'!C877,"MMM-YYYY")</f>
        <v>Jan-2016</v>
      </c>
      <c r="D877" t="str">
        <f>TEXT(Calculated_Columns!C877,"MMMM")</f>
        <v>January</v>
      </c>
      <c r="E877">
        <f>'Raw Data'!U877/'Raw Data'!R877</f>
        <v>0.2</v>
      </c>
    </row>
    <row r="878" spans="1:5" x14ac:dyDescent="0.3">
      <c r="A878">
        <f>YEAR('Raw Data'!C878)</f>
        <v>2016</v>
      </c>
      <c r="B878">
        <f>MONTH('Raw Data'!C878)</f>
        <v>1</v>
      </c>
      <c r="C878" t="str">
        <f>TEXT('Raw Data'!C878,"MMM-YYYY")</f>
        <v>Jan-2016</v>
      </c>
      <c r="D878" t="str">
        <f>TEXT(Calculated_Columns!C878,"MMMM")</f>
        <v>January</v>
      </c>
      <c r="E878">
        <f>'Raw Data'!U878/'Raw Data'!R878</f>
        <v>0.44000000000000006</v>
      </c>
    </row>
    <row r="879" spans="1:5" x14ac:dyDescent="0.3">
      <c r="A879">
        <f>YEAR('Raw Data'!C879)</f>
        <v>2016</v>
      </c>
      <c r="B879">
        <f>MONTH('Raw Data'!C879)</f>
        <v>1</v>
      </c>
      <c r="C879" t="str">
        <f>TEXT('Raw Data'!C879,"MMM-YYYY")</f>
        <v>Jan-2016</v>
      </c>
      <c r="D879" t="str">
        <f>TEXT(Calculated_Columns!C879,"MMMM")</f>
        <v>January</v>
      </c>
      <c r="E879">
        <f>'Raw Data'!U879/'Raw Data'!R879</f>
        <v>0.18</v>
      </c>
    </row>
    <row r="880" spans="1:5" x14ac:dyDescent="0.3">
      <c r="A880">
        <f>YEAR('Raw Data'!C880)</f>
        <v>2014</v>
      </c>
      <c r="B880">
        <f>MONTH('Raw Data'!C880)</f>
        <v>9</v>
      </c>
      <c r="C880" t="str">
        <f>TEXT('Raw Data'!C880,"MMM-YYYY")</f>
        <v>Sep-2014</v>
      </c>
      <c r="D880" t="str">
        <f>TEXT(Calculated_Columns!C880,"MMMM")</f>
        <v>September</v>
      </c>
      <c r="E880">
        <f>'Raw Data'!U880/'Raw Data'!R880</f>
        <v>-0.69999999999999984</v>
      </c>
    </row>
    <row r="881" spans="1:5" x14ac:dyDescent="0.3">
      <c r="A881">
        <f>YEAR('Raw Data'!C881)</f>
        <v>2017</v>
      </c>
      <c r="B881">
        <f>MONTH('Raw Data'!C881)</f>
        <v>11</v>
      </c>
      <c r="C881" t="str">
        <f>TEXT('Raw Data'!C881,"MMM-YYYY")</f>
        <v>Nov-2017</v>
      </c>
      <c r="D881" t="str">
        <f>TEXT(Calculated_Columns!C881,"MMMM")</f>
        <v>November</v>
      </c>
      <c r="E881">
        <f>'Raw Data'!U881/'Raw Data'!R881</f>
        <v>0.33750000000000002</v>
      </c>
    </row>
    <row r="882" spans="1:5" x14ac:dyDescent="0.3">
      <c r="A882">
        <f>YEAR('Raw Data'!C882)</f>
        <v>2017</v>
      </c>
      <c r="B882">
        <f>MONTH('Raw Data'!C882)</f>
        <v>11</v>
      </c>
      <c r="C882" t="str">
        <f>TEXT('Raw Data'!C882,"MMM-YYYY")</f>
        <v>Nov-2017</v>
      </c>
      <c r="D882" t="str">
        <f>TEXT(Calculated_Columns!C882,"MMMM")</f>
        <v>November</v>
      </c>
      <c r="E882">
        <f>'Raw Data'!U882/'Raw Data'!R882</f>
        <v>0.21111111111111108</v>
      </c>
    </row>
    <row r="883" spans="1:5" x14ac:dyDescent="0.3">
      <c r="A883">
        <f>YEAR('Raw Data'!C883)</f>
        <v>2015</v>
      </c>
      <c r="B883">
        <f>MONTH('Raw Data'!C883)</f>
        <v>10</v>
      </c>
      <c r="C883" t="str">
        <f>TEXT('Raw Data'!C883,"MMM-YYYY")</f>
        <v>Oct-2015</v>
      </c>
      <c r="D883" t="str">
        <f>TEXT(Calculated_Columns!C883,"MMMM")</f>
        <v>October</v>
      </c>
      <c r="E883">
        <f>'Raw Data'!U883/'Raw Data'!R883</f>
        <v>0.27</v>
      </c>
    </row>
    <row r="884" spans="1:5" x14ac:dyDescent="0.3">
      <c r="A884">
        <f>YEAR('Raw Data'!C884)</f>
        <v>2017</v>
      </c>
      <c r="B884">
        <f>MONTH('Raw Data'!C884)</f>
        <v>12</v>
      </c>
      <c r="C884" t="str">
        <f>TEXT('Raw Data'!C884,"MMM-YYYY")</f>
        <v>Dec-2017</v>
      </c>
      <c r="D884" t="str">
        <f>TEXT(Calculated_Columns!C884,"MMMM")</f>
        <v>December</v>
      </c>
      <c r="E884">
        <f>'Raw Data'!U884/'Raw Data'!R884</f>
        <v>0.43999999999999995</v>
      </c>
    </row>
    <row r="885" spans="1:5" x14ac:dyDescent="0.3">
      <c r="A885">
        <f>YEAR('Raw Data'!C885)</f>
        <v>2016</v>
      </c>
      <c r="B885">
        <f>MONTH('Raw Data'!C885)</f>
        <v>10</v>
      </c>
      <c r="C885" t="str">
        <f>TEXT('Raw Data'!C885,"MMM-YYYY")</f>
        <v>Oct-2016</v>
      </c>
      <c r="D885" t="str">
        <f>TEXT(Calculated_Columns!C885,"MMMM")</f>
        <v>October</v>
      </c>
      <c r="E885">
        <f>'Raw Data'!U885/'Raw Data'!R885</f>
        <v>0.32</v>
      </c>
    </row>
    <row r="886" spans="1:5" x14ac:dyDescent="0.3">
      <c r="A886">
        <f>YEAR('Raw Data'!C886)</f>
        <v>2014</v>
      </c>
      <c r="B886">
        <f>MONTH('Raw Data'!C886)</f>
        <v>4</v>
      </c>
      <c r="C886" t="str">
        <f>TEXT('Raw Data'!C886,"MMM-YYYY")</f>
        <v>Apr-2014</v>
      </c>
      <c r="D886" t="str">
        <f>TEXT(Calculated_Columns!C886,"MMMM")</f>
        <v>April</v>
      </c>
      <c r="E886">
        <f>'Raw Data'!U886/'Raw Data'!R886</f>
        <v>0.33999999999999997</v>
      </c>
    </row>
    <row r="887" spans="1:5" x14ac:dyDescent="0.3">
      <c r="A887">
        <f>YEAR('Raw Data'!C887)</f>
        <v>2015</v>
      </c>
      <c r="B887">
        <f>MONTH('Raw Data'!C887)</f>
        <v>4</v>
      </c>
      <c r="C887" t="str">
        <f>TEXT('Raw Data'!C887,"MMM-YYYY")</f>
        <v>Apr-2015</v>
      </c>
      <c r="D887" t="str">
        <f>TEXT(Calculated_Columns!C887,"MMMM")</f>
        <v>April</v>
      </c>
      <c r="E887">
        <f>'Raw Data'!U887/'Raw Data'!R887</f>
        <v>0.32499999999999996</v>
      </c>
    </row>
    <row r="888" spans="1:5" x14ac:dyDescent="0.3">
      <c r="A888">
        <f>YEAR('Raw Data'!C888)</f>
        <v>2017</v>
      </c>
      <c r="B888">
        <f>MONTH('Raw Data'!C888)</f>
        <v>6</v>
      </c>
      <c r="C888" t="str">
        <f>TEXT('Raw Data'!C888,"MMM-YYYY")</f>
        <v>Jun-2017</v>
      </c>
      <c r="D888" t="str">
        <f>TEXT(Calculated_Columns!C888,"MMMM")</f>
        <v>June</v>
      </c>
      <c r="E888">
        <f>'Raw Data'!U888/'Raw Data'!R888</f>
        <v>0.02</v>
      </c>
    </row>
    <row r="889" spans="1:5" x14ac:dyDescent="0.3">
      <c r="A889">
        <f>YEAR('Raw Data'!C889)</f>
        <v>2017</v>
      </c>
      <c r="B889">
        <f>MONTH('Raw Data'!C889)</f>
        <v>10</v>
      </c>
      <c r="C889" t="str">
        <f>TEXT('Raw Data'!C889,"MMM-YYYY")</f>
        <v>Oct-2017</v>
      </c>
      <c r="D889" t="str">
        <f>TEXT(Calculated_Columns!C889,"MMMM")</f>
        <v>October</v>
      </c>
      <c r="E889">
        <f>'Raw Data'!U889/'Raw Data'!R889</f>
        <v>0.49</v>
      </c>
    </row>
    <row r="890" spans="1:5" x14ac:dyDescent="0.3">
      <c r="A890">
        <f>YEAR('Raw Data'!C890)</f>
        <v>2014</v>
      </c>
      <c r="B890">
        <f>MONTH('Raw Data'!C890)</f>
        <v>12</v>
      </c>
      <c r="C890" t="str">
        <f>TEXT('Raw Data'!C890,"MMM-YYYY")</f>
        <v>Dec-2014</v>
      </c>
      <c r="D890" t="str">
        <f>TEXT(Calculated_Columns!C890,"MMMM")</f>
        <v>December</v>
      </c>
      <c r="E890">
        <f>'Raw Data'!U890/'Raw Data'!R890</f>
        <v>0.49000000000000005</v>
      </c>
    </row>
    <row r="891" spans="1:5" x14ac:dyDescent="0.3">
      <c r="A891">
        <f>YEAR('Raw Data'!C891)</f>
        <v>2017</v>
      </c>
      <c r="B891">
        <f>MONTH('Raw Data'!C891)</f>
        <v>6</v>
      </c>
      <c r="C891" t="str">
        <f>TEXT('Raw Data'!C891,"MMM-YYYY")</f>
        <v>Jun-2017</v>
      </c>
      <c r="D891" t="str">
        <f>TEXT(Calculated_Columns!C891,"MMMM")</f>
        <v>June</v>
      </c>
      <c r="E891">
        <f>'Raw Data'!U891/'Raw Data'!R891</f>
        <v>0.1</v>
      </c>
    </row>
    <row r="892" spans="1:5" x14ac:dyDescent="0.3">
      <c r="A892">
        <f>YEAR('Raw Data'!C892)</f>
        <v>2017</v>
      </c>
      <c r="B892">
        <f>MONTH('Raw Data'!C892)</f>
        <v>6</v>
      </c>
      <c r="C892" t="str">
        <f>TEXT('Raw Data'!C892,"MMM-YYYY")</f>
        <v>Jun-2017</v>
      </c>
      <c r="D892" t="str">
        <f>TEXT(Calculated_Columns!C892,"MMMM")</f>
        <v>June</v>
      </c>
      <c r="E892">
        <f>'Raw Data'!U892/'Raw Data'!R892</f>
        <v>0.36250000000000004</v>
      </c>
    </row>
    <row r="893" spans="1:5" x14ac:dyDescent="0.3">
      <c r="A893">
        <f>YEAR('Raw Data'!C893)</f>
        <v>2017</v>
      </c>
      <c r="B893">
        <f>MONTH('Raw Data'!C893)</f>
        <v>6</v>
      </c>
      <c r="C893" t="str">
        <f>TEXT('Raw Data'!C893,"MMM-YYYY")</f>
        <v>Jun-2017</v>
      </c>
      <c r="D893" t="str">
        <f>TEXT(Calculated_Columns!C893,"MMMM")</f>
        <v>June</v>
      </c>
      <c r="E893">
        <f>'Raw Data'!U893/'Raw Data'!R893</f>
        <v>0.45</v>
      </c>
    </row>
    <row r="894" spans="1:5" x14ac:dyDescent="0.3">
      <c r="A894">
        <f>YEAR('Raw Data'!C894)</f>
        <v>2017</v>
      </c>
      <c r="B894">
        <f>MONTH('Raw Data'!C894)</f>
        <v>6</v>
      </c>
      <c r="C894" t="str">
        <f>TEXT('Raw Data'!C894,"MMM-YYYY")</f>
        <v>Jun-2017</v>
      </c>
      <c r="D894" t="str">
        <f>TEXT(Calculated_Columns!C894,"MMMM")</f>
        <v>June</v>
      </c>
      <c r="E894">
        <f>'Raw Data'!U894/'Raw Data'!R894</f>
        <v>0.33999999999999997</v>
      </c>
    </row>
    <row r="895" spans="1:5" x14ac:dyDescent="0.3">
      <c r="A895">
        <f>YEAR('Raw Data'!C895)</f>
        <v>2017</v>
      </c>
      <c r="B895">
        <f>MONTH('Raw Data'!C895)</f>
        <v>6</v>
      </c>
      <c r="C895" t="str">
        <f>TEXT('Raw Data'!C895,"MMM-YYYY")</f>
        <v>Jun-2017</v>
      </c>
      <c r="D895" t="str">
        <f>TEXT(Calculated_Columns!C895,"MMMM")</f>
        <v>June</v>
      </c>
      <c r="E895">
        <f>'Raw Data'!U895/'Raw Data'!R895</f>
        <v>0.25</v>
      </c>
    </row>
    <row r="896" spans="1:5" x14ac:dyDescent="0.3">
      <c r="A896">
        <f>YEAR('Raw Data'!C896)</f>
        <v>2016</v>
      </c>
      <c r="B896">
        <f>MONTH('Raw Data'!C896)</f>
        <v>11</v>
      </c>
      <c r="C896" t="str">
        <f>TEXT('Raw Data'!C896,"MMM-YYYY")</f>
        <v>Nov-2016</v>
      </c>
      <c r="D896" t="str">
        <f>TEXT(Calculated_Columns!C896,"MMMM")</f>
        <v>November</v>
      </c>
      <c r="E896">
        <f>'Raw Data'!U896/'Raw Data'!R896</f>
        <v>0.27</v>
      </c>
    </row>
    <row r="897" spans="1:5" x14ac:dyDescent="0.3">
      <c r="A897">
        <f>YEAR('Raw Data'!C897)</f>
        <v>2016</v>
      </c>
      <c r="B897">
        <f>MONTH('Raw Data'!C897)</f>
        <v>11</v>
      </c>
      <c r="C897" t="str">
        <f>TEXT('Raw Data'!C897,"MMM-YYYY")</f>
        <v>Nov-2016</v>
      </c>
      <c r="D897" t="str">
        <f>TEXT(Calculated_Columns!C897,"MMMM")</f>
        <v>November</v>
      </c>
      <c r="E897">
        <f>'Raw Data'!U897/'Raw Data'!R897</f>
        <v>0.35000000000000003</v>
      </c>
    </row>
    <row r="898" spans="1:5" x14ac:dyDescent="0.3">
      <c r="A898">
        <f>YEAR('Raw Data'!C898)</f>
        <v>2016</v>
      </c>
      <c r="B898">
        <f>MONTH('Raw Data'!C898)</f>
        <v>10</v>
      </c>
      <c r="C898" t="str">
        <f>TEXT('Raw Data'!C898,"MMM-YYYY")</f>
        <v>Oct-2016</v>
      </c>
      <c r="D898" t="str">
        <f>TEXT(Calculated_Columns!C898,"MMMM")</f>
        <v>October</v>
      </c>
      <c r="E898">
        <f>'Raw Data'!U898/'Raw Data'!R898</f>
        <v>0.32500000000000001</v>
      </c>
    </row>
    <row r="899" spans="1:5" x14ac:dyDescent="0.3">
      <c r="A899">
        <f>YEAR('Raw Data'!C899)</f>
        <v>2014</v>
      </c>
      <c r="B899">
        <f>MONTH('Raw Data'!C899)</f>
        <v>9</v>
      </c>
      <c r="C899" t="str">
        <f>TEXT('Raw Data'!C899,"MMM-YYYY")</f>
        <v>Sep-2014</v>
      </c>
      <c r="D899" t="str">
        <f>TEXT(Calculated_Columns!C899,"MMMM")</f>
        <v>September</v>
      </c>
      <c r="E899">
        <f>'Raw Data'!U899/'Raw Data'!R899</f>
        <v>0.5</v>
      </c>
    </row>
    <row r="900" spans="1:5" x14ac:dyDescent="0.3">
      <c r="A900">
        <f>YEAR('Raw Data'!C900)</f>
        <v>2017</v>
      </c>
      <c r="B900">
        <f>MONTH('Raw Data'!C900)</f>
        <v>10</v>
      </c>
      <c r="C900" t="str">
        <f>TEXT('Raw Data'!C900,"MMM-YYYY")</f>
        <v>Oct-2017</v>
      </c>
      <c r="D900" t="str">
        <f>TEXT(Calculated_Columns!C900,"MMMM")</f>
        <v>October</v>
      </c>
      <c r="E900">
        <f>'Raw Data'!U900/'Raw Data'!R900</f>
        <v>0.48</v>
      </c>
    </row>
    <row r="901" spans="1:5" x14ac:dyDescent="0.3">
      <c r="A901">
        <f>YEAR('Raw Data'!C901)</f>
        <v>2016</v>
      </c>
      <c r="B901">
        <f>MONTH('Raw Data'!C901)</f>
        <v>4</v>
      </c>
      <c r="C901" t="str">
        <f>TEXT('Raw Data'!C901,"MMM-YYYY")</f>
        <v>Apr-2016</v>
      </c>
      <c r="D901" t="str">
        <f>TEXT(Calculated_Columns!C901,"MMMM")</f>
        <v>April</v>
      </c>
      <c r="E901">
        <f>'Raw Data'!U901/'Raw Data'!R901</f>
        <v>-0.73333333333333339</v>
      </c>
    </row>
    <row r="902" spans="1:5" x14ac:dyDescent="0.3">
      <c r="A902">
        <f>YEAR('Raw Data'!C902)</f>
        <v>2017</v>
      </c>
      <c r="B902">
        <f>MONTH('Raw Data'!C902)</f>
        <v>11</v>
      </c>
      <c r="C902" t="str">
        <f>TEXT('Raw Data'!C902,"MMM-YYYY")</f>
        <v>Nov-2017</v>
      </c>
      <c r="D902" t="str">
        <f>TEXT(Calculated_Columns!C902,"MMMM")</f>
        <v>November</v>
      </c>
      <c r="E902">
        <f>'Raw Data'!U902/'Raw Data'!R902</f>
        <v>0.32500000000000001</v>
      </c>
    </row>
    <row r="903" spans="1:5" x14ac:dyDescent="0.3">
      <c r="A903">
        <f>YEAR('Raw Data'!C903)</f>
        <v>2017</v>
      </c>
      <c r="B903">
        <f>MONTH('Raw Data'!C903)</f>
        <v>11</v>
      </c>
      <c r="C903" t="str">
        <f>TEXT('Raw Data'!C903,"MMM-YYYY")</f>
        <v>Nov-2017</v>
      </c>
      <c r="D903" t="str">
        <f>TEXT(Calculated_Columns!C903,"MMMM")</f>
        <v>November</v>
      </c>
      <c r="E903">
        <f>'Raw Data'!U903/'Raw Data'!R903</f>
        <v>-1.7500000000000002</v>
      </c>
    </row>
    <row r="904" spans="1:5" x14ac:dyDescent="0.3">
      <c r="A904">
        <f>YEAR('Raw Data'!C904)</f>
        <v>2017</v>
      </c>
      <c r="B904">
        <f>MONTH('Raw Data'!C904)</f>
        <v>9</v>
      </c>
      <c r="C904" t="str">
        <f>TEXT('Raw Data'!C904,"MMM-YYYY")</f>
        <v>Sep-2017</v>
      </c>
      <c r="D904" t="str">
        <f>TEXT(Calculated_Columns!C904,"MMMM")</f>
        <v>September</v>
      </c>
      <c r="E904">
        <f>'Raw Data'!U904/'Raw Data'!R904</f>
        <v>6.25E-2</v>
      </c>
    </row>
    <row r="905" spans="1:5" x14ac:dyDescent="0.3">
      <c r="A905">
        <f>YEAR('Raw Data'!C905)</f>
        <v>2016</v>
      </c>
      <c r="B905">
        <f>MONTH('Raw Data'!C905)</f>
        <v>4</v>
      </c>
      <c r="C905" t="str">
        <f>TEXT('Raw Data'!C905,"MMM-YYYY")</f>
        <v>Apr-2016</v>
      </c>
      <c r="D905" t="str">
        <f>TEXT(Calculated_Columns!C905,"MMMM")</f>
        <v>April</v>
      </c>
      <c r="E905">
        <f>'Raw Data'!U905/'Raw Data'!R905</f>
        <v>0.48</v>
      </c>
    </row>
    <row r="906" spans="1:5" x14ac:dyDescent="0.3">
      <c r="A906">
        <f>YEAR('Raw Data'!C906)</f>
        <v>2016</v>
      </c>
      <c r="B906">
        <f>MONTH('Raw Data'!C906)</f>
        <v>4</v>
      </c>
      <c r="C906" t="str">
        <f>TEXT('Raw Data'!C906,"MMM-YYYY")</f>
        <v>Apr-2016</v>
      </c>
      <c r="D906" t="str">
        <f>TEXT(Calculated_Columns!C906,"MMMM")</f>
        <v>April</v>
      </c>
      <c r="E906">
        <f>'Raw Data'!U906/'Raw Data'!R906</f>
        <v>0.04</v>
      </c>
    </row>
    <row r="907" spans="1:5" x14ac:dyDescent="0.3">
      <c r="A907">
        <f>YEAR('Raw Data'!C907)</f>
        <v>2016</v>
      </c>
      <c r="B907">
        <f>MONTH('Raw Data'!C907)</f>
        <v>4</v>
      </c>
      <c r="C907" t="str">
        <f>TEXT('Raw Data'!C907,"MMM-YYYY")</f>
        <v>Apr-2016</v>
      </c>
      <c r="D907" t="str">
        <f>TEXT(Calculated_Columns!C907,"MMMM")</f>
        <v>April</v>
      </c>
      <c r="E907">
        <f>'Raw Data'!U907/'Raw Data'!R907</f>
        <v>0.47999999999999993</v>
      </c>
    </row>
    <row r="908" spans="1:5" x14ac:dyDescent="0.3">
      <c r="A908">
        <f>YEAR('Raw Data'!C908)</f>
        <v>2017</v>
      </c>
      <c r="B908">
        <f>MONTH('Raw Data'!C908)</f>
        <v>12</v>
      </c>
      <c r="C908" t="str">
        <f>TEXT('Raw Data'!C908,"MMM-YYYY")</f>
        <v>Dec-2017</v>
      </c>
      <c r="D908" t="str">
        <f>TEXT(Calculated_Columns!C908,"MMMM")</f>
        <v>December</v>
      </c>
      <c r="E908">
        <f>'Raw Data'!U908/'Raw Data'!R908</f>
        <v>3.7499999999999999E-2</v>
      </c>
    </row>
    <row r="909" spans="1:5" x14ac:dyDescent="0.3">
      <c r="A909">
        <f>YEAR('Raw Data'!C909)</f>
        <v>2017</v>
      </c>
      <c r="B909">
        <f>MONTH('Raw Data'!C909)</f>
        <v>12</v>
      </c>
      <c r="C909" t="str">
        <f>TEXT('Raw Data'!C909,"MMM-YYYY")</f>
        <v>Dec-2017</v>
      </c>
      <c r="D909" t="str">
        <f>TEXT(Calculated_Columns!C909,"MMMM")</f>
        <v>December</v>
      </c>
      <c r="E909">
        <f>'Raw Data'!U909/'Raw Data'!R909</f>
        <v>0.03</v>
      </c>
    </row>
    <row r="910" spans="1:5" x14ac:dyDescent="0.3">
      <c r="A910">
        <f>YEAR('Raw Data'!C910)</f>
        <v>2017</v>
      </c>
      <c r="B910">
        <f>MONTH('Raw Data'!C910)</f>
        <v>12</v>
      </c>
      <c r="C910" t="str">
        <f>TEXT('Raw Data'!C910,"MMM-YYYY")</f>
        <v>Dec-2017</v>
      </c>
      <c r="D910" t="str">
        <f>TEXT(Calculated_Columns!C910,"MMMM")</f>
        <v>December</v>
      </c>
      <c r="E910">
        <f>'Raw Data'!U910/'Raw Data'!R910</f>
        <v>0.375</v>
      </c>
    </row>
    <row r="911" spans="1:5" x14ac:dyDescent="0.3">
      <c r="A911">
        <f>YEAR('Raw Data'!C911)</f>
        <v>2017</v>
      </c>
      <c r="B911">
        <f>MONTH('Raw Data'!C911)</f>
        <v>9</v>
      </c>
      <c r="C911" t="str">
        <f>TEXT('Raw Data'!C911,"MMM-YYYY")</f>
        <v>Sep-2017</v>
      </c>
      <c r="D911" t="str">
        <f>TEXT(Calculated_Columns!C911,"MMMM")</f>
        <v>September</v>
      </c>
      <c r="E911">
        <f>'Raw Data'!U911/'Raw Data'!R911</f>
        <v>0.27</v>
      </c>
    </row>
    <row r="912" spans="1:5" x14ac:dyDescent="0.3">
      <c r="A912">
        <f>YEAR('Raw Data'!C912)</f>
        <v>2017</v>
      </c>
      <c r="B912">
        <f>MONTH('Raw Data'!C912)</f>
        <v>9</v>
      </c>
      <c r="C912" t="str">
        <f>TEXT('Raw Data'!C912,"MMM-YYYY")</f>
        <v>Sep-2017</v>
      </c>
      <c r="D912" t="str">
        <f>TEXT(Calculated_Columns!C912,"MMMM")</f>
        <v>September</v>
      </c>
      <c r="E912">
        <f>'Raw Data'!U912/'Raw Data'!R912</f>
        <v>0.43</v>
      </c>
    </row>
    <row r="913" spans="1:5" x14ac:dyDescent="0.3">
      <c r="A913">
        <f>YEAR('Raw Data'!C913)</f>
        <v>2017</v>
      </c>
      <c r="B913">
        <f>MONTH('Raw Data'!C913)</f>
        <v>9</v>
      </c>
      <c r="C913" t="str">
        <f>TEXT('Raw Data'!C913,"MMM-YYYY")</f>
        <v>Sep-2017</v>
      </c>
      <c r="D913" t="str">
        <f>TEXT(Calculated_Columns!C913,"MMMM")</f>
        <v>September</v>
      </c>
      <c r="E913">
        <f>'Raw Data'!U913/'Raw Data'!R913</f>
        <v>0.22999999999999998</v>
      </c>
    </row>
    <row r="914" spans="1:5" x14ac:dyDescent="0.3">
      <c r="A914">
        <f>YEAR('Raw Data'!C914)</f>
        <v>2015</v>
      </c>
      <c r="B914">
        <f>MONTH('Raw Data'!C914)</f>
        <v>5</v>
      </c>
      <c r="C914" t="str">
        <f>TEXT('Raw Data'!C914,"MMM-YYYY")</f>
        <v>May-2015</v>
      </c>
      <c r="D914" t="str">
        <f>TEXT(Calculated_Columns!C914,"MMMM")</f>
        <v>May</v>
      </c>
      <c r="E914">
        <f>'Raw Data'!U914/'Raw Data'!R914</f>
        <v>0.41000000000000003</v>
      </c>
    </row>
    <row r="915" spans="1:5" x14ac:dyDescent="0.3">
      <c r="A915">
        <f>YEAR('Raw Data'!C915)</f>
        <v>2017</v>
      </c>
      <c r="B915">
        <f>MONTH('Raw Data'!C915)</f>
        <v>11</v>
      </c>
      <c r="C915" t="str">
        <f>TEXT('Raw Data'!C915,"MMM-YYYY")</f>
        <v>Nov-2017</v>
      </c>
      <c r="D915" t="str">
        <f>TEXT(Calculated_Columns!C915,"MMMM")</f>
        <v>November</v>
      </c>
      <c r="E915">
        <f>'Raw Data'!U915/'Raw Data'!R915</f>
        <v>0.41000000000000003</v>
      </c>
    </row>
    <row r="916" spans="1:5" x14ac:dyDescent="0.3">
      <c r="A916">
        <f>YEAR('Raw Data'!C916)</f>
        <v>2017</v>
      </c>
      <c r="B916">
        <f>MONTH('Raw Data'!C916)</f>
        <v>11</v>
      </c>
      <c r="C916" t="str">
        <f>TEXT('Raw Data'!C916,"MMM-YYYY")</f>
        <v>Nov-2017</v>
      </c>
      <c r="D916" t="str">
        <f>TEXT(Calculated_Columns!C916,"MMMM")</f>
        <v>November</v>
      </c>
      <c r="E916">
        <f>'Raw Data'!U916/'Raw Data'!R916</f>
        <v>0.39</v>
      </c>
    </row>
    <row r="917" spans="1:5" x14ac:dyDescent="0.3">
      <c r="A917">
        <f>YEAR('Raw Data'!C917)</f>
        <v>2014</v>
      </c>
      <c r="B917">
        <f>MONTH('Raw Data'!C917)</f>
        <v>6</v>
      </c>
      <c r="C917" t="str">
        <f>TEXT('Raw Data'!C917,"MMM-YYYY")</f>
        <v>Jun-2014</v>
      </c>
      <c r="D917" t="str">
        <f>TEXT(Calculated_Columns!C917,"MMMM")</f>
        <v>June</v>
      </c>
      <c r="E917">
        <f>'Raw Data'!U917/'Raw Data'!R917</f>
        <v>-0.18571428571428572</v>
      </c>
    </row>
    <row r="918" spans="1:5" x14ac:dyDescent="0.3">
      <c r="A918">
        <f>YEAR('Raw Data'!C918)</f>
        <v>2014</v>
      </c>
      <c r="B918">
        <f>MONTH('Raw Data'!C918)</f>
        <v>6</v>
      </c>
      <c r="C918" t="str">
        <f>TEXT('Raw Data'!C918,"MMM-YYYY")</f>
        <v>Jun-2014</v>
      </c>
      <c r="D918" t="str">
        <f>TEXT(Calculated_Columns!C918,"MMMM")</f>
        <v>June</v>
      </c>
      <c r="E918">
        <f>'Raw Data'!U918/'Raw Data'!R918</f>
        <v>-7.1428571428571438E-2</v>
      </c>
    </row>
    <row r="919" spans="1:5" x14ac:dyDescent="0.3">
      <c r="A919">
        <f>YEAR('Raw Data'!C919)</f>
        <v>2014</v>
      </c>
      <c r="B919">
        <f>MONTH('Raw Data'!C919)</f>
        <v>6</v>
      </c>
      <c r="C919" t="str">
        <f>TEXT('Raw Data'!C919,"MMM-YYYY")</f>
        <v>Jun-2014</v>
      </c>
      <c r="D919" t="str">
        <f>TEXT(Calculated_Columns!C919,"MMMM")</f>
        <v>June</v>
      </c>
      <c r="E919">
        <f>'Raw Data'!U919/'Raw Data'!R919</f>
        <v>-1.7</v>
      </c>
    </row>
    <row r="920" spans="1:5" x14ac:dyDescent="0.3">
      <c r="A920">
        <f>YEAR('Raw Data'!C920)</f>
        <v>2016</v>
      </c>
      <c r="B920">
        <f>MONTH('Raw Data'!C920)</f>
        <v>3</v>
      </c>
      <c r="C920" t="str">
        <f>TEXT('Raw Data'!C920,"MMM-YYYY")</f>
        <v>Mar-2016</v>
      </c>
      <c r="D920" t="str">
        <f>TEXT(Calculated_Columns!C920,"MMMM")</f>
        <v>March</v>
      </c>
      <c r="E920">
        <f>'Raw Data'!U920/'Raw Data'!R920</f>
        <v>0.33750000000000002</v>
      </c>
    </row>
    <row r="921" spans="1:5" x14ac:dyDescent="0.3">
      <c r="A921">
        <f>YEAR('Raw Data'!C921)</f>
        <v>2016</v>
      </c>
      <c r="B921">
        <f>MONTH('Raw Data'!C921)</f>
        <v>3</v>
      </c>
      <c r="C921" t="str">
        <f>TEXT('Raw Data'!C921,"MMM-YYYY")</f>
        <v>Mar-2016</v>
      </c>
      <c r="D921" t="str">
        <f>TEXT(Calculated_Columns!C921,"MMMM")</f>
        <v>March</v>
      </c>
      <c r="E921">
        <f>'Raw Data'!U921/'Raw Data'!R921</f>
        <v>-6.25E-2</v>
      </c>
    </row>
    <row r="922" spans="1:5" x14ac:dyDescent="0.3">
      <c r="A922">
        <f>YEAR('Raw Data'!C922)</f>
        <v>2014</v>
      </c>
      <c r="B922">
        <f>MONTH('Raw Data'!C922)</f>
        <v>12</v>
      </c>
      <c r="C922" t="str">
        <f>TEXT('Raw Data'!C922,"MMM-YYYY")</f>
        <v>Dec-2014</v>
      </c>
      <c r="D922" t="str">
        <f>TEXT(Calculated_Columns!C922,"MMMM")</f>
        <v>December</v>
      </c>
      <c r="E922">
        <f>'Raw Data'!U922/'Raw Data'!R922</f>
        <v>0.28000000000000003</v>
      </c>
    </row>
    <row r="923" spans="1:5" x14ac:dyDescent="0.3">
      <c r="A923">
        <f>YEAR('Raw Data'!C923)</f>
        <v>2015</v>
      </c>
      <c r="B923">
        <f>MONTH('Raw Data'!C923)</f>
        <v>4</v>
      </c>
      <c r="C923" t="str">
        <f>TEXT('Raw Data'!C923,"MMM-YYYY")</f>
        <v>Apr-2015</v>
      </c>
      <c r="D923" t="str">
        <f>TEXT(Calculated_Columns!C923,"MMMM")</f>
        <v>April</v>
      </c>
      <c r="E923">
        <f>'Raw Data'!U923/'Raw Data'!R923</f>
        <v>0.41000000000000003</v>
      </c>
    </row>
    <row r="924" spans="1:5" x14ac:dyDescent="0.3">
      <c r="A924">
        <f>YEAR('Raw Data'!C924)</f>
        <v>2015</v>
      </c>
      <c r="B924">
        <f>MONTH('Raw Data'!C924)</f>
        <v>4</v>
      </c>
      <c r="C924" t="str">
        <f>TEXT('Raw Data'!C924,"MMM-YYYY")</f>
        <v>Apr-2015</v>
      </c>
      <c r="D924" t="str">
        <f>TEXT(Calculated_Columns!C924,"MMMM")</f>
        <v>April</v>
      </c>
      <c r="E924">
        <f>'Raw Data'!U924/'Raw Data'!R924</f>
        <v>0.48</v>
      </c>
    </row>
    <row r="925" spans="1:5" x14ac:dyDescent="0.3">
      <c r="A925">
        <f>YEAR('Raw Data'!C925)</f>
        <v>2015</v>
      </c>
      <c r="B925">
        <f>MONTH('Raw Data'!C925)</f>
        <v>4</v>
      </c>
      <c r="C925" t="str">
        <f>TEXT('Raw Data'!C925,"MMM-YYYY")</f>
        <v>Apr-2015</v>
      </c>
      <c r="D925" t="str">
        <f>TEXT(Calculated_Columns!C925,"MMMM")</f>
        <v>April</v>
      </c>
      <c r="E925">
        <f>'Raw Data'!U925/'Raw Data'!R925</f>
        <v>0.27999999999999997</v>
      </c>
    </row>
    <row r="926" spans="1:5" x14ac:dyDescent="0.3">
      <c r="A926">
        <f>YEAR('Raw Data'!C926)</f>
        <v>2016</v>
      </c>
      <c r="B926">
        <f>MONTH('Raw Data'!C926)</f>
        <v>9</v>
      </c>
      <c r="C926" t="str">
        <f>TEXT('Raw Data'!C926,"MMM-YYYY")</f>
        <v>Sep-2016</v>
      </c>
      <c r="D926" t="str">
        <f>TEXT(Calculated_Columns!C926,"MMMM")</f>
        <v>September</v>
      </c>
      <c r="E926">
        <f>'Raw Data'!U926/'Raw Data'!R926</f>
        <v>0.35000000000000003</v>
      </c>
    </row>
    <row r="927" spans="1:5" x14ac:dyDescent="0.3">
      <c r="A927">
        <f>YEAR('Raw Data'!C927)</f>
        <v>2014</v>
      </c>
      <c r="B927">
        <f>MONTH('Raw Data'!C927)</f>
        <v>9</v>
      </c>
      <c r="C927" t="str">
        <f>TEXT('Raw Data'!C927,"MMM-YYYY")</f>
        <v>Sep-2014</v>
      </c>
      <c r="D927" t="str">
        <f>TEXT(Calculated_Columns!C927,"MMMM")</f>
        <v>September</v>
      </c>
      <c r="E927">
        <f>'Raw Data'!U927/'Raw Data'!R927</f>
        <v>0.35000000000000003</v>
      </c>
    </row>
    <row r="928" spans="1:5" x14ac:dyDescent="0.3">
      <c r="A928">
        <f>YEAR('Raw Data'!C928)</f>
        <v>2014</v>
      </c>
      <c r="B928">
        <f>MONTH('Raw Data'!C928)</f>
        <v>9</v>
      </c>
      <c r="C928" t="str">
        <f>TEXT('Raw Data'!C928,"MMM-YYYY")</f>
        <v>Sep-2014</v>
      </c>
      <c r="D928" t="str">
        <f>TEXT(Calculated_Columns!C928,"MMMM")</f>
        <v>September</v>
      </c>
      <c r="E928">
        <f>'Raw Data'!U928/'Raw Data'!R928</f>
        <v>0.21249999999999999</v>
      </c>
    </row>
    <row r="929" spans="1:5" x14ac:dyDescent="0.3">
      <c r="A929">
        <f>YEAR('Raw Data'!C929)</f>
        <v>2015</v>
      </c>
      <c r="B929">
        <f>MONTH('Raw Data'!C929)</f>
        <v>10</v>
      </c>
      <c r="C929" t="str">
        <f>TEXT('Raw Data'!C929,"MMM-YYYY")</f>
        <v>Oct-2015</v>
      </c>
      <c r="D929" t="str">
        <f>TEXT(Calculated_Columns!C929,"MMMM")</f>
        <v>October</v>
      </c>
      <c r="E929">
        <f>'Raw Data'!U929/'Raw Data'!R929</f>
        <v>0.27999999999999997</v>
      </c>
    </row>
    <row r="930" spans="1:5" x14ac:dyDescent="0.3">
      <c r="A930">
        <f>YEAR('Raw Data'!C930)</f>
        <v>2015</v>
      </c>
      <c r="B930">
        <f>MONTH('Raw Data'!C930)</f>
        <v>10</v>
      </c>
      <c r="C930" t="str">
        <f>TEXT('Raw Data'!C930,"MMM-YYYY")</f>
        <v>Oct-2015</v>
      </c>
      <c r="D930" t="str">
        <f>TEXT(Calculated_Columns!C930,"MMMM")</f>
        <v>October</v>
      </c>
      <c r="E930">
        <f>'Raw Data'!U930/'Raw Data'!R930</f>
        <v>0.33</v>
      </c>
    </row>
    <row r="931" spans="1:5" x14ac:dyDescent="0.3">
      <c r="A931">
        <f>YEAR('Raw Data'!C931)</f>
        <v>2017</v>
      </c>
      <c r="B931">
        <f>MONTH('Raw Data'!C931)</f>
        <v>4</v>
      </c>
      <c r="C931" t="str">
        <f>TEXT('Raw Data'!C931,"MMM-YYYY")</f>
        <v>Apr-2017</v>
      </c>
      <c r="D931" t="str">
        <f>TEXT(Calculated_Columns!C931,"MMMM")</f>
        <v>April</v>
      </c>
      <c r="E931">
        <f>'Raw Data'!U931/'Raw Data'!R931</f>
        <v>0.17499999999999999</v>
      </c>
    </row>
    <row r="932" spans="1:5" x14ac:dyDescent="0.3">
      <c r="A932">
        <f>YEAR('Raw Data'!C932)</f>
        <v>2017</v>
      </c>
      <c r="B932">
        <f>MONTH('Raw Data'!C932)</f>
        <v>4</v>
      </c>
      <c r="C932" t="str">
        <f>TEXT('Raw Data'!C932,"MMM-YYYY")</f>
        <v>Apr-2017</v>
      </c>
      <c r="D932" t="str">
        <f>TEXT(Calculated_Columns!C932,"MMMM")</f>
        <v>April</v>
      </c>
      <c r="E932">
        <f>'Raw Data'!U932/'Raw Data'!R932</f>
        <v>0.23750000000000004</v>
      </c>
    </row>
    <row r="933" spans="1:5" x14ac:dyDescent="0.3">
      <c r="A933">
        <f>YEAR('Raw Data'!C933)</f>
        <v>2017</v>
      </c>
      <c r="B933">
        <f>MONTH('Raw Data'!C933)</f>
        <v>4</v>
      </c>
      <c r="C933" t="str">
        <f>TEXT('Raw Data'!C933,"MMM-YYYY")</f>
        <v>Apr-2017</v>
      </c>
      <c r="D933" t="str">
        <f>TEXT(Calculated_Columns!C933,"MMMM")</f>
        <v>April</v>
      </c>
      <c r="E933">
        <f>'Raw Data'!U933/'Raw Data'!R933</f>
        <v>0.36249999999999999</v>
      </c>
    </row>
    <row r="934" spans="1:5" x14ac:dyDescent="0.3">
      <c r="A934">
        <f>YEAR('Raw Data'!C934)</f>
        <v>2017</v>
      </c>
      <c r="B934">
        <f>MONTH('Raw Data'!C934)</f>
        <v>9</v>
      </c>
      <c r="C934" t="str">
        <f>TEXT('Raw Data'!C934,"MMM-YYYY")</f>
        <v>Sep-2017</v>
      </c>
      <c r="D934" t="str">
        <f>TEXT(Calculated_Columns!C934,"MMMM")</f>
        <v>September</v>
      </c>
      <c r="E934">
        <f>'Raw Data'!U934/'Raw Data'!R934</f>
        <v>0.33749999999999997</v>
      </c>
    </row>
    <row r="935" spans="1:5" x14ac:dyDescent="0.3">
      <c r="A935">
        <f>YEAR('Raw Data'!C935)</f>
        <v>2016</v>
      </c>
      <c r="B935">
        <f>MONTH('Raw Data'!C935)</f>
        <v>6</v>
      </c>
      <c r="C935" t="str">
        <f>TEXT('Raw Data'!C935,"MMM-YYYY")</f>
        <v>Jun-2016</v>
      </c>
      <c r="D935" t="str">
        <f>TEXT(Calculated_Columns!C935,"MMMM")</f>
        <v>June</v>
      </c>
      <c r="E935">
        <f>'Raw Data'!U935/'Raw Data'!R935</f>
        <v>0.33750000000000002</v>
      </c>
    </row>
    <row r="936" spans="1:5" x14ac:dyDescent="0.3">
      <c r="A936">
        <f>YEAR('Raw Data'!C936)</f>
        <v>2016</v>
      </c>
      <c r="B936">
        <f>MONTH('Raw Data'!C936)</f>
        <v>6</v>
      </c>
      <c r="C936" t="str">
        <f>TEXT('Raw Data'!C936,"MMM-YYYY")</f>
        <v>Jun-2016</v>
      </c>
      <c r="D936" t="str">
        <f>TEXT(Calculated_Columns!C936,"MMMM")</f>
        <v>June</v>
      </c>
      <c r="E936">
        <f>'Raw Data'!U936/'Raw Data'!R936</f>
        <v>-0.73333333333333328</v>
      </c>
    </row>
    <row r="937" spans="1:5" x14ac:dyDescent="0.3">
      <c r="A937">
        <f>YEAR('Raw Data'!C937)</f>
        <v>2016</v>
      </c>
      <c r="B937">
        <f>MONTH('Raw Data'!C937)</f>
        <v>6</v>
      </c>
      <c r="C937" t="str">
        <f>TEXT('Raw Data'!C937,"MMM-YYYY")</f>
        <v>Jun-2016</v>
      </c>
      <c r="D937" t="str">
        <f>TEXT(Calculated_Columns!C937,"MMMM")</f>
        <v>June</v>
      </c>
      <c r="E937">
        <f>'Raw Data'!U937/'Raw Data'!R937</f>
        <v>0.35000000000000003</v>
      </c>
    </row>
    <row r="938" spans="1:5" x14ac:dyDescent="0.3">
      <c r="A938">
        <f>YEAR('Raw Data'!C938)</f>
        <v>2016</v>
      </c>
      <c r="B938">
        <f>MONTH('Raw Data'!C938)</f>
        <v>6</v>
      </c>
      <c r="C938" t="str">
        <f>TEXT('Raw Data'!C938,"MMM-YYYY")</f>
        <v>Jun-2016</v>
      </c>
      <c r="D938" t="str">
        <f>TEXT(Calculated_Columns!C938,"MMMM")</f>
        <v>June</v>
      </c>
      <c r="E938">
        <f>'Raw Data'!U938/'Raw Data'!R938</f>
        <v>7.4999999999999997E-2</v>
      </c>
    </row>
    <row r="939" spans="1:5" x14ac:dyDescent="0.3">
      <c r="A939">
        <f>YEAR('Raw Data'!C939)</f>
        <v>2017</v>
      </c>
      <c r="B939">
        <f>MONTH('Raw Data'!C939)</f>
        <v>11</v>
      </c>
      <c r="C939" t="str">
        <f>TEXT('Raw Data'!C939,"MMM-YYYY")</f>
        <v>Nov-2017</v>
      </c>
      <c r="D939" t="str">
        <f>TEXT(Calculated_Columns!C939,"MMMM")</f>
        <v>November</v>
      </c>
      <c r="E939">
        <f>'Raw Data'!U939/'Raw Data'!R939</f>
        <v>0.33999999999999997</v>
      </c>
    </row>
    <row r="940" spans="1:5" x14ac:dyDescent="0.3">
      <c r="A940">
        <f>YEAR('Raw Data'!C940)</f>
        <v>2015</v>
      </c>
      <c r="B940">
        <f>MONTH('Raw Data'!C940)</f>
        <v>12</v>
      </c>
      <c r="C940" t="str">
        <f>TEXT('Raw Data'!C940,"MMM-YYYY")</f>
        <v>Dec-2015</v>
      </c>
      <c r="D940" t="str">
        <f>TEXT(Calculated_Columns!C940,"MMMM")</f>
        <v>December</v>
      </c>
      <c r="E940">
        <f>'Raw Data'!U940/'Raw Data'!R940</f>
        <v>0.47999999999999993</v>
      </c>
    </row>
    <row r="941" spans="1:5" x14ac:dyDescent="0.3">
      <c r="A941">
        <f>YEAR('Raw Data'!C941)</f>
        <v>2015</v>
      </c>
      <c r="B941">
        <f>MONTH('Raw Data'!C941)</f>
        <v>12</v>
      </c>
      <c r="C941" t="str">
        <f>TEXT('Raw Data'!C941,"MMM-YYYY")</f>
        <v>Dec-2015</v>
      </c>
      <c r="D941" t="str">
        <f>TEXT(Calculated_Columns!C941,"MMMM")</f>
        <v>December</v>
      </c>
      <c r="E941">
        <f>'Raw Data'!U941/'Raw Data'!R941</f>
        <v>0.26</v>
      </c>
    </row>
    <row r="942" spans="1:5" x14ac:dyDescent="0.3">
      <c r="A942">
        <f>YEAR('Raw Data'!C942)</f>
        <v>2016</v>
      </c>
      <c r="B942">
        <f>MONTH('Raw Data'!C942)</f>
        <v>6</v>
      </c>
      <c r="C942" t="str">
        <f>TEXT('Raw Data'!C942,"MMM-YYYY")</f>
        <v>Jun-2016</v>
      </c>
      <c r="D942" t="str">
        <f>TEXT(Calculated_Columns!C942,"MMMM")</f>
        <v>June</v>
      </c>
      <c r="E942">
        <f>'Raw Data'!U942/'Raw Data'!R942</f>
        <v>0.47</v>
      </c>
    </row>
    <row r="943" spans="1:5" x14ac:dyDescent="0.3">
      <c r="A943">
        <f>YEAR('Raw Data'!C943)</f>
        <v>2016</v>
      </c>
      <c r="B943">
        <f>MONTH('Raw Data'!C943)</f>
        <v>12</v>
      </c>
      <c r="C943" t="str">
        <f>TEXT('Raw Data'!C943,"MMM-YYYY")</f>
        <v>Dec-2016</v>
      </c>
      <c r="D943" t="str">
        <f>TEXT(Calculated_Columns!C943,"MMMM")</f>
        <v>December</v>
      </c>
      <c r="E943">
        <f>'Raw Data'!U943/'Raw Data'!R943</f>
        <v>0.36249999999999999</v>
      </c>
    </row>
    <row r="944" spans="1:5" x14ac:dyDescent="0.3">
      <c r="A944">
        <f>YEAR('Raw Data'!C944)</f>
        <v>2016</v>
      </c>
      <c r="B944">
        <f>MONTH('Raw Data'!C944)</f>
        <v>12</v>
      </c>
      <c r="C944" t="str">
        <f>TEXT('Raw Data'!C944,"MMM-YYYY")</f>
        <v>Dec-2016</v>
      </c>
      <c r="D944" t="str">
        <f>TEXT(Calculated_Columns!C944,"MMMM")</f>
        <v>December</v>
      </c>
      <c r="E944">
        <f>'Raw Data'!U944/'Raw Data'!R944</f>
        <v>3.7500000000000006E-2</v>
      </c>
    </row>
    <row r="945" spans="1:5" x14ac:dyDescent="0.3">
      <c r="A945">
        <f>YEAR('Raw Data'!C945)</f>
        <v>2015</v>
      </c>
      <c r="B945">
        <f>MONTH('Raw Data'!C945)</f>
        <v>5</v>
      </c>
      <c r="C945" t="str">
        <f>TEXT('Raw Data'!C945,"MMM-YYYY")</f>
        <v>May-2015</v>
      </c>
      <c r="D945" t="str">
        <f>TEXT(Calculated_Columns!C945,"MMMM")</f>
        <v>May</v>
      </c>
      <c r="E945">
        <f>'Raw Data'!U945/'Raw Data'!R945</f>
        <v>0.48</v>
      </c>
    </row>
    <row r="946" spans="1:5" x14ac:dyDescent="0.3">
      <c r="A946">
        <f>YEAR('Raw Data'!C946)</f>
        <v>2015</v>
      </c>
      <c r="B946">
        <f>MONTH('Raw Data'!C946)</f>
        <v>5</v>
      </c>
      <c r="C946" t="str">
        <f>TEXT('Raw Data'!C946,"MMM-YYYY")</f>
        <v>May-2015</v>
      </c>
      <c r="D946" t="str">
        <f>TEXT(Calculated_Columns!C946,"MMMM")</f>
        <v>May</v>
      </c>
      <c r="E946">
        <f>'Raw Data'!U946/'Raw Data'!R946</f>
        <v>0.26</v>
      </c>
    </row>
    <row r="947" spans="1:5" x14ac:dyDescent="0.3">
      <c r="A947">
        <f>YEAR('Raw Data'!C947)</f>
        <v>2015</v>
      </c>
      <c r="B947">
        <f>MONTH('Raw Data'!C947)</f>
        <v>5</v>
      </c>
      <c r="C947" t="str">
        <f>TEXT('Raw Data'!C947,"MMM-YYYY")</f>
        <v>May-2015</v>
      </c>
      <c r="D947" t="str">
        <f>TEXT(Calculated_Columns!C947,"MMMM")</f>
        <v>May</v>
      </c>
      <c r="E947">
        <f>'Raw Data'!U947/'Raw Data'!R947</f>
        <v>0.375</v>
      </c>
    </row>
    <row r="948" spans="1:5" x14ac:dyDescent="0.3">
      <c r="A948">
        <f>YEAR('Raw Data'!C948)</f>
        <v>2015</v>
      </c>
      <c r="B948">
        <f>MONTH('Raw Data'!C948)</f>
        <v>7</v>
      </c>
      <c r="C948" t="str">
        <f>TEXT('Raw Data'!C948,"MMM-YYYY")</f>
        <v>Jul-2015</v>
      </c>
      <c r="D948" t="str">
        <f>TEXT(Calculated_Columns!C948,"MMMM")</f>
        <v>July</v>
      </c>
      <c r="E948">
        <f>'Raw Data'!U948/'Raw Data'!R948</f>
        <v>-0.51999999999999991</v>
      </c>
    </row>
    <row r="949" spans="1:5" x14ac:dyDescent="0.3">
      <c r="A949">
        <f>YEAR('Raw Data'!C949)</f>
        <v>2017</v>
      </c>
      <c r="B949">
        <f>MONTH('Raw Data'!C949)</f>
        <v>11</v>
      </c>
      <c r="C949" t="str">
        <f>TEXT('Raw Data'!C949,"MMM-YYYY")</f>
        <v>Nov-2017</v>
      </c>
      <c r="D949" t="str">
        <f>TEXT(Calculated_Columns!C949,"MMMM")</f>
        <v>November</v>
      </c>
      <c r="E949">
        <f>'Raw Data'!U949/'Raw Data'!R949</f>
        <v>-2.4999999999999998E-2</v>
      </c>
    </row>
    <row r="950" spans="1:5" x14ac:dyDescent="0.3">
      <c r="A950">
        <f>YEAR('Raw Data'!C950)</f>
        <v>2017</v>
      </c>
      <c r="B950">
        <f>MONTH('Raw Data'!C950)</f>
        <v>11</v>
      </c>
      <c r="C950" t="str">
        <f>TEXT('Raw Data'!C950,"MMM-YYYY")</f>
        <v>Nov-2017</v>
      </c>
      <c r="D950" t="str">
        <f>TEXT(Calculated_Columns!C950,"MMMM")</f>
        <v>November</v>
      </c>
      <c r="E950">
        <f>'Raw Data'!U950/'Raw Data'!R950</f>
        <v>7.4999999999999997E-2</v>
      </c>
    </row>
    <row r="951" spans="1:5" x14ac:dyDescent="0.3">
      <c r="A951">
        <f>YEAR('Raw Data'!C951)</f>
        <v>2017</v>
      </c>
      <c r="B951">
        <f>MONTH('Raw Data'!C951)</f>
        <v>11</v>
      </c>
      <c r="C951" t="str">
        <f>TEXT('Raw Data'!C951,"MMM-YYYY")</f>
        <v>Nov-2017</v>
      </c>
      <c r="D951" t="str">
        <f>TEXT(Calculated_Columns!C951,"MMMM")</f>
        <v>November</v>
      </c>
      <c r="E951">
        <f>'Raw Data'!U951/'Raw Data'!R951</f>
        <v>-0.3</v>
      </c>
    </row>
    <row r="952" spans="1:5" x14ac:dyDescent="0.3">
      <c r="A952">
        <f>YEAR('Raw Data'!C952)</f>
        <v>2017</v>
      </c>
      <c r="B952">
        <f>MONTH('Raw Data'!C952)</f>
        <v>11</v>
      </c>
      <c r="C952" t="str">
        <f>TEXT('Raw Data'!C952,"MMM-YYYY")</f>
        <v>Nov-2017</v>
      </c>
      <c r="D952" t="str">
        <f>TEXT(Calculated_Columns!C952,"MMMM")</f>
        <v>November</v>
      </c>
      <c r="E952">
        <f>'Raw Data'!U952/'Raw Data'!R952</f>
        <v>0.35000000000000003</v>
      </c>
    </row>
    <row r="953" spans="1:5" x14ac:dyDescent="0.3">
      <c r="A953">
        <f>YEAR('Raw Data'!C953)</f>
        <v>2017</v>
      </c>
      <c r="B953">
        <f>MONTH('Raw Data'!C953)</f>
        <v>11</v>
      </c>
      <c r="C953" t="str">
        <f>TEXT('Raw Data'!C953,"MMM-YYYY")</f>
        <v>Nov-2017</v>
      </c>
      <c r="D953" t="str">
        <f>TEXT(Calculated_Columns!C953,"MMMM")</f>
        <v>November</v>
      </c>
      <c r="E953">
        <f>'Raw Data'!U953/'Raw Data'!R953</f>
        <v>0.3125</v>
      </c>
    </row>
    <row r="954" spans="1:5" x14ac:dyDescent="0.3">
      <c r="A954">
        <f>YEAR('Raw Data'!C954)</f>
        <v>2017</v>
      </c>
      <c r="B954">
        <f>MONTH('Raw Data'!C954)</f>
        <v>4</v>
      </c>
      <c r="C954" t="str">
        <f>TEXT('Raw Data'!C954,"MMM-YYYY")</f>
        <v>Apr-2017</v>
      </c>
      <c r="D954" t="str">
        <f>TEXT(Calculated_Columns!C954,"MMMM")</f>
        <v>April</v>
      </c>
      <c r="E954">
        <f>'Raw Data'!U954/'Raw Data'!R954</f>
        <v>0.3</v>
      </c>
    </row>
    <row r="955" spans="1:5" x14ac:dyDescent="0.3">
      <c r="A955">
        <f>YEAR('Raw Data'!C955)</f>
        <v>2017</v>
      </c>
      <c r="B955">
        <f>MONTH('Raw Data'!C955)</f>
        <v>12</v>
      </c>
      <c r="C955" t="str">
        <f>TEXT('Raw Data'!C955,"MMM-YYYY")</f>
        <v>Dec-2017</v>
      </c>
      <c r="D955" t="str">
        <f>TEXT(Calculated_Columns!C955,"MMMM")</f>
        <v>December</v>
      </c>
      <c r="E955">
        <f>'Raw Data'!U955/'Raw Data'!R955</f>
        <v>0.1</v>
      </c>
    </row>
    <row r="956" spans="1:5" x14ac:dyDescent="0.3">
      <c r="A956">
        <f>YEAR('Raw Data'!C956)</f>
        <v>2017</v>
      </c>
      <c r="B956">
        <f>MONTH('Raw Data'!C956)</f>
        <v>12</v>
      </c>
      <c r="C956" t="str">
        <f>TEXT('Raw Data'!C956,"MMM-YYYY")</f>
        <v>Dec-2017</v>
      </c>
      <c r="D956" t="str">
        <f>TEXT(Calculated_Columns!C956,"MMMM")</f>
        <v>December</v>
      </c>
      <c r="E956">
        <f>'Raw Data'!U956/'Raw Data'!R956</f>
        <v>-0.14705882352941177</v>
      </c>
    </row>
    <row r="957" spans="1:5" x14ac:dyDescent="0.3">
      <c r="A957">
        <f>YEAR('Raw Data'!C957)</f>
        <v>2017</v>
      </c>
      <c r="B957">
        <f>MONTH('Raw Data'!C957)</f>
        <v>11</v>
      </c>
      <c r="C957" t="str">
        <f>TEXT('Raw Data'!C957,"MMM-YYYY")</f>
        <v>Nov-2017</v>
      </c>
      <c r="D957" t="str">
        <f>TEXT(Calculated_Columns!C957,"MMMM")</f>
        <v>November</v>
      </c>
      <c r="E957">
        <f>'Raw Data'!U957/'Raw Data'!R957</f>
        <v>0.25</v>
      </c>
    </row>
    <row r="958" spans="1:5" x14ac:dyDescent="0.3">
      <c r="A958">
        <f>YEAR('Raw Data'!C958)</f>
        <v>2017</v>
      </c>
      <c r="B958">
        <f>MONTH('Raw Data'!C958)</f>
        <v>5</v>
      </c>
      <c r="C958" t="str">
        <f>TEXT('Raw Data'!C958,"MMM-YYYY")</f>
        <v>May-2017</v>
      </c>
      <c r="D958" t="str">
        <f>TEXT(Calculated_Columns!C958,"MMMM")</f>
        <v>May</v>
      </c>
      <c r="E958">
        <f>'Raw Data'!U958/'Raw Data'!R958</f>
        <v>8.7500000000000008E-2</v>
      </c>
    </row>
    <row r="959" spans="1:5" x14ac:dyDescent="0.3">
      <c r="A959">
        <f>YEAR('Raw Data'!C959)</f>
        <v>2017</v>
      </c>
      <c r="B959">
        <f>MONTH('Raw Data'!C959)</f>
        <v>5</v>
      </c>
      <c r="C959" t="str">
        <f>TEXT('Raw Data'!C959,"MMM-YYYY")</f>
        <v>May-2017</v>
      </c>
      <c r="D959" t="str">
        <f>TEXT(Calculated_Columns!C959,"MMMM")</f>
        <v>May</v>
      </c>
      <c r="E959">
        <f>'Raw Data'!U959/'Raw Data'!R959</f>
        <v>-0.66666666666666674</v>
      </c>
    </row>
    <row r="960" spans="1:5" x14ac:dyDescent="0.3">
      <c r="A960">
        <f>YEAR('Raw Data'!C960)</f>
        <v>2017</v>
      </c>
      <c r="B960">
        <f>MONTH('Raw Data'!C960)</f>
        <v>5</v>
      </c>
      <c r="C960" t="str">
        <f>TEXT('Raw Data'!C960,"MMM-YYYY")</f>
        <v>May-2017</v>
      </c>
      <c r="D960" t="str">
        <f>TEXT(Calculated_Columns!C960,"MMMM")</f>
        <v>May</v>
      </c>
      <c r="E960">
        <f>'Raw Data'!U960/'Raw Data'!R960</f>
        <v>0.36249999999999999</v>
      </c>
    </row>
    <row r="961" spans="1:5" x14ac:dyDescent="0.3">
      <c r="A961">
        <f>YEAR('Raw Data'!C961)</f>
        <v>2015</v>
      </c>
      <c r="B961">
        <f>MONTH('Raw Data'!C961)</f>
        <v>9</v>
      </c>
      <c r="C961" t="str">
        <f>TEXT('Raw Data'!C961,"MMM-YYYY")</f>
        <v>Sep-2015</v>
      </c>
      <c r="D961" t="str">
        <f>TEXT(Calculated_Columns!C961,"MMMM")</f>
        <v>September</v>
      </c>
      <c r="E961">
        <f>'Raw Data'!U961/'Raw Data'!R961</f>
        <v>0.26</v>
      </c>
    </row>
    <row r="962" spans="1:5" x14ac:dyDescent="0.3">
      <c r="A962">
        <f>YEAR('Raw Data'!C962)</f>
        <v>2017</v>
      </c>
      <c r="B962">
        <f>MONTH('Raw Data'!C962)</f>
        <v>11</v>
      </c>
      <c r="C962" t="str">
        <f>TEXT('Raw Data'!C962,"MMM-YYYY")</f>
        <v>Nov-2017</v>
      </c>
      <c r="D962" t="str">
        <f>TEXT(Calculated_Columns!C962,"MMMM")</f>
        <v>November</v>
      </c>
      <c r="E962">
        <f>'Raw Data'!U962/'Raw Data'!R962</f>
        <v>8.7500000000000008E-2</v>
      </c>
    </row>
    <row r="963" spans="1:5" x14ac:dyDescent="0.3">
      <c r="A963">
        <f>YEAR('Raw Data'!C963)</f>
        <v>2015</v>
      </c>
      <c r="B963">
        <f>MONTH('Raw Data'!C963)</f>
        <v>11</v>
      </c>
      <c r="C963" t="str">
        <f>TEXT('Raw Data'!C963,"MMM-YYYY")</f>
        <v>Nov-2015</v>
      </c>
      <c r="D963" t="str">
        <f>TEXT(Calculated_Columns!C963,"MMMM")</f>
        <v>November</v>
      </c>
      <c r="E963">
        <f>'Raw Data'!U963/'Raw Data'!R963</f>
        <v>0.48999999999999994</v>
      </c>
    </row>
    <row r="964" spans="1:5" x14ac:dyDescent="0.3">
      <c r="A964">
        <f>YEAR('Raw Data'!C964)</f>
        <v>2016</v>
      </c>
      <c r="B964">
        <f>MONTH('Raw Data'!C964)</f>
        <v>9</v>
      </c>
      <c r="C964" t="str">
        <f>TEXT('Raw Data'!C964,"MMM-YYYY")</f>
        <v>Sep-2016</v>
      </c>
      <c r="D964" t="str">
        <f>TEXT(Calculated_Columns!C964,"MMMM")</f>
        <v>September</v>
      </c>
      <c r="E964">
        <f>'Raw Data'!U964/'Raw Data'!R964</f>
        <v>0.5</v>
      </c>
    </row>
    <row r="965" spans="1:5" x14ac:dyDescent="0.3">
      <c r="A965">
        <f>YEAR('Raw Data'!C965)</f>
        <v>2014</v>
      </c>
      <c r="B965">
        <f>MONTH('Raw Data'!C965)</f>
        <v>9</v>
      </c>
      <c r="C965" t="str">
        <f>TEXT('Raw Data'!C965,"MMM-YYYY")</f>
        <v>Sep-2014</v>
      </c>
      <c r="D965" t="str">
        <f>TEXT(Calculated_Columns!C965,"MMMM")</f>
        <v>September</v>
      </c>
      <c r="E965">
        <f>'Raw Data'!U965/'Raw Data'!R965</f>
        <v>0.36250000000000004</v>
      </c>
    </row>
    <row r="966" spans="1:5" x14ac:dyDescent="0.3">
      <c r="A966">
        <f>YEAR('Raw Data'!C966)</f>
        <v>2017</v>
      </c>
      <c r="B966">
        <f>MONTH('Raw Data'!C966)</f>
        <v>4</v>
      </c>
      <c r="C966" t="str">
        <f>TEXT('Raw Data'!C966,"MMM-YYYY")</f>
        <v>Apr-2017</v>
      </c>
      <c r="D966" t="str">
        <f>TEXT(Calculated_Columns!C966,"MMMM")</f>
        <v>April</v>
      </c>
      <c r="E966">
        <f>'Raw Data'!U966/'Raw Data'!R966</f>
        <v>0.49</v>
      </c>
    </row>
    <row r="967" spans="1:5" x14ac:dyDescent="0.3">
      <c r="A967">
        <f>YEAR('Raw Data'!C967)</f>
        <v>2017</v>
      </c>
      <c r="B967">
        <f>MONTH('Raw Data'!C967)</f>
        <v>4</v>
      </c>
      <c r="C967" t="str">
        <f>TEXT('Raw Data'!C967,"MMM-YYYY")</f>
        <v>Apr-2017</v>
      </c>
      <c r="D967" t="str">
        <f>TEXT(Calculated_Columns!C967,"MMMM")</f>
        <v>April</v>
      </c>
      <c r="E967">
        <f>'Raw Data'!U967/'Raw Data'!R967</f>
        <v>0.27</v>
      </c>
    </row>
    <row r="968" spans="1:5" x14ac:dyDescent="0.3">
      <c r="A968">
        <f>YEAR('Raw Data'!C968)</f>
        <v>2017</v>
      </c>
      <c r="B968">
        <f>MONTH('Raw Data'!C968)</f>
        <v>4</v>
      </c>
      <c r="C968" t="str">
        <f>TEXT('Raw Data'!C968,"MMM-YYYY")</f>
        <v>Apr-2017</v>
      </c>
      <c r="D968" t="str">
        <f>TEXT(Calculated_Columns!C968,"MMMM")</f>
        <v>April</v>
      </c>
      <c r="E968">
        <f>'Raw Data'!U968/'Raw Data'!R968</f>
        <v>0.47999999999999993</v>
      </c>
    </row>
    <row r="969" spans="1:5" x14ac:dyDescent="0.3">
      <c r="A969">
        <f>YEAR('Raw Data'!C969)</f>
        <v>2017</v>
      </c>
      <c r="B969">
        <f>MONTH('Raw Data'!C969)</f>
        <v>4</v>
      </c>
      <c r="C969" t="str">
        <f>TEXT('Raw Data'!C969,"MMM-YYYY")</f>
        <v>Apr-2017</v>
      </c>
      <c r="D969" t="str">
        <f>TEXT(Calculated_Columns!C969,"MMMM")</f>
        <v>April</v>
      </c>
      <c r="E969">
        <f>'Raw Data'!U969/'Raw Data'!R969</f>
        <v>0.48000000000000004</v>
      </c>
    </row>
    <row r="970" spans="1:5" x14ac:dyDescent="0.3">
      <c r="A970">
        <f>YEAR('Raw Data'!C970)</f>
        <v>2017</v>
      </c>
      <c r="B970">
        <f>MONTH('Raw Data'!C970)</f>
        <v>4</v>
      </c>
      <c r="C970" t="str">
        <f>TEXT('Raw Data'!C970,"MMM-YYYY")</f>
        <v>Apr-2017</v>
      </c>
      <c r="D970" t="str">
        <f>TEXT(Calculated_Columns!C970,"MMMM")</f>
        <v>April</v>
      </c>
      <c r="E970">
        <f>'Raw Data'!U970/'Raw Data'!R970</f>
        <v>0.49</v>
      </c>
    </row>
    <row r="971" spans="1:5" x14ac:dyDescent="0.3">
      <c r="A971">
        <f>YEAR('Raw Data'!C971)</f>
        <v>2017</v>
      </c>
      <c r="B971">
        <f>MONTH('Raw Data'!C971)</f>
        <v>4</v>
      </c>
      <c r="C971" t="str">
        <f>TEXT('Raw Data'!C971,"MMM-YYYY")</f>
        <v>Apr-2017</v>
      </c>
      <c r="D971" t="str">
        <f>TEXT(Calculated_Columns!C971,"MMMM")</f>
        <v>April</v>
      </c>
      <c r="E971">
        <f>'Raw Data'!U971/'Raw Data'!R971</f>
        <v>0</v>
      </c>
    </row>
    <row r="972" spans="1:5" x14ac:dyDescent="0.3">
      <c r="A972">
        <f>YEAR('Raw Data'!C972)</f>
        <v>2014</v>
      </c>
      <c r="B972">
        <f>MONTH('Raw Data'!C972)</f>
        <v>1</v>
      </c>
      <c r="C972" t="str">
        <f>TEXT('Raw Data'!C972,"MMM-YYYY")</f>
        <v>Jan-2014</v>
      </c>
      <c r="D972" t="str">
        <f>TEXT(Calculated_Columns!C972,"MMMM")</f>
        <v>January</v>
      </c>
      <c r="E972">
        <f>'Raw Data'!U972/'Raw Data'!R972</f>
        <v>0.22500000000000001</v>
      </c>
    </row>
    <row r="973" spans="1:5" x14ac:dyDescent="0.3">
      <c r="A973">
        <f>YEAR('Raw Data'!C973)</f>
        <v>2014</v>
      </c>
      <c r="B973">
        <f>MONTH('Raw Data'!C973)</f>
        <v>1</v>
      </c>
      <c r="C973" t="str">
        <f>TEXT('Raw Data'!C973,"MMM-YYYY")</f>
        <v>Jan-2014</v>
      </c>
      <c r="D973" t="str">
        <f>TEXT(Calculated_Columns!C973,"MMMM")</f>
        <v>January</v>
      </c>
      <c r="E973">
        <f>'Raw Data'!U973/'Raw Data'!R973</f>
        <v>-0.25</v>
      </c>
    </row>
    <row r="974" spans="1:5" x14ac:dyDescent="0.3">
      <c r="A974">
        <f>YEAR('Raw Data'!C974)</f>
        <v>2014</v>
      </c>
      <c r="B974">
        <f>MONTH('Raw Data'!C974)</f>
        <v>1</v>
      </c>
      <c r="C974" t="str">
        <f>TEXT('Raw Data'!C974,"MMM-YYYY")</f>
        <v>Jan-2014</v>
      </c>
      <c r="D974" t="str">
        <f>TEXT(Calculated_Columns!C974,"MMMM")</f>
        <v>January</v>
      </c>
      <c r="E974">
        <f>'Raw Data'!U974/'Raw Data'!R974</f>
        <v>-0.73333333333333328</v>
      </c>
    </row>
    <row r="975" spans="1:5" x14ac:dyDescent="0.3">
      <c r="A975">
        <f>YEAR('Raw Data'!C975)</f>
        <v>2014</v>
      </c>
      <c r="B975">
        <f>MONTH('Raw Data'!C975)</f>
        <v>1</v>
      </c>
      <c r="C975" t="str">
        <f>TEXT('Raw Data'!C975,"MMM-YYYY")</f>
        <v>Jan-2014</v>
      </c>
      <c r="D975" t="str">
        <f>TEXT(Calculated_Columns!C975,"MMMM")</f>
        <v>January</v>
      </c>
      <c r="E975">
        <f>'Raw Data'!U975/'Raw Data'!R975</f>
        <v>0.33750000000000002</v>
      </c>
    </row>
    <row r="976" spans="1:5" x14ac:dyDescent="0.3">
      <c r="A976">
        <f>YEAR('Raw Data'!C976)</f>
        <v>2017</v>
      </c>
      <c r="B976">
        <f>MONTH('Raw Data'!C976)</f>
        <v>10</v>
      </c>
      <c r="C976" t="str">
        <f>TEXT('Raw Data'!C976,"MMM-YYYY")</f>
        <v>Oct-2017</v>
      </c>
      <c r="D976" t="str">
        <f>TEXT(Calculated_Columns!C976,"MMMM")</f>
        <v>October</v>
      </c>
      <c r="E976">
        <f>'Raw Data'!U976/'Raw Data'!R976</f>
        <v>1.9999999999999997E-2</v>
      </c>
    </row>
    <row r="977" spans="1:5" x14ac:dyDescent="0.3">
      <c r="A977">
        <f>YEAR('Raw Data'!C977)</f>
        <v>2017</v>
      </c>
      <c r="B977">
        <f>MONTH('Raw Data'!C977)</f>
        <v>10</v>
      </c>
      <c r="C977" t="str">
        <f>TEXT('Raw Data'!C977,"MMM-YYYY")</f>
        <v>Oct-2017</v>
      </c>
      <c r="D977" t="str">
        <f>TEXT(Calculated_Columns!C977,"MMMM")</f>
        <v>October</v>
      </c>
      <c r="E977">
        <f>'Raw Data'!U977/'Raw Data'!R977</f>
        <v>0.33749999999999997</v>
      </c>
    </row>
    <row r="978" spans="1:5" x14ac:dyDescent="0.3">
      <c r="A978">
        <f>YEAR('Raw Data'!C978)</f>
        <v>2017</v>
      </c>
      <c r="B978">
        <f>MONTH('Raw Data'!C978)</f>
        <v>7</v>
      </c>
      <c r="C978" t="str">
        <f>TEXT('Raw Data'!C978,"MMM-YYYY")</f>
        <v>Jul-2017</v>
      </c>
      <c r="D978" t="str">
        <f>TEXT(Calculated_Columns!C978,"MMMM")</f>
        <v>July</v>
      </c>
      <c r="E978">
        <f>'Raw Data'!U978/'Raw Data'!R978</f>
        <v>-0.73333333333333328</v>
      </c>
    </row>
    <row r="979" spans="1:5" x14ac:dyDescent="0.3">
      <c r="A979">
        <f>YEAR('Raw Data'!C979)</f>
        <v>2017</v>
      </c>
      <c r="B979">
        <f>MONTH('Raw Data'!C979)</f>
        <v>1</v>
      </c>
      <c r="C979" t="str">
        <f>TEXT('Raw Data'!C979,"MMM-YYYY")</f>
        <v>Jan-2017</v>
      </c>
      <c r="D979" t="str">
        <f>TEXT(Calculated_Columns!C979,"MMMM")</f>
        <v>January</v>
      </c>
      <c r="E979">
        <f>'Raw Data'!U979/'Raw Data'!R979</f>
        <v>0.22222222222222221</v>
      </c>
    </row>
    <row r="980" spans="1:5" x14ac:dyDescent="0.3">
      <c r="A980">
        <f>YEAR('Raw Data'!C980)</f>
        <v>2016</v>
      </c>
      <c r="B980">
        <f>MONTH('Raw Data'!C980)</f>
        <v>5</v>
      </c>
      <c r="C980" t="str">
        <f>TEXT('Raw Data'!C980,"MMM-YYYY")</f>
        <v>May-2016</v>
      </c>
      <c r="D980" t="str">
        <f>TEXT(Calculated_Columns!C980,"MMMM")</f>
        <v>May</v>
      </c>
      <c r="E980">
        <f>'Raw Data'!U980/'Raw Data'!R980</f>
        <v>-0.79999999999999993</v>
      </c>
    </row>
    <row r="981" spans="1:5" x14ac:dyDescent="0.3">
      <c r="A981">
        <f>YEAR('Raw Data'!C981)</f>
        <v>2015</v>
      </c>
      <c r="B981">
        <f>MONTH('Raw Data'!C981)</f>
        <v>12</v>
      </c>
      <c r="C981" t="str">
        <f>TEXT('Raw Data'!C981,"MMM-YYYY")</f>
        <v>Dec-2015</v>
      </c>
      <c r="D981" t="str">
        <f>TEXT(Calculated_Columns!C981,"MMMM")</f>
        <v>December</v>
      </c>
      <c r="E981">
        <f>'Raw Data'!U981/'Raw Data'!R981</f>
        <v>0.48999999999999994</v>
      </c>
    </row>
    <row r="982" spans="1:5" x14ac:dyDescent="0.3">
      <c r="A982">
        <f>YEAR('Raw Data'!C982)</f>
        <v>2016</v>
      </c>
      <c r="B982">
        <f>MONTH('Raw Data'!C982)</f>
        <v>10</v>
      </c>
      <c r="C982" t="str">
        <f>TEXT('Raw Data'!C982,"MMM-YYYY")</f>
        <v>Oct-2016</v>
      </c>
      <c r="D982" t="str">
        <f>TEXT(Calculated_Columns!C982,"MMMM")</f>
        <v>October</v>
      </c>
      <c r="E982">
        <f>'Raw Data'!U982/'Raw Data'!R982</f>
        <v>0.15555555555555556</v>
      </c>
    </row>
    <row r="983" spans="1:5" x14ac:dyDescent="0.3">
      <c r="A983">
        <f>YEAR('Raw Data'!C983)</f>
        <v>2014</v>
      </c>
      <c r="B983">
        <f>MONTH('Raw Data'!C983)</f>
        <v>11</v>
      </c>
      <c r="C983" t="str">
        <f>TEXT('Raw Data'!C983,"MMM-YYYY")</f>
        <v>Nov-2014</v>
      </c>
      <c r="D983" t="str">
        <f>TEXT(Calculated_Columns!C983,"MMMM")</f>
        <v>November</v>
      </c>
      <c r="E983">
        <f>'Raw Data'!U983/'Raw Data'!R983</f>
        <v>0.23749999999999999</v>
      </c>
    </row>
    <row r="984" spans="1:5" x14ac:dyDescent="0.3">
      <c r="A984">
        <f>YEAR('Raw Data'!C984)</f>
        <v>2014</v>
      </c>
      <c r="B984">
        <f>MONTH('Raw Data'!C984)</f>
        <v>11</v>
      </c>
      <c r="C984" t="str">
        <f>TEXT('Raw Data'!C984,"MMM-YYYY")</f>
        <v>Nov-2014</v>
      </c>
      <c r="D984" t="str">
        <f>TEXT(Calculated_Columns!C984,"MMMM")</f>
        <v>November</v>
      </c>
      <c r="E984">
        <f>'Raw Data'!U984/'Raw Data'!R984</f>
        <v>9.9999999999999992E-2</v>
      </c>
    </row>
    <row r="985" spans="1:5" x14ac:dyDescent="0.3">
      <c r="A985">
        <f>YEAR('Raw Data'!C985)</f>
        <v>2014</v>
      </c>
      <c r="B985">
        <f>MONTH('Raw Data'!C985)</f>
        <v>11</v>
      </c>
      <c r="C985" t="str">
        <f>TEXT('Raw Data'!C985,"MMM-YYYY")</f>
        <v>Nov-2014</v>
      </c>
      <c r="D985" t="str">
        <f>TEXT(Calculated_Columns!C985,"MMMM")</f>
        <v>November</v>
      </c>
      <c r="E985">
        <f>'Raw Data'!U985/'Raw Data'!R985</f>
        <v>0.125</v>
      </c>
    </row>
    <row r="986" spans="1:5" x14ac:dyDescent="0.3">
      <c r="A986">
        <f>YEAR('Raw Data'!C986)</f>
        <v>2017</v>
      </c>
      <c r="B986">
        <f>MONTH('Raw Data'!C986)</f>
        <v>9</v>
      </c>
      <c r="C986" t="str">
        <f>TEXT('Raw Data'!C986,"MMM-YYYY")</f>
        <v>Sep-2017</v>
      </c>
      <c r="D986" t="str">
        <f>TEXT(Calculated_Columns!C986,"MMMM")</f>
        <v>September</v>
      </c>
      <c r="E986">
        <f>'Raw Data'!U986/'Raw Data'!R986</f>
        <v>0.32500000000000001</v>
      </c>
    </row>
    <row r="987" spans="1:5" x14ac:dyDescent="0.3">
      <c r="A987">
        <f>YEAR('Raw Data'!C987)</f>
        <v>2017</v>
      </c>
      <c r="B987">
        <f>MONTH('Raw Data'!C987)</f>
        <v>9</v>
      </c>
      <c r="C987" t="str">
        <f>TEXT('Raw Data'!C987,"MMM-YYYY")</f>
        <v>Sep-2017</v>
      </c>
      <c r="D987" t="str">
        <f>TEXT(Calculated_Columns!C987,"MMMM")</f>
        <v>September</v>
      </c>
      <c r="E987">
        <f>'Raw Data'!U987/'Raw Data'!R987</f>
        <v>0.33749999999999997</v>
      </c>
    </row>
    <row r="988" spans="1:5" x14ac:dyDescent="0.3">
      <c r="A988">
        <f>YEAR('Raw Data'!C988)</f>
        <v>2017</v>
      </c>
      <c r="B988">
        <f>MONTH('Raw Data'!C988)</f>
        <v>9</v>
      </c>
      <c r="C988" t="str">
        <f>TEXT('Raw Data'!C988,"MMM-YYYY")</f>
        <v>Sep-2017</v>
      </c>
      <c r="D988" t="str">
        <f>TEXT(Calculated_Columns!C988,"MMMM")</f>
        <v>September</v>
      </c>
      <c r="E988">
        <f>'Raw Data'!U988/'Raw Data'!R988</f>
        <v>0.13333333333333333</v>
      </c>
    </row>
    <row r="989" spans="1:5" x14ac:dyDescent="0.3">
      <c r="A989">
        <f>YEAR('Raw Data'!C989)</f>
        <v>2015</v>
      </c>
      <c r="B989">
        <f>MONTH('Raw Data'!C989)</f>
        <v>3</v>
      </c>
      <c r="C989" t="str">
        <f>TEXT('Raw Data'!C989,"MMM-YYYY")</f>
        <v>Mar-2015</v>
      </c>
      <c r="D989" t="str">
        <f>TEXT(Calculated_Columns!C989,"MMMM")</f>
        <v>March</v>
      </c>
      <c r="E989">
        <f>'Raw Data'!U989/'Raw Data'!R989</f>
        <v>-1.7</v>
      </c>
    </row>
    <row r="990" spans="1:5" x14ac:dyDescent="0.3">
      <c r="A990">
        <f>YEAR('Raw Data'!C990)</f>
        <v>2017</v>
      </c>
      <c r="B990">
        <f>MONTH('Raw Data'!C990)</f>
        <v>5</v>
      </c>
      <c r="C990" t="str">
        <f>TEXT('Raw Data'!C990,"MMM-YYYY")</f>
        <v>May-2017</v>
      </c>
      <c r="D990" t="str">
        <f>TEXT(Calculated_Columns!C990,"MMMM")</f>
        <v>May</v>
      </c>
      <c r="E990">
        <f>'Raw Data'!U990/'Raw Data'!R990</f>
        <v>0.14000000000000001</v>
      </c>
    </row>
    <row r="991" spans="1:5" x14ac:dyDescent="0.3">
      <c r="A991">
        <f>YEAR('Raw Data'!C991)</f>
        <v>2017</v>
      </c>
      <c r="B991">
        <f>MONTH('Raw Data'!C991)</f>
        <v>5</v>
      </c>
      <c r="C991" t="str">
        <f>TEXT('Raw Data'!C991,"MMM-YYYY")</f>
        <v>May-2017</v>
      </c>
      <c r="D991" t="str">
        <f>TEXT(Calculated_Columns!C991,"MMMM")</f>
        <v>May</v>
      </c>
      <c r="E991">
        <f>'Raw Data'!U991/'Raw Data'!R991</f>
        <v>0.28999999999999998</v>
      </c>
    </row>
    <row r="992" spans="1:5" x14ac:dyDescent="0.3">
      <c r="A992">
        <f>YEAR('Raw Data'!C992)</f>
        <v>2015</v>
      </c>
      <c r="B992">
        <f>MONTH('Raw Data'!C992)</f>
        <v>3</v>
      </c>
      <c r="C992" t="str">
        <f>TEXT('Raw Data'!C992,"MMM-YYYY")</f>
        <v>Mar-2015</v>
      </c>
      <c r="D992" t="str">
        <f>TEXT(Calculated_Columns!C992,"MMMM")</f>
        <v>March</v>
      </c>
      <c r="E992">
        <f>'Raw Data'!U992/'Raw Data'!R992</f>
        <v>0.1125</v>
      </c>
    </row>
    <row r="993" spans="1:5" x14ac:dyDescent="0.3">
      <c r="A993">
        <f>YEAR('Raw Data'!C993)</f>
        <v>2016</v>
      </c>
      <c r="B993">
        <f>MONTH('Raw Data'!C993)</f>
        <v>9</v>
      </c>
      <c r="C993" t="str">
        <f>TEXT('Raw Data'!C993,"MMM-YYYY")</f>
        <v>Sep-2016</v>
      </c>
      <c r="D993" t="str">
        <f>TEXT(Calculated_Columns!C993,"MMMM")</f>
        <v>September</v>
      </c>
      <c r="E993">
        <f>'Raw Data'!U993/'Raw Data'!R993</f>
        <v>0.375</v>
      </c>
    </row>
    <row r="994" spans="1:5" x14ac:dyDescent="0.3">
      <c r="A994">
        <f>YEAR('Raw Data'!C994)</f>
        <v>2016</v>
      </c>
      <c r="B994">
        <f>MONTH('Raw Data'!C994)</f>
        <v>8</v>
      </c>
      <c r="C994" t="str">
        <f>TEXT('Raw Data'!C994,"MMM-YYYY")</f>
        <v>Aug-2016</v>
      </c>
      <c r="D994" t="str">
        <f>TEXT(Calculated_Columns!C994,"MMMM")</f>
        <v>August</v>
      </c>
      <c r="E994">
        <f>'Raw Data'!U994/'Raw Data'!R994</f>
        <v>0.48</v>
      </c>
    </row>
    <row r="995" spans="1:5" x14ac:dyDescent="0.3">
      <c r="A995">
        <f>YEAR('Raw Data'!C995)</f>
        <v>2016</v>
      </c>
      <c r="B995">
        <f>MONTH('Raw Data'!C995)</f>
        <v>8</v>
      </c>
      <c r="C995" t="str">
        <f>TEXT('Raw Data'!C995,"MMM-YYYY")</f>
        <v>Aug-2016</v>
      </c>
      <c r="D995" t="str">
        <f>TEXT(Calculated_Columns!C995,"MMMM")</f>
        <v>August</v>
      </c>
      <c r="E995">
        <f>'Raw Data'!U995/'Raw Data'!R995</f>
        <v>0.44999999999999996</v>
      </c>
    </row>
    <row r="996" spans="1:5" x14ac:dyDescent="0.3">
      <c r="A996">
        <f>YEAR('Raw Data'!C996)</f>
        <v>2014</v>
      </c>
      <c r="B996">
        <f>MONTH('Raw Data'!C996)</f>
        <v>5</v>
      </c>
      <c r="C996" t="str">
        <f>TEXT('Raw Data'!C996,"MMM-YYYY")</f>
        <v>May-2014</v>
      </c>
      <c r="D996" t="str">
        <f>TEXT(Calculated_Columns!C996,"MMMM")</f>
        <v>May</v>
      </c>
      <c r="E996">
        <f>'Raw Data'!U996/'Raw Data'!R996</f>
        <v>0.47000000000000003</v>
      </c>
    </row>
    <row r="997" spans="1:5" x14ac:dyDescent="0.3">
      <c r="A997">
        <f>YEAR('Raw Data'!C997)</f>
        <v>2014</v>
      </c>
      <c r="B997">
        <f>MONTH('Raw Data'!C997)</f>
        <v>5</v>
      </c>
      <c r="C997" t="str">
        <f>TEXT('Raw Data'!C997,"MMM-YYYY")</f>
        <v>May-2014</v>
      </c>
      <c r="D997" t="str">
        <f>TEXT(Calculated_Columns!C997,"MMMM")</f>
        <v>May</v>
      </c>
      <c r="E997">
        <f>'Raw Data'!U997/'Raw Data'!R997</f>
        <v>0.27999999999999997</v>
      </c>
    </row>
    <row r="998" spans="1:5" x14ac:dyDescent="0.3">
      <c r="A998">
        <f>YEAR('Raw Data'!C998)</f>
        <v>2015</v>
      </c>
      <c r="B998">
        <f>MONTH('Raw Data'!C998)</f>
        <v>10</v>
      </c>
      <c r="C998" t="str">
        <f>TEXT('Raw Data'!C998,"MMM-YYYY")</f>
        <v>Oct-2015</v>
      </c>
      <c r="D998" t="str">
        <f>TEXT(Calculated_Columns!C998,"MMMM")</f>
        <v>October</v>
      </c>
      <c r="E998">
        <f>'Raw Data'!U998/'Raw Data'!R998</f>
        <v>0.46</v>
      </c>
    </row>
    <row r="999" spans="1:5" x14ac:dyDescent="0.3">
      <c r="A999">
        <f>YEAR('Raw Data'!C999)</f>
        <v>2015</v>
      </c>
      <c r="B999">
        <f>MONTH('Raw Data'!C999)</f>
        <v>10</v>
      </c>
      <c r="C999" t="str">
        <f>TEXT('Raw Data'!C999,"MMM-YYYY")</f>
        <v>Oct-2015</v>
      </c>
      <c r="D999" t="str">
        <f>TEXT(Calculated_Columns!C999,"MMMM")</f>
        <v>October</v>
      </c>
      <c r="E999">
        <f>'Raw Data'!U999/'Raw Data'!R999</f>
        <v>0.27</v>
      </c>
    </row>
    <row r="1000" spans="1:5" x14ac:dyDescent="0.3">
      <c r="A1000">
        <f>YEAR('Raw Data'!C1000)</f>
        <v>2015</v>
      </c>
      <c r="B1000">
        <f>MONTH('Raw Data'!C1000)</f>
        <v>10</v>
      </c>
      <c r="C1000" t="str">
        <f>TEXT('Raw Data'!C1000,"MMM-YYYY")</f>
        <v>Oct-2015</v>
      </c>
      <c r="D1000" t="str">
        <f>TEXT(Calculated_Columns!C1000,"MMMM")</f>
        <v>October</v>
      </c>
      <c r="E1000">
        <f>'Raw Data'!U1000/'Raw Data'!R1000</f>
        <v>0.37999999999999995</v>
      </c>
    </row>
    <row r="1001" spans="1:5" x14ac:dyDescent="0.3">
      <c r="A1001">
        <f>YEAR('Raw Data'!C1001)</f>
        <v>2015</v>
      </c>
      <c r="B1001">
        <f>MONTH('Raw Data'!C1001)</f>
        <v>10</v>
      </c>
      <c r="C1001" t="str">
        <f>TEXT('Raw Data'!C1001,"MMM-YYYY")</f>
        <v>Oct-2015</v>
      </c>
      <c r="D1001" t="str">
        <f>TEXT(Calculated_Columns!C1001,"MMMM")</f>
        <v>October</v>
      </c>
      <c r="E1001">
        <f>'Raw Data'!U1001/'Raw Data'!R1001</f>
        <v>0.39</v>
      </c>
    </row>
    <row r="1002" spans="1:5" x14ac:dyDescent="0.3">
      <c r="A1002">
        <f>YEAR('Raw Data'!C1002)</f>
        <v>2016</v>
      </c>
      <c r="B1002">
        <f>MONTH('Raw Data'!C1002)</f>
        <v>11</v>
      </c>
      <c r="C1002" t="str">
        <f>TEXT('Raw Data'!C1002,"MMM-YYYY")</f>
        <v>Nov-2016</v>
      </c>
      <c r="D1002" t="str">
        <f>TEXT(Calculated_Columns!C1002,"MMMM")</f>
        <v>November</v>
      </c>
      <c r="E1002">
        <f>'Raw Data'!U1002/'Raw Data'!R1002</f>
        <v>0.25999999999999995</v>
      </c>
    </row>
    <row r="1003" spans="1:5" x14ac:dyDescent="0.3">
      <c r="A1003">
        <f>YEAR('Raw Data'!C1003)</f>
        <v>2015</v>
      </c>
      <c r="B1003">
        <f>MONTH('Raw Data'!C1003)</f>
        <v>7</v>
      </c>
      <c r="C1003" t="str">
        <f>TEXT('Raw Data'!C1003,"MMM-YYYY")</f>
        <v>Jul-2015</v>
      </c>
      <c r="D1003" t="str">
        <f>TEXT(Calculated_Columns!C1003,"MMMM")</f>
        <v>July</v>
      </c>
      <c r="E1003">
        <f>'Raw Data'!U1003/'Raw Data'!R1003</f>
        <v>0.32999999999999996</v>
      </c>
    </row>
    <row r="1004" spans="1:5" x14ac:dyDescent="0.3">
      <c r="A1004">
        <f>YEAR('Raw Data'!C1004)</f>
        <v>2015</v>
      </c>
      <c r="B1004">
        <f>MONTH('Raw Data'!C1004)</f>
        <v>7</v>
      </c>
      <c r="C1004" t="str">
        <f>TEXT('Raw Data'!C1004,"MMM-YYYY")</f>
        <v>Jul-2015</v>
      </c>
      <c r="D1004" t="str">
        <f>TEXT(Calculated_Columns!C1004,"MMMM")</f>
        <v>July</v>
      </c>
      <c r="E1004">
        <f>'Raw Data'!U1004/'Raw Data'!R1004</f>
        <v>-0.26666666666666672</v>
      </c>
    </row>
    <row r="1005" spans="1:5" x14ac:dyDescent="0.3">
      <c r="A1005">
        <f>YEAR('Raw Data'!C1005)</f>
        <v>2015</v>
      </c>
      <c r="B1005">
        <f>MONTH('Raw Data'!C1005)</f>
        <v>7</v>
      </c>
      <c r="C1005" t="str">
        <f>TEXT('Raw Data'!C1005,"MMM-YYYY")</f>
        <v>Jul-2015</v>
      </c>
      <c r="D1005" t="str">
        <f>TEXT(Calculated_Columns!C1005,"MMMM")</f>
        <v>July</v>
      </c>
      <c r="E1005">
        <f>'Raw Data'!U1005/'Raw Data'!R1005</f>
        <v>0.48000000000000004</v>
      </c>
    </row>
    <row r="1006" spans="1:5" x14ac:dyDescent="0.3">
      <c r="A1006">
        <f>YEAR('Raw Data'!C1006)</f>
        <v>2015</v>
      </c>
      <c r="B1006">
        <f>MONTH('Raw Data'!C1006)</f>
        <v>8</v>
      </c>
      <c r="C1006" t="str">
        <f>TEXT('Raw Data'!C1006,"MMM-YYYY")</f>
        <v>Aug-2015</v>
      </c>
      <c r="D1006" t="str">
        <f>TEXT(Calculated_Columns!C1006,"MMMM")</f>
        <v>August</v>
      </c>
      <c r="E1006">
        <f>'Raw Data'!U1006/'Raw Data'!R1006</f>
        <v>0.19</v>
      </c>
    </row>
    <row r="1007" spans="1:5" x14ac:dyDescent="0.3">
      <c r="A1007">
        <f>YEAR('Raw Data'!C1007)</f>
        <v>2015</v>
      </c>
      <c r="B1007">
        <f>MONTH('Raw Data'!C1007)</f>
        <v>11</v>
      </c>
      <c r="C1007" t="str">
        <f>TEXT('Raw Data'!C1007,"MMM-YYYY")</f>
        <v>Nov-2015</v>
      </c>
      <c r="D1007" t="str">
        <f>TEXT(Calculated_Columns!C1007,"MMMM")</f>
        <v>November</v>
      </c>
      <c r="E1007">
        <f>'Raw Data'!U1007/'Raw Data'!R1007</f>
        <v>0.35</v>
      </c>
    </row>
    <row r="1008" spans="1:5" x14ac:dyDescent="0.3">
      <c r="A1008">
        <f>YEAR('Raw Data'!C1008)</f>
        <v>2015</v>
      </c>
      <c r="B1008">
        <f>MONTH('Raw Data'!C1008)</f>
        <v>11</v>
      </c>
      <c r="C1008" t="str">
        <f>TEXT('Raw Data'!C1008,"MMM-YYYY")</f>
        <v>Nov-2015</v>
      </c>
      <c r="D1008" t="str">
        <f>TEXT(Calculated_Columns!C1008,"MMMM")</f>
        <v>November</v>
      </c>
      <c r="E1008">
        <f>'Raw Data'!U1008/'Raw Data'!R1008</f>
        <v>0.35000000000000003</v>
      </c>
    </row>
    <row r="1009" spans="1:5" x14ac:dyDescent="0.3">
      <c r="A1009">
        <f>YEAR('Raw Data'!C1009)</f>
        <v>2015</v>
      </c>
      <c r="B1009">
        <f>MONTH('Raw Data'!C1009)</f>
        <v>11</v>
      </c>
      <c r="C1009" t="str">
        <f>TEXT('Raw Data'!C1009,"MMM-YYYY")</f>
        <v>Nov-2015</v>
      </c>
      <c r="D1009" t="str">
        <f>TEXT(Calculated_Columns!C1009,"MMMM")</f>
        <v>November</v>
      </c>
      <c r="E1009">
        <f>'Raw Data'!U1009/'Raw Data'!R1009</f>
        <v>-0.8</v>
      </c>
    </row>
    <row r="1010" spans="1:5" x14ac:dyDescent="0.3">
      <c r="A1010">
        <f>YEAR('Raw Data'!C1010)</f>
        <v>2017</v>
      </c>
      <c r="B1010">
        <f>MONTH('Raw Data'!C1010)</f>
        <v>12</v>
      </c>
      <c r="C1010" t="str">
        <f>TEXT('Raw Data'!C1010,"MMM-YYYY")</f>
        <v>Dec-2017</v>
      </c>
      <c r="D1010" t="str">
        <f>TEXT(Calculated_Columns!C1010,"MMMM")</f>
        <v>December</v>
      </c>
      <c r="E1010">
        <f>'Raw Data'!U1010/'Raw Data'!R1010</f>
        <v>0.46</v>
      </c>
    </row>
    <row r="1011" spans="1:5" x14ac:dyDescent="0.3">
      <c r="A1011">
        <f>YEAR('Raw Data'!C1011)</f>
        <v>2017</v>
      </c>
      <c r="B1011">
        <f>MONTH('Raw Data'!C1011)</f>
        <v>8</v>
      </c>
      <c r="C1011" t="str">
        <f>TEXT('Raw Data'!C1011,"MMM-YYYY")</f>
        <v>Aug-2017</v>
      </c>
      <c r="D1011" t="str">
        <f>TEXT(Calculated_Columns!C1011,"MMMM")</f>
        <v>August</v>
      </c>
      <c r="E1011">
        <f>'Raw Data'!U1011/'Raw Data'!R1011</f>
        <v>6.25E-2</v>
      </c>
    </row>
    <row r="1012" spans="1:5" x14ac:dyDescent="0.3">
      <c r="A1012">
        <f>YEAR('Raw Data'!C1012)</f>
        <v>2014</v>
      </c>
      <c r="B1012">
        <f>MONTH('Raw Data'!C1012)</f>
        <v>11</v>
      </c>
      <c r="C1012" t="str">
        <f>TEXT('Raw Data'!C1012,"MMM-YYYY")</f>
        <v>Nov-2014</v>
      </c>
      <c r="D1012" t="str">
        <f>TEXT(Calculated_Columns!C1012,"MMMM")</f>
        <v>November</v>
      </c>
      <c r="E1012">
        <f>'Raw Data'!U1012/'Raw Data'!R1012</f>
        <v>0.18</v>
      </c>
    </row>
    <row r="1013" spans="1:5" x14ac:dyDescent="0.3">
      <c r="A1013">
        <f>YEAR('Raw Data'!C1013)</f>
        <v>2017</v>
      </c>
      <c r="B1013">
        <f>MONTH('Raw Data'!C1013)</f>
        <v>6</v>
      </c>
      <c r="C1013" t="str">
        <f>TEXT('Raw Data'!C1013,"MMM-YYYY")</f>
        <v>Jun-2017</v>
      </c>
      <c r="D1013" t="str">
        <f>TEXT(Calculated_Columns!C1013,"MMMM")</f>
        <v>June</v>
      </c>
      <c r="E1013">
        <f>'Raw Data'!U1013/'Raw Data'!R1013</f>
        <v>0.30000000000000004</v>
      </c>
    </row>
    <row r="1014" spans="1:5" x14ac:dyDescent="0.3">
      <c r="A1014">
        <f>YEAR('Raw Data'!C1014)</f>
        <v>2017</v>
      </c>
      <c r="B1014">
        <f>MONTH('Raw Data'!C1014)</f>
        <v>6</v>
      </c>
      <c r="C1014" t="str">
        <f>TEXT('Raw Data'!C1014,"MMM-YYYY")</f>
        <v>Jun-2017</v>
      </c>
      <c r="D1014" t="str">
        <f>TEXT(Calculated_Columns!C1014,"MMMM")</f>
        <v>June</v>
      </c>
      <c r="E1014">
        <f>'Raw Data'!U1014/'Raw Data'!R1014</f>
        <v>0.28999999999999998</v>
      </c>
    </row>
    <row r="1015" spans="1:5" x14ac:dyDescent="0.3">
      <c r="A1015">
        <f>YEAR('Raw Data'!C1015)</f>
        <v>2015</v>
      </c>
      <c r="B1015">
        <f>MONTH('Raw Data'!C1015)</f>
        <v>12</v>
      </c>
      <c r="C1015" t="str">
        <f>TEXT('Raw Data'!C1015,"MMM-YYYY")</f>
        <v>Dec-2015</v>
      </c>
      <c r="D1015" t="str">
        <f>TEXT(Calculated_Columns!C1015,"MMMM")</f>
        <v>December</v>
      </c>
      <c r="E1015">
        <f>'Raw Data'!U1015/'Raw Data'!R1015</f>
        <v>0.22000000000000003</v>
      </c>
    </row>
    <row r="1016" spans="1:5" x14ac:dyDescent="0.3">
      <c r="A1016">
        <f>YEAR('Raw Data'!C1016)</f>
        <v>2015</v>
      </c>
      <c r="B1016">
        <f>MONTH('Raw Data'!C1016)</f>
        <v>12</v>
      </c>
      <c r="C1016" t="str">
        <f>TEXT('Raw Data'!C1016,"MMM-YYYY")</f>
        <v>Dec-2015</v>
      </c>
      <c r="D1016" t="str">
        <f>TEXT(Calculated_Columns!C1016,"MMMM")</f>
        <v>December</v>
      </c>
      <c r="E1016">
        <f>'Raw Data'!U1016/'Raw Data'!R1016</f>
        <v>0.37</v>
      </c>
    </row>
    <row r="1017" spans="1:5" x14ac:dyDescent="0.3">
      <c r="A1017">
        <f>YEAR('Raw Data'!C1017)</f>
        <v>2015</v>
      </c>
      <c r="B1017">
        <f>MONTH('Raw Data'!C1017)</f>
        <v>9</v>
      </c>
      <c r="C1017" t="str">
        <f>TEXT('Raw Data'!C1017,"MMM-YYYY")</f>
        <v>Sep-2015</v>
      </c>
      <c r="D1017" t="str">
        <f>TEXT(Calculated_Columns!C1017,"MMMM")</f>
        <v>September</v>
      </c>
      <c r="E1017">
        <f>'Raw Data'!U1017/'Raw Data'!R1017</f>
        <v>0.48</v>
      </c>
    </row>
    <row r="1018" spans="1:5" x14ac:dyDescent="0.3">
      <c r="A1018">
        <f>YEAR('Raw Data'!C1018)</f>
        <v>2015</v>
      </c>
      <c r="B1018">
        <f>MONTH('Raw Data'!C1018)</f>
        <v>7</v>
      </c>
      <c r="C1018" t="str">
        <f>TEXT('Raw Data'!C1018,"MMM-YYYY")</f>
        <v>Jul-2015</v>
      </c>
      <c r="D1018" t="str">
        <f>TEXT(Calculated_Columns!C1018,"MMMM")</f>
        <v>July</v>
      </c>
      <c r="E1018">
        <f>'Raw Data'!U1018/'Raw Data'!R1018</f>
        <v>0.48</v>
      </c>
    </row>
    <row r="1019" spans="1:5" x14ac:dyDescent="0.3">
      <c r="A1019">
        <f>YEAR('Raw Data'!C1019)</f>
        <v>2015</v>
      </c>
      <c r="B1019">
        <f>MONTH('Raw Data'!C1019)</f>
        <v>7</v>
      </c>
      <c r="C1019" t="str">
        <f>TEXT('Raw Data'!C1019,"MMM-YYYY")</f>
        <v>Jul-2015</v>
      </c>
      <c r="D1019" t="str">
        <f>TEXT(Calculated_Columns!C1019,"MMMM")</f>
        <v>July</v>
      </c>
      <c r="E1019">
        <f>'Raw Data'!U1019/'Raw Data'!R1019</f>
        <v>0.41000000000000003</v>
      </c>
    </row>
    <row r="1020" spans="1:5" x14ac:dyDescent="0.3">
      <c r="A1020">
        <f>YEAR('Raw Data'!C1020)</f>
        <v>2015</v>
      </c>
      <c r="B1020">
        <f>MONTH('Raw Data'!C1020)</f>
        <v>7</v>
      </c>
      <c r="C1020" t="str">
        <f>TEXT('Raw Data'!C1020,"MMM-YYYY")</f>
        <v>Jul-2015</v>
      </c>
      <c r="D1020" t="str">
        <f>TEXT(Calculated_Columns!C1020,"MMMM")</f>
        <v>July</v>
      </c>
      <c r="E1020">
        <f>'Raw Data'!U1020/'Raw Data'!R1020</f>
        <v>0.02</v>
      </c>
    </row>
    <row r="1021" spans="1:5" x14ac:dyDescent="0.3">
      <c r="A1021">
        <f>YEAR('Raw Data'!C1021)</f>
        <v>2015</v>
      </c>
      <c r="B1021">
        <f>MONTH('Raw Data'!C1021)</f>
        <v>7</v>
      </c>
      <c r="C1021" t="str">
        <f>TEXT('Raw Data'!C1021,"MMM-YYYY")</f>
        <v>Jul-2015</v>
      </c>
      <c r="D1021" t="str">
        <f>TEXT(Calculated_Columns!C1021,"MMMM")</f>
        <v>July</v>
      </c>
      <c r="E1021">
        <f>'Raw Data'!U1021/'Raw Data'!R1021</f>
        <v>0.26</v>
      </c>
    </row>
    <row r="1022" spans="1:5" x14ac:dyDescent="0.3">
      <c r="A1022">
        <f>YEAR('Raw Data'!C1022)</f>
        <v>2015</v>
      </c>
      <c r="B1022">
        <f>MONTH('Raw Data'!C1022)</f>
        <v>4</v>
      </c>
      <c r="C1022" t="str">
        <f>TEXT('Raw Data'!C1022,"MMM-YYYY")</f>
        <v>Apr-2015</v>
      </c>
      <c r="D1022" t="str">
        <f>TEXT(Calculated_Columns!C1022,"MMMM")</f>
        <v>April</v>
      </c>
      <c r="E1022">
        <f>'Raw Data'!U1022/'Raw Data'!R1022</f>
        <v>0.39000000000000007</v>
      </c>
    </row>
    <row r="1023" spans="1:5" x14ac:dyDescent="0.3">
      <c r="A1023">
        <f>YEAR('Raw Data'!C1023)</f>
        <v>2015</v>
      </c>
      <c r="B1023">
        <f>MONTH('Raw Data'!C1023)</f>
        <v>4</v>
      </c>
      <c r="C1023" t="str">
        <f>TEXT('Raw Data'!C1023,"MMM-YYYY")</f>
        <v>Apr-2015</v>
      </c>
      <c r="D1023" t="str">
        <f>TEXT(Calculated_Columns!C1023,"MMMM")</f>
        <v>April</v>
      </c>
      <c r="E1023">
        <f>'Raw Data'!U1023/'Raw Data'!R1023</f>
        <v>0.25</v>
      </c>
    </row>
    <row r="1024" spans="1:5" x14ac:dyDescent="0.3">
      <c r="A1024">
        <f>YEAR('Raw Data'!C1024)</f>
        <v>2015</v>
      </c>
      <c r="B1024">
        <f>MONTH('Raw Data'!C1024)</f>
        <v>4</v>
      </c>
      <c r="C1024" t="str">
        <f>TEXT('Raw Data'!C1024,"MMM-YYYY")</f>
        <v>Apr-2015</v>
      </c>
      <c r="D1024" t="str">
        <f>TEXT(Calculated_Columns!C1024,"MMMM")</f>
        <v>April</v>
      </c>
      <c r="E1024">
        <f>'Raw Data'!U1024/'Raw Data'!R1024</f>
        <v>0.47</v>
      </c>
    </row>
    <row r="1025" spans="1:5" x14ac:dyDescent="0.3">
      <c r="A1025">
        <f>YEAR('Raw Data'!C1025)</f>
        <v>2015</v>
      </c>
      <c r="B1025">
        <f>MONTH('Raw Data'!C1025)</f>
        <v>6</v>
      </c>
      <c r="C1025" t="str">
        <f>TEXT('Raw Data'!C1025,"MMM-YYYY")</f>
        <v>Jun-2015</v>
      </c>
      <c r="D1025" t="str">
        <f>TEXT(Calculated_Columns!C1025,"MMMM")</f>
        <v>June</v>
      </c>
      <c r="E1025">
        <f>'Raw Data'!U1025/'Raw Data'!R1025</f>
        <v>0.35</v>
      </c>
    </row>
    <row r="1026" spans="1:5" x14ac:dyDescent="0.3">
      <c r="A1026">
        <f>YEAR('Raw Data'!C1026)</f>
        <v>2017</v>
      </c>
      <c r="B1026">
        <f>MONTH('Raw Data'!C1026)</f>
        <v>12</v>
      </c>
      <c r="C1026" t="str">
        <f>TEXT('Raw Data'!C1026,"MMM-YYYY")</f>
        <v>Dec-2017</v>
      </c>
      <c r="D1026" t="str">
        <f>TEXT(Calculated_Columns!C1026,"MMMM")</f>
        <v>December</v>
      </c>
      <c r="E1026">
        <f>'Raw Data'!U1026/'Raw Data'!R1026</f>
        <v>0.36250000000000004</v>
      </c>
    </row>
    <row r="1027" spans="1:5" x14ac:dyDescent="0.3">
      <c r="A1027">
        <f>YEAR('Raw Data'!C1027)</f>
        <v>2016</v>
      </c>
      <c r="B1027">
        <f>MONTH('Raw Data'!C1027)</f>
        <v>1</v>
      </c>
      <c r="C1027" t="str">
        <f>TEXT('Raw Data'!C1027,"MMM-YYYY")</f>
        <v>Jan-2016</v>
      </c>
      <c r="D1027" t="str">
        <f>TEXT(Calculated_Columns!C1027,"MMMM")</f>
        <v>January</v>
      </c>
      <c r="E1027">
        <f>'Raw Data'!U1027/'Raw Data'!R1027</f>
        <v>0.35000000000000003</v>
      </c>
    </row>
    <row r="1028" spans="1:5" x14ac:dyDescent="0.3">
      <c r="A1028">
        <f>YEAR('Raw Data'!C1028)</f>
        <v>2016</v>
      </c>
      <c r="B1028">
        <f>MONTH('Raw Data'!C1028)</f>
        <v>1</v>
      </c>
      <c r="C1028" t="str">
        <f>TEXT('Raw Data'!C1028,"MMM-YYYY")</f>
        <v>Jan-2016</v>
      </c>
      <c r="D1028" t="str">
        <f>TEXT(Calculated_Columns!C1028,"MMMM")</f>
        <v>January</v>
      </c>
      <c r="E1028">
        <f>'Raw Data'!U1028/'Raw Data'!R1028</f>
        <v>0.32500000000000001</v>
      </c>
    </row>
    <row r="1029" spans="1:5" x14ac:dyDescent="0.3">
      <c r="A1029">
        <f>YEAR('Raw Data'!C1029)</f>
        <v>2016</v>
      </c>
      <c r="B1029">
        <f>MONTH('Raw Data'!C1029)</f>
        <v>1</v>
      </c>
      <c r="C1029" t="str">
        <f>TEXT('Raw Data'!C1029,"MMM-YYYY")</f>
        <v>Jan-2016</v>
      </c>
      <c r="D1029" t="str">
        <f>TEXT(Calculated_Columns!C1029,"MMMM")</f>
        <v>January</v>
      </c>
      <c r="E1029">
        <f>'Raw Data'!U1029/'Raw Data'!R1029</f>
        <v>-0.63333333333333341</v>
      </c>
    </row>
    <row r="1030" spans="1:5" x14ac:dyDescent="0.3">
      <c r="A1030">
        <f>YEAR('Raw Data'!C1030)</f>
        <v>2014</v>
      </c>
      <c r="B1030">
        <f>MONTH('Raw Data'!C1030)</f>
        <v>7</v>
      </c>
      <c r="C1030" t="str">
        <f>TEXT('Raw Data'!C1030,"MMM-YYYY")</f>
        <v>Jul-2014</v>
      </c>
      <c r="D1030" t="str">
        <f>TEXT(Calculated_Columns!C1030,"MMMM")</f>
        <v>July</v>
      </c>
      <c r="E1030">
        <f>'Raw Data'!U1030/'Raw Data'!R1030</f>
        <v>0.47000000000000008</v>
      </c>
    </row>
    <row r="1031" spans="1:5" x14ac:dyDescent="0.3">
      <c r="A1031">
        <f>YEAR('Raw Data'!C1031)</f>
        <v>2014</v>
      </c>
      <c r="B1031">
        <f>MONTH('Raw Data'!C1031)</f>
        <v>7</v>
      </c>
      <c r="C1031" t="str">
        <f>TEXT('Raw Data'!C1031,"MMM-YYYY")</f>
        <v>Jul-2014</v>
      </c>
      <c r="D1031" t="str">
        <f>TEXT(Calculated_Columns!C1031,"MMMM")</f>
        <v>July</v>
      </c>
      <c r="E1031">
        <f>'Raw Data'!U1031/'Raw Data'!R1031</f>
        <v>0.28999999999999998</v>
      </c>
    </row>
    <row r="1032" spans="1:5" x14ac:dyDescent="0.3">
      <c r="A1032">
        <f>YEAR('Raw Data'!C1032)</f>
        <v>2014</v>
      </c>
      <c r="B1032">
        <f>MONTH('Raw Data'!C1032)</f>
        <v>7</v>
      </c>
      <c r="C1032" t="str">
        <f>TEXT('Raw Data'!C1032,"MMM-YYYY")</f>
        <v>Jul-2014</v>
      </c>
      <c r="D1032" t="str">
        <f>TEXT(Calculated_Columns!C1032,"MMMM")</f>
        <v>July</v>
      </c>
      <c r="E1032">
        <f>'Raw Data'!U1032/'Raw Data'!R1032</f>
        <v>0.25</v>
      </c>
    </row>
    <row r="1033" spans="1:5" x14ac:dyDescent="0.3">
      <c r="A1033">
        <f>YEAR('Raw Data'!C1033)</f>
        <v>2014</v>
      </c>
      <c r="B1033">
        <f>MONTH('Raw Data'!C1033)</f>
        <v>7</v>
      </c>
      <c r="C1033" t="str">
        <f>TEXT('Raw Data'!C1033,"MMM-YYYY")</f>
        <v>Jul-2014</v>
      </c>
      <c r="D1033" t="str">
        <f>TEXT(Calculated_Columns!C1033,"MMMM")</f>
        <v>July</v>
      </c>
      <c r="E1033">
        <f>'Raw Data'!U1033/'Raw Data'!R1033</f>
        <v>0.42</v>
      </c>
    </row>
    <row r="1034" spans="1:5" x14ac:dyDescent="0.3">
      <c r="A1034">
        <f>YEAR('Raw Data'!C1034)</f>
        <v>2014</v>
      </c>
      <c r="B1034">
        <f>MONTH('Raw Data'!C1034)</f>
        <v>7</v>
      </c>
      <c r="C1034" t="str">
        <f>TEXT('Raw Data'!C1034,"MMM-YYYY")</f>
        <v>Jul-2014</v>
      </c>
      <c r="D1034" t="str">
        <f>TEXT(Calculated_Columns!C1034,"MMMM")</f>
        <v>July</v>
      </c>
      <c r="E1034">
        <f>'Raw Data'!U1034/'Raw Data'!R1034</f>
        <v>0.49</v>
      </c>
    </row>
    <row r="1035" spans="1:5" x14ac:dyDescent="0.3">
      <c r="A1035">
        <f>YEAR('Raw Data'!C1035)</f>
        <v>2016</v>
      </c>
      <c r="B1035">
        <f>MONTH('Raw Data'!C1035)</f>
        <v>11</v>
      </c>
      <c r="C1035" t="str">
        <f>TEXT('Raw Data'!C1035,"MMM-YYYY")</f>
        <v>Nov-2016</v>
      </c>
      <c r="D1035" t="str">
        <f>TEXT(Calculated_Columns!C1035,"MMMM")</f>
        <v>November</v>
      </c>
      <c r="E1035">
        <f>'Raw Data'!U1035/'Raw Data'!R1035</f>
        <v>0.32500000000000001</v>
      </c>
    </row>
    <row r="1036" spans="1:5" x14ac:dyDescent="0.3">
      <c r="A1036">
        <f>YEAR('Raw Data'!C1036)</f>
        <v>2016</v>
      </c>
      <c r="B1036">
        <f>MONTH('Raw Data'!C1036)</f>
        <v>11</v>
      </c>
      <c r="C1036" t="str">
        <f>TEXT('Raw Data'!C1036,"MMM-YYYY")</f>
        <v>Nov-2016</v>
      </c>
      <c r="D1036" t="str">
        <f>TEXT(Calculated_Columns!C1036,"MMMM")</f>
        <v>November</v>
      </c>
      <c r="E1036">
        <f>'Raw Data'!U1036/'Raw Data'!R1036</f>
        <v>-0.73333333333333328</v>
      </c>
    </row>
    <row r="1037" spans="1:5" x14ac:dyDescent="0.3">
      <c r="A1037">
        <f>YEAR('Raw Data'!C1037)</f>
        <v>2016</v>
      </c>
      <c r="B1037">
        <f>MONTH('Raw Data'!C1037)</f>
        <v>11</v>
      </c>
      <c r="C1037" t="str">
        <f>TEXT('Raw Data'!C1037,"MMM-YYYY")</f>
        <v>Nov-2016</v>
      </c>
      <c r="D1037" t="str">
        <f>TEXT(Calculated_Columns!C1037,"MMMM")</f>
        <v>November</v>
      </c>
      <c r="E1037">
        <f>'Raw Data'!U1037/'Raw Data'!R1037</f>
        <v>-0.73333333333333339</v>
      </c>
    </row>
    <row r="1038" spans="1:5" x14ac:dyDescent="0.3">
      <c r="A1038">
        <f>YEAR('Raw Data'!C1038)</f>
        <v>2016</v>
      </c>
      <c r="B1038">
        <f>MONTH('Raw Data'!C1038)</f>
        <v>4</v>
      </c>
      <c r="C1038" t="str">
        <f>TEXT('Raw Data'!C1038,"MMM-YYYY")</f>
        <v>Apr-2016</v>
      </c>
      <c r="D1038" t="str">
        <f>TEXT(Calculated_Columns!C1038,"MMMM")</f>
        <v>April</v>
      </c>
      <c r="E1038">
        <f>'Raw Data'!U1038/'Raw Data'!R1038</f>
        <v>0.1</v>
      </c>
    </row>
    <row r="1039" spans="1:5" x14ac:dyDescent="0.3">
      <c r="A1039">
        <f>YEAR('Raw Data'!C1039)</f>
        <v>2015</v>
      </c>
      <c r="B1039">
        <f>MONTH('Raw Data'!C1039)</f>
        <v>6</v>
      </c>
      <c r="C1039" t="str">
        <f>TEXT('Raw Data'!C1039,"MMM-YYYY")</f>
        <v>Jun-2015</v>
      </c>
      <c r="D1039" t="str">
        <f>TEXT(Calculated_Columns!C1039,"MMMM")</f>
        <v>June</v>
      </c>
      <c r="E1039">
        <f>'Raw Data'!U1039/'Raw Data'!R1039</f>
        <v>0.375</v>
      </c>
    </row>
    <row r="1040" spans="1:5" x14ac:dyDescent="0.3">
      <c r="A1040">
        <f>YEAR('Raw Data'!C1040)</f>
        <v>2017</v>
      </c>
      <c r="B1040">
        <f>MONTH('Raw Data'!C1040)</f>
        <v>11</v>
      </c>
      <c r="C1040" t="str">
        <f>TEXT('Raw Data'!C1040,"MMM-YYYY")</f>
        <v>Nov-2017</v>
      </c>
      <c r="D1040" t="str">
        <f>TEXT(Calculated_Columns!C1040,"MMMM")</f>
        <v>November</v>
      </c>
      <c r="E1040">
        <f>'Raw Data'!U1040/'Raw Data'!R1040</f>
        <v>0.1125</v>
      </c>
    </row>
    <row r="1041" spans="1:5" x14ac:dyDescent="0.3">
      <c r="A1041">
        <f>YEAR('Raw Data'!C1041)</f>
        <v>2017</v>
      </c>
      <c r="B1041">
        <f>MONTH('Raw Data'!C1041)</f>
        <v>11</v>
      </c>
      <c r="C1041" t="str">
        <f>TEXT('Raw Data'!C1041,"MMM-YYYY")</f>
        <v>Nov-2017</v>
      </c>
      <c r="D1041" t="str">
        <f>TEXT(Calculated_Columns!C1041,"MMMM")</f>
        <v>November</v>
      </c>
      <c r="E1041">
        <f>'Raw Data'!U1041/'Raw Data'!R1041</f>
        <v>6.25E-2</v>
      </c>
    </row>
    <row r="1042" spans="1:5" x14ac:dyDescent="0.3">
      <c r="A1042">
        <f>YEAR('Raw Data'!C1042)</f>
        <v>2016</v>
      </c>
      <c r="B1042">
        <f>MONTH('Raw Data'!C1042)</f>
        <v>3</v>
      </c>
      <c r="C1042" t="str">
        <f>TEXT('Raw Data'!C1042,"MMM-YYYY")</f>
        <v>Mar-2016</v>
      </c>
      <c r="D1042" t="str">
        <f>TEXT(Calculated_Columns!C1042,"MMMM")</f>
        <v>March</v>
      </c>
      <c r="E1042">
        <f>'Raw Data'!U1042/'Raw Data'!R1042</f>
        <v>0.21000000000000002</v>
      </c>
    </row>
    <row r="1043" spans="1:5" x14ac:dyDescent="0.3">
      <c r="A1043">
        <f>YEAR('Raw Data'!C1043)</f>
        <v>2016</v>
      </c>
      <c r="B1043">
        <f>MONTH('Raw Data'!C1043)</f>
        <v>9</v>
      </c>
      <c r="C1043" t="str">
        <f>TEXT('Raw Data'!C1043,"MMM-YYYY")</f>
        <v>Sep-2016</v>
      </c>
      <c r="D1043" t="str">
        <f>TEXT(Calculated_Columns!C1043,"MMMM")</f>
        <v>September</v>
      </c>
      <c r="E1043">
        <f>'Raw Data'!U1043/'Raw Data'!R1043</f>
        <v>0.35</v>
      </c>
    </row>
    <row r="1044" spans="1:5" x14ac:dyDescent="0.3">
      <c r="A1044">
        <f>YEAR('Raw Data'!C1044)</f>
        <v>2016</v>
      </c>
      <c r="B1044">
        <f>MONTH('Raw Data'!C1044)</f>
        <v>9</v>
      </c>
      <c r="C1044" t="str">
        <f>TEXT('Raw Data'!C1044,"MMM-YYYY")</f>
        <v>Sep-2016</v>
      </c>
      <c r="D1044" t="str">
        <f>TEXT(Calculated_Columns!C1044,"MMMM")</f>
        <v>September</v>
      </c>
      <c r="E1044">
        <f>'Raw Data'!U1044/'Raw Data'!R1044</f>
        <v>0.125</v>
      </c>
    </row>
    <row r="1045" spans="1:5" x14ac:dyDescent="0.3">
      <c r="A1045">
        <f>YEAR('Raw Data'!C1045)</f>
        <v>2017</v>
      </c>
      <c r="B1045">
        <f>MONTH('Raw Data'!C1045)</f>
        <v>7</v>
      </c>
      <c r="C1045" t="str">
        <f>TEXT('Raw Data'!C1045,"MMM-YYYY")</f>
        <v>Jul-2017</v>
      </c>
      <c r="D1045" t="str">
        <f>TEXT(Calculated_Columns!C1045,"MMMM")</f>
        <v>July</v>
      </c>
      <c r="E1045">
        <f>'Raw Data'!U1045/'Raw Data'!R1045</f>
        <v>0.33749999999999997</v>
      </c>
    </row>
    <row r="1046" spans="1:5" x14ac:dyDescent="0.3">
      <c r="A1046">
        <f>YEAR('Raw Data'!C1046)</f>
        <v>2017</v>
      </c>
      <c r="B1046">
        <f>MONTH('Raw Data'!C1046)</f>
        <v>7</v>
      </c>
      <c r="C1046" t="str">
        <f>TEXT('Raw Data'!C1046,"MMM-YYYY")</f>
        <v>Jul-2017</v>
      </c>
      <c r="D1046" t="str">
        <f>TEXT(Calculated_Columns!C1046,"MMMM")</f>
        <v>July</v>
      </c>
      <c r="E1046">
        <f>'Raw Data'!U1046/'Raw Data'!R1046</f>
        <v>-2.5</v>
      </c>
    </row>
    <row r="1047" spans="1:5" x14ac:dyDescent="0.3">
      <c r="A1047">
        <f>YEAR('Raw Data'!C1047)</f>
        <v>2017</v>
      </c>
      <c r="B1047">
        <f>MONTH('Raw Data'!C1047)</f>
        <v>10</v>
      </c>
      <c r="C1047" t="str">
        <f>TEXT('Raw Data'!C1047,"MMM-YYYY")</f>
        <v>Oct-2017</v>
      </c>
      <c r="D1047" t="str">
        <f>TEXT(Calculated_Columns!C1047,"MMMM")</f>
        <v>October</v>
      </c>
      <c r="E1047">
        <f>'Raw Data'!U1047/'Raw Data'!R1047</f>
        <v>-7.1428571428571425E-2</v>
      </c>
    </row>
    <row r="1048" spans="1:5" x14ac:dyDescent="0.3">
      <c r="A1048">
        <f>YEAR('Raw Data'!C1048)</f>
        <v>2016</v>
      </c>
      <c r="B1048">
        <f>MONTH('Raw Data'!C1048)</f>
        <v>3</v>
      </c>
      <c r="C1048" t="str">
        <f>TEXT('Raw Data'!C1048,"MMM-YYYY")</f>
        <v>Mar-2016</v>
      </c>
      <c r="D1048" t="str">
        <f>TEXT(Calculated_Columns!C1048,"MMMM")</f>
        <v>March</v>
      </c>
      <c r="E1048">
        <f>'Raw Data'!U1048/'Raw Data'!R1048</f>
        <v>6.25E-2</v>
      </c>
    </row>
    <row r="1049" spans="1:5" x14ac:dyDescent="0.3">
      <c r="A1049">
        <f>YEAR('Raw Data'!C1049)</f>
        <v>2016</v>
      </c>
      <c r="B1049">
        <f>MONTH('Raw Data'!C1049)</f>
        <v>3</v>
      </c>
      <c r="C1049" t="str">
        <f>TEXT('Raw Data'!C1049,"MMM-YYYY")</f>
        <v>Mar-2016</v>
      </c>
      <c r="D1049" t="str">
        <f>TEXT(Calculated_Columns!C1049,"MMMM")</f>
        <v>March</v>
      </c>
      <c r="E1049">
        <f>'Raw Data'!U1049/'Raw Data'!R1049</f>
        <v>-3.7499999999999999E-2</v>
      </c>
    </row>
    <row r="1050" spans="1:5" x14ac:dyDescent="0.3">
      <c r="A1050">
        <f>YEAR('Raw Data'!C1050)</f>
        <v>2014</v>
      </c>
      <c r="B1050">
        <f>MONTH('Raw Data'!C1050)</f>
        <v>5</v>
      </c>
      <c r="C1050" t="str">
        <f>TEXT('Raw Data'!C1050,"MMM-YYYY")</f>
        <v>May-2014</v>
      </c>
      <c r="D1050" t="str">
        <f>TEXT(Calculated_Columns!C1050,"MMMM")</f>
        <v>May</v>
      </c>
      <c r="E1050">
        <f>'Raw Data'!U1050/'Raw Data'!R1050</f>
        <v>0.1125</v>
      </c>
    </row>
    <row r="1051" spans="1:5" x14ac:dyDescent="0.3">
      <c r="A1051">
        <f>YEAR('Raw Data'!C1051)</f>
        <v>2014</v>
      </c>
      <c r="B1051">
        <f>MONTH('Raw Data'!C1051)</f>
        <v>5</v>
      </c>
      <c r="C1051" t="str">
        <f>TEXT('Raw Data'!C1051,"MMM-YYYY")</f>
        <v>May-2014</v>
      </c>
      <c r="D1051" t="str">
        <f>TEXT(Calculated_Columns!C1051,"MMMM")</f>
        <v>May</v>
      </c>
      <c r="E1051">
        <f>'Raw Data'!U1051/'Raw Data'!R1051</f>
        <v>0.38000000000000006</v>
      </c>
    </row>
    <row r="1052" spans="1:5" x14ac:dyDescent="0.3">
      <c r="A1052">
        <f>YEAR('Raw Data'!C1052)</f>
        <v>2015</v>
      </c>
      <c r="B1052">
        <f>MONTH('Raw Data'!C1052)</f>
        <v>7</v>
      </c>
      <c r="C1052" t="str">
        <f>TEXT('Raw Data'!C1052,"MMM-YYYY")</f>
        <v>Jul-2015</v>
      </c>
      <c r="D1052" t="str">
        <f>TEXT(Calculated_Columns!C1052,"MMMM")</f>
        <v>July</v>
      </c>
      <c r="E1052">
        <f>'Raw Data'!U1052/'Raw Data'!R1052</f>
        <v>-0.17500000000000002</v>
      </c>
    </row>
    <row r="1053" spans="1:5" x14ac:dyDescent="0.3">
      <c r="A1053">
        <f>YEAR('Raw Data'!C1053)</f>
        <v>2015</v>
      </c>
      <c r="B1053">
        <f>MONTH('Raw Data'!C1053)</f>
        <v>7</v>
      </c>
      <c r="C1053" t="str">
        <f>TEXT('Raw Data'!C1053,"MMM-YYYY")</f>
        <v>Jul-2015</v>
      </c>
      <c r="D1053" t="str">
        <f>TEXT(Calculated_Columns!C1053,"MMMM")</f>
        <v>July</v>
      </c>
      <c r="E1053">
        <f>'Raw Data'!U1053/'Raw Data'!R1053</f>
        <v>0.36249999999999999</v>
      </c>
    </row>
    <row r="1054" spans="1:5" x14ac:dyDescent="0.3">
      <c r="A1054">
        <f>YEAR('Raw Data'!C1054)</f>
        <v>2015</v>
      </c>
      <c r="B1054">
        <f>MONTH('Raw Data'!C1054)</f>
        <v>7</v>
      </c>
      <c r="C1054" t="str">
        <f>TEXT('Raw Data'!C1054,"MMM-YYYY")</f>
        <v>Jul-2015</v>
      </c>
      <c r="D1054" t="str">
        <f>TEXT(Calculated_Columns!C1054,"MMMM")</f>
        <v>July</v>
      </c>
      <c r="E1054">
        <f>'Raw Data'!U1054/'Raw Data'!R1054</f>
        <v>0.2</v>
      </c>
    </row>
    <row r="1055" spans="1:5" x14ac:dyDescent="0.3">
      <c r="A1055">
        <f>YEAR('Raw Data'!C1055)</f>
        <v>2015</v>
      </c>
      <c r="B1055">
        <f>MONTH('Raw Data'!C1055)</f>
        <v>4</v>
      </c>
      <c r="C1055" t="str">
        <f>TEXT('Raw Data'!C1055,"MMM-YYYY")</f>
        <v>Apr-2015</v>
      </c>
      <c r="D1055" t="str">
        <f>TEXT(Calculated_Columns!C1055,"MMMM")</f>
        <v>April</v>
      </c>
      <c r="E1055">
        <f>'Raw Data'!U1055/'Raw Data'!R1055</f>
        <v>0.39</v>
      </c>
    </row>
    <row r="1056" spans="1:5" x14ac:dyDescent="0.3">
      <c r="A1056">
        <f>YEAR('Raw Data'!C1056)</f>
        <v>2015</v>
      </c>
      <c r="B1056">
        <f>MONTH('Raw Data'!C1056)</f>
        <v>4</v>
      </c>
      <c r="C1056" t="str">
        <f>TEXT('Raw Data'!C1056,"MMM-YYYY")</f>
        <v>Apr-2015</v>
      </c>
      <c r="D1056" t="str">
        <f>TEXT(Calculated_Columns!C1056,"MMMM")</f>
        <v>April</v>
      </c>
      <c r="E1056">
        <f>'Raw Data'!U1056/'Raw Data'!R1056</f>
        <v>0.21</v>
      </c>
    </row>
    <row r="1057" spans="1:5" x14ac:dyDescent="0.3">
      <c r="A1057">
        <f>YEAR('Raw Data'!C1057)</f>
        <v>2015</v>
      </c>
      <c r="B1057">
        <f>MONTH('Raw Data'!C1057)</f>
        <v>4</v>
      </c>
      <c r="C1057" t="str">
        <f>TEXT('Raw Data'!C1057,"MMM-YYYY")</f>
        <v>Apr-2015</v>
      </c>
      <c r="D1057" t="str">
        <f>TEXT(Calculated_Columns!C1057,"MMMM")</f>
        <v>April</v>
      </c>
      <c r="E1057">
        <f>'Raw Data'!U1057/'Raw Data'!R1057</f>
        <v>0.33750000000000002</v>
      </c>
    </row>
    <row r="1058" spans="1:5" x14ac:dyDescent="0.3">
      <c r="A1058">
        <f>YEAR('Raw Data'!C1058)</f>
        <v>2015</v>
      </c>
      <c r="B1058">
        <f>MONTH('Raw Data'!C1058)</f>
        <v>4</v>
      </c>
      <c r="C1058" t="str">
        <f>TEXT('Raw Data'!C1058,"MMM-YYYY")</f>
        <v>Apr-2015</v>
      </c>
      <c r="D1058" t="str">
        <f>TEXT(Calculated_Columns!C1058,"MMMM")</f>
        <v>April</v>
      </c>
      <c r="E1058">
        <f>'Raw Data'!U1058/'Raw Data'!R1058</f>
        <v>0.36250000000000004</v>
      </c>
    </row>
    <row r="1059" spans="1:5" x14ac:dyDescent="0.3">
      <c r="A1059">
        <f>YEAR('Raw Data'!C1059)</f>
        <v>2017</v>
      </c>
      <c r="B1059">
        <f>MONTH('Raw Data'!C1059)</f>
        <v>12</v>
      </c>
      <c r="C1059" t="str">
        <f>TEXT('Raw Data'!C1059,"MMM-YYYY")</f>
        <v>Dec-2017</v>
      </c>
      <c r="D1059" t="str">
        <f>TEXT(Calculated_Columns!C1059,"MMMM")</f>
        <v>December</v>
      </c>
      <c r="E1059">
        <f>'Raw Data'!U1059/'Raw Data'!R1059</f>
        <v>0.36249999999999999</v>
      </c>
    </row>
    <row r="1060" spans="1:5" x14ac:dyDescent="0.3">
      <c r="A1060">
        <f>YEAR('Raw Data'!C1060)</f>
        <v>2017</v>
      </c>
      <c r="B1060">
        <f>MONTH('Raw Data'!C1060)</f>
        <v>12</v>
      </c>
      <c r="C1060" t="str">
        <f>TEXT('Raw Data'!C1060,"MMM-YYYY")</f>
        <v>Dec-2017</v>
      </c>
      <c r="D1060" t="str">
        <f>TEXT(Calculated_Columns!C1060,"MMMM")</f>
        <v>December</v>
      </c>
      <c r="E1060">
        <f>'Raw Data'!U1060/'Raw Data'!R1060</f>
        <v>0.35</v>
      </c>
    </row>
    <row r="1061" spans="1:5" x14ac:dyDescent="0.3">
      <c r="A1061">
        <f>YEAR('Raw Data'!C1061)</f>
        <v>2016</v>
      </c>
      <c r="B1061">
        <f>MONTH('Raw Data'!C1061)</f>
        <v>11</v>
      </c>
      <c r="C1061" t="str">
        <f>TEXT('Raw Data'!C1061,"MMM-YYYY")</f>
        <v>Nov-2016</v>
      </c>
      <c r="D1061" t="str">
        <f>TEXT(Calculated_Columns!C1061,"MMMM")</f>
        <v>November</v>
      </c>
      <c r="E1061">
        <f>'Raw Data'!U1061/'Raw Data'!R1061</f>
        <v>0.36249999999999999</v>
      </c>
    </row>
    <row r="1062" spans="1:5" x14ac:dyDescent="0.3">
      <c r="A1062">
        <f>YEAR('Raw Data'!C1062)</f>
        <v>2015</v>
      </c>
      <c r="B1062">
        <f>MONTH('Raw Data'!C1062)</f>
        <v>3</v>
      </c>
      <c r="C1062" t="str">
        <f>TEXT('Raw Data'!C1062,"MMM-YYYY")</f>
        <v>Mar-2015</v>
      </c>
      <c r="D1062" t="str">
        <f>TEXT(Calculated_Columns!C1062,"MMMM")</f>
        <v>March</v>
      </c>
      <c r="E1062">
        <f>'Raw Data'!U1062/'Raw Data'!R1062</f>
        <v>-0.27142857142857141</v>
      </c>
    </row>
    <row r="1063" spans="1:5" x14ac:dyDescent="0.3">
      <c r="A1063">
        <f>YEAR('Raw Data'!C1063)</f>
        <v>2015</v>
      </c>
      <c r="B1063">
        <f>MONTH('Raw Data'!C1063)</f>
        <v>4</v>
      </c>
      <c r="C1063" t="str">
        <f>TEXT('Raw Data'!C1063,"MMM-YYYY")</f>
        <v>Apr-2015</v>
      </c>
      <c r="D1063" t="str">
        <f>TEXT(Calculated_Columns!C1063,"MMMM")</f>
        <v>April</v>
      </c>
      <c r="E1063">
        <f>'Raw Data'!U1063/'Raw Data'!R1063</f>
        <v>0.1</v>
      </c>
    </row>
    <row r="1064" spans="1:5" x14ac:dyDescent="0.3">
      <c r="A1064">
        <f>YEAR('Raw Data'!C1064)</f>
        <v>2015</v>
      </c>
      <c r="B1064">
        <f>MONTH('Raw Data'!C1064)</f>
        <v>4</v>
      </c>
      <c r="C1064" t="str">
        <f>TEXT('Raw Data'!C1064,"MMM-YYYY")</f>
        <v>Apr-2015</v>
      </c>
      <c r="D1064" t="str">
        <f>TEXT(Calculated_Columns!C1064,"MMMM")</f>
        <v>April</v>
      </c>
      <c r="E1064">
        <f>'Raw Data'!U1064/'Raw Data'!R1064</f>
        <v>-0.21249999999999999</v>
      </c>
    </row>
    <row r="1065" spans="1:5" x14ac:dyDescent="0.3">
      <c r="A1065">
        <f>YEAR('Raw Data'!C1065)</f>
        <v>2015</v>
      </c>
      <c r="B1065">
        <f>MONTH('Raw Data'!C1065)</f>
        <v>4</v>
      </c>
      <c r="C1065" t="str">
        <f>TEXT('Raw Data'!C1065,"MMM-YYYY")</f>
        <v>Apr-2015</v>
      </c>
      <c r="D1065" t="str">
        <f>TEXT(Calculated_Columns!C1065,"MMMM")</f>
        <v>April</v>
      </c>
      <c r="E1065">
        <f>'Raw Data'!U1065/'Raw Data'!R1065</f>
        <v>0.16249999999999998</v>
      </c>
    </row>
    <row r="1066" spans="1:5" x14ac:dyDescent="0.3">
      <c r="A1066">
        <f>YEAR('Raw Data'!C1066)</f>
        <v>2015</v>
      </c>
      <c r="B1066">
        <f>MONTH('Raw Data'!C1066)</f>
        <v>4</v>
      </c>
      <c r="C1066" t="str">
        <f>TEXT('Raw Data'!C1066,"MMM-YYYY")</f>
        <v>Apr-2015</v>
      </c>
      <c r="D1066" t="str">
        <f>TEXT(Calculated_Columns!C1066,"MMMM")</f>
        <v>April</v>
      </c>
      <c r="E1066">
        <f>'Raw Data'!U1066/'Raw Data'!R1066</f>
        <v>-0.23333333333333336</v>
      </c>
    </row>
    <row r="1067" spans="1:5" x14ac:dyDescent="0.3">
      <c r="A1067">
        <f>YEAR('Raw Data'!C1067)</f>
        <v>2015</v>
      </c>
      <c r="B1067">
        <f>MONTH('Raw Data'!C1067)</f>
        <v>4</v>
      </c>
      <c r="C1067" t="str">
        <f>TEXT('Raw Data'!C1067,"MMM-YYYY")</f>
        <v>Apr-2015</v>
      </c>
      <c r="D1067" t="str">
        <f>TEXT(Calculated_Columns!C1067,"MMMM")</f>
        <v>April</v>
      </c>
      <c r="E1067">
        <f>'Raw Data'!U1067/'Raw Data'!R1067</f>
        <v>0.16250000000000001</v>
      </c>
    </row>
    <row r="1068" spans="1:5" x14ac:dyDescent="0.3">
      <c r="A1068">
        <f>YEAR('Raw Data'!C1068)</f>
        <v>2015</v>
      </c>
      <c r="B1068">
        <f>MONTH('Raw Data'!C1068)</f>
        <v>4</v>
      </c>
      <c r="C1068" t="str">
        <f>TEXT('Raw Data'!C1068,"MMM-YYYY")</f>
        <v>Apr-2015</v>
      </c>
      <c r="D1068" t="str">
        <f>TEXT(Calculated_Columns!C1068,"MMMM")</f>
        <v>April</v>
      </c>
      <c r="E1068">
        <f>'Raw Data'!U1068/'Raw Data'!R1068</f>
        <v>-0.83333333333333337</v>
      </c>
    </row>
    <row r="1069" spans="1:5" x14ac:dyDescent="0.3">
      <c r="A1069">
        <f>YEAR('Raw Data'!C1069)</f>
        <v>2016</v>
      </c>
      <c r="B1069">
        <f>MONTH('Raw Data'!C1069)</f>
        <v>10</v>
      </c>
      <c r="C1069" t="str">
        <f>TEXT('Raw Data'!C1069,"MMM-YYYY")</f>
        <v>Oct-2016</v>
      </c>
      <c r="D1069" t="str">
        <f>TEXT(Calculated_Columns!C1069,"MMMM")</f>
        <v>October</v>
      </c>
      <c r="E1069">
        <f>'Raw Data'!U1069/'Raw Data'!R1069</f>
        <v>6.25E-2</v>
      </c>
    </row>
    <row r="1070" spans="1:5" x14ac:dyDescent="0.3">
      <c r="A1070">
        <f>YEAR('Raw Data'!C1070)</f>
        <v>2017</v>
      </c>
      <c r="B1070">
        <f>MONTH('Raw Data'!C1070)</f>
        <v>9</v>
      </c>
      <c r="C1070" t="str">
        <f>TEXT('Raw Data'!C1070,"MMM-YYYY")</f>
        <v>Sep-2017</v>
      </c>
      <c r="D1070" t="str">
        <f>TEXT(Calculated_Columns!C1070,"MMMM")</f>
        <v>September</v>
      </c>
      <c r="E1070">
        <f>'Raw Data'!U1070/'Raw Data'!R1070</f>
        <v>-0.2</v>
      </c>
    </row>
    <row r="1071" spans="1:5" x14ac:dyDescent="0.3">
      <c r="A1071">
        <f>YEAR('Raw Data'!C1071)</f>
        <v>2015</v>
      </c>
      <c r="B1071">
        <f>MONTH('Raw Data'!C1071)</f>
        <v>7</v>
      </c>
      <c r="C1071" t="str">
        <f>TEXT('Raw Data'!C1071,"MMM-YYYY")</f>
        <v>Jul-2015</v>
      </c>
      <c r="D1071" t="str">
        <f>TEXT(Calculated_Columns!C1071,"MMMM")</f>
        <v>July</v>
      </c>
      <c r="E1071">
        <f>'Raw Data'!U1071/'Raw Data'!R1071</f>
        <v>-0.73333333333333328</v>
      </c>
    </row>
    <row r="1072" spans="1:5" x14ac:dyDescent="0.3">
      <c r="A1072">
        <f>YEAR('Raw Data'!C1072)</f>
        <v>2015</v>
      </c>
      <c r="B1072">
        <f>MONTH('Raw Data'!C1072)</f>
        <v>11</v>
      </c>
      <c r="C1072" t="str">
        <f>TEXT('Raw Data'!C1072,"MMM-YYYY")</f>
        <v>Nov-2015</v>
      </c>
      <c r="D1072" t="str">
        <f>TEXT(Calculated_Columns!C1072,"MMMM")</f>
        <v>November</v>
      </c>
      <c r="E1072">
        <f>'Raw Data'!U1072/'Raw Data'!R1072</f>
        <v>0.25999999999999995</v>
      </c>
    </row>
    <row r="1073" spans="1:5" x14ac:dyDescent="0.3">
      <c r="A1073">
        <f>YEAR('Raw Data'!C1073)</f>
        <v>2016</v>
      </c>
      <c r="B1073">
        <f>MONTH('Raw Data'!C1073)</f>
        <v>4</v>
      </c>
      <c r="C1073" t="str">
        <f>TEXT('Raw Data'!C1073,"MMM-YYYY")</f>
        <v>Apr-2016</v>
      </c>
      <c r="D1073" t="str">
        <f>TEXT(Calculated_Columns!C1073,"MMMM")</f>
        <v>April</v>
      </c>
      <c r="E1073">
        <f>'Raw Data'!U1073/'Raw Data'!R1073</f>
        <v>0.33749999999999997</v>
      </c>
    </row>
    <row r="1074" spans="1:5" x14ac:dyDescent="0.3">
      <c r="A1074">
        <f>YEAR('Raw Data'!C1074)</f>
        <v>2017</v>
      </c>
      <c r="B1074">
        <f>MONTH('Raw Data'!C1074)</f>
        <v>11</v>
      </c>
      <c r="C1074" t="str">
        <f>TEXT('Raw Data'!C1074,"MMM-YYYY")</f>
        <v>Nov-2017</v>
      </c>
      <c r="D1074" t="str">
        <f>TEXT(Calculated_Columns!C1074,"MMMM")</f>
        <v>November</v>
      </c>
      <c r="E1074">
        <f>'Raw Data'!U1074/'Raw Data'!R1074</f>
        <v>0.35</v>
      </c>
    </row>
    <row r="1075" spans="1:5" x14ac:dyDescent="0.3">
      <c r="A1075">
        <f>YEAR('Raw Data'!C1075)</f>
        <v>2016</v>
      </c>
      <c r="B1075">
        <f>MONTH('Raw Data'!C1075)</f>
        <v>11</v>
      </c>
      <c r="C1075" t="str">
        <f>TEXT('Raw Data'!C1075,"MMM-YYYY")</f>
        <v>Nov-2016</v>
      </c>
      <c r="D1075" t="str">
        <f>TEXT(Calculated_Columns!C1075,"MMMM")</f>
        <v>November</v>
      </c>
      <c r="E1075">
        <f>'Raw Data'!U1075/'Raw Data'!R1075</f>
        <v>-0.73333333333333339</v>
      </c>
    </row>
    <row r="1076" spans="1:5" x14ac:dyDescent="0.3">
      <c r="A1076">
        <f>YEAR('Raw Data'!C1076)</f>
        <v>2016</v>
      </c>
      <c r="B1076">
        <f>MONTH('Raw Data'!C1076)</f>
        <v>11</v>
      </c>
      <c r="C1076" t="str">
        <f>TEXT('Raw Data'!C1076,"MMM-YYYY")</f>
        <v>Nov-2016</v>
      </c>
      <c r="D1076" t="str">
        <f>TEXT(Calculated_Columns!C1076,"MMMM")</f>
        <v>November</v>
      </c>
      <c r="E1076">
        <f>'Raw Data'!U1076/'Raw Data'!R1076</f>
        <v>-0.76666666666666661</v>
      </c>
    </row>
    <row r="1077" spans="1:5" x14ac:dyDescent="0.3">
      <c r="A1077">
        <f>YEAR('Raw Data'!C1077)</f>
        <v>2016</v>
      </c>
      <c r="B1077">
        <f>MONTH('Raw Data'!C1077)</f>
        <v>11</v>
      </c>
      <c r="C1077" t="str">
        <f>TEXT('Raw Data'!C1077,"MMM-YYYY")</f>
        <v>Nov-2016</v>
      </c>
      <c r="D1077" t="str">
        <f>TEXT(Calculated_Columns!C1077,"MMMM")</f>
        <v>November</v>
      </c>
      <c r="E1077">
        <f>'Raw Data'!U1077/'Raw Data'!R1077</f>
        <v>6.25E-2</v>
      </c>
    </row>
    <row r="1078" spans="1:5" x14ac:dyDescent="0.3">
      <c r="A1078">
        <f>YEAR('Raw Data'!C1078)</f>
        <v>2016</v>
      </c>
      <c r="B1078">
        <f>MONTH('Raw Data'!C1078)</f>
        <v>9</v>
      </c>
      <c r="C1078" t="str">
        <f>TEXT('Raw Data'!C1078,"MMM-YYYY")</f>
        <v>Sep-2016</v>
      </c>
      <c r="D1078" t="str">
        <f>TEXT(Calculated_Columns!C1078,"MMMM")</f>
        <v>September</v>
      </c>
      <c r="E1078">
        <f>'Raw Data'!U1078/'Raw Data'!R1078</f>
        <v>0.26</v>
      </c>
    </row>
    <row r="1079" spans="1:5" x14ac:dyDescent="0.3">
      <c r="A1079">
        <f>YEAR('Raw Data'!C1079)</f>
        <v>2017</v>
      </c>
      <c r="B1079">
        <f>MONTH('Raw Data'!C1079)</f>
        <v>9</v>
      </c>
      <c r="C1079" t="str">
        <f>TEXT('Raw Data'!C1079,"MMM-YYYY")</f>
        <v>Sep-2017</v>
      </c>
      <c r="D1079" t="str">
        <f>TEXT(Calculated_Columns!C1079,"MMMM")</f>
        <v>September</v>
      </c>
      <c r="E1079">
        <f>'Raw Data'!U1079/'Raw Data'!R1079</f>
        <v>0.28000000000000003</v>
      </c>
    </row>
    <row r="1080" spans="1:5" x14ac:dyDescent="0.3">
      <c r="A1080">
        <f>YEAR('Raw Data'!C1080)</f>
        <v>2017</v>
      </c>
      <c r="B1080">
        <f>MONTH('Raw Data'!C1080)</f>
        <v>9</v>
      </c>
      <c r="C1080" t="str">
        <f>TEXT('Raw Data'!C1080,"MMM-YYYY")</f>
        <v>Sep-2017</v>
      </c>
      <c r="D1080" t="str">
        <f>TEXT(Calculated_Columns!C1080,"MMMM")</f>
        <v>September</v>
      </c>
      <c r="E1080">
        <f>'Raw Data'!U1080/'Raw Data'!R1080</f>
        <v>0.26999999999999996</v>
      </c>
    </row>
    <row r="1081" spans="1:5" x14ac:dyDescent="0.3">
      <c r="A1081">
        <f>YEAR('Raw Data'!C1081)</f>
        <v>2017</v>
      </c>
      <c r="B1081">
        <f>MONTH('Raw Data'!C1081)</f>
        <v>9</v>
      </c>
      <c r="C1081" t="str">
        <f>TEXT('Raw Data'!C1081,"MMM-YYYY")</f>
        <v>Sep-2017</v>
      </c>
      <c r="D1081" t="str">
        <f>TEXT(Calculated_Columns!C1081,"MMMM")</f>
        <v>September</v>
      </c>
      <c r="E1081">
        <f>'Raw Data'!U1081/'Raw Data'!R1081</f>
        <v>0.33750000000000002</v>
      </c>
    </row>
    <row r="1082" spans="1:5" x14ac:dyDescent="0.3">
      <c r="A1082">
        <f>YEAR('Raw Data'!C1082)</f>
        <v>2015</v>
      </c>
      <c r="B1082">
        <f>MONTH('Raw Data'!C1082)</f>
        <v>11</v>
      </c>
      <c r="C1082" t="str">
        <f>TEXT('Raw Data'!C1082,"MMM-YYYY")</f>
        <v>Nov-2015</v>
      </c>
      <c r="D1082" t="str">
        <f>TEXT(Calculated_Columns!C1082,"MMMM")</f>
        <v>November</v>
      </c>
      <c r="E1082">
        <f>'Raw Data'!U1082/'Raw Data'!R1082</f>
        <v>0.46999999999999992</v>
      </c>
    </row>
    <row r="1083" spans="1:5" x14ac:dyDescent="0.3">
      <c r="A1083">
        <f>YEAR('Raw Data'!C1083)</f>
        <v>2015</v>
      </c>
      <c r="B1083">
        <f>MONTH('Raw Data'!C1083)</f>
        <v>11</v>
      </c>
      <c r="C1083" t="str">
        <f>TEXT('Raw Data'!C1083,"MMM-YYYY")</f>
        <v>Nov-2015</v>
      </c>
      <c r="D1083" t="str">
        <f>TEXT(Calculated_Columns!C1083,"MMMM")</f>
        <v>November</v>
      </c>
      <c r="E1083">
        <f>'Raw Data'!U1083/'Raw Data'!R1083</f>
        <v>0.10999999999999999</v>
      </c>
    </row>
    <row r="1084" spans="1:5" x14ac:dyDescent="0.3">
      <c r="A1084">
        <f>YEAR('Raw Data'!C1084)</f>
        <v>2016</v>
      </c>
      <c r="B1084">
        <f>MONTH('Raw Data'!C1084)</f>
        <v>3</v>
      </c>
      <c r="C1084" t="str">
        <f>TEXT('Raw Data'!C1084,"MMM-YYYY")</f>
        <v>Mar-2016</v>
      </c>
      <c r="D1084" t="str">
        <f>TEXT(Calculated_Columns!C1084,"MMMM")</f>
        <v>March</v>
      </c>
      <c r="E1084">
        <f>'Raw Data'!U1084/'Raw Data'!R1084</f>
        <v>-0.31666666666666665</v>
      </c>
    </row>
    <row r="1085" spans="1:5" x14ac:dyDescent="0.3">
      <c r="A1085">
        <f>YEAR('Raw Data'!C1085)</f>
        <v>2016</v>
      </c>
      <c r="B1085">
        <f>MONTH('Raw Data'!C1085)</f>
        <v>3</v>
      </c>
      <c r="C1085" t="str">
        <f>TEXT('Raw Data'!C1085,"MMM-YYYY")</f>
        <v>Mar-2016</v>
      </c>
      <c r="D1085" t="str">
        <f>TEXT(Calculated_Columns!C1085,"MMMM")</f>
        <v>March</v>
      </c>
      <c r="E1085">
        <f>'Raw Data'!U1085/'Raw Data'!R1085</f>
        <v>0.46</v>
      </c>
    </row>
    <row r="1086" spans="1:5" x14ac:dyDescent="0.3">
      <c r="A1086">
        <f>YEAR('Raw Data'!C1086)</f>
        <v>2016</v>
      </c>
      <c r="B1086">
        <f>MONTH('Raw Data'!C1086)</f>
        <v>3</v>
      </c>
      <c r="C1086" t="str">
        <f>TEXT('Raw Data'!C1086,"MMM-YYYY")</f>
        <v>Mar-2016</v>
      </c>
      <c r="D1086" t="str">
        <f>TEXT(Calculated_Columns!C1086,"MMMM")</f>
        <v>March</v>
      </c>
      <c r="E1086">
        <f>'Raw Data'!U1086/'Raw Data'!R1086</f>
        <v>0.28999999999999998</v>
      </c>
    </row>
    <row r="1087" spans="1:5" x14ac:dyDescent="0.3">
      <c r="A1087">
        <f>YEAR('Raw Data'!C1087)</f>
        <v>2016</v>
      </c>
      <c r="B1087">
        <f>MONTH('Raw Data'!C1087)</f>
        <v>3</v>
      </c>
      <c r="C1087" t="str">
        <f>TEXT('Raw Data'!C1087,"MMM-YYYY")</f>
        <v>Mar-2016</v>
      </c>
      <c r="D1087" t="str">
        <f>TEXT(Calculated_Columns!C1087,"MMMM")</f>
        <v>March</v>
      </c>
      <c r="E1087">
        <f>'Raw Data'!U1087/'Raw Data'!R1087</f>
        <v>0.49</v>
      </c>
    </row>
    <row r="1088" spans="1:5" x14ac:dyDescent="0.3">
      <c r="A1088">
        <f>YEAR('Raw Data'!C1088)</f>
        <v>2016</v>
      </c>
      <c r="B1088">
        <f>MONTH('Raw Data'!C1088)</f>
        <v>8</v>
      </c>
      <c r="C1088" t="str">
        <f>TEXT('Raw Data'!C1088,"MMM-YYYY")</f>
        <v>Aug-2016</v>
      </c>
      <c r="D1088" t="str">
        <f>TEXT(Calculated_Columns!C1088,"MMMM")</f>
        <v>August</v>
      </c>
      <c r="E1088">
        <f>'Raw Data'!U1088/'Raw Data'!R1088</f>
        <v>0.47999999999999993</v>
      </c>
    </row>
    <row r="1089" spans="1:5" x14ac:dyDescent="0.3">
      <c r="A1089">
        <f>YEAR('Raw Data'!C1089)</f>
        <v>2016</v>
      </c>
      <c r="B1089">
        <f>MONTH('Raw Data'!C1089)</f>
        <v>8</v>
      </c>
      <c r="C1089" t="str">
        <f>TEXT('Raw Data'!C1089,"MMM-YYYY")</f>
        <v>Aug-2016</v>
      </c>
      <c r="D1089" t="str">
        <f>TEXT(Calculated_Columns!C1089,"MMMM")</f>
        <v>August</v>
      </c>
      <c r="E1089">
        <f>'Raw Data'!U1089/'Raw Data'!R1089</f>
        <v>0.1</v>
      </c>
    </row>
    <row r="1090" spans="1:5" x14ac:dyDescent="0.3">
      <c r="A1090">
        <f>YEAR('Raw Data'!C1090)</f>
        <v>2016</v>
      </c>
      <c r="B1090">
        <f>MONTH('Raw Data'!C1090)</f>
        <v>8</v>
      </c>
      <c r="C1090" t="str">
        <f>TEXT('Raw Data'!C1090,"MMM-YYYY")</f>
        <v>Aug-2016</v>
      </c>
      <c r="D1090" t="str">
        <f>TEXT(Calculated_Columns!C1090,"MMMM")</f>
        <v>August</v>
      </c>
      <c r="E1090">
        <f>'Raw Data'!U1090/'Raw Data'!R1090</f>
        <v>0.48000000000000004</v>
      </c>
    </row>
    <row r="1091" spans="1:5" x14ac:dyDescent="0.3">
      <c r="A1091">
        <f>YEAR('Raw Data'!C1091)</f>
        <v>2017</v>
      </c>
      <c r="B1091">
        <f>MONTH('Raw Data'!C1091)</f>
        <v>6</v>
      </c>
      <c r="C1091" t="str">
        <f>TEXT('Raw Data'!C1091,"MMM-YYYY")</f>
        <v>Jun-2017</v>
      </c>
      <c r="D1091" t="str">
        <f>TEXT(Calculated_Columns!C1091,"MMMM")</f>
        <v>June</v>
      </c>
      <c r="E1091">
        <f>'Raw Data'!U1091/'Raw Data'!R1091</f>
        <v>6.25E-2</v>
      </c>
    </row>
    <row r="1092" spans="1:5" x14ac:dyDescent="0.3">
      <c r="A1092">
        <f>YEAR('Raw Data'!C1092)</f>
        <v>2017</v>
      </c>
      <c r="B1092">
        <f>MONTH('Raw Data'!C1092)</f>
        <v>6</v>
      </c>
      <c r="C1092" t="str">
        <f>TEXT('Raw Data'!C1092,"MMM-YYYY")</f>
        <v>Jun-2017</v>
      </c>
      <c r="D1092" t="str">
        <f>TEXT(Calculated_Columns!C1092,"MMMM")</f>
        <v>June</v>
      </c>
      <c r="E1092">
        <f>'Raw Data'!U1092/'Raw Data'!R1092</f>
        <v>0.35000000000000003</v>
      </c>
    </row>
    <row r="1093" spans="1:5" x14ac:dyDescent="0.3">
      <c r="A1093">
        <f>YEAR('Raw Data'!C1093)</f>
        <v>2015</v>
      </c>
      <c r="B1093">
        <f>MONTH('Raw Data'!C1093)</f>
        <v>12</v>
      </c>
      <c r="C1093" t="str">
        <f>TEXT('Raw Data'!C1093,"MMM-YYYY")</f>
        <v>Dec-2015</v>
      </c>
      <c r="D1093" t="str">
        <f>TEXT(Calculated_Columns!C1093,"MMMM")</f>
        <v>December</v>
      </c>
      <c r="E1093">
        <f>'Raw Data'!U1093/'Raw Data'!R1093</f>
        <v>0.28000000000000003</v>
      </c>
    </row>
    <row r="1094" spans="1:5" x14ac:dyDescent="0.3">
      <c r="A1094">
        <f>YEAR('Raw Data'!C1094)</f>
        <v>2015</v>
      </c>
      <c r="B1094">
        <f>MONTH('Raw Data'!C1094)</f>
        <v>12</v>
      </c>
      <c r="C1094" t="str">
        <f>TEXT('Raw Data'!C1094,"MMM-YYYY")</f>
        <v>Dec-2015</v>
      </c>
      <c r="D1094" t="str">
        <f>TEXT(Calculated_Columns!C1094,"MMMM")</f>
        <v>December</v>
      </c>
      <c r="E1094">
        <f>'Raw Data'!U1094/'Raw Data'!R1094</f>
        <v>8.7499999999999994E-2</v>
      </c>
    </row>
    <row r="1095" spans="1:5" x14ac:dyDescent="0.3">
      <c r="A1095">
        <f>YEAR('Raw Data'!C1095)</f>
        <v>2015</v>
      </c>
      <c r="B1095">
        <f>MONTH('Raw Data'!C1095)</f>
        <v>12</v>
      </c>
      <c r="C1095" t="str">
        <f>TEXT('Raw Data'!C1095,"MMM-YYYY")</f>
        <v>Dec-2015</v>
      </c>
      <c r="D1095" t="str">
        <f>TEXT(Calculated_Columns!C1095,"MMMM")</f>
        <v>December</v>
      </c>
      <c r="E1095">
        <f>'Raw Data'!U1095/'Raw Data'!R1095</f>
        <v>0.49</v>
      </c>
    </row>
    <row r="1096" spans="1:5" x14ac:dyDescent="0.3">
      <c r="A1096">
        <f>YEAR('Raw Data'!C1096)</f>
        <v>2015</v>
      </c>
      <c r="B1096">
        <f>MONTH('Raw Data'!C1096)</f>
        <v>12</v>
      </c>
      <c r="C1096" t="str">
        <f>TEXT('Raw Data'!C1096,"MMM-YYYY")</f>
        <v>Dec-2015</v>
      </c>
      <c r="D1096" t="str">
        <f>TEXT(Calculated_Columns!C1096,"MMMM")</f>
        <v>December</v>
      </c>
      <c r="E1096">
        <f>'Raw Data'!U1096/'Raw Data'!R1096</f>
        <v>0.28999999999999998</v>
      </c>
    </row>
    <row r="1097" spans="1:5" x14ac:dyDescent="0.3">
      <c r="A1097">
        <f>YEAR('Raw Data'!C1097)</f>
        <v>2017</v>
      </c>
      <c r="B1097">
        <f>MONTH('Raw Data'!C1097)</f>
        <v>1</v>
      </c>
      <c r="C1097" t="str">
        <f>TEXT('Raw Data'!C1097,"MMM-YYYY")</f>
        <v>Jan-2017</v>
      </c>
      <c r="D1097" t="str">
        <f>TEXT(Calculated_Columns!C1097,"MMMM")</f>
        <v>January</v>
      </c>
      <c r="E1097">
        <f>'Raw Data'!U1097/'Raw Data'!R1097</f>
        <v>8.7499999999999994E-2</v>
      </c>
    </row>
    <row r="1098" spans="1:5" x14ac:dyDescent="0.3">
      <c r="A1098">
        <f>YEAR('Raw Data'!C1098)</f>
        <v>2017</v>
      </c>
      <c r="B1098">
        <f>MONTH('Raw Data'!C1098)</f>
        <v>1</v>
      </c>
      <c r="C1098" t="str">
        <f>TEXT('Raw Data'!C1098,"MMM-YYYY")</f>
        <v>Jan-2017</v>
      </c>
      <c r="D1098" t="str">
        <f>TEXT(Calculated_Columns!C1098,"MMMM")</f>
        <v>January</v>
      </c>
      <c r="E1098">
        <f>'Raw Data'!U1098/'Raw Data'!R1098</f>
        <v>-0.79999999999999993</v>
      </c>
    </row>
    <row r="1099" spans="1:5" x14ac:dyDescent="0.3">
      <c r="A1099">
        <f>YEAR('Raw Data'!C1099)</f>
        <v>2014</v>
      </c>
      <c r="B1099">
        <f>MONTH('Raw Data'!C1099)</f>
        <v>6</v>
      </c>
      <c r="C1099" t="str">
        <f>TEXT('Raw Data'!C1099,"MMM-YYYY")</f>
        <v>Jun-2014</v>
      </c>
      <c r="D1099" t="str">
        <f>TEXT(Calculated_Columns!C1099,"MMMM")</f>
        <v>June</v>
      </c>
      <c r="E1099">
        <f>'Raw Data'!U1099/'Raw Data'!R1099</f>
        <v>2.5000000000000001E-2</v>
      </c>
    </row>
    <row r="1100" spans="1:5" x14ac:dyDescent="0.3">
      <c r="A1100">
        <f>YEAR('Raw Data'!C1100)</f>
        <v>2016</v>
      </c>
      <c r="B1100">
        <f>MONTH('Raw Data'!C1100)</f>
        <v>6</v>
      </c>
      <c r="C1100" t="str">
        <f>TEXT('Raw Data'!C1100,"MMM-YYYY")</f>
        <v>Jun-2016</v>
      </c>
      <c r="D1100" t="str">
        <f>TEXT(Calculated_Columns!C1100,"MMMM")</f>
        <v>June</v>
      </c>
      <c r="E1100">
        <f>'Raw Data'!U1100/'Raw Data'!R1100</f>
        <v>0.28999999999999998</v>
      </c>
    </row>
    <row r="1101" spans="1:5" x14ac:dyDescent="0.3">
      <c r="A1101">
        <f>YEAR('Raw Data'!C1101)</f>
        <v>2016</v>
      </c>
      <c r="B1101">
        <f>MONTH('Raw Data'!C1101)</f>
        <v>6</v>
      </c>
      <c r="C1101" t="str">
        <f>TEXT('Raw Data'!C1101,"MMM-YYYY")</f>
        <v>Jun-2016</v>
      </c>
      <c r="D1101" t="str">
        <f>TEXT(Calculated_Columns!C1101,"MMMM")</f>
        <v>June</v>
      </c>
      <c r="E1101">
        <f>'Raw Data'!U1101/'Raw Data'!R1101</f>
        <v>0.47000000000000003</v>
      </c>
    </row>
    <row r="1102" spans="1:5" x14ac:dyDescent="0.3">
      <c r="A1102">
        <f>YEAR('Raw Data'!C1102)</f>
        <v>2016</v>
      </c>
      <c r="B1102">
        <f>MONTH('Raw Data'!C1102)</f>
        <v>6</v>
      </c>
      <c r="C1102" t="str">
        <f>TEXT('Raw Data'!C1102,"MMM-YYYY")</f>
        <v>Jun-2016</v>
      </c>
      <c r="D1102" t="str">
        <f>TEXT(Calculated_Columns!C1102,"MMMM")</f>
        <v>June</v>
      </c>
      <c r="E1102">
        <f>'Raw Data'!U1102/'Raw Data'!R1102</f>
        <v>0.32999999999999996</v>
      </c>
    </row>
    <row r="1103" spans="1:5" x14ac:dyDescent="0.3">
      <c r="A1103">
        <f>YEAR('Raw Data'!C1103)</f>
        <v>2016</v>
      </c>
      <c r="B1103">
        <f>MONTH('Raw Data'!C1103)</f>
        <v>6</v>
      </c>
      <c r="C1103" t="str">
        <f>TEXT('Raw Data'!C1103,"MMM-YYYY")</f>
        <v>Jun-2016</v>
      </c>
      <c r="D1103" t="str">
        <f>TEXT(Calculated_Columns!C1103,"MMMM")</f>
        <v>June</v>
      </c>
      <c r="E1103">
        <f>'Raw Data'!U1103/'Raw Data'!R1103</f>
        <v>0.28999999999999998</v>
      </c>
    </row>
    <row r="1104" spans="1:5" x14ac:dyDescent="0.3">
      <c r="A1104">
        <f>YEAR('Raw Data'!C1104)</f>
        <v>2017</v>
      </c>
      <c r="B1104">
        <f>MONTH('Raw Data'!C1104)</f>
        <v>4</v>
      </c>
      <c r="C1104" t="str">
        <f>TEXT('Raw Data'!C1104,"MMM-YYYY")</f>
        <v>Apr-2017</v>
      </c>
      <c r="D1104" t="str">
        <f>TEXT(Calculated_Columns!C1104,"MMMM")</f>
        <v>April</v>
      </c>
      <c r="E1104">
        <f>'Raw Data'!U1104/'Raw Data'!R1104</f>
        <v>-1.75</v>
      </c>
    </row>
    <row r="1105" spans="1:5" x14ac:dyDescent="0.3">
      <c r="A1105">
        <f>YEAR('Raw Data'!C1105)</f>
        <v>2017</v>
      </c>
      <c r="B1105">
        <f>MONTH('Raw Data'!C1105)</f>
        <v>4</v>
      </c>
      <c r="C1105" t="str">
        <f>TEXT('Raw Data'!C1105,"MMM-YYYY")</f>
        <v>Apr-2017</v>
      </c>
      <c r="D1105" t="str">
        <f>TEXT(Calculated_Columns!C1105,"MMMM")</f>
        <v>April</v>
      </c>
      <c r="E1105">
        <f>'Raw Data'!U1105/'Raw Data'!R1105</f>
        <v>-1.7</v>
      </c>
    </row>
    <row r="1106" spans="1:5" x14ac:dyDescent="0.3">
      <c r="A1106">
        <f>YEAR('Raw Data'!C1106)</f>
        <v>2016</v>
      </c>
      <c r="B1106">
        <f>MONTH('Raw Data'!C1106)</f>
        <v>10</v>
      </c>
      <c r="C1106" t="str">
        <f>TEXT('Raw Data'!C1106,"MMM-YYYY")</f>
        <v>Oct-2016</v>
      </c>
      <c r="D1106" t="str">
        <f>TEXT(Calculated_Columns!C1106,"MMMM")</f>
        <v>October</v>
      </c>
      <c r="E1106">
        <f>'Raw Data'!U1106/'Raw Data'!R1106</f>
        <v>0.49</v>
      </c>
    </row>
    <row r="1107" spans="1:5" x14ac:dyDescent="0.3">
      <c r="A1107">
        <f>YEAR('Raw Data'!C1107)</f>
        <v>2016</v>
      </c>
      <c r="B1107">
        <f>MONTH('Raw Data'!C1107)</f>
        <v>11</v>
      </c>
      <c r="C1107" t="str">
        <f>TEXT('Raw Data'!C1107,"MMM-YYYY")</f>
        <v>Nov-2016</v>
      </c>
      <c r="D1107" t="str">
        <f>TEXT(Calculated_Columns!C1107,"MMMM")</f>
        <v>November</v>
      </c>
      <c r="E1107">
        <f>'Raw Data'!U1107/'Raw Data'!R1107</f>
        <v>-0.16250000000000001</v>
      </c>
    </row>
    <row r="1108" spans="1:5" x14ac:dyDescent="0.3">
      <c r="A1108">
        <f>YEAR('Raw Data'!C1108)</f>
        <v>2016</v>
      </c>
      <c r="B1108">
        <f>MONTH('Raw Data'!C1108)</f>
        <v>11</v>
      </c>
      <c r="C1108" t="str">
        <f>TEXT('Raw Data'!C1108,"MMM-YYYY")</f>
        <v>Nov-2016</v>
      </c>
      <c r="D1108" t="str">
        <f>TEXT(Calculated_Columns!C1108,"MMMM")</f>
        <v>November</v>
      </c>
      <c r="E1108">
        <f>'Raw Data'!U1108/'Raw Data'!R1108</f>
        <v>-0.32500000000000007</v>
      </c>
    </row>
    <row r="1109" spans="1:5" x14ac:dyDescent="0.3">
      <c r="A1109">
        <f>YEAR('Raw Data'!C1109)</f>
        <v>2016</v>
      </c>
      <c r="B1109">
        <f>MONTH('Raw Data'!C1109)</f>
        <v>11</v>
      </c>
      <c r="C1109" t="str">
        <f>TEXT('Raw Data'!C1109,"MMM-YYYY")</f>
        <v>Nov-2016</v>
      </c>
      <c r="D1109" t="str">
        <f>TEXT(Calculated_Columns!C1109,"MMMM")</f>
        <v>November</v>
      </c>
      <c r="E1109">
        <f>'Raw Data'!U1109/'Raw Data'!R1109</f>
        <v>-1.6</v>
      </c>
    </row>
    <row r="1110" spans="1:5" x14ac:dyDescent="0.3">
      <c r="A1110">
        <f>YEAR('Raw Data'!C1110)</f>
        <v>2016</v>
      </c>
      <c r="B1110">
        <f>MONTH('Raw Data'!C1110)</f>
        <v>11</v>
      </c>
      <c r="C1110" t="str">
        <f>TEXT('Raw Data'!C1110,"MMM-YYYY")</f>
        <v>Nov-2016</v>
      </c>
      <c r="D1110" t="str">
        <f>TEXT(Calculated_Columns!C1110,"MMMM")</f>
        <v>November</v>
      </c>
      <c r="E1110">
        <f>'Raw Data'!U1110/'Raw Data'!R1110</f>
        <v>0.375</v>
      </c>
    </row>
    <row r="1111" spans="1:5" x14ac:dyDescent="0.3">
      <c r="A1111">
        <f>YEAR('Raw Data'!C1111)</f>
        <v>2016</v>
      </c>
      <c r="B1111">
        <f>MONTH('Raw Data'!C1111)</f>
        <v>11</v>
      </c>
      <c r="C1111" t="str">
        <f>TEXT('Raw Data'!C1111,"MMM-YYYY")</f>
        <v>Nov-2016</v>
      </c>
      <c r="D1111" t="str">
        <f>TEXT(Calculated_Columns!C1111,"MMMM")</f>
        <v>November</v>
      </c>
      <c r="E1111">
        <f>'Raw Data'!U1111/'Raw Data'!R1111</f>
        <v>0.33749999999999997</v>
      </c>
    </row>
    <row r="1112" spans="1:5" x14ac:dyDescent="0.3">
      <c r="A1112">
        <f>YEAR('Raw Data'!C1112)</f>
        <v>2016</v>
      </c>
      <c r="B1112">
        <f>MONTH('Raw Data'!C1112)</f>
        <v>11</v>
      </c>
      <c r="C1112" t="str">
        <f>TEXT('Raw Data'!C1112,"MMM-YYYY")</f>
        <v>Nov-2016</v>
      </c>
      <c r="D1112" t="str">
        <f>TEXT(Calculated_Columns!C1112,"MMMM")</f>
        <v>November</v>
      </c>
      <c r="E1112">
        <f>'Raw Data'!U1112/'Raw Data'!R1112</f>
        <v>0.35000000000000003</v>
      </c>
    </row>
    <row r="1113" spans="1:5" x14ac:dyDescent="0.3">
      <c r="A1113">
        <f>YEAR('Raw Data'!C1113)</f>
        <v>2016</v>
      </c>
      <c r="B1113">
        <f>MONTH('Raw Data'!C1113)</f>
        <v>11</v>
      </c>
      <c r="C1113" t="str">
        <f>TEXT('Raw Data'!C1113,"MMM-YYYY")</f>
        <v>Nov-2016</v>
      </c>
      <c r="D1113" t="str">
        <f>TEXT(Calculated_Columns!C1113,"MMMM")</f>
        <v>November</v>
      </c>
      <c r="E1113">
        <f>'Raw Data'!U1113/'Raw Data'!R1113</f>
        <v>0.35</v>
      </c>
    </row>
    <row r="1114" spans="1:5" x14ac:dyDescent="0.3">
      <c r="A1114">
        <f>YEAR('Raw Data'!C1114)</f>
        <v>2016</v>
      </c>
      <c r="B1114">
        <f>MONTH('Raw Data'!C1114)</f>
        <v>11</v>
      </c>
      <c r="C1114" t="str">
        <f>TEXT('Raw Data'!C1114,"MMM-YYYY")</f>
        <v>Nov-2016</v>
      </c>
      <c r="D1114" t="str">
        <f>TEXT(Calculated_Columns!C1114,"MMMM")</f>
        <v>November</v>
      </c>
      <c r="E1114">
        <f>'Raw Data'!U1114/'Raw Data'!R1114</f>
        <v>-1.7000000000000002</v>
      </c>
    </row>
    <row r="1115" spans="1:5" x14ac:dyDescent="0.3">
      <c r="A1115">
        <f>YEAR('Raw Data'!C1115)</f>
        <v>2017</v>
      </c>
      <c r="B1115">
        <f>MONTH('Raw Data'!C1115)</f>
        <v>12</v>
      </c>
      <c r="C1115" t="str">
        <f>TEXT('Raw Data'!C1115,"MMM-YYYY")</f>
        <v>Dec-2017</v>
      </c>
      <c r="D1115" t="str">
        <f>TEXT(Calculated_Columns!C1115,"MMMM")</f>
        <v>December</v>
      </c>
      <c r="E1115">
        <f>'Raw Data'!U1115/'Raw Data'!R1115</f>
        <v>0.35000000000000003</v>
      </c>
    </row>
    <row r="1116" spans="1:5" x14ac:dyDescent="0.3">
      <c r="A1116">
        <f>YEAR('Raw Data'!C1116)</f>
        <v>2017</v>
      </c>
      <c r="B1116">
        <f>MONTH('Raw Data'!C1116)</f>
        <v>12</v>
      </c>
      <c r="C1116" t="str">
        <f>TEXT('Raw Data'!C1116,"MMM-YYYY")</f>
        <v>Dec-2017</v>
      </c>
      <c r="D1116" t="str">
        <f>TEXT(Calculated_Columns!C1116,"MMMM")</f>
        <v>December</v>
      </c>
      <c r="E1116">
        <f>'Raw Data'!U1116/'Raw Data'!R1116</f>
        <v>-0.10588235294117647</v>
      </c>
    </row>
    <row r="1117" spans="1:5" x14ac:dyDescent="0.3">
      <c r="A1117">
        <f>YEAR('Raw Data'!C1117)</f>
        <v>2017</v>
      </c>
      <c r="B1117">
        <f>MONTH('Raw Data'!C1117)</f>
        <v>12</v>
      </c>
      <c r="C1117" t="str">
        <f>TEXT('Raw Data'!C1117,"MMM-YYYY")</f>
        <v>Dec-2017</v>
      </c>
      <c r="D1117" t="str">
        <f>TEXT(Calculated_Columns!C1117,"MMMM")</f>
        <v>December</v>
      </c>
      <c r="E1117">
        <f>'Raw Data'!U1117/'Raw Data'!R1117</f>
        <v>0.48</v>
      </c>
    </row>
    <row r="1118" spans="1:5" x14ac:dyDescent="0.3">
      <c r="A1118">
        <f>YEAR('Raw Data'!C1118)</f>
        <v>2016</v>
      </c>
      <c r="B1118">
        <f>MONTH('Raw Data'!C1118)</f>
        <v>7</v>
      </c>
      <c r="C1118" t="str">
        <f>TEXT('Raw Data'!C1118,"MMM-YYYY")</f>
        <v>Jul-2016</v>
      </c>
      <c r="D1118" t="str">
        <f>TEXT(Calculated_Columns!C1118,"MMMM")</f>
        <v>July</v>
      </c>
      <c r="E1118">
        <f>'Raw Data'!U1118/'Raw Data'!R1118</f>
        <v>0.48000000000000004</v>
      </c>
    </row>
    <row r="1119" spans="1:5" x14ac:dyDescent="0.3">
      <c r="A1119">
        <f>YEAR('Raw Data'!C1119)</f>
        <v>2015</v>
      </c>
      <c r="B1119">
        <f>MONTH('Raw Data'!C1119)</f>
        <v>9</v>
      </c>
      <c r="C1119" t="str">
        <f>TEXT('Raw Data'!C1119,"MMM-YYYY")</f>
        <v>Sep-2015</v>
      </c>
      <c r="D1119" t="str">
        <f>TEXT(Calculated_Columns!C1119,"MMMM")</f>
        <v>September</v>
      </c>
      <c r="E1119">
        <f>'Raw Data'!U1119/'Raw Data'!R1119</f>
        <v>0.4900000000000001</v>
      </c>
    </row>
    <row r="1120" spans="1:5" x14ac:dyDescent="0.3">
      <c r="A1120">
        <f>YEAR('Raw Data'!C1120)</f>
        <v>2015</v>
      </c>
      <c r="B1120">
        <f>MONTH('Raw Data'!C1120)</f>
        <v>9</v>
      </c>
      <c r="C1120" t="str">
        <f>TEXT('Raw Data'!C1120,"MMM-YYYY")</f>
        <v>Sep-2015</v>
      </c>
      <c r="D1120" t="str">
        <f>TEXT(Calculated_Columns!C1120,"MMMM")</f>
        <v>September</v>
      </c>
      <c r="E1120">
        <f>'Raw Data'!U1120/'Raw Data'!R1120</f>
        <v>0.17999999999999997</v>
      </c>
    </row>
    <row r="1121" spans="1:5" x14ac:dyDescent="0.3">
      <c r="A1121">
        <f>YEAR('Raw Data'!C1121)</f>
        <v>2015</v>
      </c>
      <c r="B1121">
        <f>MONTH('Raw Data'!C1121)</f>
        <v>9</v>
      </c>
      <c r="C1121" t="str">
        <f>TEXT('Raw Data'!C1121,"MMM-YYYY")</f>
        <v>Sep-2015</v>
      </c>
      <c r="D1121" t="str">
        <f>TEXT(Calculated_Columns!C1121,"MMMM")</f>
        <v>September</v>
      </c>
      <c r="E1121">
        <f>'Raw Data'!U1121/'Raw Data'!R1121</f>
        <v>0.46999999999999992</v>
      </c>
    </row>
    <row r="1122" spans="1:5" x14ac:dyDescent="0.3">
      <c r="A1122">
        <f>YEAR('Raw Data'!C1122)</f>
        <v>2015</v>
      </c>
      <c r="B1122">
        <f>MONTH('Raw Data'!C1122)</f>
        <v>9</v>
      </c>
      <c r="C1122" t="str">
        <f>TEXT('Raw Data'!C1122,"MMM-YYYY")</f>
        <v>Sep-2015</v>
      </c>
      <c r="D1122" t="str">
        <f>TEXT(Calculated_Columns!C1122,"MMMM")</f>
        <v>September</v>
      </c>
      <c r="E1122">
        <f>'Raw Data'!U1122/'Raw Data'!R1122</f>
        <v>0.49</v>
      </c>
    </row>
    <row r="1123" spans="1:5" x14ac:dyDescent="0.3">
      <c r="A1123">
        <f>YEAR('Raw Data'!C1123)</f>
        <v>2014</v>
      </c>
      <c r="B1123">
        <f>MONTH('Raw Data'!C1123)</f>
        <v>1</v>
      </c>
      <c r="C1123" t="str">
        <f>TEXT('Raw Data'!C1123,"MMM-YYYY")</f>
        <v>Jan-2014</v>
      </c>
      <c r="D1123" t="str">
        <f>TEXT(Calculated_Columns!C1123,"MMMM")</f>
        <v>January</v>
      </c>
      <c r="E1123">
        <f>'Raw Data'!U1123/'Raw Data'!R1123</f>
        <v>0.26</v>
      </c>
    </row>
    <row r="1124" spans="1:5" x14ac:dyDescent="0.3">
      <c r="A1124">
        <f>YEAR('Raw Data'!C1124)</f>
        <v>2014</v>
      </c>
      <c r="B1124">
        <f>MONTH('Raw Data'!C1124)</f>
        <v>1</v>
      </c>
      <c r="C1124" t="str">
        <f>TEXT('Raw Data'!C1124,"MMM-YYYY")</f>
        <v>Jan-2014</v>
      </c>
      <c r="D1124" t="str">
        <f>TEXT(Calculated_Columns!C1124,"MMMM")</f>
        <v>January</v>
      </c>
      <c r="E1124">
        <f>'Raw Data'!U1124/'Raw Data'!R1124</f>
        <v>0.28999999999999998</v>
      </c>
    </row>
    <row r="1125" spans="1:5" x14ac:dyDescent="0.3">
      <c r="A1125">
        <f>YEAR('Raw Data'!C1125)</f>
        <v>2014</v>
      </c>
      <c r="B1125">
        <f>MONTH('Raw Data'!C1125)</f>
        <v>1</v>
      </c>
      <c r="C1125" t="str">
        <f>TEXT('Raw Data'!C1125,"MMM-YYYY")</f>
        <v>Jan-2014</v>
      </c>
      <c r="D1125" t="str">
        <f>TEXT(Calculated_Columns!C1125,"MMMM")</f>
        <v>January</v>
      </c>
      <c r="E1125">
        <f>'Raw Data'!U1125/'Raw Data'!R1125</f>
        <v>0.3</v>
      </c>
    </row>
    <row r="1126" spans="1:5" x14ac:dyDescent="0.3">
      <c r="A1126">
        <f>YEAR('Raw Data'!C1126)</f>
        <v>2014</v>
      </c>
      <c r="B1126">
        <f>MONTH('Raw Data'!C1126)</f>
        <v>1</v>
      </c>
      <c r="C1126" t="str">
        <f>TEXT('Raw Data'!C1126,"MMM-YYYY")</f>
        <v>Jan-2014</v>
      </c>
      <c r="D1126" t="str">
        <f>TEXT(Calculated_Columns!C1126,"MMMM")</f>
        <v>January</v>
      </c>
      <c r="E1126">
        <f>'Raw Data'!U1126/'Raw Data'!R1126</f>
        <v>0.27</v>
      </c>
    </row>
    <row r="1127" spans="1:5" x14ac:dyDescent="0.3">
      <c r="A1127">
        <f>YEAR('Raw Data'!C1127)</f>
        <v>2014</v>
      </c>
      <c r="B1127">
        <f>MONTH('Raw Data'!C1127)</f>
        <v>1</v>
      </c>
      <c r="C1127" t="str">
        <f>TEXT('Raw Data'!C1127,"MMM-YYYY")</f>
        <v>Jan-2014</v>
      </c>
      <c r="D1127" t="str">
        <f>TEXT(Calculated_Columns!C1127,"MMMM")</f>
        <v>January</v>
      </c>
      <c r="E1127">
        <f>'Raw Data'!U1127/'Raw Data'!R1127</f>
        <v>0.47</v>
      </c>
    </row>
    <row r="1128" spans="1:5" x14ac:dyDescent="0.3">
      <c r="A1128">
        <f>YEAR('Raw Data'!C1128)</f>
        <v>2014</v>
      </c>
      <c r="B1128">
        <f>MONTH('Raw Data'!C1128)</f>
        <v>1</v>
      </c>
      <c r="C1128" t="str">
        <f>TEXT('Raw Data'!C1128,"MMM-YYYY")</f>
        <v>Jan-2014</v>
      </c>
      <c r="D1128" t="str">
        <f>TEXT(Calculated_Columns!C1128,"MMMM")</f>
        <v>January</v>
      </c>
      <c r="E1128">
        <f>'Raw Data'!U1128/'Raw Data'!R1128</f>
        <v>0.21</v>
      </c>
    </row>
    <row r="1129" spans="1:5" x14ac:dyDescent="0.3">
      <c r="A1129">
        <f>YEAR('Raw Data'!C1129)</f>
        <v>2015</v>
      </c>
      <c r="B1129">
        <f>MONTH('Raw Data'!C1129)</f>
        <v>3</v>
      </c>
      <c r="C1129" t="str">
        <f>TEXT('Raw Data'!C1129,"MMM-YYYY")</f>
        <v>Mar-2015</v>
      </c>
      <c r="D1129" t="str">
        <f>TEXT(Calculated_Columns!C1129,"MMMM")</f>
        <v>March</v>
      </c>
      <c r="E1129">
        <f>'Raw Data'!U1129/'Raw Data'!R1129</f>
        <v>0.26</v>
      </c>
    </row>
    <row r="1130" spans="1:5" x14ac:dyDescent="0.3">
      <c r="A1130">
        <f>YEAR('Raw Data'!C1130)</f>
        <v>2015</v>
      </c>
      <c r="B1130">
        <f>MONTH('Raw Data'!C1130)</f>
        <v>3</v>
      </c>
      <c r="C1130" t="str">
        <f>TEXT('Raw Data'!C1130,"MMM-YYYY")</f>
        <v>Mar-2015</v>
      </c>
      <c r="D1130" t="str">
        <f>TEXT(Calculated_Columns!C1130,"MMMM")</f>
        <v>March</v>
      </c>
      <c r="E1130">
        <f>'Raw Data'!U1130/'Raw Data'!R1130</f>
        <v>0.5</v>
      </c>
    </row>
    <row r="1131" spans="1:5" x14ac:dyDescent="0.3">
      <c r="A1131">
        <f>YEAR('Raw Data'!C1131)</f>
        <v>2016</v>
      </c>
      <c r="B1131">
        <f>MONTH('Raw Data'!C1131)</f>
        <v>4</v>
      </c>
      <c r="C1131" t="str">
        <f>TEXT('Raw Data'!C1131,"MMM-YYYY")</f>
        <v>Apr-2016</v>
      </c>
      <c r="D1131" t="str">
        <f>TEXT(Calculated_Columns!C1131,"MMMM")</f>
        <v>April</v>
      </c>
      <c r="E1131">
        <f>'Raw Data'!U1131/'Raw Data'!R1131</f>
        <v>0.22</v>
      </c>
    </row>
    <row r="1132" spans="1:5" x14ac:dyDescent="0.3">
      <c r="A1132">
        <f>YEAR('Raw Data'!C1132)</f>
        <v>2016</v>
      </c>
      <c r="B1132">
        <f>MONTH('Raw Data'!C1132)</f>
        <v>4</v>
      </c>
      <c r="C1132" t="str">
        <f>TEXT('Raw Data'!C1132,"MMM-YYYY")</f>
        <v>Apr-2016</v>
      </c>
      <c r="D1132" t="str">
        <f>TEXT(Calculated_Columns!C1132,"MMMM")</f>
        <v>April</v>
      </c>
      <c r="E1132">
        <f>'Raw Data'!U1132/'Raw Data'!R1132</f>
        <v>0.49</v>
      </c>
    </row>
    <row r="1133" spans="1:5" x14ac:dyDescent="0.3">
      <c r="A1133">
        <f>YEAR('Raw Data'!C1133)</f>
        <v>2016</v>
      </c>
      <c r="B1133">
        <f>MONTH('Raw Data'!C1133)</f>
        <v>4</v>
      </c>
      <c r="C1133" t="str">
        <f>TEXT('Raw Data'!C1133,"MMM-YYYY")</f>
        <v>Apr-2016</v>
      </c>
      <c r="D1133" t="str">
        <f>TEXT(Calculated_Columns!C1133,"MMMM")</f>
        <v>April</v>
      </c>
      <c r="E1133">
        <f>'Raw Data'!U1133/'Raw Data'!R1133</f>
        <v>0.45</v>
      </c>
    </row>
    <row r="1134" spans="1:5" x14ac:dyDescent="0.3">
      <c r="A1134">
        <f>YEAR('Raw Data'!C1134)</f>
        <v>2016</v>
      </c>
      <c r="B1134">
        <f>MONTH('Raw Data'!C1134)</f>
        <v>12</v>
      </c>
      <c r="C1134" t="str">
        <f>TEXT('Raw Data'!C1134,"MMM-YYYY")</f>
        <v>Dec-2016</v>
      </c>
      <c r="D1134" t="str">
        <f>TEXT(Calculated_Columns!C1134,"MMMM")</f>
        <v>December</v>
      </c>
      <c r="E1134">
        <f>'Raw Data'!U1134/'Raw Data'!R1134</f>
        <v>0.48000000000000004</v>
      </c>
    </row>
    <row r="1135" spans="1:5" x14ac:dyDescent="0.3">
      <c r="A1135">
        <f>YEAR('Raw Data'!C1135)</f>
        <v>2016</v>
      </c>
      <c r="B1135">
        <f>MONTH('Raw Data'!C1135)</f>
        <v>6</v>
      </c>
      <c r="C1135" t="str">
        <f>TEXT('Raw Data'!C1135,"MMM-YYYY")</f>
        <v>Jun-2016</v>
      </c>
      <c r="D1135" t="str">
        <f>TEXT(Calculated_Columns!C1135,"MMMM")</f>
        <v>June</v>
      </c>
      <c r="E1135">
        <f>'Raw Data'!U1135/'Raw Data'!R1135</f>
        <v>-0.1875</v>
      </c>
    </row>
    <row r="1136" spans="1:5" x14ac:dyDescent="0.3">
      <c r="A1136">
        <f>YEAR('Raw Data'!C1136)</f>
        <v>2016</v>
      </c>
      <c r="B1136">
        <f>MONTH('Raw Data'!C1136)</f>
        <v>6</v>
      </c>
      <c r="C1136" t="str">
        <f>TEXT('Raw Data'!C1136,"MMM-YYYY")</f>
        <v>Jun-2016</v>
      </c>
      <c r="D1136" t="str">
        <f>TEXT(Calculated_Columns!C1136,"MMMM")</f>
        <v>June</v>
      </c>
      <c r="E1136">
        <f>'Raw Data'!U1136/'Raw Data'!R1136</f>
        <v>0.35000000000000003</v>
      </c>
    </row>
    <row r="1137" spans="1:5" x14ac:dyDescent="0.3">
      <c r="A1137">
        <f>YEAR('Raw Data'!C1137)</f>
        <v>2016</v>
      </c>
      <c r="B1137">
        <f>MONTH('Raw Data'!C1137)</f>
        <v>12</v>
      </c>
      <c r="C1137" t="str">
        <f>TEXT('Raw Data'!C1137,"MMM-YYYY")</f>
        <v>Dec-2016</v>
      </c>
      <c r="D1137" t="str">
        <f>TEXT(Calculated_Columns!C1137,"MMMM")</f>
        <v>December</v>
      </c>
      <c r="E1137">
        <f>'Raw Data'!U1137/'Raw Data'!R1137</f>
        <v>8.7499999999999994E-2</v>
      </c>
    </row>
    <row r="1138" spans="1:5" x14ac:dyDescent="0.3">
      <c r="A1138">
        <f>YEAR('Raw Data'!C1138)</f>
        <v>2016</v>
      </c>
      <c r="B1138">
        <f>MONTH('Raw Data'!C1138)</f>
        <v>11</v>
      </c>
      <c r="C1138" t="str">
        <f>TEXT('Raw Data'!C1138,"MMM-YYYY")</f>
        <v>Nov-2016</v>
      </c>
      <c r="D1138" t="str">
        <f>TEXT(Calculated_Columns!C1138,"MMMM")</f>
        <v>November</v>
      </c>
      <c r="E1138">
        <f>'Raw Data'!U1138/'Raw Data'!R1138</f>
        <v>0.44999999999999996</v>
      </c>
    </row>
    <row r="1139" spans="1:5" x14ac:dyDescent="0.3">
      <c r="A1139">
        <f>YEAR('Raw Data'!C1139)</f>
        <v>2016</v>
      </c>
      <c r="B1139">
        <f>MONTH('Raw Data'!C1139)</f>
        <v>11</v>
      </c>
      <c r="C1139" t="str">
        <f>TEXT('Raw Data'!C1139,"MMM-YYYY")</f>
        <v>Nov-2016</v>
      </c>
      <c r="D1139" t="str">
        <f>TEXT(Calculated_Columns!C1139,"MMMM")</f>
        <v>November</v>
      </c>
      <c r="E1139">
        <f>'Raw Data'!U1139/'Raw Data'!R1139</f>
        <v>0.27999999999999997</v>
      </c>
    </row>
    <row r="1140" spans="1:5" x14ac:dyDescent="0.3">
      <c r="A1140">
        <f>YEAR('Raw Data'!C1140)</f>
        <v>2016</v>
      </c>
      <c r="B1140">
        <f>MONTH('Raw Data'!C1140)</f>
        <v>11</v>
      </c>
      <c r="C1140" t="str">
        <f>TEXT('Raw Data'!C1140,"MMM-YYYY")</f>
        <v>Nov-2016</v>
      </c>
      <c r="D1140" t="str">
        <f>TEXT(Calculated_Columns!C1140,"MMMM")</f>
        <v>November</v>
      </c>
      <c r="E1140">
        <f>'Raw Data'!U1140/'Raw Data'!R1140</f>
        <v>0.44999999999999996</v>
      </c>
    </row>
    <row r="1141" spans="1:5" x14ac:dyDescent="0.3">
      <c r="A1141">
        <f>YEAR('Raw Data'!C1141)</f>
        <v>2016</v>
      </c>
      <c r="B1141">
        <f>MONTH('Raw Data'!C1141)</f>
        <v>11</v>
      </c>
      <c r="C1141" t="str">
        <f>TEXT('Raw Data'!C1141,"MMM-YYYY")</f>
        <v>Nov-2016</v>
      </c>
      <c r="D1141" t="str">
        <f>TEXT(Calculated_Columns!C1141,"MMMM")</f>
        <v>November</v>
      </c>
      <c r="E1141">
        <f>'Raw Data'!U1141/'Raw Data'!R1141</f>
        <v>0.27</v>
      </c>
    </row>
    <row r="1142" spans="1:5" x14ac:dyDescent="0.3">
      <c r="A1142">
        <f>YEAR('Raw Data'!C1142)</f>
        <v>2016</v>
      </c>
      <c r="B1142">
        <f>MONTH('Raw Data'!C1142)</f>
        <v>11</v>
      </c>
      <c r="C1142" t="str">
        <f>TEXT('Raw Data'!C1142,"MMM-YYYY")</f>
        <v>Nov-2016</v>
      </c>
      <c r="D1142" t="str">
        <f>TEXT(Calculated_Columns!C1142,"MMMM")</f>
        <v>November</v>
      </c>
      <c r="E1142">
        <f>'Raw Data'!U1142/'Raw Data'!R1142</f>
        <v>0.5</v>
      </c>
    </row>
    <row r="1143" spans="1:5" x14ac:dyDescent="0.3">
      <c r="A1143">
        <f>YEAR('Raw Data'!C1143)</f>
        <v>2014</v>
      </c>
      <c r="B1143">
        <f>MONTH('Raw Data'!C1143)</f>
        <v>9</v>
      </c>
      <c r="C1143" t="str">
        <f>TEXT('Raw Data'!C1143,"MMM-YYYY")</f>
        <v>Sep-2014</v>
      </c>
      <c r="D1143" t="str">
        <f>TEXT(Calculated_Columns!C1143,"MMMM")</f>
        <v>September</v>
      </c>
      <c r="E1143">
        <f>'Raw Data'!U1143/'Raw Data'!R1143</f>
        <v>0.26</v>
      </c>
    </row>
    <row r="1144" spans="1:5" x14ac:dyDescent="0.3">
      <c r="A1144">
        <f>YEAR('Raw Data'!C1144)</f>
        <v>2014</v>
      </c>
      <c r="B1144">
        <f>MONTH('Raw Data'!C1144)</f>
        <v>9</v>
      </c>
      <c r="C1144" t="str">
        <f>TEXT('Raw Data'!C1144,"MMM-YYYY")</f>
        <v>Sep-2014</v>
      </c>
      <c r="D1144" t="str">
        <f>TEXT(Calculated_Columns!C1144,"MMMM")</f>
        <v>September</v>
      </c>
      <c r="E1144">
        <f>'Raw Data'!U1144/'Raw Data'!R1144</f>
        <v>0.33</v>
      </c>
    </row>
    <row r="1145" spans="1:5" x14ac:dyDescent="0.3">
      <c r="A1145">
        <f>YEAR('Raw Data'!C1145)</f>
        <v>2014</v>
      </c>
      <c r="B1145">
        <f>MONTH('Raw Data'!C1145)</f>
        <v>9</v>
      </c>
      <c r="C1145" t="str">
        <f>TEXT('Raw Data'!C1145,"MMM-YYYY")</f>
        <v>Sep-2014</v>
      </c>
      <c r="D1145" t="str">
        <f>TEXT(Calculated_Columns!C1145,"MMMM")</f>
        <v>September</v>
      </c>
      <c r="E1145">
        <f>'Raw Data'!U1145/'Raw Data'!R1145</f>
        <v>0.47999999999999993</v>
      </c>
    </row>
    <row r="1146" spans="1:5" x14ac:dyDescent="0.3">
      <c r="A1146">
        <f>YEAR('Raw Data'!C1146)</f>
        <v>2014</v>
      </c>
      <c r="B1146">
        <f>MONTH('Raw Data'!C1146)</f>
        <v>9</v>
      </c>
      <c r="C1146" t="str">
        <f>TEXT('Raw Data'!C1146,"MMM-YYYY")</f>
        <v>Sep-2014</v>
      </c>
      <c r="D1146" t="str">
        <f>TEXT(Calculated_Columns!C1146,"MMMM")</f>
        <v>September</v>
      </c>
      <c r="E1146">
        <f>'Raw Data'!U1146/'Raw Data'!R1146</f>
        <v>0.32499999999999996</v>
      </c>
    </row>
    <row r="1147" spans="1:5" x14ac:dyDescent="0.3">
      <c r="A1147">
        <f>YEAR('Raw Data'!C1147)</f>
        <v>2014</v>
      </c>
      <c r="B1147">
        <f>MONTH('Raw Data'!C1147)</f>
        <v>9</v>
      </c>
      <c r="C1147" t="str">
        <f>TEXT('Raw Data'!C1147,"MMM-YYYY")</f>
        <v>Sep-2014</v>
      </c>
      <c r="D1147" t="str">
        <f>TEXT(Calculated_Columns!C1147,"MMMM")</f>
        <v>September</v>
      </c>
      <c r="E1147">
        <f>'Raw Data'!U1147/'Raw Data'!R1147</f>
        <v>0.26999999999999996</v>
      </c>
    </row>
    <row r="1148" spans="1:5" x14ac:dyDescent="0.3">
      <c r="A1148">
        <f>YEAR('Raw Data'!C1148)</f>
        <v>2015</v>
      </c>
      <c r="B1148">
        <f>MONTH('Raw Data'!C1148)</f>
        <v>4</v>
      </c>
      <c r="C1148" t="str">
        <f>TEXT('Raw Data'!C1148,"MMM-YYYY")</f>
        <v>Apr-2015</v>
      </c>
      <c r="D1148" t="str">
        <f>TEXT(Calculated_Columns!C1148,"MMMM")</f>
        <v>April</v>
      </c>
      <c r="E1148">
        <f>'Raw Data'!U1148/'Raw Data'!R1148</f>
        <v>0.16666666666666666</v>
      </c>
    </row>
    <row r="1149" spans="1:5" x14ac:dyDescent="0.3">
      <c r="A1149">
        <f>YEAR('Raw Data'!C1149)</f>
        <v>2015</v>
      </c>
      <c r="B1149">
        <f>MONTH('Raw Data'!C1149)</f>
        <v>4</v>
      </c>
      <c r="C1149" t="str">
        <f>TEXT('Raw Data'!C1149,"MMM-YYYY")</f>
        <v>Apr-2015</v>
      </c>
      <c r="D1149" t="str">
        <f>TEXT(Calculated_Columns!C1149,"MMMM")</f>
        <v>April</v>
      </c>
      <c r="E1149">
        <f>'Raw Data'!U1149/'Raw Data'!R1149</f>
        <v>0.45</v>
      </c>
    </row>
    <row r="1150" spans="1:5" x14ac:dyDescent="0.3">
      <c r="A1150">
        <f>YEAR('Raw Data'!C1150)</f>
        <v>2015</v>
      </c>
      <c r="B1150">
        <f>MONTH('Raw Data'!C1150)</f>
        <v>4</v>
      </c>
      <c r="C1150" t="str">
        <f>TEXT('Raw Data'!C1150,"MMM-YYYY")</f>
        <v>Apr-2015</v>
      </c>
      <c r="D1150" t="str">
        <f>TEXT(Calculated_Columns!C1150,"MMMM")</f>
        <v>April</v>
      </c>
      <c r="E1150">
        <f>'Raw Data'!U1150/'Raw Data'!R1150</f>
        <v>0.46</v>
      </c>
    </row>
    <row r="1151" spans="1:5" x14ac:dyDescent="0.3">
      <c r="A1151">
        <f>YEAR('Raw Data'!C1151)</f>
        <v>2015</v>
      </c>
      <c r="B1151">
        <f>MONTH('Raw Data'!C1151)</f>
        <v>4</v>
      </c>
      <c r="C1151" t="str">
        <f>TEXT('Raw Data'!C1151,"MMM-YYYY")</f>
        <v>Apr-2015</v>
      </c>
      <c r="D1151" t="str">
        <f>TEXT(Calculated_Columns!C1151,"MMMM")</f>
        <v>April</v>
      </c>
      <c r="E1151">
        <f>'Raw Data'!U1151/'Raw Data'!R1151</f>
        <v>0.04</v>
      </c>
    </row>
    <row r="1152" spans="1:5" x14ac:dyDescent="0.3">
      <c r="A1152">
        <f>YEAR('Raw Data'!C1152)</f>
        <v>2015</v>
      </c>
      <c r="B1152">
        <f>MONTH('Raw Data'!C1152)</f>
        <v>4</v>
      </c>
      <c r="C1152" t="str">
        <f>TEXT('Raw Data'!C1152,"MMM-YYYY")</f>
        <v>Apr-2015</v>
      </c>
      <c r="D1152" t="str">
        <f>TEXT(Calculated_Columns!C1152,"MMMM")</f>
        <v>April</v>
      </c>
      <c r="E1152">
        <f>'Raw Data'!U1152/'Raw Data'!R1152</f>
        <v>0.35</v>
      </c>
    </row>
    <row r="1153" spans="1:5" x14ac:dyDescent="0.3">
      <c r="A1153">
        <f>YEAR('Raw Data'!C1153)</f>
        <v>2015</v>
      </c>
      <c r="B1153">
        <f>MONTH('Raw Data'!C1153)</f>
        <v>5</v>
      </c>
      <c r="C1153" t="str">
        <f>TEXT('Raw Data'!C1153,"MMM-YYYY")</f>
        <v>May-2015</v>
      </c>
      <c r="D1153" t="str">
        <f>TEXT(Calculated_Columns!C1153,"MMMM")</f>
        <v>May</v>
      </c>
      <c r="E1153">
        <f>'Raw Data'!U1153/'Raw Data'!R1153</f>
        <v>0.15</v>
      </c>
    </row>
    <row r="1154" spans="1:5" x14ac:dyDescent="0.3">
      <c r="A1154">
        <f>YEAR('Raw Data'!C1154)</f>
        <v>2016</v>
      </c>
      <c r="B1154">
        <f>MONTH('Raw Data'!C1154)</f>
        <v>12</v>
      </c>
      <c r="C1154" t="str">
        <f>TEXT('Raw Data'!C1154,"MMM-YYYY")</f>
        <v>Dec-2016</v>
      </c>
      <c r="D1154" t="str">
        <f>TEXT(Calculated_Columns!C1154,"MMMM")</f>
        <v>December</v>
      </c>
      <c r="E1154">
        <f>'Raw Data'!U1154/'Raw Data'!R1154</f>
        <v>0.44999999999999996</v>
      </c>
    </row>
    <row r="1155" spans="1:5" x14ac:dyDescent="0.3">
      <c r="A1155">
        <f>YEAR('Raw Data'!C1155)</f>
        <v>2016</v>
      </c>
      <c r="B1155">
        <f>MONTH('Raw Data'!C1155)</f>
        <v>12</v>
      </c>
      <c r="C1155" t="str">
        <f>TEXT('Raw Data'!C1155,"MMM-YYYY")</f>
        <v>Dec-2016</v>
      </c>
      <c r="D1155" t="str">
        <f>TEXT(Calculated_Columns!C1155,"MMMM")</f>
        <v>December</v>
      </c>
      <c r="E1155">
        <f>'Raw Data'!U1155/'Raw Data'!R1155</f>
        <v>0.33750000000000002</v>
      </c>
    </row>
    <row r="1156" spans="1:5" x14ac:dyDescent="0.3">
      <c r="A1156">
        <f>YEAR('Raw Data'!C1156)</f>
        <v>2014</v>
      </c>
      <c r="B1156">
        <f>MONTH('Raw Data'!C1156)</f>
        <v>12</v>
      </c>
      <c r="C1156" t="str">
        <f>TEXT('Raw Data'!C1156,"MMM-YYYY")</f>
        <v>Dec-2014</v>
      </c>
      <c r="D1156" t="str">
        <f>TEXT(Calculated_Columns!C1156,"MMMM")</f>
        <v>December</v>
      </c>
      <c r="E1156">
        <f>'Raw Data'!U1156/'Raw Data'!R1156</f>
        <v>0</v>
      </c>
    </row>
    <row r="1157" spans="1:5" x14ac:dyDescent="0.3">
      <c r="A1157">
        <f>YEAR('Raw Data'!C1157)</f>
        <v>2014</v>
      </c>
      <c r="B1157">
        <f>MONTH('Raw Data'!C1157)</f>
        <v>12</v>
      </c>
      <c r="C1157" t="str">
        <f>TEXT('Raw Data'!C1157,"MMM-YYYY")</f>
        <v>Dec-2014</v>
      </c>
      <c r="D1157" t="str">
        <f>TEXT(Calculated_Columns!C1157,"MMMM")</f>
        <v>December</v>
      </c>
      <c r="E1157">
        <f>'Raw Data'!U1157/'Raw Data'!R1157</f>
        <v>0.22</v>
      </c>
    </row>
    <row r="1158" spans="1:5" x14ac:dyDescent="0.3">
      <c r="A1158">
        <f>YEAR('Raw Data'!C1158)</f>
        <v>2014</v>
      </c>
      <c r="B1158">
        <f>MONTH('Raw Data'!C1158)</f>
        <v>12</v>
      </c>
      <c r="C1158" t="str">
        <f>TEXT('Raw Data'!C1158,"MMM-YYYY")</f>
        <v>Dec-2014</v>
      </c>
      <c r="D1158" t="str">
        <f>TEXT(Calculated_Columns!C1158,"MMMM")</f>
        <v>December</v>
      </c>
      <c r="E1158">
        <f>'Raw Data'!U1158/'Raw Data'!R1158</f>
        <v>0.47</v>
      </c>
    </row>
    <row r="1159" spans="1:5" x14ac:dyDescent="0.3">
      <c r="A1159">
        <f>YEAR('Raw Data'!C1159)</f>
        <v>2014</v>
      </c>
      <c r="B1159">
        <f>MONTH('Raw Data'!C1159)</f>
        <v>12</v>
      </c>
      <c r="C1159" t="str">
        <f>TEXT('Raw Data'!C1159,"MMM-YYYY")</f>
        <v>Dec-2014</v>
      </c>
      <c r="D1159" t="str">
        <f>TEXT(Calculated_Columns!C1159,"MMMM")</f>
        <v>December</v>
      </c>
      <c r="E1159">
        <f>'Raw Data'!U1159/'Raw Data'!R1159</f>
        <v>0.22</v>
      </c>
    </row>
    <row r="1160" spans="1:5" x14ac:dyDescent="0.3">
      <c r="A1160">
        <f>YEAR('Raw Data'!C1160)</f>
        <v>2016</v>
      </c>
      <c r="B1160">
        <f>MONTH('Raw Data'!C1160)</f>
        <v>7</v>
      </c>
      <c r="C1160" t="str">
        <f>TEXT('Raw Data'!C1160,"MMM-YYYY")</f>
        <v>Jul-2016</v>
      </c>
      <c r="D1160" t="str">
        <f>TEXT(Calculated_Columns!C1160,"MMMM")</f>
        <v>July</v>
      </c>
      <c r="E1160">
        <f>'Raw Data'!U1160/'Raw Data'!R1160</f>
        <v>0.1</v>
      </c>
    </row>
    <row r="1161" spans="1:5" x14ac:dyDescent="0.3">
      <c r="A1161">
        <f>YEAR('Raw Data'!C1161)</f>
        <v>2017</v>
      </c>
      <c r="B1161">
        <f>MONTH('Raw Data'!C1161)</f>
        <v>6</v>
      </c>
      <c r="C1161" t="str">
        <f>TEXT('Raw Data'!C1161,"MMM-YYYY")</f>
        <v>Jun-2017</v>
      </c>
      <c r="D1161" t="str">
        <f>TEXT(Calculated_Columns!C1161,"MMMM")</f>
        <v>June</v>
      </c>
      <c r="E1161">
        <f>'Raw Data'!U1161/'Raw Data'!R1161</f>
        <v>0.25</v>
      </c>
    </row>
    <row r="1162" spans="1:5" x14ac:dyDescent="0.3">
      <c r="A1162">
        <f>YEAR('Raw Data'!C1162)</f>
        <v>2017</v>
      </c>
      <c r="B1162">
        <f>MONTH('Raw Data'!C1162)</f>
        <v>6</v>
      </c>
      <c r="C1162" t="str">
        <f>TEXT('Raw Data'!C1162,"MMM-YYYY")</f>
        <v>Jun-2017</v>
      </c>
      <c r="D1162" t="str">
        <f>TEXT(Calculated_Columns!C1162,"MMMM")</f>
        <v>June</v>
      </c>
      <c r="E1162">
        <f>'Raw Data'!U1162/'Raw Data'!R1162</f>
        <v>0.5</v>
      </c>
    </row>
    <row r="1163" spans="1:5" x14ac:dyDescent="0.3">
      <c r="A1163">
        <f>YEAR('Raw Data'!C1163)</f>
        <v>2014</v>
      </c>
      <c r="B1163">
        <f>MONTH('Raw Data'!C1163)</f>
        <v>9</v>
      </c>
      <c r="C1163" t="str">
        <f>TEXT('Raw Data'!C1163,"MMM-YYYY")</f>
        <v>Sep-2014</v>
      </c>
      <c r="D1163" t="str">
        <f>TEXT(Calculated_Columns!C1163,"MMMM")</f>
        <v>September</v>
      </c>
      <c r="E1163">
        <f>'Raw Data'!U1163/'Raw Data'!R1163</f>
        <v>0.29000000000000004</v>
      </c>
    </row>
    <row r="1164" spans="1:5" x14ac:dyDescent="0.3">
      <c r="A1164">
        <f>YEAR('Raw Data'!C1164)</f>
        <v>2014</v>
      </c>
      <c r="B1164">
        <f>MONTH('Raw Data'!C1164)</f>
        <v>3</v>
      </c>
      <c r="C1164" t="str">
        <f>TEXT('Raw Data'!C1164,"MMM-YYYY")</f>
        <v>Mar-2014</v>
      </c>
      <c r="D1164" t="str">
        <f>TEXT(Calculated_Columns!C1164,"MMMM")</f>
        <v>March</v>
      </c>
      <c r="E1164">
        <f>'Raw Data'!U1164/'Raw Data'!R1164</f>
        <v>0.45999999999999996</v>
      </c>
    </row>
    <row r="1165" spans="1:5" x14ac:dyDescent="0.3">
      <c r="A1165">
        <f>YEAR('Raw Data'!C1165)</f>
        <v>2014</v>
      </c>
      <c r="B1165">
        <f>MONTH('Raw Data'!C1165)</f>
        <v>3</v>
      </c>
      <c r="C1165" t="str">
        <f>TEXT('Raw Data'!C1165,"MMM-YYYY")</f>
        <v>Mar-2014</v>
      </c>
      <c r="D1165" t="str">
        <f>TEXT(Calculated_Columns!C1165,"MMMM")</f>
        <v>March</v>
      </c>
      <c r="E1165">
        <f>'Raw Data'!U1165/'Raw Data'!R1165</f>
        <v>0.32500000000000001</v>
      </c>
    </row>
    <row r="1166" spans="1:5" x14ac:dyDescent="0.3">
      <c r="A1166">
        <f>YEAR('Raw Data'!C1166)</f>
        <v>2014</v>
      </c>
      <c r="B1166">
        <f>MONTH('Raw Data'!C1166)</f>
        <v>3</v>
      </c>
      <c r="C1166" t="str">
        <f>TEXT('Raw Data'!C1166,"MMM-YYYY")</f>
        <v>Mar-2014</v>
      </c>
      <c r="D1166" t="str">
        <f>TEXT(Calculated_Columns!C1166,"MMMM")</f>
        <v>March</v>
      </c>
      <c r="E1166">
        <f>'Raw Data'!U1166/'Raw Data'!R1166</f>
        <v>0.36249999999999999</v>
      </c>
    </row>
    <row r="1167" spans="1:5" x14ac:dyDescent="0.3">
      <c r="A1167">
        <f>YEAR('Raw Data'!C1167)</f>
        <v>2014</v>
      </c>
      <c r="B1167">
        <f>MONTH('Raw Data'!C1167)</f>
        <v>5</v>
      </c>
      <c r="C1167" t="str">
        <f>TEXT('Raw Data'!C1167,"MMM-YYYY")</f>
        <v>May-2014</v>
      </c>
      <c r="D1167" t="str">
        <f>TEXT(Calculated_Columns!C1167,"MMMM")</f>
        <v>May</v>
      </c>
      <c r="E1167">
        <f>'Raw Data'!U1167/'Raw Data'!R1167</f>
        <v>0.45</v>
      </c>
    </row>
    <row r="1168" spans="1:5" x14ac:dyDescent="0.3">
      <c r="A1168">
        <f>YEAR('Raw Data'!C1168)</f>
        <v>2015</v>
      </c>
      <c r="B1168">
        <f>MONTH('Raw Data'!C1168)</f>
        <v>11</v>
      </c>
      <c r="C1168" t="str">
        <f>TEXT('Raw Data'!C1168,"MMM-YYYY")</f>
        <v>Nov-2015</v>
      </c>
      <c r="D1168" t="str">
        <f>TEXT(Calculated_Columns!C1168,"MMMM")</f>
        <v>November</v>
      </c>
      <c r="E1168">
        <f>'Raw Data'!U1168/'Raw Data'!R1168</f>
        <v>0.11</v>
      </c>
    </row>
    <row r="1169" spans="1:5" x14ac:dyDescent="0.3">
      <c r="A1169">
        <f>YEAR('Raw Data'!C1169)</f>
        <v>2017</v>
      </c>
      <c r="B1169">
        <f>MONTH('Raw Data'!C1169)</f>
        <v>12</v>
      </c>
      <c r="C1169" t="str">
        <f>TEXT('Raw Data'!C1169,"MMM-YYYY")</f>
        <v>Dec-2017</v>
      </c>
      <c r="D1169" t="str">
        <f>TEXT(Calculated_Columns!C1169,"MMMM")</f>
        <v>December</v>
      </c>
      <c r="E1169">
        <f>'Raw Data'!U1169/'Raw Data'!R1169</f>
        <v>0.31</v>
      </c>
    </row>
    <row r="1170" spans="1:5" x14ac:dyDescent="0.3">
      <c r="A1170">
        <f>YEAR('Raw Data'!C1170)</f>
        <v>2017</v>
      </c>
      <c r="B1170">
        <f>MONTH('Raw Data'!C1170)</f>
        <v>12</v>
      </c>
      <c r="C1170" t="str">
        <f>TEXT('Raw Data'!C1170,"MMM-YYYY")</f>
        <v>Dec-2017</v>
      </c>
      <c r="D1170" t="str">
        <f>TEXT(Calculated_Columns!C1170,"MMMM")</f>
        <v>December</v>
      </c>
      <c r="E1170">
        <f>'Raw Data'!U1170/'Raw Data'!R1170</f>
        <v>0</v>
      </c>
    </row>
    <row r="1171" spans="1:5" x14ac:dyDescent="0.3">
      <c r="A1171">
        <f>YEAR('Raw Data'!C1171)</f>
        <v>2017</v>
      </c>
      <c r="B1171">
        <f>MONTH('Raw Data'!C1171)</f>
        <v>12</v>
      </c>
      <c r="C1171" t="str">
        <f>TEXT('Raw Data'!C1171,"MMM-YYYY")</f>
        <v>Dec-2017</v>
      </c>
      <c r="D1171" t="str">
        <f>TEXT(Calculated_Columns!C1171,"MMMM")</f>
        <v>December</v>
      </c>
      <c r="E1171">
        <f>'Raw Data'!U1171/'Raw Data'!R1171</f>
        <v>0.48000000000000004</v>
      </c>
    </row>
    <row r="1172" spans="1:5" x14ac:dyDescent="0.3">
      <c r="A1172">
        <f>YEAR('Raw Data'!C1172)</f>
        <v>2017</v>
      </c>
      <c r="B1172">
        <f>MONTH('Raw Data'!C1172)</f>
        <v>12</v>
      </c>
      <c r="C1172" t="str">
        <f>TEXT('Raw Data'!C1172,"MMM-YYYY")</f>
        <v>Dec-2017</v>
      </c>
      <c r="D1172" t="str">
        <f>TEXT(Calculated_Columns!C1172,"MMMM")</f>
        <v>December</v>
      </c>
      <c r="E1172">
        <f>'Raw Data'!U1172/'Raw Data'!R1172</f>
        <v>0.26</v>
      </c>
    </row>
    <row r="1173" spans="1:5" x14ac:dyDescent="0.3">
      <c r="A1173">
        <f>YEAR('Raw Data'!C1173)</f>
        <v>2014</v>
      </c>
      <c r="B1173">
        <f>MONTH('Raw Data'!C1173)</f>
        <v>3</v>
      </c>
      <c r="C1173" t="str">
        <f>TEXT('Raw Data'!C1173,"MMM-YYYY")</f>
        <v>Mar-2014</v>
      </c>
      <c r="D1173" t="str">
        <f>TEXT(Calculated_Columns!C1173,"MMMM")</f>
        <v>March</v>
      </c>
      <c r="E1173">
        <f>'Raw Data'!U1173/'Raw Data'!R1173</f>
        <v>0.48000000000000004</v>
      </c>
    </row>
    <row r="1174" spans="1:5" x14ac:dyDescent="0.3">
      <c r="A1174">
        <f>YEAR('Raw Data'!C1174)</f>
        <v>2014</v>
      </c>
      <c r="B1174">
        <f>MONTH('Raw Data'!C1174)</f>
        <v>4</v>
      </c>
      <c r="C1174" t="str">
        <f>TEXT('Raw Data'!C1174,"MMM-YYYY")</f>
        <v>Apr-2014</v>
      </c>
      <c r="D1174" t="str">
        <f>TEXT(Calculated_Columns!C1174,"MMMM")</f>
        <v>April</v>
      </c>
      <c r="E1174">
        <f>'Raw Data'!U1174/'Raw Data'!R1174</f>
        <v>0.33750000000000002</v>
      </c>
    </row>
    <row r="1175" spans="1:5" x14ac:dyDescent="0.3">
      <c r="A1175">
        <f>YEAR('Raw Data'!C1175)</f>
        <v>2015</v>
      </c>
      <c r="B1175">
        <f>MONTH('Raw Data'!C1175)</f>
        <v>10</v>
      </c>
      <c r="C1175" t="str">
        <f>TEXT('Raw Data'!C1175,"MMM-YYYY")</f>
        <v>Oct-2015</v>
      </c>
      <c r="D1175" t="str">
        <f>TEXT(Calculated_Columns!C1175,"MMMM")</f>
        <v>October</v>
      </c>
      <c r="E1175">
        <f>'Raw Data'!U1175/'Raw Data'!R1175</f>
        <v>-1.5</v>
      </c>
    </row>
    <row r="1176" spans="1:5" x14ac:dyDescent="0.3">
      <c r="A1176">
        <f>YEAR('Raw Data'!C1176)</f>
        <v>2015</v>
      </c>
      <c r="B1176">
        <f>MONTH('Raw Data'!C1176)</f>
        <v>8</v>
      </c>
      <c r="C1176" t="str">
        <f>TEXT('Raw Data'!C1176,"MMM-YYYY")</f>
        <v>Aug-2015</v>
      </c>
      <c r="D1176" t="str">
        <f>TEXT(Calculated_Columns!C1176,"MMMM")</f>
        <v>August</v>
      </c>
      <c r="E1176">
        <f>'Raw Data'!U1176/'Raw Data'!R1176</f>
        <v>0.32500000000000001</v>
      </c>
    </row>
    <row r="1177" spans="1:5" x14ac:dyDescent="0.3">
      <c r="A1177">
        <f>YEAR('Raw Data'!C1177)</f>
        <v>2016</v>
      </c>
      <c r="B1177">
        <f>MONTH('Raw Data'!C1177)</f>
        <v>8</v>
      </c>
      <c r="C1177" t="str">
        <f>TEXT('Raw Data'!C1177,"MMM-YYYY")</f>
        <v>Aug-2016</v>
      </c>
      <c r="D1177" t="str">
        <f>TEXT(Calculated_Columns!C1177,"MMMM")</f>
        <v>August</v>
      </c>
      <c r="E1177">
        <f>'Raw Data'!U1177/'Raw Data'!R1177</f>
        <v>0.29000000000000004</v>
      </c>
    </row>
    <row r="1178" spans="1:5" x14ac:dyDescent="0.3">
      <c r="A1178">
        <f>YEAR('Raw Data'!C1178)</f>
        <v>2014</v>
      </c>
      <c r="B1178">
        <f>MONTH('Raw Data'!C1178)</f>
        <v>12</v>
      </c>
      <c r="C1178" t="str">
        <f>TEXT('Raw Data'!C1178,"MMM-YYYY")</f>
        <v>Dec-2014</v>
      </c>
      <c r="D1178" t="str">
        <f>TEXT(Calculated_Columns!C1178,"MMMM")</f>
        <v>December</v>
      </c>
      <c r="E1178">
        <f>'Raw Data'!U1178/'Raw Data'!R1178</f>
        <v>0.47000000000000003</v>
      </c>
    </row>
    <row r="1179" spans="1:5" x14ac:dyDescent="0.3">
      <c r="A1179">
        <f>YEAR('Raw Data'!C1179)</f>
        <v>2016</v>
      </c>
      <c r="B1179">
        <f>MONTH('Raw Data'!C1179)</f>
        <v>12</v>
      </c>
      <c r="C1179" t="str">
        <f>TEXT('Raw Data'!C1179,"MMM-YYYY")</f>
        <v>Dec-2016</v>
      </c>
      <c r="D1179" t="str">
        <f>TEXT(Calculated_Columns!C1179,"MMMM")</f>
        <v>December</v>
      </c>
      <c r="E1179">
        <f>'Raw Data'!U1179/'Raw Data'!R1179</f>
        <v>0.3</v>
      </c>
    </row>
    <row r="1180" spans="1:5" x14ac:dyDescent="0.3">
      <c r="A1180">
        <f>YEAR('Raw Data'!C1180)</f>
        <v>2016</v>
      </c>
      <c r="B1180">
        <f>MONTH('Raw Data'!C1180)</f>
        <v>12</v>
      </c>
      <c r="C1180" t="str">
        <f>TEXT('Raw Data'!C1180,"MMM-YYYY")</f>
        <v>Dec-2016</v>
      </c>
      <c r="D1180" t="str">
        <f>TEXT(Calculated_Columns!C1180,"MMMM")</f>
        <v>December</v>
      </c>
      <c r="E1180">
        <f>'Raw Data'!U1180/'Raw Data'!R1180</f>
        <v>0.25</v>
      </c>
    </row>
    <row r="1181" spans="1:5" x14ac:dyDescent="0.3">
      <c r="A1181">
        <f>YEAR('Raw Data'!C1181)</f>
        <v>2016</v>
      </c>
      <c r="B1181">
        <f>MONTH('Raw Data'!C1181)</f>
        <v>4</v>
      </c>
      <c r="C1181" t="str">
        <f>TEXT('Raw Data'!C1181,"MMM-YYYY")</f>
        <v>Apr-2016</v>
      </c>
      <c r="D1181" t="str">
        <f>TEXT(Calculated_Columns!C1181,"MMMM")</f>
        <v>April</v>
      </c>
      <c r="E1181">
        <f>'Raw Data'!U1181/'Raw Data'!R1181</f>
        <v>0.25</v>
      </c>
    </row>
    <row r="1182" spans="1:5" x14ac:dyDescent="0.3">
      <c r="A1182">
        <f>YEAR('Raw Data'!C1182)</f>
        <v>2014</v>
      </c>
      <c r="B1182">
        <f>MONTH('Raw Data'!C1182)</f>
        <v>6</v>
      </c>
      <c r="C1182" t="str">
        <f>TEXT('Raw Data'!C1182,"MMM-YYYY")</f>
        <v>Jun-2014</v>
      </c>
      <c r="D1182" t="str">
        <f>TEXT(Calculated_Columns!C1182,"MMMM")</f>
        <v>June</v>
      </c>
      <c r="E1182">
        <f>'Raw Data'!U1182/'Raw Data'!R1182</f>
        <v>0.27</v>
      </c>
    </row>
    <row r="1183" spans="1:5" x14ac:dyDescent="0.3">
      <c r="A1183">
        <f>YEAR('Raw Data'!C1183)</f>
        <v>2014</v>
      </c>
      <c r="B1183">
        <f>MONTH('Raw Data'!C1183)</f>
        <v>6</v>
      </c>
      <c r="C1183" t="str">
        <f>TEXT('Raw Data'!C1183,"MMM-YYYY")</f>
        <v>Jun-2014</v>
      </c>
      <c r="D1183" t="str">
        <f>TEXT(Calculated_Columns!C1183,"MMMM")</f>
        <v>June</v>
      </c>
      <c r="E1183">
        <f>'Raw Data'!U1183/'Raw Data'!R1183</f>
        <v>0.29000000000000004</v>
      </c>
    </row>
    <row r="1184" spans="1:5" x14ac:dyDescent="0.3">
      <c r="A1184">
        <f>YEAR('Raw Data'!C1184)</f>
        <v>2017</v>
      </c>
      <c r="B1184">
        <f>MONTH('Raw Data'!C1184)</f>
        <v>1</v>
      </c>
      <c r="C1184" t="str">
        <f>TEXT('Raw Data'!C1184,"MMM-YYYY")</f>
        <v>Jan-2017</v>
      </c>
      <c r="D1184" t="str">
        <f>TEXT(Calculated_Columns!C1184,"MMMM")</f>
        <v>January</v>
      </c>
      <c r="E1184">
        <f>'Raw Data'!U1184/'Raw Data'!R1184</f>
        <v>0.33749999999999997</v>
      </c>
    </row>
    <row r="1185" spans="1:5" x14ac:dyDescent="0.3">
      <c r="A1185">
        <f>YEAR('Raw Data'!C1185)</f>
        <v>2017</v>
      </c>
      <c r="B1185">
        <f>MONTH('Raw Data'!C1185)</f>
        <v>1</v>
      </c>
      <c r="C1185" t="str">
        <f>TEXT('Raw Data'!C1185,"MMM-YYYY")</f>
        <v>Jan-2017</v>
      </c>
      <c r="D1185" t="str">
        <f>TEXT(Calculated_Columns!C1185,"MMMM")</f>
        <v>January</v>
      </c>
      <c r="E1185">
        <f>'Raw Data'!U1185/'Raw Data'!R1185</f>
        <v>8.7499999999999994E-2</v>
      </c>
    </row>
    <row r="1186" spans="1:5" x14ac:dyDescent="0.3">
      <c r="A1186">
        <f>YEAR('Raw Data'!C1186)</f>
        <v>2014</v>
      </c>
      <c r="B1186">
        <f>MONTH('Raw Data'!C1186)</f>
        <v>11</v>
      </c>
      <c r="C1186" t="str">
        <f>TEXT('Raw Data'!C1186,"MMM-YYYY")</f>
        <v>Nov-2014</v>
      </c>
      <c r="D1186" t="str">
        <f>TEXT(Calculated_Columns!C1186,"MMMM")</f>
        <v>November</v>
      </c>
      <c r="E1186">
        <f>'Raw Data'!U1186/'Raw Data'!R1186</f>
        <v>0.35</v>
      </c>
    </row>
    <row r="1187" spans="1:5" x14ac:dyDescent="0.3">
      <c r="A1187">
        <f>YEAR('Raw Data'!C1187)</f>
        <v>2014</v>
      </c>
      <c r="B1187">
        <f>MONTH('Raw Data'!C1187)</f>
        <v>11</v>
      </c>
      <c r="C1187" t="str">
        <f>TEXT('Raw Data'!C1187,"MMM-YYYY")</f>
        <v>Nov-2014</v>
      </c>
      <c r="D1187" t="str">
        <f>TEXT(Calculated_Columns!C1187,"MMMM")</f>
        <v>November</v>
      </c>
      <c r="E1187">
        <f>'Raw Data'!U1187/'Raw Data'!R1187</f>
        <v>1.9999999999999997E-2</v>
      </c>
    </row>
    <row r="1188" spans="1:5" x14ac:dyDescent="0.3">
      <c r="A1188">
        <f>YEAR('Raw Data'!C1188)</f>
        <v>2014</v>
      </c>
      <c r="B1188">
        <f>MONTH('Raw Data'!C1188)</f>
        <v>11</v>
      </c>
      <c r="C1188" t="str">
        <f>TEXT('Raw Data'!C1188,"MMM-YYYY")</f>
        <v>Nov-2014</v>
      </c>
      <c r="D1188" t="str">
        <f>TEXT(Calculated_Columns!C1188,"MMMM")</f>
        <v>November</v>
      </c>
      <c r="E1188">
        <f>'Raw Data'!U1188/'Raw Data'!R1188</f>
        <v>0.47999999999999993</v>
      </c>
    </row>
    <row r="1189" spans="1:5" x14ac:dyDescent="0.3">
      <c r="A1189">
        <f>YEAR('Raw Data'!C1189)</f>
        <v>2014</v>
      </c>
      <c r="B1189">
        <f>MONTH('Raw Data'!C1189)</f>
        <v>11</v>
      </c>
      <c r="C1189" t="str">
        <f>TEXT('Raw Data'!C1189,"MMM-YYYY")</f>
        <v>Nov-2014</v>
      </c>
      <c r="D1189" t="str">
        <f>TEXT(Calculated_Columns!C1189,"MMMM")</f>
        <v>November</v>
      </c>
      <c r="E1189">
        <f>'Raw Data'!U1189/'Raw Data'!R1189</f>
        <v>0.27</v>
      </c>
    </row>
    <row r="1190" spans="1:5" x14ac:dyDescent="0.3">
      <c r="A1190">
        <f>YEAR('Raw Data'!C1190)</f>
        <v>2017</v>
      </c>
      <c r="B1190">
        <f>MONTH('Raw Data'!C1190)</f>
        <v>2</v>
      </c>
      <c r="C1190" t="str">
        <f>TEXT('Raw Data'!C1190,"MMM-YYYY")</f>
        <v>Feb-2017</v>
      </c>
      <c r="D1190" t="str">
        <f>TEXT(Calculated_Columns!C1190,"MMMM")</f>
        <v>February</v>
      </c>
      <c r="E1190">
        <f>'Raw Data'!U1190/'Raw Data'!R1190</f>
        <v>0.27</v>
      </c>
    </row>
    <row r="1191" spans="1:5" x14ac:dyDescent="0.3">
      <c r="A1191">
        <f>YEAR('Raw Data'!C1191)</f>
        <v>2017</v>
      </c>
      <c r="B1191">
        <f>MONTH('Raw Data'!C1191)</f>
        <v>2</v>
      </c>
      <c r="C1191" t="str">
        <f>TEXT('Raw Data'!C1191,"MMM-YYYY")</f>
        <v>Feb-2017</v>
      </c>
      <c r="D1191" t="str">
        <f>TEXT(Calculated_Columns!C1191,"MMMM")</f>
        <v>February</v>
      </c>
      <c r="E1191">
        <f>'Raw Data'!U1191/'Raw Data'!R1191</f>
        <v>7.4999999999999997E-2</v>
      </c>
    </row>
    <row r="1192" spans="1:5" x14ac:dyDescent="0.3">
      <c r="A1192">
        <f>YEAR('Raw Data'!C1192)</f>
        <v>2017</v>
      </c>
      <c r="B1192">
        <f>MONTH('Raw Data'!C1192)</f>
        <v>2</v>
      </c>
      <c r="C1192" t="str">
        <f>TEXT('Raw Data'!C1192,"MMM-YYYY")</f>
        <v>Feb-2017</v>
      </c>
      <c r="D1192" t="str">
        <f>TEXT(Calculated_Columns!C1192,"MMMM")</f>
        <v>February</v>
      </c>
      <c r="E1192">
        <f>'Raw Data'!U1192/'Raw Data'!R1192</f>
        <v>9.9999999999999992E-2</v>
      </c>
    </row>
    <row r="1193" spans="1:5" x14ac:dyDescent="0.3">
      <c r="A1193">
        <f>YEAR('Raw Data'!C1193)</f>
        <v>2017</v>
      </c>
      <c r="B1193">
        <f>MONTH('Raw Data'!C1193)</f>
        <v>2</v>
      </c>
      <c r="C1193" t="str">
        <f>TEXT('Raw Data'!C1193,"MMM-YYYY")</f>
        <v>Feb-2017</v>
      </c>
      <c r="D1193" t="str">
        <f>TEXT(Calculated_Columns!C1193,"MMMM")</f>
        <v>February</v>
      </c>
      <c r="E1193">
        <f>'Raw Data'!U1193/'Raw Data'!R1193</f>
        <v>0.49</v>
      </c>
    </row>
    <row r="1194" spans="1:5" x14ac:dyDescent="0.3">
      <c r="A1194">
        <f>YEAR('Raw Data'!C1194)</f>
        <v>2017</v>
      </c>
      <c r="B1194">
        <f>MONTH('Raw Data'!C1194)</f>
        <v>2</v>
      </c>
      <c r="C1194" t="str">
        <f>TEXT('Raw Data'!C1194,"MMM-YYYY")</f>
        <v>Feb-2017</v>
      </c>
      <c r="D1194" t="str">
        <f>TEXT(Calculated_Columns!C1194,"MMMM")</f>
        <v>February</v>
      </c>
      <c r="E1194">
        <f>'Raw Data'!U1194/'Raw Data'!R1194</f>
        <v>0.48999999999999994</v>
      </c>
    </row>
    <row r="1195" spans="1:5" x14ac:dyDescent="0.3">
      <c r="A1195">
        <f>YEAR('Raw Data'!C1195)</f>
        <v>2015</v>
      </c>
      <c r="B1195">
        <f>MONTH('Raw Data'!C1195)</f>
        <v>9</v>
      </c>
      <c r="C1195" t="str">
        <f>TEXT('Raw Data'!C1195,"MMM-YYYY")</f>
        <v>Sep-2015</v>
      </c>
      <c r="D1195" t="str">
        <f>TEXT(Calculated_Columns!C1195,"MMMM")</f>
        <v>September</v>
      </c>
      <c r="E1195">
        <f>'Raw Data'!U1195/'Raw Data'!R1195</f>
        <v>0.35000000000000003</v>
      </c>
    </row>
    <row r="1196" spans="1:5" x14ac:dyDescent="0.3">
      <c r="A1196">
        <f>YEAR('Raw Data'!C1196)</f>
        <v>2015</v>
      </c>
      <c r="B1196">
        <f>MONTH('Raw Data'!C1196)</f>
        <v>9</v>
      </c>
      <c r="C1196" t="str">
        <f>TEXT('Raw Data'!C1196,"MMM-YYYY")</f>
        <v>Sep-2015</v>
      </c>
      <c r="D1196" t="str">
        <f>TEXT(Calculated_Columns!C1196,"MMMM")</f>
        <v>September</v>
      </c>
      <c r="E1196">
        <f>'Raw Data'!U1196/'Raw Data'!R1196</f>
        <v>0.16250000000000001</v>
      </c>
    </row>
    <row r="1197" spans="1:5" x14ac:dyDescent="0.3">
      <c r="A1197">
        <f>YEAR('Raw Data'!C1197)</f>
        <v>2015</v>
      </c>
      <c r="B1197">
        <f>MONTH('Raw Data'!C1197)</f>
        <v>9</v>
      </c>
      <c r="C1197" t="str">
        <f>TEXT('Raw Data'!C1197,"MMM-YYYY")</f>
        <v>Sep-2015</v>
      </c>
      <c r="D1197" t="str">
        <f>TEXT(Calculated_Columns!C1197,"MMMM")</f>
        <v>September</v>
      </c>
      <c r="E1197">
        <f>'Raw Data'!U1197/'Raw Data'!R1197</f>
        <v>8.7499999999999994E-2</v>
      </c>
    </row>
    <row r="1198" spans="1:5" x14ac:dyDescent="0.3">
      <c r="A1198">
        <f>YEAR('Raw Data'!C1198)</f>
        <v>2015</v>
      </c>
      <c r="B1198">
        <f>MONTH('Raw Data'!C1198)</f>
        <v>9</v>
      </c>
      <c r="C1198" t="str">
        <f>TEXT('Raw Data'!C1198,"MMM-YYYY")</f>
        <v>Sep-2015</v>
      </c>
      <c r="D1198" t="str">
        <f>TEXT(Calculated_Columns!C1198,"MMMM")</f>
        <v>September</v>
      </c>
      <c r="E1198">
        <f>'Raw Data'!U1198/'Raw Data'!R1198</f>
        <v>-3.7499999999999999E-2</v>
      </c>
    </row>
    <row r="1199" spans="1:5" x14ac:dyDescent="0.3">
      <c r="A1199">
        <f>YEAR('Raw Data'!C1199)</f>
        <v>2016</v>
      </c>
      <c r="B1199">
        <f>MONTH('Raw Data'!C1199)</f>
        <v>4</v>
      </c>
      <c r="C1199" t="str">
        <f>TEXT('Raw Data'!C1199,"MMM-YYYY")</f>
        <v>Apr-2016</v>
      </c>
      <c r="D1199" t="str">
        <f>TEXT(Calculated_Columns!C1199,"MMMM")</f>
        <v>April</v>
      </c>
      <c r="E1199">
        <f>'Raw Data'!U1199/'Raw Data'!R1199</f>
        <v>0.15</v>
      </c>
    </row>
    <row r="1200" spans="1:5" x14ac:dyDescent="0.3">
      <c r="A1200">
        <f>YEAR('Raw Data'!C1200)</f>
        <v>2016</v>
      </c>
      <c r="B1200">
        <f>MONTH('Raw Data'!C1200)</f>
        <v>4</v>
      </c>
      <c r="C1200" t="str">
        <f>TEXT('Raw Data'!C1200,"MMM-YYYY")</f>
        <v>Apr-2016</v>
      </c>
      <c r="D1200" t="str">
        <f>TEXT(Calculated_Columns!C1200,"MMMM")</f>
        <v>April</v>
      </c>
      <c r="E1200">
        <f>'Raw Data'!U1200/'Raw Data'!R1200</f>
        <v>-4.2857142857142858E-2</v>
      </c>
    </row>
    <row r="1201" spans="1:5" x14ac:dyDescent="0.3">
      <c r="A1201">
        <f>YEAR('Raw Data'!C1201)</f>
        <v>2016</v>
      </c>
      <c r="B1201">
        <f>MONTH('Raw Data'!C1201)</f>
        <v>4</v>
      </c>
      <c r="C1201" t="str">
        <f>TEXT('Raw Data'!C1201,"MMM-YYYY")</f>
        <v>Apr-2016</v>
      </c>
      <c r="D1201" t="str">
        <f>TEXT(Calculated_Columns!C1201,"MMMM")</f>
        <v>April</v>
      </c>
      <c r="E1201">
        <f>'Raw Data'!U1201/'Raw Data'!R1201</f>
        <v>-1.7000000000000002</v>
      </c>
    </row>
    <row r="1202" spans="1:5" x14ac:dyDescent="0.3">
      <c r="A1202">
        <f>YEAR('Raw Data'!C1202)</f>
        <v>2016</v>
      </c>
      <c r="B1202">
        <f>MONTH('Raw Data'!C1202)</f>
        <v>7</v>
      </c>
      <c r="C1202" t="str">
        <f>TEXT('Raw Data'!C1202,"MMM-YYYY")</f>
        <v>Jul-2016</v>
      </c>
      <c r="D1202" t="str">
        <f>TEXT(Calculated_Columns!C1202,"MMMM")</f>
        <v>July</v>
      </c>
      <c r="E1202">
        <f>'Raw Data'!U1202/'Raw Data'!R1202</f>
        <v>7.4999999999999997E-2</v>
      </c>
    </row>
    <row r="1203" spans="1:5" x14ac:dyDescent="0.3">
      <c r="A1203">
        <f>YEAR('Raw Data'!C1203)</f>
        <v>2016</v>
      </c>
      <c r="B1203">
        <f>MONTH('Raw Data'!C1203)</f>
        <v>7</v>
      </c>
      <c r="C1203" t="str">
        <f>TEXT('Raw Data'!C1203,"MMM-YYYY")</f>
        <v>Jul-2016</v>
      </c>
      <c r="D1203" t="str">
        <f>TEXT(Calculated_Columns!C1203,"MMMM")</f>
        <v>July</v>
      </c>
      <c r="E1203">
        <f>'Raw Data'!U1203/'Raw Data'!R1203</f>
        <v>-0.76666666666666661</v>
      </c>
    </row>
    <row r="1204" spans="1:5" x14ac:dyDescent="0.3">
      <c r="A1204">
        <f>YEAR('Raw Data'!C1204)</f>
        <v>2016</v>
      </c>
      <c r="B1204">
        <f>MONTH('Raw Data'!C1204)</f>
        <v>7</v>
      </c>
      <c r="C1204" t="str">
        <f>TEXT('Raw Data'!C1204,"MMM-YYYY")</f>
        <v>Jul-2016</v>
      </c>
      <c r="D1204" t="str">
        <f>TEXT(Calculated_Columns!C1204,"MMMM")</f>
        <v>July</v>
      </c>
      <c r="E1204">
        <f>'Raw Data'!U1204/'Raw Data'!R1204</f>
        <v>1.2499999999999999E-2</v>
      </c>
    </row>
    <row r="1205" spans="1:5" x14ac:dyDescent="0.3">
      <c r="A1205">
        <f>YEAR('Raw Data'!C1205)</f>
        <v>2016</v>
      </c>
      <c r="B1205">
        <f>MONTH('Raw Data'!C1205)</f>
        <v>7</v>
      </c>
      <c r="C1205" t="str">
        <f>TEXT('Raw Data'!C1205,"MMM-YYYY")</f>
        <v>Jul-2016</v>
      </c>
      <c r="D1205" t="str">
        <f>TEXT(Calculated_Columns!C1205,"MMMM")</f>
        <v>July</v>
      </c>
      <c r="E1205">
        <f>'Raw Data'!U1205/'Raw Data'!R1205</f>
        <v>0</v>
      </c>
    </row>
    <row r="1206" spans="1:5" x14ac:dyDescent="0.3">
      <c r="A1206">
        <f>YEAR('Raw Data'!C1206)</f>
        <v>2016</v>
      </c>
      <c r="B1206">
        <f>MONTH('Raw Data'!C1206)</f>
        <v>7</v>
      </c>
      <c r="C1206" t="str">
        <f>TEXT('Raw Data'!C1206,"MMM-YYYY")</f>
        <v>Jul-2016</v>
      </c>
      <c r="D1206" t="str">
        <f>TEXT(Calculated_Columns!C1206,"MMMM")</f>
        <v>July</v>
      </c>
      <c r="E1206">
        <f>'Raw Data'!U1206/'Raw Data'!R1206</f>
        <v>-0.1</v>
      </c>
    </row>
    <row r="1207" spans="1:5" x14ac:dyDescent="0.3">
      <c r="A1207">
        <f>YEAR('Raw Data'!C1207)</f>
        <v>2017</v>
      </c>
      <c r="B1207">
        <f>MONTH('Raw Data'!C1207)</f>
        <v>8</v>
      </c>
      <c r="C1207" t="str">
        <f>TEXT('Raw Data'!C1207,"MMM-YYYY")</f>
        <v>Aug-2017</v>
      </c>
      <c r="D1207" t="str">
        <f>TEXT(Calculated_Columns!C1207,"MMMM")</f>
        <v>August</v>
      </c>
      <c r="E1207">
        <f>'Raw Data'!U1207/'Raw Data'!R1207</f>
        <v>6.25E-2</v>
      </c>
    </row>
    <row r="1208" spans="1:5" x14ac:dyDescent="0.3">
      <c r="A1208">
        <f>YEAR('Raw Data'!C1208)</f>
        <v>2016</v>
      </c>
      <c r="B1208">
        <f>MONTH('Raw Data'!C1208)</f>
        <v>7</v>
      </c>
      <c r="C1208" t="str">
        <f>TEXT('Raw Data'!C1208,"MMM-YYYY")</f>
        <v>Jul-2016</v>
      </c>
      <c r="D1208" t="str">
        <f>TEXT(Calculated_Columns!C1208,"MMMM")</f>
        <v>July</v>
      </c>
      <c r="E1208">
        <f>'Raw Data'!U1208/'Raw Data'!R1208</f>
        <v>0.3</v>
      </c>
    </row>
    <row r="1209" spans="1:5" x14ac:dyDescent="0.3">
      <c r="A1209">
        <f>YEAR('Raw Data'!C1209)</f>
        <v>2016</v>
      </c>
      <c r="B1209">
        <f>MONTH('Raw Data'!C1209)</f>
        <v>7</v>
      </c>
      <c r="C1209" t="str">
        <f>TEXT('Raw Data'!C1209,"MMM-YYYY")</f>
        <v>Jul-2016</v>
      </c>
      <c r="D1209" t="str">
        <f>TEXT(Calculated_Columns!C1209,"MMMM")</f>
        <v>July</v>
      </c>
      <c r="E1209">
        <f>'Raw Data'!U1209/'Raw Data'!R1209</f>
        <v>0.35000000000000003</v>
      </c>
    </row>
    <row r="1210" spans="1:5" x14ac:dyDescent="0.3">
      <c r="A1210">
        <f>YEAR('Raw Data'!C1210)</f>
        <v>2016</v>
      </c>
      <c r="B1210">
        <f>MONTH('Raw Data'!C1210)</f>
        <v>7</v>
      </c>
      <c r="C1210" t="str">
        <f>TEXT('Raw Data'!C1210,"MMM-YYYY")</f>
        <v>Jul-2016</v>
      </c>
      <c r="D1210" t="str">
        <f>TEXT(Calculated_Columns!C1210,"MMMM")</f>
        <v>July</v>
      </c>
      <c r="E1210">
        <f>'Raw Data'!U1210/'Raw Data'!R1210</f>
        <v>0.49</v>
      </c>
    </row>
    <row r="1211" spans="1:5" x14ac:dyDescent="0.3">
      <c r="A1211">
        <f>YEAR('Raw Data'!C1211)</f>
        <v>2016</v>
      </c>
      <c r="B1211">
        <f>MONTH('Raw Data'!C1211)</f>
        <v>7</v>
      </c>
      <c r="C1211" t="str">
        <f>TEXT('Raw Data'!C1211,"MMM-YYYY")</f>
        <v>Jul-2016</v>
      </c>
      <c r="D1211" t="str">
        <f>TEXT(Calculated_Columns!C1211,"MMMM")</f>
        <v>July</v>
      </c>
      <c r="E1211">
        <f>'Raw Data'!U1211/'Raw Data'!R1211</f>
        <v>0.25</v>
      </c>
    </row>
    <row r="1212" spans="1:5" x14ac:dyDescent="0.3">
      <c r="A1212">
        <f>YEAR('Raw Data'!C1212)</f>
        <v>2016</v>
      </c>
      <c r="B1212">
        <f>MONTH('Raw Data'!C1212)</f>
        <v>7</v>
      </c>
      <c r="C1212" t="str">
        <f>TEXT('Raw Data'!C1212,"MMM-YYYY")</f>
        <v>Jul-2016</v>
      </c>
      <c r="D1212" t="str">
        <f>TEXT(Calculated_Columns!C1212,"MMMM")</f>
        <v>July</v>
      </c>
      <c r="E1212">
        <f>'Raw Data'!U1212/'Raw Data'!R1212</f>
        <v>0.33749999999999997</v>
      </c>
    </row>
    <row r="1213" spans="1:5" x14ac:dyDescent="0.3">
      <c r="A1213">
        <f>YEAR('Raw Data'!C1213)</f>
        <v>2016</v>
      </c>
      <c r="B1213">
        <f>MONTH('Raw Data'!C1213)</f>
        <v>7</v>
      </c>
      <c r="C1213" t="str">
        <f>TEXT('Raw Data'!C1213,"MMM-YYYY")</f>
        <v>Jul-2016</v>
      </c>
      <c r="D1213" t="str">
        <f>TEXT(Calculated_Columns!C1213,"MMMM")</f>
        <v>July</v>
      </c>
      <c r="E1213">
        <f>'Raw Data'!U1213/'Raw Data'!R1213</f>
        <v>3.7500000000000006E-2</v>
      </c>
    </row>
    <row r="1214" spans="1:5" x14ac:dyDescent="0.3">
      <c r="A1214">
        <f>YEAR('Raw Data'!C1214)</f>
        <v>2017</v>
      </c>
      <c r="B1214">
        <f>MONTH('Raw Data'!C1214)</f>
        <v>9</v>
      </c>
      <c r="C1214" t="str">
        <f>TEXT('Raw Data'!C1214,"MMM-YYYY")</f>
        <v>Sep-2017</v>
      </c>
      <c r="D1214" t="str">
        <f>TEXT(Calculated_Columns!C1214,"MMMM")</f>
        <v>September</v>
      </c>
      <c r="E1214">
        <f>'Raw Data'!U1214/'Raw Data'!R1214</f>
        <v>-0.3428571428571428</v>
      </c>
    </row>
    <row r="1215" spans="1:5" x14ac:dyDescent="0.3">
      <c r="A1215">
        <f>YEAR('Raw Data'!C1215)</f>
        <v>2017</v>
      </c>
      <c r="B1215">
        <f>MONTH('Raw Data'!C1215)</f>
        <v>9</v>
      </c>
      <c r="C1215" t="str">
        <f>TEXT('Raw Data'!C1215,"MMM-YYYY")</f>
        <v>Sep-2017</v>
      </c>
      <c r="D1215" t="str">
        <f>TEXT(Calculated_Columns!C1215,"MMMM")</f>
        <v>September</v>
      </c>
      <c r="E1215">
        <f>'Raw Data'!U1215/'Raw Data'!R1215</f>
        <v>-0.76666666666666661</v>
      </c>
    </row>
    <row r="1216" spans="1:5" x14ac:dyDescent="0.3">
      <c r="A1216">
        <f>YEAR('Raw Data'!C1216)</f>
        <v>2017</v>
      </c>
      <c r="B1216">
        <f>MONTH('Raw Data'!C1216)</f>
        <v>9</v>
      </c>
      <c r="C1216" t="str">
        <f>TEXT('Raw Data'!C1216,"MMM-YYYY")</f>
        <v>Sep-2017</v>
      </c>
      <c r="D1216" t="str">
        <f>TEXT(Calculated_Columns!C1216,"MMMM")</f>
        <v>September</v>
      </c>
      <c r="E1216">
        <f>'Raw Data'!U1216/'Raw Data'!R1216</f>
        <v>-0.79999999999999993</v>
      </c>
    </row>
    <row r="1217" spans="1:5" x14ac:dyDescent="0.3">
      <c r="A1217">
        <f>YEAR('Raw Data'!C1217)</f>
        <v>2017</v>
      </c>
      <c r="B1217">
        <f>MONTH('Raw Data'!C1217)</f>
        <v>9</v>
      </c>
      <c r="C1217" t="str">
        <f>TEXT('Raw Data'!C1217,"MMM-YYYY")</f>
        <v>Sep-2017</v>
      </c>
      <c r="D1217" t="str">
        <f>TEXT(Calculated_Columns!C1217,"MMMM")</f>
        <v>September</v>
      </c>
      <c r="E1217">
        <f>'Raw Data'!U1217/'Raw Data'!R1217</f>
        <v>0.33750000000000002</v>
      </c>
    </row>
    <row r="1218" spans="1:5" x14ac:dyDescent="0.3">
      <c r="A1218">
        <f>YEAR('Raw Data'!C1218)</f>
        <v>2017</v>
      </c>
      <c r="B1218">
        <f>MONTH('Raw Data'!C1218)</f>
        <v>9</v>
      </c>
      <c r="C1218" t="str">
        <f>TEXT('Raw Data'!C1218,"MMM-YYYY")</f>
        <v>Sep-2017</v>
      </c>
      <c r="D1218" t="str">
        <f>TEXT(Calculated_Columns!C1218,"MMMM")</f>
        <v>September</v>
      </c>
      <c r="E1218">
        <f>'Raw Data'!U1218/'Raw Data'!R1218</f>
        <v>0.3</v>
      </c>
    </row>
    <row r="1219" spans="1:5" x14ac:dyDescent="0.3">
      <c r="A1219">
        <f>YEAR('Raw Data'!C1219)</f>
        <v>2017</v>
      </c>
      <c r="B1219">
        <f>MONTH('Raw Data'!C1219)</f>
        <v>9</v>
      </c>
      <c r="C1219" t="str">
        <f>TEXT('Raw Data'!C1219,"MMM-YYYY")</f>
        <v>Sep-2017</v>
      </c>
      <c r="D1219" t="str">
        <f>TEXT(Calculated_Columns!C1219,"MMMM")</f>
        <v>September</v>
      </c>
      <c r="E1219">
        <f>'Raw Data'!U1219/'Raw Data'!R1219</f>
        <v>9.9999999999999992E-2</v>
      </c>
    </row>
    <row r="1220" spans="1:5" x14ac:dyDescent="0.3">
      <c r="A1220">
        <f>YEAR('Raw Data'!C1220)</f>
        <v>2017</v>
      </c>
      <c r="B1220">
        <f>MONTH('Raw Data'!C1220)</f>
        <v>9</v>
      </c>
      <c r="C1220" t="str">
        <f>TEXT('Raw Data'!C1220,"MMM-YYYY")</f>
        <v>Sep-2017</v>
      </c>
      <c r="D1220" t="str">
        <f>TEXT(Calculated_Columns!C1220,"MMMM")</f>
        <v>September</v>
      </c>
      <c r="E1220">
        <f>'Raw Data'!U1220/'Raw Data'!R1220</f>
        <v>0.25</v>
      </c>
    </row>
    <row r="1221" spans="1:5" x14ac:dyDescent="0.3">
      <c r="A1221">
        <f>YEAR('Raw Data'!C1221)</f>
        <v>2017</v>
      </c>
      <c r="B1221">
        <f>MONTH('Raw Data'!C1221)</f>
        <v>9</v>
      </c>
      <c r="C1221" t="str">
        <f>TEXT('Raw Data'!C1221,"MMM-YYYY")</f>
        <v>Sep-2017</v>
      </c>
      <c r="D1221" t="str">
        <f>TEXT(Calculated_Columns!C1221,"MMMM")</f>
        <v>September</v>
      </c>
      <c r="E1221">
        <f>'Raw Data'!U1221/'Raw Data'!R1221</f>
        <v>-0.19999999999999998</v>
      </c>
    </row>
    <row r="1222" spans="1:5" x14ac:dyDescent="0.3">
      <c r="A1222">
        <f>YEAR('Raw Data'!C1222)</f>
        <v>2014</v>
      </c>
      <c r="B1222">
        <f>MONTH('Raw Data'!C1222)</f>
        <v>7</v>
      </c>
      <c r="C1222" t="str">
        <f>TEXT('Raw Data'!C1222,"MMM-YYYY")</f>
        <v>Jul-2014</v>
      </c>
      <c r="D1222" t="str">
        <f>TEXT(Calculated_Columns!C1222,"MMMM")</f>
        <v>July</v>
      </c>
      <c r="E1222">
        <f>'Raw Data'!U1222/'Raw Data'!R1222</f>
        <v>0.18</v>
      </c>
    </row>
    <row r="1223" spans="1:5" x14ac:dyDescent="0.3">
      <c r="A1223">
        <f>YEAR('Raw Data'!C1223)</f>
        <v>2014</v>
      </c>
      <c r="B1223">
        <f>MONTH('Raw Data'!C1223)</f>
        <v>7</v>
      </c>
      <c r="C1223" t="str">
        <f>TEXT('Raw Data'!C1223,"MMM-YYYY")</f>
        <v>Jul-2014</v>
      </c>
      <c r="D1223" t="str">
        <f>TEXT(Calculated_Columns!C1223,"MMMM")</f>
        <v>July</v>
      </c>
      <c r="E1223">
        <f>'Raw Data'!U1223/'Raw Data'!R1223</f>
        <v>0.11249999999999999</v>
      </c>
    </row>
    <row r="1224" spans="1:5" x14ac:dyDescent="0.3">
      <c r="A1224">
        <f>YEAR('Raw Data'!C1224)</f>
        <v>2016</v>
      </c>
      <c r="B1224">
        <f>MONTH('Raw Data'!C1224)</f>
        <v>12</v>
      </c>
      <c r="C1224" t="str">
        <f>TEXT('Raw Data'!C1224,"MMM-YYYY")</f>
        <v>Dec-2016</v>
      </c>
      <c r="D1224" t="str">
        <f>TEXT(Calculated_Columns!C1224,"MMMM")</f>
        <v>December</v>
      </c>
      <c r="E1224">
        <f>'Raw Data'!U1224/'Raw Data'!R1224</f>
        <v>0.18</v>
      </c>
    </row>
    <row r="1225" spans="1:5" x14ac:dyDescent="0.3">
      <c r="A1225">
        <f>YEAR('Raw Data'!C1225)</f>
        <v>2016</v>
      </c>
      <c r="B1225">
        <f>MONTH('Raw Data'!C1225)</f>
        <v>12</v>
      </c>
      <c r="C1225" t="str">
        <f>TEXT('Raw Data'!C1225,"MMM-YYYY")</f>
        <v>Dec-2016</v>
      </c>
      <c r="D1225" t="str">
        <f>TEXT(Calculated_Columns!C1225,"MMMM")</f>
        <v>December</v>
      </c>
      <c r="E1225">
        <f>'Raw Data'!U1225/'Raw Data'!R1225</f>
        <v>0.44</v>
      </c>
    </row>
    <row r="1226" spans="1:5" x14ac:dyDescent="0.3">
      <c r="A1226">
        <f>YEAR('Raw Data'!C1226)</f>
        <v>2016</v>
      </c>
      <c r="B1226">
        <f>MONTH('Raw Data'!C1226)</f>
        <v>12</v>
      </c>
      <c r="C1226" t="str">
        <f>TEXT('Raw Data'!C1226,"MMM-YYYY")</f>
        <v>Dec-2016</v>
      </c>
      <c r="D1226" t="str">
        <f>TEXT(Calculated_Columns!C1226,"MMMM")</f>
        <v>December</v>
      </c>
      <c r="E1226">
        <f>'Raw Data'!U1226/'Raw Data'!R1226</f>
        <v>0.35000000000000003</v>
      </c>
    </row>
    <row r="1227" spans="1:5" x14ac:dyDescent="0.3">
      <c r="A1227">
        <f>YEAR('Raw Data'!C1227)</f>
        <v>2016</v>
      </c>
      <c r="B1227">
        <f>MONTH('Raw Data'!C1227)</f>
        <v>12</v>
      </c>
      <c r="C1227" t="str">
        <f>TEXT('Raw Data'!C1227,"MMM-YYYY")</f>
        <v>Dec-2016</v>
      </c>
      <c r="D1227" t="str">
        <f>TEXT(Calculated_Columns!C1227,"MMMM")</f>
        <v>December</v>
      </c>
      <c r="E1227">
        <f>'Raw Data'!U1227/'Raw Data'!R1227</f>
        <v>0.49</v>
      </c>
    </row>
    <row r="1228" spans="1:5" x14ac:dyDescent="0.3">
      <c r="A1228">
        <f>YEAR('Raw Data'!C1228)</f>
        <v>2016</v>
      </c>
      <c r="B1228">
        <f>MONTH('Raw Data'!C1228)</f>
        <v>12</v>
      </c>
      <c r="C1228" t="str">
        <f>TEXT('Raw Data'!C1228,"MMM-YYYY")</f>
        <v>Dec-2016</v>
      </c>
      <c r="D1228" t="str">
        <f>TEXT(Calculated_Columns!C1228,"MMMM")</f>
        <v>December</v>
      </c>
      <c r="E1228">
        <f>'Raw Data'!U1228/'Raw Data'!R1228</f>
        <v>0.02</v>
      </c>
    </row>
    <row r="1229" spans="1:5" x14ac:dyDescent="0.3">
      <c r="A1229">
        <f>YEAR('Raw Data'!C1229)</f>
        <v>2016</v>
      </c>
      <c r="B1229">
        <f>MONTH('Raw Data'!C1229)</f>
        <v>12</v>
      </c>
      <c r="C1229" t="str">
        <f>TEXT('Raw Data'!C1229,"MMM-YYYY")</f>
        <v>Dec-2016</v>
      </c>
      <c r="D1229" t="str">
        <f>TEXT(Calculated_Columns!C1229,"MMMM")</f>
        <v>December</v>
      </c>
      <c r="E1229">
        <f>'Raw Data'!U1229/'Raw Data'!R1229</f>
        <v>0.06</v>
      </c>
    </row>
    <row r="1230" spans="1:5" x14ac:dyDescent="0.3">
      <c r="A1230">
        <f>YEAR('Raw Data'!C1230)</f>
        <v>2017</v>
      </c>
      <c r="B1230">
        <f>MONTH('Raw Data'!C1230)</f>
        <v>11</v>
      </c>
      <c r="C1230" t="str">
        <f>TEXT('Raw Data'!C1230,"MMM-YYYY")</f>
        <v>Nov-2017</v>
      </c>
      <c r="D1230" t="str">
        <f>TEXT(Calculated_Columns!C1230,"MMMM")</f>
        <v>November</v>
      </c>
      <c r="E1230">
        <f>'Raw Data'!U1230/'Raw Data'!R1230</f>
        <v>0.49</v>
      </c>
    </row>
    <row r="1231" spans="1:5" x14ac:dyDescent="0.3">
      <c r="A1231">
        <f>YEAR('Raw Data'!C1231)</f>
        <v>2017</v>
      </c>
      <c r="B1231">
        <f>MONTH('Raw Data'!C1231)</f>
        <v>11</v>
      </c>
      <c r="C1231" t="str">
        <f>TEXT('Raw Data'!C1231,"MMM-YYYY")</f>
        <v>Nov-2017</v>
      </c>
      <c r="D1231" t="str">
        <f>TEXT(Calculated_Columns!C1231,"MMMM")</f>
        <v>November</v>
      </c>
      <c r="E1231">
        <f>'Raw Data'!U1231/'Raw Data'!R1231</f>
        <v>0.33999999999999997</v>
      </c>
    </row>
    <row r="1232" spans="1:5" x14ac:dyDescent="0.3">
      <c r="A1232">
        <f>YEAR('Raw Data'!C1232)</f>
        <v>2017</v>
      </c>
      <c r="B1232">
        <f>MONTH('Raw Data'!C1232)</f>
        <v>11</v>
      </c>
      <c r="C1232" t="str">
        <f>TEXT('Raw Data'!C1232,"MMM-YYYY")</f>
        <v>Nov-2017</v>
      </c>
      <c r="D1232" t="str">
        <f>TEXT(Calculated_Columns!C1232,"MMMM")</f>
        <v>November</v>
      </c>
      <c r="E1232">
        <f>'Raw Data'!U1232/'Raw Data'!R1232</f>
        <v>0.31</v>
      </c>
    </row>
    <row r="1233" spans="1:5" x14ac:dyDescent="0.3">
      <c r="A1233">
        <f>YEAR('Raw Data'!C1233)</f>
        <v>2015</v>
      </c>
      <c r="B1233">
        <f>MONTH('Raw Data'!C1233)</f>
        <v>10</v>
      </c>
      <c r="C1233" t="str">
        <f>TEXT('Raw Data'!C1233,"MMM-YYYY")</f>
        <v>Oct-2015</v>
      </c>
      <c r="D1233" t="str">
        <f>TEXT(Calculated_Columns!C1233,"MMMM")</f>
        <v>October</v>
      </c>
      <c r="E1233">
        <f>'Raw Data'!U1233/'Raw Data'!R1233</f>
        <v>0.26</v>
      </c>
    </row>
    <row r="1234" spans="1:5" x14ac:dyDescent="0.3">
      <c r="A1234">
        <f>YEAR('Raw Data'!C1234)</f>
        <v>2015</v>
      </c>
      <c r="B1234">
        <f>MONTH('Raw Data'!C1234)</f>
        <v>10</v>
      </c>
      <c r="C1234" t="str">
        <f>TEXT('Raw Data'!C1234,"MMM-YYYY")</f>
        <v>Oct-2015</v>
      </c>
      <c r="D1234" t="str">
        <f>TEXT(Calculated_Columns!C1234,"MMMM")</f>
        <v>October</v>
      </c>
      <c r="E1234">
        <f>'Raw Data'!U1234/'Raw Data'!R1234</f>
        <v>0.45</v>
      </c>
    </row>
    <row r="1235" spans="1:5" x14ac:dyDescent="0.3">
      <c r="A1235">
        <f>YEAR('Raw Data'!C1235)</f>
        <v>2016</v>
      </c>
      <c r="B1235">
        <f>MONTH('Raw Data'!C1235)</f>
        <v>5</v>
      </c>
      <c r="C1235" t="str">
        <f>TEXT('Raw Data'!C1235,"MMM-YYYY")</f>
        <v>May-2016</v>
      </c>
      <c r="D1235" t="str">
        <f>TEXT(Calculated_Columns!C1235,"MMMM")</f>
        <v>May</v>
      </c>
      <c r="E1235">
        <f>'Raw Data'!U1235/'Raw Data'!R1235</f>
        <v>8.3333333333333329E-2</v>
      </c>
    </row>
    <row r="1236" spans="1:5" x14ac:dyDescent="0.3">
      <c r="A1236">
        <f>YEAR('Raw Data'!C1236)</f>
        <v>2016</v>
      </c>
      <c r="B1236">
        <f>MONTH('Raw Data'!C1236)</f>
        <v>10</v>
      </c>
      <c r="C1236" t="str">
        <f>TEXT('Raw Data'!C1236,"MMM-YYYY")</f>
        <v>Oct-2016</v>
      </c>
      <c r="D1236" t="str">
        <f>TEXT(Calculated_Columns!C1236,"MMMM")</f>
        <v>October</v>
      </c>
      <c r="E1236">
        <f>'Raw Data'!U1236/'Raw Data'!R1236</f>
        <v>0.28749999999999998</v>
      </c>
    </row>
    <row r="1237" spans="1:5" x14ac:dyDescent="0.3">
      <c r="A1237">
        <f>YEAR('Raw Data'!C1237)</f>
        <v>2016</v>
      </c>
      <c r="B1237">
        <f>MONTH('Raw Data'!C1237)</f>
        <v>10</v>
      </c>
      <c r="C1237" t="str">
        <f>TEXT('Raw Data'!C1237,"MMM-YYYY")</f>
        <v>Oct-2016</v>
      </c>
      <c r="D1237" t="str">
        <f>TEXT(Calculated_Columns!C1237,"MMMM")</f>
        <v>October</v>
      </c>
      <c r="E1237">
        <f>'Raw Data'!U1237/'Raw Data'!R1237</f>
        <v>-0.8</v>
      </c>
    </row>
    <row r="1238" spans="1:5" x14ac:dyDescent="0.3">
      <c r="A1238">
        <f>YEAR('Raw Data'!C1238)</f>
        <v>2016</v>
      </c>
      <c r="B1238">
        <f>MONTH('Raw Data'!C1238)</f>
        <v>10</v>
      </c>
      <c r="C1238" t="str">
        <f>TEXT('Raw Data'!C1238,"MMM-YYYY")</f>
        <v>Oct-2016</v>
      </c>
      <c r="D1238" t="str">
        <f>TEXT(Calculated_Columns!C1238,"MMMM")</f>
        <v>October</v>
      </c>
      <c r="E1238">
        <f>'Raw Data'!U1238/'Raw Data'!R1238</f>
        <v>0</v>
      </c>
    </row>
    <row r="1239" spans="1:5" x14ac:dyDescent="0.3">
      <c r="A1239">
        <f>YEAR('Raw Data'!C1239)</f>
        <v>2016</v>
      </c>
      <c r="B1239">
        <f>MONTH('Raw Data'!C1239)</f>
        <v>10</v>
      </c>
      <c r="C1239" t="str">
        <f>TEXT('Raw Data'!C1239,"MMM-YYYY")</f>
        <v>Oct-2016</v>
      </c>
      <c r="D1239" t="str">
        <f>TEXT(Calculated_Columns!C1239,"MMMM")</f>
        <v>October</v>
      </c>
      <c r="E1239">
        <f>'Raw Data'!U1239/'Raw Data'!R1239</f>
        <v>0.25</v>
      </c>
    </row>
    <row r="1240" spans="1:5" x14ac:dyDescent="0.3">
      <c r="A1240">
        <f>YEAR('Raw Data'!C1240)</f>
        <v>2014</v>
      </c>
      <c r="B1240">
        <f>MONTH('Raw Data'!C1240)</f>
        <v>8</v>
      </c>
      <c r="C1240" t="str">
        <f>TEXT('Raw Data'!C1240,"MMM-YYYY")</f>
        <v>Aug-2014</v>
      </c>
      <c r="D1240" t="str">
        <f>TEXT(Calculated_Columns!C1240,"MMMM")</f>
        <v>August</v>
      </c>
      <c r="E1240">
        <f>'Raw Data'!U1240/'Raw Data'!R1240</f>
        <v>0.44</v>
      </c>
    </row>
    <row r="1241" spans="1:5" x14ac:dyDescent="0.3">
      <c r="A1241">
        <f>YEAR('Raw Data'!C1241)</f>
        <v>2014</v>
      </c>
      <c r="B1241">
        <f>MONTH('Raw Data'!C1241)</f>
        <v>8</v>
      </c>
      <c r="C1241" t="str">
        <f>TEXT('Raw Data'!C1241,"MMM-YYYY")</f>
        <v>Aug-2014</v>
      </c>
      <c r="D1241" t="str">
        <f>TEXT(Calculated_Columns!C1241,"MMMM")</f>
        <v>August</v>
      </c>
      <c r="E1241">
        <f>'Raw Data'!U1241/'Raw Data'!R1241</f>
        <v>0.26</v>
      </c>
    </row>
    <row r="1242" spans="1:5" x14ac:dyDescent="0.3">
      <c r="A1242">
        <f>YEAR('Raw Data'!C1242)</f>
        <v>2014</v>
      </c>
      <c r="B1242">
        <f>MONTH('Raw Data'!C1242)</f>
        <v>8</v>
      </c>
      <c r="C1242" t="str">
        <f>TEXT('Raw Data'!C1242,"MMM-YYYY")</f>
        <v>Aug-2014</v>
      </c>
      <c r="D1242" t="str">
        <f>TEXT(Calculated_Columns!C1242,"MMMM")</f>
        <v>August</v>
      </c>
      <c r="E1242">
        <f>'Raw Data'!U1242/'Raw Data'!R1242</f>
        <v>0.47</v>
      </c>
    </row>
    <row r="1243" spans="1:5" x14ac:dyDescent="0.3">
      <c r="A1243">
        <f>YEAR('Raw Data'!C1243)</f>
        <v>2016</v>
      </c>
      <c r="B1243">
        <f>MONTH('Raw Data'!C1243)</f>
        <v>8</v>
      </c>
      <c r="C1243" t="str">
        <f>TEXT('Raw Data'!C1243,"MMM-YYYY")</f>
        <v>Aug-2016</v>
      </c>
      <c r="D1243" t="str">
        <f>TEXT(Calculated_Columns!C1243,"MMMM")</f>
        <v>August</v>
      </c>
      <c r="E1243">
        <f>'Raw Data'!U1243/'Raw Data'!R1243</f>
        <v>0.25</v>
      </c>
    </row>
    <row r="1244" spans="1:5" x14ac:dyDescent="0.3">
      <c r="A1244">
        <f>YEAR('Raw Data'!C1244)</f>
        <v>2016</v>
      </c>
      <c r="B1244">
        <f>MONTH('Raw Data'!C1244)</f>
        <v>2</v>
      </c>
      <c r="C1244" t="str">
        <f>TEXT('Raw Data'!C1244,"MMM-YYYY")</f>
        <v>Feb-2016</v>
      </c>
      <c r="D1244" t="str">
        <f>TEXT(Calculated_Columns!C1244,"MMMM")</f>
        <v>February</v>
      </c>
      <c r="E1244">
        <f>'Raw Data'!U1244/'Raw Data'!R1244</f>
        <v>0.3125</v>
      </c>
    </row>
    <row r="1245" spans="1:5" x14ac:dyDescent="0.3">
      <c r="A1245">
        <f>YEAR('Raw Data'!C1245)</f>
        <v>2016</v>
      </c>
      <c r="B1245">
        <f>MONTH('Raw Data'!C1245)</f>
        <v>2</v>
      </c>
      <c r="C1245" t="str">
        <f>TEXT('Raw Data'!C1245,"MMM-YYYY")</f>
        <v>Feb-2016</v>
      </c>
      <c r="D1245" t="str">
        <f>TEXT(Calculated_Columns!C1245,"MMMM")</f>
        <v>February</v>
      </c>
      <c r="E1245">
        <f>'Raw Data'!U1245/'Raw Data'!R1245</f>
        <v>0.41</v>
      </c>
    </row>
    <row r="1246" spans="1:5" x14ac:dyDescent="0.3">
      <c r="A1246">
        <f>YEAR('Raw Data'!C1246)</f>
        <v>2017</v>
      </c>
      <c r="B1246">
        <f>MONTH('Raw Data'!C1246)</f>
        <v>5</v>
      </c>
      <c r="C1246" t="str">
        <f>TEXT('Raw Data'!C1246,"MMM-YYYY")</f>
        <v>May-2017</v>
      </c>
      <c r="D1246" t="str">
        <f>TEXT(Calculated_Columns!C1246,"MMMM")</f>
        <v>May</v>
      </c>
      <c r="E1246">
        <f>'Raw Data'!U1246/'Raw Data'!R1246</f>
        <v>0.49000000000000005</v>
      </c>
    </row>
    <row r="1247" spans="1:5" x14ac:dyDescent="0.3">
      <c r="A1247">
        <f>YEAR('Raw Data'!C1247)</f>
        <v>2014</v>
      </c>
      <c r="B1247">
        <f>MONTH('Raw Data'!C1247)</f>
        <v>12</v>
      </c>
      <c r="C1247" t="str">
        <f>TEXT('Raw Data'!C1247,"MMM-YYYY")</f>
        <v>Dec-2014</v>
      </c>
      <c r="D1247" t="str">
        <f>TEXT(Calculated_Columns!C1247,"MMMM")</f>
        <v>December</v>
      </c>
      <c r="E1247">
        <f>'Raw Data'!U1247/'Raw Data'!R1247</f>
        <v>0.125</v>
      </c>
    </row>
    <row r="1248" spans="1:5" x14ac:dyDescent="0.3">
      <c r="A1248">
        <f>YEAR('Raw Data'!C1248)</f>
        <v>2014</v>
      </c>
      <c r="B1248">
        <f>MONTH('Raw Data'!C1248)</f>
        <v>12</v>
      </c>
      <c r="C1248" t="str">
        <f>TEXT('Raw Data'!C1248,"MMM-YYYY")</f>
        <v>Dec-2014</v>
      </c>
      <c r="D1248" t="str">
        <f>TEXT(Calculated_Columns!C1248,"MMMM")</f>
        <v>December</v>
      </c>
      <c r="E1248">
        <f>'Raw Data'!U1248/'Raw Data'!R1248</f>
        <v>3.7499999999999999E-2</v>
      </c>
    </row>
    <row r="1249" spans="1:5" x14ac:dyDescent="0.3">
      <c r="A1249">
        <f>YEAR('Raw Data'!C1249)</f>
        <v>2014</v>
      </c>
      <c r="B1249">
        <f>MONTH('Raw Data'!C1249)</f>
        <v>12</v>
      </c>
      <c r="C1249" t="str">
        <f>TEXT('Raw Data'!C1249,"MMM-YYYY")</f>
        <v>Dec-2014</v>
      </c>
      <c r="D1249" t="str">
        <f>TEXT(Calculated_Columns!C1249,"MMMM")</f>
        <v>December</v>
      </c>
      <c r="E1249">
        <f>'Raw Data'!U1249/'Raw Data'!R1249</f>
        <v>4.7058823529411764E-2</v>
      </c>
    </row>
    <row r="1250" spans="1:5" x14ac:dyDescent="0.3">
      <c r="A1250">
        <f>YEAR('Raw Data'!C1250)</f>
        <v>2017</v>
      </c>
      <c r="B1250">
        <f>MONTH('Raw Data'!C1250)</f>
        <v>12</v>
      </c>
      <c r="C1250" t="str">
        <f>TEXT('Raw Data'!C1250,"MMM-YYYY")</f>
        <v>Dec-2017</v>
      </c>
      <c r="D1250" t="str">
        <f>TEXT(Calculated_Columns!C1250,"MMMM")</f>
        <v>December</v>
      </c>
      <c r="E1250">
        <f>'Raw Data'!U1250/'Raw Data'!R1250</f>
        <v>0.45</v>
      </c>
    </row>
    <row r="1251" spans="1:5" x14ac:dyDescent="0.3">
      <c r="A1251">
        <f>YEAR('Raw Data'!C1251)</f>
        <v>2017</v>
      </c>
      <c r="B1251">
        <f>MONTH('Raw Data'!C1251)</f>
        <v>12</v>
      </c>
      <c r="C1251" t="str">
        <f>TEXT('Raw Data'!C1251,"MMM-YYYY")</f>
        <v>Dec-2017</v>
      </c>
      <c r="D1251" t="str">
        <f>TEXT(Calculated_Columns!C1251,"MMMM")</f>
        <v>December</v>
      </c>
      <c r="E1251">
        <f>'Raw Data'!U1251/'Raw Data'!R1251</f>
        <v>0.1222222222222222</v>
      </c>
    </row>
    <row r="1252" spans="1:5" x14ac:dyDescent="0.3">
      <c r="A1252">
        <f>YEAR('Raw Data'!C1252)</f>
        <v>2017</v>
      </c>
      <c r="B1252">
        <f>MONTH('Raw Data'!C1252)</f>
        <v>12</v>
      </c>
      <c r="C1252" t="str">
        <f>TEXT('Raw Data'!C1252,"MMM-YYYY")</f>
        <v>Dec-2017</v>
      </c>
      <c r="D1252" t="str">
        <f>TEXT(Calculated_Columns!C1252,"MMMM")</f>
        <v>December</v>
      </c>
      <c r="E1252">
        <f>'Raw Data'!U1252/'Raw Data'!R1252</f>
        <v>0.3</v>
      </c>
    </row>
    <row r="1253" spans="1:5" x14ac:dyDescent="0.3">
      <c r="A1253">
        <f>YEAR('Raw Data'!C1253)</f>
        <v>2017</v>
      </c>
      <c r="B1253">
        <f>MONTH('Raw Data'!C1253)</f>
        <v>12</v>
      </c>
      <c r="C1253" t="str">
        <f>TEXT('Raw Data'!C1253,"MMM-YYYY")</f>
        <v>Dec-2017</v>
      </c>
      <c r="D1253" t="str">
        <f>TEXT(Calculated_Columns!C1253,"MMMM")</f>
        <v>December</v>
      </c>
      <c r="E1253">
        <f>'Raw Data'!U1253/'Raw Data'!R1253</f>
        <v>0.42999999999999994</v>
      </c>
    </row>
    <row r="1254" spans="1:5" x14ac:dyDescent="0.3">
      <c r="A1254">
        <f>YEAR('Raw Data'!C1254)</f>
        <v>2015</v>
      </c>
      <c r="B1254">
        <f>MONTH('Raw Data'!C1254)</f>
        <v>7</v>
      </c>
      <c r="C1254" t="str">
        <f>TEXT('Raw Data'!C1254,"MMM-YYYY")</f>
        <v>Jul-2015</v>
      </c>
      <c r="D1254" t="str">
        <f>TEXT(Calculated_Columns!C1254,"MMMM")</f>
        <v>July</v>
      </c>
      <c r="E1254">
        <f>'Raw Data'!U1254/'Raw Data'!R1254</f>
        <v>0.26</v>
      </c>
    </row>
    <row r="1255" spans="1:5" x14ac:dyDescent="0.3">
      <c r="A1255">
        <f>YEAR('Raw Data'!C1255)</f>
        <v>2017</v>
      </c>
      <c r="B1255">
        <f>MONTH('Raw Data'!C1255)</f>
        <v>3</v>
      </c>
      <c r="C1255" t="str">
        <f>TEXT('Raw Data'!C1255,"MMM-YYYY")</f>
        <v>Mar-2017</v>
      </c>
      <c r="D1255" t="str">
        <f>TEXT(Calculated_Columns!C1255,"MMMM")</f>
        <v>March</v>
      </c>
      <c r="E1255">
        <f>'Raw Data'!U1255/'Raw Data'!R1255</f>
        <v>0.1125</v>
      </c>
    </row>
    <row r="1256" spans="1:5" x14ac:dyDescent="0.3">
      <c r="A1256">
        <f>YEAR('Raw Data'!C1256)</f>
        <v>2017</v>
      </c>
      <c r="B1256">
        <f>MONTH('Raw Data'!C1256)</f>
        <v>3</v>
      </c>
      <c r="C1256" t="str">
        <f>TEXT('Raw Data'!C1256,"MMM-YYYY")</f>
        <v>Mar-2017</v>
      </c>
      <c r="D1256" t="str">
        <f>TEXT(Calculated_Columns!C1256,"MMMM")</f>
        <v>March</v>
      </c>
      <c r="E1256">
        <f>'Raw Data'!U1256/'Raw Data'!R1256</f>
        <v>-0.23333333333333334</v>
      </c>
    </row>
    <row r="1257" spans="1:5" x14ac:dyDescent="0.3">
      <c r="A1257">
        <f>YEAR('Raw Data'!C1257)</f>
        <v>2017</v>
      </c>
      <c r="B1257">
        <f>MONTH('Raw Data'!C1257)</f>
        <v>3</v>
      </c>
      <c r="C1257" t="str">
        <f>TEXT('Raw Data'!C1257,"MMM-YYYY")</f>
        <v>Mar-2017</v>
      </c>
      <c r="D1257" t="str">
        <f>TEXT(Calculated_Columns!C1257,"MMMM")</f>
        <v>March</v>
      </c>
      <c r="E1257">
        <f>'Raw Data'!U1257/'Raw Data'!R1257</f>
        <v>7.4999999999999997E-2</v>
      </c>
    </row>
    <row r="1258" spans="1:5" x14ac:dyDescent="0.3">
      <c r="A1258">
        <f>YEAR('Raw Data'!C1258)</f>
        <v>2017</v>
      </c>
      <c r="B1258">
        <f>MONTH('Raw Data'!C1258)</f>
        <v>3</v>
      </c>
      <c r="C1258" t="str">
        <f>TEXT('Raw Data'!C1258,"MMM-YYYY")</f>
        <v>Mar-2017</v>
      </c>
      <c r="D1258" t="str">
        <f>TEXT(Calculated_Columns!C1258,"MMMM")</f>
        <v>March</v>
      </c>
      <c r="E1258">
        <f>'Raw Data'!U1258/'Raw Data'!R1258</f>
        <v>0.26250000000000001</v>
      </c>
    </row>
    <row r="1259" spans="1:5" x14ac:dyDescent="0.3">
      <c r="A1259">
        <f>YEAR('Raw Data'!C1259)</f>
        <v>2016</v>
      </c>
      <c r="B1259">
        <f>MONTH('Raw Data'!C1259)</f>
        <v>12</v>
      </c>
      <c r="C1259" t="str">
        <f>TEXT('Raw Data'!C1259,"MMM-YYYY")</f>
        <v>Dec-2016</v>
      </c>
      <c r="D1259" t="str">
        <f>TEXT(Calculated_Columns!C1259,"MMMM")</f>
        <v>December</v>
      </c>
      <c r="E1259">
        <f>'Raw Data'!U1259/'Raw Data'!R1259</f>
        <v>-0.73333333333333328</v>
      </c>
    </row>
    <row r="1260" spans="1:5" x14ac:dyDescent="0.3">
      <c r="A1260">
        <f>YEAR('Raw Data'!C1260)</f>
        <v>2016</v>
      </c>
      <c r="B1260">
        <f>MONTH('Raw Data'!C1260)</f>
        <v>12</v>
      </c>
      <c r="C1260" t="str">
        <f>TEXT('Raw Data'!C1260,"MMM-YYYY")</f>
        <v>Dec-2016</v>
      </c>
      <c r="D1260" t="str">
        <f>TEXT(Calculated_Columns!C1260,"MMMM")</f>
        <v>December</v>
      </c>
      <c r="E1260">
        <f>'Raw Data'!U1260/'Raw Data'!R1260</f>
        <v>-8.7499999999999994E-2</v>
      </c>
    </row>
    <row r="1261" spans="1:5" x14ac:dyDescent="0.3">
      <c r="A1261">
        <f>YEAR('Raw Data'!C1261)</f>
        <v>2016</v>
      </c>
      <c r="B1261">
        <f>MONTH('Raw Data'!C1261)</f>
        <v>12</v>
      </c>
      <c r="C1261" t="str">
        <f>TEXT('Raw Data'!C1261,"MMM-YYYY")</f>
        <v>Dec-2016</v>
      </c>
      <c r="D1261" t="str">
        <f>TEXT(Calculated_Columns!C1261,"MMMM")</f>
        <v>December</v>
      </c>
      <c r="E1261">
        <f>'Raw Data'!U1261/'Raw Data'!R1261</f>
        <v>0.3</v>
      </c>
    </row>
    <row r="1262" spans="1:5" x14ac:dyDescent="0.3">
      <c r="A1262">
        <f>YEAR('Raw Data'!C1262)</f>
        <v>2017</v>
      </c>
      <c r="B1262">
        <f>MONTH('Raw Data'!C1262)</f>
        <v>10</v>
      </c>
      <c r="C1262" t="str">
        <f>TEXT('Raw Data'!C1262,"MMM-YYYY")</f>
        <v>Oct-2017</v>
      </c>
      <c r="D1262" t="str">
        <f>TEXT(Calculated_Columns!C1262,"MMMM")</f>
        <v>October</v>
      </c>
      <c r="E1262">
        <f>'Raw Data'!U1262/'Raw Data'!R1262</f>
        <v>0.125</v>
      </c>
    </row>
    <row r="1263" spans="1:5" x14ac:dyDescent="0.3">
      <c r="A1263">
        <f>YEAR('Raw Data'!C1263)</f>
        <v>2016</v>
      </c>
      <c r="B1263">
        <f>MONTH('Raw Data'!C1263)</f>
        <v>10</v>
      </c>
      <c r="C1263" t="str">
        <f>TEXT('Raw Data'!C1263,"MMM-YYYY")</f>
        <v>Oct-2016</v>
      </c>
      <c r="D1263" t="str">
        <f>TEXT(Calculated_Columns!C1263,"MMMM")</f>
        <v>October</v>
      </c>
      <c r="E1263">
        <f>'Raw Data'!U1263/'Raw Data'!R1263</f>
        <v>-0.8</v>
      </c>
    </row>
    <row r="1264" spans="1:5" x14ac:dyDescent="0.3">
      <c r="A1264">
        <f>YEAR('Raw Data'!C1264)</f>
        <v>2017</v>
      </c>
      <c r="B1264">
        <f>MONTH('Raw Data'!C1264)</f>
        <v>7</v>
      </c>
      <c r="C1264" t="str">
        <f>TEXT('Raw Data'!C1264,"MMM-YYYY")</f>
        <v>Jul-2017</v>
      </c>
      <c r="D1264" t="str">
        <f>TEXT(Calculated_Columns!C1264,"MMMM")</f>
        <v>July</v>
      </c>
      <c r="E1264">
        <f>'Raw Data'!U1264/'Raw Data'!R1264</f>
        <v>0.36249999999999993</v>
      </c>
    </row>
    <row r="1265" spans="1:5" x14ac:dyDescent="0.3">
      <c r="A1265">
        <f>YEAR('Raw Data'!C1265)</f>
        <v>2016</v>
      </c>
      <c r="B1265">
        <f>MONTH('Raw Data'!C1265)</f>
        <v>10</v>
      </c>
      <c r="C1265" t="str">
        <f>TEXT('Raw Data'!C1265,"MMM-YYYY")</f>
        <v>Oct-2016</v>
      </c>
      <c r="D1265" t="str">
        <f>TEXT(Calculated_Columns!C1265,"MMMM")</f>
        <v>October</v>
      </c>
      <c r="E1265">
        <f>'Raw Data'!U1265/'Raw Data'!R1265</f>
        <v>0.27</v>
      </c>
    </row>
    <row r="1266" spans="1:5" x14ac:dyDescent="0.3">
      <c r="A1266">
        <f>YEAR('Raw Data'!C1266)</f>
        <v>2016</v>
      </c>
      <c r="B1266">
        <f>MONTH('Raw Data'!C1266)</f>
        <v>10</v>
      </c>
      <c r="C1266" t="str">
        <f>TEXT('Raw Data'!C1266,"MMM-YYYY")</f>
        <v>Oct-2016</v>
      </c>
      <c r="D1266" t="str">
        <f>TEXT(Calculated_Columns!C1266,"MMMM")</f>
        <v>October</v>
      </c>
      <c r="E1266">
        <f>'Raw Data'!U1266/'Raw Data'!R1266</f>
        <v>0.26</v>
      </c>
    </row>
    <row r="1267" spans="1:5" x14ac:dyDescent="0.3">
      <c r="A1267">
        <f>YEAR('Raw Data'!C1267)</f>
        <v>2017</v>
      </c>
      <c r="B1267">
        <f>MONTH('Raw Data'!C1267)</f>
        <v>9</v>
      </c>
      <c r="C1267" t="str">
        <f>TEXT('Raw Data'!C1267,"MMM-YYYY")</f>
        <v>Sep-2017</v>
      </c>
      <c r="D1267" t="str">
        <f>TEXT(Calculated_Columns!C1267,"MMMM")</f>
        <v>September</v>
      </c>
      <c r="E1267">
        <f>'Raw Data'!U1267/'Raw Data'!R1267</f>
        <v>0.27</v>
      </c>
    </row>
    <row r="1268" spans="1:5" x14ac:dyDescent="0.3">
      <c r="A1268">
        <f>YEAR('Raw Data'!C1268)</f>
        <v>2014</v>
      </c>
      <c r="B1268">
        <f>MONTH('Raw Data'!C1268)</f>
        <v>12</v>
      </c>
      <c r="C1268" t="str">
        <f>TEXT('Raw Data'!C1268,"MMM-YYYY")</f>
        <v>Dec-2014</v>
      </c>
      <c r="D1268" t="str">
        <f>TEXT(Calculated_Columns!C1268,"MMMM")</f>
        <v>December</v>
      </c>
      <c r="E1268">
        <f>'Raw Data'!U1268/'Raw Data'!R1268</f>
        <v>0.28999999999999998</v>
      </c>
    </row>
    <row r="1269" spans="1:5" x14ac:dyDescent="0.3">
      <c r="A1269">
        <f>YEAR('Raw Data'!C1269)</f>
        <v>2014</v>
      </c>
      <c r="B1269">
        <f>MONTH('Raw Data'!C1269)</f>
        <v>12</v>
      </c>
      <c r="C1269" t="str">
        <f>TEXT('Raw Data'!C1269,"MMM-YYYY")</f>
        <v>Dec-2014</v>
      </c>
      <c r="D1269" t="str">
        <f>TEXT(Calculated_Columns!C1269,"MMMM")</f>
        <v>December</v>
      </c>
      <c r="E1269">
        <f>'Raw Data'!U1269/'Raw Data'!R1269</f>
        <v>6.25E-2</v>
      </c>
    </row>
    <row r="1270" spans="1:5" x14ac:dyDescent="0.3">
      <c r="A1270">
        <f>YEAR('Raw Data'!C1270)</f>
        <v>2017</v>
      </c>
      <c r="B1270">
        <f>MONTH('Raw Data'!C1270)</f>
        <v>9</v>
      </c>
      <c r="C1270" t="str">
        <f>TEXT('Raw Data'!C1270,"MMM-YYYY")</f>
        <v>Sep-2017</v>
      </c>
      <c r="D1270" t="str">
        <f>TEXT(Calculated_Columns!C1270,"MMMM")</f>
        <v>September</v>
      </c>
      <c r="E1270">
        <f>'Raw Data'!U1270/'Raw Data'!R1270</f>
        <v>0.125</v>
      </c>
    </row>
    <row r="1271" spans="1:5" x14ac:dyDescent="0.3">
      <c r="A1271">
        <f>YEAR('Raw Data'!C1271)</f>
        <v>2017</v>
      </c>
      <c r="B1271">
        <f>MONTH('Raw Data'!C1271)</f>
        <v>6</v>
      </c>
      <c r="C1271" t="str">
        <f>TEXT('Raw Data'!C1271,"MMM-YYYY")</f>
        <v>Jun-2017</v>
      </c>
      <c r="D1271" t="str">
        <f>TEXT(Calculated_Columns!C1271,"MMMM")</f>
        <v>June</v>
      </c>
      <c r="E1271">
        <f>'Raw Data'!U1271/'Raw Data'!R1271</f>
        <v>0.44999999999999996</v>
      </c>
    </row>
    <row r="1272" spans="1:5" x14ac:dyDescent="0.3">
      <c r="A1272">
        <f>YEAR('Raw Data'!C1272)</f>
        <v>2016</v>
      </c>
      <c r="B1272">
        <f>MONTH('Raw Data'!C1272)</f>
        <v>4</v>
      </c>
      <c r="C1272" t="str">
        <f>TEXT('Raw Data'!C1272,"MMM-YYYY")</f>
        <v>Apr-2016</v>
      </c>
      <c r="D1272" t="str">
        <f>TEXT(Calculated_Columns!C1272,"MMMM")</f>
        <v>April</v>
      </c>
      <c r="E1272">
        <f>'Raw Data'!U1272/'Raw Data'!R1272</f>
        <v>-0.125</v>
      </c>
    </row>
    <row r="1273" spans="1:5" x14ac:dyDescent="0.3">
      <c r="A1273">
        <f>YEAR('Raw Data'!C1273)</f>
        <v>2016</v>
      </c>
      <c r="B1273">
        <f>MONTH('Raw Data'!C1273)</f>
        <v>4</v>
      </c>
      <c r="C1273" t="str">
        <f>TEXT('Raw Data'!C1273,"MMM-YYYY")</f>
        <v>Apr-2016</v>
      </c>
      <c r="D1273" t="str">
        <f>TEXT(Calculated_Columns!C1273,"MMMM")</f>
        <v>April</v>
      </c>
      <c r="E1273">
        <f>'Raw Data'!U1273/'Raw Data'!R1273</f>
        <v>-2.6</v>
      </c>
    </row>
    <row r="1274" spans="1:5" x14ac:dyDescent="0.3">
      <c r="A1274">
        <f>YEAR('Raw Data'!C1274)</f>
        <v>2016</v>
      </c>
      <c r="B1274">
        <f>MONTH('Raw Data'!C1274)</f>
        <v>4</v>
      </c>
      <c r="C1274" t="str">
        <f>TEXT('Raw Data'!C1274,"MMM-YYYY")</f>
        <v>Apr-2016</v>
      </c>
      <c r="D1274" t="str">
        <f>TEXT(Calculated_Columns!C1274,"MMMM")</f>
        <v>April</v>
      </c>
      <c r="E1274">
        <f>'Raw Data'!U1274/'Raw Data'!R1274</f>
        <v>-1.5000000000000002</v>
      </c>
    </row>
    <row r="1275" spans="1:5" x14ac:dyDescent="0.3">
      <c r="A1275">
        <f>YEAR('Raw Data'!C1275)</f>
        <v>2016</v>
      </c>
      <c r="B1275">
        <f>MONTH('Raw Data'!C1275)</f>
        <v>5</v>
      </c>
      <c r="C1275" t="str">
        <f>TEXT('Raw Data'!C1275,"MMM-YYYY")</f>
        <v>May-2016</v>
      </c>
      <c r="D1275" t="str">
        <f>TEXT(Calculated_Columns!C1275,"MMMM")</f>
        <v>May</v>
      </c>
      <c r="E1275">
        <f>'Raw Data'!U1275/'Raw Data'!R1275</f>
        <v>0.35</v>
      </c>
    </row>
    <row r="1276" spans="1:5" x14ac:dyDescent="0.3">
      <c r="A1276">
        <f>YEAR('Raw Data'!C1276)</f>
        <v>2016</v>
      </c>
      <c r="B1276">
        <f>MONTH('Raw Data'!C1276)</f>
        <v>5</v>
      </c>
      <c r="C1276" t="str">
        <f>TEXT('Raw Data'!C1276,"MMM-YYYY")</f>
        <v>May-2016</v>
      </c>
      <c r="D1276" t="str">
        <f>TEXT(Calculated_Columns!C1276,"MMMM")</f>
        <v>May</v>
      </c>
      <c r="E1276">
        <f>'Raw Data'!U1276/'Raw Data'!R1276</f>
        <v>-0.22857142857142859</v>
      </c>
    </row>
    <row r="1277" spans="1:5" x14ac:dyDescent="0.3">
      <c r="A1277">
        <f>YEAR('Raw Data'!C1277)</f>
        <v>2016</v>
      </c>
      <c r="B1277">
        <f>MONTH('Raw Data'!C1277)</f>
        <v>5</v>
      </c>
      <c r="C1277" t="str">
        <f>TEXT('Raw Data'!C1277,"MMM-YYYY")</f>
        <v>May-2016</v>
      </c>
      <c r="D1277" t="str">
        <f>TEXT(Calculated_Columns!C1277,"MMMM")</f>
        <v>May</v>
      </c>
      <c r="E1277">
        <f>'Raw Data'!U1277/'Raw Data'!R1277</f>
        <v>0.36249999999999999</v>
      </c>
    </row>
    <row r="1278" spans="1:5" x14ac:dyDescent="0.3">
      <c r="A1278">
        <f>YEAR('Raw Data'!C1278)</f>
        <v>2016</v>
      </c>
      <c r="B1278">
        <f>MONTH('Raw Data'!C1278)</f>
        <v>5</v>
      </c>
      <c r="C1278" t="str">
        <f>TEXT('Raw Data'!C1278,"MMM-YYYY")</f>
        <v>May-2016</v>
      </c>
      <c r="D1278" t="str">
        <f>TEXT(Calculated_Columns!C1278,"MMMM")</f>
        <v>May</v>
      </c>
      <c r="E1278">
        <f>'Raw Data'!U1278/'Raw Data'!R1278</f>
        <v>-0.1125</v>
      </c>
    </row>
    <row r="1279" spans="1:5" x14ac:dyDescent="0.3">
      <c r="A1279">
        <f>YEAR('Raw Data'!C1279)</f>
        <v>2016</v>
      </c>
      <c r="B1279">
        <f>MONTH('Raw Data'!C1279)</f>
        <v>5</v>
      </c>
      <c r="C1279" t="str">
        <f>TEXT('Raw Data'!C1279,"MMM-YYYY")</f>
        <v>May-2016</v>
      </c>
      <c r="D1279" t="str">
        <f>TEXT(Calculated_Columns!C1279,"MMMM")</f>
        <v>May</v>
      </c>
      <c r="E1279">
        <f>'Raw Data'!U1279/'Raw Data'!R1279</f>
        <v>6.25E-2</v>
      </c>
    </row>
    <row r="1280" spans="1:5" x14ac:dyDescent="0.3">
      <c r="A1280">
        <f>YEAR('Raw Data'!C1280)</f>
        <v>2014</v>
      </c>
      <c r="B1280">
        <f>MONTH('Raw Data'!C1280)</f>
        <v>9</v>
      </c>
      <c r="C1280" t="str">
        <f>TEXT('Raw Data'!C1280,"MMM-YYYY")</f>
        <v>Sep-2014</v>
      </c>
      <c r="D1280" t="str">
        <f>TEXT(Calculated_Columns!C1280,"MMMM")</f>
        <v>September</v>
      </c>
      <c r="E1280">
        <f>'Raw Data'!U1280/'Raw Data'!R1280</f>
        <v>0.39</v>
      </c>
    </row>
    <row r="1281" spans="1:5" x14ac:dyDescent="0.3">
      <c r="A1281">
        <f>YEAR('Raw Data'!C1281)</f>
        <v>2014</v>
      </c>
      <c r="B1281">
        <f>MONTH('Raw Data'!C1281)</f>
        <v>9</v>
      </c>
      <c r="C1281" t="str">
        <f>TEXT('Raw Data'!C1281,"MMM-YYYY")</f>
        <v>Sep-2014</v>
      </c>
      <c r="D1281" t="str">
        <f>TEXT(Calculated_Columns!C1281,"MMMM")</f>
        <v>September</v>
      </c>
      <c r="E1281">
        <f>'Raw Data'!U1281/'Raw Data'!R1281</f>
        <v>0.36000000000000004</v>
      </c>
    </row>
    <row r="1282" spans="1:5" x14ac:dyDescent="0.3">
      <c r="A1282">
        <f>YEAR('Raw Data'!C1282)</f>
        <v>2016</v>
      </c>
      <c r="B1282">
        <f>MONTH('Raw Data'!C1282)</f>
        <v>9</v>
      </c>
      <c r="C1282" t="str">
        <f>TEXT('Raw Data'!C1282,"MMM-YYYY")</f>
        <v>Sep-2016</v>
      </c>
      <c r="D1282" t="str">
        <f>TEXT(Calculated_Columns!C1282,"MMMM")</f>
        <v>September</v>
      </c>
      <c r="E1282">
        <f>'Raw Data'!U1282/'Raw Data'!R1282</f>
        <v>0.29000000000000004</v>
      </c>
    </row>
    <row r="1283" spans="1:5" x14ac:dyDescent="0.3">
      <c r="A1283">
        <f>YEAR('Raw Data'!C1283)</f>
        <v>2017</v>
      </c>
      <c r="B1283">
        <f>MONTH('Raw Data'!C1283)</f>
        <v>4</v>
      </c>
      <c r="C1283" t="str">
        <f>TEXT('Raw Data'!C1283,"MMM-YYYY")</f>
        <v>Apr-2017</v>
      </c>
      <c r="D1283" t="str">
        <f>TEXT(Calculated_Columns!C1283,"MMMM")</f>
        <v>April</v>
      </c>
      <c r="E1283">
        <f>'Raw Data'!U1283/'Raw Data'!R1283</f>
        <v>0.32500000000000001</v>
      </c>
    </row>
    <row r="1284" spans="1:5" x14ac:dyDescent="0.3">
      <c r="A1284">
        <f>YEAR('Raw Data'!C1284)</f>
        <v>2017</v>
      </c>
      <c r="B1284">
        <f>MONTH('Raw Data'!C1284)</f>
        <v>4</v>
      </c>
      <c r="C1284" t="str">
        <f>TEXT('Raw Data'!C1284,"MMM-YYYY")</f>
        <v>Apr-2017</v>
      </c>
      <c r="D1284" t="str">
        <f>TEXT(Calculated_Columns!C1284,"MMMM")</f>
        <v>April</v>
      </c>
      <c r="E1284">
        <f>'Raw Data'!U1284/'Raw Data'!R1284</f>
        <v>-0.76666666666666661</v>
      </c>
    </row>
    <row r="1285" spans="1:5" x14ac:dyDescent="0.3">
      <c r="A1285">
        <f>YEAR('Raw Data'!C1285)</f>
        <v>2017</v>
      </c>
      <c r="B1285">
        <f>MONTH('Raw Data'!C1285)</f>
        <v>4</v>
      </c>
      <c r="C1285" t="str">
        <f>TEXT('Raw Data'!C1285,"MMM-YYYY")</f>
        <v>Apr-2017</v>
      </c>
      <c r="D1285" t="str">
        <f>TEXT(Calculated_Columns!C1285,"MMMM")</f>
        <v>April</v>
      </c>
      <c r="E1285">
        <f>'Raw Data'!U1285/'Raw Data'!R1285</f>
        <v>0.35000000000000003</v>
      </c>
    </row>
    <row r="1286" spans="1:5" x14ac:dyDescent="0.3">
      <c r="A1286">
        <f>YEAR('Raw Data'!C1286)</f>
        <v>2015</v>
      </c>
      <c r="B1286">
        <f>MONTH('Raw Data'!C1286)</f>
        <v>12</v>
      </c>
      <c r="C1286" t="str">
        <f>TEXT('Raw Data'!C1286,"MMM-YYYY")</f>
        <v>Dec-2015</v>
      </c>
      <c r="D1286" t="str">
        <f>TEXT(Calculated_Columns!C1286,"MMMM")</f>
        <v>December</v>
      </c>
      <c r="E1286">
        <f>'Raw Data'!U1286/'Raw Data'!R1286</f>
        <v>-1.7500000000000002</v>
      </c>
    </row>
    <row r="1287" spans="1:5" x14ac:dyDescent="0.3">
      <c r="A1287">
        <f>YEAR('Raw Data'!C1287)</f>
        <v>2016</v>
      </c>
      <c r="B1287">
        <f>MONTH('Raw Data'!C1287)</f>
        <v>6</v>
      </c>
      <c r="C1287" t="str">
        <f>TEXT('Raw Data'!C1287,"MMM-YYYY")</f>
        <v>Jun-2016</v>
      </c>
      <c r="D1287" t="str">
        <f>TEXT(Calculated_Columns!C1287,"MMMM")</f>
        <v>June</v>
      </c>
      <c r="E1287">
        <f>'Raw Data'!U1287/'Raw Data'!R1287</f>
        <v>6.9999999999999993E-2</v>
      </c>
    </row>
    <row r="1288" spans="1:5" x14ac:dyDescent="0.3">
      <c r="A1288">
        <f>YEAR('Raw Data'!C1288)</f>
        <v>2015</v>
      </c>
      <c r="B1288">
        <f>MONTH('Raw Data'!C1288)</f>
        <v>7</v>
      </c>
      <c r="C1288" t="str">
        <f>TEXT('Raw Data'!C1288,"MMM-YYYY")</f>
        <v>Jul-2015</v>
      </c>
      <c r="D1288" t="str">
        <f>TEXT(Calculated_Columns!C1288,"MMMM")</f>
        <v>July</v>
      </c>
      <c r="E1288">
        <f>'Raw Data'!U1288/'Raw Data'!R1288</f>
        <v>0.29000000000000004</v>
      </c>
    </row>
    <row r="1289" spans="1:5" x14ac:dyDescent="0.3">
      <c r="A1289">
        <f>YEAR('Raw Data'!C1289)</f>
        <v>2016</v>
      </c>
      <c r="B1289">
        <f>MONTH('Raw Data'!C1289)</f>
        <v>11</v>
      </c>
      <c r="C1289" t="str">
        <f>TEXT('Raw Data'!C1289,"MMM-YYYY")</f>
        <v>Nov-2016</v>
      </c>
      <c r="D1289" t="str">
        <f>TEXT(Calculated_Columns!C1289,"MMMM")</f>
        <v>November</v>
      </c>
      <c r="E1289">
        <f>'Raw Data'!U1289/'Raw Data'!R1289</f>
        <v>0.27999999999999997</v>
      </c>
    </row>
    <row r="1290" spans="1:5" x14ac:dyDescent="0.3">
      <c r="A1290">
        <f>YEAR('Raw Data'!C1290)</f>
        <v>2016</v>
      </c>
      <c r="B1290">
        <f>MONTH('Raw Data'!C1290)</f>
        <v>11</v>
      </c>
      <c r="C1290" t="str">
        <f>TEXT('Raw Data'!C1290,"MMM-YYYY")</f>
        <v>Nov-2016</v>
      </c>
      <c r="D1290" t="str">
        <f>TEXT(Calculated_Columns!C1290,"MMMM")</f>
        <v>November</v>
      </c>
      <c r="E1290">
        <f>'Raw Data'!U1290/'Raw Data'!R1290</f>
        <v>0.33749999999999997</v>
      </c>
    </row>
    <row r="1291" spans="1:5" x14ac:dyDescent="0.3">
      <c r="A1291">
        <f>YEAR('Raw Data'!C1291)</f>
        <v>2016</v>
      </c>
      <c r="B1291">
        <f>MONTH('Raw Data'!C1291)</f>
        <v>11</v>
      </c>
      <c r="C1291" t="str">
        <f>TEXT('Raw Data'!C1291,"MMM-YYYY")</f>
        <v>Nov-2016</v>
      </c>
      <c r="D1291" t="str">
        <f>TEXT(Calculated_Columns!C1291,"MMMM")</f>
        <v>November</v>
      </c>
      <c r="E1291">
        <f>'Raw Data'!U1291/'Raw Data'!R1291</f>
        <v>0.36</v>
      </c>
    </row>
    <row r="1292" spans="1:5" x14ac:dyDescent="0.3">
      <c r="A1292">
        <f>YEAR('Raw Data'!C1292)</f>
        <v>2016</v>
      </c>
      <c r="B1292">
        <f>MONTH('Raw Data'!C1292)</f>
        <v>11</v>
      </c>
      <c r="C1292" t="str">
        <f>TEXT('Raw Data'!C1292,"MMM-YYYY")</f>
        <v>Nov-2016</v>
      </c>
      <c r="D1292" t="str">
        <f>TEXT(Calculated_Columns!C1292,"MMMM")</f>
        <v>November</v>
      </c>
      <c r="E1292">
        <f>'Raw Data'!U1292/'Raw Data'!R1292</f>
        <v>0.33750000000000002</v>
      </c>
    </row>
    <row r="1293" spans="1:5" x14ac:dyDescent="0.3">
      <c r="A1293">
        <f>YEAR('Raw Data'!C1293)</f>
        <v>2016</v>
      </c>
      <c r="B1293">
        <f>MONTH('Raw Data'!C1293)</f>
        <v>11</v>
      </c>
      <c r="C1293" t="str">
        <f>TEXT('Raw Data'!C1293,"MMM-YYYY")</f>
        <v>Nov-2016</v>
      </c>
      <c r="D1293" t="str">
        <f>TEXT(Calculated_Columns!C1293,"MMMM")</f>
        <v>November</v>
      </c>
      <c r="E1293">
        <f>'Raw Data'!U1293/'Raw Data'!R1293</f>
        <v>0.48</v>
      </c>
    </row>
    <row r="1294" spans="1:5" x14ac:dyDescent="0.3">
      <c r="A1294">
        <f>YEAR('Raw Data'!C1294)</f>
        <v>2015</v>
      </c>
      <c r="B1294">
        <f>MONTH('Raw Data'!C1294)</f>
        <v>8</v>
      </c>
      <c r="C1294" t="str">
        <f>TEXT('Raw Data'!C1294,"MMM-YYYY")</f>
        <v>Aug-2015</v>
      </c>
      <c r="D1294" t="str">
        <f>TEXT(Calculated_Columns!C1294,"MMMM")</f>
        <v>August</v>
      </c>
      <c r="E1294">
        <f>'Raw Data'!U1294/'Raw Data'!R1294</f>
        <v>0.28000000000000003</v>
      </c>
    </row>
    <row r="1295" spans="1:5" x14ac:dyDescent="0.3">
      <c r="A1295">
        <f>YEAR('Raw Data'!C1295)</f>
        <v>2015</v>
      </c>
      <c r="B1295">
        <f>MONTH('Raw Data'!C1295)</f>
        <v>8</v>
      </c>
      <c r="C1295" t="str">
        <f>TEXT('Raw Data'!C1295,"MMM-YYYY")</f>
        <v>Aug-2015</v>
      </c>
      <c r="D1295" t="str">
        <f>TEXT(Calculated_Columns!C1295,"MMMM")</f>
        <v>August</v>
      </c>
      <c r="E1295">
        <f>'Raw Data'!U1295/'Raw Data'!R1295</f>
        <v>0.45999999999999996</v>
      </c>
    </row>
    <row r="1296" spans="1:5" x14ac:dyDescent="0.3">
      <c r="A1296">
        <f>YEAR('Raw Data'!C1296)</f>
        <v>2015</v>
      </c>
      <c r="B1296">
        <f>MONTH('Raw Data'!C1296)</f>
        <v>8</v>
      </c>
      <c r="C1296" t="str">
        <f>TEXT('Raw Data'!C1296,"MMM-YYYY")</f>
        <v>Aug-2015</v>
      </c>
      <c r="D1296" t="str">
        <f>TEXT(Calculated_Columns!C1296,"MMMM")</f>
        <v>August</v>
      </c>
      <c r="E1296">
        <f>'Raw Data'!U1296/'Raw Data'!R1296</f>
        <v>0.48</v>
      </c>
    </row>
    <row r="1297" spans="1:5" x14ac:dyDescent="0.3">
      <c r="A1297">
        <f>YEAR('Raw Data'!C1297)</f>
        <v>2015</v>
      </c>
      <c r="B1297">
        <f>MONTH('Raw Data'!C1297)</f>
        <v>5</v>
      </c>
      <c r="C1297" t="str">
        <f>TEXT('Raw Data'!C1297,"MMM-YYYY")</f>
        <v>May-2015</v>
      </c>
      <c r="D1297" t="str">
        <f>TEXT(Calculated_Columns!C1297,"MMMM")</f>
        <v>May</v>
      </c>
      <c r="E1297">
        <f>'Raw Data'!U1297/'Raw Data'!R1297</f>
        <v>0.1</v>
      </c>
    </row>
    <row r="1298" spans="1:5" x14ac:dyDescent="0.3">
      <c r="A1298">
        <f>YEAR('Raw Data'!C1298)</f>
        <v>2017</v>
      </c>
      <c r="B1298">
        <f>MONTH('Raw Data'!C1298)</f>
        <v>12</v>
      </c>
      <c r="C1298" t="str">
        <f>TEXT('Raw Data'!C1298,"MMM-YYYY")</f>
        <v>Dec-2017</v>
      </c>
      <c r="D1298" t="str">
        <f>TEXT(Calculated_Columns!C1298,"MMMM")</f>
        <v>December</v>
      </c>
      <c r="E1298">
        <f>'Raw Data'!U1298/'Raw Data'!R1298</f>
        <v>0.32499999999999996</v>
      </c>
    </row>
    <row r="1299" spans="1:5" x14ac:dyDescent="0.3">
      <c r="A1299">
        <f>YEAR('Raw Data'!C1299)</f>
        <v>2017</v>
      </c>
      <c r="B1299">
        <f>MONTH('Raw Data'!C1299)</f>
        <v>12</v>
      </c>
      <c r="C1299" t="str">
        <f>TEXT('Raw Data'!C1299,"MMM-YYYY")</f>
        <v>Dec-2017</v>
      </c>
      <c r="D1299" t="str">
        <f>TEXT(Calculated_Columns!C1299,"MMMM")</f>
        <v>December</v>
      </c>
      <c r="E1299">
        <f>'Raw Data'!U1299/'Raw Data'!R1299</f>
        <v>0.3125</v>
      </c>
    </row>
    <row r="1300" spans="1:5" x14ac:dyDescent="0.3">
      <c r="A1300">
        <f>YEAR('Raw Data'!C1300)</f>
        <v>2016</v>
      </c>
      <c r="B1300">
        <f>MONTH('Raw Data'!C1300)</f>
        <v>12</v>
      </c>
      <c r="C1300" t="str">
        <f>TEXT('Raw Data'!C1300,"MMM-YYYY")</f>
        <v>Dec-2016</v>
      </c>
      <c r="D1300" t="str">
        <f>TEXT(Calculated_Columns!C1300,"MMMM")</f>
        <v>December</v>
      </c>
      <c r="E1300">
        <f>'Raw Data'!U1300/'Raw Data'!R1300</f>
        <v>0.02</v>
      </c>
    </row>
    <row r="1301" spans="1:5" x14ac:dyDescent="0.3">
      <c r="A1301">
        <f>YEAR('Raw Data'!C1301)</f>
        <v>2015</v>
      </c>
      <c r="B1301">
        <f>MONTH('Raw Data'!C1301)</f>
        <v>10</v>
      </c>
      <c r="C1301" t="str">
        <f>TEXT('Raw Data'!C1301,"MMM-YYYY")</f>
        <v>Oct-2015</v>
      </c>
      <c r="D1301" t="str">
        <f>TEXT(Calculated_Columns!C1301,"MMMM")</f>
        <v>October</v>
      </c>
      <c r="E1301">
        <f>'Raw Data'!U1301/'Raw Data'!R1301</f>
        <v>0.26</v>
      </c>
    </row>
    <row r="1302" spans="1:5" x14ac:dyDescent="0.3">
      <c r="A1302">
        <f>YEAR('Raw Data'!C1302)</f>
        <v>2016</v>
      </c>
      <c r="B1302">
        <f>MONTH('Raw Data'!C1302)</f>
        <v>12</v>
      </c>
      <c r="C1302" t="str">
        <f>TEXT('Raw Data'!C1302,"MMM-YYYY")</f>
        <v>Dec-2016</v>
      </c>
      <c r="D1302" t="str">
        <f>TEXT(Calculated_Columns!C1302,"MMMM")</f>
        <v>December</v>
      </c>
      <c r="E1302">
        <f>'Raw Data'!U1302/'Raw Data'!R1302</f>
        <v>0.29000000000000004</v>
      </c>
    </row>
    <row r="1303" spans="1:5" x14ac:dyDescent="0.3">
      <c r="A1303">
        <f>YEAR('Raw Data'!C1303)</f>
        <v>2016</v>
      </c>
      <c r="B1303">
        <f>MONTH('Raw Data'!C1303)</f>
        <v>12</v>
      </c>
      <c r="C1303" t="str">
        <f>TEXT('Raw Data'!C1303,"MMM-YYYY")</f>
        <v>Dec-2016</v>
      </c>
      <c r="D1303" t="str">
        <f>TEXT(Calculated_Columns!C1303,"MMMM")</f>
        <v>December</v>
      </c>
      <c r="E1303">
        <f>'Raw Data'!U1303/'Raw Data'!R1303</f>
        <v>0.29000000000000004</v>
      </c>
    </row>
    <row r="1304" spans="1:5" x14ac:dyDescent="0.3">
      <c r="A1304">
        <f>YEAR('Raw Data'!C1304)</f>
        <v>2015</v>
      </c>
      <c r="B1304">
        <f>MONTH('Raw Data'!C1304)</f>
        <v>9</v>
      </c>
      <c r="C1304" t="str">
        <f>TEXT('Raw Data'!C1304,"MMM-YYYY")</f>
        <v>Sep-2015</v>
      </c>
      <c r="D1304" t="str">
        <f>TEXT(Calculated_Columns!C1304,"MMMM")</f>
        <v>September</v>
      </c>
      <c r="E1304">
        <f>'Raw Data'!U1304/'Raw Data'!R1304</f>
        <v>7.0000000000000007E-2</v>
      </c>
    </row>
    <row r="1305" spans="1:5" x14ac:dyDescent="0.3">
      <c r="A1305">
        <f>YEAR('Raw Data'!C1305)</f>
        <v>2017</v>
      </c>
      <c r="B1305">
        <f>MONTH('Raw Data'!C1305)</f>
        <v>7</v>
      </c>
      <c r="C1305" t="str">
        <f>TEXT('Raw Data'!C1305,"MMM-YYYY")</f>
        <v>Jul-2017</v>
      </c>
      <c r="D1305" t="str">
        <f>TEXT(Calculated_Columns!C1305,"MMMM")</f>
        <v>July</v>
      </c>
      <c r="E1305">
        <f>'Raw Data'!U1305/'Raw Data'!R1305</f>
        <v>0.23</v>
      </c>
    </row>
    <row r="1306" spans="1:5" x14ac:dyDescent="0.3">
      <c r="A1306">
        <f>YEAR('Raw Data'!C1306)</f>
        <v>2017</v>
      </c>
      <c r="B1306">
        <f>MONTH('Raw Data'!C1306)</f>
        <v>7</v>
      </c>
      <c r="C1306" t="str">
        <f>TEXT('Raw Data'!C1306,"MMM-YYYY")</f>
        <v>Jul-2017</v>
      </c>
      <c r="D1306" t="str">
        <f>TEXT(Calculated_Columns!C1306,"MMMM")</f>
        <v>July</v>
      </c>
      <c r="E1306">
        <f>'Raw Data'!U1306/'Raw Data'!R1306</f>
        <v>0.27</v>
      </c>
    </row>
    <row r="1307" spans="1:5" x14ac:dyDescent="0.3">
      <c r="A1307">
        <f>YEAR('Raw Data'!C1307)</f>
        <v>2016</v>
      </c>
      <c r="B1307">
        <f>MONTH('Raw Data'!C1307)</f>
        <v>7</v>
      </c>
      <c r="C1307" t="str">
        <f>TEXT('Raw Data'!C1307,"MMM-YYYY")</f>
        <v>Jul-2016</v>
      </c>
      <c r="D1307" t="str">
        <f>TEXT(Calculated_Columns!C1307,"MMMM")</f>
        <v>July</v>
      </c>
      <c r="E1307">
        <f>'Raw Data'!U1307/'Raw Data'!R1307</f>
        <v>0.125</v>
      </c>
    </row>
    <row r="1308" spans="1:5" x14ac:dyDescent="0.3">
      <c r="A1308">
        <f>YEAR('Raw Data'!C1308)</f>
        <v>2016</v>
      </c>
      <c r="B1308">
        <f>MONTH('Raw Data'!C1308)</f>
        <v>6</v>
      </c>
      <c r="C1308" t="str">
        <f>TEXT('Raw Data'!C1308,"MMM-YYYY")</f>
        <v>Jun-2016</v>
      </c>
      <c r="D1308" t="str">
        <f>TEXT(Calculated_Columns!C1308,"MMMM")</f>
        <v>June</v>
      </c>
      <c r="E1308">
        <f>'Raw Data'!U1308/'Raw Data'!R1308</f>
        <v>0.48000000000000004</v>
      </c>
    </row>
    <row r="1309" spans="1:5" x14ac:dyDescent="0.3">
      <c r="A1309">
        <f>YEAR('Raw Data'!C1309)</f>
        <v>2016</v>
      </c>
      <c r="B1309">
        <f>MONTH('Raw Data'!C1309)</f>
        <v>6</v>
      </c>
      <c r="C1309" t="str">
        <f>TEXT('Raw Data'!C1309,"MMM-YYYY")</f>
        <v>Jun-2016</v>
      </c>
      <c r="D1309" t="str">
        <f>TEXT(Calculated_Columns!C1309,"MMMM")</f>
        <v>June</v>
      </c>
      <c r="E1309">
        <f>'Raw Data'!U1309/'Raw Data'!R1309</f>
        <v>0.36250000000000004</v>
      </c>
    </row>
    <row r="1310" spans="1:5" x14ac:dyDescent="0.3">
      <c r="A1310">
        <f>YEAR('Raw Data'!C1310)</f>
        <v>2016</v>
      </c>
      <c r="B1310">
        <f>MONTH('Raw Data'!C1310)</f>
        <v>6</v>
      </c>
      <c r="C1310" t="str">
        <f>TEXT('Raw Data'!C1310,"MMM-YYYY")</f>
        <v>Jun-2016</v>
      </c>
      <c r="D1310" t="str">
        <f>TEXT(Calculated_Columns!C1310,"MMMM")</f>
        <v>June</v>
      </c>
      <c r="E1310">
        <f>'Raw Data'!U1310/'Raw Data'!R1310</f>
        <v>0.25999999999999995</v>
      </c>
    </row>
    <row r="1311" spans="1:5" x14ac:dyDescent="0.3">
      <c r="A1311">
        <f>YEAR('Raw Data'!C1311)</f>
        <v>2016</v>
      </c>
      <c r="B1311">
        <f>MONTH('Raw Data'!C1311)</f>
        <v>6</v>
      </c>
      <c r="C1311" t="str">
        <f>TEXT('Raw Data'!C1311,"MMM-YYYY")</f>
        <v>Jun-2016</v>
      </c>
      <c r="D1311" t="str">
        <f>TEXT(Calculated_Columns!C1311,"MMMM")</f>
        <v>June</v>
      </c>
      <c r="E1311">
        <f>'Raw Data'!U1311/'Raw Data'!R1311</f>
        <v>6.0000000000000005E-2</v>
      </c>
    </row>
    <row r="1312" spans="1:5" x14ac:dyDescent="0.3">
      <c r="A1312">
        <f>YEAR('Raw Data'!C1312)</f>
        <v>2016</v>
      </c>
      <c r="B1312">
        <f>MONTH('Raw Data'!C1312)</f>
        <v>6</v>
      </c>
      <c r="C1312" t="str">
        <f>TEXT('Raw Data'!C1312,"MMM-YYYY")</f>
        <v>Jun-2016</v>
      </c>
      <c r="D1312" t="str">
        <f>TEXT(Calculated_Columns!C1312,"MMMM")</f>
        <v>June</v>
      </c>
      <c r="E1312">
        <f>'Raw Data'!U1312/'Raw Data'!R1312</f>
        <v>-4.9999999999999996E-2</v>
      </c>
    </row>
    <row r="1313" spans="1:5" x14ac:dyDescent="0.3">
      <c r="A1313">
        <f>YEAR('Raw Data'!C1313)</f>
        <v>2016</v>
      </c>
      <c r="B1313">
        <f>MONTH('Raw Data'!C1313)</f>
        <v>12</v>
      </c>
      <c r="C1313" t="str">
        <f>TEXT('Raw Data'!C1313,"MMM-YYYY")</f>
        <v>Dec-2016</v>
      </c>
      <c r="D1313" t="str">
        <f>TEXT(Calculated_Columns!C1313,"MMMM")</f>
        <v>December</v>
      </c>
      <c r="E1313">
        <f>'Raw Data'!U1313/'Raw Data'!R1313</f>
        <v>0.47</v>
      </c>
    </row>
    <row r="1314" spans="1:5" x14ac:dyDescent="0.3">
      <c r="A1314">
        <f>YEAR('Raw Data'!C1314)</f>
        <v>2016</v>
      </c>
      <c r="B1314">
        <f>MONTH('Raw Data'!C1314)</f>
        <v>12</v>
      </c>
      <c r="C1314" t="str">
        <f>TEXT('Raw Data'!C1314,"MMM-YYYY")</f>
        <v>Dec-2016</v>
      </c>
      <c r="D1314" t="str">
        <f>TEXT(Calculated_Columns!C1314,"MMMM")</f>
        <v>December</v>
      </c>
      <c r="E1314">
        <f>'Raw Data'!U1314/'Raw Data'!R1314</f>
        <v>0.45999999999999996</v>
      </c>
    </row>
    <row r="1315" spans="1:5" x14ac:dyDescent="0.3">
      <c r="A1315">
        <f>YEAR('Raw Data'!C1315)</f>
        <v>2016</v>
      </c>
      <c r="B1315">
        <f>MONTH('Raw Data'!C1315)</f>
        <v>9</v>
      </c>
      <c r="C1315" t="str">
        <f>TEXT('Raw Data'!C1315,"MMM-YYYY")</f>
        <v>Sep-2016</v>
      </c>
      <c r="D1315" t="str">
        <f>TEXT(Calculated_Columns!C1315,"MMMM")</f>
        <v>September</v>
      </c>
      <c r="E1315">
        <f>'Raw Data'!U1315/'Raw Data'!R1315</f>
        <v>-8.5714285714285715E-2</v>
      </c>
    </row>
    <row r="1316" spans="1:5" x14ac:dyDescent="0.3">
      <c r="A1316">
        <f>YEAR('Raw Data'!C1316)</f>
        <v>2016</v>
      </c>
      <c r="B1316">
        <f>MONTH('Raw Data'!C1316)</f>
        <v>12</v>
      </c>
      <c r="C1316" t="str">
        <f>TEXT('Raw Data'!C1316,"MMM-YYYY")</f>
        <v>Dec-2016</v>
      </c>
      <c r="D1316" t="str">
        <f>TEXT(Calculated_Columns!C1316,"MMMM")</f>
        <v>December</v>
      </c>
      <c r="E1316">
        <f>'Raw Data'!U1316/'Raw Data'!R1316</f>
        <v>0.48000000000000004</v>
      </c>
    </row>
    <row r="1317" spans="1:5" x14ac:dyDescent="0.3">
      <c r="A1317">
        <f>YEAR('Raw Data'!C1317)</f>
        <v>2016</v>
      </c>
      <c r="B1317">
        <f>MONTH('Raw Data'!C1317)</f>
        <v>12</v>
      </c>
      <c r="C1317" t="str">
        <f>TEXT('Raw Data'!C1317,"MMM-YYYY")</f>
        <v>Dec-2016</v>
      </c>
      <c r="D1317" t="str">
        <f>TEXT(Calculated_Columns!C1317,"MMMM")</f>
        <v>December</v>
      </c>
      <c r="E1317">
        <f>'Raw Data'!U1317/'Raw Data'!R1317</f>
        <v>0.34</v>
      </c>
    </row>
    <row r="1318" spans="1:5" x14ac:dyDescent="0.3">
      <c r="A1318">
        <f>YEAR('Raw Data'!C1318)</f>
        <v>2016</v>
      </c>
      <c r="B1318">
        <f>MONTH('Raw Data'!C1318)</f>
        <v>12</v>
      </c>
      <c r="C1318" t="str">
        <f>TEXT('Raw Data'!C1318,"MMM-YYYY")</f>
        <v>Dec-2016</v>
      </c>
      <c r="D1318" t="str">
        <f>TEXT(Calculated_Columns!C1318,"MMMM")</f>
        <v>December</v>
      </c>
      <c r="E1318">
        <f>'Raw Data'!U1318/'Raw Data'!R1318</f>
        <v>0.05</v>
      </c>
    </row>
    <row r="1319" spans="1:5" x14ac:dyDescent="0.3">
      <c r="A1319">
        <f>YEAR('Raw Data'!C1319)</f>
        <v>2017</v>
      </c>
      <c r="B1319">
        <f>MONTH('Raw Data'!C1319)</f>
        <v>12</v>
      </c>
      <c r="C1319" t="str">
        <f>TEXT('Raw Data'!C1319,"MMM-YYYY")</f>
        <v>Dec-2017</v>
      </c>
      <c r="D1319" t="str">
        <f>TEXT(Calculated_Columns!C1319,"MMMM")</f>
        <v>December</v>
      </c>
      <c r="E1319">
        <f>'Raw Data'!U1319/'Raw Data'!R1319</f>
        <v>0.23750000000000002</v>
      </c>
    </row>
    <row r="1320" spans="1:5" x14ac:dyDescent="0.3">
      <c r="A1320">
        <f>YEAR('Raw Data'!C1320)</f>
        <v>2014</v>
      </c>
      <c r="B1320">
        <f>MONTH('Raw Data'!C1320)</f>
        <v>7</v>
      </c>
      <c r="C1320" t="str">
        <f>TEXT('Raw Data'!C1320,"MMM-YYYY")</f>
        <v>Jul-2014</v>
      </c>
      <c r="D1320" t="str">
        <f>TEXT(Calculated_Columns!C1320,"MMMM")</f>
        <v>July</v>
      </c>
      <c r="E1320">
        <f>'Raw Data'!U1320/'Raw Data'!R1320</f>
        <v>0.125</v>
      </c>
    </row>
    <row r="1321" spans="1:5" x14ac:dyDescent="0.3">
      <c r="A1321">
        <f>YEAR('Raw Data'!C1321)</f>
        <v>2014</v>
      </c>
      <c r="B1321">
        <f>MONTH('Raw Data'!C1321)</f>
        <v>7</v>
      </c>
      <c r="C1321" t="str">
        <f>TEXT('Raw Data'!C1321,"MMM-YYYY")</f>
        <v>Jul-2014</v>
      </c>
      <c r="D1321" t="str">
        <f>TEXT(Calculated_Columns!C1321,"MMMM")</f>
        <v>July</v>
      </c>
      <c r="E1321">
        <f>'Raw Data'!U1321/'Raw Data'!R1321</f>
        <v>-0.7</v>
      </c>
    </row>
    <row r="1322" spans="1:5" x14ac:dyDescent="0.3">
      <c r="A1322">
        <f>YEAR('Raw Data'!C1322)</f>
        <v>2017</v>
      </c>
      <c r="B1322">
        <f>MONTH('Raw Data'!C1322)</f>
        <v>2</v>
      </c>
      <c r="C1322" t="str">
        <f>TEXT('Raw Data'!C1322,"MMM-YYYY")</f>
        <v>Feb-2017</v>
      </c>
      <c r="D1322" t="str">
        <f>TEXT(Calculated_Columns!C1322,"MMMM")</f>
        <v>February</v>
      </c>
      <c r="E1322">
        <f>'Raw Data'!U1322/'Raw Data'!R1322</f>
        <v>-0.8</v>
      </c>
    </row>
    <row r="1323" spans="1:5" x14ac:dyDescent="0.3">
      <c r="A1323">
        <f>YEAR('Raw Data'!C1323)</f>
        <v>2017</v>
      </c>
      <c r="B1323">
        <f>MONTH('Raw Data'!C1323)</f>
        <v>2</v>
      </c>
      <c r="C1323" t="str">
        <f>TEXT('Raw Data'!C1323,"MMM-YYYY")</f>
        <v>Feb-2017</v>
      </c>
      <c r="D1323" t="str">
        <f>TEXT(Calculated_Columns!C1323,"MMMM")</f>
        <v>February</v>
      </c>
      <c r="E1323">
        <f>'Raw Data'!U1323/'Raw Data'!R1323</f>
        <v>0.125</v>
      </c>
    </row>
    <row r="1324" spans="1:5" x14ac:dyDescent="0.3">
      <c r="A1324">
        <f>YEAR('Raw Data'!C1324)</f>
        <v>2017</v>
      </c>
      <c r="B1324">
        <f>MONTH('Raw Data'!C1324)</f>
        <v>3</v>
      </c>
      <c r="C1324" t="str">
        <f>TEXT('Raw Data'!C1324,"MMM-YYYY")</f>
        <v>Mar-2017</v>
      </c>
      <c r="D1324" t="str">
        <f>TEXT(Calculated_Columns!C1324,"MMMM")</f>
        <v>March</v>
      </c>
      <c r="E1324">
        <f>'Raw Data'!U1324/'Raw Data'!R1324</f>
        <v>0.27</v>
      </c>
    </row>
    <row r="1325" spans="1:5" x14ac:dyDescent="0.3">
      <c r="A1325">
        <f>YEAR('Raw Data'!C1325)</f>
        <v>2017</v>
      </c>
      <c r="B1325">
        <f>MONTH('Raw Data'!C1325)</f>
        <v>10</v>
      </c>
      <c r="C1325" t="str">
        <f>TEXT('Raw Data'!C1325,"MMM-YYYY")</f>
        <v>Oct-2017</v>
      </c>
      <c r="D1325" t="str">
        <f>TEXT(Calculated_Columns!C1325,"MMMM")</f>
        <v>October</v>
      </c>
      <c r="E1325">
        <f>'Raw Data'!U1325/'Raw Data'!R1325</f>
        <v>0.32500000000000001</v>
      </c>
    </row>
    <row r="1326" spans="1:5" x14ac:dyDescent="0.3">
      <c r="A1326">
        <f>YEAR('Raw Data'!C1326)</f>
        <v>2014</v>
      </c>
      <c r="B1326">
        <f>MONTH('Raw Data'!C1326)</f>
        <v>9</v>
      </c>
      <c r="C1326" t="str">
        <f>TEXT('Raw Data'!C1326,"MMM-YYYY")</f>
        <v>Sep-2014</v>
      </c>
      <c r="D1326" t="str">
        <f>TEXT(Calculated_Columns!C1326,"MMMM")</f>
        <v>September</v>
      </c>
      <c r="E1326">
        <f>'Raw Data'!U1326/'Raw Data'!R1326</f>
        <v>0.27</v>
      </c>
    </row>
    <row r="1327" spans="1:5" x14ac:dyDescent="0.3">
      <c r="A1327">
        <f>YEAR('Raw Data'!C1327)</f>
        <v>2014</v>
      </c>
      <c r="B1327">
        <f>MONTH('Raw Data'!C1327)</f>
        <v>5</v>
      </c>
      <c r="C1327" t="str">
        <f>TEXT('Raw Data'!C1327,"MMM-YYYY")</f>
        <v>May-2014</v>
      </c>
      <c r="D1327" t="str">
        <f>TEXT(Calculated_Columns!C1327,"MMMM")</f>
        <v>May</v>
      </c>
      <c r="E1327">
        <f>'Raw Data'!U1327/'Raw Data'!R1327</f>
        <v>-1.75</v>
      </c>
    </row>
    <row r="1328" spans="1:5" x14ac:dyDescent="0.3">
      <c r="A1328">
        <f>YEAR('Raw Data'!C1328)</f>
        <v>2015</v>
      </c>
      <c r="B1328">
        <f>MONTH('Raw Data'!C1328)</f>
        <v>6</v>
      </c>
      <c r="C1328" t="str">
        <f>TEXT('Raw Data'!C1328,"MMM-YYYY")</f>
        <v>Jun-2015</v>
      </c>
      <c r="D1328" t="str">
        <f>TEXT(Calculated_Columns!C1328,"MMMM")</f>
        <v>June</v>
      </c>
      <c r="E1328">
        <f>'Raw Data'!U1328/'Raw Data'!R1328</f>
        <v>9.9999999999999992E-2</v>
      </c>
    </row>
    <row r="1329" spans="1:5" x14ac:dyDescent="0.3">
      <c r="A1329">
        <f>YEAR('Raw Data'!C1329)</f>
        <v>2016</v>
      </c>
      <c r="B1329">
        <f>MONTH('Raw Data'!C1329)</f>
        <v>3</v>
      </c>
      <c r="C1329" t="str">
        <f>TEXT('Raw Data'!C1329,"MMM-YYYY")</f>
        <v>Mar-2016</v>
      </c>
      <c r="D1329" t="str">
        <f>TEXT(Calculated_Columns!C1329,"MMMM")</f>
        <v>March</v>
      </c>
      <c r="E1329">
        <f>'Raw Data'!U1329/'Raw Data'!R1329</f>
        <v>0.49000000000000005</v>
      </c>
    </row>
    <row r="1330" spans="1:5" x14ac:dyDescent="0.3">
      <c r="A1330">
        <f>YEAR('Raw Data'!C1330)</f>
        <v>2017</v>
      </c>
      <c r="B1330">
        <f>MONTH('Raw Data'!C1330)</f>
        <v>10</v>
      </c>
      <c r="C1330" t="str">
        <f>TEXT('Raw Data'!C1330,"MMM-YYYY")</f>
        <v>Oct-2017</v>
      </c>
      <c r="D1330" t="str">
        <f>TEXT(Calculated_Columns!C1330,"MMMM")</f>
        <v>October</v>
      </c>
      <c r="E1330">
        <f>'Raw Data'!U1330/'Raw Data'!R1330</f>
        <v>0.3</v>
      </c>
    </row>
    <row r="1331" spans="1:5" x14ac:dyDescent="0.3">
      <c r="A1331">
        <f>YEAR('Raw Data'!C1331)</f>
        <v>2016</v>
      </c>
      <c r="B1331">
        <f>MONTH('Raw Data'!C1331)</f>
        <v>5</v>
      </c>
      <c r="C1331" t="str">
        <f>TEXT('Raw Data'!C1331,"MMM-YYYY")</f>
        <v>May-2016</v>
      </c>
      <c r="D1331" t="str">
        <f>TEXT(Calculated_Columns!C1331,"MMMM")</f>
        <v>May</v>
      </c>
      <c r="E1331">
        <f>'Raw Data'!U1331/'Raw Data'!R1331</f>
        <v>0.44</v>
      </c>
    </row>
    <row r="1332" spans="1:5" x14ac:dyDescent="0.3">
      <c r="A1332">
        <f>YEAR('Raw Data'!C1332)</f>
        <v>2017</v>
      </c>
      <c r="B1332">
        <f>MONTH('Raw Data'!C1332)</f>
        <v>6</v>
      </c>
      <c r="C1332" t="str">
        <f>TEXT('Raw Data'!C1332,"MMM-YYYY")</f>
        <v>Jun-2017</v>
      </c>
      <c r="D1332" t="str">
        <f>TEXT(Calculated_Columns!C1332,"MMMM")</f>
        <v>June</v>
      </c>
      <c r="E1332">
        <f>'Raw Data'!U1332/'Raw Data'!R1332</f>
        <v>-0.21666666666666665</v>
      </c>
    </row>
    <row r="1333" spans="1:5" x14ac:dyDescent="0.3">
      <c r="A1333">
        <f>YEAR('Raw Data'!C1333)</f>
        <v>2017</v>
      </c>
      <c r="B1333">
        <f>MONTH('Raw Data'!C1333)</f>
        <v>6</v>
      </c>
      <c r="C1333" t="str">
        <f>TEXT('Raw Data'!C1333,"MMM-YYYY")</f>
        <v>Jun-2017</v>
      </c>
      <c r="D1333" t="str">
        <f>TEXT(Calculated_Columns!C1333,"MMMM")</f>
        <v>June</v>
      </c>
      <c r="E1333">
        <f>'Raw Data'!U1333/'Raw Data'!R1333</f>
        <v>8.7499999999999994E-2</v>
      </c>
    </row>
    <row r="1334" spans="1:5" x14ac:dyDescent="0.3">
      <c r="A1334">
        <f>YEAR('Raw Data'!C1334)</f>
        <v>2014</v>
      </c>
      <c r="B1334">
        <f>MONTH('Raw Data'!C1334)</f>
        <v>2</v>
      </c>
      <c r="C1334" t="str">
        <f>TEXT('Raw Data'!C1334,"MMM-YYYY")</f>
        <v>Feb-2014</v>
      </c>
      <c r="D1334" t="str">
        <f>TEXT(Calculated_Columns!C1334,"MMMM")</f>
        <v>February</v>
      </c>
      <c r="E1334">
        <f>'Raw Data'!U1334/'Raw Data'!R1334</f>
        <v>-1.5999999999999999</v>
      </c>
    </row>
    <row r="1335" spans="1:5" x14ac:dyDescent="0.3">
      <c r="A1335">
        <f>YEAR('Raw Data'!C1335)</f>
        <v>2014</v>
      </c>
      <c r="B1335">
        <f>MONTH('Raw Data'!C1335)</f>
        <v>2</v>
      </c>
      <c r="C1335" t="str">
        <f>TEXT('Raw Data'!C1335,"MMM-YYYY")</f>
        <v>Feb-2014</v>
      </c>
      <c r="D1335" t="str">
        <f>TEXT(Calculated_Columns!C1335,"MMMM")</f>
        <v>February</v>
      </c>
      <c r="E1335">
        <f>'Raw Data'!U1335/'Raw Data'!R1335</f>
        <v>-1.75</v>
      </c>
    </row>
    <row r="1336" spans="1:5" x14ac:dyDescent="0.3">
      <c r="A1336">
        <f>YEAR('Raw Data'!C1336)</f>
        <v>2014</v>
      </c>
      <c r="B1336">
        <f>MONTH('Raw Data'!C1336)</f>
        <v>5</v>
      </c>
      <c r="C1336" t="str">
        <f>TEXT('Raw Data'!C1336,"MMM-YYYY")</f>
        <v>May-2014</v>
      </c>
      <c r="D1336" t="str">
        <f>TEXT(Calculated_Columns!C1336,"MMMM")</f>
        <v>May</v>
      </c>
      <c r="E1336">
        <f>'Raw Data'!U1336/'Raw Data'!R1336</f>
        <v>0.37500000000000006</v>
      </c>
    </row>
    <row r="1337" spans="1:5" x14ac:dyDescent="0.3">
      <c r="A1337">
        <f>YEAR('Raw Data'!C1337)</f>
        <v>2016</v>
      </c>
      <c r="B1337">
        <f>MONTH('Raw Data'!C1337)</f>
        <v>5</v>
      </c>
      <c r="C1337" t="str">
        <f>TEXT('Raw Data'!C1337,"MMM-YYYY")</f>
        <v>May-2016</v>
      </c>
      <c r="D1337" t="str">
        <f>TEXT(Calculated_Columns!C1337,"MMMM")</f>
        <v>May</v>
      </c>
      <c r="E1337">
        <f>'Raw Data'!U1337/'Raw Data'!R1337</f>
        <v>0</v>
      </c>
    </row>
    <row r="1338" spans="1:5" x14ac:dyDescent="0.3">
      <c r="A1338">
        <f>YEAR('Raw Data'!C1338)</f>
        <v>2017</v>
      </c>
      <c r="B1338">
        <f>MONTH('Raw Data'!C1338)</f>
        <v>4</v>
      </c>
      <c r="C1338" t="str">
        <f>TEXT('Raw Data'!C1338,"MMM-YYYY")</f>
        <v>Apr-2017</v>
      </c>
      <c r="D1338" t="str">
        <f>TEXT(Calculated_Columns!C1338,"MMMM")</f>
        <v>April</v>
      </c>
      <c r="E1338">
        <f>'Raw Data'!U1338/'Raw Data'!R1338</f>
        <v>0.26</v>
      </c>
    </row>
    <row r="1339" spans="1:5" x14ac:dyDescent="0.3">
      <c r="A1339">
        <f>YEAR('Raw Data'!C1339)</f>
        <v>2017</v>
      </c>
      <c r="B1339">
        <f>MONTH('Raw Data'!C1339)</f>
        <v>3</v>
      </c>
      <c r="C1339" t="str">
        <f>TEXT('Raw Data'!C1339,"MMM-YYYY")</f>
        <v>Mar-2017</v>
      </c>
      <c r="D1339" t="str">
        <f>TEXT(Calculated_Columns!C1339,"MMMM")</f>
        <v>March</v>
      </c>
      <c r="E1339">
        <f>'Raw Data'!U1339/'Raw Data'!R1339</f>
        <v>0.26999999999999996</v>
      </c>
    </row>
    <row r="1340" spans="1:5" x14ac:dyDescent="0.3">
      <c r="A1340">
        <f>YEAR('Raw Data'!C1340)</f>
        <v>2017</v>
      </c>
      <c r="B1340">
        <f>MONTH('Raw Data'!C1340)</f>
        <v>3</v>
      </c>
      <c r="C1340" t="str">
        <f>TEXT('Raw Data'!C1340,"MMM-YYYY")</f>
        <v>Mar-2017</v>
      </c>
      <c r="D1340" t="str">
        <f>TEXT(Calculated_Columns!C1340,"MMMM")</f>
        <v>March</v>
      </c>
      <c r="E1340">
        <f>'Raw Data'!U1340/'Raw Data'!R1340</f>
        <v>0.26</v>
      </c>
    </row>
    <row r="1341" spans="1:5" x14ac:dyDescent="0.3">
      <c r="A1341">
        <f>YEAR('Raw Data'!C1341)</f>
        <v>2017</v>
      </c>
      <c r="B1341">
        <f>MONTH('Raw Data'!C1341)</f>
        <v>3</v>
      </c>
      <c r="C1341" t="str">
        <f>TEXT('Raw Data'!C1341,"MMM-YYYY")</f>
        <v>Mar-2017</v>
      </c>
      <c r="D1341" t="str">
        <f>TEXT(Calculated_Columns!C1341,"MMMM")</f>
        <v>March</v>
      </c>
      <c r="E1341">
        <f>'Raw Data'!U1341/'Raw Data'!R1341</f>
        <v>0.47999999999999993</v>
      </c>
    </row>
    <row r="1342" spans="1:5" x14ac:dyDescent="0.3">
      <c r="A1342">
        <f>YEAR('Raw Data'!C1342)</f>
        <v>2017</v>
      </c>
      <c r="B1342">
        <f>MONTH('Raw Data'!C1342)</f>
        <v>1</v>
      </c>
      <c r="C1342" t="str">
        <f>TEXT('Raw Data'!C1342,"MMM-YYYY")</f>
        <v>Jan-2017</v>
      </c>
      <c r="D1342" t="str">
        <f>TEXT(Calculated_Columns!C1342,"MMMM")</f>
        <v>January</v>
      </c>
      <c r="E1342">
        <f>'Raw Data'!U1342/'Raw Data'!R1342</f>
        <v>-3.9999999999999994E-2</v>
      </c>
    </row>
    <row r="1343" spans="1:5" x14ac:dyDescent="0.3">
      <c r="A1343">
        <f>YEAR('Raw Data'!C1343)</f>
        <v>2017</v>
      </c>
      <c r="B1343">
        <f>MONTH('Raw Data'!C1343)</f>
        <v>1</v>
      </c>
      <c r="C1343" t="str">
        <f>TEXT('Raw Data'!C1343,"MMM-YYYY")</f>
        <v>Jan-2017</v>
      </c>
      <c r="D1343" t="str">
        <f>TEXT(Calculated_Columns!C1343,"MMMM")</f>
        <v>January</v>
      </c>
      <c r="E1343">
        <f>'Raw Data'!U1343/'Raw Data'!R1343</f>
        <v>-0.8</v>
      </c>
    </row>
    <row r="1344" spans="1:5" x14ac:dyDescent="0.3">
      <c r="A1344">
        <f>YEAR('Raw Data'!C1344)</f>
        <v>2017</v>
      </c>
      <c r="B1344">
        <f>MONTH('Raw Data'!C1344)</f>
        <v>1</v>
      </c>
      <c r="C1344" t="str">
        <f>TEXT('Raw Data'!C1344,"MMM-YYYY")</f>
        <v>Jan-2017</v>
      </c>
      <c r="D1344" t="str">
        <f>TEXT(Calculated_Columns!C1344,"MMMM")</f>
        <v>January</v>
      </c>
      <c r="E1344">
        <f>'Raw Data'!U1344/'Raw Data'!R1344</f>
        <v>-0.73333333333333339</v>
      </c>
    </row>
    <row r="1345" spans="1:5" x14ac:dyDescent="0.3">
      <c r="A1345">
        <f>YEAR('Raw Data'!C1345)</f>
        <v>2015</v>
      </c>
      <c r="B1345">
        <f>MONTH('Raw Data'!C1345)</f>
        <v>5</v>
      </c>
      <c r="C1345" t="str">
        <f>TEXT('Raw Data'!C1345,"MMM-YYYY")</f>
        <v>May-2015</v>
      </c>
      <c r="D1345" t="str">
        <f>TEXT(Calculated_Columns!C1345,"MMMM")</f>
        <v>May</v>
      </c>
      <c r="E1345">
        <f>'Raw Data'!U1345/'Raw Data'!R1345</f>
        <v>0.3</v>
      </c>
    </row>
    <row r="1346" spans="1:5" x14ac:dyDescent="0.3">
      <c r="A1346">
        <f>YEAR('Raw Data'!C1346)</f>
        <v>2015</v>
      </c>
      <c r="B1346">
        <f>MONTH('Raw Data'!C1346)</f>
        <v>5</v>
      </c>
      <c r="C1346" t="str">
        <f>TEXT('Raw Data'!C1346,"MMM-YYYY")</f>
        <v>May-2015</v>
      </c>
      <c r="D1346" t="str">
        <f>TEXT(Calculated_Columns!C1346,"MMMM")</f>
        <v>May</v>
      </c>
      <c r="E1346">
        <f>'Raw Data'!U1346/'Raw Data'!R1346</f>
        <v>0.45999999999999996</v>
      </c>
    </row>
    <row r="1347" spans="1:5" x14ac:dyDescent="0.3">
      <c r="A1347">
        <f>YEAR('Raw Data'!C1347)</f>
        <v>2014</v>
      </c>
      <c r="B1347">
        <f>MONTH('Raw Data'!C1347)</f>
        <v>3</v>
      </c>
      <c r="C1347" t="str">
        <f>TEXT('Raw Data'!C1347,"MMM-YYYY")</f>
        <v>Mar-2014</v>
      </c>
      <c r="D1347" t="str">
        <f>TEXT(Calculated_Columns!C1347,"MMMM")</f>
        <v>March</v>
      </c>
      <c r="E1347">
        <f>'Raw Data'!U1347/'Raw Data'!R1347</f>
        <v>0.38999999999999996</v>
      </c>
    </row>
    <row r="1348" spans="1:5" x14ac:dyDescent="0.3">
      <c r="A1348">
        <f>YEAR('Raw Data'!C1348)</f>
        <v>2014</v>
      </c>
      <c r="B1348">
        <f>MONTH('Raw Data'!C1348)</f>
        <v>3</v>
      </c>
      <c r="C1348" t="str">
        <f>TEXT('Raw Data'!C1348,"MMM-YYYY")</f>
        <v>Mar-2014</v>
      </c>
      <c r="D1348" t="str">
        <f>TEXT(Calculated_Columns!C1348,"MMMM")</f>
        <v>March</v>
      </c>
      <c r="E1348">
        <f>'Raw Data'!U1348/'Raw Data'!R1348</f>
        <v>0.5</v>
      </c>
    </row>
    <row r="1349" spans="1:5" x14ac:dyDescent="0.3">
      <c r="A1349">
        <f>YEAR('Raw Data'!C1349)</f>
        <v>2014</v>
      </c>
      <c r="B1349">
        <f>MONTH('Raw Data'!C1349)</f>
        <v>3</v>
      </c>
      <c r="C1349" t="str">
        <f>TEXT('Raw Data'!C1349,"MMM-YYYY")</f>
        <v>Mar-2014</v>
      </c>
      <c r="D1349" t="str">
        <f>TEXT(Calculated_Columns!C1349,"MMMM")</f>
        <v>March</v>
      </c>
      <c r="E1349">
        <f>'Raw Data'!U1349/'Raw Data'!R1349</f>
        <v>0.29000000000000004</v>
      </c>
    </row>
    <row r="1350" spans="1:5" x14ac:dyDescent="0.3">
      <c r="A1350">
        <f>YEAR('Raw Data'!C1350)</f>
        <v>2014</v>
      </c>
      <c r="B1350">
        <f>MONTH('Raw Data'!C1350)</f>
        <v>3</v>
      </c>
      <c r="C1350" t="str">
        <f>TEXT('Raw Data'!C1350,"MMM-YYYY")</f>
        <v>Mar-2014</v>
      </c>
      <c r="D1350" t="str">
        <f>TEXT(Calculated_Columns!C1350,"MMMM")</f>
        <v>March</v>
      </c>
      <c r="E1350">
        <f>'Raw Data'!U1350/'Raw Data'!R1350</f>
        <v>0.47</v>
      </c>
    </row>
    <row r="1351" spans="1:5" x14ac:dyDescent="0.3">
      <c r="A1351">
        <f>YEAR('Raw Data'!C1351)</f>
        <v>2014</v>
      </c>
      <c r="B1351">
        <f>MONTH('Raw Data'!C1351)</f>
        <v>3</v>
      </c>
      <c r="C1351" t="str">
        <f>TEXT('Raw Data'!C1351,"MMM-YYYY")</f>
        <v>Mar-2014</v>
      </c>
      <c r="D1351" t="str">
        <f>TEXT(Calculated_Columns!C1351,"MMMM")</f>
        <v>March</v>
      </c>
      <c r="E1351">
        <f>'Raw Data'!U1351/'Raw Data'!R1351</f>
        <v>0.48</v>
      </c>
    </row>
    <row r="1352" spans="1:5" x14ac:dyDescent="0.3">
      <c r="A1352">
        <f>YEAR('Raw Data'!C1352)</f>
        <v>2014</v>
      </c>
      <c r="B1352">
        <f>MONTH('Raw Data'!C1352)</f>
        <v>10</v>
      </c>
      <c r="C1352" t="str">
        <f>TEXT('Raw Data'!C1352,"MMM-YYYY")</f>
        <v>Oct-2014</v>
      </c>
      <c r="D1352" t="str">
        <f>TEXT(Calculated_Columns!C1352,"MMMM")</f>
        <v>October</v>
      </c>
      <c r="E1352">
        <f>'Raw Data'!U1352/'Raw Data'!R1352</f>
        <v>-0.27142857142857141</v>
      </c>
    </row>
    <row r="1353" spans="1:5" x14ac:dyDescent="0.3">
      <c r="A1353">
        <f>YEAR('Raw Data'!C1353)</f>
        <v>2016</v>
      </c>
      <c r="B1353">
        <f>MONTH('Raw Data'!C1353)</f>
        <v>3</v>
      </c>
      <c r="C1353" t="str">
        <f>TEXT('Raw Data'!C1353,"MMM-YYYY")</f>
        <v>Mar-2016</v>
      </c>
      <c r="D1353" t="str">
        <f>TEXT(Calculated_Columns!C1353,"MMMM")</f>
        <v>March</v>
      </c>
      <c r="E1353">
        <f>'Raw Data'!U1353/'Raw Data'!R1353</f>
        <v>0.25</v>
      </c>
    </row>
    <row r="1354" spans="1:5" x14ac:dyDescent="0.3">
      <c r="A1354">
        <f>YEAR('Raw Data'!C1354)</f>
        <v>2017</v>
      </c>
      <c r="B1354">
        <f>MONTH('Raw Data'!C1354)</f>
        <v>5</v>
      </c>
      <c r="C1354" t="str">
        <f>TEXT('Raw Data'!C1354,"MMM-YYYY")</f>
        <v>May-2017</v>
      </c>
      <c r="D1354" t="str">
        <f>TEXT(Calculated_Columns!C1354,"MMMM")</f>
        <v>May</v>
      </c>
      <c r="E1354">
        <f>'Raw Data'!U1354/'Raw Data'!R1354</f>
        <v>0.11249999999999999</v>
      </c>
    </row>
    <row r="1355" spans="1:5" x14ac:dyDescent="0.3">
      <c r="A1355">
        <f>YEAR('Raw Data'!C1355)</f>
        <v>2017</v>
      </c>
      <c r="B1355">
        <f>MONTH('Raw Data'!C1355)</f>
        <v>5</v>
      </c>
      <c r="C1355" t="str">
        <f>TEXT('Raw Data'!C1355,"MMM-YYYY")</f>
        <v>May-2017</v>
      </c>
      <c r="D1355" t="str">
        <f>TEXT(Calculated_Columns!C1355,"MMMM")</f>
        <v>May</v>
      </c>
      <c r="E1355">
        <f>'Raw Data'!U1355/'Raw Data'!R1355</f>
        <v>0.48</v>
      </c>
    </row>
    <row r="1356" spans="1:5" x14ac:dyDescent="0.3">
      <c r="A1356">
        <f>YEAR('Raw Data'!C1356)</f>
        <v>2017</v>
      </c>
      <c r="B1356">
        <f>MONTH('Raw Data'!C1356)</f>
        <v>5</v>
      </c>
      <c r="C1356" t="str">
        <f>TEXT('Raw Data'!C1356,"MMM-YYYY")</f>
        <v>May-2017</v>
      </c>
      <c r="D1356" t="str">
        <f>TEXT(Calculated_Columns!C1356,"MMMM")</f>
        <v>May</v>
      </c>
      <c r="E1356">
        <f>'Raw Data'!U1356/'Raw Data'!R1356</f>
        <v>3.7499999999999999E-2</v>
      </c>
    </row>
    <row r="1357" spans="1:5" x14ac:dyDescent="0.3">
      <c r="A1357">
        <f>YEAR('Raw Data'!C1357)</f>
        <v>2014</v>
      </c>
      <c r="B1357">
        <f>MONTH('Raw Data'!C1357)</f>
        <v>7</v>
      </c>
      <c r="C1357" t="str">
        <f>TEXT('Raw Data'!C1357,"MMM-YYYY")</f>
        <v>Jul-2014</v>
      </c>
      <c r="D1357" t="str">
        <f>TEXT(Calculated_Columns!C1357,"MMMM")</f>
        <v>July</v>
      </c>
      <c r="E1357">
        <f>'Raw Data'!U1357/'Raw Data'!R1357</f>
        <v>-0.19999999999999998</v>
      </c>
    </row>
    <row r="1358" spans="1:5" x14ac:dyDescent="0.3">
      <c r="A1358">
        <f>YEAR('Raw Data'!C1358)</f>
        <v>2014</v>
      </c>
      <c r="B1358">
        <f>MONTH('Raw Data'!C1358)</f>
        <v>7</v>
      </c>
      <c r="C1358" t="str">
        <f>TEXT('Raw Data'!C1358,"MMM-YYYY")</f>
        <v>Jul-2014</v>
      </c>
      <c r="D1358" t="str">
        <f>TEXT(Calculated_Columns!C1358,"MMMM")</f>
        <v>July</v>
      </c>
      <c r="E1358">
        <f>'Raw Data'!U1358/'Raw Data'!R1358</f>
        <v>-0.125</v>
      </c>
    </row>
    <row r="1359" spans="1:5" x14ac:dyDescent="0.3">
      <c r="A1359">
        <f>YEAR('Raw Data'!C1359)</f>
        <v>2016</v>
      </c>
      <c r="B1359">
        <f>MONTH('Raw Data'!C1359)</f>
        <v>5</v>
      </c>
      <c r="C1359" t="str">
        <f>TEXT('Raw Data'!C1359,"MMM-YYYY")</f>
        <v>May-2016</v>
      </c>
      <c r="D1359" t="str">
        <f>TEXT(Calculated_Columns!C1359,"MMMM")</f>
        <v>May</v>
      </c>
      <c r="E1359">
        <f>'Raw Data'!U1359/'Raw Data'!R1359</f>
        <v>0.46</v>
      </c>
    </row>
    <row r="1360" spans="1:5" x14ac:dyDescent="0.3">
      <c r="A1360">
        <f>YEAR('Raw Data'!C1360)</f>
        <v>2017</v>
      </c>
      <c r="B1360">
        <f>MONTH('Raw Data'!C1360)</f>
        <v>4</v>
      </c>
      <c r="C1360" t="str">
        <f>TEXT('Raw Data'!C1360,"MMM-YYYY")</f>
        <v>Apr-2017</v>
      </c>
      <c r="D1360" t="str">
        <f>TEXT(Calculated_Columns!C1360,"MMMM")</f>
        <v>April</v>
      </c>
      <c r="E1360">
        <f>'Raw Data'!U1360/'Raw Data'!R1360</f>
        <v>-0.72499999999999998</v>
      </c>
    </row>
    <row r="1361" spans="1:5" x14ac:dyDescent="0.3">
      <c r="A1361">
        <f>YEAR('Raw Data'!C1361)</f>
        <v>2014</v>
      </c>
      <c r="B1361">
        <f>MONTH('Raw Data'!C1361)</f>
        <v>9</v>
      </c>
      <c r="C1361" t="str">
        <f>TEXT('Raw Data'!C1361,"MMM-YYYY")</f>
        <v>Sep-2014</v>
      </c>
      <c r="D1361" t="str">
        <f>TEXT(Calculated_Columns!C1361,"MMMM")</f>
        <v>September</v>
      </c>
      <c r="E1361">
        <f>'Raw Data'!U1361/'Raw Data'!R1361</f>
        <v>0</v>
      </c>
    </row>
    <row r="1362" spans="1:5" x14ac:dyDescent="0.3">
      <c r="A1362">
        <f>YEAR('Raw Data'!C1362)</f>
        <v>2017</v>
      </c>
      <c r="B1362">
        <f>MONTH('Raw Data'!C1362)</f>
        <v>10</v>
      </c>
      <c r="C1362" t="str">
        <f>TEXT('Raw Data'!C1362,"MMM-YYYY")</f>
        <v>Oct-2017</v>
      </c>
      <c r="D1362" t="str">
        <f>TEXT(Calculated_Columns!C1362,"MMMM")</f>
        <v>October</v>
      </c>
      <c r="E1362">
        <f>'Raw Data'!U1362/'Raw Data'!R1362</f>
        <v>7.4999999999999997E-2</v>
      </c>
    </row>
    <row r="1363" spans="1:5" x14ac:dyDescent="0.3">
      <c r="A1363">
        <f>YEAR('Raw Data'!C1363)</f>
        <v>2017</v>
      </c>
      <c r="B1363">
        <f>MONTH('Raw Data'!C1363)</f>
        <v>10</v>
      </c>
      <c r="C1363" t="str">
        <f>TEXT('Raw Data'!C1363,"MMM-YYYY")</f>
        <v>Oct-2017</v>
      </c>
      <c r="D1363" t="str">
        <f>TEXT(Calculated_Columns!C1363,"MMMM")</f>
        <v>October</v>
      </c>
      <c r="E1363">
        <f>'Raw Data'!U1363/'Raw Data'!R1363</f>
        <v>0.3125</v>
      </c>
    </row>
    <row r="1364" spans="1:5" x14ac:dyDescent="0.3">
      <c r="A1364">
        <f>YEAR('Raw Data'!C1364)</f>
        <v>2017</v>
      </c>
      <c r="B1364">
        <f>MONTH('Raw Data'!C1364)</f>
        <v>10</v>
      </c>
      <c r="C1364" t="str">
        <f>TEXT('Raw Data'!C1364,"MMM-YYYY")</f>
        <v>Oct-2017</v>
      </c>
      <c r="D1364" t="str">
        <f>TEXT(Calculated_Columns!C1364,"MMMM")</f>
        <v>October</v>
      </c>
      <c r="E1364">
        <f>'Raw Data'!U1364/'Raw Data'!R1364</f>
        <v>-0.18333333333333332</v>
      </c>
    </row>
    <row r="1365" spans="1:5" x14ac:dyDescent="0.3">
      <c r="A1365">
        <f>YEAR('Raw Data'!C1365)</f>
        <v>2017</v>
      </c>
      <c r="B1365">
        <f>MONTH('Raw Data'!C1365)</f>
        <v>11</v>
      </c>
      <c r="C1365" t="str">
        <f>TEXT('Raw Data'!C1365,"MMM-YYYY")</f>
        <v>Nov-2017</v>
      </c>
      <c r="D1365" t="str">
        <f>TEXT(Calculated_Columns!C1365,"MMMM")</f>
        <v>November</v>
      </c>
      <c r="E1365">
        <f>'Raw Data'!U1365/'Raw Data'!R1365</f>
        <v>-0.66666666666666663</v>
      </c>
    </row>
    <row r="1366" spans="1:5" x14ac:dyDescent="0.3">
      <c r="A1366">
        <f>YEAR('Raw Data'!C1366)</f>
        <v>2017</v>
      </c>
      <c r="B1366">
        <f>MONTH('Raw Data'!C1366)</f>
        <v>11</v>
      </c>
      <c r="C1366" t="str">
        <f>TEXT('Raw Data'!C1366,"MMM-YYYY")</f>
        <v>Nov-2017</v>
      </c>
      <c r="D1366" t="str">
        <f>TEXT(Calculated_Columns!C1366,"MMMM")</f>
        <v>November</v>
      </c>
      <c r="E1366">
        <f>'Raw Data'!U1366/'Raw Data'!R1366</f>
        <v>-0.66666666666666674</v>
      </c>
    </row>
    <row r="1367" spans="1:5" x14ac:dyDescent="0.3">
      <c r="A1367">
        <f>YEAR('Raw Data'!C1367)</f>
        <v>2017</v>
      </c>
      <c r="B1367">
        <f>MONTH('Raw Data'!C1367)</f>
        <v>11</v>
      </c>
      <c r="C1367" t="str">
        <f>TEXT('Raw Data'!C1367,"MMM-YYYY")</f>
        <v>Nov-2017</v>
      </c>
      <c r="D1367" t="str">
        <f>TEXT(Calculated_Columns!C1367,"MMMM")</f>
        <v>November</v>
      </c>
      <c r="E1367">
        <f>'Raw Data'!U1367/'Raw Data'!R1367</f>
        <v>-0.15000000000000002</v>
      </c>
    </row>
    <row r="1368" spans="1:5" x14ac:dyDescent="0.3">
      <c r="A1368">
        <f>YEAR('Raw Data'!C1368)</f>
        <v>2017</v>
      </c>
      <c r="B1368">
        <f>MONTH('Raw Data'!C1368)</f>
        <v>11</v>
      </c>
      <c r="C1368" t="str">
        <f>TEXT('Raw Data'!C1368,"MMM-YYYY")</f>
        <v>Nov-2017</v>
      </c>
      <c r="D1368" t="str">
        <f>TEXT(Calculated_Columns!C1368,"MMMM")</f>
        <v>November</v>
      </c>
      <c r="E1368">
        <f>'Raw Data'!U1368/'Raw Data'!R1368</f>
        <v>7.4999999999999997E-2</v>
      </c>
    </row>
    <row r="1369" spans="1:5" x14ac:dyDescent="0.3">
      <c r="A1369">
        <f>YEAR('Raw Data'!C1369)</f>
        <v>2017</v>
      </c>
      <c r="B1369">
        <f>MONTH('Raw Data'!C1369)</f>
        <v>11</v>
      </c>
      <c r="C1369" t="str">
        <f>TEXT('Raw Data'!C1369,"MMM-YYYY")</f>
        <v>Nov-2017</v>
      </c>
      <c r="D1369" t="str">
        <f>TEXT(Calculated_Columns!C1369,"MMMM")</f>
        <v>November</v>
      </c>
      <c r="E1369">
        <f>'Raw Data'!U1369/'Raw Data'!R1369</f>
        <v>-0.16250000000000001</v>
      </c>
    </row>
    <row r="1370" spans="1:5" x14ac:dyDescent="0.3">
      <c r="A1370">
        <f>YEAR('Raw Data'!C1370)</f>
        <v>2017</v>
      </c>
      <c r="B1370">
        <f>MONTH('Raw Data'!C1370)</f>
        <v>7</v>
      </c>
      <c r="C1370" t="str">
        <f>TEXT('Raw Data'!C1370,"MMM-YYYY")</f>
        <v>Jul-2017</v>
      </c>
      <c r="D1370" t="str">
        <f>TEXT(Calculated_Columns!C1370,"MMMM")</f>
        <v>July</v>
      </c>
      <c r="E1370">
        <f>'Raw Data'!U1370/'Raw Data'!R1370</f>
        <v>0.43</v>
      </c>
    </row>
    <row r="1371" spans="1:5" x14ac:dyDescent="0.3">
      <c r="A1371">
        <f>YEAR('Raw Data'!C1371)</f>
        <v>2015</v>
      </c>
      <c r="B1371">
        <f>MONTH('Raw Data'!C1371)</f>
        <v>12</v>
      </c>
      <c r="C1371" t="str">
        <f>TEXT('Raw Data'!C1371,"MMM-YYYY")</f>
        <v>Dec-2015</v>
      </c>
      <c r="D1371" t="str">
        <f>TEXT(Calculated_Columns!C1371,"MMMM")</f>
        <v>December</v>
      </c>
      <c r="E1371">
        <f>'Raw Data'!U1371/'Raw Data'!R1371</f>
        <v>-1.3333333333333335</v>
      </c>
    </row>
    <row r="1372" spans="1:5" x14ac:dyDescent="0.3">
      <c r="A1372">
        <f>YEAR('Raw Data'!C1372)</f>
        <v>2015</v>
      </c>
      <c r="B1372">
        <f>MONTH('Raw Data'!C1372)</f>
        <v>12</v>
      </c>
      <c r="C1372" t="str">
        <f>TEXT('Raw Data'!C1372,"MMM-YYYY")</f>
        <v>Dec-2015</v>
      </c>
      <c r="D1372" t="str">
        <f>TEXT(Calculated_Columns!C1372,"MMMM")</f>
        <v>December</v>
      </c>
      <c r="E1372">
        <f>'Raw Data'!U1372/'Raw Data'!R1372</f>
        <v>0.1125</v>
      </c>
    </row>
    <row r="1373" spans="1:5" x14ac:dyDescent="0.3">
      <c r="A1373">
        <f>YEAR('Raw Data'!C1373)</f>
        <v>2017</v>
      </c>
      <c r="B1373">
        <f>MONTH('Raw Data'!C1373)</f>
        <v>3</v>
      </c>
      <c r="C1373" t="str">
        <f>TEXT('Raw Data'!C1373,"MMM-YYYY")</f>
        <v>Mar-2017</v>
      </c>
      <c r="D1373" t="str">
        <f>TEXT(Calculated_Columns!C1373,"MMMM")</f>
        <v>March</v>
      </c>
      <c r="E1373">
        <f>'Raw Data'!U1373/'Raw Data'!R1373</f>
        <v>0.1</v>
      </c>
    </row>
    <row r="1374" spans="1:5" x14ac:dyDescent="0.3">
      <c r="A1374">
        <f>YEAR('Raw Data'!C1374)</f>
        <v>2014</v>
      </c>
      <c r="B1374">
        <f>MONTH('Raw Data'!C1374)</f>
        <v>4</v>
      </c>
      <c r="C1374" t="str">
        <f>TEXT('Raw Data'!C1374,"MMM-YYYY")</f>
        <v>Apr-2014</v>
      </c>
      <c r="D1374" t="str">
        <f>TEXT(Calculated_Columns!C1374,"MMMM")</f>
        <v>April</v>
      </c>
      <c r="E1374">
        <f>'Raw Data'!U1374/'Raw Data'!R1374</f>
        <v>0.5</v>
      </c>
    </row>
    <row r="1375" spans="1:5" x14ac:dyDescent="0.3">
      <c r="A1375">
        <f>YEAR('Raw Data'!C1375)</f>
        <v>2014</v>
      </c>
      <c r="B1375">
        <f>MONTH('Raw Data'!C1375)</f>
        <v>4</v>
      </c>
      <c r="C1375" t="str">
        <f>TEXT('Raw Data'!C1375,"MMM-YYYY")</f>
        <v>Apr-2014</v>
      </c>
      <c r="D1375" t="str">
        <f>TEXT(Calculated_Columns!C1375,"MMMM")</f>
        <v>April</v>
      </c>
      <c r="E1375">
        <f>'Raw Data'!U1375/'Raw Data'!R1375</f>
        <v>0.32500000000000001</v>
      </c>
    </row>
    <row r="1376" spans="1:5" x14ac:dyDescent="0.3">
      <c r="A1376">
        <f>YEAR('Raw Data'!C1376)</f>
        <v>2015</v>
      </c>
      <c r="B1376">
        <f>MONTH('Raw Data'!C1376)</f>
        <v>9</v>
      </c>
      <c r="C1376" t="str">
        <f>TEXT('Raw Data'!C1376,"MMM-YYYY")</f>
        <v>Sep-2015</v>
      </c>
      <c r="D1376" t="str">
        <f>TEXT(Calculated_Columns!C1376,"MMMM")</f>
        <v>September</v>
      </c>
      <c r="E1376">
        <f>'Raw Data'!U1376/'Raw Data'!R1376</f>
        <v>0.13</v>
      </c>
    </row>
    <row r="1377" spans="1:5" x14ac:dyDescent="0.3">
      <c r="A1377">
        <f>YEAR('Raw Data'!C1377)</f>
        <v>2014</v>
      </c>
      <c r="B1377">
        <f>MONTH('Raw Data'!C1377)</f>
        <v>8</v>
      </c>
      <c r="C1377" t="str">
        <f>TEXT('Raw Data'!C1377,"MMM-YYYY")</f>
        <v>Aug-2014</v>
      </c>
      <c r="D1377" t="str">
        <f>TEXT(Calculated_Columns!C1377,"MMMM")</f>
        <v>August</v>
      </c>
      <c r="E1377">
        <f>'Raw Data'!U1377/'Raw Data'!R1377</f>
        <v>0.27999999999999997</v>
      </c>
    </row>
    <row r="1378" spans="1:5" x14ac:dyDescent="0.3">
      <c r="A1378">
        <f>YEAR('Raw Data'!C1378)</f>
        <v>2014</v>
      </c>
      <c r="B1378">
        <f>MONTH('Raw Data'!C1378)</f>
        <v>8</v>
      </c>
      <c r="C1378" t="str">
        <f>TEXT('Raw Data'!C1378,"MMM-YYYY")</f>
        <v>Aug-2014</v>
      </c>
      <c r="D1378" t="str">
        <f>TEXT(Calculated_Columns!C1378,"MMMM")</f>
        <v>August</v>
      </c>
      <c r="E1378">
        <f>'Raw Data'!U1378/'Raw Data'!R1378</f>
        <v>0.49</v>
      </c>
    </row>
    <row r="1379" spans="1:5" x14ac:dyDescent="0.3">
      <c r="A1379">
        <f>YEAR('Raw Data'!C1379)</f>
        <v>2014</v>
      </c>
      <c r="B1379">
        <f>MONTH('Raw Data'!C1379)</f>
        <v>8</v>
      </c>
      <c r="C1379" t="str">
        <f>TEXT('Raw Data'!C1379,"MMM-YYYY")</f>
        <v>Aug-2014</v>
      </c>
      <c r="D1379" t="str">
        <f>TEXT(Calculated_Columns!C1379,"MMMM")</f>
        <v>August</v>
      </c>
      <c r="E1379">
        <f>'Raw Data'!U1379/'Raw Data'!R1379</f>
        <v>0.26000000000000006</v>
      </c>
    </row>
    <row r="1380" spans="1:5" x14ac:dyDescent="0.3">
      <c r="A1380">
        <f>YEAR('Raw Data'!C1380)</f>
        <v>2014</v>
      </c>
      <c r="B1380">
        <f>MONTH('Raw Data'!C1380)</f>
        <v>8</v>
      </c>
      <c r="C1380" t="str">
        <f>TEXT('Raw Data'!C1380,"MMM-YYYY")</f>
        <v>Aug-2014</v>
      </c>
      <c r="D1380" t="str">
        <f>TEXT(Calculated_Columns!C1380,"MMMM")</f>
        <v>August</v>
      </c>
      <c r="E1380">
        <f>'Raw Data'!U1380/'Raw Data'!R1380</f>
        <v>8.7499999999999994E-2</v>
      </c>
    </row>
    <row r="1381" spans="1:5" x14ac:dyDescent="0.3">
      <c r="A1381">
        <f>YEAR('Raw Data'!C1381)</f>
        <v>2014</v>
      </c>
      <c r="B1381">
        <f>MONTH('Raw Data'!C1381)</f>
        <v>8</v>
      </c>
      <c r="C1381" t="str">
        <f>TEXT('Raw Data'!C1381,"MMM-YYYY")</f>
        <v>Aug-2014</v>
      </c>
      <c r="D1381" t="str">
        <f>TEXT(Calculated_Columns!C1381,"MMMM")</f>
        <v>August</v>
      </c>
      <c r="E1381">
        <f>'Raw Data'!U1381/'Raw Data'!R1381</f>
        <v>0.05</v>
      </c>
    </row>
    <row r="1382" spans="1:5" x14ac:dyDescent="0.3">
      <c r="A1382">
        <f>YEAR('Raw Data'!C1382)</f>
        <v>2014</v>
      </c>
      <c r="B1382">
        <f>MONTH('Raw Data'!C1382)</f>
        <v>8</v>
      </c>
      <c r="C1382" t="str">
        <f>TEXT('Raw Data'!C1382,"MMM-YYYY")</f>
        <v>Aug-2014</v>
      </c>
      <c r="D1382" t="str">
        <f>TEXT(Calculated_Columns!C1382,"MMMM")</f>
        <v>August</v>
      </c>
      <c r="E1382">
        <f>'Raw Data'!U1382/'Raw Data'!R1382</f>
        <v>0.36250000000000004</v>
      </c>
    </row>
    <row r="1383" spans="1:5" x14ac:dyDescent="0.3">
      <c r="A1383">
        <f>YEAR('Raw Data'!C1383)</f>
        <v>2016</v>
      </c>
      <c r="B1383">
        <f>MONTH('Raw Data'!C1383)</f>
        <v>9</v>
      </c>
      <c r="C1383" t="str">
        <f>TEXT('Raw Data'!C1383,"MMM-YYYY")</f>
        <v>Sep-2016</v>
      </c>
      <c r="D1383" t="str">
        <f>TEXT(Calculated_Columns!C1383,"MMMM")</f>
        <v>September</v>
      </c>
      <c r="E1383">
        <f>'Raw Data'!U1383/'Raw Data'!R1383</f>
        <v>-1.0750000000000002</v>
      </c>
    </row>
    <row r="1384" spans="1:5" x14ac:dyDescent="0.3">
      <c r="A1384">
        <f>YEAR('Raw Data'!C1384)</f>
        <v>2016</v>
      </c>
      <c r="B1384">
        <f>MONTH('Raw Data'!C1384)</f>
        <v>2</v>
      </c>
      <c r="C1384" t="str">
        <f>TEXT('Raw Data'!C1384,"MMM-YYYY")</f>
        <v>Feb-2016</v>
      </c>
      <c r="D1384" t="str">
        <f>TEXT(Calculated_Columns!C1384,"MMMM")</f>
        <v>February</v>
      </c>
      <c r="E1384">
        <f>'Raw Data'!U1384/'Raw Data'!R1384</f>
        <v>1.9999999999999997E-2</v>
      </c>
    </row>
    <row r="1385" spans="1:5" x14ac:dyDescent="0.3">
      <c r="A1385">
        <f>YEAR('Raw Data'!C1385)</f>
        <v>2016</v>
      </c>
      <c r="B1385">
        <f>MONTH('Raw Data'!C1385)</f>
        <v>2</v>
      </c>
      <c r="C1385" t="str">
        <f>TEXT('Raw Data'!C1385,"MMM-YYYY")</f>
        <v>Feb-2016</v>
      </c>
      <c r="D1385" t="str">
        <f>TEXT(Calculated_Columns!C1385,"MMMM")</f>
        <v>February</v>
      </c>
      <c r="E1385">
        <f>'Raw Data'!U1385/'Raw Data'!R1385</f>
        <v>0.49000000000000005</v>
      </c>
    </row>
    <row r="1386" spans="1:5" x14ac:dyDescent="0.3">
      <c r="A1386">
        <f>YEAR('Raw Data'!C1386)</f>
        <v>2016</v>
      </c>
      <c r="B1386">
        <f>MONTH('Raw Data'!C1386)</f>
        <v>2</v>
      </c>
      <c r="C1386" t="str">
        <f>TEXT('Raw Data'!C1386,"MMM-YYYY")</f>
        <v>Feb-2016</v>
      </c>
      <c r="D1386" t="str">
        <f>TEXT(Calculated_Columns!C1386,"MMMM")</f>
        <v>February</v>
      </c>
      <c r="E1386">
        <f>'Raw Data'!U1386/'Raw Data'!R1386</f>
        <v>0.02</v>
      </c>
    </row>
    <row r="1387" spans="1:5" x14ac:dyDescent="0.3">
      <c r="A1387">
        <f>YEAR('Raw Data'!C1387)</f>
        <v>2016</v>
      </c>
      <c r="B1387">
        <f>MONTH('Raw Data'!C1387)</f>
        <v>2</v>
      </c>
      <c r="C1387" t="str">
        <f>TEXT('Raw Data'!C1387,"MMM-YYYY")</f>
        <v>Feb-2016</v>
      </c>
      <c r="D1387" t="str">
        <f>TEXT(Calculated_Columns!C1387,"MMMM")</f>
        <v>February</v>
      </c>
      <c r="E1387">
        <f>'Raw Data'!U1387/'Raw Data'!R1387</f>
        <v>0.38</v>
      </c>
    </row>
    <row r="1388" spans="1:5" x14ac:dyDescent="0.3">
      <c r="A1388">
        <f>YEAR('Raw Data'!C1388)</f>
        <v>2016</v>
      </c>
      <c r="B1388">
        <f>MONTH('Raw Data'!C1388)</f>
        <v>2</v>
      </c>
      <c r="C1388" t="str">
        <f>TEXT('Raw Data'!C1388,"MMM-YYYY")</f>
        <v>Feb-2016</v>
      </c>
      <c r="D1388" t="str">
        <f>TEXT(Calculated_Columns!C1388,"MMMM")</f>
        <v>February</v>
      </c>
      <c r="E1388">
        <f>'Raw Data'!U1388/'Raw Data'!R1388</f>
        <v>0.22</v>
      </c>
    </row>
    <row r="1389" spans="1:5" x14ac:dyDescent="0.3">
      <c r="A1389">
        <f>YEAR('Raw Data'!C1389)</f>
        <v>2016</v>
      </c>
      <c r="B1389">
        <f>MONTH('Raw Data'!C1389)</f>
        <v>2</v>
      </c>
      <c r="C1389" t="str">
        <f>TEXT('Raw Data'!C1389,"MMM-YYYY")</f>
        <v>Feb-2016</v>
      </c>
      <c r="D1389" t="str">
        <f>TEXT(Calculated_Columns!C1389,"MMMM")</f>
        <v>February</v>
      </c>
      <c r="E1389">
        <f>'Raw Data'!U1389/'Raw Data'!R1389</f>
        <v>0.47</v>
      </c>
    </row>
    <row r="1390" spans="1:5" x14ac:dyDescent="0.3">
      <c r="A1390">
        <f>YEAR('Raw Data'!C1390)</f>
        <v>2016</v>
      </c>
      <c r="B1390">
        <f>MONTH('Raw Data'!C1390)</f>
        <v>2</v>
      </c>
      <c r="C1390" t="str">
        <f>TEXT('Raw Data'!C1390,"MMM-YYYY")</f>
        <v>Feb-2016</v>
      </c>
      <c r="D1390" t="str">
        <f>TEXT(Calculated_Columns!C1390,"MMMM")</f>
        <v>February</v>
      </c>
      <c r="E1390">
        <f>'Raw Data'!U1390/'Raw Data'!R1390</f>
        <v>0.27</v>
      </c>
    </row>
    <row r="1391" spans="1:5" x14ac:dyDescent="0.3">
      <c r="A1391">
        <f>YEAR('Raw Data'!C1391)</f>
        <v>2016</v>
      </c>
      <c r="B1391">
        <f>MONTH('Raw Data'!C1391)</f>
        <v>2</v>
      </c>
      <c r="C1391" t="str">
        <f>TEXT('Raw Data'!C1391,"MMM-YYYY")</f>
        <v>Feb-2016</v>
      </c>
      <c r="D1391" t="str">
        <f>TEXT(Calculated_Columns!C1391,"MMMM")</f>
        <v>February</v>
      </c>
      <c r="E1391">
        <f>'Raw Data'!U1391/'Raw Data'!R1391</f>
        <v>0.26</v>
      </c>
    </row>
    <row r="1392" spans="1:5" x14ac:dyDescent="0.3">
      <c r="A1392">
        <f>YEAR('Raw Data'!C1392)</f>
        <v>2016</v>
      </c>
      <c r="B1392">
        <f>MONTH('Raw Data'!C1392)</f>
        <v>2</v>
      </c>
      <c r="C1392" t="str">
        <f>TEXT('Raw Data'!C1392,"MMM-YYYY")</f>
        <v>Feb-2016</v>
      </c>
      <c r="D1392" t="str">
        <f>TEXT(Calculated_Columns!C1392,"MMMM")</f>
        <v>February</v>
      </c>
      <c r="E1392">
        <f>'Raw Data'!U1392/'Raw Data'!R1392</f>
        <v>0.49</v>
      </c>
    </row>
    <row r="1393" spans="1:5" x14ac:dyDescent="0.3">
      <c r="A1393">
        <f>YEAR('Raw Data'!C1393)</f>
        <v>2016</v>
      </c>
      <c r="B1393">
        <f>MONTH('Raw Data'!C1393)</f>
        <v>2</v>
      </c>
      <c r="C1393" t="str">
        <f>TEXT('Raw Data'!C1393,"MMM-YYYY")</f>
        <v>Feb-2016</v>
      </c>
      <c r="D1393" t="str">
        <f>TEXT(Calculated_Columns!C1393,"MMMM")</f>
        <v>February</v>
      </c>
      <c r="E1393">
        <f>'Raw Data'!U1393/'Raw Data'!R1393</f>
        <v>0.01</v>
      </c>
    </row>
    <row r="1394" spans="1:5" x14ac:dyDescent="0.3">
      <c r="A1394">
        <f>YEAR('Raw Data'!C1394)</f>
        <v>2016</v>
      </c>
      <c r="B1394">
        <f>MONTH('Raw Data'!C1394)</f>
        <v>2</v>
      </c>
      <c r="C1394" t="str">
        <f>TEXT('Raw Data'!C1394,"MMM-YYYY")</f>
        <v>Feb-2016</v>
      </c>
      <c r="D1394" t="str">
        <f>TEXT(Calculated_Columns!C1394,"MMMM")</f>
        <v>February</v>
      </c>
      <c r="E1394">
        <f>'Raw Data'!U1394/'Raw Data'!R1394</f>
        <v>0.47000000000000003</v>
      </c>
    </row>
    <row r="1395" spans="1:5" x14ac:dyDescent="0.3">
      <c r="A1395">
        <f>YEAR('Raw Data'!C1395)</f>
        <v>2017</v>
      </c>
      <c r="B1395">
        <f>MONTH('Raw Data'!C1395)</f>
        <v>7</v>
      </c>
      <c r="C1395" t="str">
        <f>TEXT('Raw Data'!C1395,"MMM-YYYY")</f>
        <v>Jul-2017</v>
      </c>
      <c r="D1395" t="str">
        <f>TEXT(Calculated_Columns!C1395,"MMMM")</f>
        <v>July</v>
      </c>
      <c r="E1395">
        <f>'Raw Data'!U1395/'Raw Data'!R1395</f>
        <v>0.16250000000000001</v>
      </c>
    </row>
    <row r="1396" spans="1:5" x14ac:dyDescent="0.3">
      <c r="A1396">
        <f>YEAR('Raw Data'!C1396)</f>
        <v>2017</v>
      </c>
      <c r="B1396">
        <f>MONTH('Raw Data'!C1396)</f>
        <v>10</v>
      </c>
      <c r="C1396" t="str">
        <f>TEXT('Raw Data'!C1396,"MMM-YYYY")</f>
        <v>Oct-2017</v>
      </c>
      <c r="D1396" t="str">
        <f>TEXT(Calculated_Columns!C1396,"MMMM")</f>
        <v>October</v>
      </c>
      <c r="E1396">
        <f>'Raw Data'!U1396/'Raw Data'!R1396</f>
        <v>-0.66</v>
      </c>
    </row>
    <row r="1397" spans="1:5" x14ac:dyDescent="0.3">
      <c r="A1397">
        <f>YEAR('Raw Data'!C1397)</f>
        <v>2017</v>
      </c>
      <c r="B1397">
        <f>MONTH('Raw Data'!C1397)</f>
        <v>10</v>
      </c>
      <c r="C1397" t="str">
        <f>TEXT('Raw Data'!C1397,"MMM-YYYY")</f>
        <v>Oct-2017</v>
      </c>
      <c r="D1397" t="str">
        <f>TEXT(Calculated_Columns!C1397,"MMMM")</f>
        <v>October</v>
      </c>
      <c r="E1397">
        <f>'Raw Data'!U1397/'Raw Data'!R1397</f>
        <v>-0.64</v>
      </c>
    </row>
    <row r="1398" spans="1:5" x14ac:dyDescent="0.3">
      <c r="A1398">
        <f>YEAR('Raw Data'!C1398)</f>
        <v>2016</v>
      </c>
      <c r="B1398">
        <f>MONTH('Raw Data'!C1398)</f>
        <v>11</v>
      </c>
      <c r="C1398" t="str">
        <f>TEXT('Raw Data'!C1398,"MMM-YYYY")</f>
        <v>Nov-2016</v>
      </c>
      <c r="D1398" t="str">
        <f>TEXT(Calculated_Columns!C1398,"MMMM")</f>
        <v>November</v>
      </c>
      <c r="E1398">
        <f>'Raw Data'!U1398/'Raw Data'!R1398</f>
        <v>0.35</v>
      </c>
    </row>
    <row r="1399" spans="1:5" x14ac:dyDescent="0.3">
      <c r="A1399">
        <f>YEAR('Raw Data'!C1399)</f>
        <v>2016</v>
      </c>
      <c r="B1399">
        <f>MONTH('Raw Data'!C1399)</f>
        <v>11</v>
      </c>
      <c r="C1399" t="str">
        <f>TEXT('Raw Data'!C1399,"MMM-YYYY")</f>
        <v>Nov-2016</v>
      </c>
      <c r="D1399" t="str">
        <f>TEXT(Calculated_Columns!C1399,"MMMM")</f>
        <v>November</v>
      </c>
      <c r="E1399">
        <f>'Raw Data'!U1399/'Raw Data'!R1399</f>
        <v>0.48999999999999994</v>
      </c>
    </row>
    <row r="1400" spans="1:5" x14ac:dyDescent="0.3">
      <c r="A1400">
        <f>YEAR('Raw Data'!C1400)</f>
        <v>2016</v>
      </c>
      <c r="B1400">
        <f>MONTH('Raw Data'!C1400)</f>
        <v>11</v>
      </c>
      <c r="C1400" t="str">
        <f>TEXT('Raw Data'!C1400,"MMM-YYYY")</f>
        <v>Nov-2016</v>
      </c>
      <c r="D1400" t="str">
        <f>TEXT(Calculated_Columns!C1400,"MMMM")</f>
        <v>November</v>
      </c>
      <c r="E1400">
        <f>'Raw Data'!U1400/'Raw Data'!R1400</f>
        <v>0.13</v>
      </c>
    </row>
    <row r="1401" spans="1:5" x14ac:dyDescent="0.3">
      <c r="A1401">
        <f>YEAR('Raw Data'!C1401)</f>
        <v>2016</v>
      </c>
      <c r="B1401">
        <f>MONTH('Raw Data'!C1401)</f>
        <v>11</v>
      </c>
      <c r="C1401" t="str">
        <f>TEXT('Raw Data'!C1401,"MMM-YYYY")</f>
        <v>Nov-2016</v>
      </c>
      <c r="D1401" t="str">
        <f>TEXT(Calculated_Columns!C1401,"MMMM")</f>
        <v>November</v>
      </c>
      <c r="E1401">
        <f>'Raw Data'!U1401/'Raw Data'!R1401</f>
        <v>0.47999999999999993</v>
      </c>
    </row>
    <row r="1402" spans="1:5" x14ac:dyDescent="0.3">
      <c r="A1402">
        <f>YEAR('Raw Data'!C1402)</f>
        <v>2016</v>
      </c>
      <c r="B1402">
        <f>MONTH('Raw Data'!C1402)</f>
        <v>11</v>
      </c>
      <c r="C1402" t="str">
        <f>TEXT('Raw Data'!C1402,"MMM-YYYY")</f>
        <v>Nov-2016</v>
      </c>
      <c r="D1402" t="str">
        <f>TEXT(Calculated_Columns!C1402,"MMMM")</f>
        <v>November</v>
      </c>
      <c r="E1402">
        <f>'Raw Data'!U1402/'Raw Data'!R1402</f>
        <v>0.27999999999999997</v>
      </c>
    </row>
    <row r="1403" spans="1:5" x14ac:dyDescent="0.3">
      <c r="A1403">
        <f>YEAR('Raw Data'!C1403)</f>
        <v>2016</v>
      </c>
      <c r="B1403">
        <f>MONTH('Raw Data'!C1403)</f>
        <v>11</v>
      </c>
      <c r="C1403" t="str">
        <f>TEXT('Raw Data'!C1403,"MMM-YYYY")</f>
        <v>Nov-2016</v>
      </c>
      <c r="D1403" t="str">
        <f>TEXT(Calculated_Columns!C1403,"MMMM")</f>
        <v>November</v>
      </c>
      <c r="E1403">
        <f>'Raw Data'!U1403/'Raw Data'!R1403</f>
        <v>0.47000000000000003</v>
      </c>
    </row>
    <row r="1404" spans="1:5" x14ac:dyDescent="0.3">
      <c r="A1404">
        <f>YEAR('Raw Data'!C1404)</f>
        <v>2016</v>
      </c>
      <c r="B1404">
        <f>MONTH('Raw Data'!C1404)</f>
        <v>4</v>
      </c>
      <c r="C1404" t="str">
        <f>TEXT('Raw Data'!C1404,"MMM-YYYY")</f>
        <v>Apr-2016</v>
      </c>
      <c r="D1404" t="str">
        <f>TEXT(Calculated_Columns!C1404,"MMMM")</f>
        <v>April</v>
      </c>
      <c r="E1404">
        <f>'Raw Data'!U1404/'Raw Data'!R1404</f>
        <v>-0.28333333333333338</v>
      </c>
    </row>
    <row r="1405" spans="1:5" x14ac:dyDescent="0.3">
      <c r="A1405">
        <f>YEAR('Raw Data'!C1405)</f>
        <v>2016</v>
      </c>
      <c r="B1405">
        <f>MONTH('Raw Data'!C1405)</f>
        <v>4</v>
      </c>
      <c r="C1405" t="str">
        <f>TEXT('Raw Data'!C1405,"MMM-YYYY")</f>
        <v>Apr-2016</v>
      </c>
      <c r="D1405" t="str">
        <f>TEXT(Calculated_Columns!C1405,"MMMM")</f>
        <v>April</v>
      </c>
      <c r="E1405">
        <f>'Raw Data'!U1405/'Raw Data'!R1405</f>
        <v>0.35</v>
      </c>
    </row>
    <row r="1406" spans="1:5" x14ac:dyDescent="0.3">
      <c r="A1406">
        <f>YEAR('Raw Data'!C1406)</f>
        <v>2014</v>
      </c>
      <c r="B1406">
        <f>MONTH('Raw Data'!C1406)</f>
        <v>4</v>
      </c>
      <c r="C1406" t="str">
        <f>TEXT('Raw Data'!C1406,"MMM-YYYY")</f>
        <v>Apr-2014</v>
      </c>
      <c r="D1406" t="str">
        <f>TEXT(Calculated_Columns!C1406,"MMMM")</f>
        <v>April</v>
      </c>
      <c r="E1406">
        <f>'Raw Data'!U1406/'Raw Data'!R1406</f>
        <v>-0.21249999999999999</v>
      </c>
    </row>
    <row r="1407" spans="1:5" x14ac:dyDescent="0.3">
      <c r="A1407">
        <f>YEAR('Raw Data'!C1407)</f>
        <v>2014</v>
      </c>
      <c r="B1407">
        <f>MONTH('Raw Data'!C1407)</f>
        <v>4</v>
      </c>
      <c r="C1407" t="str">
        <f>TEXT('Raw Data'!C1407,"MMM-YYYY")</f>
        <v>Apr-2014</v>
      </c>
      <c r="D1407" t="str">
        <f>TEXT(Calculated_Columns!C1407,"MMMM")</f>
        <v>April</v>
      </c>
      <c r="E1407">
        <f>'Raw Data'!U1407/'Raw Data'!R1407</f>
        <v>-0.23333333333333334</v>
      </c>
    </row>
    <row r="1408" spans="1:5" x14ac:dyDescent="0.3">
      <c r="A1408">
        <f>YEAR('Raw Data'!C1408)</f>
        <v>2014</v>
      </c>
      <c r="B1408">
        <f>MONTH('Raw Data'!C1408)</f>
        <v>4</v>
      </c>
      <c r="C1408" t="str">
        <f>TEXT('Raw Data'!C1408,"MMM-YYYY")</f>
        <v>Apr-2014</v>
      </c>
      <c r="D1408" t="str">
        <f>TEXT(Calculated_Columns!C1408,"MMMM")</f>
        <v>April</v>
      </c>
      <c r="E1408">
        <f>'Raw Data'!U1408/'Raw Data'!R1408</f>
        <v>0.18749999999999997</v>
      </c>
    </row>
    <row r="1409" spans="1:5" x14ac:dyDescent="0.3">
      <c r="A1409">
        <f>YEAR('Raw Data'!C1409)</f>
        <v>2016</v>
      </c>
      <c r="B1409">
        <f>MONTH('Raw Data'!C1409)</f>
        <v>9</v>
      </c>
      <c r="C1409" t="str">
        <f>TEXT('Raw Data'!C1409,"MMM-YYYY")</f>
        <v>Sep-2016</v>
      </c>
      <c r="D1409" t="str">
        <f>TEXT(Calculated_Columns!C1409,"MMMM")</f>
        <v>September</v>
      </c>
      <c r="E1409">
        <f>'Raw Data'!U1409/'Raw Data'!R1409</f>
        <v>0.26</v>
      </c>
    </row>
    <row r="1410" spans="1:5" x14ac:dyDescent="0.3">
      <c r="A1410">
        <f>YEAR('Raw Data'!C1410)</f>
        <v>2016</v>
      </c>
      <c r="B1410">
        <f>MONTH('Raw Data'!C1410)</f>
        <v>9</v>
      </c>
      <c r="C1410" t="str">
        <f>TEXT('Raw Data'!C1410,"MMM-YYYY")</f>
        <v>Sep-2016</v>
      </c>
      <c r="D1410" t="str">
        <f>TEXT(Calculated_Columns!C1410,"MMMM")</f>
        <v>September</v>
      </c>
      <c r="E1410">
        <f>'Raw Data'!U1410/'Raw Data'!R1410</f>
        <v>0.25</v>
      </c>
    </row>
    <row r="1411" spans="1:5" x14ac:dyDescent="0.3">
      <c r="A1411">
        <f>YEAR('Raw Data'!C1411)</f>
        <v>2016</v>
      </c>
      <c r="B1411">
        <f>MONTH('Raw Data'!C1411)</f>
        <v>9</v>
      </c>
      <c r="C1411" t="str">
        <f>TEXT('Raw Data'!C1411,"MMM-YYYY")</f>
        <v>Sep-2016</v>
      </c>
      <c r="D1411" t="str">
        <f>TEXT(Calculated_Columns!C1411,"MMMM")</f>
        <v>September</v>
      </c>
      <c r="E1411">
        <f>'Raw Data'!U1411/'Raw Data'!R1411</f>
        <v>-0.51999999999999991</v>
      </c>
    </row>
    <row r="1412" spans="1:5" x14ac:dyDescent="0.3">
      <c r="A1412">
        <f>YEAR('Raw Data'!C1412)</f>
        <v>2017</v>
      </c>
      <c r="B1412">
        <f>MONTH('Raw Data'!C1412)</f>
        <v>11</v>
      </c>
      <c r="C1412" t="str">
        <f>TEXT('Raw Data'!C1412,"MMM-YYYY")</f>
        <v>Nov-2017</v>
      </c>
      <c r="D1412" t="str">
        <f>TEXT(Calculated_Columns!C1412,"MMMM")</f>
        <v>November</v>
      </c>
      <c r="E1412">
        <f>'Raw Data'!U1412/'Raw Data'!R1412</f>
        <v>0.37500000000000006</v>
      </c>
    </row>
    <row r="1413" spans="1:5" x14ac:dyDescent="0.3">
      <c r="A1413">
        <f>YEAR('Raw Data'!C1413)</f>
        <v>2016</v>
      </c>
      <c r="B1413">
        <f>MONTH('Raw Data'!C1413)</f>
        <v>7</v>
      </c>
      <c r="C1413" t="str">
        <f>TEXT('Raw Data'!C1413,"MMM-YYYY")</f>
        <v>Jul-2016</v>
      </c>
      <c r="D1413" t="str">
        <f>TEXT(Calculated_Columns!C1413,"MMMM")</f>
        <v>July</v>
      </c>
      <c r="E1413">
        <f>'Raw Data'!U1413/'Raw Data'!R1413</f>
        <v>0.17777777777777781</v>
      </c>
    </row>
    <row r="1414" spans="1:5" x14ac:dyDescent="0.3">
      <c r="A1414">
        <f>YEAR('Raw Data'!C1414)</f>
        <v>2016</v>
      </c>
      <c r="B1414">
        <f>MONTH('Raw Data'!C1414)</f>
        <v>7</v>
      </c>
      <c r="C1414" t="str">
        <f>TEXT('Raw Data'!C1414,"MMM-YYYY")</f>
        <v>Jul-2016</v>
      </c>
      <c r="D1414" t="str">
        <f>TEXT(Calculated_Columns!C1414,"MMMM")</f>
        <v>July</v>
      </c>
      <c r="E1414">
        <f>'Raw Data'!U1414/'Raw Data'!R1414</f>
        <v>0.09</v>
      </c>
    </row>
    <row r="1415" spans="1:5" x14ac:dyDescent="0.3">
      <c r="A1415">
        <f>YEAR('Raw Data'!C1415)</f>
        <v>2014</v>
      </c>
      <c r="B1415">
        <f>MONTH('Raw Data'!C1415)</f>
        <v>6</v>
      </c>
      <c r="C1415" t="str">
        <f>TEXT('Raw Data'!C1415,"MMM-YYYY")</f>
        <v>Jun-2014</v>
      </c>
      <c r="D1415" t="str">
        <f>TEXT(Calculated_Columns!C1415,"MMMM")</f>
        <v>June</v>
      </c>
      <c r="E1415">
        <f>'Raw Data'!U1415/'Raw Data'!R1415</f>
        <v>0.32500000000000001</v>
      </c>
    </row>
    <row r="1416" spans="1:5" x14ac:dyDescent="0.3">
      <c r="A1416">
        <f>YEAR('Raw Data'!C1416)</f>
        <v>2017</v>
      </c>
      <c r="B1416">
        <f>MONTH('Raw Data'!C1416)</f>
        <v>1</v>
      </c>
      <c r="C1416" t="str">
        <f>TEXT('Raw Data'!C1416,"MMM-YYYY")</f>
        <v>Jan-2017</v>
      </c>
      <c r="D1416" t="str">
        <f>TEXT(Calculated_Columns!C1416,"MMMM")</f>
        <v>January</v>
      </c>
      <c r="E1416">
        <f>'Raw Data'!U1416/'Raw Data'!R1416</f>
        <v>0.11</v>
      </c>
    </row>
    <row r="1417" spans="1:5" x14ac:dyDescent="0.3">
      <c r="A1417">
        <f>YEAR('Raw Data'!C1417)</f>
        <v>2017</v>
      </c>
      <c r="B1417">
        <f>MONTH('Raw Data'!C1417)</f>
        <v>1</v>
      </c>
      <c r="C1417" t="str">
        <f>TEXT('Raw Data'!C1417,"MMM-YYYY")</f>
        <v>Jan-2017</v>
      </c>
      <c r="D1417" t="str">
        <f>TEXT(Calculated_Columns!C1417,"MMMM")</f>
        <v>January</v>
      </c>
      <c r="E1417">
        <f>'Raw Data'!U1417/'Raw Data'!R1417</f>
        <v>0.33999999999999997</v>
      </c>
    </row>
    <row r="1418" spans="1:5" x14ac:dyDescent="0.3">
      <c r="A1418">
        <f>YEAR('Raw Data'!C1418)</f>
        <v>2015</v>
      </c>
      <c r="B1418">
        <f>MONTH('Raw Data'!C1418)</f>
        <v>9</v>
      </c>
      <c r="C1418" t="str">
        <f>TEXT('Raw Data'!C1418,"MMM-YYYY")</f>
        <v>Sep-2015</v>
      </c>
      <c r="D1418" t="str">
        <f>TEXT(Calculated_Columns!C1418,"MMMM")</f>
        <v>September</v>
      </c>
      <c r="E1418">
        <f>'Raw Data'!U1418/'Raw Data'!R1418</f>
        <v>0.125</v>
      </c>
    </row>
    <row r="1419" spans="1:5" x14ac:dyDescent="0.3">
      <c r="A1419">
        <f>YEAR('Raw Data'!C1419)</f>
        <v>2015</v>
      </c>
      <c r="B1419">
        <f>MONTH('Raw Data'!C1419)</f>
        <v>9</v>
      </c>
      <c r="C1419" t="str">
        <f>TEXT('Raw Data'!C1419,"MMM-YYYY")</f>
        <v>Sep-2015</v>
      </c>
      <c r="D1419" t="str">
        <f>TEXT(Calculated_Columns!C1419,"MMMM")</f>
        <v>September</v>
      </c>
      <c r="E1419">
        <f>'Raw Data'!U1419/'Raw Data'!R1419</f>
        <v>0.21250000000000002</v>
      </c>
    </row>
    <row r="1420" spans="1:5" x14ac:dyDescent="0.3">
      <c r="A1420">
        <f>YEAR('Raw Data'!C1420)</f>
        <v>2015</v>
      </c>
      <c r="B1420">
        <f>MONTH('Raw Data'!C1420)</f>
        <v>9</v>
      </c>
      <c r="C1420" t="str">
        <f>TEXT('Raw Data'!C1420,"MMM-YYYY")</f>
        <v>Sep-2015</v>
      </c>
      <c r="D1420" t="str">
        <f>TEXT(Calculated_Columns!C1420,"MMMM")</f>
        <v>September</v>
      </c>
      <c r="E1420">
        <f>'Raw Data'!U1420/'Raw Data'!R1420</f>
        <v>-0.3</v>
      </c>
    </row>
    <row r="1421" spans="1:5" x14ac:dyDescent="0.3">
      <c r="A1421">
        <f>YEAR('Raw Data'!C1421)</f>
        <v>2015</v>
      </c>
      <c r="B1421">
        <f>MONTH('Raw Data'!C1421)</f>
        <v>9</v>
      </c>
      <c r="C1421" t="str">
        <f>TEXT('Raw Data'!C1421,"MMM-YYYY")</f>
        <v>Sep-2015</v>
      </c>
      <c r="D1421" t="str">
        <f>TEXT(Calculated_Columns!C1421,"MMMM")</f>
        <v>September</v>
      </c>
      <c r="E1421">
        <f>'Raw Data'!U1421/'Raw Data'!R1421</f>
        <v>0.36249999999999993</v>
      </c>
    </row>
    <row r="1422" spans="1:5" x14ac:dyDescent="0.3">
      <c r="A1422">
        <f>YEAR('Raw Data'!C1422)</f>
        <v>2015</v>
      </c>
      <c r="B1422">
        <f>MONTH('Raw Data'!C1422)</f>
        <v>9</v>
      </c>
      <c r="C1422" t="str">
        <f>TEXT('Raw Data'!C1422,"MMM-YYYY")</f>
        <v>Sep-2015</v>
      </c>
      <c r="D1422" t="str">
        <f>TEXT(Calculated_Columns!C1422,"MMMM")</f>
        <v>September</v>
      </c>
      <c r="E1422">
        <f>'Raw Data'!U1422/'Raw Data'!R1422</f>
        <v>-0.66666666666666674</v>
      </c>
    </row>
    <row r="1423" spans="1:5" x14ac:dyDescent="0.3">
      <c r="A1423">
        <f>YEAR('Raw Data'!C1423)</f>
        <v>2015</v>
      </c>
      <c r="B1423">
        <f>MONTH('Raw Data'!C1423)</f>
        <v>9</v>
      </c>
      <c r="C1423" t="str">
        <f>TEXT('Raw Data'!C1423,"MMM-YYYY")</f>
        <v>Sep-2015</v>
      </c>
      <c r="D1423" t="str">
        <f>TEXT(Calculated_Columns!C1423,"MMMM")</f>
        <v>September</v>
      </c>
      <c r="E1423">
        <f>'Raw Data'!U1423/'Raw Data'!R1423</f>
        <v>0.23749999999999999</v>
      </c>
    </row>
    <row r="1424" spans="1:5" x14ac:dyDescent="0.3">
      <c r="A1424">
        <f>YEAR('Raw Data'!C1424)</f>
        <v>2015</v>
      </c>
      <c r="B1424">
        <f>MONTH('Raw Data'!C1424)</f>
        <v>9</v>
      </c>
      <c r="C1424" t="str">
        <f>TEXT('Raw Data'!C1424,"MMM-YYYY")</f>
        <v>Sep-2015</v>
      </c>
      <c r="D1424" t="str">
        <f>TEXT(Calculated_Columns!C1424,"MMMM")</f>
        <v>September</v>
      </c>
      <c r="E1424">
        <f>'Raw Data'!U1424/'Raw Data'!R1424</f>
        <v>-0.76666666666666661</v>
      </c>
    </row>
    <row r="1425" spans="1:5" x14ac:dyDescent="0.3">
      <c r="A1425">
        <f>YEAR('Raw Data'!C1425)</f>
        <v>2015</v>
      </c>
      <c r="B1425">
        <f>MONTH('Raw Data'!C1425)</f>
        <v>9</v>
      </c>
      <c r="C1425" t="str">
        <f>TEXT('Raw Data'!C1425,"MMM-YYYY")</f>
        <v>Sep-2015</v>
      </c>
      <c r="D1425" t="str">
        <f>TEXT(Calculated_Columns!C1425,"MMMM")</f>
        <v>September</v>
      </c>
      <c r="E1425">
        <f>'Raw Data'!U1425/'Raw Data'!R1425</f>
        <v>-1.2499999999999999E-2</v>
      </c>
    </row>
    <row r="1426" spans="1:5" x14ac:dyDescent="0.3">
      <c r="A1426">
        <f>YEAR('Raw Data'!C1426)</f>
        <v>2015</v>
      </c>
      <c r="B1426">
        <f>MONTH('Raw Data'!C1426)</f>
        <v>9</v>
      </c>
      <c r="C1426" t="str">
        <f>TEXT('Raw Data'!C1426,"MMM-YYYY")</f>
        <v>Sep-2015</v>
      </c>
      <c r="D1426" t="str">
        <f>TEXT(Calculated_Columns!C1426,"MMMM")</f>
        <v>September</v>
      </c>
      <c r="E1426">
        <f>'Raw Data'!U1426/'Raw Data'!R1426</f>
        <v>8.7500000000000008E-2</v>
      </c>
    </row>
    <row r="1427" spans="1:5" x14ac:dyDescent="0.3">
      <c r="A1427">
        <f>YEAR('Raw Data'!C1427)</f>
        <v>2015</v>
      </c>
      <c r="B1427">
        <f>MONTH('Raw Data'!C1427)</f>
        <v>9</v>
      </c>
      <c r="C1427" t="str">
        <f>TEXT('Raw Data'!C1427,"MMM-YYYY")</f>
        <v>Sep-2015</v>
      </c>
      <c r="D1427" t="str">
        <f>TEXT(Calculated_Columns!C1427,"MMMM")</f>
        <v>September</v>
      </c>
      <c r="E1427">
        <f>'Raw Data'!U1427/'Raw Data'!R1427</f>
        <v>-0.23749999999999999</v>
      </c>
    </row>
    <row r="1428" spans="1:5" x14ac:dyDescent="0.3">
      <c r="A1428">
        <f>YEAR('Raw Data'!C1428)</f>
        <v>2015</v>
      </c>
      <c r="B1428">
        <f>MONTH('Raw Data'!C1428)</f>
        <v>10</v>
      </c>
      <c r="C1428" t="str">
        <f>TEXT('Raw Data'!C1428,"MMM-YYYY")</f>
        <v>Oct-2015</v>
      </c>
      <c r="D1428" t="str">
        <f>TEXT(Calculated_Columns!C1428,"MMMM")</f>
        <v>October</v>
      </c>
      <c r="E1428">
        <f>'Raw Data'!U1428/'Raw Data'!R1428</f>
        <v>0.33750000000000002</v>
      </c>
    </row>
    <row r="1429" spans="1:5" x14ac:dyDescent="0.3">
      <c r="A1429">
        <f>YEAR('Raw Data'!C1429)</f>
        <v>2015</v>
      </c>
      <c r="B1429">
        <f>MONTH('Raw Data'!C1429)</f>
        <v>10</v>
      </c>
      <c r="C1429" t="str">
        <f>TEXT('Raw Data'!C1429,"MMM-YYYY")</f>
        <v>Oct-2015</v>
      </c>
      <c r="D1429" t="str">
        <f>TEXT(Calculated_Columns!C1429,"MMMM")</f>
        <v>October</v>
      </c>
      <c r="E1429">
        <f>'Raw Data'!U1429/'Raw Data'!R1429</f>
        <v>0.48</v>
      </c>
    </row>
    <row r="1430" spans="1:5" x14ac:dyDescent="0.3">
      <c r="A1430">
        <f>YEAR('Raw Data'!C1430)</f>
        <v>2015</v>
      </c>
      <c r="B1430">
        <f>MONTH('Raw Data'!C1430)</f>
        <v>10</v>
      </c>
      <c r="C1430" t="str">
        <f>TEXT('Raw Data'!C1430,"MMM-YYYY")</f>
        <v>Oct-2015</v>
      </c>
      <c r="D1430" t="str">
        <f>TEXT(Calculated_Columns!C1430,"MMMM")</f>
        <v>October</v>
      </c>
      <c r="E1430">
        <f>'Raw Data'!U1430/'Raw Data'!R1430</f>
        <v>0.3125</v>
      </c>
    </row>
    <row r="1431" spans="1:5" x14ac:dyDescent="0.3">
      <c r="A1431">
        <f>YEAR('Raw Data'!C1431)</f>
        <v>2015</v>
      </c>
      <c r="B1431">
        <f>MONTH('Raw Data'!C1431)</f>
        <v>10</v>
      </c>
      <c r="C1431" t="str">
        <f>TEXT('Raw Data'!C1431,"MMM-YYYY")</f>
        <v>Oct-2015</v>
      </c>
      <c r="D1431" t="str">
        <f>TEXT(Calculated_Columns!C1431,"MMMM")</f>
        <v>October</v>
      </c>
      <c r="E1431">
        <f>'Raw Data'!U1431/'Raw Data'!R1431</f>
        <v>0.46</v>
      </c>
    </row>
    <row r="1432" spans="1:5" x14ac:dyDescent="0.3">
      <c r="A1432">
        <f>YEAR('Raw Data'!C1432)</f>
        <v>2017</v>
      </c>
      <c r="B1432">
        <f>MONTH('Raw Data'!C1432)</f>
        <v>11</v>
      </c>
      <c r="C1432" t="str">
        <f>TEXT('Raw Data'!C1432,"MMM-YYYY")</f>
        <v>Nov-2017</v>
      </c>
      <c r="D1432" t="str">
        <f>TEXT(Calculated_Columns!C1432,"MMMM")</f>
        <v>November</v>
      </c>
      <c r="E1432">
        <f>'Raw Data'!U1432/'Raw Data'!R1432</f>
        <v>-0.18333333333333335</v>
      </c>
    </row>
    <row r="1433" spans="1:5" x14ac:dyDescent="0.3">
      <c r="A1433">
        <f>YEAR('Raw Data'!C1433)</f>
        <v>2014</v>
      </c>
      <c r="B1433">
        <f>MONTH('Raw Data'!C1433)</f>
        <v>12</v>
      </c>
      <c r="C1433" t="str">
        <f>TEXT('Raw Data'!C1433,"MMM-YYYY")</f>
        <v>Dec-2014</v>
      </c>
      <c r="D1433" t="str">
        <f>TEXT(Calculated_Columns!C1433,"MMMM")</f>
        <v>December</v>
      </c>
      <c r="E1433">
        <f>'Raw Data'!U1433/'Raw Data'!R1433</f>
        <v>0.49000000000000005</v>
      </c>
    </row>
    <row r="1434" spans="1:5" x14ac:dyDescent="0.3">
      <c r="A1434">
        <f>YEAR('Raw Data'!C1434)</f>
        <v>2014</v>
      </c>
      <c r="B1434">
        <f>MONTH('Raw Data'!C1434)</f>
        <v>12</v>
      </c>
      <c r="C1434" t="str">
        <f>TEXT('Raw Data'!C1434,"MMM-YYYY")</f>
        <v>Dec-2014</v>
      </c>
      <c r="D1434" t="str">
        <f>TEXT(Calculated_Columns!C1434,"MMMM")</f>
        <v>December</v>
      </c>
      <c r="E1434">
        <f>'Raw Data'!U1434/'Raw Data'!R1434</f>
        <v>0.27</v>
      </c>
    </row>
    <row r="1435" spans="1:5" x14ac:dyDescent="0.3">
      <c r="A1435">
        <f>YEAR('Raw Data'!C1435)</f>
        <v>2014</v>
      </c>
      <c r="B1435">
        <f>MONTH('Raw Data'!C1435)</f>
        <v>12</v>
      </c>
      <c r="C1435" t="str">
        <f>TEXT('Raw Data'!C1435,"MMM-YYYY")</f>
        <v>Dec-2014</v>
      </c>
      <c r="D1435" t="str">
        <f>TEXT(Calculated_Columns!C1435,"MMMM")</f>
        <v>December</v>
      </c>
      <c r="E1435">
        <f>'Raw Data'!U1435/'Raw Data'!R1435</f>
        <v>0.09</v>
      </c>
    </row>
    <row r="1436" spans="1:5" x14ac:dyDescent="0.3">
      <c r="A1436">
        <f>YEAR('Raw Data'!C1436)</f>
        <v>2016</v>
      </c>
      <c r="B1436">
        <f>MONTH('Raw Data'!C1436)</f>
        <v>12</v>
      </c>
      <c r="C1436" t="str">
        <f>TEXT('Raw Data'!C1436,"MMM-YYYY")</f>
        <v>Dec-2016</v>
      </c>
      <c r="D1436" t="str">
        <f>TEXT(Calculated_Columns!C1436,"MMMM")</f>
        <v>December</v>
      </c>
      <c r="E1436">
        <f>'Raw Data'!U1436/'Raw Data'!R1436</f>
        <v>0.46</v>
      </c>
    </row>
    <row r="1437" spans="1:5" x14ac:dyDescent="0.3">
      <c r="A1437">
        <f>YEAR('Raw Data'!C1437)</f>
        <v>2017</v>
      </c>
      <c r="B1437">
        <f>MONTH('Raw Data'!C1437)</f>
        <v>6</v>
      </c>
      <c r="C1437" t="str">
        <f>TEXT('Raw Data'!C1437,"MMM-YYYY")</f>
        <v>Jun-2017</v>
      </c>
      <c r="D1437" t="str">
        <f>TEXT(Calculated_Columns!C1437,"MMMM")</f>
        <v>June</v>
      </c>
      <c r="E1437">
        <f>'Raw Data'!U1437/'Raw Data'!R1437</f>
        <v>0.35000000000000003</v>
      </c>
    </row>
    <row r="1438" spans="1:5" x14ac:dyDescent="0.3">
      <c r="A1438">
        <f>YEAR('Raw Data'!C1438)</f>
        <v>2017</v>
      </c>
      <c r="B1438">
        <f>MONTH('Raw Data'!C1438)</f>
        <v>6</v>
      </c>
      <c r="C1438" t="str">
        <f>TEXT('Raw Data'!C1438,"MMM-YYYY")</f>
        <v>Jun-2017</v>
      </c>
      <c r="D1438" t="str">
        <f>TEXT(Calculated_Columns!C1438,"MMMM")</f>
        <v>June</v>
      </c>
      <c r="E1438">
        <f>'Raw Data'!U1438/'Raw Data'!R1438</f>
        <v>0.1125</v>
      </c>
    </row>
    <row r="1439" spans="1:5" x14ac:dyDescent="0.3">
      <c r="A1439">
        <f>YEAR('Raw Data'!C1439)</f>
        <v>2015</v>
      </c>
      <c r="B1439">
        <f>MONTH('Raw Data'!C1439)</f>
        <v>10</v>
      </c>
      <c r="C1439" t="str">
        <f>TEXT('Raw Data'!C1439,"MMM-YYYY")</f>
        <v>Oct-2015</v>
      </c>
      <c r="D1439" t="str">
        <f>TEXT(Calculated_Columns!C1439,"MMMM")</f>
        <v>October</v>
      </c>
      <c r="E1439">
        <f>'Raw Data'!U1439/'Raw Data'!R1439</f>
        <v>0.16250000000000001</v>
      </c>
    </row>
    <row r="1440" spans="1:5" x14ac:dyDescent="0.3">
      <c r="A1440">
        <f>YEAR('Raw Data'!C1440)</f>
        <v>2015</v>
      </c>
      <c r="B1440">
        <f>MONTH('Raw Data'!C1440)</f>
        <v>10</v>
      </c>
      <c r="C1440" t="str">
        <f>TEXT('Raw Data'!C1440,"MMM-YYYY")</f>
        <v>Oct-2015</v>
      </c>
      <c r="D1440" t="str">
        <f>TEXT(Calculated_Columns!C1440,"MMMM")</f>
        <v>October</v>
      </c>
      <c r="E1440">
        <f>'Raw Data'!U1440/'Raw Data'!R1440</f>
        <v>-0.14285714285714288</v>
      </c>
    </row>
    <row r="1441" spans="1:5" x14ac:dyDescent="0.3">
      <c r="A1441">
        <f>YEAR('Raw Data'!C1441)</f>
        <v>2017</v>
      </c>
      <c r="B1441">
        <f>MONTH('Raw Data'!C1441)</f>
        <v>4</v>
      </c>
      <c r="C1441" t="str">
        <f>TEXT('Raw Data'!C1441,"MMM-YYYY")</f>
        <v>Apr-2017</v>
      </c>
      <c r="D1441" t="str">
        <f>TEXT(Calculated_Columns!C1441,"MMMM")</f>
        <v>April</v>
      </c>
      <c r="E1441">
        <f>'Raw Data'!U1441/'Raw Data'!R1441</f>
        <v>0.45</v>
      </c>
    </row>
    <row r="1442" spans="1:5" x14ac:dyDescent="0.3">
      <c r="A1442">
        <f>YEAR('Raw Data'!C1442)</f>
        <v>2017</v>
      </c>
      <c r="B1442">
        <f>MONTH('Raw Data'!C1442)</f>
        <v>4</v>
      </c>
      <c r="C1442" t="str">
        <f>TEXT('Raw Data'!C1442,"MMM-YYYY")</f>
        <v>Apr-2017</v>
      </c>
      <c r="D1442" t="str">
        <f>TEXT(Calculated_Columns!C1442,"MMMM")</f>
        <v>April</v>
      </c>
      <c r="E1442">
        <f>'Raw Data'!U1442/'Raw Data'!R1442</f>
        <v>0.44999999999999996</v>
      </c>
    </row>
    <row r="1443" spans="1:5" x14ac:dyDescent="0.3">
      <c r="A1443">
        <f>YEAR('Raw Data'!C1443)</f>
        <v>2017</v>
      </c>
      <c r="B1443">
        <f>MONTH('Raw Data'!C1443)</f>
        <v>12</v>
      </c>
      <c r="C1443" t="str">
        <f>TEXT('Raw Data'!C1443,"MMM-YYYY")</f>
        <v>Dec-2017</v>
      </c>
      <c r="D1443" t="str">
        <f>TEXT(Calculated_Columns!C1443,"MMMM")</f>
        <v>December</v>
      </c>
      <c r="E1443">
        <f>'Raw Data'!U1443/'Raw Data'!R1443</f>
        <v>0.31250000000000006</v>
      </c>
    </row>
    <row r="1444" spans="1:5" x14ac:dyDescent="0.3">
      <c r="A1444">
        <f>YEAR('Raw Data'!C1444)</f>
        <v>2017</v>
      </c>
      <c r="B1444">
        <f>MONTH('Raw Data'!C1444)</f>
        <v>8</v>
      </c>
      <c r="C1444" t="str">
        <f>TEXT('Raw Data'!C1444,"MMM-YYYY")</f>
        <v>Aug-2017</v>
      </c>
      <c r="D1444" t="str">
        <f>TEXT(Calculated_Columns!C1444,"MMMM")</f>
        <v>August</v>
      </c>
      <c r="E1444">
        <f>'Raw Data'!U1444/'Raw Data'!R1444</f>
        <v>0.46</v>
      </c>
    </row>
    <row r="1445" spans="1:5" x14ac:dyDescent="0.3">
      <c r="A1445">
        <f>YEAR('Raw Data'!C1445)</f>
        <v>2015</v>
      </c>
      <c r="B1445">
        <f>MONTH('Raw Data'!C1445)</f>
        <v>10</v>
      </c>
      <c r="C1445" t="str">
        <f>TEXT('Raw Data'!C1445,"MMM-YYYY")</f>
        <v>Oct-2015</v>
      </c>
      <c r="D1445" t="str">
        <f>TEXT(Calculated_Columns!C1445,"MMMM")</f>
        <v>October</v>
      </c>
      <c r="E1445">
        <f>'Raw Data'!U1445/'Raw Data'!R1445</f>
        <v>0.125</v>
      </c>
    </row>
    <row r="1446" spans="1:5" x14ac:dyDescent="0.3">
      <c r="A1446">
        <f>YEAR('Raw Data'!C1446)</f>
        <v>2016</v>
      </c>
      <c r="B1446">
        <f>MONTH('Raw Data'!C1446)</f>
        <v>5</v>
      </c>
      <c r="C1446" t="str">
        <f>TEXT('Raw Data'!C1446,"MMM-YYYY")</f>
        <v>May-2016</v>
      </c>
      <c r="D1446" t="str">
        <f>TEXT(Calculated_Columns!C1446,"MMMM")</f>
        <v>May</v>
      </c>
      <c r="E1446">
        <f>'Raw Data'!U1446/'Raw Data'!R1446</f>
        <v>7.4999999999999997E-2</v>
      </c>
    </row>
    <row r="1447" spans="1:5" x14ac:dyDescent="0.3">
      <c r="A1447">
        <f>YEAR('Raw Data'!C1447)</f>
        <v>2017</v>
      </c>
      <c r="B1447">
        <f>MONTH('Raw Data'!C1447)</f>
        <v>6</v>
      </c>
      <c r="C1447" t="str">
        <f>TEXT('Raw Data'!C1447,"MMM-YYYY")</f>
        <v>Jun-2017</v>
      </c>
      <c r="D1447" t="str">
        <f>TEXT(Calculated_Columns!C1447,"MMMM")</f>
        <v>June</v>
      </c>
      <c r="E1447">
        <f>'Raw Data'!U1447/'Raw Data'!R1447</f>
        <v>-0.23750000000000002</v>
      </c>
    </row>
    <row r="1448" spans="1:5" x14ac:dyDescent="0.3">
      <c r="A1448">
        <f>YEAR('Raw Data'!C1448)</f>
        <v>2017</v>
      </c>
      <c r="B1448">
        <f>MONTH('Raw Data'!C1448)</f>
        <v>6</v>
      </c>
      <c r="C1448" t="str">
        <f>TEXT('Raw Data'!C1448,"MMM-YYYY")</f>
        <v>Jun-2017</v>
      </c>
      <c r="D1448" t="str">
        <f>TEXT(Calculated_Columns!C1448,"MMMM")</f>
        <v>June</v>
      </c>
      <c r="E1448">
        <f>'Raw Data'!U1448/'Raw Data'!R1448</f>
        <v>-0.18571428571428572</v>
      </c>
    </row>
    <row r="1449" spans="1:5" x14ac:dyDescent="0.3">
      <c r="A1449">
        <f>YEAR('Raw Data'!C1449)</f>
        <v>2017</v>
      </c>
      <c r="B1449">
        <f>MONTH('Raw Data'!C1449)</f>
        <v>6</v>
      </c>
      <c r="C1449" t="str">
        <f>TEXT('Raw Data'!C1449,"MMM-YYYY")</f>
        <v>Jun-2017</v>
      </c>
      <c r="D1449" t="str">
        <f>TEXT(Calculated_Columns!C1449,"MMMM")</f>
        <v>June</v>
      </c>
      <c r="E1449">
        <f>'Raw Data'!U1449/'Raw Data'!R1449</f>
        <v>0.125</v>
      </c>
    </row>
    <row r="1450" spans="1:5" x14ac:dyDescent="0.3">
      <c r="A1450">
        <f>YEAR('Raw Data'!C1450)</f>
        <v>2014</v>
      </c>
      <c r="B1450">
        <f>MONTH('Raw Data'!C1450)</f>
        <v>4</v>
      </c>
      <c r="C1450" t="str">
        <f>TEXT('Raw Data'!C1450,"MMM-YYYY")</f>
        <v>Apr-2014</v>
      </c>
      <c r="D1450" t="str">
        <f>TEXT(Calculated_Columns!C1450,"MMMM")</f>
        <v>April</v>
      </c>
      <c r="E1450">
        <f>'Raw Data'!U1450/'Raw Data'!R1450</f>
        <v>-0.70000000000000007</v>
      </c>
    </row>
    <row r="1451" spans="1:5" x14ac:dyDescent="0.3">
      <c r="A1451">
        <f>YEAR('Raw Data'!C1451)</f>
        <v>2015</v>
      </c>
      <c r="B1451">
        <f>MONTH('Raw Data'!C1451)</f>
        <v>5</v>
      </c>
      <c r="C1451" t="str">
        <f>TEXT('Raw Data'!C1451,"MMM-YYYY")</f>
        <v>May-2015</v>
      </c>
      <c r="D1451" t="str">
        <f>TEXT(Calculated_Columns!C1451,"MMMM")</f>
        <v>May</v>
      </c>
      <c r="E1451">
        <f>'Raw Data'!U1451/'Raw Data'!R1451</f>
        <v>0.125</v>
      </c>
    </row>
    <row r="1452" spans="1:5" x14ac:dyDescent="0.3">
      <c r="A1452">
        <f>YEAR('Raw Data'!C1452)</f>
        <v>2015</v>
      </c>
      <c r="B1452">
        <f>MONTH('Raw Data'!C1452)</f>
        <v>7</v>
      </c>
      <c r="C1452" t="str">
        <f>TEXT('Raw Data'!C1452,"MMM-YYYY")</f>
        <v>Jul-2015</v>
      </c>
      <c r="D1452" t="str">
        <f>TEXT(Calculated_Columns!C1452,"MMMM")</f>
        <v>July</v>
      </c>
      <c r="E1452">
        <f>'Raw Data'!U1452/'Raw Data'!R1452</f>
        <v>-0.66666666666666674</v>
      </c>
    </row>
    <row r="1453" spans="1:5" x14ac:dyDescent="0.3">
      <c r="A1453">
        <f>YEAR('Raw Data'!C1453)</f>
        <v>2016</v>
      </c>
      <c r="B1453">
        <f>MONTH('Raw Data'!C1453)</f>
        <v>11</v>
      </c>
      <c r="C1453" t="str">
        <f>TEXT('Raw Data'!C1453,"MMM-YYYY")</f>
        <v>Nov-2016</v>
      </c>
      <c r="D1453" t="str">
        <f>TEXT(Calculated_Columns!C1453,"MMMM")</f>
        <v>November</v>
      </c>
      <c r="E1453">
        <f>'Raw Data'!U1453/'Raw Data'!R1453</f>
        <v>0.49</v>
      </c>
    </row>
    <row r="1454" spans="1:5" x14ac:dyDescent="0.3">
      <c r="A1454">
        <f>YEAR('Raw Data'!C1454)</f>
        <v>2016</v>
      </c>
      <c r="B1454">
        <f>MONTH('Raw Data'!C1454)</f>
        <v>11</v>
      </c>
      <c r="C1454" t="str">
        <f>TEXT('Raw Data'!C1454,"MMM-YYYY")</f>
        <v>Nov-2016</v>
      </c>
      <c r="D1454" t="str">
        <f>TEXT(Calculated_Columns!C1454,"MMMM")</f>
        <v>November</v>
      </c>
      <c r="E1454">
        <f>'Raw Data'!U1454/'Raw Data'!R1454</f>
        <v>0.5</v>
      </c>
    </row>
    <row r="1455" spans="1:5" x14ac:dyDescent="0.3">
      <c r="A1455">
        <f>YEAR('Raw Data'!C1455)</f>
        <v>2016</v>
      </c>
      <c r="B1455">
        <f>MONTH('Raw Data'!C1455)</f>
        <v>11</v>
      </c>
      <c r="C1455" t="str">
        <f>TEXT('Raw Data'!C1455,"MMM-YYYY")</f>
        <v>Nov-2016</v>
      </c>
      <c r="D1455" t="str">
        <f>TEXT(Calculated_Columns!C1455,"MMMM")</f>
        <v>November</v>
      </c>
      <c r="E1455">
        <f>'Raw Data'!U1455/'Raw Data'!R1455</f>
        <v>0.5</v>
      </c>
    </row>
    <row r="1456" spans="1:5" x14ac:dyDescent="0.3">
      <c r="A1456">
        <f>YEAR('Raw Data'!C1456)</f>
        <v>2016</v>
      </c>
      <c r="B1456">
        <f>MONTH('Raw Data'!C1456)</f>
        <v>11</v>
      </c>
      <c r="C1456" t="str">
        <f>TEXT('Raw Data'!C1456,"MMM-YYYY")</f>
        <v>Nov-2016</v>
      </c>
      <c r="D1456" t="str">
        <f>TEXT(Calculated_Columns!C1456,"MMMM")</f>
        <v>November</v>
      </c>
      <c r="E1456">
        <f>'Raw Data'!U1456/'Raw Data'!R1456</f>
        <v>0.48000000000000004</v>
      </c>
    </row>
    <row r="1457" spans="1:5" x14ac:dyDescent="0.3">
      <c r="A1457">
        <f>YEAR('Raw Data'!C1457)</f>
        <v>2017</v>
      </c>
      <c r="B1457">
        <f>MONTH('Raw Data'!C1457)</f>
        <v>6</v>
      </c>
      <c r="C1457" t="str">
        <f>TEXT('Raw Data'!C1457,"MMM-YYYY")</f>
        <v>Jun-2017</v>
      </c>
      <c r="D1457" t="str">
        <f>TEXT(Calculated_Columns!C1457,"MMMM")</f>
        <v>June</v>
      </c>
      <c r="E1457">
        <f>'Raw Data'!U1457/'Raw Data'!R1457</f>
        <v>0.45999999999999996</v>
      </c>
    </row>
    <row r="1458" spans="1:5" x14ac:dyDescent="0.3">
      <c r="A1458">
        <f>YEAR('Raw Data'!C1458)</f>
        <v>2017</v>
      </c>
      <c r="B1458">
        <f>MONTH('Raw Data'!C1458)</f>
        <v>6</v>
      </c>
      <c r="C1458" t="str">
        <f>TEXT('Raw Data'!C1458,"MMM-YYYY")</f>
        <v>Jun-2017</v>
      </c>
      <c r="D1458" t="str">
        <f>TEXT(Calculated_Columns!C1458,"MMMM")</f>
        <v>June</v>
      </c>
      <c r="E1458">
        <f>'Raw Data'!U1458/'Raw Data'!R1458</f>
        <v>0.15</v>
      </c>
    </row>
    <row r="1459" spans="1:5" x14ac:dyDescent="0.3">
      <c r="A1459">
        <f>YEAR('Raw Data'!C1459)</f>
        <v>2015</v>
      </c>
      <c r="B1459">
        <f>MONTH('Raw Data'!C1459)</f>
        <v>8</v>
      </c>
      <c r="C1459" t="str">
        <f>TEXT('Raw Data'!C1459,"MMM-YYYY")</f>
        <v>Aug-2015</v>
      </c>
      <c r="D1459" t="str">
        <f>TEXT(Calculated_Columns!C1459,"MMMM")</f>
        <v>August</v>
      </c>
      <c r="E1459">
        <f>'Raw Data'!U1459/'Raw Data'!R1459</f>
        <v>0.44999999999999996</v>
      </c>
    </row>
    <row r="1460" spans="1:5" x14ac:dyDescent="0.3">
      <c r="A1460">
        <f>YEAR('Raw Data'!C1460)</f>
        <v>2016</v>
      </c>
      <c r="B1460">
        <f>MONTH('Raw Data'!C1460)</f>
        <v>9</v>
      </c>
      <c r="C1460" t="str">
        <f>TEXT('Raw Data'!C1460,"MMM-YYYY")</f>
        <v>Sep-2016</v>
      </c>
      <c r="D1460" t="str">
        <f>TEXT(Calculated_Columns!C1460,"MMMM")</f>
        <v>September</v>
      </c>
      <c r="E1460">
        <f>'Raw Data'!U1460/'Raw Data'!R1460</f>
        <v>0.32500000000000001</v>
      </c>
    </row>
    <row r="1461" spans="1:5" x14ac:dyDescent="0.3">
      <c r="A1461">
        <f>YEAR('Raw Data'!C1461)</f>
        <v>2014</v>
      </c>
      <c r="B1461">
        <f>MONTH('Raw Data'!C1461)</f>
        <v>5</v>
      </c>
      <c r="C1461" t="str">
        <f>TEXT('Raw Data'!C1461,"MMM-YYYY")</f>
        <v>May-2014</v>
      </c>
      <c r="D1461" t="str">
        <f>TEXT(Calculated_Columns!C1461,"MMMM")</f>
        <v>May</v>
      </c>
      <c r="E1461">
        <f>'Raw Data'!U1461/'Raw Data'!R1461</f>
        <v>0.36</v>
      </c>
    </row>
    <row r="1462" spans="1:5" x14ac:dyDescent="0.3">
      <c r="A1462">
        <f>YEAR('Raw Data'!C1462)</f>
        <v>2015</v>
      </c>
      <c r="B1462">
        <f>MONTH('Raw Data'!C1462)</f>
        <v>12</v>
      </c>
      <c r="C1462" t="str">
        <f>TEXT('Raw Data'!C1462,"MMM-YYYY")</f>
        <v>Dec-2015</v>
      </c>
      <c r="D1462" t="str">
        <f>TEXT(Calculated_Columns!C1462,"MMMM")</f>
        <v>December</v>
      </c>
      <c r="E1462">
        <f>'Raw Data'!U1462/'Raw Data'!R1462</f>
        <v>0.35</v>
      </c>
    </row>
    <row r="1463" spans="1:5" x14ac:dyDescent="0.3">
      <c r="A1463">
        <f>YEAR('Raw Data'!C1463)</f>
        <v>2016</v>
      </c>
      <c r="B1463">
        <f>MONTH('Raw Data'!C1463)</f>
        <v>3</v>
      </c>
      <c r="C1463" t="str">
        <f>TEXT('Raw Data'!C1463,"MMM-YYYY")</f>
        <v>Mar-2016</v>
      </c>
      <c r="D1463" t="str">
        <f>TEXT(Calculated_Columns!C1463,"MMMM")</f>
        <v>March</v>
      </c>
      <c r="E1463">
        <f>'Raw Data'!U1463/'Raw Data'!R1463</f>
        <v>-0.12857142857142856</v>
      </c>
    </row>
    <row r="1464" spans="1:5" x14ac:dyDescent="0.3">
      <c r="A1464">
        <f>YEAR('Raw Data'!C1464)</f>
        <v>2016</v>
      </c>
      <c r="B1464">
        <f>MONTH('Raw Data'!C1464)</f>
        <v>8</v>
      </c>
      <c r="C1464" t="str">
        <f>TEXT('Raw Data'!C1464,"MMM-YYYY")</f>
        <v>Aug-2016</v>
      </c>
      <c r="D1464" t="str">
        <f>TEXT(Calculated_Columns!C1464,"MMMM")</f>
        <v>August</v>
      </c>
      <c r="E1464">
        <f>'Raw Data'!U1464/'Raw Data'!R1464</f>
        <v>0.27500000000000002</v>
      </c>
    </row>
    <row r="1465" spans="1:5" x14ac:dyDescent="0.3">
      <c r="A1465">
        <f>YEAR('Raw Data'!C1465)</f>
        <v>2016</v>
      </c>
      <c r="B1465">
        <f>MONTH('Raw Data'!C1465)</f>
        <v>8</v>
      </c>
      <c r="C1465" t="str">
        <f>TEXT('Raw Data'!C1465,"MMM-YYYY")</f>
        <v>Aug-2016</v>
      </c>
      <c r="D1465" t="str">
        <f>TEXT(Calculated_Columns!C1465,"MMMM")</f>
        <v>August</v>
      </c>
      <c r="E1465">
        <f>'Raw Data'!U1465/'Raw Data'!R1465</f>
        <v>-2.8571428571428574E-2</v>
      </c>
    </row>
    <row r="1466" spans="1:5" x14ac:dyDescent="0.3">
      <c r="A1466">
        <f>YEAR('Raw Data'!C1466)</f>
        <v>2016</v>
      </c>
      <c r="B1466">
        <f>MONTH('Raw Data'!C1466)</f>
        <v>12</v>
      </c>
      <c r="C1466" t="str">
        <f>TEXT('Raw Data'!C1466,"MMM-YYYY")</f>
        <v>Dec-2016</v>
      </c>
      <c r="D1466" t="str">
        <f>TEXT(Calculated_Columns!C1466,"MMMM")</f>
        <v>December</v>
      </c>
      <c r="E1466">
        <f>'Raw Data'!U1466/'Raw Data'!R1466</f>
        <v>0.48999999999999994</v>
      </c>
    </row>
    <row r="1467" spans="1:5" x14ac:dyDescent="0.3">
      <c r="A1467">
        <f>YEAR('Raw Data'!C1467)</f>
        <v>2014</v>
      </c>
      <c r="B1467">
        <f>MONTH('Raw Data'!C1467)</f>
        <v>8</v>
      </c>
      <c r="C1467" t="str">
        <f>TEXT('Raw Data'!C1467,"MMM-YYYY")</f>
        <v>Aug-2014</v>
      </c>
      <c r="D1467" t="str">
        <f>TEXT(Calculated_Columns!C1467,"MMMM")</f>
        <v>August</v>
      </c>
      <c r="E1467">
        <f>'Raw Data'!U1467/'Raw Data'!R1467</f>
        <v>-2.5000000000000001E-2</v>
      </c>
    </row>
    <row r="1468" spans="1:5" x14ac:dyDescent="0.3">
      <c r="A1468">
        <f>YEAR('Raw Data'!C1468)</f>
        <v>2014</v>
      </c>
      <c r="B1468">
        <f>MONTH('Raw Data'!C1468)</f>
        <v>8</v>
      </c>
      <c r="C1468" t="str">
        <f>TEXT('Raw Data'!C1468,"MMM-YYYY")</f>
        <v>Aug-2014</v>
      </c>
      <c r="D1468" t="str">
        <f>TEXT(Calculated_Columns!C1468,"MMMM")</f>
        <v>August</v>
      </c>
      <c r="E1468">
        <f>'Raw Data'!U1468/'Raw Data'!R1468</f>
        <v>-0.1125</v>
      </c>
    </row>
    <row r="1469" spans="1:5" x14ac:dyDescent="0.3">
      <c r="A1469">
        <f>YEAR('Raw Data'!C1469)</f>
        <v>2015</v>
      </c>
      <c r="B1469">
        <f>MONTH('Raw Data'!C1469)</f>
        <v>5</v>
      </c>
      <c r="C1469" t="str">
        <f>TEXT('Raw Data'!C1469,"MMM-YYYY")</f>
        <v>May-2015</v>
      </c>
      <c r="D1469" t="str">
        <f>TEXT(Calculated_Columns!C1469,"MMMM")</f>
        <v>May</v>
      </c>
      <c r="E1469">
        <f>'Raw Data'!U1469/'Raw Data'!R1469</f>
        <v>0.125</v>
      </c>
    </row>
    <row r="1470" spans="1:5" x14ac:dyDescent="0.3">
      <c r="A1470">
        <f>YEAR('Raw Data'!C1470)</f>
        <v>2017</v>
      </c>
      <c r="B1470">
        <f>MONTH('Raw Data'!C1470)</f>
        <v>12</v>
      </c>
      <c r="C1470" t="str">
        <f>TEXT('Raw Data'!C1470,"MMM-YYYY")</f>
        <v>Dec-2017</v>
      </c>
      <c r="D1470" t="str">
        <f>TEXT(Calculated_Columns!C1470,"MMMM")</f>
        <v>December</v>
      </c>
      <c r="E1470">
        <f>'Raw Data'!U1470/'Raw Data'!R1470</f>
        <v>0.26</v>
      </c>
    </row>
    <row r="1471" spans="1:5" x14ac:dyDescent="0.3">
      <c r="A1471">
        <f>YEAR('Raw Data'!C1471)</f>
        <v>2017</v>
      </c>
      <c r="B1471">
        <f>MONTH('Raw Data'!C1471)</f>
        <v>12</v>
      </c>
      <c r="C1471" t="str">
        <f>TEXT('Raw Data'!C1471,"MMM-YYYY")</f>
        <v>Dec-2017</v>
      </c>
      <c r="D1471" t="str">
        <f>TEXT(Calculated_Columns!C1471,"MMMM")</f>
        <v>December</v>
      </c>
      <c r="E1471">
        <f>'Raw Data'!U1471/'Raw Data'!R1471</f>
        <v>0.47000000000000003</v>
      </c>
    </row>
    <row r="1472" spans="1:5" x14ac:dyDescent="0.3">
      <c r="A1472">
        <f>YEAR('Raw Data'!C1472)</f>
        <v>2017</v>
      </c>
      <c r="B1472">
        <f>MONTH('Raw Data'!C1472)</f>
        <v>12</v>
      </c>
      <c r="C1472" t="str">
        <f>TEXT('Raw Data'!C1472,"MMM-YYYY")</f>
        <v>Dec-2017</v>
      </c>
      <c r="D1472" t="str">
        <f>TEXT(Calculated_Columns!C1472,"MMMM")</f>
        <v>December</v>
      </c>
      <c r="E1472">
        <f>'Raw Data'!U1472/'Raw Data'!R1472</f>
        <v>0.47999999999999993</v>
      </c>
    </row>
    <row r="1473" spans="1:5" x14ac:dyDescent="0.3">
      <c r="A1473">
        <f>YEAR('Raw Data'!C1473)</f>
        <v>2015</v>
      </c>
      <c r="B1473">
        <f>MONTH('Raw Data'!C1473)</f>
        <v>9</v>
      </c>
      <c r="C1473" t="str">
        <f>TEXT('Raw Data'!C1473,"MMM-YYYY")</f>
        <v>Sep-2015</v>
      </c>
      <c r="D1473" t="str">
        <f>TEXT(Calculated_Columns!C1473,"MMMM")</f>
        <v>September</v>
      </c>
      <c r="E1473">
        <f>'Raw Data'!U1473/'Raw Data'!R1473</f>
        <v>8.7499999999999994E-2</v>
      </c>
    </row>
    <row r="1474" spans="1:5" x14ac:dyDescent="0.3">
      <c r="A1474">
        <f>YEAR('Raw Data'!C1474)</f>
        <v>2017</v>
      </c>
      <c r="B1474">
        <f>MONTH('Raw Data'!C1474)</f>
        <v>7</v>
      </c>
      <c r="C1474" t="str">
        <f>TEXT('Raw Data'!C1474,"MMM-YYYY")</f>
        <v>Jul-2017</v>
      </c>
      <c r="D1474" t="str">
        <f>TEXT(Calculated_Columns!C1474,"MMMM")</f>
        <v>July</v>
      </c>
      <c r="E1474">
        <f>'Raw Data'!U1474/'Raw Data'!R1474</f>
        <v>0.47000000000000003</v>
      </c>
    </row>
    <row r="1475" spans="1:5" x14ac:dyDescent="0.3">
      <c r="A1475">
        <f>YEAR('Raw Data'!C1475)</f>
        <v>2015</v>
      </c>
      <c r="B1475">
        <f>MONTH('Raw Data'!C1475)</f>
        <v>12</v>
      </c>
      <c r="C1475" t="str">
        <f>TEXT('Raw Data'!C1475,"MMM-YYYY")</f>
        <v>Dec-2015</v>
      </c>
      <c r="D1475" t="str">
        <f>TEXT(Calculated_Columns!C1475,"MMMM")</f>
        <v>December</v>
      </c>
      <c r="E1475">
        <f>'Raw Data'!U1475/'Raw Data'!R1475</f>
        <v>-0.60000000000000009</v>
      </c>
    </row>
    <row r="1476" spans="1:5" x14ac:dyDescent="0.3">
      <c r="A1476">
        <f>YEAR('Raw Data'!C1476)</f>
        <v>2016</v>
      </c>
      <c r="B1476">
        <f>MONTH('Raw Data'!C1476)</f>
        <v>11</v>
      </c>
      <c r="C1476" t="str">
        <f>TEXT('Raw Data'!C1476,"MMM-YYYY")</f>
        <v>Nov-2016</v>
      </c>
      <c r="D1476" t="str">
        <f>TEXT(Calculated_Columns!C1476,"MMMM")</f>
        <v>November</v>
      </c>
      <c r="E1476">
        <f>'Raw Data'!U1476/'Raw Data'!R1476</f>
        <v>0.28999999999999998</v>
      </c>
    </row>
    <row r="1477" spans="1:5" x14ac:dyDescent="0.3">
      <c r="A1477">
        <f>YEAR('Raw Data'!C1477)</f>
        <v>2016</v>
      </c>
      <c r="B1477">
        <f>MONTH('Raw Data'!C1477)</f>
        <v>11</v>
      </c>
      <c r="C1477" t="str">
        <f>TEXT('Raw Data'!C1477,"MMM-YYYY")</f>
        <v>Nov-2016</v>
      </c>
      <c r="D1477" t="str">
        <f>TEXT(Calculated_Columns!C1477,"MMMM")</f>
        <v>November</v>
      </c>
      <c r="E1477">
        <f>'Raw Data'!U1477/'Raw Data'!R1477</f>
        <v>0.36250000000000004</v>
      </c>
    </row>
    <row r="1478" spans="1:5" x14ac:dyDescent="0.3">
      <c r="A1478">
        <f>YEAR('Raw Data'!C1478)</f>
        <v>2017</v>
      </c>
      <c r="B1478">
        <f>MONTH('Raw Data'!C1478)</f>
        <v>3</v>
      </c>
      <c r="C1478" t="str">
        <f>TEXT('Raw Data'!C1478,"MMM-YYYY")</f>
        <v>Mar-2017</v>
      </c>
      <c r="D1478" t="str">
        <f>TEXT(Calculated_Columns!C1478,"MMMM")</f>
        <v>March</v>
      </c>
      <c r="E1478">
        <f>'Raw Data'!U1478/'Raw Data'!R1478</f>
        <v>0.46</v>
      </c>
    </row>
    <row r="1479" spans="1:5" x14ac:dyDescent="0.3">
      <c r="A1479">
        <f>YEAR('Raw Data'!C1479)</f>
        <v>2016</v>
      </c>
      <c r="B1479">
        <f>MONTH('Raw Data'!C1479)</f>
        <v>11</v>
      </c>
      <c r="C1479" t="str">
        <f>TEXT('Raw Data'!C1479,"MMM-YYYY")</f>
        <v>Nov-2016</v>
      </c>
      <c r="D1479" t="str">
        <f>TEXT(Calculated_Columns!C1479,"MMMM")</f>
        <v>November</v>
      </c>
      <c r="E1479">
        <f>'Raw Data'!U1479/'Raw Data'!R1479</f>
        <v>0.1125</v>
      </c>
    </row>
    <row r="1480" spans="1:5" x14ac:dyDescent="0.3">
      <c r="A1480">
        <f>YEAR('Raw Data'!C1480)</f>
        <v>2017</v>
      </c>
      <c r="B1480">
        <f>MONTH('Raw Data'!C1480)</f>
        <v>11</v>
      </c>
      <c r="C1480" t="str">
        <f>TEXT('Raw Data'!C1480,"MMM-YYYY")</f>
        <v>Nov-2017</v>
      </c>
      <c r="D1480" t="str">
        <f>TEXT(Calculated_Columns!C1480,"MMMM")</f>
        <v>November</v>
      </c>
      <c r="E1480">
        <f>'Raw Data'!U1480/'Raw Data'!R1480</f>
        <v>7.5000000000000011E-2</v>
      </c>
    </row>
    <row r="1481" spans="1:5" x14ac:dyDescent="0.3">
      <c r="A1481">
        <f>YEAR('Raw Data'!C1481)</f>
        <v>2016</v>
      </c>
      <c r="B1481">
        <f>MONTH('Raw Data'!C1481)</f>
        <v>12</v>
      </c>
      <c r="C1481" t="str">
        <f>TEXT('Raw Data'!C1481,"MMM-YYYY")</f>
        <v>Dec-2016</v>
      </c>
      <c r="D1481" t="str">
        <f>TEXT(Calculated_Columns!C1481,"MMMM")</f>
        <v>December</v>
      </c>
      <c r="E1481">
        <f>'Raw Data'!U1481/'Raw Data'!R1481</f>
        <v>0.47999999999999993</v>
      </c>
    </row>
    <row r="1482" spans="1:5" x14ac:dyDescent="0.3">
      <c r="A1482">
        <f>YEAR('Raw Data'!C1482)</f>
        <v>2016</v>
      </c>
      <c r="B1482">
        <f>MONTH('Raw Data'!C1482)</f>
        <v>12</v>
      </c>
      <c r="C1482" t="str">
        <f>TEXT('Raw Data'!C1482,"MMM-YYYY")</f>
        <v>Dec-2016</v>
      </c>
      <c r="D1482" t="str">
        <f>TEXT(Calculated_Columns!C1482,"MMMM")</f>
        <v>December</v>
      </c>
      <c r="E1482">
        <f>'Raw Data'!U1482/'Raw Data'!R1482</f>
        <v>0.48999999999999994</v>
      </c>
    </row>
    <row r="1483" spans="1:5" x14ac:dyDescent="0.3">
      <c r="A1483">
        <f>YEAR('Raw Data'!C1483)</f>
        <v>2016</v>
      </c>
      <c r="B1483">
        <f>MONTH('Raw Data'!C1483)</f>
        <v>12</v>
      </c>
      <c r="C1483" t="str">
        <f>TEXT('Raw Data'!C1483,"MMM-YYYY")</f>
        <v>Dec-2016</v>
      </c>
      <c r="D1483" t="str">
        <f>TEXT(Calculated_Columns!C1483,"MMMM")</f>
        <v>December</v>
      </c>
      <c r="E1483">
        <f>'Raw Data'!U1483/'Raw Data'!R1483</f>
        <v>0.26</v>
      </c>
    </row>
    <row r="1484" spans="1:5" x14ac:dyDescent="0.3">
      <c r="A1484">
        <f>YEAR('Raw Data'!C1484)</f>
        <v>2017</v>
      </c>
      <c r="B1484">
        <f>MONTH('Raw Data'!C1484)</f>
        <v>8</v>
      </c>
      <c r="C1484" t="str">
        <f>TEXT('Raw Data'!C1484,"MMM-YYYY")</f>
        <v>Aug-2017</v>
      </c>
      <c r="D1484" t="str">
        <f>TEXT(Calculated_Columns!C1484,"MMMM")</f>
        <v>August</v>
      </c>
      <c r="E1484">
        <f>'Raw Data'!U1484/'Raw Data'!R1484</f>
        <v>0.17499999999999999</v>
      </c>
    </row>
    <row r="1485" spans="1:5" x14ac:dyDescent="0.3">
      <c r="A1485">
        <f>YEAR('Raw Data'!C1485)</f>
        <v>2017</v>
      </c>
      <c r="B1485">
        <f>MONTH('Raw Data'!C1485)</f>
        <v>8</v>
      </c>
      <c r="C1485" t="str">
        <f>TEXT('Raw Data'!C1485,"MMM-YYYY")</f>
        <v>Aug-2017</v>
      </c>
      <c r="D1485" t="str">
        <f>TEXT(Calculated_Columns!C1485,"MMMM")</f>
        <v>August</v>
      </c>
      <c r="E1485">
        <f>'Raw Data'!U1485/'Raw Data'!R1485</f>
        <v>0.3125</v>
      </c>
    </row>
    <row r="1486" spans="1:5" x14ac:dyDescent="0.3">
      <c r="A1486">
        <f>YEAR('Raw Data'!C1486)</f>
        <v>2016</v>
      </c>
      <c r="B1486">
        <f>MONTH('Raw Data'!C1486)</f>
        <v>10</v>
      </c>
      <c r="C1486" t="str">
        <f>TEXT('Raw Data'!C1486,"MMM-YYYY")</f>
        <v>Oct-2016</v>
      </c>
      <c r="D1486" t="str">
        <f>TEXT(Calculated_Columns!C1486,"MMMM")</f>
        <v>October</v>
      </c>
      <c r="E1486">
        <f>'Raw Data'!U1486/'Raw Data'!R1486</f>
        <v>0.17</v>
      </c>
    </row>
    <row r="1487" spans="1:5" x14ac:dyDescent="0.3">
      <c r="A1487">
        <f>YEAR('Raw Data'!C1487)</f>
        <v>2014</v>
      </c>
      <c r="B1487">
        <f>MONTH('Raw Data'!C1487)</f>
        <v>11</v>
      </c>
      <c r="C1487" t="str">
        <f>TEXT('Raw Data'!C1487,"MMM-YYYY")</f>
        <v>Nov-2014</v>
      </c>
      <c r="D1487" t="str">
        <f>TEXT(Calculated_Columns!C1487,"MMMM")</f>
        <v>November</v>
      </c>
      <c r="E1487">
        <f>'Raw Data'!U1487/'Raw Data'!R1487</f>
        <v>0.35000000000000003</v>
      </c>
    </row>
    <row r="1488" spans="1:5" x14ac:dyDescent="0.3">
      <c r="A1488">
        <f>YEAR('Raw Data'!C1488)</f>
        <v>2015</v>
      </c>
      <c r="B1488">
        <f>MONTH('Raw Data'!C1488)</f>
        <v>11</v>
      </c>
      <c r="C1488" t="str">
        <f>TEXT('Raw Data'!C1488,"MMM-YYYY")</f>
        <v>Nov-2015</v>
      </c>
      <c r="D1488" t="str">
        <f>TEXT(Calculated_Columns!C1488,"MMMM")</f>
        <v>November</v>
      </c>
      <c r="E1488">
        <f>'Raw Data'!U1488/'Raw Data'!R1488</f>
        <v>8.7500000000000008E-2</v>
      </c>
    </row>
    <row r="1489" spans="1:5" x14ac:dyDescent="0.3">
      <c r="A1489">
        <f>YEAR('Raw Data'!C1489)</f>
        <v>2015</v>
      </c>
      <c r="B1489">
        <f>MONTH('Raw Data'!C1489)</f>
        <v>11</v>
      </c>
      <c r="C1489" t="str">
        <f>TEXT('Raw Data'!C1489,"MMM-YYYY")</f>
        <v>Nov-2015</v>
      </c>
      <c r="D1489" t="str">
        <f>TEXT(Calculated_Columns!C1489,"MMMM")</f>
        <v>November</v>
      </c>
      <c r="E1489">
        <f>'Raw Data'!U1489/'Raw Data'!R1489</f>
        <v>0.42</v>
      </c>
    </row>
    <row r="1490" spans="1:5" x14ac:dyDescent="0.3">
      <c r="A1490">
        <f>YEAR('Raw Data'!C1490)</f>
        <v>2015</v>
      </c>
      <c r="B1490">
        <f>MONTH('Raw Data'!C1490)</f>
        <v>11</v>
      </c>
      <c r="C1490" t="str">
        <f>TEXT('Raw Data'!C1490,"MMM-YYYY")</f>
        <v>Nov-2015</v>
      </c>
      <c r="D1490" t="str">
        <f>TEXT(Calculated_Columns!C1490,"MMMM")</f>
        <v>November</v>
      </c>
      <c r="E1490">
        <f>'Raw Data'!U1490/'Raw Data'!R1490</f>
        <v>0.39</v>
      </c>
    </row>
    <row r="1491" spans="1:5" x14ac:dyDescent="0.3">
      <c r="A1491">
        <f>YEAR('Raw Data'!C1491)</f>
        <v>2014</v>
      </c>
      <c r="B1491">
        <f>MONTH('Raw Data'!C1491)</f>
        <v>11</v>
      </c>
      <c r="C1491" t="str">
        <f>TEXT('Raw Data'!C1491,"MMM-YYYY")</f>
        <v>Nov-2014</v>
      </c>
      <c r="D1491" t="str">
        <f>TEXT(Calculated_Columns!C1491,"MMMM")</f>
        <v>November</v>
      </c>
      <c r="E1491">
        <f>'Raw Data'!U1491/'Raw Data'!R1491</f>
        <v>0.35</v>
      </c>
    </row>
    <row r="1492" spans="1:5" x14ac:dyDescent="0.3">
      <c r="A1492">
        <f>YEAR('Raw Data'!C1492)</f>
        <v>2017</v>
      </c>
      <c r="B1492">
        <f>MONTH('Raw Data'!C1492)</f>
        <v>4</v>
      </c>
      <c r="C1492" t="str">
        <f>TEXT('Raw Data'!C1492,"MMM-YYYY")</f>
        <v>Apr-2017</v>
      </c>
      <c r="D1492" t="str">
        <f>TEXT(Calculated_Columns!C1492,"MMMM")</f>
        <v>April</v>
      </c>
      <c r="E1492">
        <f>'Raw Data'!U1492/'Raw Data'!R1492</f>
        <v>0.45</v>
      </c>
    </row>
    <row r="1493" spans="1:5" x14ac:dyDescent="0.3">
      <c r="A1493">
        <f>YEAR('Raw Data'!C1493)</f>
        <v>2017</v>
      </c>
      <c r="B1493">
        <f>MONTH('Raw Data'!C1493)</f>
        <v>11</v>
      </c>
      <c r="C1493" t="str">
        <f>TEXT('Raw Data'!C1493,"MMM-YYYY")</f>
        <v>Nov-2017</v>
      </c>
      <c r="D1493" t="str">
        <f>TEXT(Calculated_Columns!C1493,"MMMM")</f>
        <v>November</v>
      </c>
      <c r="E1493">
        <f>'Raw Data'!U1493/'Raw Data'!R1493</f>
        <v>0.49000000000000005</v>
      </c>
    </row>
    <row r="1494" spans="1:5" x14ac:dyDescent="0.3">
      <c r="A1494">
        <f>YEAR('Raw Data'!C1494)</f>
        <v>2017</v>
      </c>
      <c r="B1494">
        <f>MONTH('Raw Data'!C1494)</f>
        <v>11</v>
      </c>
      <c r="C1494" t="str">
        <f>TEXT('Raw Data'!C1494,"MMM-YYYY")</f>
        <v>Nov-2017</v>
      </c>
      <c r="D1494" t="str">
        <f>TEXT(Calculated_Columns!C1494,"MMMM")</f>
        <v>November</v>
      </c>
      <c r="E1494">
        <f>'Raw Data'!U1494/'Raw Data'!R1494</f>
        <v>0.17777777777777778</v>
      </c>
    </row>
    <row r="1495" spans="1:5" x14ac:dyDescent="0.3">
      <c r="A1495">
        <f>YEAR('Raw Data'!C1495)</f>
        <v>2017</v>
      </c>
      <c r="B1495">
        <f>MONTH('Raw Data'!C1495)</f>
        <v>10</v>
      </c>
      <c r="C1495" t="str">
        <f>TEXT('Raw Data'!C1495,"MMM-YYYY")</f>
        <v>Oct-2017</v>
      </c>
      <c r="D1495" t="str">
        <f>TEXT(Calculated_Columns!C1495,"MMMM")</f>
        <v>October</v>
      </c>
      <c r="E1495">
        <f>'Raw Data'!U1495/'Raw Data'!R1495</f>
        <v>0.37999999999999995</v>
      </c>
    </row>
    <row r="1496" spans="1:5" x14ac:dyDescent="0.3">
      <c r="A1496">
        <f>YEAR('Raw Data'!C1496)</f>
        <v>2014</v>
      </c>
      <c r="B1496">
        <f>MONTH('Raw Data'!C1496)</f>
        <v>12</v>
      </c>
      <c r="C1496" t="str">
        <f>TEXT('Raw Data'!C1496,"MMM-YYYY")</f>
        <v>Dec-2014</v>
      </c>
      <c r="D1496" t="str">
        <f>TEXT(Calculated_Columns!C1496,"MMMM")</f>
        <v>December</v>
      </c>
      <c r="E1496">
        <f>'Raw Data'!U1496/'Raw Data'!R1496</f>
        <v>0.28000000000000003</v>
      </c>
    </row>
    <row r="1497" spans="1:5" x14ac:dyDescent="0.3">
      <c r="A1497">
        <f>YEAR('Raw Data'!C1497)</f>
        <v>2017</v>
      </c>
      <c r="B1497">
        <f>MONTH('Raw Data'!C1497)</f>
        <v>9</v>
      </c>
      <c r="C1497" t="str">
        <f>TEXT('Raw Data'!C1497,"MMM-YYYY")</f>
        <v>Sep-2017</v>
      </c>
      <c r="D1497" t="str">
        <f>TEXT(Calculated_Columns!C1497,"MMMM")</f>
        <v>September</v>
      </c>
      <c r="E1497">
        <f>'Raw Data'!U1497/'Raw Data'!R1497</f>
        <v>0.3125</v>
      </c>
    </row>
    <row r="1498" spans="1:5" x14ac:dyDescent="0.3">
      <c r="A1498">
        <f>YEAR('Raw Data'!C1498)</f>
        <v>2017</v>
      </c>
      <c r="B1498">
        <f>MONTH('Raw Data'!C1498)</f>
        <v>9</v>
      </c>
      <c r="C1498" t="str">
        <f>TEXT('Raw Data'!C1498,"MMM-YYYY")</f>
        <v>Sep-2017</v>
      </c>
      <c r="D1498" t="str">
        <f>TEXT(Calculated_Columns!C1498,"MMMM")</f>
        <v>September</v>
      </c>
      <c r="E1498">
        <f>'Raw Data'!U1498/'Raw Data'!R1498</f>
        <v>-1.2500000000000001E-2</v>
      </c>
    </row>
    <row r="1499" spans="1:5" x14ac:dyDescent="0.3">
      <c r="A1499">
        <f>YEAR('Raw Data'!C1499)</f>
        <v>2017</v>
      </c>
      <c r="B1499">
        <f>MONTH('Raw Data'!C1499)</f>
        <v>9</v>
      </c>
      <c r="C1499" t="str">
        <f>TEXT('Raw Data'!C1499,"MMM-YYYY")</f>
        <v>Sep-2017</v>
      </c>
      <c r="D1499" t="str">
        <f>TEXT(Calculated_Columns!C1499,"MMMM")</f>
        <v>September</v>
      </c>
      <c r="E1499">
        <f>'Raw Data'!U1499/'Raw Data'!R1499</f>
        <v>0.28749999999999998</v>
      </c>
    </row>
    <row r="1500" spans="1:5" x14ac:dyDescent="0.3">
      <c r="A1500">
        <f>YEAR('Raw Data'!C1500)</f>
        <v>2016</v>
      </c>
      <c r="B1500">
        <f>MONTH('Raw Data'!C1500)</f>
        <v>10</v>
      </c>
      <c r="C1500" t="str">
        <f>TEXT('Raw Data'!C1500,"MMM-YYYY")</f>
        <v>Oct-2016</v>
      </c>
      <c r="D1500" t="str">
        <f>TEXT(Calculated_Columns!C1500,"MMMM")</f>
        <v>October</v>
      </c>
      <c r="E1500">
        <f>'Raw Data'!U1500/'Raw Data'!R1500</f>
        <v>0.36249999999999999</v>
      </c>
    </row>
    <row r="1501" spans="1:5" x14ac:dyDescent="0.3">
      <c r="A1501">
        <f>YEAR('Raw Data'!C1501)</f>
        <v>2017</v>
      </c>
      <c r="B1501">
        <f>MONTH('Raw Data'!C1501)</f>
        <v>11</v>
      </c>
      <c r="C1501" t="str">
        <f>TEXT('Raw Data'!C1501,"MMM-YYYY")</f>
        <v>Nov-2017</v>
      </c>
      <c r="D1501" t="str">
        <f>TEXT(Calculated_Columns!C1501,"MMMM")</f>
        <v>November</v>
      </c>
      <c r="E1501">
        <f>'Raw Data'!U1501/'Raw Data'!R1501</f>
        <v>0.36249999999999993</v>
      </c>
    </row>
    <row r="1502" spans="1:5" x14ac:dyDescent="0.3">
      <c r="A1502">
        <f>YEAR('Raw Data'!C1502)</f>
        <v>2017</v>
      </c>
      <c r="B1502">
        <f>MONTH('Raw Data'!C1502)</f>
        <v>11</v>
      </c>
      <c r="C1502" t="str">
        <f>TEXT('Raw Data'!C1502,"MMM-YYYY")</f>
        <v>Nov-2017</v>
      </c>
      <c r="D1502" t="str">
        <f>TEXT(Calculated_Columns!C1502,"MMMM")</f>
        <v>November</v>
      </c>
      <c r="E1502">
        <f>'Raw Data'!U1502/'Raw Data'!R1502</f>
        <v>0.3125</v>
      </c>
    </row>
    <row r="1503" spans="1:5" x14ac:dyDescent="0.3">
      <c r="A1503">
        <f>YEAR('Raw Data'!C1503)</f>
        <v>2017</v>
      </c>
      <c r="B1503">
        <f>MONTH('Raw Data'!C1503)</f>
        <v>11</v>
      </c>
      <c r="C1503" t="str">
        <f>TEXT('Raw Data'!C1503,"MMM-YYYY")</f>
        <v>Nov-2017</v>
      </c>
      <c r="D1503" t="str">
        <f>TEXT(Calculated_Columns!C1503,"MMMM")</f>
        <v>November</v>
      </c>
      <c r="E1503">
        <f>'Raw Data'!U1503/'Raw Data'!R1503</f>
        <v>-8.7499999999999994E-2</v>
      </c>
    </row>
    <row r="1504" spans="1:5" x14ac:dyDescent="0.3">
      <c r="A1504">
        <f>YEAR('Raw Data'!C1504)</f>
        <v>2016</v>
      </c>
      <c r="B1504">
        <f>MONTH('Raw Data'!C1504)</f>
        <v>11</v>
      </c>
      <c r="C1504" t="str">
        <f>TEXT('Raw Data'!C1504,"MMM-YYYY")</f>
        <v>Nov-2016</v>
      </c>
      <c r="D1504" t="str">
        <f>TEXT(Calculated_Columns!C1504,"MMMM")</f>
        <v>November</v>
      </c>
      <c r="E1504">
        <f>'Raw Data'!U1504/'Raw Data'!R1504</f>
        <v>9.9999999999999992E-2</v>
      </c>
    </row>
    <row r="1505" spans="1:5" x14ac:dyDescent="0.3">
      <c r="A1505">
        <f>YEAR('Raw Data'!C1505)</f>
        <v>2016</v>
      </c>
      <c r="B1505">
        <f>MONTH('Raw Data'!C1505)</f>
        <v>11</v>
      </c>
      <c r="C1505" t="str">
        <f>TEXT('Raw Data'!C1505,"MMM-YYYY")</f>
        <v>Nov-2016</v>
      </c>
      <c r="D1505" t="str">
        <f>TEXT(Calculated_Columns!C1505,"MMMM")</f>
        <v>November</v>
      </c>
      <c r="E1505">
        <f>'Raw Data'!U1505/'Raw Data'!R1505</f>
        <v>0.31</v>
      </c>
    </row>
    <row r="1506" spans="1:5" x14ac:dyDescent="0.3">
      <c r="A1506">
        <f>YEAR('Raw Data'!C1506)</f>
        <v>2015</v>
      </c>
      <c r="B1506">
        <f>MONTH('Raw Data'!C1506)</f>
        <v>8</v>
      </c>
      <c r="C1506" t="str">
        <f>TEXT('Raw Data'!C1506,"MMM-YYYY")</f>
        <v>Aug-2015</v>
      </c>
      <c r="D1506" t="str">
        <f>TEXT(Calculated_Columns!C1506,"MMMM")</f>
        <v>August</v>
      </c>
      <c r="E1506">
        <f>'Raw Data'!U1506/'Raw Data'!R1506</f>
        <v>0.5</v>
      </c>
    </row>
    <row r="1507" spans="1:5" x14ac:dyDescent="0.3">
      <c r="A1507">
        <f>YEAR('Raw Data'!C1507)</f>
        <v>2015</v>
      </c>
      <c r="B1507">
        <f>MONTH('Raw Data'!C1507)</f>
        <v>8</v>
      </c>
      <c r="C1507" t="str">
        <f>TEXT('Raw Data'!C1507,"MMM-YYYY")</f>
        <v>Aug-2015</v>
      </c>
      <c r="D1507" t="str">
        <f>TEXT(Calculated_Columns!C1507,"MMMM")</f>
        <v>August</v>
      </c>
      <c r="E1507">
        <f>'Raw Data'!U1507/'Raw Data'!R1507</f>
        <v>-0.17500000000000002</v>
      </c>
    </row>
    <row r="1508" spans="1:5" x14ac:dyDescent="0.3">
      <c r="A1508">
        <f>YEAR('Raw Data'!C1508)</f>
        <v>2017</v>
      </c>
      <c r="B1508">
        <f>MONTH('Raw Data'!C1508)</f>
        <v>12</v>
      </c>
      <c r="C1508" t="str">
        <f>TEXT('Raw Data'!C1508,"MMM-YYYY")</f>
        <v>Dec-2017</v>
      </c>
      <c r="D1508" t="str">
        <f>TEXT(Calculated_Columns!C1508,"MMMM")</f>
        <v>December</v>
      </c>
      <c r="E1508">
        <f>'Raw Data'!U1508/'Raw Data'!R1508</f>
        <v>0.31250000000000006</v>
      </c>
    </row>
    <row r="1509" spans="1:5" x14ac:dyDescent="0.3">
      <c r="A1509">
        <f>YEAR('Raw Data'!C1509)</f>
        <v>2016</v>
      </c>
      <c r="B1509">
        <f>MONTH('Raw Data'!C1509)</f>
        <v>9</v>
      </c>
      <c r="C1509" t="str">
        <f>TEXT('Raw Data'!C1509,"MMM-YYYY")</f>
        <v>Sep-2016</v>
      </c>
      <c r="D1509" t="str">
        <f>TEXT(Calculated_Columns!C1509,"MMMM")</f>
        <v>September</v>
      </c>
      <c r="E1509">
        <f>'Raw Data'!U1509/'Raw Data'!R1509</f>
        <v>0.48000000000000004</v>
      </c>
    </row>
    <row r="1510" spans="1:5" x14ac:dyDescent="0.3">
      <c r="A1510">
        <f>YEAR('Raw Data'!C1510)</f>
        <v>2017</v>
      </c>
      <c r="B1510">
        <f>MONTH('Raw Data'!C1510)</f>
        <v>12</v>
      </c>
      <c r="C1510" t="str">
        <f>TEXT('Raw Data'!C1510,"MMM-YYYY")</f>
        <v>Dec-2017</v>
      </c>
      <c r="D1510" t="str">
        <f>TEXT(Calculated_Columns!C1510,"MMMM")</f>
        <v>December</v>
      </c>
      <c r="E1510">
        <f>'Raw Data'!U1510/'Raw Data'!R1510</f>
        <v>0.45</v>
      </c>
    </row>
    <row r="1511" spans="1:5" x14ac:dyDescent="0.3">
      <c r="A1511">
        <f>YEAR('Raw Data'!C1511)</f>
        <v>2017</v>
      </c>
      <c r="B1511">
        <f>MONTH('Raw Data'!C1511)</f>
        <v>9</v>
      </c>
      <c r="C1511" t="str">
        <f>TEXT('Raw Data'!C1511,"MMM-YYYY")</f>
        <v>Sep-2017</v>
      </c>
      <c r="D1511" t="str">
        <f>TEXT(Calculated_Columns!C1511,"MMMM")</f>
        <v>September</v>
      </c>
      <c r="E1511">
        <f>'Raw Data'!U1511/'Raw Data'!R1511</f>
        <v>0.36</v>
      </c>
    </row>
    <row r="1512" spans="1:5" x14ac:dyDescent="0.3">
      <c r="A1512">
        <f>YEAR('Raw Data'!C1512)</f>
        <v>2017</v>
      </c>
      <c r="B1512">
        <f>MONTH('Raw Data'!C1512)</f>
        <v>6</v>
      </c>
      <c r="C1512" t="str">
        <f>TEXT('Raw Data'!C1512,"MMM-YYYY")</f>
        <v>Jun-2017</v>
      </c>
      <c r="D1512" t="str">
        <f>TEXT(Calculated_Columns!C1512,"MMMM")</f>
        <v>June</v>
      </c>
      <c r="E1512">
        <f>'Raw Data'!U1512/'Raw Data'!R1512</f>
        <v>0.28999999999999998</v>
      </c>
    </row>
    <row r="1513" spans="1:5" x14ac:dyDescent="0.3">
      <c r="A1513">
        <f>YEAR('Raw Data'!C1513)</f>
        <v>2017</v>
      </c>
      <c r="B1513">
        <f>MONTH('Raw Data'!C1513)</f>
        <v>6</v>
      </c>
      <c r="C1513" t="str">
        <f>TEXT('Raw Data'!C1513,"MMM-YYYY")</f>
        <v>Jun-2017</v>
      </c>
      <c r="D1513" t="str">
        <f>TEXT(Calculated_Columns!C1513,"MMMM")</f>
        <v>June</v>
      </c>
      <c r="E1513">
        <f>'Raw Data'!U1513/'Raw Data'!R1513</f>
        <v>0.33</v>
      </c>
    </row>
    <row r="1514" spans="1:5" x14ac:dyDescent="0.3">
      <c r="A1514">
        <f>YEAR('Raw Data'!C1514)</f>
        <v>2017</v>
      </c>
      <c r="B1514">
        <f>MONTH('Raw Data'!C1514)</f>
        <v>8</v>
      </c>
      <c r="C1514" t="str">
        <f>TEXT('Raw Data'!C1514,"MMM-YYYY")</f>
        <v>Aug-2017</v>
      </c>
      <c r="D1514" t="str">
        <f>TEXT(Calculated_Columns!C1514,"MMMM")</f>
        <v>August</v>
      </c>
      <c r="E1514">
        <f>'Raw Data'!U1514/'Raw Data'!R1514</f>
        <v>6.25E-2</v>
      </c>
    </row>
    <row r="1515" spans="1:5" x14ac:dyDescent="0.3">
      <c r="A1515">
        <f>YEAR('Raw Data'!C1515)</f>
        <v>2017</v>
      </c>
      <c r="B1515">
        <f>MONTH('Raw Data'!C1515)</f>
        <v>8</v>
      </c>
      <c r="C1515" t="str">
        <f>TEXT('Raw Data'!C1515,"MMM-YYYY")</f>
        <v>Aug-2017</v>
      </c>
      <c r="D1515" t="str">
        <f>TEXT(Calculated_Columns!C1515,"MMMM")</f>
        <v>August</v>
      </c>
      <c r="E1515">
        <f>'Raw Data'!U1515/'Raw Data'!R1515</f>
        <v>-1.5500000000000003</v>
      </c>
    </row>
    <row r="1516" spans="1:5" x14ac:dyDescent="0.3">
      <c r="A1516">
        <f>YEAR('Raw Data'!C1516)</f>
        <v>2017</v>
      </c>
      <c r="B1516">
        <f>MONTH('Raw Data'!C1516)</f>
        <v>8</v>
      </c>
      <c r="C1516" t="str">
        <f>TEXT('Raw Data'!C1516,"MMM-YYYY")</f>
        <v>Aug-2017</v>
      </c>
      <c r="D1516" t="str">
        <f>TEXT(Calculated_Columns!C1516,"MMMM")</f>
        <v>August</v>
      </c>
      <c r="E1516">
        <f>'Raw Data'!U1516/'Raw Data'!R1516</f>
        <v>-1.7000000000000002</v>
      </c>
    </row>
    <row r="1517" spans="1:5" x14ac:dyDescent="0.3">
      <c r="A1517">
        <f>YEAR('Raw Data'!C1517)</f>
        <v>2017</v>
      </c>
      <c r="B1517">
        <f>MONTH('Raw Data'!C1517)</f>
        <v>12</v>
      </c>
      <c r="C1517" t="str">
        <f>TEXT('Raw Data'!C1517,"MMM-YYYY")</f>
        <v>Dec-2017</v>
      </c>
      <c r="D1517" t="str">
        <f>TEXT(Calculated_Columns!C1517,"MMMM")</f>
        <v>December</v>
      </c>
      <c r="E1517">
        <f>'Raw Data'!U1517/'Raw Data'!R1517</f>
        <v>-0.14285714285714288</v>
      </c>
    </row>
    <row r="1518" spans="1:5" x14ac:dyDescent="0.3">
      <c r="A1518">
        <f>YEAR('Raw Data'!C1518)</f>
        <v>2017</v>
      </c>
      <c r="B1518">
        <f>MONTH('Raw Data'!C1518)</f>
        <v>12</v>
      </c>
      <c r="C1518" t="str">
        <f>TEXT('Raw Data'!C1518,"MMM-YYYY")</f>
        <v>Dec-2017</v>
      </c>
      <c r="D1518" t="str">
        <f>TEXT(Calculated_Columns!C1518,"MMMM")</f>
        <v>December</v>
      </c>
      <c r="E1518">
        <f>'Raw Data'!U1518/'Raw Data'!R1518</f>
        <v>7.0000000000000007E-2</v>
      </c>
    </row>
    <row r="1519" spans="1:5" x14ac:dyDescent="0.3">
      <c r="A1519">
        <f>YEAR('Raw Data'!C1519)</f>
        <v>2014</v>
      </c>
      <c r="B1519">
        <f>MONTH('Raw Data'!C1519)</f>
        <v>2</v>
      </c>
      <c r="C1519" t="str">
        <f>TEXT('Raw Data'!C1519,"MMM-YYYY")</f>
        <v>Feb-2014</v>
      </c>
      <c r="D1519" t="str">
        <f>TEXT(Calculated_Columns!C1519,"MMMM")</f>
        <v>February</v>
      </c>
      <c r="E1519">
        <f>'Raw Data'!U1519/'Raw Data'!R1519</f>
        <v>0.32500000000000001</v>
      </c>
    </row>
    <row r="1520" spans="1:5" x14ac:dyDescent="0.3">
      <c r="A1520">
        <f>YEAR('Raw Data'!C1520)</f>
        <v>2014</v>
      </c>
      <c r="B1520">
        <f>MONTH('Raw Data'!C1520)</f>
        <v>2</v>
      </c>
      <c r="C1520" t="str">
        <f>TEXT('Raw Data'!C1520,"MMM-YYYY")</f>
        <v>Feb-2014</v>
      </c>
      <c r="D1520" t="str">
        <f>TEXT(Calculated_Columns!C1520,"MMMM")</f>
        <v>February</v>
      </c>
      <c r="E1520">
        <f>'Raw Data'!U1520/'Raw Data'!R1520</f>
        <v>0.32499999999999996</v>
      </c>
    </row>
    <row r="1521" spans="1:5" x14ac:dyDescent="0.3">
      <c r="A1521">
        <f>YEAR('Raw Data'!C1521)</f>
        <v>2017</v>
      </c>
      <c r="B1521">
        <f>MONTH('Raw Data'!C1521)</f>
        <v>2</v>
      </c>
      <c r="C1521" t="str">
        <f>TEXT('Raw Data'!C1521,"MMM-YYYY")</f>
        <v>Feb-2017</v>
      </c>
      <c r="D1521" t="str">
        <f>TEXT(Calculated_Columns!C1521,"MMMM")</f>
        <v>February</v>
      </c>
      <c r="E1521">
        <f>'Raw Data'!U1521/'Raw Data'!R1521</f>
        <v>0.36250000000000004</v>
      </c>
    </row>
    <row r="1522" spans="1:5" x14ac:dyDescent="0.3">
      <c r="A1522">
        <f>YEAR('Raw Data'!C1522)</f>
        <v>2017</v>
      </c>
      <c r="B1522">
        <f>MONTH('Raw Data'!C1522)</f>
        <v>4</v>
      </c>
      <c r="C1522" t="str">
        <f>TEXT('Raw Data'!C1522,"MMM-YYYY")</f>
        <v>Apr-2017</v>
      </c>
      <c r="D1522" t="str">
        <f>TEXT(Calculated_Columns!C1522,"MMMM")</f>
        <v>April</v>
      </c>
      <c r="E1522">
        <f>'Raw Data'!U1522/'Raw Data'!R1522</f>
        <v>0.125</v>
      </c>
    </row>
    <row r="1523" spans="1:5" x14ac:dyDescent="0.3">
      <c r="A1523">
        <f>YEAR('Raw Data'!C1523)</f>
        <v>2015</v>
      </c>
      <c r="B1523">
        <f>MONTH('Raw Data'!C1523)</f>
        <v>12</v>
      </c>
      <c r="C1523" t="str">
        <f>TEXT('Raw Data'!C1523,"MMM-YYYY")</f>
        <v>Dec-2015</v>
      </c>
      <c r="D1523" t="str">
        <f>TEXT(Calculated_Columns!C1523,"MMMM")</f>
        <v>December</v>
      </c>
      <c r="E1523">
        <f>'Raw Data'!U1523/'Raw Data'!R1523</f>
        <v>0.23749999999999999</v>
      </c>
    </row>
    <row r="1524" spans="1:5" x14ac:dyDescent="0.3">
      <c r="A1524">
        <f>YEAR('Raw Data'!C1524)</f>
        <v>2015</v>
      </c>
      <c r="B1524">
        <f>MONTH('Raw Data'!C1524)</f>
        <v>12</v>
      </c>
      <c r="C1524" t="str">
        <f>TEXT('Raw Data'!C1524,"MMM-YYYY")</f>
        <v>Dec-2015</v>
      </c>
      <c r="D1524" t="str">
        <f>TEXT(Calculated_Columns!C1524,"MMMM")</f>
        <v>December</v>
      </c>
      <c r="E1524">
        <f>'Raw Data'!U1524/'Raw Data'!R1524</f>
        <v>0.33749999999999997</v>
      </c>
    </row>
    <row r="1525" spans="1:5" x14ac:dyDescent="0.3">
      <c r="A1525">
        <f>YEAR('Raw Data'!C1525)</f>
        <v>2015</v>
      </c>
      <c r="B1525">
        <f>MONTH('Raw Data'!C1525)</f>
        <v>12</v>
      </c>
      <c r="C1525" t="str">
        <f>TEXT('Raw Data'!C1525,"MMM-YYYY")</f>
        <v>Dec-2015</v>
      </c>
      <c r="D1525" t="str">
        <f>TEXT(Calculated_Columns!C1525,"MMMM")</f>
        <v>December</v>
      </c>
      <c r="E1525">
        <f>'Raw Data'!U1525/'Raw Data'!R1525</f>
        <v>0.3125</v>
      </c>
    </row>
    <row r="1526" spans="1:5" x14ac:dyDescent="0.3">
      <c r="A1526">
        <f>YEAR('Raw Data'!C1526)</f>
        <v>2015</v>
      </c>
      <c r="B1526">
        <f>MONTH('Raw Data'!C1526)</f>
        <v>12</v>
      </c>
      <c r="C1526" t="str">
        <f>TEXT('Raw Data'!C1526,"MMM-YYYY")</f>
        <v>Dec-2015</v>
      </c>
      <c r="D1526" t="str">
        <f>TEXT(Calculated_Columns!C1526,"MMMM")</f>
        <v>December</v>
      </c>
      <c r="E1526">
        <f>'Raw Data'!U1526/'Raw Data'!R1526</f>
        <v>-0.23749999999999999</v>
      </c>
    </row>
    <row r="1527" spans="1:5" x14ac:dyDescent="0.3">
      <c r="A1527">
        <f>YEAR('Raw Data'!C1527)</f>
        <v>2015</v>
      </c>
      <c r="B1527">
        <f>MONTH('Raw Data'!C1527)</f>
        <v>12</v>
      </c>
      <c r="C1527" t="str">
        <f>TEXT('Raw Data'!C1527,"MMM-YYYY")</f>
        <v>Dec-2015</v>
      </c>
      <c r="D1527" t="str">
        <f>TEXT(Calculated_Columns!C1527,"MMMM")</f>
        <v>December</v>
      </c>
      <c r="E1527">
        <f>'Raw Data'!U1527/'Raw Data'!R1527</f>
        <v>0.11249999999999999</v>
      </c>
    </row>
    <row r="1528" spans="1:5" x14ac:dyDescent="0.3">
      <c r="A1528">
        <f>YEAR('Raw Data'!C1528)</f>
        <v>2016</v>
      </c>
      <c r="B1528">
        <f>MONTH('Raw Data'!C1528)</f>
        <v>7</v>
      </c>
      <c r="C1528" t="str">
        <f>TEXT('Raw Data'!C1528,"MMM-YYYY")</f>
        <v>Jul-2016</v>
      </c>
      <c r="D1528" t="str">
        <f>TEXT(Calculated_Columns!C1528,"MMMM")</f>
        <v>July</v>
      </c>
      <c r="E1528">
        <f>'Raw Data'!U1528/'Raw Data'!R1528</f>
        <v>8.7499999999999994E-2</v>
      </c>
    </row>
    <row r="1529" spans="1:5" x14ac:dyDescent="0.3">
      <c r="A1529">
        <f>YEAR('Raw Data'!C1529)</f>
        <v>2016</v>
      </c>
      <c r="B1529">
        <f>MONTH('Raw Data'!C1529)</f>
        <v>7</v>
      </c>
      <c r="C1529" t="str">
        <f>TEXT('Raw Data'!C1529,"MMM-YYYY")</f>
        <v>Jul-2016</v>
      </c>
      <c r="D1529" t="str">
        <f>TEXT(Calculated_Columns!C1529,"MMMM")</f>
        <v>July</v>
      </c>
      <c r="E1529">
        <f>'Raw Data'!U1529/'Raw Data'!R1529</f>
        <v>0.28750000000000003</v>
      </c>
    </row>
    <row r="1530" spans="1:5" x14ac:dyDescent="0.3">
      <c r="A1530">
        <f>YEAR('Raw Data'!C1530)</f>
        <v>2015</v>
      </c>
      <c r="B1530">
        <f>MONTH('Raw Data'!C1530)</f>
        <v>11</v>
      </c>
      <c r="C1530" t="str">
        <f>TEXT('Raw Data'!C1530,"MMM-YYYY")</f>
        <v>Nov-2015</v>
      </c>
      <c r="D1530" t="str">
        <f>TEXT(Calculated_Columns!C1530,"MMMM")</f>
        <v>November</v>
      </c>
      <c r="E1530">
        <f>'Raw Data'!U1530/'Raw Data'!R1530</f>
        <v>1.9999999999999997E-2</v>
      </c>
    </row>
    <row r="1531" spans="1:5" x14ac:dyDescent="0.3">
      <c r="A1531">
        <f>YEAR('Raw Data'!C1531)</f>
        <v>2015</v>
      </c>
      <c r="B1531">
        <f>MONTH('Raw Data'!C1531)</f>
        <v>11</v>
      </c>
      <c r="C1531" t="str">
        <f>TEXT('Raw Data'!C1531,"MMM-YYYY")</f>
        <v>Nov-2015</v>
      </c>
      <c r="D1531" t="str">
        <f>TEXT(Calculated_Columns!C1531,"MMMM")</f>
        <v>November</v>
      </c>
      <c r="E1531">
        <f>'Raw Data'!U1531/'Raw Data'!R1531</f>
        <v>0.47000000000000003</v>
      </c>
    </row>
    <row r="1532" spans="1:5" x14ac:dyDescent="0.3">
      <c r="A1532">
        <f>YEAR('Raw Data'!C1532)</f>
        <v>2015</v>
      </c>
      <c r="B1532">
        <f>MONTH('Raw Data'!C1532)</f>
        <v>3</v>
      </c>
      <c r="C1532" t="str">
        <f>TEXT('Raw Data'!C1532,"MMM-YYYY")</f>
        <v>Mar-2015</v>
      </c>
      <c r="D1532" t="str">
        <f>TEXT(Calculated_Columns!C1532,"MMMM")</f>
        <v>March</v>
      </c>
      <c r="E1532">
        <f>'Raw Data'!U1532/'Raw Data'!R1532</f>
        <v>0.3125</v>
      </c>
    </row>
    <row r="1533" spans="1:5" x14ac:dyDescent="0.3">
      <c r="A1533">
        <f>YEAR('Raw Data'!C1533)</f>
        <v>2017</v>
      </c>
      <c r="B1533">
        <f>MONTH('Raw Data'!C1533)</f>
        <v>8</v>
      </c>
      <c r="C1533" t="str">
        <f>TEXT('Raw Data'!C1533,"MMM-YYYY")</f>
        <v>Aug-2017</v>
      </c>
      <c r="D1533" t="str">
        <f>TEXT(Calculated_Columns!C1533,"MMMM")</f>
        <v>August</v>
      </c>
      <c r="E1533">
        <f>'Raw Data'!U1533/'Raw Data'!R1533</f>
        <v>7.4999999999999997E-2</v>
      </c>
    </row>
    <row r="1534" spans="1:5" x14ac:dyDescent="0.3">
      <c r="A1534">
        <f>YEAR('Raw Data'!C1534)</f>
        <v>2017</v>
      </c>
      <c r="B1534">
        <f>MONTH('Raw Data'!C1534)</f>
        <v>8</v>
      </c>
      <c r="C1534" t="str">
        <f>TEXT('Raw Data'!C1534,"MMM-YYYY")</f>
        <v>Aug-2017</v>
      </c>
      <c r="D1534" t="str">
        <f>TEXT(Calculated_Columns!C1534,"MMMM")</f>
        <v>August</v>
      </c>
      <c r="E1534">
        <f>'Raw Data'!U1534/'Raw Data'!R1534</f>
        <v>0.32500000000000001</v>
      </c>
    </row>
    <row r="1535" spans="1:5" x14ac:dyDescent="0.3">
      <c r="A1535">
        <f>YEAR('Raw Data'!C1535)</f>
        <v>2016</v>
      </c>
      <c r="B1535">
        <f>MONTH('Raw Data'!C1535)</f>
        <v>12</v>
      </c>
      <c r="C1535" t="str">
        <f>TEXT('Raw Data'!C1535,"MMM-YYYY")</f>
        <v>Dec-2016</v>
      </c>
      <c r="D1535" t="str">
        <f>TEXT(Calculated_Columns!C1535,"MMMM")</f>
        <v>December</v>
      </c>
      <c r="E1535">
        <f>'Raw Data'!U1535/'Raw Data'!R1535</f>
        <v>0</v>
      </c>
    </row>
    <row r="1536" spans="1:5" x14ac:dyDescent="0.3">
      <c r="A1536">
        <f>YEAR('Raw Data'!C1536)</f>
        <v>2017</v>
      </c>
      <c r="B1536">
        <f>MONTH('Raw Data'!C1536)</f>
        <v>2</v>
      </c>
      <c r="C1536" t="str">
        <f>TEXT('Raw Data'!C1536,"MMM-YYYY")</f>
        <v>Feb-2017</v>
      </c>
      <c r="D1536" t="str">
        <f>TEXT(Calculated_Columns!C1536,"MMMM")</f>
        <v>February</v>
      </c>
      <c r="E1536">
        <f>'Raw Data'!U1536/'Raw Data'!R1536</f>
        <v>8.2352941176470587E-2</v>
      </c>
    </row>
    <row r="1537" spans="1:5" x14ac:dyDescent="0.3">
      <c r="A1537">
        <f>YEAR('Raw Data'!C1537)</f>
        <v>2016</v>
      </c>
      <c r="B1537">
        <f>MONTH('Raw Data'!C1537)</f>
        <v>10</v>
      </c>
      <c r="C1537" t="str">
        <f>TEXT('Raw Data'!C1537,"MMM-YYYY")</f>
        <v>Oct-2016</v>
      </c>
      <c r="D1537" t="str">
        <f>TEXT(Calculated_Columns!C1537,"MMMM")</f>
        <v>October</v>
      </c>
      <c r="E1537">
        <f>'Raw Data'!U1537/'Raw Data'!R1537</f>
        <v>9.9999999999999985E-3</v>
      </c>
    </row>
    <row r="1538" spans="1:5" x14ac:dyDescent="0.3">
      <c r="A1538">
        <f>YEAR('Raw Data'!C1538)</f>
        <v>2016</v>
      </c>
      <c r="B1538">
        <f>MONTH('Raw Data'!C1538)</f>
        <v>10</v>
      </c>
      <c r="C1538" t="str">
        <f>TEXT('Raw Data'!C1538,"MMM-YYYY")</f>
        <v>Oct-2016</v>
      </c>
      <c r="D1538" t="str">
        <f>TEXT(Calculated_Columns!C1538,"MMMM")</f>
        <v>October</v>
      </c>
      <c r="E1538">
        <f>'Raw Data'!U1538/'Raw Data'!R1538</f>
        <v>0.26</v>
      </c>
    </row>
    <row r="1539" spans="1:5" x14ac:dyDescent="0.3">
      <c r="A1539">
        <f>YEAR('Raw Data'!C1539)</f>
        <v>2017</v>
      </c>
      <c r="B1539">
        <f>MONTH('Raw Data'!C1539)</f>
        <v>9</v>
      </c>
      <c r="C1539" t="str">
        <f>TEXT('Raw Data'!C1539,"MMM-YYYY")</f>
        <v>Sep-2017</v>
      </c>
      <c r="D1539" t="str">
        <f>TEXT(Calculated_Columns!C1539,"MMMM")</f>
        <v>September</v>
      </c>
      <c r="E1539">
        <f>'Raw Data'!U1539/'Raw Data'!R1539</f>
        <v>0.28999999999999998</v>
      </c>
    </row>
    <row r="1540" spans="1:5" x14ac:dyDescent="0.3">
      <c r="A1540">
        <f>YEAR('Raw Data'!C1540)</f>
        <v>2017</v>
      </c>
      <c r="B1540">
        <f>MONTH('Raw Data'!C1540)</f>
        <v>9</v>
      </c>
      <c r="C1540" t="str">
        <f>TEXT('Raw Data'!C1540,"MMM-YYYY")</f>
        <v>Sep-2017</v>
      </c>
      <c r="D1540" t="str">
        <f>TEXT(Calculated_Columns!C1540,"MMMM")</f>
        <v>September</v>
      </c>
      <c r="E1540">
        <f>'Raw Data'!U1540/'Raw Data'!R1540</f>
        <v>0.39999999999999997</v>
      </c>
    </row>
    <row r="1541" spans="1:5" x14ac:dyDescent="0.3">
      <c r="A1541">
        <f>YEAR('Raw Data'!C1541)</f>
        <v>2017</v>
      </c>
      <c r="B1541">
        <f>MONTH('Raw Data'!C1541)</f>
        <v>9</v>
      </c>
      <c r="C1541" t="str">
        <f>TEXT('Raw Data'!C1541,"MMM-YYYY")</f>
        <v>Sep-2017</v>
      </c>
      <c r="D1541" t="str">
        <f>TEXT(Calculated_Columns!C1541,"MMMM")</f>
        <v>September</v>
      </c>
      <c r="E1541">
        <f>'Raw Data'!U1541/'Raw Data'!R1541</f>
        <v>0.26</v>
      </c>
    </row>
    <row r="1542" spans="1:5" x14ac:dyDescent="0.3">
      <c r="A1542">
        <f>YEAR('Raw Data'!C1542)</f>
        <v>2017</v>
      </c>
      <c r="B1542">
        <f>MONTH('Raw Data'!C1542)</f>
        <v>9</v>
      </c>
      <c r="C1542" t="str">
        <f>TEXT('Raw Data'!C1542,"MMM-YYYY")</f>
        <v>Sep-2017</v>
      </c>
      <c r="D1542" t="str">
        <f>TEXT(Calculated_Columns!C1542,"MMMM")</f>
        <v>September</v>
      </c>
      <c r="E1542">
        <f>'Raw Data'!U1542/'Raw Data'!R1542</f>
        <v>0.48000000000000004</v>
      </c>
    </row>
    <row r="1543" spans="1:5" x14ac:dyDescent="0.3">
      <c r="A1543">
        <f>YEAR('Raw Data'!C1543)</f>
        <v>2014</v>
      </c>
      <c r="B1543">
        <f>MONTH('Raw Data'!C1543)</f>
        <v>3</v>
      </c>
      <c r="C1543" t="str">
        <f>TEXT('Raw Data'!C1543,"MMM-YYYY")</f>
        <v>Mar-2014</v>
      </c>
      <c r="D1543" t="str">
        <f>TEXT(Calculated_Columns!C1543,"MMMM")</f>
        <v>March</v>
      </c>
      <c r="E1543">
        <f>'Raw Data'!U1543/'Raw Data'!R1543</f>
        <v>0.27499999999999997</v>
      </c>
    </row>
    <row r="1544" spans="1:5" x14ac:dyDescent="0.3">
      <c r="A1544">
        <f>YEAR('Raw Data'!C1544)</f>
        <v>2014</v>
      </c>
      <c r="B1544">
        <f>MONTH('Raw Data'!C1544)</f>
        <v>3</v>
      </c>
      <c r="C1544" t="str">
        <f>TEXT('Raw Data'!C1544,"MMM-YYYY")</f>
        <v>Mar-2014</v>
      </c>
      <c r="D1544" t="str">
        <f>TEXT(Calculated_Columns!C1544,"MMMM")</f>
        <v>March</v>
      </c>
      <c r="E1544">
        <f>'Raw Data'!U1544/'Raw Data'!R1544</f>
        <v>0.16249999999999998</v>
      </c>
    </row>
    <row r="1545" spans="1:5" x14ac:dyDescent="0.3">
      <c r="A1545">
        <f>YEAR('Raw Data'!C1545)</f>
        <v>2014</v>
      </c>
      <c r="B1545">
        <f>MONTH('Raw Data'!C1545)</f>
        <v>2</v>
      </c>
      <c r="C1545" t="str">
        <f>TEXT('Raw Data'!C1545,"MMM-YYYY")</f>
        <v>Feb-2014</v>
      </c>
      <c r="D1545" t="str">
        <f>TEXT(Calculated_Columns!C1545,"MMMM")</f>
        <v>February</v>
      </c>
      <c r="E1545">
        <f>'Raw Data'!U1545/'Raw Data'!R1545</f>
        <v>0.35</v>
      </c>
    </row>
    <row r="1546" spans="1:5" x14ac:dyDescent="0.3">
      <c r="A1546">
        <f>YEAR('Raw Data'!C1546)</f>
        <v>2014</v>
      </c>
      <c r="B1546">
        <f>MONTH('Raw Data'!C1546)</f>
        <v>2</v>
      </c>
      <c r="C1546" t="str">
        <f>TEXT('Raw Data'!C1546,"MMM-YYYY")</f>
        <v>Feb-2014</v>
      </c>
      <c r="D1546" t="str">
        <f>TEXT(Calculated_Columns!C1546,"MMMM")</f>
        <v>February</v>
      </c>
      <c r="E1546">
        <f>'Raw Data'!U1546/'Raw Data'!R1546</f>
        <v>0.47</v>
      </c>
    </row>
    <row r="1547" spans="1:5" x14ac:dyDescent="0.3">
      <c r="A1547">
        <f>YEAR('Raw Data'!C1547)</f>
        <v>2014</v>
      </c>
      <c r="B1547">
        <f>MONTH('Raw Data'!C1547)</f>
        <v>12</v>
      </c>
      <c r="C1547" t="str">
        <f>TEXT('Raw Data'!C1547,"MMM-YYYY")</f>
        <v>Dec-2014</v>
      </c>
      <c r="D1547" t="str">
        <f>TEXT(Calculated_Columns!C1547,"MMMM")</f>
        <v>December</v>
      </c>
      <c r="E1547">
        <f>'Raw Data'!U1547/'Raw Data'!R1547</f>
        <v>0.125</v>
      </c>
    </row>
    <row r="1548" spans="1:5" x14ac:dyDescent="0.3">
      <c r="A1548">
        <f>YEAR('Raw Data'!C1548)</f>
        <v>2015</v>
      </c>
      <c r="B1548">
        <f>MONTH('Raw Data'!C1548)</f>
        <v>11</v>
      </c>
      <c r="C1548" t="str">
        <f>TEXT('Raw Data'!C1548,"MMM-YYYY")</f>
        <v>Nov-2015</v>
      </c>
      <c r="D1548" t="str">
        <f>TEXT(Calculated_Columns!C1548,"MMMM")</f>
        <v>November</v>
      </c>
      <c r="E1548">
        <f>'Raw Data'!U1548/'Raw Data'!R1548</f>
        <v>0.35000000000000003</v>
      </c>
    </row>
    <row r="1549" spans="1:5" x14ac:dyDescent="0.3">
      <c r="A1549">
        <f>YEAR('Raw Data'!C1549)</f>
        <v>2015</v>
      </c>
      <c r="B1549">
        <f>MONTH('Raw Data'!C1549)</f>
        <v>11</v>
      </c>
      <c r="C1549" t="str">
        <f>TEXT('Raw Data'!C1549,"MMM-YYYY")</f>
        <v>Nov-2015</v>
      </c>
      <c r="D1549" t="str">
        <f>TEXT(Calculated_Columns!C1549,"MMMM")</f>
        <v>November</v>
      </c>
      <c r="E1549">
        <f>'Raw Data'!U1549/'Raw Data'!R1549</f>
        <v>-1.7</v>
      </c>
    </row>
    <row r="1550" spans="1:5" x14ac:dyDescent="0.3">
      <c r="A1550">
        <f>YEAR('Raw Data'!C1550)</f>
        <v>2015</v>
      </c>
      <c r="B1550">
        <f>MONTH('Raw Data'!C1550)</f>
        <v>11</v>
      </c>
      <c r="C1550" t="str">
        <f>TEXT('Raw Data'!C1550,"MMM-YYYY")</f>
        <v>Nov-2015</v>
      </c>
      <c r="D1550" t="str">
        <f>TEXT(Calculated_Columns!C1550,"MMMM")</f>
        <v>November</v>
      </c>
      <c r="E1550">
        <f>'Raw Data'!U1550/'Raw Data'!R1550</f>
        <v>8.7499999999999994E-2</v>
      </c>
    </row>
    <row r="1551" spans="1:5" x14ac:dyDescent="0.3">
      <c r="A1551">
        <f>YEAR('Raw Data'!C1551)</f>
        <v>2014</v>
      </c>
      <c r="B1551">
        <f>MONTH('Raw Data'!C1551)</f>
        <v>7</v>
      </c>
      <c r="C1551" t="str">
        <f>TEXT('Raw Data'!C1551,"MMM-YYYY")</f>
        <v>Jul-2014</v>
      </c>
      <c r="D1551" t="str">
        <f>TEXT(Calculated_Columns!C1551,"MMMM")</f>
        <v>July</v>
      </c>
      <c r="E1551">
        <f>'Raw Data'!U1551/'Raw Data'!R1551</f>
        <v>0.3125</v>
      </c>
    </row>
    <row r="1552" spans="1:5" x14ac:dyDescent="0.3">
      <c r="A1552">
        <f>YEAR('Raw Data'!C1552)</f>
        <v>2017</v>
      </c>
      <c r="B1552">
        <f>MONTH('Raw Data'!C1552)</f>
        <v>11</v>
      </c>
      <c r="C1552" t="str">
        <f>TEXT('Raw Data'!C1552,"MMM-YYYY")</f>
        <v>Nov-2017</v>
      </c>
      <c r="D1552" t="str">
        <f>TEXT(Calculated_Columns!C1552,"MMMM")</f>
        <v>November</v>
      </c>
      <c r="E1552">
        <f>'Raw Data'!U1552/'Raw Data'!R1552</f>
        <v>-2.65</v>
      </c>
    </row>
    <row r="1553" spans="1:5" x14ac:dyDescent="0.3">
      <c r="A1553">
        <f>YEAR('Raw Data'!C1553)</f>
        <v>2016</v>
      </c>
      <c r="B1553">
        <f>MONTH('Raw Data'!C1553)</f>
        <v>6</v>
      </c>
      <c r="C1553" t="str">
        <f>TEXT('Raw Data'!C1553,"MMM-YYYY")</f>
        <v>Jun-2016</v>
      </c>
      <c r="D1553" t="str">
        <f>TEXT(Calculated_Columns!C1553,"MMMM")</f>
        <v>June</v>
      </c>
      <c r="E1553">
        <f>'Raw Data'!U1553/'Raw Data'!R1553</f>
        <v>0.49</v>
      </c>
    </row>
    <row r="1554" spans="1:5" x14ac:dyDescent="0.3">
      <c r="A1554">
        <f>YEAR('Raw Data'!C1554)</f>
        <v>2014</v>
      </c>
      <c r="B1554">
        <f>MONTH('Raw Data'!C1554)</f>
        <v>5</v>
      </c>
      <c r="C1554" t="str">
        <f>TEXT('Raw Data'!C1554,"MMM-YYYY")</f>
        <v>May-2014</v>
      </c>
      <c r="D1554" t="str">
        <f>TEXT(Calculated_Columns!C1554,"MMMM")</f>
        <v>May</v>
      </c>
      <c r="E1554">
        <f>'Raw Data'!U1554/'Raw Data'!R1554</f>
        <v>0.48000000000000004</v>
      </c>
    </row>
    <row r="1555" spans="1:5" x14ac:dyDescent="0.3">
      <c r="A1555">
        <f>YEAR('Raw Data'!C1555)</f>
        <v>2017</v>
      </c>
      <c r="B1555">
        <f>MONTH('Raw Data'!C1555)</f>
        <v>10</v>
      </c>
      <c r="C1555" t="str">
        <f>TEXT('Raw Data'!C1555,"MMM-YYYY")</f>
        <v>Oct-2017</v>
      </c>
      <c r="D1555" t="str">
        <f>TEXT(Calculated_Columns!C1555,"MMMM")</f>
        <v>October</v>
      </c>
      <c r="E1555">
        <f>'Raw Data'!U1555/'Raw Data'!R1555</f>
        <v>0.45999999999999996</v>
      </c>
    </row>
    <row r="1556" spans="1:5" x14ac:dyDescent="0.3">
      <c r="A1556">
        <f>YEAR('Raw Data'!C1556)</f>
        <v>2015</v>
      </c>
      <c r="B1556">
        <f>MONTH('Raw Data'!C1556)</f>
        <v>2</v>
      </c>
      <c r="C1556" t="str">
        <f>TEXT('Raw Data'!C1556,"MMM-YYYY")</f>
        <v>Feb-2015</v>
      </c>
      <c r="D1556" t="str">
        <f>TEXT(Calculated_Columns!C1556,"MMMM")</f>
        <v>February</v>
      </c>
      <c r="E1556">
        <f>'Raw Data'!U1556/'Raw Data'!R1556</f>
        <v>0.28999999999999998</v>
      </c>
    </row>
    <row r="1557" spans="1:5" x14ac:dyDescent="0.3">
      <c r="A1557">
        <f>YEAR('Raw Data'!C1557)</f>
        <v>2017</v>
      </c>
      <c r="B1557">
        <f>MONTH('Raw Data'!C1557)</f>
        <v>9</v>
      </c>
      <c r="C1557" t="str">
        <f>TEXT('Raw Data'!C1557,"MMM-YYYY")</f>
        <v>Sep-2017</v>
      </c>
      <c r="D1557" t="str">
        <f>TEXT(Calculated_Columns!C1557,"MMMM")</f>
        <v>September</v>
      </c>
      <c r="E1557">
        <f>'Raw Data'!U1557/'Raw Data'!R1557</f>
        <v>0.43000000000000005</v>
      </c>
    </row>
    <row r="1558" spans="1:5" x14ac:dyDescent="0.3">
      <c r="A1558">
        <f>YEAR('Raw Data'!C1558)</f>
        <v>2016</v>
      </c>
      <c r="B1558">
        <f>MONTH('Raw Data'!C1558)</f>
        <v>5</v>
      </c>
      <c r="C1558" t="str">
        <f>TEXT('Raw Data'!C1558,"MMM-YYYY")</f>
        <v>May-2016</v>
      </c>
      <c r="D1558" t="str">
        <f>TEXT(Calculated_Columns!C1558,"MMMM")</f>
        <v>May</v>
      </c>
      <c r="E1558">
        <f>'Raw Data'!U1558/'Raw Data'!R1558</f>
        <v>0.375</v>
      </c>
    </row>
    <row r="1559" spans="1:5" x14ac:dyDescent="0.3">
      <c r="A1559">
        <f>YEAR('Raw Data'!C1559)</f>
        <v>2016</v>
      </c>
      <c r="B1559">
        <f>MONTH('Raw Data'!C1559)</f>
        <v>5</v>
      </c>
      <c r="C1559" t="str">
        <f>TEXT('Raw Data'!C1559,"MMM-YYYY")</f>
        <v>May-2016</v>
      </c>
      <c r="D1559" t="str">
        <f>TEXT(Calculated_Columns!C1559,"MMMM")</f>
        <v>May</v>
      </c>
      <c r="E1559">
        <f>'Raw Data'!U1559/'Raw Data'!R1559</f>
        <v>0.125</v>
      </c>
    </row>
    <row r="1560" spans="1:5" x14ac:dyDescent="0.3">
      <c r="A1560">
        <f>YEAR('Raw Data'!C1560)</f>
        <v>2015</v>
      </c>
      <c r="B1560">
        <f>MONTH('Raw Data'!C1560)</f>
        <v>3</v>
      </c>
      <c r="C1560" t="str">
        <f>TEXT('Raw Data'!C1560,"MMM-YYYY")</f>
        <v>Mar-2015</v>
      </c>
      <c r="D1560" t="str">
        <f>TEXT(Calculated_Columns!C1560,"MMMM")</f>
        <v>March</v>
      </c>
      <c r="E1560">
        <f>'Raw Data'!U1560/'Raw Data'!R1560</f>
        <v>0.26</v>
      </c>
    </row>
    <row r="1561" spans="1:5" x14ac:dyDescent="0.3">
      <c r="A1561">
        <f>YEAR('Raw Data'!C1561)</f>
        <v>2016</v>
      </c>
      <c r="B1561">
        <f>MONTH('Raw Data'!C1561)</f>
        <v>4</v>
      </c>
      <c r="C1561" t="str">
        <f>TEXT('Raw Data'!C1561,"MMM-YYYY")</f>
        <v>Apr-2016</v>
      </c>
      <c r="D1561" t="str">
        <f>TEXT(Calculated_Columns!C1561,"MMMM")</f>
        <v>April</v>
      </c>
      <c r="E1561">
        <f>'Raw Data'!U1561/'Raw Data'!R1561</f>
        <v>0.36249999999999999</v>
      </c>
    </row>
    <row r="1562" spans="1:5" x14ac:dyDescent="0.3">
      <c r="A1562">
        <f>YEAR('Raw Data'!C1562)</f>
        <v>2014</v>
      </c>
      <c r="B1562">
        <f>MONTH('Raw Data'!C1562)</f>
        <v>4</v>
      </c>
      <c r="C1562" t="str">
        <f>TEXT('Raw Data'!C1562,"MMM-YYYY")</f>
        <v>Apr-2014</v>
      </c>
      <c r="D1562" t="str">
        <f>TEXT(Calculated_Columns!C1562,"MMMM")</f>
        <v>April</v>
      </c>
      <c r="E1562">
        <f>'Raw Data'!U1562/'Raw Data'!R1562</f>
        <v>0.48</v>
      </c>
    </row>
    <row r="1563" spans="1:5" x14ac:dyDescent="0.3">
      <c r="A1563">
        <f>YEAR('Raw Data'!C1563)</f>
        <v>2017</v>
      </c>
      <c r="B1563">
        <f>MONTH('Raw Data'!C1563)</f>
        <v>9</v>
      </c>
      <c r="C1563" t="str">
        <f>TEXT('Raw Data'!C1563,"MMM-YYYY")</f>
        <v>Sep-2017</v>
      </c>
      <c r="D1563" t="str">
        <f>TEXT(Calculated_Columns!C1563,"MMMM")</f>
        <v>September</v>
      </c>
      <c r="E1563">
        <f>'Raw Data'!U1563/'Raw Data'!R1563</f>
        <v>0.26</v>
      </c>
    </row>
    <row r="1564" spans="1:5" x14ac:dyDescent="0.3">
      <c r="A1564">
        <f>YEAR('Raw Data'!C1564)</f>
        <v>2017</v>
      </c>
      <c r="B1564">
        <f>MONTH('Raw Data'!C1564)</f>
        <v>6</v>
      </c>
      <c r="C1564" t="str">
        <f>TEXT('Raw Data'!C1564,"MMM-YYYY")</f>
        <v>Jun-2017</v>
      </c>
      <c r="D1564" t="str">
        <f>TEXT(Calculated_Columns!C1564,"MMMM")</f>
        <v>June</v>
      </c>
      <c r="E1564">
        <f>'Raw Data'!U1564/'Raw Data'!R1564</f>
        <v>-0.28333333333333333</v>
      </c>
    </row>
    <row r="1565" spans="1:5" x14ac:dyDescent="0.3">
      <c r="A1565">
        <f>YEAR('Raw Data'!C1565)</f>
        <v>2015</v>
      </c>
      <c r="B1565">
        <f>MONTH('Raw Data'!C1565)</f>
        <v>11</v>
      </c>
      <c r="C1565" t="str">
        <f>TEXT('Raw Data'!C1565,"MMM-YYYY")</f>
        <v>Nov-2015</v>
      </c>
      <c r="D1565" t="str">
        <f>TEXT(Calculated_Columns!C1565,"MMMM")</f>
        <v>November</v>
      </c>
      <c r="E1565">
        <f>'Raw Data'!U1565/'Raw Data'!R1565</f>
        <v>0.36249999999999999</v>
      </c>
    </row>
    <row r="1566" spans="1:5" x14ac:dyDescent="0.3">
      <c r="A1566">
        <f>YEAR('Raw Data'!C1566)</f>
        <v>2014</v>
      </c>
      <c r="B1566">
        <f>MONTH('Raw Data'!C1566)</f>
        <v>3</v>
      </c>
      <c r="C1566" t="str">
        <f>TEXT('Raw Data'!C1566,"MMM-YYYY")</f>
        <v>Mar-2014</v>
      </c>
      <c r="D1566" t="str">
        <f>TEXT(Calculated_Columns!C1566,"MMMM")</f>
        <v>March</v>
      </c>
      <c r="E1566">
        <f>'Raw Data'!U1566/'Raw Data'!R1566</f>
        <v>0.05</v>
      </c>
    </row>
    <row r="1567" spans="1:5" x14ac:dyDescent="0.3">
      <c r="A1567">
        <f>YEAR('Raw Data'!C1567)</f>
        <v>2015</v>
      </c>
      <c r="B1567">
        <f>MONTH('Raw Data'!C1567)</f>
        <v>3</v>
      </c>
      <c r="C1567" t="str">
        <f>TEXT('Raw Data'!C1567,"MMM-YYYY")</f>
        <v>Mar-2015</v>
      </c>
      <c r="D1567" t="str">
        <f>TEXT(Calculated_Columns!C1567,"MMMM")</f>
        <v>March</v>
      </c>
      <c r="E1567">
        <f>'Raw Data'!U1567/'Raw Data'!R1567</f>
        <v>8.7499999999999994E-2</v>
      </c>
    </row>
    <row r="1568" spans="1:5" x14ac:dyDescent="0.3">
      <c r="A1568">
        <f>YEAR('Raw Data'!C1568)</f>
        <v>2015</v>
      </c>
      <c r="B1568">
        <f>MONTH('Raw Data'!C1568)</f>
        <v>11</v>
      </c>
      <c r="C1568" t="str">
        <f>TEXT('Raw Data'!C1568,"MMM-YYYY")</f>
        <v>Nov-2015</v>
      </c>
      <c r="D1568" t="str">
        <f>TEXT(Calculated_Columns!C1568,"MMMM")</f>
        <v>November</v>
      </c>
      <c r="E1568">
        <f>'Raw Data'!U1568/'Raw Data'!R1568</f>
        <v>-1.2500000000000001E-2</v>
      </c>
    </row>
    <row r="1569" spans="1:5" x14ac:dyDescent="0.3">
      <c r="A1569">
        <f>YEAR('Raw Data'!C1569)</f>
        <v>2015</v>
      </c>
      <c r="B1569">
        <f>MONTH('Raw Data'!C1569)</f>
        <v>11</v>
      </c>
      <c r="C1569" t="str">
        <f>TEXT('Raw Data'!C1569,"MMM-YYYY")</f>
        <v>Nov-2015</v>
      </c>
      <c r="D1569" t="str">
        <f>TEXT(Calculated_Columns!C1569,"MMMM")</f>
        <v>November</v>
      </c>
      <c r="E1569">
        <f>'Raw Data'!U1569/'Raw Data'!R1569</f>
        <v>-1.5499999999999998</v>
      </c>
    </row>
    <row r="1570" spans="1:5" x14ac:dyDescent="0.3">
      <c r="A1570">
        <f>YEAR('Raw Data'!C1570)</f>
        <v>2017</v>
      </c>
      <c r="B1570">
        <f>MONTH('Raw Data'!C1570)</f>
        <v>6</v>
      </c>
      <c r="C1570" t="str">
        <f>TEXT('Raw Data'!C1570,"MMM-YYYY")</f>
        <v>Jun-2017</v>
      </c>
      <c r="D1570" t="str">
        <f>TEXT(Calculated_Columns!C1570,"MMMM")</f>
        <v>June</v>
      </c>
      <c r="E1570">
        <f>'Raw Data'!U1570/'Raw Data'!R1570</f>
        <v>0.49</v>
      </c>
    </row>
    <row r="1571" spans="1:5" x14ac:dyDescent="0.3">
      <c r="A1571">
        <f>YEAR('Raw Data'!C1571)</f>
        <v>2017</v>
      </c>
      <c r="B1571">
        <f>MONTH('Raw Data'!C1571)</f>
        <v>11</v>
      </c>
      <c r="C1571" t="str">
        <f>TEXT('Raw Data'!C1571,"MMM-YYYY")</f>
        <v>Nov-2017</v>
      </c>
      <c r="D1571" t="str">
        <f>TEXT(Calculated_Columns!C1571,"MMMM")</f>
        <v>November</v>
      </c>
      <c r="E1571">
        <f>'Raw Data'!U1571/'Raw Data'!R1571</f>
        <v>0.28999999999999998</v>
      </c>
    </row>
    <row r="1572" spans="1:5" x14ac:dyDescent="0.3">
      <c r="A1572">
        <f>YEAR('Raw Data'!C1572)</f>
        <v>2014</v>
      </c>
      <c r="B1572">
        <f>MONTH('Raw Data'!C1572)</f>
        <v>11</v>
      </c>
      <c r="C1572" t="str">
        <f>TEXT('Raw Data'!C1572,"MMM-YYYY")</f>
        <v>Nov-2014</v>
      </c>
      <c r="D1572" t="str">
        <f>TEXT(Calculated_Columns!C1572,"MMMM")</f>
        <v>November</v>
      </c>
      <c r="E1572">
        <f>'Raw Data'!U1572/'Raw Data'!R1572</f>
        <v>-0.11250000000000002</v>
      </c>
    </row>
    <row r="1573" spans="1:5" x14ac:dyDescent="0.3">
      <c r="A1573">
        <f>YEAR('Raw Data'!C1573)</f>
        <v>2014</v>
      </c>
      <c r="B1573">
        <f>MONTH('Raw Data'!C1573)</f>
        <v>11</v>
      </c>
      <c r="C1573" t="str">
        <f>TEXT('Raw Data'!C1573,"MMM-YYYY")</f>
        <v>Nov-2014</v>
      </c>
      <c r="D1573" t="str">
        <f>TEXT(Calculated_Columns!C1573,"MMMM")</f>
        <v>November</v>
      </c>
      <c r="E1573">
        <f>'Raw Data'!U1573/'Raw Data'!R1573</f>
        <v>0.48</v>
      </c>
    </row>
    <row r="1574" spans="1:5" x14ac:dyDescent="0.3">
      <c r="A1574">
        <f>YEAR('Raw Data'!C1574)</f>
        <v>2014</v>
      </c>
      <c r="B1574">
        <f>MONTH('Raw Data'!C1574)</f>
        <v>11</v>
      </c>
      <c r="C1574" t="str">
        <f>TEXT('Raw Data'!C1574,"MMM-YYYY")</f>
        <v>Nov-2014</v>
      </c>
      <c r="D1574" t="str">
        <f>TEXT(Calculated_Columns!C1574,"MMMM")</f>
        <v>November</v>
      </c>
      <c r="E1574">
        <f>'Raw Data'!U1574/'Raw Data'!R1574</f>
        <v>0.21000000000000002</v>
      </c>
    </row>
    <row r="1575" spans="1:5" x14ac:dyDescent="0.3">
      <c r="A1575">
        <f>YEAR('Raw Data'!C1575)</f>
        <v>2014</v>
      </c>
      <c r="B1575">
        <f>MONTH('Raw Data'!C1575)</f>
        <v>11</v>
      </c>
      <c r="C1575" t="str">
        <f>TEXT('Raw Data'!C1575,"MMM-YYYY")</f>
        <v>Nov-2014</v>
      </c>
      <c r="D1575" t="str">
        <f>TEXT(Calculated_Columns!C1575,"MMMM")</f>
        <v>November</v>
      </c>
      <c r="E1575">
        <f>'Raw Data'!U1575/'Raw Data'!R1575</f>
        <v>6.25E-2</v>
      </c>
    </row>
    <row r="1576" spans="1:5" x14ac:dyDescent="0.3">
      <c r="A1576">
        <f>YEAR('Raw Data'!C1576)</f>
        <v>2014</v>
      </c>
      <c r="B1576">
        <f>MONTH('Raw Data'!C1576)</f>
        <v>12</v>
      </c>
      <c r="C1576" t="str">
        <f>TEXT('Raw Data'!C1576,"MMM-YYYY")</f>
        <v>Dec-2014</v>
      </c>
      <c r="D1576" t="str">
        <f>TEXT(Calculated_Columns!C1576,"MMMM")</f>
        <v>December</v>
      </c>
      <c r="E1576">
        <f>'Raw Data'!U1576/'Raw Data'!R1576</f>
        <v>-0.22500000000000001</v>
      </c>
    </row>
    <row r="1577" spans="1:5" x14ac:dyDescent="0.3">
      <c r="A1577">
        <f>YEAR('Raw Data'!C1577)</f>
        <v>2014</v>
      </c>
      <c r="B1577">
        <f>MONTH('Raw Data'!C1577)</f>
        <v>12</v>
      </c>
      <c r="C1577" t="str">
        <f>TEXT('Raw Data'!C1577,"MMM-YYYY")</f>
        <v>Dec-2014</v>
      </c>
      <c r="D1577" t="str">
        <f>TEXT(Calculated_Columns!C1577,"MMMM")</f>
        <v>December</v>
      </c>
      <c r="E1577">
        <f>'Raw Data'!U1577/'Raw Data'!R1577</f>
        <v>-2.8571428571428571E-2</v>
      </c>
    </row>
    <row r="1578" spans="1:5" x14ac:dyDescent="0.3">
      <c r="A1578">
        <f>YEAR('Raw Data'!C1578)</f>
        <v>2016</v>
      </c>
      <c r="B1578">
        <f>MONTH('Raw Data'!C1578)</f>
        <v>4</v>
      </c>
      <c r="C1578" t="str">
        <f>TEXT('Raw Data'!C1578,"MMM-YYYY")</f>
        <v>Apr-2016</v>
      </c>
      <c r="D1578" t="str">
        <f>TEXT(Calculated_Columns!C1578,"MMMM")</f>
        <v>April</v>
      </c>
      <c r="E1578">
        <f>'Raw Data'!U1578/'Raw Data'!R1578</f>
        <v>9.9999999999999992E-2</v>
      </c>
    </row>
    <row r="1579" spans="1:5" x14ac:dyDescent="0.3">
      <c r="A1579">
        <f>YEAR('Raw Data'!C1579)</f>
        <v>2016</v>
      </c>
      <c r="B1579">
        <f>MONTH('Raw Data'!C1579)</f>
        <v>5</v>
      </c>
      <c r="C1579" t="str">
        <f>TEXT('Raw Data'!C1579,"MMM-YYYY")</f>
        <v>May-2016</v>
      </c>
      <c r="D1579" t="str">
        <f>TEXT(Calculated_Columns!C1579,"MMMM")</f>
        <v>May</v>
      </c>
      <c r="E1579">
        <f>'Raw Data'!U1579/'Raw Data'!R1579</f>
        <v>0.48999999999999994</v>
      </c>
    </row>
    <row r="1580" spans="1:5" x14ac:dyDescent="0.3">
      <c r="A1580">
        <f>YEAR('Raw Data'!C1580)</f>
        <v>2016</v>
      </c>
      <c r="B1580">
        <f>MONTH('Raw Data'!C1580)</f>
        <v>2</v>
      </c>
      <c r="C1580" t="str">
        <f>TEXT('Raw Data'!C1580,"MMM-YYYY")</f>
        <v>Feb-2016</v>
      </c>
      <c r="D1580" t="str">
        <f>TEXT(Calculated_Columns!C1580,"MMMM")</f>
        <v>February</v>
      </c>
      <c r="E1580">
        <f>'Raw Data'!U1580/'Raw Data'!R1580</f>
        <v>0.28999999999999998</v>
      </c>
    </row>
    <row r="1581" spans="1:5" x14ac:dyDescent="0.3">
      <c r="A1581">
        <f>YEAR('Raw Data'!C1581)</f>
        <v>2015</v>
      </c>
      <c r="B1581">
        <f>MONTH('Raw Data'!C1581)</f>
        <v>8</v>
      </c>
      <c r="C1581" t="str">
        <f>TEXT('Raw Data'!C1581,"MMM-YYYY")</f>
        <v>Aug-2015</v>
      </c>
      <c r="D1581" t="str">
        <f>TEXT(Calculated_Columns!C1581,"MMMM")</f>
        <v>August</v>
      </c>
      <c r="E1581">
        <f>'Raw Data'!U1581/'Raw Data'!R1581</f>
        <v>0.28999999999999998</v>
      </c>
    </row>
    <row r="1582" spans="1:5" x14ac:dyDescent="0.3">
      <c r="A1582">
        <f>YEAR('Raw Data'!C1582)</f>
        <v>2015</v>
      </c>
      <c r="B1582">
        <f>MONTH('Raw Data'!C1582)</f>
        <v>8</v>
      </c>
      <c r="C1582" t="str">
        <f>TEXT('Raw Data'!C1582,"MMM-YYYY")</f>
        <v>Aug-2015</v>
      </c>
      <c r="D1582" t="str">
        <f>TEXT(Calculated_Columns!C1582,"MMMM")</f>
        <v>August</v>
      </c>
      <c r="E1582">
        <f>'Raw Data'!U1582/'Raw Data'!R1582</f>
        <v>-0.4</v>
      </c>
    </row>
    <row r="1583" spans="1:5" x14ac:dyDescent="0.3">
      <c r="A1583">
        <f>YEAR('Raw Data'!C1583)</f>
        <v>2015</v>
      </c>
      <c r="B1583">
        <f>MONTH('Raw Data'!C1583)</f>
        <v>8</v>
      </c>
      <c r="C1583" t="str">
        <f>TEXT('Raw Data'!C1583,"MMM-YYYY")</f>
        <v>Aug-2015</v>
      </c>
      <c r="D1583" t="str">
        <f>TEXT(Calculated_Columns!C1583,"MMMM")</f>
        <v>August</v>
      </c>
      <c r="E1583">
        <f>'Raw Data'!U1583/'Raw Data'!R1583</f>
        <v>6.9999999999999993E-2</v>
      </c>
    </row>
    <row r="1584" spans="1:5" x14ac:dyDescent="0.3">
      <c r="A1584">
        <f>YEAR('Raw Data'!C1584)</f>
        <v>2015</v>
      </c>
      <c r="B1584">
        <f>MONTH('Raw Data'!C1584)</f>
        <v>8</v>
      </c>
      <c r="C1584" t="str">
        <f>TEXT('Raw Data'!C1584,"MMM-YYYY")</f>
        <v>Aug-2015</v>
      </c>
      <c r="D1584" t="str">
        <f>TEXT(Calculated_Columns!C1584,"MMMM")</f>
        <v>August</v>
      </c>
      <c r="E1584">
        <f>'Raw Data'!U1584/'Raw Data'!R1584</f>
        <v>0.375</v>
      </c>
    </row>
    <row r="1585" spans="1:5" x14ac:dyDescent="0.3">
      <c r="A1585">
        <f>YEAR('Raw Data'!C1585)</f>
        <v>2015</v>
      </c>
      <c r="B1585">
        <f>MONTH('Raw Data'!C1585)</f>
        <v>8</v>
      </c>
      <c r="C1585" t="str">
        <f>TEXT('Raw Data'!C1585,"MMM-YYYY")</f>
        <v>Aug-2015</v>
      </c>
      <c r="D1585" t="str">
        <f>TEXT(Calculated_Columns!C1585,"MMMM")</f>
        <v>August</v>
      </c>
      <c r="E1585">
        <f>'Raw Data'!U1585/'Raw Data'!R1585</f>
        <v>0.39</v>
      </c>
    </row>
    <row r="1586" spans="1:5" x14ac:dyDescent="0.3">
      <c r="A1586">
        <f>YEAR('Raw Data'!C1586)</f>
        <v>2015</v>
      </c>
      <c r="B1586">
        <f>MONTH('Raw Data'!C1586)</f>
        <v>8</v>
      </c>
      <c r="C1586" t="str">
        <f>TEXT('Raw Data'!C1586,"MMM-YYYY")</f>
        <v>Aug-2015</v>
      </c>
      <c r="D1586" t="str">
        <f>TEXT(Calculated_Columns!C1586,"MMMM")</f>
        <v>August</v>
      </c>
      <c r="E1586">
        <f>'Raw Data'!U1586/'Raw Data'!R1586</f>
        <v>0.48</v>
      </c>
    </row>
    <row r="1587" spans="1:5" x14ac:dyDescent="0.3">
      <c r="A1587">
        <f>YEAR('Raw Data'!C1587)</f>
        <v>2015</v>
      </c>
      <c r="B1587">
        <f>MONTH('Raw Data'!C1587)</f>
        <v>8</v>
      </c>
      <c r="C1587" t="str">
        <f>TEXT('Raw Data'!C1587,"MMM-YYYY")</f>
        <v>Aug-2015</v>
      </c>
      <c r="D1587" t="str">
        <f>TEXT(Calculated_Columns!C1587,"MMMM")</f>
        <v>August</v>
      </c>
      <c r="E1587">
        <f>'Raw Data'!U1587/'Raw Data'!R1587</f>
        <v>0.28000000000000003</v>
      </c>
    </row>
    <row r="1588" spans="1:5" x14ac:dyDescent="0.3">
      <c r="A1588">
        <f>YEAR('Raw Data'!C1588)</f>
        <v>2015</v>
      </c>
      <c r="B1588">
        <f>MONTH('Raw Data'!C1588)</f>
        <v>8</v>
      </c>
      <c r="C1588" t="str">
        <f>TEXT('Raw Data'!C1588,"MMM-YYYY")</f>
        <v>Aug-2015</v>
      </c>
      <c r="D1588" t="str">
        <f>TEXT(Calculated_Columns!C1588,"MMMM")</f>
        <v>August</v>
      </c>
      <c r="E1588">
        <f>'Raw Data'!U1588/'Raw Data'!R1588</f>
        <v>0.48000000000000004</v>
      </c>
    </row>
    <row r="1589" spans="1:5" x14ac:dyDescent="0.3">
      <c r="A1589">
        <f>YEAR('Raw Data'!C1589)</f>
        <v>2015</v>
      </c>
      <c r="B1589">
        <f>MONTH('Raw Data'!C1589)</f>
        <v>8</v>
      </c>
      <c r="C1589" t="str">
        <f>TEXT('Raw Data'!C1589,"MMM-YYYY")</f>
        <v>Aug-2015</v>
      </c>
      <c r="D1589" t="str">
        <f>TEXT(Calculated_Columns!C1589,"MMMM")</f>
        <v>August</v>
      </c>
      <c r="E1589">
        <f>'Raw Data'!U1589/'Raw Data'!R1589</f>
        <v>0.47</v>
      </c>
    </row>
    <row r="1590" spans="1:5" x14ac:dyDescent="0.3">
      <c r="A1590">
        <f>YEAR('Raw Data'!C1590)</f>
        <v>2015</v>
      </c>
      <c r="B1590">
        <f>MONTH('Raw Data'!C1590)</f>
        <v>8</v>
      </c>
      <c r="C1590" t="str">
        <f>TEXT('Raw Data'!C1590,"MMM-YYYY")</f>
        <v>Aug-2015</v>
      </c>
      <c r="D1590" t="str">
        <f>TEXT(Calculated_Columns!C1590,"MMMM")</f>
        <v>August</v>
      </c>
      <c r="E1590">
        <f>'Raw Data'!U1590/'Raw Data'!R1590</f>
        <v>0.13999999999999999</v>
      </c>
    </row>
    <row r="1591" spans="1:5" x14ac:dyDescent="0.3">
      <c r="A1591">
        <f>YEAR('Raw Data'!C1591)</f>
        <v>2016</v>
      </c>
      <c r="B1591">
        <f>MONTH('Raw Data'!C1591)</f>
        <v>5</v>
      </c>
      <c r="C1591" t="str">
        <f>TEXT('Raw Data'!C1591,"MMM-YYYY")</f>
        <v>May-2016</v>
      </c>
      <c r="D1591" t="str">
        <f>TEXT(Calculated_Columns!C1591,"MMMM")</f>
        <v>May</v>
      </c>
      <c r="E1591">
        <f>'Raw Data'!U1591/'Raw Data'!R1591</f>
        <v>0.26999999999999996</v>
      </c>
    </row>
    <row r="1592" spans="1:5" x14ac:dyDescent="0.3">
      <c r="A1592">
        <f>YEAR('Raw Data'!C1592)</f>
        <v>2016</v>
      </c>
      <c r="B1592">
        <f>MONTH('Raw Data'!C1592)</f>
        <v>4</v>
      </c>
      <c r="C1592" t="str">
        <f>TEXT('Raw Data'!C1592,"MMM-YYYY")</f>
        <v>Apr-2016</v>
      </c>
      <c r="D1592" t="str">
        <f>TEXT(Calculated_Columns!C1592,"MMMM")</f>
        <v>April</v>
      </c>
      <c r="E1592">
        <f>'Raw Data'!U1592/'Raw Data'!R1592</f>
        <v>0.17500000000000002</v>
      </c>
    </row>
    <row r="1593" spans="1:5" x14ac:dyDescent="0.3">
      <c r="A1593">
        <f>YEAR('Raw Data'!C1593)</f>
        <v>2016</v>
      </c>
      <c r="B1593">
        <f>MONTH('Raw Data'!C1593)</f>
        <v>4</v>
      </c>
      <c r="C1593" t="str">
        <f>TEXT('Raw Data'!C1593,"MMM-YYYY")</f>
        <v>Apr-2016</v>
      </c>
      <c r="D1593" t="str">
        <f>TEXT(Calculated_Columns!C1593,"MMMM")</f>
        <v>April</v>
      </c>
      <c r="E1593">
        <f>'Raw Data'!U1593/'Raw Data'!R1593</f>
        <v>0.36250000000000004</v>
      </c>
    </row>
    <row r="1594" spans="1:5" x14ac:dyDescent="0.3">
      <c r="A1594">
        <f>YEAR('Raw Data'!C1594)</f>
        <v>2015</v>
      </c>
      <c r="B1594">
        <f>MONTH('Raw Data'!C1594)</f>
        <v>6</v>
      </c>
      <c r="C1594" t="str">
        <f>TEXT('Raw Data'!C1594,"MMM-YYYY")</f>
        <v>Jun-2015</v>
      </c>
      <c r="D1594" t="str">
        <f>TEXT(Calculated_Columns!C1594,"MMMM")</f>
        <v>June</v>
      </c>
      <c r="E1594">
        <f>'Raw Data'!U1594/'Raw Data'!R1594</f>
        <v>0.1125</v>
      </c>
    </row>
    <row r="1595" spans="1:5" x14ac:dyDescent="0.3">
      <c r="A1595">
        <f>YEAR('Raw Data'!C1595)</f>
        <v>2014</v>
      </c>
      <c r="B1595">
        <f>MONTH('Raw Data'!C1595)</f>
        <v>10</v>
      </c>
      <c r="C1595" t="str">
        <f>TEXT('Raw Data'!C1595,"MMM-YYYY")</f>
        <v>Oct-2014</v>
      </c>
      <c r="D1595" t="str">
        <f>TEXT(Calculated_Columns!C1595,"MMMM")</f>
        <v>October</v>
      </c>
      <c r="E1595">
        <f>'Raw Data'!U1595/'Raw Data'!R1595</f>
        <v>0.49000000000000005</v>
      </c>
    </row>
    <row r="1596" spans="1:5" x14ac:dyDescent="0.3">
      <c r="A1596">
        <f>YEAR('Raw Data'!C1596)</f>
        <v>2015</v>
      </c>
      <c r="B1596">
        <f>MONTH('Raw Data'!C1596)</f>
        <v>3</v>
      </c>
      <c r="C1596" t="str">
        <f>TEXT('Raw Data'!C1596,"MMM-YYYY")</f>
        <v>Mar-2015</v>
      </c>
      <c r="D1596" t="str">
        <f>TEXT(Calculated_Columns!C1596,"MMMM")</f>
        <v>March</v>
      </c>
      <c r="E1596">
        <f>'Raw Data'!U1596/'Raw Data'!R1596</f>
        <v>-0.1</v>
      </c>
    </row>
    <row r="1597" spans="1:5" x14ac:dyDescent="0.3">
      <c r="A1597">
        <f>YEAR('Raw Data'!C1597)</f>
        <v>2017</v>
      </c>
      <c r="B1597">
        <f>MONTH('Raw Data'!C1597)</f>
        <v>5</v>
      </c>
      <c r="C1597" t="str">
        <f>TEXT('Raw Data'!C1597,"MMM-YYYY")</f>
        <v>May-2017</v>
      </c>
      <c r="D1597" t="str">
        <f>TEXT(Calculated_Columns!C1597,"MMMM")</f>
        <v>May</v>
      </c>
      <c r="E1597">
        <f>'Raw Data'!U1597/'Raw Data'!R1597</f>
        <v>-4.2857142857142858E-2</v>
      </c>
    </row>
    <row r="1598" spans="1:5" x14ac:dyDescent="0.3">
      <c r="A1598">
        <f>YEAR('Raw Data'!C1598)</f>
        <v>2017</v>
      </c>
      <c r="B1598">
        <f>MONTH('Raw Data'!C1598)</f>
        <v>10</v>
      </c>
      <c r="C1598" t="str">
        <f>TEXT('Raw Data'!C1598,"MMM-YYYY")</f>
        <v>Oct-2017</v>
      </c>
      <c r="D1598" t="str">
        <f>TEXT(Calculated_Columns!C1598,"MMMM")</f>
        <v>October</v>
      </c>
      <c r="E1598">
        <f>'Raw Data'!U1598/'Raw Data'!R1598</f>
        <v>0.32</v>
      </c>
    </row>
    <row r="1599" spans="1:5" x14ac:dyDescent="0.3">
      <c r="A1599">
        <f>YEAR('Raw Data'!C1599)</f>
        <v>2017</v>
      </c>
      <c r="B1599">
        <f>MONTH('Raw Data'!C1599)</f>
        <v>11</v>
      </c>
      <c r="C1599" t="str">
        <f>TEXT('Raw Data'!C1599,"MMM-YYYY")</f>
        <v>Nov-2017</v>
      </c>
      <c r="D1599" t="str">
        <f>TEXT(Calculated_Columns!C1599,"MMMM")</f>
        <v>November</v>
      </c>
      <c r="E1599">
        <f>'Raw Data'!U1599/'Raw Data'!R1599</f>
        <v>0.3125</v>
      </c>
    </row>
    <row r="1600" spans="1:5" x14ac:dyDescent="0.3">
      <c r="A1600">
        <f>YEAR('Raw Data'!C1600)</f>
        <v>2017</v>
      </c>
      <c r="B1600">
        <f>MONTH('Raw Data'!C1600)</f>
        <v>11</v>
      </c>
      <c r="C1600" t="str">
        <f>TEXT('Raw Data'!C1600,"MMM-YYYY")</f>
        <v>Nov-2017</v>
      </c>
      <c r="D1600" t="str">
        <f>TEXT(Calculated_Columns!C1600,"MMMM")</f>
        <v>November</v>
      </c>
      <c r="E1600">
        <f>'Raw Data'!U1600/'Raw Data'!R1600</f>
        <v>7.4999999999999997E-2</v>
      </c>
    </row>
    <row r="1601" spans="1:5" x14ac:dyDescent="0.3">
      <c r="A1601">
        <f>YEAR('Raw Data'!C1601)</f>
        <v>2017</v>
      </c>
      <c r="B1601">
        <f>MONTH('Raw Data'!C1601)</f>
        <v>11</v>
      </c>
      <c r="C1601" t="str">
        <f>TEXT('Raw Data'!C1601,"MMM-YYYY")</f>
        <v>Nov-2017</v>
      </c>
      <c r="D1601" t="str">
        <f>TEXT(Calculated_Columns!C1601,"MMMM")</f>
        <v>November</v>
      </c>
      <c r="E1601">
        <f>'Raw Data'!U1601/'Raw Data'!R1601</f>
        <v>8.7500000000000008E-2</v>
      </c>
    </row>
    <row r="1602" spans="1:5" x14ac:dyDescent="0.3">
      <c r="A1602">
        <f>YEAR('Raw Data'!C1602)</f>
        <v>2017</v>
      </c>
      <c r="B1602">
        <f>MONTH('Raw Data'!C1602)</f>
        <v>11</v>
      </c>
      <c r="C1602" t="str">
        <f>TEXT('Raw Data'!C1602,"MMM-YYYY")</f>
        <v>Nov-2017</v>
      </c>
      <c r="D1602" t="str">
        <f>TEXT(Calculated_Columns!C1602,"MMMM")</f>
        <v>November</v>
      </c>
      <c r="E1602">
        <f>'Raw Data'!U1602/'Raw Data'!R1602</f>
        <v>-0.875</v>
      </c>
    </row>
    <row r="1603" spans="1:5" x14ac:dyDescent="0.3">
      <c r="A1603">
        <f>YEAR('Raw Data'!C1603)</f>
        <v>2016</v>
      </c>
      <c r="B1603">
        <f>MONTH('Raw Data'!C1603)</f>
        <v>5</v>
      </c>
      <c r="C1603" t="str">
        <f>TEXT('Raw Data'!C1603,"MMM-YYYY")</f>
        <v>May-2016</v>
      </c>
      <c r="D1603" t="str">
        <f>TEXT(Calculated_Columns!C1603,"MMMM")</f>
        <v>May</v>
      </c>
      <c r="E1603">
        <f>'Raw Data'!U1603/'Raw Data'!R1603</f>
        <v>0.2</v>
      </c>
    </row>
    <row r="1604" spans="1:5" x14ac:dyDescent="0.3">
      <c r="A1604">
        <f>YEAR('Raw Data'!C1604)</f>
        <v>2016</v>
      </c>
      <c r="B1604">
        <f>MONTH('Raw Data'!C1604)</f>
        <v>12</v>
      </c>
      <c r="C1604" t="str">
        <f>TEXT('Raw Data'!C1604,"MMM-YYYY")</f>
        <v>Dec-2016</v>
      </c>
      <c r="D1604" t="str">
        <f>TEXT(Calculated_Columns!C1604,"MMMM")</f>
        <v>December</v>
      </c>
      <c r="E1604">
        <f>'Raw Data'!U1604/'Raw Data'!R1604</f>
        <v>0.25</v>
      </c>
    </row>
    <row r="1605" spans="1:5" x14ac:dyDescent="0.3">
      <c r="A1605">
        <f>YEAR('Raw Data'!C1605)</f>
        <v>2017</v>
      </c>
      <c r="B1605">
        <f>MONTH('Raw Data'!C1605)</f>
        <v>11</v>
      </c>
      <c r="C1605" t="str">
        <f>TEXT('Raw Data'!C1605,"MMM-YYYY")</f>
        <v>Nov-2017</v>
      </c>
      <c r="D1605" t="str">
        <f>TEXT(Calculated_Columns!C1605,"MMMM")</f>
        <v>November</v>
      </c>
      <c r="E1605">
        <f>'Raw Data'!U1605/'Raw Data'!R1605</f>
        <v>0.28999999999999998</v>
      </c>
    </row>
    <row r="1606" spans="1:5" x14ac:dyDescent="0.3">
      <c r="A1606">
        <f>YEAR('Raw Data'!C1606)</f>
        <v>2016</v>
      </c>
      <c r="B1606">
        <f>MONTH('Raw Data'!C1606)</f>
        <v>4</v>
      </c>
      <c r="C1606" t="str">
        <f>TEXT('Raw Data'!C1606,"MMM-YYYY")</f>
        <v>Apr-2016</v>
      </c>
      <c r="D1606" t="str">
        <f>TEXT(Calculated_Columns!C1606,"MMMM")</f>
        <v>April</v>
      </c>
      <c r="E1606">
        <f>'Raw Data'!U1606/'Raw Data'!R1606</f>
        <v>0.32500000000000001</v>
      </c>
    </row>
    <row r="1607" spans="1:5" x14ac:dyDescent="0.3">
      <c r="A1607">
        <f>YEAR('Raw Data'!C1607)</f>
        <v>2016</v>
      </c>
      <c r="B1607">
        <f>MONTH('Raw Data'!C1607)</f>
        <v>4</v>
      </c>
      <c r="C1607" t="str">
        <f>TEXT('Raw Data'!C1607,"MMM-YYYY")</f>
        <v>Apr-2016</v>
      </c>
      <c r="D1607" t="str">
        <f>TEXT(Calculated_Columns!C1607,"MMMM")</f>
        <v>April</v>
      </c>
      <c r="E1607">
        <f>'Raw Data'!U1607/'Raw Data'!R1607</f>
        <v>0.27999999999999997</v>
      </c>
    </row>
    <row r="1608" spans="1:5" x14ac:dyDescent="0.3">
      <c r="A1608">
        <f>YEAR('Raw Data'!C1608)</f>
        <v>2016</v>
      </c>
      <c r="B1608">
        <f>MONTH('Raw Data'!C1608)</f>
        <v>4</v>
      </c>
      <c r="C1608" t="str">
        <f>TEXT('Raw Data'!C1608,"MMM-YYYY")</f>
        <v>Apr-2016</v>
      </c>
      <c r="D1608" t="str">
        <f>TEXT(Calculated_Columns!C1608,"MMMM")</f>
        <v>April</v>
      </c>
      <c r="E1608">
        <f>'Raw Data'!U1608/'Raw Data'!R1608</f>
        <v>0.29000000000000004</v>
      </c>
    </row>
    <row r="1609" spans="1:5" x14ac:dyDescent="0.3">
      <c r="A1609">
        <f>YEAR('Raw Data'!C1609)</f>
        <v>2016</v>
      </c>
      <c r="B1609">
        <f>MONTH('Raw Data'!C1609)</f>
        <v>4</v>
      </c>
      <c r="C1609" t="str">
        <f>TEXT('Raw Data'!C1609,"MMM-YYYY")</f>
        <v>Apr-2016</v>
      </c>
      <c r="D1609" t="str">
        <f>TEXT(Calculated_Columns!C1609,"MMMM")</f>
        <v>April</v>
      </c>
      <c r="E1609">
        <f>'Raw Data'!U1609/'Raw Data'!R1609</f>
        <v>0.33750000000000002</v>
      </c>
    </row>
    <row r="1610" spans="1:5" x14ac:dyDescent="0.3">
      <c r="A1610">
        <f>YEAR('Raw Data'!C1610)</f>
        <v>2016</v>
      </c>
      <c r="B1610">
        <f>MONTH('Raw Data'!C1610)</f>
        <v>4</v>
      </c>
      <c r="C1610" t="str">
        <f>TEXT('Raw Data'!C1610,"MMM-YYYY")</f>
        <v>Apr-2016</v>
      </c>
      <c r="D1610" t="str">
        <f>TEXT(Calculated_Columns!C1610,"MMMM")</f>
        <v>April</v>
      </c>
      <c r="E1610">
        <f>'Raw Data'!U1610/'Raw Data'!R1610</f>
        <v>0.45</v>
      </c>
    </row>
    <row r="1611" spans="1:5" x14ac:dyDescent="0.3">
      <c r="A1611">
        <f>YEAR('Raw Data'!C1611)</f>
        <v>2016</v>
      </c>
      <c r="B1611">
        <f>MONTH('Raw Data'!C1611)</f>
        <v>4</v>
      </c>
      <c r="C1611" t="str">
        <f>TEXT('Raw Data'!C1611,"MMM-YYYY")</f>
        <v>Apr-2016</v>
      </c>
      <c r="D1611" t="str">
        <f>TEXT(Calculated_Columns!C1611,"MMMM")</f>
        <v>April</v>
      </c>
      <c r="E1611">
        <f>'Raw Data'!U1611/'Raw Data'!R1611</f>
        <v>0.35</v>
      </c>
    </row>
    <row r="1612" spans="1:5" x14ac:dyDescent="0.3">
      <c r="A1612">
        <f>YEAR('Raw Data'!C1612)</f>
        <v>2014</v>
      </c>
      <c r="B1612">
        <f>MONTH('Raw Data'!C1612)</f>
        <v>5</v>
      </c>
      <c r="C1612" t="str">
        <f>TEXT('Raw Data'!C1612,"MMM-YYYY")</f>
        <v>May-2014</v>
      </c>
      <c r="D1612" t="str">
        <f>TEXT(Calculated_Columns!C1612,"MMMM")</f>
        <v>May</v>
      </c>
      <c r="E1612">
        <f>'Raw Data'!U1612/'Raw Data'!R1612</f>
        <v>9.4117647058823528E-2</v>
      </c>
    </row>
    <row r="1613" spans="1:5" x14ac:dyDescent="0.3">
      <c r="A1613">
        <f>YEAR('Raw Data'!C1613)</f>
        <v>2014</v>
      </c>
      <c r="B1613">
        <f>MONTH('Raw Data'!C1613)</f>
        <v>5</v>
      </c>
      <c r="C1613" t="str">
        <f>TEXT('Raw Data'!C1613,"MMM-YYYY")</f>
        <v>May-2014</v>
      </c>
      <c r="D1613" t="str">
        <f>TEXT(Calculated_Columns!C1613,"MMMM")</f>
        <v>May</v>
      </c>
      <c r="E1613">
        <f>'Raw Data'!U1613/'Raw Data'!R1613</f>
        <v>0.1</v>
      </c>
    </row>
    <row r="1614" spans="1:5" x14ac:dyDescent="0.3">
      <c r="A1614">
        <f>YEAR('Raw Data'!C1614)</f>
        <v>2014</v>
      </c>
      <c r="B1614">
        <f>MONTH('Raw Data'!C1614)</f>
        <v>5</v>
      </c>
      <c r="C1614" t="str">
        <f>TEXT('Raw Data'!C1614,"MMM-YYYY")</f>
        <v>May-2014</v>
      </c>
      <c r="D1614" t="str">
        <f>TEXT(Calculated_Columns!C1614,"MMMM")</f>
        <v>May</v>
      </c>
      <c r="E1614">
        <f>'Raw Data'!U1614/'Raw Data'!R1614</f>
        <v>0.375</v>
      </c>
    </row>
    <row r="1615" spans="1:5" x14ac:dyDescent="0.3">
      <c r="A1615">
        <f>YEAR('Raw Data'!C1615)</f>
        <v>2017</v>
      </c>
      <c r="B1615">
        <f>MONTH('Raw Data'!C1615)</f>
        <v>12</v>
      </c>
      <c r="C1615" t="str">
        <f>TEXT('Raw Data'!C1615,"MMM-YYYY")</f>
        <v>Dec-2017</v>
      </c>
      <c r="D1615" t="str">
        <f>TEXT(Calculated_Columns!C1615,"MMMM")</f>
        <v>December</v>
      </c>
      <c r="E1615">
        <f>'Raw Data'!U1615/'Raw Data'!R1615</f>
        <v>0.29000000000000004</v>
      </c>
    </row>
    <row r="1616" spans="1:5" x14ac:dyDescent="0.3">
      <c r="A1616">
        <f>YEAR('Raw Data'!C1616)</f>
        <v>2016</v>
      </c>
      <c r="B1616">
        <f>MONTH('Raw Data'!C1616)</f>
        <v>3</v>
      </c>
      <c r="C1616" t="str">
        <f>TEXT('Raw Data'!C1616,"MMM-YYYY")</f>
        <v>Mar-2016</v>
      </c>
      <c r="D1616" t="str">
        <f>TEXT(Calculated_Columns!C1616,"MMMM")</f>
        <v>March</v>
      </c>
      <c r="E1616">
        <f>'Raw Data'!U1616/'Raw Data'!R1616</f>
        <v>-0.16250000000000001</v>
      </c>
    </row>
    <row r="1617" spans="1:5" x14ac:dyDescent="0.3">
      <c r="A1617">
        <f>YEAR('Raw Data'!C1617)</f>
        <v>2015</v>
      </c>
      <c r="B1617">
        <f>MONTH('Raw Data'!C1617)</f>
        <v>8</v>
      </c>
      <c r="C1617" t="str">
        <f>TEXT('Raw Data'!C1617,"MMM-YYYY")</f>
        <v>Aug-2015</v>
      </c>
      <c r="D1617" t="str">
        <f>TEXT(Calculated_Columns!C1617,"MMMM")</f>
        <v>August</v>
      </c>
      <c r="E1617">
        <f>'Raw Data'!U1617/'Raw Data'!R1617</f>
        <v>0.48000000000000004</v>
      </c>
    </row>
    <row r="1618" spans="1:5" x14ac:dyDescent="0.3">
      <c r="A1618">
        <f>YEAR('Raw Data'!C1618)</f>
        <v>2015</v>
      </c>
      <c r="B1618">
        <f>MONTH('Raw Data'!C1618)</f>
        <v>8</v>
      </c>
      <c r="C1618" t="str">
        <f>TEXT('Raw Data'!C1618,"MMM-YYYY")</f>
        <v>Aug-2015</v>
      </c>
      <c r="D1618" t="str">
        <f>TEXT(Calculated_Columns!C1618,"MMMM")</f>
        <v>August</v>
      </c>
      <c r="E1618">
        <f>'Raw Data'!U1618/'Raw Data'!R1618</f>
        <v>0.48000000000000004</v>
      </c>
    </row>
    <row r="1619" spans="1:5" x14ac:dyDescent="0.3">
      <c r="A1619">
        <f>YEAR('Raw Data'!C1619)</f>
        <v>2015</v>
      </c>
      <c r="B1619">
        <f>MONTH('Raw Data'!C1619)</f>
        <v>8</v>
      </c>
      <c r="C1619" t="str">
        <f>TEXT('Raw Data'!C1619,"MMM-YYYY")</f>
        <v>Aug-2015</v>
      </c>
      <c r="D1619" t="str">
        <f>TEXT(Calculated_Columns!C1619,"MMMM")</f>
        <v>August</v>
      </c>
      <c r="E1619">
        <f>'Raw Data'!U1619/'Raw Data'!R1619</f>
        <v>0.42</v>
      </c>
    </row>
    <row r="1620" spans="1:5" x14ac:dyDescent="0.3">
      <c r="A1620">
        <f>YEAR('Raw Data'!C1620)</f>
        <v>2016</v>
      </c>
      <c r="B1620">
        <f>MONTH('Raw Data'!C1620)</f>
        <v>9</v>
      </c>
      <c r="C1620" t="str">
        <f>TEXT('Raw Data'!C1620,"MMM-YYYY")</f>
        <v>Sep-2016</v>
      </c>
      <c r="D1620" t="str">
        <f>TEXT(Calculated_Columns!C1620,"MMMM")</f>
        <v>September</v>
      </c>
      <c r="E1620">
        <f>'Raw Data'!U1620/'Raw Data'!R1620</f>
        <v>0.15000000000000002</v>
      </c>
    </row>
    <row r="1621" spans="1:5" x14ac:dyDescent="0.3">
      <c r="A1621">
        <f>YEAR('Raw Data'!C1621)</f>
        <v>2016</v>
      </c>
      <c r="B1621">
        <f>MONTH('Raw Data'!C1621)</f>
        <v>9</v>
      </c>
      <c r="C1621" t="str">
        <f>TEXT('Raw Data'!C1621,"MMM-YYYY")</f>
        <v>Sep-2016</v>
      </c>
      <c r="D1621" t="str">
        <f>TEXT(Calculated_Columns!C1621,"MMMM")</f>
        <v>September</v>
      </c>
      <c r="E1621">
        <f>'Raw Data'!U1621/'Raw Data'!R1621</f>
        <v>0.45999999999999996</v>
      </c>
    </row>
    <row r="1622" spans="1:5" x14ac:dyDescent="0.3">
      <c r="A1622">
        <f>YEAR('Raw Data'!C1622)</f>
        <v>2017</v>
      </c>
      <c r="B1622">
        <f>MONTH('Raw Data'!C1622)</f>
        <v>7</v>
      </c>
      <c r="C1622" t="str">
        <f>TEXT('Raw Data'!C1622,"MMM-YYYY")</f>
        <v>Jul-2017</v>
      </c>
      <c r="D1622" t="str">
        <f>TEXT(Calculated_Columns!C1622,"MMMM")</f>
        <v>July</v>
      </c>
      <c r="E1622">
        <f>'Raw Data'!U1622/'Raw Data'!R1622</f>
        <v>0.5</v>
      </c>
    </row>
    <row r="1623" spans="1:5" x14ac:dyDescent="0.3">
      <c r="A1623">
        <f>YEAR('Raw Data'!C1623)</f>
        <v>2017</v>
      </c>
      <c r="B1623">
        <f>MONTH('Raw Data'!C1623)</f>
        <v>7</v>
      </c>
      <c r="C1623" t="str">
        <f>TEXT('Raw Data'!C1623,"MMM-YYYY")</f>
        <v>Jul-2017</v>
      </c>
      <c r="D1623" t="str">
        <f>TEXT(Calculated_Columns!C1623,"MMMM")</f>
        <v>July</v>
      </c>
      <c r="E1623">
        <f>'Raw Data'!U1623/'Raw Data'!R1623</f>
        <v>0.49</v>
      </c>
    </row>
    <row r="1624" spans="1:5" x14ac:dyDescent="0.3">
      <c r="A1624">
        <f>YEAR('Raw Data'!C1624)</f>
        <v>2017</v>
      </c>
      <c r="B1624">
        <f>MONTH('Raw Data'!C1624)</f>
        <v>7</v>
      </c>
      <c r="C1624" t="str">
        <f>TEXT('Raw Data'!C1624,"MMM-YYYY")</f>
        <v>Jul-2017</v>
      </c>
      <c r="D1624" t="str">
        <f>TEXT(Calculated_Columns!C1624,"MMMM")</f>
        <v>July</v>
      </c>
      <c r="E1624">
        <f>'Raw Data'!U1624/'Raw Data'!R1624</f>
        <v>0.33750000000000002</v>
      </c>
    </row>
    <row r="1625" spans="1:5" x14ac:dyDescent="0.3">
      <c r="A1625">
        <f>YEAR('Raw Data'!C1625)</f>
        <v>2017</v>
      </c>
      <c r="B1625">
        <f>MONTH('Raw Data'!C1625)</f>
        <v>7</v>
      </c>
      <c r="C1625" t="str">
        <f>TEXT('Raw Data'!C1625,"MMM-YYYY")</f>
        <v>Jul-2017</v>
      </c>
      <c r="D1625" t="str">
        <f>TEXT(Calculated_Columns!C1625,"MMMM")</f>
        <v>July</v>
      </c>
      <c r="E1625">
        <f>'Raw Data'!U1625/'Raw Data'!R1625</f>
        <v>0.21</v>
      </c>
    </row>
    <row r="1626" spans="1:5" x14ac:dyDescent="0.3">
      <c r="A1626">
        <f>YEAR('Raw Data'!C1626)</f>
        <v>2015</v>
      </c>
      <c r="B1626">
        <f>MONTH('Raw Data'!C1626)</f>
        <v>12</v>
      </c>
      <c r="C1626" t="str">
        <f>TEXT('Raw Data'!C1626,"MMM-YYYY")</f>
        <v>Dec-2015</v>
      </c>
      <c r="D1626" t="str">
        <f>TEXT(Calculated_Columns!C1626,"MMMM")</f>
        <v>December</v>
      </c>
      <c r="E1626">
        <f>'Raw Data'!U1626/'Raw Data'!R1626</f>
        <v>0.125</v>
      </c>
    </row>
    <row r="1627" spans="1:5" x14ac:dyDescent="0.3">
      <c r="A1627">
        <f>YEAR('Raw Data'!C1627)</f>
        <v>2015</v>
      </c>
      <c r="B1627">
        <f>MONTH('Raw Data'!C1627)</f>
        <v>12</v>
      </c>
      <c r="C1627" t="str">
        <f>TEXT('Raw Data'!C1627,"MMM-YYYY")</f>
        <v>Dec-2015</v>
      </c>
      <c r="D1627" t="str">
        <f>TEXT(Calculated_Columns!C1627,"MMMM")</f>
        <v>December</v>
      </c>
      <c r="E1627">
        <f>'Raw Data'!U1627/'Raw Data'!R1627</f>
        <v>0.44000000000000006</v>
      </c>
    </row>
    <row r="1628" spans="1:5" x14ac:dyDescent="0.3">
      <c r="A1628">
        <f>YEAR('Raw Data'!C1628)</f>
        <v>2015</v>
      </c>
      <c r="B1628">
        <f>MONTH('Raw Data'!C1628)</f>
        <v>11</v>
      </c>
      <c r="C1628" t="str">
        <f>TEXT('Raw Data'!C1628,"MMM-YYYY")</f>
        <v>Nov-2015</v>
      </c>
      <c r="D1628" t="str">
        <f>TEXT(Calculated_Columns!C1628,"MMMM")</f>
        <v>November</v>
      </c>
      <c r="E1628">
        <f>'Raw Data'!U1628/'Raw Data'!R1628</f>
        <v>0.27</v>
      </c>
    </row>
    <row r="1629" spans="1:5" x14ac:dyDescent="0.3">
      <c r="A1629">
        <f>YEAR('Raw Data'!C1629)</f>
        <v>2015</v>
      </c>
      <c r="B1629">
        <f>MONTH('Raw Data'!C1629)</f>
        <v>9</v>
      </c>
      <c r="C1629" t="str">
        <f>TEXT('Raw Data'!C1629,"MMM-YYYY")</f>
        <v>Sep-2015</v>
      </c>
      <c r="D1629" t="str">
        <f>TEXT(Calculated_Columns!C1629,"MMMM")</f>
        <v>September</v>
      </c>
      <c r="E1629">
        <f>'Raw Data'!U1629/'Raw Data'!R1629</f>
        <v>0.3</v>
      </c>
    </row>
    <row r="1630" spans="1:5" x14ac:dyDescent="0.3">
      <c r="A1630">
        <f>YEAR('Raw Data'!C1630)</f>
        <v>2017</v>
      </c>
      <c r="B1630">
        <f>MONTH('Raw Data'!C1630)</f>
        <v>6</v>
      </c>
      <c r="C1630" t="str">
        <f>TEXT('Raw Data'!C1630,"MMM-YYYY")</f>
        <v>Jun-2017</v>
      </c>
      <c r="D1630" t="str">
        <f>TEXT(Calculated_Columns!C1630,"MMMM")</f>
        <v>June</v>
      </c>
      <c r="E1630">
        <f>'Raw Data'!U1630/'Raw Data'!R1630</f>
        <v>0.13749999999999998</v>
      </c>
    </row>
    <row r="1631" spans="1:5" x14ac:dyDescent="0.3">
      <c r="A1631">
        <f>YEAR('Raw Data'!C1631)</f>
        <v>2017</v>
      </c>
      <c r="B1631">
        <f>MONTH('Raw Data'!C1631)</f>
        <v>6</v>
      </c>
      <c r="C1631" t="str">
        <f>TEXT('Raw Data'!C1631,"MMM-YYYY")</f>
        <v>Jun-2017</v>
      </c>
      <c r="D1631" t="str">
        <f>TEXT(Calculated_Columns!C1631,"MMMM")</f>
        <v>June</v>
      </c>
      <c r="E1631">
        <f>'Raw Data'!U1631/'Raw Data'!R1631</f>
        <v>-0.83333333333333337</v>
      </c>
    </row>
    <row r="1632" spans="1:5" x14ac:dyDescent="0.3">
      <c r="A1632">
        <f>YEAR('Raw Data'!C1632)</f>
        <v>2016</v>
      </c>
      <c r="B1632">
        <f>MONTH('Raw Data'!C1632)</f>
        <v>5</v>
      </c>
      <c r="C1632" t="str">
        <f>TEXT('Raw Data'!C1632,"MMM-YYYY")</f>
        <v>May-2016</v>
      </c>
      <c r="D1632" t="str">
        <f>TEXT(Calculated_Columns!C1632,"MMMM")</f>
        <v>May</v>
      </c>
      <c r="E1632">
        <f>'Raw Data'!U1632/'Raw Data'!R1632</f>
        <v>8.7499999999999994E-2</v>
      </c>
    </row>
    <row r="1633" spans="1:5" x14ac:dyDescent="0.3">
      <c r="A1633">
        <f>YEAR('Raw Data'!C1633)</f>
        <v>2016</v>
      </c>
      <c r="B1633">
        <f>MONTH('Raw Data'!C1633)</f>
        <v>5</v>
      </c>
      <c r="C1633" t="str">
        <f>TEXT('Raw Data'!C1633,"MMM-YYYY")</f>
        <v>May-2016</v>
      </c>
      <c r="D1633" t="str">
        <f>TEXT(Calculated_Columns!C1633,"MMMM")</f>
        <v>May</v>
      </c>
      <c r="E1633">
        <f>'Raw Data'!U1633/'Raw Data'!R1633</f>
        <v>0.35</v>
      </c>
    </row>
    <row r="1634" spans="1:5" x14ac:dyDescent="0.3">
      <c r="A1634">
        <f>YEAR('Raw Data'!C1634)</f>
        <v>2016</v>
      </c>
      <c r="B1634">
        <f>MONTH('Raw Data'!C1634)</f>
        <v>5</v>
      </c>
      <c r="C1634" t="str">
        <f>TEXT('Raw Data'!C1634,"MMM-YYYY")</f>
        <v>May-2016</v>
      </c>
      <c r="D1634" t="str">
        <f>TEXT(Calculated_Columns!C1634,"MMMM")</f>
        <v>May</v>
      </c>
      <c r="E1634">
        <f>'Raw Data'!U1634/'Raw Data'!R1634</f>
        <v>0.35</v>
      </c>
    </row>
    <row r="1635" spans="1:5" x14ac:dyDescent="0.3">
      <c r="A1635">
        <f>YEAR('Raw Data'!C1635)</f>
        <v>2016</v>
      </c>
      <c r="B1635">
        <f>MONTH('Raw Data'!C1635)</f>
        <v>5</v>
      </c>
      <c r="C1635" t="str">
        <f>TEXT('Raw Data'!C1635,"MMM-YYYY")</f>
        <v>May-2016</v>
      </c>
      <c r="D1635" t="str">
        <f>TEXT(Calculated_Columns!C1635,"MMMM")</f>
        <v>May</v>
      </c>
      <c r="E1635">
        <f>'Raw Data'!U1635/'Raw Data'!R1635</f>
        <v>6.25E-2</v>
      </c>
    </row>
    <row r="1636" spans="1:5" x14ac:dyDescent="0.3">
      <c r="A1636">
        <f>YEAR('Raw Data'!C1636)</f>
        <v>2016</v>
      </c>
      <c r="B1636">
        <f>MONTH('Raw Data'!C1636)</f>
        <v>5</v>
      </c>
      <c r="C1636" t="str">
        <f>TEXT('Raw Data'!C1636,"MMM-YYYY")</f>
        <v>May-2016</v>
      </c>
      <c r="D1636" t="str">
        <f>TEXT(Calculated_Columns!C1636,"MMMM")</f>
        <v>May</v>
      </c>
      <c r="E1636">
        <f>'Raw Data'!U1636/'Raw Data'!R1636</f>
        <v>0.125</v>
      </c>
    </row>
    <row r="1637" spans="1:5" x14ac:dyDescent="0.3">
      <c r="A1637">
        <f>YEAR('Raw Data'!C1637)</f>
        <v>2014</v>
      </c>
      <c r="B1637">
        <f>MONTH('Raw Data'!C1637)</f>
        <v>11</v>
      </c>
      <c r="C1637" t="str">
        <f>TEXT('Raw Data'!C1637,"MMM-YYYY")</f>
        <v>Nov-2014</v>
      </c>
      <c r="D1637" t="str">
        <f>TEXT(Calculated_Columns!C1637,"MMMM")</f>
        <v>November</v>
      </c>
      <c r="E1637">
        <f>'Raw Data'!U1637/'Raw Data'!R1637</f>
        <v>0.35000000000000003</v>
      </c>
    </row>
    <row r="1638" spans="1:5" x14ac:dyDescent="0.3">
      <c r="A1638">
        <f>YEAR('Raw Data'!C1638)</f>
        <v>2014</v>
      </c>
      <c r="B1638">
        <f>MONTH('Raw Data'!C1638)</f>
        <v>11</v>
      </c>
      <c r="C1638" t="str">
        <f>TEXT('Raw Data'!C1638,"MMM-YYYY")</f>
        <v>Nov-2014</v>
      </c>
      <c r="D1638" t="str">
        <f>TEXT(Calculated_Columns!C1638,"MMMM")</f>
        <v>November</v>
      </c>
      <c r="E1638">
        <f>'Raw Data'!U1638/'Raw Data'!R1638</f>
        <v>-0.25</v>
      </c>
    </row>
    <row r="1639" spans="1:5" x14ac:dyDescent="0.3">
      <c r="A1639">
        <f>YEAR('Raw Data'!C1639)</f>
        <v>2014</v>
      </c>
      <c r="B1639">
        <f>MONTH('Raw Data'!C1639)</f>
        <v>11</v>
      </c>
      <c r="C1639" t="str">
        <f>TEXT('Raw Data'!C1639,"MMM-YYYY")</f>
        <v>Nov-2014</v>
      </c>
      <c r="D1639" t="str">
        <f>TEXT(Calculated_Columns!C1639,"MMMM")</f>
        <v>November</v>
      </c>
      <c r="E1639">
        <f>'Raw Data'!U1639/'Raw Data'!R1639</f>
        <v>-0.19999999999999998</v>
      </c>
    </row>
    <row r="1640" spans="1:5" x14ac:dyDescent="0.3">
      <c r="A1640">
        <f>YEAR('Raw Data'!C1640)</f>
        <v>2016</v>
      </c>
      <c r="B1640">
        <f>MONTH('Raw Data'!C1640)</f>
        <v>5</v>
      </c>
      <c r="C1640" t="str">
        <f>TEXT('Raw Data'!C1640,"MMM-YYYY")</f>
        <v>May-2016</v>
      </c>
      <c r="D1640" t="str">
        <f>TEXT(Calculated_Columns!C1640,"MMMM")</f>
        <v>May</v>
      </c>
      <c r="E1640">
        <f>'Raw Data'!U1640/'Raw Data'!R1640</f>
        <v>0.48000000000000004</v>
      </c>
    </row>
    <row r="1641" spans="1:5" x14ac:dyDescent="0.3">
      <c r="A1641">
        <f>YEAR('Raw Data'!C1641)</f>
        <v>2016</v>
      </c>
      <c r="B1641">
        <f>MONTH('Raw Data'!C1641)</f>
        <v>5</v>
      </c>
      <c r="C1641" t="str">
        <f>TEXT('Raw Data'!C1641,"MMM-YYYY")</f>
        <v>May-2016</v>
      </c>
      <c r="D1641" t="str">
        <f>TEXT(Calculated_Columns!C1641,"MMMM")</f>
        <v>May</v>
      </c>
      <c r="E1641">
        <f>'Raw Data'!U1641/'Raw Data'!R1641</f>
        <v>0.45999999999999996</v>
      </c>
    </row>
    <row r="1642" spans="1:5" x14ac:dyDescent="0.3">
      <c r="A1642">
        <f>YEAR('Raw Data'!C1642)</f>
        <v>2016</v>
      </c>
      <c r="B1642">
        <f>MONTH('Raw Data'!C1642)</f>
        <v>5</v>
      </c>
      <c r="C1642" t="str">
        <f>TEXT('Raw Data'!C1642,"MMM-YYYY")</f>
        <v>May-2016</v>
      </c>
      <c r="D1642" t="str">
        <f>TEXT(Calculated_Columns!C1642,"MMMM")</f>
        <v>May</v>
      </c>
      <c r="E1642">
        <f>'Raw Data'!U1642/'Raw Data'!R1642</f>
        <v>0.46</v>
      </c>
    </row>
    <row r="1643" spans="1:5" x14ac:dyDescent="0.3">
      <c r="A1643">
        <f>YEAR('Raw Data'!C1643)</f>
        <v>2016</v>
      </c>
      <c r="B1643">
        <f>MONTH('Raw Data'!C1643)</f>
        <v>5</v>
      </c>
      <c r="C1643" t="str">
        <f>TEXT('Raw Data'!C1643,"MMM-YYYY")</f>
        <v>May-2016</v>
      </c>
      <c r="D1643" t="str">
        <f>TEXT(Calculated_Columns!C1643,"MMMM")</f>
        <v>May</v>
      </c>
      <c r="E1643">
        <f>'Raw Data'!U1643/'Raw Data'!R1643</f>
        <v>0.42</v>
      </c>
    </row>
    <row r="1644" spans="1:5" x14ac:dyDescent="0.3">
      <c r="A1644">
        <f>YEAR('Raw Data'!C1644)</f>
        <v>2014</v>
      </c>
      <c r="B1644">
        <f>MONTH('Raw Data'!C1644)</f>
        <v>11</v>
      </c>
      <c r="C1644" t="str">
        <f>TEXT('Raw Data'!C1644,"MMM-YYYY")</f>
        <v>Nov-2014</v>
      </c>
      <c r="D1644" t="str">
        <f>TEXT(Calculated_Columns!C1644,"MMMM")</f>
        <v>November</v>
      </c>
      <c r="E1644">
        <f>'Raw Data'!U1644/'Raw Data'!R1644</f>
        <v>0.3125</v>
      </c>
    </row>
    <row r="1645" spans="1:5" x14ac:dyDescent="0.3">
      <c r="A1645">
        <f>YEAR('Raw Data'!C1645)</f>
        <v>2015</v>
      </c>
      <c r="B1645">
        <f>MONTH('Raw Data'!C1645)</f>
        <v>3</v>
      </c>
      <c r="C1645" t="str">
        <f>TEXT('Raw Data'!C1645,"MMM-YYYY")</f>
        <v>Mar-2015</v>
      </c>
      <c r="D1645" t="str">
        <f>TEXT(Calculated_Columns!C1645,"MMMM")</f>
        <v>March</v>
      </c>
      <c r="E1645">
        <f>'Raw Data'!U1645/'Raw Data'!R1645</f>
        <v>0.27999999999999997</v>
      </c>
    </row>
    <row r="1646" spans="1:5" x14ac:dyDescent="0.3">
      <c r="A1646">
        <f>YEAR('Raw Data'!C1646)</f>
        <v>2015</v>
      </c>
      <c r="B1646">
        <f>MONTH('Raw Data'!C1646)</f>
        <v>3</v>
      </c>
      <c r="C1646" t="str">
        <f>TEXT('Raw Data'!C1646,"MMM-YYYY")</f>
        <v>Mar-2015</v>
      </c>
      <c r="D1646" t="str">
        <f>TEXT(Calculated_Columns!C1646,"MMMM")</f>
        <v>March</v>
      </c>
      <c r="E1646">
        <f>'Raw Data'!U1646/'Raw Data'!R1646</f>
        <v>0.47000000000000003</v>
      </c>
    </row>
    <row r="1647" spans="1:5" x14ac:dyDescent="0.3">
      <c r="A1647">
        <f>YEAR('Raw Data'!C1647)</f>
        <v>2015</v>
      </c>
      <c r="B1647">
        <f>MONTH('Raw Data'!C1647)</f>
        <v>3</v>
      </c>
      <c r="C1647" t="str">
        <f>TEXT('Raw Data'!C1647,"MMM-YYYY")</f>
        <v>Mar-2015</v>
      </c>
      <c r="D1647" t="str">
        <f>TEXT(Calculated_Columns!C1647,"MMMM")</f>
        <v>March</v>
      </c>
      <c r="E1647">
        <f>'Raw Data'!U1647/'Raw Data'!R1647</f>
        <v>0.48000000000000004</v>
      </c>
    </row>
    <row r="1648" spans="1:5" x14ac:dyDescent="0.3">
      <c r="A1648">
        <f>YEAR('Raw Data'!C1648)</f>
        <v>2015</v>
      </c>
      <c r="B1648">
        <f>MONTH('Raw Data'!C1648)</f>
        <v>11</v>
      </c>
      <c r="C1648" t="str">
        <f>TEXT('Raw Data'!C1648,"MMM-YYYY")</f>
        <v>Nov-2015</v>
      </c>
      <c r="D1648" t="str">
        <f>TEXT(Calculated_Columns!C1648,"MMMM")</f>
        <v>November</v>
      </c>
      <c r="E1648">
        <f>'Raw Data'!U1648/'Raw Data'!R1648</f>
        <v>-8.7499999999999994E-2</v>
      </c>
    </row>
    <row r="1649" spans="1:5" x14ac:dyDescent="0.3">
      <c r="A1649">
        <f>YEAR('Raw Data'!C1649)</f>
        <v>2015</v>
      </c>
      <c r="B1649">
        <f>MONTH('Raw Data'!C1649)</f>
        <v>11</v>
      </c>
      <c r="C1649" t="str">
        <f>TEXT('Raw Data'!C1649,"MMM-YYYY")</f>
        <v>Nov-2015</v>
      </c>
      <c r="D1649" t="str">
        <f>TEXT(Calculated_Columns!C1649,"MMMM")</f>
        <v>November</v>
      </c>
      <c r="E1649">
        <f>'Raw Data'!U1649/'Raw Data'!R1649</f>
        <v>-0.22499999999999998</v>
      </c>
    </row>
    <row r="1650" spans="1:5" x14ac:dyDescent="0.3">
      <c r="A1650">
        <f>YEAR('Raw Data'!C1650)</f>
        <v>2015</v>
      </c>
      <c r="B1650">
        <f>MONTH('Raw Data'!C1650)</f>
        <v>9</v>
      </c>
      <c r="C1650" t="str">
        <f>TEXT('Raw Data'!C1650,"MMM-YYYY")</f>
        <v>Sep-2015</v>
      </c>
      <c r="D1650" t="str">
        <f>TEXT(Calculated_Columns!C1650,"MMMM")</f>
        <v>September</v>
      </c>
      <c r="E1650">
        <f>'Raw Data'!U1650/'Raw Data'!R1650</f>
        <v>-0.83333333333333337</v>
      </c>
    </row>
    <row r="1651" spans="1:5" x14ac:dyDescent="0.3">
      <c r="A1651">
        <f>YEAR('Raw Data'!C1651)</f>
        <v>2015</v>
      </c>
      <c r="B1651">
        <f>MONTH('Raw Data'!C1651)</f>
        <v>9</v>
      </c>
      <c r="C1651" t="str">
        <f>TEXT('Raw Data'!C1651,"MMM-YYYY")</f>
        <v>Sep-2015</v>
      </c>
      <c r="D1651" t="str">
        <f>TEXT(Calculated_Columns!C1651,"MMMM")</f>
        <v>September</v>
      </c>
      <c r="E1651">
        <f>'Raw Data'!U1651/'Raw Data'!R1651</f>
        <v>-0.2</v>
      </c>
    </row>
    <row r="1652" spans="1:5" x14ac:dyDescent="0.3">
      <c r="A1652">
        <f>YEAR('Raw Data'!C1652)</f>
        <v>2014</v>
      </c>
      <c r="B1652">
        <f>MONTH('Raw Data'!C1652)</f>
        <v>8</v>
      </c>
      <c r="C1652" t="str">
        <f>TEXT('Raw Data'!C1652,"MMM-YYYY")</f>
        <v>Aug-2014</v>
      </c>
      <c r="D1652" t="str">
        <f>TEXT(Calculated_Columns!C1652,"MMMM")</f>
        <v>August</v>
      </c>
      <c r="E1652">
        <f>'Raw Data'!U1652/'Raw Data'!R1652</f>
        <v>0.49</v>
      </c>
    </row>
    <row r="1653" spans="1:5" x14ac:dyDescent="0.3">
      <c r="A1653">
        <f>YEAR('Raw Data'!C1653)</f>
        <v>2014</v>
      </c>
      <c r="B1653">
        <f>MONTH('Raw Data'!C1653)</f>
        <v>8</v>
      </c>
      <c r="C1653" t="str">
        <f>TEXT('Raw Data'!C1653,"MMM-YYYY")</f>
        <v>Aug-2014</v>
      </c>
      <c r="D1653" t="str">
        <f>TEXT(Calculated_Columns!C1653,"MMMM")</f>
        <v>August</v>
      </c>
      <c r="E1653">
        <f>'Raw Data'!U1653/'Raw Data'!R1653</f>
        <v>0.48</v>
      </c>
    </row>
    <row r="1654" spans="1:5" x14ac:dyDescent="0.3">
      <c r="A1654">
        <f>YEAR('Raw Data'!C1654)</f>
        <v>2017</v>
      </c>
      <c r="B1654">
        <f>MONTH('Raw Data'!C1654)</f>
        <v>11</v>
      </c>
      <c r="C1654" t="str">
        <f>TEXT('Raw Data'!C1654,"MMM-YYYY")</f>
        <v>Nov-2017</v>
      </c>
      <c r="D1654" t="str">
        <f>TEXT(Calculated_Columns!C1654,"MMMM")</f>
        <v>November</v>
      </c>
      <c r="E1654">
        <f>'Raw Data'!U1654/'Raw Data'!R1654</f>
        <v>0.27</v>
      </c>
    </row>
    <row r="1655" spans="1:5" x14ac:dyDescent="0.3">
      <c r="A1655">
        <f>YEAR('Raw Data'!C1655)</f>
        <v>2017</v>
      </c>
      <c r="B1655">
        <f>MONTH('Raw Data'!C1655)</f>
        <v>11</v>
      </c>
      <c r="C1655" t="str">
        <f>TEXT('Raw Data'!C1655,"MMM-YYYY")</f>
        <v>Nov-2017</v>
      </c>
      <c r="D1655" t="str">
        <f>TEXT(Calculated_Columns!C1655,"MMMM")</f>
        <v>November</v>
      </c>
      <c r="E1655">
        <f>'Raw Data'!U1655/'Raw Data'!R1655</f>
        <v>0.41</v>
      </c>
    </row>
    <row r="1656" spans="1:5" x14ac:dyDescent="0.3">
      <c r="A1656">
        <f>YEAR('Raw Data'!C1656)</f>
        <v>2017</v>
      </c>
      <c r="B1656">
        <f>MONTH('Raw Data'!C1656)</f>
        <v>11</v>
      </c>
      <c r="C1656" t="str">
        <f>TEXT('Raw Data'!C1656,"MMM-YYYY")</f>
        <v>Nov-2017</v>
      </c>
      <c r="D1656" t="str">
        <f>TEXT(Calculated_Columns!C1656,"MMMM")</f>
        <v>November</v>
      </c>
      <c r="E1656">
        <f>'Raw Data'!U1656/'Raw Data'!R1656</f>
        <v>0.48000000000000004</v>
      </c>
    </row>
    <row r="1657" spans="1:5" x14ac:dyDescent="0.3">
      <c r="A1657">
        <f>YEAR('Raw Data'!C1657)</f>
        <v>2017</v>
      </c>
      <c r="B1657">
        <f>MONTH('Raw Data'!C1657)</f>
        <v>11</v>
      </c>
      <c r="C1657" t="str">
        <f>TEXT('Raw Data'!C1657,"MMM-YYYY")</f>
        <v>Nov-2017</v>
      </c>
      <c r="D1657" t="str">
        <f>TEXT(Calculated_Columns!C1657,"MMMM")</f>
        <v>November</v>
      </c>
      <c r="E1657">
        <f>'Raw Data'!U1657/'Raw Data'!R1657</f>
        <v>0.35</v>
      </c>
    </row>
    <row r="1658" spans="1:5" x14ac:dyDescent="0.3">
      <c r="A1658">
        <f>YEAR('Raw Data'!C1658)</f>
        <v>2017</v>
      </c>
      <c r="B1658">
        <f>MONTH('Raw Data'!C1658)</f>
        <v>11</v>
      </c>
      <c r="C1658" t="str">
        <f>TEXT('Raw Data'!C1658,"MMM-YYYY")</f>
        <v>Nov-2017</v>
      </c>
      <c r="D1658" t="str">
        <f>TEXT(Calculated_Columns!C1658,"MMMM")</f>
        <v>November</v>
      </c>
      <c r="E1658">
        <f>'Raw Data'!U1658/'Raw Data'!R1658</f>
        <v>9.9999999999999992E-2</v>
      </c>
    </row>
    <row r="1659" spans="1:5" x14ac:dyDescent="0.3">
      <c r="A1659">
        <f>YEAR('Raw Data'!C1659)</f>
        <v>2014</v>
      </c>
      <c r="B1659">
        <f>MONTH('Raw Data'!C1659)</f>
        <v>5</v>
      </c>
      <c r="C1659" t="str">
        <f>TEXT('Raw Data'!C1659,"MMM-YYYY")</f>
        <v>May-2014</v>
      </c>
      <c r="D1659" t="str">
        <f>TEXT(Calculated_Columns!C1659,"MMMM")</f>
        <v>May</v>
      </c>
      <c r="E1659">
        <f>'Raw Data'!U1659/'Raw Data'!R1659</f>
        <v>0.31</v>
      </c>
    </row>
    <row r="1660" spans="1:5" x14ac:dyDescent="0.3">
      <c r="A1660">
        <f>YEAR('Raw Data'!C1660)</f>
        <v>2017</v>
      </c>
      <c r="B1660">
        <f>MONTH('Raw Data'!C1660)</f>
        <v>1</v>
      </c>
      <c r="C1660" t="str">
        <f>TEXT('Raw Data'!C1660,"MMM-YYYY")</f>
        <v>Jan-2017</v>
      </c>
      <c r="D1660" t="str">
        <f>TEXT(Calculated_Columns!C1660,"MMMM")</f>
        <v>January</v>
      </c>
      <c r="E1660">
        <f>'Raw Data'!U1660/'Raw Data'!R1660</f>
        <v>6.25E-2</v>
      </c>
    </row>
    <row r="1661" spans="1:5" x14ac:dyDescent="0.3">
      <c r="A1661">
        <f>YEAR('Raw Data'!C1661)</f>
        <v>2017</v>
      </c>
      <c r="B1661">
        <f>MONTH('Raw Data'!C1661)</f>
        <v>10</v>
      </c>
      <c r="C1661" t="str">
        <f>TEXT('Raw Data'!C1661,"MMM-YYYY")</f>
        <v>Oct-2017</v>
      </c>
      <c r="D1661" t="str">
        <f>TEXT(Calculated_Columns!C1661,"MMMM")</f>
        <v>October</v>
      </c>
      <c r="E1661">
        <f>'Raw Data'!U1661/'Raw Data'!R1661</f>
        <v>0.3125</v>
      </c>
    </row>
    <row r="1662" spans="1:5" x14ac:dyDescent="0.3">
      <c r="A1662">
        <f>YEAR('Raw Data'!C1662)</f>
        <v>2017</v>
      </c>
      <c r="B1662">
        <f>MONTH('Raw Data'!C1662)</f>
        <v>10</v>
      </c>
      <c r="C1662" t="str">
        <f>TEXT('Raw Data'!C1662,"MMM-YYYY")</f>
        <v>Oct-2017</v>
      </c>
      <c r="D1662" t="str">
        <f>TEXT(Calculated_Columns!C1662,"MMMM")</f>
        <v>October</v>
      </c>
      <c r="E1662">
        <f>'Raw Data'!U1662/'Raw Data'!R1662</f>
        <v>0.37500000000000006</v>
      </c>
    </row>
    <row r="1663" spans="1:5" x14ac:dyDescent="0.3">
      <c r="A1663">
        <f>YEAR('Raw Data'!C1663)</f>
        <v>2017</v>
      </c>
      <c r="B1663">
        <f>MONTH('Raw Data'!C1663)</f>
        <v>4</v>
      </c>
      <c r="C1663" t="str">
        <f>TEXT('Raw Data'!C1663,"MMM-YYYY")</f>
        <v>Apr-2017</v>
      </c>
      <c r="D1663" t="str">
        <f>TEXT(Calculated_Columns!C1663,"MMMM")</f>
        <v>April</v>
      </c>
      <c r="E1663">
        <f>'Raw Data'!U1663/'Raw Data'!R1663</f>
        <v>-0.23333333333333334</v>
      </c>
    </row>
    <row r="1664" spans="1:5" x14ac:dyDescent="0.3">
      <c r="A1664">
        <f>YEAR('Raw Data'!C1664)</f>
        <v>2017</v>
      </c>
      <c r="B1664">
        <f>MONTH('Raw Data'!C1664)</f>
        <v>4</v>
      </c>
      <c r="C1664" t="str">
        <f>TEXT('Raw Data'!C1664,"MMM-YYYY")</f>
        <v>Apr-2017</v>
      </c>
      <c r="D1664" t="str">
        <f>TEXT(Calculated_Columns!C1664,"MMMM")</f>
        <v>April</v>
      </c>
      <c r="E1664">
        <f>'Raw Data'!U1664/'Raw Data'!R1664</f>
        <v>-0.66666666666666663</v>
      </c>
    </row>
    <row r="1665" spans="1:5" x14ac:dyDescent="0.3">
      <c r="A1665">
        <f>YEAR('Raw Data'!C1665)</f>
        <v>2016</v>
      </c>
      <c r="B1665">
        <f>MONTH('Raw Data'!C1665)</f>
        <v>11</v>
      </c>
      <c r="C1665" t="str">
        <f>TEXT('Raw Data'!C1665,"MMM-YYYY")</f>
        <v>Nov-2016</v>
      </c>
      <c r="D1665" t="str">
        <f>TEXT(Calculated_Columns!C1665,"MMMM")</f>
        <v>November</v>
      </c>
      <c r="E1665">
        <f>'Raw Data'!U1665/'Raw Data'!R1665</f>
        <v>8.7499999999999994E-2</v>
      </c>
    </row>
    <row r="1666" spans="1:5" x14ac:dyDescent="0.3">
      <c r="A1666">
        <f>YEAR('Raw Data'!C1666)</f>
        <v>2016</v>
      </c>
      <c r="B1666">
        <f>MONTH('Raw Data'!C1666)</f>
        <v>11</v>
      </c>
      <c r="C1666" t="str">
        <f>TEXT('Raw Data'!C1666,"MMM-YYYY")</f>
        <v>Nov-2016</v>
      </c>
      <c r="D1666" t="str">
        <f>TEXT(Calculated_Columns!C1666,"MMMM")</f>
        <v>November</v>
      </c>
      <c r="E1666">
        <f>'Raw Data'!U1666/'Raw Data'!R1666</f>
        <v>-2.4999999999999998E-2</v>
      </c>
    </row>
    <row r="1667" spans="1:5" x14ac:dyDescent="0.3">
      <c r="A1667">
        <f>YEAR('Raw Data'!C1667)</f>
        <v>2016</v>
      </c>
      <c r="B1667">
        <f>MONTH('Raw Data'!C1667)</f>
        <v>11</v>
      </c>
      <c r="C1667" t="str">
        <f>TEXT('Raw Data'!C1667,"MMM-YYYY")</f>
        <v>Nov-2016</v>
      </c>
      <c r="D1667" t="str">
        <f>TEXT(Calculated_Columns!C1667,"MMMM")</f>
        <v>November</v>
      </c>
      <c r="E1667">
        <f>'Raw Data'!U1667/'Raw Data'!R1667</f>
        <v>0.19999999999999998</v>
      </c>
    </row>
    <row r="1668" spans="1:5" x14ac:dyDescent="0.3">
      <c r="A1668">
        <f>YEAR('Raw Data'!C1668)</f>
        <v>2016</v>
      </c>
      <c r="B1668">
        <f>MONTH('Raw Data'!C1668)</f>
        <v>11</v>
      </c>
      <c r="C1668" t="str">
        <f>TEXT('Raw Data'!C1668,"MMM-YYYY")</f>
        <v>Nov-2016</v>
      </c>
      <c r="D1668" t="str">
        <f>TEXT(Calculated_Columns!C1668,"MMMM")</f>
        <v>November</v>
      </c>
      <c r="E1668">
        <f>'Raw Data'!U1668/'Raw Data'!R1668</f>
        <v>-2.4999999999999998E-2</v>
      </c>
    </row>
    <row r="1669" spans="1:5" x14ac:dyDescent="0.3">
      <c r="A1669">
        <f>YEAR('Raw Data'!C1669)</f>
        <v>2016</v>
      </c>
      <c r="B1669">
        <f>MONTH('Raw Data'!C1669)</f>
        <v>11</v>
      </c>
      <c r="C1669" t="str">
        <f>TEXT('Raw Data'!C1669,"MMM-YYYY")</f>
        <v>Nov-2016</v>
      </c>
      <c r="D1669" t="str">
        <f>TEXT(Calculated_Columns!C1669,"MMMM")</f>
        <v>November</v>
      </c>
      <c r="E1669">
        <f>'Raw Data'!U1669/'Raw Data'!R1669</f>
        <v>0.3125</v>
      </c>
    </row>
    <row r="1670" spans="1:5" x14ac:dyDescent="0.3">
      <c r="A1670">
        <f>YEAR('Raw Data'!C1670)</f>
        <v>2016</v>
      </c>
      <c r="B1670">
        <f>MONTH('Raw Data'!C1670)</f>
        <v>11</v>
      </c>
      <c r="C1670" t="str">
        <f>TEXT('Raw Data'!C1670,"MMM-YYYY")</f>
        <v>Nov-2016</v>
      </c>
      <c r="D1670" t="str">
        <f>TEXT(Calculated_Columns!C1670,"MMMM")</f>
        <v>November</v>
      </c>
      <c r="E1670">
        <f>'Raw Data'!U1670/'Raw Data'!R1670</f>
        <v>0.1125</v>
      </c>
    </row>
    <row r="1671" spans="1:5" x14ac:dyDescent="0.3">
      <c r="A1671">
        <f>YEAR('Raw Data'!C1671)</f>
        <v>2015</v>
      </c>
      <c r="B1671">
        <f>MONTH('Raw Data'!C1671)</f>
        <v>1</v>
      </c>
      <c r="C1671" t="str">
        <f>TEXT('Raw Data'!C1671,"MMM-YYYY")</f>
        <v>Jan-2015</v>
      </c>
      <c r="D1671" t="str">
        <f>TEXT(Calculated_Columns!C1671,"MMMM")</f>
        <v>January</v>
      </c>
      <c r="E1671">
        <f>'Raw Data'!U1671/'Raw Data'!R1671</f>
        <v>-0.36666666666666664</v>
      </c>
    </row>
    <row r="1672" spans="1:5" x14ac:dyDescent="0.3">
      <c r="A1672">
        <f>YEAR('Raw Data'!C1672)</f>
        <v>2017</v>
      </c>
      <c r="B1672">
        <f>MONTH('Raw Data'!C1672)</f>
        <v>10</v>
      </c>
      <c r="C1672" t="str">
        <f>TEXT('Raw Data'!C1672,"MMM-YYYY")</f>
        <v>Oct-2017</v>
      </c>
      <c r="D1672" t="str">
        <f>TEXT(Calculated_Columns!C1672,"MMMM")</f>
        <v>October</v>
      </c>
      <c r="E1672">
        <f>'Raw Data'!U1672/'Raw Data'!R1672</f>
        <v>0.3125</v>
      </c>
    </row>
    <row r="1673" spans="1:5" x14ac:dyDescent="0.3">
      <c r="A1673">
        <f>YEAR('Raw Data'!C1673)</f>
        <v>2016</v>
      </c>
      <c r="B1673">
        <f>MONTH('Raw Data'!C1673)</f>
        <v>3</v>
      </c>
      <c r="C1673" t="str">
        <f>TEXT('Raw Data'!C1673,"MMM-YYYY")</f>
        <v>Mar-2016</v>
      </c>
      <c r="D1673" t="str">
        <f>TEXT(Calculated_Columns!C1673,"MMMM")</f>
        <v>March</v>
      </c>
      <c r="E1673">
        <f>'Raw Data'!U1673/'Raw Data'!R1673</f>
        <v>0.32999999999999996</v>
      </c>
    </row>
    <row r="1674" spans="1:5" x14ac:dyDescent="0.3">
      <c r="A1674">
        <f>YEAR('Raw Data'!C1674)</f>
        <v>2017</v>
      </c>
      <c r="B1674">
        <f>MONTH('Raw Data'!C1674)</f>
        <v>7</v>
      </c>
      <c r="C1674" t="str">
        <f>TEXT('Raw Data'!C1674,"MMM-YYYY")</f>
        <v>Jul-2017</v>
      </c>
      <c r="D1674" t="str">
        <f>TEXT(Calculated_Columns!C1674,"MMMM")</f>
        <v>July</v>
      </c>
      <c r="E1674">
        <f>'Raw Data'!U1674/'Raw Data'!R1674</f>
        <v>0.375</v>
      </c>
    </row>
    <row r="1675" spans="1:5" x14ac:dyDescent="0.3">
      <c r="A1675">
        <f>YEAR('Raw Data'!C1675)</f>
        <v>2015</v>
      </c>
      <c r="B1675">
        <f>MONTH('Raw Data'!C1675)</f>
        <v>12</v>
      </c>
      <c r="C1675" t="str">
        <f>TEXT('Raw Data'!C1675,"MMM-YYYY")</f>
        <v>Dec-2015</v>
      </c>
      <c r="D1675" t="str">
        <f>TEXT(Calculated_Columns!C1675,"MMMM")</f>
        <v>December</v>
      </c>
      <c r="E1675">
        <f>'Raw Data'!U1675/'Raw Data'!R1675</f>
        <v>0.49</v>
      </c>
    </row>
    <row r="1676" spans="1:5" x14ac:dyDescent="0.3">
      <c r="A1676">
        <f>YEAR('Raw Data'!C1676)</f>
        <v>2015</v>
      </c>
      <c r="B1676">
        <f>MONTH('Raw Data'!C1676)</f>
        <v>9</v>
      </c>
      <c r="C1676" t="str">
        <f>TEXT('Raw Data'!C1676,"MMM-YYYY")</f>
        <v>Sep-2015</v>
      </c>
      <c r="D1676" t="str">
        <f>TEXT(Calculated_Columns!C1676,"MMMM")</f>
        <v>September</v>
      </c>
      <c r="E1676">
        <f>'Raw Data'!U1676/'Raw Data'!R1676</f>
        <v>-0.47500000000000003</v>
      </c>
    </row>
    <row r="1677" spans="1:5" x14ac:dyDescent="0.3">
      <c r="A1677">
        <f>YEAR('Raw Data'!C1677)</f>
        <v>2015</v>
      </c>
      <c r="B1677">
        <f>MONTH('Raw Data'!C1677)</f>
        <v>9</v>
      </c>
      <c r="C1677" t="str">
        <f>TEXT('Raw Data'!C1677,"MMM-YYYY")</f>
        <v>Sep-2015</v>
      </c>
      <c r="D1677" t="str">
        <f>TEXT(Calculated_Columns!C1677,"MMMM")</f>
        <v>September</v>
      </c>
      <c r="E1677">
        <f>'Raw Data'!U1677/'Raw Data'!R1677</f>
        <v>-1.5499999999999998</v>
      </c>
    </row>
    <row r="1678" spans="1:5" x14ac:dyDescent="0.3">
      <c r="A1678">
        <f>YEAR('Raw Data'!C1678)</f>
        <v>2016</v>
      </c>
      <c r="B1678">
        <f>MONTH('Raw Data'!C1678)</f>
        <v>5</v>
      </c>
      <c r="C1678" t="str">
        <f>TEXT('Raw Data'!C1678,"MMM-YYYY")</f>
        <v>May-2016</v>
      </c>
      <c r="D1678" t="str">
        <f>TEXT(Calculated_Columns!C1678,"MMMM")</f>
        <v>May</v>
      </c>
      <c r="E1678">
        <f>'Raw Data'!U1678/'Raw Data'!R1678</f>
        <v>0.25</v>
      </c>
    </row>
    <row r="1679" spans="1:5" x14ac:dyDescent="0.3">
      <c r="A1679">
        <f>YEAR('Raw Data'!C1679)</f>
        <v>2016</v>
      </c>
      <c r="B1679">
        <f>MONTH('Raw Data'!C1679)</f>
        <v>5</v>
      </c>
      <c r="C1679" t="str">
        <f>TEXT('Raw Data'!C1679,"MMM-YYYY")</f>
        <v>May-2016</v>
      </c>
      <c r="D1679" t="str">
        <f>TEXT(Calculated_Columns!C1679,"MMMM")</f>
        <v>May</v>
      </c>
      <c r="E1679">
        <f>'Raw Data'!U1679/'Raw Data'!R1679</f>
        <v>0.48999999999999994</v>
      </c>
    </row>
    <row r="1680" spans="1:5" x14ac:dyDescent="0.3">
      <c r="A1680">
        <f>YEAR('Raw Data'!C1680)</f>
        <v>2014</v>
      </c>
      <c r="B1680">
        <f>MONTH('Raw Data'!C1680)</f>
        <v>9</v>
      </c>
      <c r="C1680" t="str">
        <f>TEXT('Raw Data'!C1680,"MMM-YYYY")</f>
        <v>Sep-2014</v>
      </c>
      <c r="D1680" t="str">
        <f>TEXT(Calculated_Columns!C1680,"MMMM")</f>
        <v>September</v>
      </c>
      <c r="E1680">
        <f>'Raw Data'!U1680/'Raw Data'!R1680</f>
        <v>-0.22499999999999998</v>
      </c>
    </row>
    <row r="1681" spans="1:5" x14ac:dyDescent="0.3">
      <c r="A1681">
        <f>YEAR('Raw Data'!C1681)</f>
        <v>2014</v>
      </c>
      <c r="B1681">
        <f>MONTH('Raw Data'!C1681)</f>
        <v>9</v>
      </c>
      <c r="C1681" t="str">
        <f>TEXT('Raw Data'!C1681,"MMM-YYYY")</f>
        <v>Sep-2014</v>
      </c>
      <c r="D1681" t="str">
        <f>TEXT(Calculated_Columns!C1681,"MMMM")</f>
        <v>September</v>
      </c>
      <c r="E1681">
        <f>'Raw Data'!U1681/'Raw Data'!R1681</f>
        <v>0.13333333333333333</v>
      </c>
    </row>
    <row r="1682" spans="1:5" x14ac:dyDescent="0.3">
      <c r="A1682">
        <f>YEAR('Raw Data'!C1682)</f>
        <v>2014</v>
      </c>
      <c r="B1682">
        <f>MONTH('Raw Data'!C1682)</f>
        <v>9</v>
      </c>
      <c r="C1682" t="str">
        <f>TEXT('Raw Data'!C1682,"MMM-YYYY")</f>
        <v>Sep-2014</v>
      </c>
      <c r="D1682" t="str">
        <f>TEXT(Calculated_Columns!C1682,"MMMM")</f>
        <v>September</v>
      </c>
      <c r="E1682">
        <f>'Raw Data'!U1682/'Raw Data'!R1682</f>
        <v>0.19999999999999998</v>
      </c>
    </row>
    <row r="1683" spans="1:5" x14ac:dyDescent="0.3">
      <c r="A1683">
        <f>YEAR('Raw Data'!C1683)</f>
        <v>2014</v>
      </c>
      <c r="B1683">
        <f>MONTH('Raw Data'!C1683)</f>
        <v>9</v>
      </c>
      <c r="C1683" t="str">
        <f>TEXT('Raw Data'!C1683,"MMM-YYYY")</f>
        <v>Sep-2014</v>
      </c>
      <c r="D1683" t="str">
        <f>TEXT(Calculated_Columns!C1683,"MMMM")</f>
        <v>September</v>
      </c>
      <c r="E1683">
        <f>'Raw Data'!U1683/'Raw Data'!R1683</f>
        <v>-1.4</v>
      </c>
    </row>
    <row r="1684" spans="1:5" x14ac:dyDescent="0.3">
      <c r="A1684">
        <f>YEAR('Raw Data'!C1684)</f>
        <v>2016</v>
      </c>
      <c r="B1684">
        <f>MONTH('Raw Data'!C1684)</f>
        <v>9</v>
      </c>
      <c r="C1684" t="str">
        <f>TEXT('Raw Data'!C1684,"MMM-YYYY")</f>
        <v>Sep-2016</v>
      </c>
      <c r="D1684" t="str">
        <f>TEXT(Calculated_Columns!C1684,"MMMM")</f>
        <v>September</v>
      </c>
      <c r="E1684">
        <f>'Raw Data'!U1684/'Raw Data'!R1684</f>
        <v>0.48000000000000009</v>
      </c>
    </row>
    <row r="1685" spans="1:5" x14ac:dyDescent="0.3">
      <c r="A1685">
        <f>YEAR('Raw Data'!C1685)</f>
        <v>2016</v>
      </c>
      <c r="B1685">
        <f>MONTH('Raw Data'!C1685)</f>
        <v>11</v>
      </c>
      <c r="C1685" t="str">
        <f>TEXT('Raw Data'!C1685,"MMM-YYYY")</f>
        <v>Nov-2016</v>
      </c>
      <c r="D1685" t="str">
        <f>TEXT(Calculated_Columns!C1685,"MMMM")</f>
        <v>November</v>
      </c>
      <c r="E1685">
        <f>'Raw Data'!U1685/'Raw Data'!R1685</f>
        <v>0.42</v>
      </c>
    </row>
    <row r="1686" spans="1:5" x14ac:dyDescent="0.3">
      <c r="A1686">
        <f>YEAR('Raw Data'!C1686)</f>
        <v>2017</v>
      </c>
      <c r="B1686">
        <f>MONTH('Raw Data'!C1686)</f>
        <v>4</v>
      </c>
      <c r="C1686" t="str">
        <f>TEXT('Raw Data'!C1686,"MMM-YYYY")</f>
        <v>Apr-2017</v>
      </c>
      <c r="D1686" t="str">
        <f>TEXT(Calculated_Columns!C1686,"MMMM")</f>
        <v>April</v>
      </c>
      <c r="E1686">
        <f>'Raw Data'!U1686/'Raw Data'!R1686</f>
        <v>0.125</v>
      </c>
    </row>
    <row r="1687" spans="1:5" x14ac:dyDescent="0.3">
      <c r="A1687">
        <f>YEAR('Raw Data'!C1687)</f>
        <v>2017</v>
      </c>
      <c r="B1687">
        <f>MONTH('Raw Data'!C1687)</f>
        <v>4</v>
      </c>
      <c r="C1687" t="str">
        <f>TEXT('Raw Data'!C1687,"MMM-YYYY")</f>
        <v>Apr-2017</v>
      </c>
      <c r="D1687" t="str">
        <f>TEXT(Calculated_Columns!C1687,"MMMM")</f>
        <v>April</v>
      </c>
      <c r="E1687">
        <f>'Raw Data'!U1687/'Raw Data'!R1687</f>
        <v>-0.83333333333333337</v>
      </c>
    </row>
    <row r="1688" spans="1:5" x14ac:dyDescent="0.3">
      <c r="A1688">
        <f>YEAR('Raw Data'!C1688)</f>
        <v>2017</v>
      </c>
      <c r="B1688">
        <f>MONTH('Raw Data'!C1688)</f>
        <v>4</v>
      </c>
      <c r="C1688" t="str">
        <f>TEXT('Raw Data'!C1688,"MMM-YYYY")</f>
        <v>Apr-2017</v>
      </c>
      <c r="D1688" t="str">
        <f>TEXT(Calculated_Columns!C1688,"MMMM")</f>
        <v>April</v>
      </c>
      <c r="E1688">
        <f>'Raw Data'!U1688/'Raw Data'!R1688</f>
        <v>-0.76666666666666661</v>
      </c>
    </row>
    <row r="1689" spans="1:5" x14ac:dyDescent="0.3">
      <c r="A1689">
        <f>YEAR('Raw Data'!C1689)</f>
        <v>2017</v>
      </c>
      <c r="B1689">
        <f>MONTH('Raw Data'!C1689)</f>
        <v>12</v>
      </c>
      <c r="C1689" t="str">
        <f>TEXT('Raw Data'!C1689,"MMM-YYYY")</f>
        <v>Dec-2017</v>
      </c>
      <c r="D1689" t="str">
        <f>TEXT(Calculated_Columns!C1689,"MMMM")</f>
        <v>December</v>
      </c>
      <c r="E1689">
        <f>'Raw Data'!U1689/'Raw Data'!R1689</f>
        <v>0.35</v>
      </c>
    </row>
    <row r="1690" spans="1:5" x14ac:dyDescent="0.3">
      <c r="A1690">
        <f>YEAR('Raw Data'!C1690)</f>
        <v>2017</v>
      </c>
      <c r="B1690">
        <f>MONTH('Raw Data'!C1690)</f>
        <v>12</v>
      </c>
      <c r="C1690" t="str">
        <f>TEXT('Raw Data'!C1690,"MMM-YYYY")</f>
        <v>Dec-2017</v>
      </c>
      <c r="D1690" t="str">
        <f>TEXT(Calculated_Columns!C1690,"MMMM")</f>
        <v>December</v>
      </c>
      <c r="E1690">
        <f>'Raw Data'!U1690/'Raw Data'!R1690</f>
        <v>7.4999999999999997E-2</v>
      </c>
    </row>
    <row r="1691" spans="1:5" x14ac:dyDescent="0.3">
      <c r="A1691">
        <f>YEAR('Raw Data'!C1691)</f>
        <v>2014</v>
      </c>
      <c r="B1691">
        <f>MONTH('Raw Data'!C1691)</f>
        <v>8</v>
      </c>
      <c r="C1691" t="str">
        <f>TEXT('Raw Data'!C1691,"MMM-YYYY")</f>
        <v>Aug-2014</v>
      </c>
      <c r="D1691" t="str">
        <f>TEXT(Calculated_Columns!C1691,"MMMM")</f>
        <v>August</v>
      </c>
      <c r="E1691">
        <f>'Raw Data'!U1691/'Raw Data'!R1691</f>
        <v>-0.26666666666666666</v>
      </c>
    </row>
    <row r="1692" spans="1:5" x14ac:dyDescent="0.3">
      <c r="A1692">
        <f>YEAR('Raw Data'!C1692)</f>
        <v>2017</v>
      </c>
      <c r="B1692">
        <f>MONTH('Raw Data'!C1692)</f>
        <v>12</v>
      </c>
      <c r="C1692" t="str">
        <f>TEXT('Raw Data'!C1692,"MMM-YYYY")</f>
        <v>Dec-2017</v>
      </c>
      <c r="D1692" t="str">
        <f>TEXT(Calculated_Columns!C1692,"MMMM")</f>
        <v>December</v>
      </c>
      <c r="E1692">
        <f>'Raw Data'!U1692/'Raw Data'!R1692</f>
        <v>0.45999999999999996</v>
      </c>
    </row>
    <row r="1693" spans="1:5" x14ac:dyDescent="0.3">
      <c r="A1693">
        <f>YEAR('Raw Data'!C1693)</f>
        <v>2017</v>
      </c>
      <c r="B1693">
        <f>MONTH('Raw Data'!C1693)</f>
        <v>12</v>
      </c>
      <c r="C1693" t="str">
        <f>TEXT('Raw Data'!C1693,"MMM-YYYY")</f>
        <v>Dec-2017</v>
      </c>
      <c r="D1693" t="str">
        <f>TEXT(Calculated_Columns!C1693,"MMMM")</f>
        <v>December</v>
      </c>
      <c r="E1693">
        <f>'Raw Data'!U1693/'Raw Data'!R1693</f>
        <v>0.49</v>
      </c>
    </row>
    <row r="1694" spans="1:5" x14ac:dyDescent="0.3">
      <c r="A1694">
        <f>YEAR('Raw Data'!C1694)</f>
        <v>2016</v>
      </c>
      <c r="B1694">
        <f>MONTH('Raw Data'!C1694)</f>
        <v>3</v>
      </c>
      <c r="C1694" t="str">
        <f>TEXT('Raw Data'!C1694,"MMM-YYYY")</f>
        <v>Mar-2016</v>
      </c>
      <c r="D1694" t="str">
        <f>TEXT(Calculated_Columns!C1694,"MMMM")</f>
        <v>March</v>
      </c>
      <c r="E1694">
        <f>'Raw Data'!U1694/'Raw Data'!R1694</f>
        <v>0.28749999999999998</v>
      </c>
    </row>
    <row r="1695" spans="1:5" x14ac:dyDescent="0.3">
      <c r="A1695">
        <f>YEAR('Raw Data'!C1695)</f>
        <v>2016</v>
      </c>
      <c r="B1695">
        <f>MONTH('Raw Data'!C1695)</f>
        <v>6</v>
      </c>
      <c r="C1695" t="str">
        <f>TEXT('Raw Data'!C1695,"MMM-YYYY")</f>
        <v>Jun-2016</v>
      </c>
      <c r="D1695" t="str">
        <f>TEXT(Calculated_Columns!C1695,"MMMM")</f>
        <v>June</v>
      </c>
      <c r="E1695">
        <f>'Raw Data'!U1695/'Raw Data'!R1695</f>
        <v>0.26250000000000001</v>
      </c>
    </row>
    <row r="1696" spans="1:5" x14ac:dyDescent="0.3">
      <c r="A1696">
        <f>YEAR('Raw Data'!C1696)</f>
        <v>2015</v>
      </c>
      <c r="B1696">
        <f>MONTH('Raw Data'!C1696)</f>
        <v>9</v>
      </c>
      <c r="C1696" t="str">
        <f>TEXT('Raw Data'!C1696,"MMM-YYYY")</f>
        <v>Sep-2015</v>
      </c>
      <c r="D1696" t="str">
        <f>TEXT(Calculated_Columns!C1696,"MMMM")</f>
        <v>September</v>
      </c>
      <c r="E1696">
        <f>'Raw Data'!U1696/'Raw Data'!R1696</f>
        <v>0.31</v>
      </c>
    </row>
    <row r="1697" spans="1:5" x14ac:dyDescent="0.3">
      <c r="A1697">
        <f>YEAR('Raw Data'!C1697)</f>
        <v>2015</v>
      </c>
      <c r="B1697">
        <f>MONTH('Raw Data'!C1697)</f>
        <v>9</v>
      </c>
      <c r="C1697" t="str">
        <f>TEXT('Raw Data'!C1697,"MMM-YYYY")</f>
        <v>Sep-2015</v>
      </c>
      <c r="D1697" t="str">
        <f>TEXT(Calculated_Columns!C1697,"MMMM")</f>
        <v>September</v>
      </c>
      <c r="E1697">
        <f>'Raw Data'!U1697/'Raw Data'!R1697</f>
        <v>0.49</v>
      </c>
    </row>
    <row r="1698" spans="1:5" x14ac:dyDescent="0.3">
      <c r="A1698">
        <f>YEAR('Raw Data'!C1698)</f>
        <v>2015</v>
      </c>
      <c r="B1698">
        <f>MONTH('Raw Data'!C1698)</f>
        <v>9</v>
      </c>
      <c r="C1698" t="str">
        <f>TEXT('Raw Data'!C1698,"MMM-YYYY")</f>
        <v>Sep-2015</v>
      </c>
      <c r="D1698" t="str">
        <f>TEXT(Calculated_Columns!C1698,"MMMM")</f>
        <v>September</v>
      </c>
      <c r="E1698">
        <f>'Raw Data'!U1698/'Raw Data'!R1698</f>
        <v>0.5</v>
      </c>
    </row>
    <row r="1699" spans="1:5" x14ac:dyDescent="0.3">
      <c r="A1699">
        <f>YEAR('Raw Data'!C1699)</f>
        <v>2015</v>
      </c>
      <c r="B1699">
        <f>MONTH('Raw Data'!C1699)</f>
        <v>12</v>
      </c>
      <c r="C1699" t="str">
        <f>TEXT('Raw Data'!C1699,"MMM-YYYY")</f>
        <v>Dec-2015</v>
      </c>
      <c r="D1699" t="str">
        <f>TEXT(Calculated_Columns!C1699,"MMMM")</f>
        <v>December</v>
      </c>
      <c r="E1699">
        <f>'Raw Data'!U1699/'Raw Data'!R1699</f>
        <v>0.29000000000000004</v>
      </c>
    </row>
    <row r="1700" spans="1:5" x14ac:dyDescent="0.3">
      <c r="A1700">
        <f>YEAR('Raw Data'!C1700)</f>
        <v>2015</v>
      </c>
      <c r="B1700">
        <f>MONTH('Raw Data'!C1700)</f>
        <v>12</v>
      </c>
      <c r="C1700" t="str">
        <f>TEXT('Raw Data'!C1700,"MMM-YYYY")</f>
        <v>Dec-2015</v>
      </c>
      <c r="D1700" t="str">
        <f>TEXT(Calculated_Columns!C1700,"MMMM")</f>
        <v>December</v>
      </c>
      <c r="E1700">
        <f>'Raw Data'!U1700/'Raw Data'!R1700</f>
        <v>0.48000000000000004</v>
      </c>
    </row>
    <row r="1701" spans="1:5" x14ac:dyDescent="0.3">
      <c r="A1701">
        <f>YEAR('Raw Data'!C1701)</f>
        <v>2014</v>
      </c>
      <c r="B1701">
        <f>MONTH('Raw Data'!C1701)</f>
        <v>6</v>
      </c>
      <c r="C1701" t="str">
        <f>TEXT('Raw Data'!C1701,"MMM-YYYY")</f>
        <v>Jun-2014</v>
      </c>
      <c r="D1701" t="str">
        <f>TEXT(Calculated_Columns!C1701,"MMMM")</f>
        <v>June</v>
      </c>
      <c r="E1701">
        <f>'Raw Data'!U1701/'Raw Data'!R1701</f>
        <v>0.22</v>
      </c>
    </row>
    <row r="1702" spans="1:5" x14ac:dyDescent="0.3">
      <c r="A1702">
        <f>YEAR('Raw Data'!C1702)</f>
        <v>2015</v>
      </c>
      <c r="B1702">
        <f>MONTH('Raw Data'!C1702)</f>
        <v>7</v>
      </c>
      <c r="C1702" t="str">
        <f>TEXT('Raw Data'!C1702,"MMM-YYYY")</f>
        <v>Jul-2015</v>
      </c>
      <c r="D1702" t="str">
        <f>TEXT(Calculated_Columns!C1702,"MMMM")</f>
        <v>July</v>
      </c>
      <c r="E1702">
        <f>'Raw Data'!U1702/'Raw Data'!R1702</f>
        <v>0.36250000000000004</v>
      </c>
    </row>
    <row r="1703" spans="1:5" x14ac:dyDescent="0.3">
      <c r="A1703">
        <f>YEAR('Raw Data'!C1703)</f>
        <v>2015</v>
      </c>
      <c r="B1703">
        <f>MONTH('Raw Data'!C1703)</f>
        <v>7</v>
      </c>
      <c r="C1703" t="str">
        <f>TEXT('Raw Data'!C1703,"MMM-YYYY")</f>
        <v>Jul-2015</v>
      </c>
      <c r="D1703" t="str">
        <f>TEXT(Calculated_Columns!C1703,"MMMM")</f>
        <v>July</v>
      </c>
      <c r="E1703">
        <f>'Raw Data'!U1703/'Raw Data'!R1703</f>
        <v>0.16666666666666666</v>
      </c>
    </row>
    <row r="1704" spans="1:5" x14ac:dyDescent="0.3">
      <c r="A1704">
        <f>YEAR('Raw Data'!C1704)</f>
        <v>2015</v>
      </c>
      <c r="B1704">
        <f>MONTH('Raw Data'!C1704)</f>
        <v>7</v>
      </c>
      <c r="C1704" t="str">
        <f>TEXT('Raw Data'!C1704,"MMM-YYYY")</f>
        <v>Jul-2015</v>
      </c>
      <c r="D1704" t="str">
        <f>TEXT(Calculated_Columns!C1704,"MMMM")</f>
        <v>July</v>
      </c>
      <c r="E1704">
        <f>'Raw Data'!U1704/'Raw Data'!R1704</f>
        <v>0.46999999999999992</v>
      </c>
    </row>
    <row r="1705" spans="1:5" x14ac:dyDescent="0.3">
      <c r="A1705">
        <f>YEAR('Raw Data'!C1705)</f>
        <v>2014</v>
      </c>
      <c r="B1705">
        <f>MONTH('Raw Data'!C1705)</f>
        <v>2</v>
      </c>
      <c r="C1705" t="str">
        <f>TEXT('Raw Data'!C1705,"MMM-YYYY")</f>
        <v>Feb-2014</v>
      </c>
      <c r="D1705" t="str">
        <f>TEXT(Calculated_Columns!C1705,"MMMM")</f>
        <v>February</v>
      </c>
      <c r="E1705">
        <f>'Raw Data'!U1705/'Raw Data'!R1705</f>
        <v>0.47000000000000003</v>
      </c>
    </row>
    <row r="1706" spans="1:5" x14ac:dyDescent="0.3">
      <c r="A1706">
        <f>YEAR('Raw Data'!C1706)</f>
        <v>2016</v>
      </c>
      <c r="B1706">
        <f>MONTH('Raw Data'!C1706)</f>
        <v>3</v>
      </c>
      <c r="C1706" t="str">
        <f>TEXT('Raw Data'!C1706,"MMM-YYYY")</f>
        <v>Mar-2016</v>
      </c>
      <c r="D1706" t="str">
        <f>TEXT(Calculated_Columns!C1706,"MMMM")</f>
        <v>March</v>
      </c>
      <c r="E1706">
        <f>'Raw Data'!U1706/'Raw Data'!R1706</f>
        <v>-0.73333333333333328</v>
      </c>
    </row>
    <row r="1707" spans="1:5" x14ac:dyDescent="0.3">
      <c r="A1707">
        <f>YEAR('Raw Data'!C1707)</f>
        <v>2015</v>
      </c>
      <c r="B1707">
        <f>MONTH('Raw Data'!C1707)</f>
        <v>11</v>
      </c>
      <c r="C1707" t="str">
        <f>TEXT('Raw Data'!C1707,"MMM-YYYY")</f>
        <v>Nov-2015</v>
      </c>
      <c r="D1707" t="str">
        <f>TEXT(Calculated_Columns!C1707,"MMMM")</f>
        <v>November</v>
      </c>
      <c r="E1707">
        <f>'Raw Data'!U1707/'Raw Data'!R1707</f>
        <v>-0.8</v>
      </c>
    </row>
    <row r="1708" spans="1:5" x14ac:dyDescent="0.3">
      <c r="A1708">
        <f>YEAR('Raw Data'!C1708)</f>
        <v>2017</v>
      </c>
      <c r="B1708">
        <f>MONTH('Raw Data'!C1708)</f>
        <v>10</v>
      </c>
      <c r="C1708" t="str">
        <f>TEXT('Raw Data'!C1708,"MMM-YYYY")</f>
        <v>Oct-2017</v>
      </c>
      <c r="D1708" t="str">
        <f>TEXT(Calculated_Columns!C1708,"MMMM")</f>
        <v>October</v>
      </c>
      <c r="E1708">
        <f>'Raw Data'!U1708/'Raw Data'!R1708</f>
        <v>0.47000000000000003</v>
      </c>
    </row>
    <row r="1709" spans="1:5" x14ac:dyDescent="0.3">
      <c r="A1709">
        <f>YEAR('Raw Data'!C1709)</f>
        <v>2017</v>
      </c>
      <c r="B1709">
        <f>MONTH('Raw Data'!C1709)</f>
        <v>10</v>
      </c>
      <c r="C1709" t="str">
        <f>TEXT('Raw Data'!C1709,"MMM-YYYY")</f>
        <v>Oct-2017</v>
      </c>
      <c r="D1709" t="str">
        <f>TEXT(Calculated_Columns!C1709,"MMMM")</f>
        <v>October</v>
      </c>
      <c r="E1709">
        <f>'Raw Data'!U1709/'Raw Data'!R1709</f>
        <v>0.11250000000000002</v>
      </c>
    </row>
    <row r="1710" spans="1:5" x14ac:dyDescent="0.3">
      <c r="A1710">
        <f>YEAR('Raw Data'!C1710)</f>
        <v>2017</v>
      </c>
      <c r="B1710">
        <f>MONTH('Raw Data'!C1710)</f>
        <v>10</v>
      </c>
      <c r="C1710" t="str">
        <f>TEXT('Raw Data'!C1710,"MMM-YYYY")</f>
        <v>Oct-2017</v>
      </c>
      <c r="D1710" t="str">
        <f>TEXT(Calculated_Columns!C1710,"MMMM")</f>
        <v>October</v>
      </c>
      <c r="E1710">
        <f>'Raw Data'!U1710/'Raw Data'!R1710</f>
        <v>0.5</v>
      </c>
    </row>
    <row r="1711" spans="1:5" x14ac:dyDescent="0.3">
      <c r="A1711">
        <f>YEAR('Raw Data'!C1711)</f>
        <v>2017</v>
      </c>
      <c r="B1711">
        <f>MONTH('Raw Data'!C1711)</f>
        <v>10</v>
      </c>
      <c r="C1711" t="str">
        <f>TEXT('Raw Data'!C1711,"MMM-YYYY")</f>
        <v>Oct-2017</v>
      </c>
      <c r="D1711" t="str">
        <f>TEXT(Calculated_Columns!C1711,"MMMM")</f>
        <v>October</v>
      </c>
      <c r="E1711">
        <f>'Raw Data'!U1711/'Raw Data'!R1711</f>
        <v>-1.2499999999999999E-2</v>
      </c>
    </row>
    <row r="1712" spans="1:5" x14ac:dyDescent="0.3">
      <c r="A1712">
        <f>YEAR('Raw Data'!C1712)</f>
        <v>2017</v>
      </c>
      <c r="B1712">
        <f>MONTH('Raw Data'!C1712)</f>
        <v>10</v>
      </c>
      <c r="C1712" t="str">
        <f>TEXT('Raw Data'!C1712,"MMM-YYYY")</f>
        <v>Oct-2017</v>
      </c>
      <c r="D1712" t="str">
        <f>TEXT(Calculated_Columns!C1712,"MMMM")</f>
        <v>October</v>
      </c>
      <c r="E1712">
        <f>'Raw Data'!U1712/'Raw Data'!R1712</f>
        <v>0.33</v>
      </c>
    </row>
    <row r="1713" spans="1:5" x14ac:dyDescent="0.3">
      <c r="A1713">
        <f>YEAR('Raw Data'!C1713)</f>
        <v>2017</v>
      </c>
      <c r="B1713">
        <f>MONTH('Raw Data'!C1713)</f>
        <v>10</v>
      </c>
      <c r="C1713" t="str">
        <f>TEXT('Raw Data'!C1713,"MMM-YYYY")</f>
        <v>Oct-2017</v>
      </c>
      <c r="D1713" t="str">
        <f>TEXT(Calculated_Columns!C1713,"MMMM")</f>
        <v>October</v>
      </c>
      <c r="E1713">
        <f>'Raw Data'!U1713/'Raw Data'!R1713</f>
        <v>0.30000000000000004</v>
      </c>
    </row>
    <row r="1714" spans="1:5" x14ac:dyDescent="0.3">
      <c r="A1714">
        <f>YEAR('Raw Data'!C1714)</f>
        <v>2015</v>
      </c>
      <c r="B1714">
        <f>MONTH('Raw Data'!C1714)</f>
        <v>1</v>
      </c>
      <c r="C1714" t="str">
        <f>TEXT('Raw Data'!C1714,"MMM-YYYY")</f>
        <v>Jan-2015</v>
      </c>
      <c r="D1714" t="str">
        <f>TEXT(Calculated_Columns!C1714,"MMMM")</f>
        <v>January</v>
      </c>
      <c r="E1714">
        <f>'Raw Data'!U1714/'Raw Data'!R1714</f>
        <v>0.35000000000000003</v>
      </c>
    </row>
    <row r="1715" spans="1:5" x14ac:dyDescent="0.3">
      <c r="A1715">
        <f>YEAR('Raw Data'!C1715)</f>
        <v>2017</v>
      </c>
      <c r="B1715">
        <f>MONTH('Raw Data'!C1715)</f>
        <v>9</v>
      </c>
      <c r="C1715" t="str">
        <f>TEXT('Raw Data'!C1715,"MMM-YYYY")</f>
        <v>Sep-2017</v>
      </c>
      <c r="D1715" t="str">
        <f>TEXT(Calculated_Columns!C1715,"MMMM")</f>
        <v>September</v>
      </c>
      <c r="E1715">
        <f>'Raw Data'!U1715/'Raw Data'!R1715</f>
        <v>-0.74</v>
      </c>
    </row>
    <row r="1716" spans="1:5" x14ac:dyDescent="0.3">
      <c r="A1716">
        <f>YEAR('Raw Data'!C1716)</f>
        <v>2017</v>
      </c>
      <c r="B1716">
        <f>MONTH('Raw Data'!C1716)</f>
        <v>10</v>
      </c>
      <c r="C1716" t="str">
        <f>TEXT('Raw Data'!C1716,"MMM-YYYY")</f>
        <v>Oct-2017</v>
      </c>
      <c r="D1716" t="str">
        <f>TEXT(Calculated_Columns!C1716,"MMMM")</f>
        <v>October</v>
      </c>
      <c r="E1716">
        <f>'Raw Data'!U1716/'Raw Data'!R1716</f>
        <v>-4.7058823529411764E-2</v>
      </c>
    </row>
    <row r="1717" spans="1:5" x14ac:dyDescent="0.3">
      <c r="A1717">
        <f>YEAR('Raw Data'!C1717)</f>
        <v>2016</v>
      </c>
      <c r="B1717">
        <f>MONTH('Raw Data'!C1717)</f>
        <v>4</v>
      </c>
      <c r="C1717" t="str">
        <f>TEXT('Raw Data'!C1717,"MMM-YYYY")</f>
        <v>Apr-2016</v>
      </c>
      <c r="D1717" t="str">
        <f>TEXT(Calculated_Columns!C1717,"MMMM")</f>
        <v>April</v>
      </c>
      <c r="E1717">
        <f>'Raw Data'!U1717/'Raw Data'!R1717</f>
        <v>0.36249999999999999</v>
      </c>
    </row>
    <row r="1718" spans="1:5" x14ac:dyDescent="0.3">
      <c r="A1718">
        <f>YEAR('Raw Data'!C1718)</f>
        <v>2016</v>
      </c>
      <c r="B1718">
        <f>MONTH('Raw Data'!C1718)</f>
        <v>5</v>
      </c>
      <c r="C1718" t="str">
        <f>TEXT('Raw Data'!C1718,"MMM-YYYY")</f>
        <v>May-2016</v>
      </c>
      <c r="D1718" t="str">
        <f>TEXT(Calculated_Columns!C1718,"MMMM")</f>
        <v>May</v>
      </c>
      <c r="E1718">
        <f>'Raw Data'!U1718/'Raw Data'!R1718</f>
        <v>0.28999999999999998</v>
      </c>
    </row>
    <row r="1719" spans="1:5" x14ac:dyDescent="0.3">
      <c r="A1719">
        <f>YEAR('Raw Data'!C1719)</f>
        <v>2016</v>
      </c>
      <c r="B1719">
        <f>MONTH('Raw Data'!C1719)</f>
        <v>5</v>
      </c>
      <c r="C1719" t="str">
        <f>TEXT('Raw Data'!C1719,"MMM-YYYY")</f>
        <v>May-2016</v>
      </c>
      <c r="D1719" t="str">
        <f>TEXT(Calculated_Columns!C1719,"MMMM")</f>
        <v>May</v>
      </c>
      <c r="E1719">
        <f>'Raw Data'!U1719/'Raw Data'!R1719</f>
        <v>0</v>
      </c>
    </row>
    <row r="1720" spans="1:5" x14ac:dyDescent="0.3">
      <c r="A1720">
        <f>YEAR('Raw Data'!C1720)</f>
        <v>2016</v>
      </c>
      <c r="B1720">
        <f>MONTH('Raw Data'!C1720)</f>
        <v>5</v>
      </c>
      <c r="C1720" t="str">
        <f>TEXT('Raw Data'!C1720,"MMM-YYYY")</f>
        <v>May-2016</v>
      </c>
      <c r="D1720" t="str">
        <f>TEXT(Calculated_Columns!C1720,"MMMM")</f>
        <v>May</v>
      </c>
      <c r="E1720">
        <f>'Raw Data'!U1720/'Raw Data'!R1720</f>
        <v>0.42</v>
      </c>
    </row>
    <row r="1721" spans="1:5" x14ac:dyDescent="0.3">
      <c r="A1721">
        <f>YEAR('Raw Data'!C1721)</f>
        <v>2016</v>
      </c>
      <c r="B1721">
        <f>MONTH('Raw Data'!C1721)</f>
        <v>5</v>
      </c>
      <c r="C1721" t="str">
        <f>TEXT('Raw Data'!C1721,"MMM-YYYY")</f>
        <v>May-2016</v>
      </c>
      <c r="D1721" t="str">
        <f>TEXT(Calculated_Columns!C1721,"MMMM")</f>
        <v>May</v>
      </c>
      <c r="E1721">
        <f>'Raw Data'!U1721/'Raw Data'!R1721</f>
        <v>0.31</v>
      </c>
    </row>
    <row r="1722" spans="1:5" x14ac:dyDescent="0.3">
      <c r="A1722">
        <f>YEAR('Raw Data'!C1722)</f>
        <v>2016</v>
      </c>
      <c r="B1722">
        <f>MONTH('Raw Data'!C1722)</f>
        <v>5</v>
      </c>
      <c r="C1722" t="str">
        <f>TEXT('Raw Data'!C1722,"MMM-YYYY")</f>
        <v>May-2016</v>
      </c>
      <c r="D1722" t="str">
        <f>TEXT(Calculated_Columns!C1722,"MMMM")</f>
        <v>May</v>
      </c>
      <c r="E1722">
        <f>'Raw Data'!U1722/'Raw Data'!R1722</f>
        <v>0.3125</v>
      </c>
    </row>
    <row r="1723" spans="1:5" x14ac:dyDescent="0.3">
      <c r="A1723">
        <f>YEAR('Raw Data'!C1723)</f>
        <v>2015</v>
      </c>
      <c r="B1723">
        <f>MONTH('Raw Data'!C1723)</f>
        <v>12</v>
      </c>
      <c r="C1723" t="str">
        <f>TEXT('Raw Data'!C1723,"MMM-YYYY")</f>
        <v>Dec-2015</v>
      </c>
      <c r="D1723" t="str">
        <f>TEXT(Calculated_Columns!C1723,"MMMM")</f>
        <v>December</v>
      </c>
      <c r="E1723">
        <f>'Raw Data'!U1723/'Raw Data'!R1723</f>
        <v>7.4999999999999997E-2</v>
      </c>
    </row>
    <row r="1724" spans="1:5" x14ac:dyDescent="0.3">
      <c r="A1724">
        <f>YEAR('Raw Data'!C1724)</f>
        <v>2015</v>
      </c>
      <c r="B1724">
        <f>MONTH('Raw Data'!C1724)</f>
        <v>12</v>
      </c>
      <c r="C1724" t="str">
        <f>TEXT('Raw Data'!C1724,"MMM-YYYY")</f>
        <v>Dec-2015</v>
      </c>
      <c r="D1724" t="str">
        <f>TEXT(Calculated_Columns!C1724,"MMMM")</f>
        <v>December</v>
      </c>
      <c r="E1724">
        <f>'Raw Data'!U1724/'Raw Data'!R1724</f>
        <v>0.2</v>
      </c>
    </row>
    <row r="1725" spans="1:5" x14ac:dyDescent="0.3">
      <c r="A1725">
        <f>YEAR('Raw Data'!C1725)</f>
        <v>2015</v>
      </c>
      <c r="B1725">
        <f>MONTH('Raw Data'!C1725)</f>
        <v>12</v>
      </c>
      <c r="C1725" t="str">
        <f>TEXT('Raw Data'!C1725,"MMM-YYYY")</f>
        <v>Dec-2015</v>
      </c>
      <c r="D1725" t="str">
        <f>TEXT(Calculated_Columns!C1725,"MMMM")</f>
        <v>December</v>
      </c>
      <c r="E1725">
        <f>'Raw Data'!U1725/'Raw Data'!R1725</f>
        <v>-0.2</v>
      </c>
    </row>
    <row r="1726" spans="1:5" x14ac:dyDescent="0.3">
      <c r="A1726">
        <f>YEAR('Raw Data'!C1726)</f>
        <v>2015</v>
      </c>
      <c r="B1726">
        <f>MONTH('Raw Data'!C1726)</f>
        <v>12</v>
      </c>
      <c r="C1726" t="str">
        <f>TEXT('Raw Data'!C1726,"MMM-YYYY")</f>
        <v>Dec-2015</v>
      </c>
      <c r="D1726" t="str">
        <f>TEXT(Calculated_Columns!C1726,"MMMM")</f>
        <v>December</v>
      </c>
      <c r="E1726">
        <f>'Raw Data'!U1726/'Raw Data'!R1726</f>
        <v>0.1</v>
      </c>
    </row>
    <row r="1727" spans="1:5" x14ac:dyDescent="0.3">
      <c r="A1727">
        <f>YEAR('Raw Data'!C1727)</f>
        <v>2015</v>
      </c>
      <c r="B1727">
        <f>MONTH('Raw Data'!C1727)</f>
        <v>12</v>
      </c>
      <c r="C1727" t="str">
        <f>TEXT('Raw Data'!C1727,"MMM-YYYY")</f>
        <v>Dec-2015</v>
      </c>
      <c r="D1727" t="str">
        <f>TEXT(Calculated_Columns!C1727,"MMMM")</f>
        <v>December</v>
      </c>
      <c r="E1727">
        <f>'Raw Data'!U1727/'Raw Data'!R1727</f>
        <v>0.125</v>
      </c>
    </row>
    <row r="1728" spans="1:5" x14ac:dyDescent="0.3">
      <c r="A1728">
        <f>YEAR('Raw Data'!C1728)</f>
        <v>2015</v>
      </c>
      <c r="B1728">
        <f>MONTH('Raw Data'!C1728)</f>
        <v>12</v>
      </c>
      <c r="C1728" t="str">
        <f>TEXT('Raw Data'!C1728,"MMM-YYYY")</f>
        <v>Dec-2015</v>
      </c>
      <c r="D1728" t="str">
        <f>TEXT(Calculated_Columns!C1728,"MMMM")</f>
        <v>December</v>
      </c>
      <c r="E1728">
        <f>'Raw Data'!U1728/'Raw Data'!R1728</f>
        <v>8.7500000000000008E-2</v>
      </c>
    </row>
    <row r="1729" spans="1:5" x14ac:dyDescent="0.3">
      <c r="A1729">
        <f>YEAR('Raw Data'!C1729)</f>
        <v>2017</v>
      </c>
      <c r="B1729">
        <f>MONTH('Raw Data'!C1729)</f>
        <v>4</v>
      </c>
      <c r="C1729" t="str">
        <f>TEXT('Raw Data'!C1729,"MMM-YYYY")</f>
        <v>Apr-2017</v>
      </c>
      <c r="D1729" t="str">
        <f>TEXT(Calculated_Columns!C1729,"MMMM")</f>
        <v>April</v>
      </c>
      <c r="E1729">
        <f>'Raw Data'!U1729/'Raw Data'!R1729</f>
        <v>-6.666666666666668E-2</v>
      </c>
    </row>
    <row r="1730" spans="1:5" x14ac:dyDescent="0.3">
      <c r="A1730">
        <f>YEAR('Raw Data'!C1730)</f>
        <v>2016</v>
      </c>
      <c r="B1730">
        <f>MONTH('Raw Data'!C1730)</f>
        <v>2</v>
      </c>
      <c r="C1730" t="str">
        <f>TEXT('Raw Data'!C1730,"MMM-YYYY")</f>
        <v>Feb-2016</v>
      </c>
      <c r="D1730" t="str">
        <f>TEXT(Calculated_Columns!C1730,"MMMM")</f>
        <v>February</v>
      </c>
      <c r="E1730">
        <f>'Raw Data'!U1730/'Raw Data'!R1730</f>
        <v>0.21</v>
      </c>
    </row>
    <row r="1731" spans="1:5" x14ac:dyDescent="0.3">
      <c r="A1731">
        <f>YEAR('Raw Data'!C1731)</f>
        <v>2016</v>
      </c>
      <c r="B1731">
        <f>MONTH('Raw Data'!C1731)</f>
        <v>2</v>
      </c>
      <c r="C1731" t="str">
        <f>TEXT('Raw Data'!C1731,"MMM-YYYY")</f>
        <v>Feb-2016</v>
      </c>
      <c r="D1731" t="str">
        <f>TEXT(Calculated_Columns!C1731,"MMMM")</f>
        <v>February</v>
      </c>
      <c r="E1731">
        <f>'Raw Data'!U1731/'Raw Data'!R1731</f>
        <v>0.45999999999999996</v>
      </c>
    </row>
    <row r="1732" spans="1:5" x14ac:dyDescent="0.3">
      <c r="A1732">
        <f>YEAR('Raw Data'!C1732)</f>
        <v>2014</v>
      </c>
      <c r="B1732">
        <f>MONTH('Raw Data'!C1732)</f>
        <v>9</v>
      </c>
      <c r="C1732" t="str">
        <f>TEXT('Raw Data'!C1732,"MMM-YYYY")</f>
        <v>Sep-2014</v>
      </c>
      <c r="D1732" t="str">
        <f>TEXT(Calculated_Columns!C1732,"MMMM")</f>
        <v>September</v>
      </c>
      <c r="E1732">
        <f>'Raw Data'!U1732/'Raw Data'!R1732</f>
        <v>0.32500000000000001</v>
      </c>
    </row>
    <row r="1733" spans="1:5" x14ac:dyDescent="0.3">
      <c r="A1733">
        <f>YEAR('Raw Data'!C1733)</f>
        <v>2014</v>
      </c>
      <c r="B1733">
        <f>MONTH('Raw Data'!C1733)</f>
        <v>9</v>
      </c>
      <c r="C1733" t="str">
        <f>TEXT('Raw Data'!C1733,"MMM-YYYY")</f>
        <v>Sep-2014</v>
      </c>
      <c r="D1733" t="str">
        <f>TEXT(Calculated_Columns!C1733,"MMMM")</f>
        <v>September</v>
      </c>
      <c r="E1733">
        <f>'Raw Data'!U1733/'Raw Data'!R1733</f>
        <v>0.35</v>
      </c>
    </row>
    <row r="1734" spans="1:5" x14ac:dyDescent="0.3">
      <c r="A1734">
        <f>YEAR('Raw Data'!C1734)</f>
        <v>2016</v>
      </c>
      <c r="B1734">
        <f>MONTH('Raw Data'!C1734)</f>
        <v>7</v>
      </c>
      <c r="C1734" t="str">
        <f>TEXT('Raw Data'!C1734,"MMM-YYYY")</f>
        <v>Jul-2016</v>
      </c>
      <c r="D1734" t="str">
        <f>TEXT(Calculated_Columns!C1734,"MMMM")</f>
        <v>July</v>
      </c>
      <c r="E1734">
        <f>'Raw Data'!U1734/'Raw Data'!R1734</f>
        <v>-0.1</v>
      </c>
    </row>
    <row r="1735" spans="1:5" x14ac:dyDescent="0.3">
      <c r="A1735">
        <f>YEAR('Raw Data'!C1735)</f>
        <v>2016</v>
      </c>
      <c r="B1735">
        <f>MONTH('Raw Data'!C1735)</f>
        <v>7</v>
      </c>
      <c r="C1735" t="str">
        <f>TEXT('Raw Data'!C1735,"MMM-YYYY")</f>
        <v>Jul-2016</v>
      </c>
      <c r="D1735" t="str">
        <f>TEXT(Calculated_Columns!C1735,"MMMM")</f>
        <v>July</v>
      </c>
      <c r="E1735">
        <f>'Raw Data'!U1735/'Raw Data'!R1735</f>
        <v>0.11249999999999999</v>
      </c>
    </row>
    <row r="1736" spans="1:5" x14ac:dyDescent="0.3">
      <c r="A1736">
        <f>YEAR('Raw Data'!C1736)</f>
        <v>2017</v>
      </c>
      <c r="B1736">
        <f>MONTH('Raw Data'!C1736)</f>
        <v>7</v>
      </c>
      <c r="C1736" t="str">
        <f>TEXT('Raw Data'!C1736,"MMM-YYYY")</f>
        <v>Jul-2017</v>
      </c>
      <c r="D1736" t="str">
        <f>TEXT(Calculated_Columns!C1736,"MMMM")</f>
        <v>July</v>
      </c>
      <c r="E1736">
        <f>'Raw Data'!U1736/'Raw Data'!R1736</f>
        <v>0.1875</v>
      </c>
    </row>
    <row r="1737" spans="1:5" x14ac:dyDescent="0.3">
      <c r="A1737">
        <f>YEAR('Raw Data'!C1737)</f>
        <v>2017</v>
      </c>
      <c r="B1737">
        <f>MONTH('Raw Data'!C1737)</f>
        <v>7</v>
      </c>
      <c r="C1737" t="str">
        <f>TEXT('Raw Data'!C1737,"MMM-YYYY")</f>
        <v>Jul-2017</v>
      </c>
      <c r="D1737" t="str">
        <f>TEXT(Calculated_Columns!C1737,"MMMM")</f>
        <v>July</v>
      </c>
      <c r="E1737">
        <f>'Raw Data'!U1737/'Raw Data'!R1737</f>
        <v>6.25E-2</v>
      </c>
    </row>
    <row r="1738" spans="1:5" x14ac:dyDescent="0.3">
      <c r="A1738">
        <f>YEAR('Raw Data'!C1738)</f>
        <v>2017</v>
      </c>
      <c r="B1738">
        <f>MONTH('Raw Data'!C1738)</f>
        <v>7</v>
      </c>
      <c r="C1738" t="str">
        <f>TEXT('Raw Data'!C1738,"MMM-YYYY")</f>
        <v>Jul-2017</v>
      </c>
      <c r="D1738" t="str">
        <f>TEXT(Calculated_Columns!C1738,"MMMM")</f>
        <v>July</v>
      </c>
      <c r="E1738">
        <f>'Raw Data'!U1738/'Raw Data'!R1738</f>
        <v>8.7499999999999994E-2</v>
      </c>
    </row>
    <row r="1739" spans="1:5" x14ac:dyDescent="0.3">
      <c r="A1739">
        <f>YEAR('Raw Data'!C1739)</f>
        <v>2015</v>
      </c>
      <c r="B1739">
        <f>MONTH('Raw Data'!C1739)</f>
        <v>9</v>
      </c>
      <c r="C1739" t="str">
        <f>TEXT('Raw Data'!C1739,"MMM-YYYY")</f>
        <v>Sep-2015</v>
      </c>
      <c r="D1739" t="str">
        <f>TEXT(Calculated_Columns!C1739,"MMMM")</f>
        <v>September</v>
      </c>
      <c r="E1739">
        <f>'Raw Data'!U1739/'Raw Data'!R1739</f>
        <v>0.26999999999999996</v>
      </c>
    </row>
    <row r="1740" spans="1:5" x14ac:dyDescent="0.3">
      <c r="A1740">
        <f>YEAR('Raw Data'!C1740)</f>
        <v>2015</v>
      </c>
      <c r="B1740">
        <f>MONTH('Raw Data'!C1740)</f>
        <v>9</v>
      </c>
      <c r="C1740" t="str">
        <f>TEXT('Raw Data'!C1740,"MMM-YYYY")</f>
        <v>Sep-2015</v>
      </c>
      <c r="D1740" t="str">
        <f>TEXT(Calculated_Columns!C1740,"MMMM")</f>
        <v>September</v>
      </c>
      <c r="E1740">
        <f>'Raw Data'!U1740/'Raw Data'!R1740</f>
        <v>0.19</v>
      </c>
    </row>
    <row r="1741" spans="1:5" x14ac:dyDescent="0.3">
      <c r="A1741">
        <f>YEAR('Raw Data'!C1741)</f>
        <v>2015</v>
      </c>
      <c r="B1741">
        <f>MONTH('Raw Data'!C1741)</f>
        <v>9</v>
      </c>
      <c r="C1741" t="str">
        <f>TEXT('Raw Data'!C1741,"MMM-YYYY")</f>
        <v>Sep-2015</v>
      </c>
      <c r="D1741" t="str">
        <f>TEXT(Calculated_Columns!C1741,"MMMM")</f>
        <v>September</v>
      </c>
      <c r="E1741">
        <f>'Raw Data'!U1741/'Raw Data'!R1741</f>
        <v>0.36</v>
      </c>
    </row>
    <row r="1742" spans="1:5" x14ac:dyDescent="0.3">
      <c r="A1742">
        <f>YEAR('Raw Data'!C1742)</f>
        <v>2014</v>
      </c>
      <c r="B1742">
        <f>MONTH('Raw Data'!C1742)</f>
        <v>8</v>
      </c>
      <c r="C1742" t="str">
        <f>TEXT('Raw Data'!C1742,"MMM-YYYY")</f>
        <v>Aug-2014</v>
      </c>
      <c r="D1742" t="str">
        <f>TEXT(Calculated_Columns!C1742,"MMMM")</f>
        <v>August</v>
      </c>
      <c r="E1742">
        <f>'Raw Data'!U1742/'Raw Data'!R1742</f>
        <v>0.45999999999999996</v>
      </c>
    </row>
    <row r="1743" spans="1:5" x14ac:dyDescent="0.3">
      <c r="A1743">
        <f>YEAR('Raw Data'!C1743)</f>
        <v>2017</v>
      </c>
      <c r="B1743">
        <f>MONTH('Raw Data'!C1743)</f>
        <v>10</v>
      </c>
      <c r="C1743" t="str">
        <f>TEXT('Raw Data'!C1743,"MMM-YYYY")</f>
        <v>Oct-2017</v>
      </c>
      <c r="D1743" t="str">
        <f>TEXT(Calculated_Columns!C1743,"MMMM")</f>
        <v>October</v>
      </c>
      <c r="E1743">
        <f>'Raw Data'!U1743/'Raw Data'!R1743</f>
        <v>0.35</v>
      </c>
    </row>
    <row r="1744" spans="1:5" x14ac:dyDescent="0.3">
      <c r="A1744">
        <f>YEAR('Raw Data'!C1744)</f>
        <v>2017</v>
      </c>
      <c r="B1744">
        <f>MONTH('Raw Data'!C1744)</f>
        <v>10</v>
      </c>
      <c r="C1744" t="str">
        <f>TEXT('Raw Data'!C1744,"MMM-YYYY")</f>
        <v>Oct-2017</v>
      </c>
      <c r="D1744" t="str">
        <f>TEXT(Calculated_Columns!C1744,"MMMM")</f>
        <v>October</v>
      </c>
      <c r="E1744">
        <f>'Raw Data'!U1744/'Raw Data'!R1744</f>
        <v>0.13750000000000001</v>
      </c>
    </row>
    <row r="1745" spans="1:5" x14ac:dyDescent="0.3">
      <c r="A1745">
        <f>YEAR('Raw Data'!C1745)</f>
        <v>2017</v>
      </c>
      <c r="B1745">
        <f>MONTH('Raw Data'!C1745)</f>
        <v>10</v>
      </c>
      <c r="C1745" t="str">
        <f>TEXT('Raw Data'!C1745,"MMM-YYYY")</f>
        <v>Oct-2017</v>
      </c>
      <c r="D1745" t="str">
        <f>TEXT(Calculated_Columns!C1745,"MMMM")</f>
        <v>October</v>
      </c>
      <c r="E1745">
        <f>'Raw Data'!U1745/'Raw Data'!R1745</f>
        <v>-0.22500000000000001</v>
      </c>
    </row>
    <row r="1746" spans="1:5" x14ac:dyDescent="0.3">
      <c r="A1746">
        <f>YEAR('Raw Data'!C1746)</f>
        <v>2017</v>
      </c>
      <c r="B1746">
        <f>MONTH('Raw Data'!C1746)</f>
        <v>10</v>
      </c>
      <c r="C1746" t="str">
        <f>TEXT('Raw Data'!C1746,"MMM-YYYY")</f>
        <v>Oct-2017</v>
      </c>
      <c r="D1746" t="str">
        <f>TEXT(Calculated_Columns!C1746,"MMMM")</f>
        <v>October</v>
      </c>
      <c r="E1746">
        <f>'Raw Data'!U1746/'Raw Data'!R1746</f>
        <v>-0.125</v>
      </c>
    </row>
    <row r="1747" spans="1:5" x14ac:dyDescent="0.3">
      <c r="A1747">
        <f>YEAR('Raw Data'!C1747)</f>
        <v>2014</v>
      </c>
      <c r="B1747">
        <f>MONTH('Raw Data'!C1747)</f>
        <v>6</v>
      </c>
      <c r="C1747" t="str">
        <f>TEXT('Raw Data'!C1747,"MMM-YYYY")</f>
        <v>Jun-2014</v>
      </c>
      <c r="D1747" t="str">
        <f>TEXT(Calculated_Columns!C1747,"MMMM")</f>
        <v>June</v>
      </c>
      <c r="E1747">
        <f>'Raw Data'!U1747/'Raw Data'!R1747</f>
        <v>0.37</v>
      </c>
    </row>
    <row r="1748" spans="1:5" x14ac:dyDescent="0.3">
      <c r="A1748">
        <f>YEAR('Raw Data'!C1748)</f>
        <v>2016</v>
      </c>
      <c r="B1748">
        <f>MONTH('Raw Data'!C1748)</f>
        <v>8</v>
      </c>
      <c r="C1748" t="str">
        <f>TEXT('Raw Data'!C1748,"MMM-YYYY")</f>
        <v>Aug-2016</v>
      </c>
      <c r="D1748" t="str">
        <f>TEXT(Calculated_Columns!C1748,"MMMM")</f>
        <v>August</v>
      </c>
      <c r="E1748">
        <f>'Raw Data'!U1748/'Raw Data'!R1748</f>
        <v>-0.73333333333333339</v>
      </c>
    </row>
    <row r="1749" spans="1:5" x14ac:dyDescent="0.3">
      <c r="A1749">
        <f>YEAR('Raw Data'!C1749)</f>
        <v>2016</v>
      </c>
      <c r="B1749">
        <f>MONTH('Raw Data'!C1749)</f>
        <v>8</v>
      </c>
      <c r="C1749" t="str">
        <f>TEXT('Raw Data'!C1749,"MMM-YYYY")</f>
        <v>Aug-2016</v>
      </c>
      <c r="D1749" t="str">
        <f>TEXT(Calculated_Columns!C1749,"MMMM")</f>
        <v>August</v>
      </c>
      <c r="E1749">
        <f>'Raw Data'!U1749/'Raw Data'!R1749</f>
        <v>0.3125</v>
      </c>
    </row>
    <row r="1750" spans="1:5" x14ac:dyDescent="0.3">
      <c r="A1750">
        <f>YEAR('Raw Data'!C1750)</f>
        <v>2014</v>
      </c>
      <c r="B1750">
        <f>MONTH('Raw Data'!C1750)</f>
        <v>4</v>
      </c>
      <c r="C1750" t="str">
        <f>TEXT('Raw Data'!C1750,"MMM-YYYY")</f>
        <v>Apr-2014</v>
      </c>
      <c r="D1750" t="str">
        <f>TEXT(Calculated_Columns!C1750,"MMMM")</f>
        <v>April</v>
      </c>
      <c r="E1750">
        <f>'Raw Data'!U1750/'Raw Data'!R1750</f>
        <v>0.35</v>
      </c>
    </row>
    <row r="1751" spans="1:5" x14ac:dyDescent="0.3">
      <c r="A1751">
        <f>YEAR('Raw Data'!C1751)</f>
        <v>2014</v>
      </c>
      <c r="B1751">
        <f>MONTH('Raw Data'!C1751)</f>
        <v>4</v>
      </c>
      <c r="C1751" t="str">
        <f>TEXT('Raw Data'!C1751,"MMM-YYYY")</f>
        <v>Apr-2014</v>
      </c>
      <c r="D1751" t="str">
        <f>TEXT(Calculated_Columns!C1751,"MMMM")</f>
        <v>April</v>
      </c>
      <c r="E1751">
        <f>'Raw Data'!U1751/'Raw Data'!R1751</f>
        <v>8.7500000000000008E-2</v>
      </c>
    </row>
    <row r="1752" spans="1:5" x14ac:dyDescent="0.3">
      <c r="A1752">
        <f>YEAR('Raw Data'!C1752)</f>
        <v>2015</v>
      </c>
      <c r="B1752">
        <f>MONTH('Raw Data'!C1752)</f>
        <v>11</v>
      </c>
      <c r="C1752" t="str">
        <f>TEXT('Raw Data'!C1752,"MMM-YYYY")</f>
        <v>Nov-2015</v>
      </c>
      <c r="D1752" t="str">
        <f>TEXT(Calculated_Columns!C1752,"MMMM")</f>
        <v>November</v>
      </c>
      <c r="E1752">
        <f>'Raw Data'!U1752/'Raw Data'!R1752</f>
        <v>-0.15714285714285714</v>
      </c>
    </row>
    <row r="1753" spans="1:5" x14ac:dyDescent="0.3">
      <c r="A1753">
        <f>YEAR('Raw Data'!C1753)</f>
        <v>2017</v>
      </c>
      <c r="B1753">
        <f>MONTH('Raw Data'!C1753)</f>
        <v>10</v>
      </c>
      <c r="C1753" t="str">
        <f>TEXT('Raw Data'!C1753,"MMM-YYYY")</f>
        <v>Oct-2017</v>
      </c>
      <c r="D1753" t="str">
        <f>TEXT(Calculated_Columns!C1753,"MMMM")</f>
        <v>October</v>
      </c>
      <c r="E1753">
        <f>'Raw Data'!U1753/'Raw Data'!R1753</f>
        <v>0.38999999999999996</v>
      </c>
    </row>
    <row r="1754" spans="1:5" x14ac:dyDescent="0.3">
      <c r="A1754">
        <f>YEAR('Raw Data'!C1754)</f>
        <v>2017</v>
      </c>
      <c r="B1754">
        <f>MONTH('Raw Data'!C1754)</f>
        <v>12</v>
      </c>
      <c r="C1754" t="str">
        <f>TEXT('Raw Data'!C1754,"MMM-YYYY")</f>
        <v>Dec-2017</v>
      </c>
      <c r="D1754" t="str">
        <f>TEXT(Calculated_Columns!C1754,"MMMM")</f>
        <v>December</v>
      </c>
      <c r="E1754">
        <f>'Raw Data'!U1754/'Raw Data'!R1754</f>
        <v>0.26999999999999996</v>
      </c>
    </row>
    <row r="1755" spans="1:5" x14ac:dyDescent="0.3">
      <c r="A1755">
        <f>YEAR('Raw Data'!C1755)</f>
        <v>2017</v>
      </c>
      <c r="B1755">
        <f>MONTH('Raw Data'!C1755)</f>
        <v>12</v>
      </c>
      <c r="C1755" t="str">
        <f>TEXT('Raw Data'!C1755,"MMM-YYYY")</f>
        <v>Dec-2017</v>
      </c>
      <c r="D1755" t="str">
        <f>TEXT(Calculated_Columns!C1755,"MMMM")</f>
        <v>December</v>
      </c>
      <c r="E1755">
        <f>'Raw Data'!U1755/'Raw Data'!R1755</f>
        <v>0.49</v>
      </c>
    </row>
    <row r="1756" spans="1:5" x14ac:dyDescent="0.3">
      <c r="A1756">
        <f>YEAR('Raw Data'!C1756)</f>
        <v>2017</v>
      </c>
      <c r="B1756">
        <f>MONTH('Raw Data'!C1756)</f>
        <v>12</v>
      </c>
      <c r="C1756" t="str">
        <f>TEXT('Raw Data'!C1756,"MMM-YYYY")</f>
        <v>Dec-2017</v>
      </c>
      <c r="D1756" t="str">
        <f>TEXT(Calculated_Columns!C1756,"MMMM")</f>
        <v>December</v>
      </c>
      <c r="E1756">
        <f>'Raw Data'!U1756/'Raw Data'!R1756</f>
        <v>0.44999999999999996</v>
      </c>
    </row>
    <row r="1757" spans="1:5" x14ac:dyDescent="0.3">
      <c r="A1757">
        <f>YEAR('Raw Data'!C1757)</f>
        <v>2015</v>
      </c>
      <c r="B1757">
        <f>MONTH('Raw Data'!C1757)</f>
        <v>12</v>
      </c>
      <c r="C1757" t="str">
        <f>TEXT('Raw Data'!C1757,"MMM-YYYY")</f>
        <v>Dec-2015</v>
      </c>
      <c r="D1757" t="str">
        <f>TEXT(Calculated_Columns!C1757,"MMMM")</f>
        <v>December</v>
      </c>
      <c r="E1757">
        <f>'Raw Data'!U1757/'Raw Data'!R1757</f>
        <v>0.36250000000000004</v>
      </c>
    </row>
    <row r="1758" spans="1:5" x14ac:dyDescent="0.3">
      <c r="A1758">
        <f>YEAR('Raw Data'!C1758)</f>
        <v>2015</v>
      </c>
      <c r="B1758">
        <f>MONTH('Raw Data'!C1758)</f>
        <v>12</v>
      </c>
      <c r="C1758" t="str">
        <f>TEXT('Raw Data'!C1758,"MMM-YYYY")</f>
        <v>Dec-2015</v>
      </c>
      <c r="D1758" t="str">
        <f>TEXT(Calculated_Columns!C1758,"MMMM")</f>
        <v>December</v>
      </c>
      <c r="E1758">
        <f>'Raw Data'!U1758/'Raw Data'!R1758</f>
        <v>8.7500000000000008E-2</v>
      </c>
    </row>
    <row r="1759" spans="1:5" x14ac:dyDescent="0.3">
      <c r="A1759">
        <f>YEAR('Raw Data'!C1759)</f>
        <v>2015</v>
      </c>
      <c r="B1759">
        <f>MONTH('Raw Data'!C1759)</f>
        <v>7</v>
      </c>
      <c r="C1759" t="str">
        <f>TEXT('Raw Data'!C1759,"MMM-YYYY")</f>
        <v>Jul-2015</v>
      </c>
      <c r="D1759" t="str">
        <f>TEXT(Calculated_Columns!C1759,"MMMM")</f>
        <v>July</v>
      </c>
      <c r="E1759">
        <f>'Raw Data'!U1759/'Raw Data'!R1759</f>
        <v>-1.5999999999999999</v>
      </c>
    </row>
    <row r="1760" spans="1:5" x14ac:dyDescent="0.3">
      <c r="A1760">
        <f>YEAR('Raw Data'!C1760)</f>
        <v>2014</v>
      </c>
      <c r="B1760">
        <f>MONTH('Raw Data'!C1760)</f>
        <v>5</v>
      </c>
      <c r="C1760" t="str">
        <f>TEXT('Raw Data'!C1760,"MMM-YYYY")</f>
        <v>May-2014</v>
      </c>
      <c r="D1760" t="str">
        <f>TEXT(Calculated_Columns!C1760,"MMMM")</f>
        <v>May</v>
      </c>
      <c r="E1760">
        <f>'Raw Data'!U1760/'Raw Data'!R1760</f>
        <v>0.16250000000000001</v>
      </c>
    </row>
    <row r="1761" spans="1:5" x14ac:dyDescent="0.3">
      <c r="A1761">
        <f>YEAR('Raw Data'!C1761)</f>
        <v>2014</v>
      </c>
      <c r="B1761">
        <f>MONTH('Raw Data'!C1761)</f>
        <v>1</v>
      </c>
      <c r="C1761" t="str">
        <f>TEXT('Raw Data'!C1761,"MMM-YYYY")</f>
        <v>Jan-2014</v>
      </c>
      <c r="D1761" t="str">
        <f>TEXT(Calculated_Columns!C1761,"MMMM")</f>
        <v>January</v>
      </c>
      <c r="E1761">
        <f>'Raw Data'!U1761/'Raw Data'!R1761</f>
        <v>0.25</v>
      </c>
    </row>
    <row r="1762" spans="1:5" x14ac:dyDescent="0.3">
      <c r="A1762">
        <f>YEAR('Raw Data'!C1762)</f>
        <v>2015</v>
      </c>
      <c r="B1762">
        <f>MONTH('Raw Data'!C1762)</f>
        <v>9</v>
      </c>
      <c r="C1762" t="str">
        <f>TEXT('Raw Data'!C1762,"MMM-YYYY")</f>
        <v>Sep-2015</v>
      </c>
      <c r="D1762" t="str">
        <f>TEXT(Calculated_Columns!C1762,"MMMM")</f>
        <v>September</v>
      </c>
      <c r="E1762">
        <f>'Raw Data'!U1762/'Raw Data'!R1762</f>
        <v>-1.1764705882352941E-2</v>
      </c>
    </row>
    <row r="1763" spans="1:5" x14ac:dyDescent="0.3">
      <c r="A1763">
        <f>YEAR('Raw Data'!C1763)</f>
        <v>2015</v>
      </c>
      <c r="B1763">
        <f>MONTH('Raw Data'!C1763)</f>
        <v>9</v>
      </c>
      <c r="C1763" t="str">
        <f>TEXT('Raw Data'!C1763,"MMM-YYYY")</f>
        <v>Sep-2015</v>
      </c>
      <c r="D1763" t="str">
        <f>TEXT(Calculated_Columns!C1763,"MMMM")</f>
        <v>September</v>
      </c>
      <c r="E1763">
        <f>'Raw Data'!U1763/'Raw Data'!R1763</f>
        <v>0.33749999999999997</v>
      </c>
    </row>
    <row r="1764" spans="1:5" x14ac:dyDescent="0.3">
      <c r="A1764">
        <f>YEAR('Raw Data'!C1764)</f>
        <v>2015</v>
      </c>
      <c r="B1764">
        <f>MONTH('Raw Data'!C1764)</f>
        <v>9</v>
      </c>
      <c r="C1764" t="str">
        <f>TEXT('Raw Data'!C1764,"MMM-YYYY")</f>
        <v>Sep-2015</v>
      </c>
      <c r="D1764" t="str">
        <f>TEXT(Calculated_Columns!C1764,"MMMM")</f>
        <v>September</v>
      </c>
      <c r="E1764">
        <f>'Raw Data'!U1764/'Raw Data'!R1764</f>
        <v>-7.0588235294117646E-2</v>
      </c>
    </row>
    <row r="1765" spans="1:5" x14ac:dyDescent="0.3">
      <c r="A1765">
        <f>YEAR('Raw Data'!C1765)</f>
        <v>2016</v>
      </c>
      <c r="B1765">
        <f>MONTH('Raw Data'!C1765)</f>
        <v>8</v>
      </c>
      <c r="C1765" t="str">
        <f>TEXT('Raw Data'!C1765,"MMM-YYYY")</f>
        <v>Aug-2016</v>
      </c>
      <c r="D1765" t="str">
        <f>TEXT(Calculated_Columns!C1765,"MMMM")</f>
        <v>August</v>
      </c>
      <c r="E1765">
        <f>'Raw Data'!U1765/'Raw Data'!R1765</f>
        <v>0.3</v>
      </c>
    </row>
    <row r="1766" spans="1:5" x14ac:dyDescent="0.3">
      <c r="A1766">
        <f>YEAR('Raw Data'!C1766)</f>
        <v>2016</v>
      </c>
      <c r="B1766">
        <f>MONTH('Raw Data'!C1766)</f>
        <v>8</v>
      </c>
      <c r="C1766" t="str">
        <f>TEXT('Raw Data'!C1766,"MMM-YYYY")</f>
        <v>Aug-2016</v>
      </c>
      <c r="D1766" t="str">
        <f>TEXT(Calculated_Columns!C1766,"MMMM")</f>
        <v>August</v>
      </c>
      <c r="E1766">
        <f>'Raw Data'!U1766/'Raw Data'!R1766</f>
        <v>0.46</v>
      </c>
    </row>
    <row r="1767" spans="1:5" x14ac:dyDescent="0.3">
      <c r="A1767">
        <f>YEAR('Raw Data'!C1767)</f>
        <v>2016</v>
      </c>
      <c r="B1767">
        <f>MONTH('Raw Data'!C1767)</f>
        <v>8</v>
      </c>
      <c r="C1767" t="str">
        <f>TEXT('Raw Data'!C1767,"MMM-YYYY")</f>
        <v>Aug-2016</v>
      </c>
      <c r="D1767" t="str">
        <f>TEXT(Calculated_Columns!C1767,"MMMM")</f>
        <v>August</v>
      </c>
      <c r="E1767">
        <f>'Raw Data'!U1767/'Raw Data'!R1767</f>
        <v>0.42</v>
      </c>
    </row>
    <row r="1768" spans="1:5" x14ac:dyDescent="0.3">
      <c r="A1768">
        <f>YEAR('Raw Data'!C1768)</f>
        <v>2016</v>
      </c>
      <c r="B1768">
        <f>MONTH('Raw Data'!C1768)</f>
        <v>8</v>
      </c>
      <c r="C1768" t="str">
        <f>TEXT('Raw Data'!C1768,"MMM-YYYY")</f>
        <v>Aug-2016</v>
      </c>
      <c r="D1768" t="str">
        <f>TEXT(Calculated_Columns!C1768,"MMMM")</f>
        <v>August</v>
      </c>
      <c r="E1768">
        <f>'Raw Data'!U1768/'Raw Data'!R1768</f>
        <v>0.49</v>
      </c>
    </row>
    <row r="1769" spans="1:5" x14ac:dyDescent="0.3">
      <c r="A1769">
        <f>YEAR('Raw Data'!C1769)</f>
        <v>2014</v>
      </c>
      <c r="B1769">
        <f>MONTH('Raw Data'!C1769)</f>
        <v>3</v>
      </c>
      <c r="C1769" t="str">
        <f>TEXT('Raw Data'!C1769,"MMM-YYYY")</f>
        <v>Mar-2014</v>
      </c>
      <c r="D1769" t="str">
        <f>TEXT(Calculated_Columns!C1769,"MMMM")</f>
        <v>March</v>
      </c>
      <c r="E1769">
        <f>'Raw Data'!U1769/'Raw Data'!R1769</f>
        <v>-0.76666666666666672</v>
      </c>
    </row>
    <row r="1770" spans="1:5" x14ac:dyDescent="0.3">
      <c r="A1770">
        <f>YEAR('Raw Data'!C1770)</f>
        <v>2014</v>
      </c>
      <c r="B1770">
        <f>MONTH('Raw Data'!C1770)</f>
        <v>3</v>
      </c>
      <c r="C1770" t="str">
        <f>TEXT('Raw Data'!C1770,"MMM-YYYY")</f>
        <v>Mar-2014</v>
      </c>
      <c r="D1770" t="str">
        <f>TEXT(Calculated_Columns!C1770,"MMMM")</f>
        <v>March</v>
      </c>
      <c r="E1770">
        <f>'Raw Data'!U1770/'Raw Data'!R1770</f>
        <v>-0.76666666666666661</v>
      </c>
    </row>
    <row r="1771" spans="1:5" x14ac:dyDescent="0.3">
      <c r="A1771">
        <f>YEAR('Raw Data'!C1771)</f>
        <v>2017</v>
      </c>
      <c r="B1771">
        <f>MONTH('Raw Data'!C1771)</f>
        <v>3</v>
      </c>
      <c r="C1771" t="str">
        <f>TEXT('Raw Data'!C1771,"MMM-YYYY")</f>
        <v>Mar-2017</v>
      </c>
      <c r="D1771" t="str">
        <f>TEXT(Calculated_Columns!C1771,"MMMM")</f>
        <v>March</v>
      </c>
      <c r="E1771">
        <f>'Raw Data'!U1771/'Raw Data'!R1771</f>
        <v>-0.2</v>
      </c>
    </row>
    <row r="1772" spans="1:5" x14ac:dyDescent="0.3">
      <c r="A1772">
        <f>YEAR('Raw Data'!C1772)</f>
        <v>2017</v>
      </c>
      <c r="B1772">
        <f>MONTH('Raw Data'!C1772)</f>
        <v>3</v>
      </c>
      <c r="C1772" t="str">
        <f>TEXT('Raw Data'!C1772,"MMM-YYYY")</f>
        <v>Mar-2017</v>
      </c>
      <c r="D1772" t="str">
        <f>TEXT(Calculated_Columns!C1772,"MMMM")</f>
        <v>March</v>
      </c>
      <c r="E1772">
        <f>'Raw Data'!U1772/'Raw Data'!R1772</f>
        <v>-1.6500000000000001</v>
      </c>
    </row>
    <row r="1773" spans="1:5" x14ac:dyDescent="0.3">
      <c r="A1773">
        <f>YEAR('Raw Data'!C1773)</f>
        <v>2016</v>
      </c>
      <c r="B1773">
        <f>MONTH('Raw Data'!C1773)</f>
        <v>11</v>
      </c>
      <c r="C1773" t="str">
        <f>TEXT('Raw Data'!C1773,"MMM-YYYY")</f>
        <v>Nov-2016</v>
      </c>
      <c r="D1773" t="str">
        <f>TEXT(Calculated_Columns!C1773,"MMMM")</f>
        <v>November</v>
      </c>
      <c r="E1773">
        <f>'Raw Data'!U1773/'Raw Data'!R1773</f>
        <v>-0.25</v>
      </c>
    </row>
    <row r="1774" spans="1:5" x14ac:dyDescent="0.3">
      <c r="A1774">
        <f>YEAR('Raw Data'!C1774)</f>
        <v>2016</v>
      </c>
      <c r="B1774">
        <f>MONTH('Raw Data'!C1774)</f>
        <v>11</v>
      </c>
      <c r="C1774" t="str">
        <f>TEXT('Raw Data'!C1774,"MMM-YYYY")</f>
        <v>Nov-2016</v>
      </c>
      <c r="D1774" t="str">
        <f>TEXT(Calculated_Columns!C1774,"MMMM")</f>
        <v>November</v>
      </c>
      <c r="E1774">
        <f>'Raw Data'!U1774/'Raw Data'!R1774</f>
        <v>0.3125</v>
      </c>
    </row>
    <row r="1775" spans="1:5" x14ac:dyDescent="0.3">
      <c r="A1775">
        <f>YEAR('Raw Data'!C1775)</f>
        <v>2014</v>
      </c>
      <c r="B1775">
        <f>MONTH('Raw Data'!C1775)</f>
        <v>4</v>
      </c>
      <c r="C1775" t="str">
        <f>TEXT('Raw Data'!C1775,"MMM-YYYY")</f>
        <v>Apr-2014</v>
      </c>
      <c r="D1775" t="str">
        <f>TEXT(Calculated_Columns!C1775,"MMMM")</f>
        <v>April</v>
      </c>
      <c r="E1775">
        <f>'Raw Data'!U1775/'Raw Data'!R1775</f>
        <v>0.45</v>
      </c>
    </row>
    <row r="1776" spans="1:5" x14ac:dyDescent="0.3">
      <c r="A1776">
        <f>YEAR('Raw Data'!C1776)</f>
        <v>2014</v>
      </c>
      <c r="B1776">
        <f>MONTH('Raw Data'!C1776)</f>
        <v>4</v>
      </c>
      <c r="C1776" t="str">
        <f>TEXT('Raw Data'!C1776,"MMM-YYYY")</f>
        <v>Apr-2014</v>
      </c>
      <c r="D1776" t="str">
        <f>TEXT(Calculated_Columns!C1776,"MMMM")</f>
        <v>April</v>
      </c>
      <c r="E1776">
        <f>'Raw Data'!U1776/'Raw Data'!R1776</f>
        <v>0.26</v>
      </c>
    </row>
    <row r="1777" spans="1:5" x14ac:dyDescent="0.3">
      <c r="A1777">
        <f>YEAR('Raw Data'!C1777)</f>
        <v>2014</v>
      </c>
      <c r="B1777">
        <f>MONTH('Raw Data'!C1777)</f>
        <v>4</v>
      </c>
      <c r="C1777" t="str">
        <f>TEXT('Raw Data'!C1777,"MMM-YYYY")</f>
        <v>Apr-2014</v>
      </c>
      <c r="D1777" t="str">
        <f>TEXT(Calculated_Columns!C1777,"MMMM")</f>
        <v>April</v>
      </c>
      <c r="E1777">
        <f>'Raw Data'!U1777/'Raw Data'!R1777</f>
        <v>0.28000000000000003</v>
      </c>
    </row>
    <row r="1778" spans="1:5" x14ac:dyDescent="0.3">
      <c r="A1778">
        <f>YEAR('Raw Data'!C1778)</f>
        <v>2014</v>
      </c>
      <c r="B1778">
        <f>MONTH('Raw Data'!C1778)</f>
        <v>4</v>
      </c>
      <c r="C1778" t="str">
        <f>TEXT('Raw Data'!C1778,"MMM-YYYY")</f>
        <v>Apr-2014</v>
      </c>
      <c r="D1778" t="str">
        <f>TEXT(Calculated_Columns!C1778,"MMMM")</f>
        <v>April</v>
      </c>
      <c r="E1778">
        <f>'Raw Data'!U1778/'Raw Data'!R1778</f>
        <v>0.48000000000000004</v>
      </c>
    </row>
    <row r="1779" spans="1:5" x14ac:dyDescent="0.3">
      <c r="A1779">
        <f>YEAR('Raw Data'!C1779)</f>
        <v>2015</v>
      </c>
      <c r="B1779">
        <f>MONTH('Raw Data'!C1779)</f>
        <v>11</v>
      </c>
      <c r="C1779" t="str">
        <f>TEXT('Raw Data'!C1779,"MMM-YYYY")</f>
        <v>Nov-2015</v>
      </c>
      <c r="D1779" t="str">
        <f>TEXT(Calculated_Columns!C1779,"MMMM")</f>
        <v>November</v>
      </c>
      <c r="E1779">
        <f>'Raw Data'!U1779/'Raw Data'!R1779</f>
        <v>0.48999999999999994</v>
      </c>
    </row>
    <row r="1780" spans="1:5" x14ac:dyDescent="0.3">
      <c r="A1780">
        <f>YEAR('Raw Data'!C1780)</f>
        <v>2015</v>
      </c>
      <c r="B1780">
        <f>MONTH('Raw Data'!C1780)</f>
        <v>11</v>
      </c>
      <c r="C1780" t="str">
        <f>TEXT('Raw Data'!C1780,"MMM-YYYY")</f>
        <v>Nov-2015</v>
      </c>
      <c r="D1780" t="str">
        <f>TEXT(Calculated_Columns!C1780,"MMMM")</f>
        <v>November</v>
      </c>
      <c r="E1780">
        <f>'Raw Data'!U1780/'Raw Data'!R1780</f>
        <v>0.45</v>
      </c>
    </row>
    <row r="1781" spans="1:5" x14ac:dyDescent="0.3">
      <c r="A1781">
        <f>YEAR('Raw Data'!C1781)</f>
        <v>2016</v>
      </c>
      <c r="B1781">
        <f>MONTH('Raw Data'!C1781)</f>
        <v>11</v>
      </c>
      <c r="C1781" t="str">
        <f>TEXT('Raw Data'!C1781,"MMM-YYYY")</f>
        <v>Nov-2016</v>
      </c>
      <c r="D1781" t="str">
        <f>TEXT(Calculated_Columns!C1781,"MMMM")</f>
        <v>November</v>
      </c>
      <c r="E1781">
        <f>'Raw Data'!U1781/'Raw Data'!R1781</f>
        <v>0.25</v>
      </c>
    </row>
    <row r="1782" spans="1:5" x14ac:dyDescent="0.3">
      <c r="A1782">
        <f>YEAR('Raw Data'!C1782)</f>
        <v>2016</v>
      </c>
      <c r="B1782">
        <f>MONTH('Raw Data'!C1782)</f>
        <v>11</v>
      </c>
      <c r="C1782" t="str">
        <f>TEXT('Raw Data'!C1782,"MMM-YYYY")</f>
        <v>Nov-2016</v>
      </c>
      <c r="D1782" t="str">
        <f>TEXT(Calculated_Columns!C1782,"MMMM")</f>
        <v>November</v>
      </c>
      <c r="E1782">
        <f>'Raw Data'!U1782/'Raw Data'!R1782</f>
        <v>0.25</v>
      </c>
    </row>
    <row r="1783" spans="1:5" x14ac:dyDescent="0.3">
      <c r="A1783">
        <f>YEAR('Raw Data'!C1783)</f>
        <v>2015</v>
      </c>
      <c r="B1783">
        <f>MONTH('Raw Data'!C1783)</f>
        <v>7</v>
      </c>
      <c r="C1783" t="str">
        <f>TEXT('Raw Data'!C1783,"MMM-YYYY")</f>
        <v>Jul-2015</v>
      </c>
      <c r="D1783" t="str">
        <f>TEXT(Calculated_Columns!C1783,"MMMM")</f>
        <v>July</v>
      </c>
      <c r="E1783">
        <f>'Raw Data'!U1783/'Raw Data'!R1783</f>
        <v>0.46</v>
      </c>
    </row>
    <row r="1784" spans="1:5" x14ac:dyDescent="0.3">
      <c r="A1784">
        <f>YEAR('Raw Data'!C1784)</f>
        <v>2015</v>
      </c>
      <c r="B1784">
        <f>MONTH('Raw Data'!C1784)</f>
        <v>7</v>
      </c>
      <c r="C1784" t="str">
        <f>TEXT('Raw Data'!C1784,"MMM-YYYY")</f>
        <v>Jul-2015</v>
      </c>
      <c r="D1784" t="str">
        <f>TEXT(Calculated_Columns!C1784,"MMMM")</f>
        <v>July</v>
      </c>
      <c r="E1784">
        <f>'Raw Data'!U1784/'Raw Data'!R1784</f>
        <v>0.48000000000000004</v>
      </c>
    </row>
    <row r="1785" spans="1:5" x14ac:dyDescent="0.3">
      <c r="A1785">
        <f>YEAR('Raw Data'!C1785)</f>
        <v>2017</v>
      </c>
      <c r="B1785">
        <f>MONTH('Raw Data'!C1785)</f>
        <v>9</v>
      </c>
      <c r="C1785" t="str">
        <f>TEXT('Raw Data'!C1785,"MMM-YYYY")</f>
        <v>Sep-2017</v>
      </c>
      <c r="D1785" t="str">
        <f>TEXT(Calculated_Columns!C1785,"MMMM")</f>
        <v>September</v>
      </c>
      <c r="E1785">
        <f>'Raw Data'!U1785/'Raw Data'!R1785</f>
        <v>0.49</v>
      </c>
    </row>
    <row r="1786" spans="1:5" x14ac:dyDescent="0.3">
      <c r="A1786">
        <f>YEAR('Raw Data'!C1786)</f>
        <v>2017</v>
      </c>
      <c r="B1786">
        <f>MONTH('Raw Data'!C1786)</f>
        <v>9</v>
      </c>
      <c r="C1786" t="str">
        <f>TEXT('Raw Data'!C1786,"MMM-YYYY")</f>
        <v>Sep-2017</v>
      </c>
      <c r="D1786" t="str">
        <f>TEXT(Calculated_Columns!C1786,"MMMM")</f>
        <v>September</v>
      </c>
      <c r="E1786">
        <f>'Raw Data'!U1786/'Raw Data'!R1786</f>
        <v>0.1</v>
      </c>
    </row>
    <row r="1787" spans="1:5" x14ac:dyDescent="0.3">
      <c r="A1787">
        <f>YEAR('Raw Data'!C1787)</f>
        <v>2017</v>
      </c>
      <c r="B1787">
        <f>MONTH('Raw Data'!C1787)</f>
        <v>9</v>
      </c>
      <c r="C1787" t="str">
        <f>TEXT('Raw Data'!C1787,"MMM-YYYY")</f>
        <v>Sep-2017</v>
      </c>
      <c r="D1787" t="str">
        <f>TEXT(Calculated_Columns!C1787,"MMMM")</f>
        <v>September</v>
      </c>
      <c r="E1787">
        <f>'Raw Data'!U1787/'Raw Data'!R1787</f>
        <v>0.47000000000000003</v>
      </c>
    </row>
    <row r="1788" spans="1:5" x14ac:dyDescent="0.3">
      <c r="A1788">
        <f>YEAR('Raw Data'!C1788)</f>
        <v>2017</v>
      </c>
      <c r="B1788">
        <f>MONTH('Raw Data'!C1788)</f>
        <v>9</v>
      </c>
      <c r="C1788" t="str">
        <f>TEXT('Raw Data'!C1788,"MMM-YYYY")</f>
        <v>Sep-2017</v>
      </c>
      <c r="D1788" t="str">
        <f>TEXT(Calculated_Columns!C1788,"MMMM")</f>
        <v>September</v>
      </c>
      <c r="E1788">
        <f>'Raw Data'!U1788/'Raw Data'!R1788</f>
        <v>0.28999999999999998</v>
      </c>
    </row>
    <row r="1789" spans="1:5" x14ac:dyDescent="0.3">
      <c r="A1789">
        <f>YEAR('Raw Data'!C1789)</f>
        <v>2015</v>
      </c>
      <c r="B1789">
        <f>MONTH('Raw Data'!C1789)</f>
        <v>2</v>
      </c>
      <c r="C1789" t="str">
        <f>TEXT('Raw Data'!C1789,"MMM-YYYY")</f>
        <v>Feb-2015</v>
      </c>
      <c r="D1789" t="str">
        <f>TEXT(Calculated_Columns!C1789,"MMMM")</f>
        <v>February</v>
      </c>
      <c r="E1789">
        <f>'Raw Data'!U1789/'Raw Data'!R1789</f>
        <v>0.48000000000000004</v>
      </c>
    </row>
    <row r="1790" spans="1:5" x14ac:dyDescent="0.3">
      <c r="A1790">
        <f>YEAR('Raw Data'!C1790)</f>
        <v>2015</v>
      </c>
      <c r="B1790">
        <f>MONTH('Raw Data'!C1790)</f>
        <v>2</v>
      </c>
      <c r="C1790" t="str">
        <f>TEXT('Raw Data'!C1790,"MMM-YYYY")</f>
        <v>Feb-2015</v>
      </c>
      <c r="D1790" t="str">
        <f>TEXT(Calculated_Columns!C1790,"MMMM")</f>
        <v>February</v>
      </c>
      <c r="E1790">
        <f>'Raw Data'!U1790/'Raw Data'!R1790</f>
        <v>0.28000000000000003</v>
      </c>
    </row>
    <row r="1791" spans="1:5" x14ac:dyDescent="0.3">
      <c r="A1791">
        <f>YEAR('Raw Data'!C1791)</f>
        <v>2015</v>
      </c>
      <c r="B1791">
        <f>MONTH('Raw Data'!C1791)</f>
        <v>2</v>
      </c>
      <c r="C1791" t="str">
        <f>TEXT('Raw Data'!C1791,"MMM-YYYY")</f>
        <v>Feb-2015</v>
      </c>
      <c r="D1791" t="str">
        <f>TEXT(Calculated_Columns!C1791,"MMMM")</f>
        <v>February</v>
      </c>
      <c r="E1791">
        <f>'Raw Data'!U1791/'Raw Data'!R1791</f>
        <v>0.19</v>
      </c>
    </row>
    <row r="1792" spans="1:5" x14ac:dyDescent="0.3">
      <c r="A1792">
        <f>YEAR('Raw Data'!C1792)</f>
        <v>2014</v>
      </c>
      <c r="B1792">
        <f>MONTH('Raw Data'!C1792)</f>
        <v>9</v>
      </c>
      <c r="C1792" t="str">
        <f>TEXT('Raw Data'!C1792,"MMM-YYYY")</f>
        <v>Sep-2014</v>
      </c>
      <c r="D1792" t="str">
        <f>TEXT(Calculated_Columns!C1792,"MMMM")</f>
        <v>September</v>
      </c>
      <c r="E1792">
        <f>'Raw Data'!U1792/'Raw Data'!R1792</f>
        <v>0.5</v>
      </c>
    </row>
    <row r="1793" spans="1:5" x14ac:dyDescent="0.3">
      <c r="A1793">
        <f>YEAR('Raw Data'!C1793)</f>
        <v>2014</v>
      </c>
      <c r="B1793">
        <f>MONTH('Raw Data'!C1793)</f>
        <v>12</v>
      </c>
      <c r="C1793" t="str">
        <f>TEXT('Raw Data'!C1793,"MMM-YYYY")</f>
        <v>Dec-2014</v>
      </c>
      <c r="D1793" t="str">
        <f>TEXT(Calculated_Columns!C1793,"MMMM")</f>
        <v>December</v>
      </c>
      <c r="E1793">
        <f>'Raw Data'!U1793/'Raw Data'!R1793</f>
        <v>0.24</v>
      </c>
    </row>
    <row r="1794" spans="1:5" x14ac:dyDescent="0.3">
      <c r="A1794">
        <f>YEAR('Raw Data'!C1794)</f>
        <v>2014</v>
      </c>
      <c r="B1794">
        <f>MONTH('Raw Data'!C1794)</f>
        <v>12</v>
      </c>
      <c r="C1794" t="str">
        <f>TEXT('Raw Data'!C1794,"MMM-YYYY")</f>
        <v>Dec-2014</v>
      </c>
      <c r="D1794" t="str">
        <f>TEXT(Calculated_Columns!C1794,"MMMM")</f>
        <v>December</v>
      </c>
      <c r="E1794">
        <f>'Raw Data'!U1794/'Raw Data'!R1794</f>
        <v>0.27</v>
      </c>
    </row>
    <row r="1795" spans="1:5" x14ac:dyDescent="0.3">
      <c r="A1795">
        <f>YEAR('Raw Data'!C1795)</f>
        <v>2014</v>
      </c>
      <c r="B1795">
        <f>MONTH('Raw Data'!C1795)</f>
        <v>12</v>
      </c>
      <c r="C1795" t="str">
        <f>TEXT('Raw Data'!C1795,"MMM-YYYY")</f>
        <v>Dec-2014</v>
      </c>
      <c r="D1795" t="str">
        <f>TEXT(Calculated_Columns!C1795,"MMMM")</f>
        <v>December</v>
      </c>
      <c r="E1795">
        <f>'Raw Data'!U1795/'Raw Data'!R1795</f>
        <v>0.1</v>
      </c>
    </row>
    <row r="1796" spans="1:5" x14ac:dyDescent="0.3">
      <c r="A1796">
        <f>YEAR('Raw Data'!C1796)</f>
        <v>2016</v>
      </c>
      <c r="B1796">
        <f>MONTH('Raw Data'!C1796)</f>
        <v>9</v>
      </c>
      <c r="C1796" t="str">
        <f>TEXT('Raw Data'!C1796,"MMM-YYYY")</f>
        <v>Sep-2016</v>
      </c>
      <c r="D1796" t="str">
        <f>TEXT(Calculated_Columns!C1796,"MMMM")</f>
        <v>September</v>
      </c>
      <c r="E1796">
        <f>'Raw Data'!U1796/'Raw Data'!R1796</f>
        <v>0.25</v>
      </c>
    </row>
    <row r="1797" spans="1:5" x14ac:dyDescent="0.3">
      <c r="A1797">
        <f>YEAR('Raw Data'!C1797)</f>
        <v>2017</v>
      </c>
      <c r="B1797">
        <f>MONTH('Raw Data'!C1797)</f>
        <v>8</v>
      </c>
      <c r="C1797" t="str">
        <f>TEXT('Raw Data'!C1797,"MMM-YYYY")</f>
        <v>Aug-2017</v>
      </c>
      <c r="D1797" t="str">
        <f>TEXT(Calculated_Columns!C1797,"MMMM")</f>
        <v>August</v>
      </c>
      <c r="E1797">
        <f>'Raw Data'!U1797/'Raw Data'!R1797</f>
        <v>0.26</v>
      </c>
    </row>
    <row r="1798" spans="1:5" x14ac:dyDescent="0.3">
      <c r="A1798">
        <f>YEAR('Raw Data'!C1798)</f>
        <v>2017</v>
      </c>
      <c r="B1798">
        <f>MONTH('Raw Data'!C1798)</f>
        <v>8</v>
      </c>
      <c r="C1798" t="str">
        <f>TEXT('Raw Data'!C1798,"MMM-YYYY")</f>
        <v>Aug-2017</v>
      </c>
      <c r="D1798" t="str">
        <f>TEXT(Calculated_Columns!C1798,"MMMM")</f>
        <v>August</v>
      </c>
      <c r="E1798">
        <f>'Raw Data'!U1798/'Raw Data'!R1798</f>
        <v>0.28999999999999998</v>
      </c>
    </row>
    <row r="1799" spans="1:5" x14ac:dyDescent="0.3">
      <c r="A1799">
        <f>YEAR('Raw Data'!C1799)</f>
        <v>2017</v>
      </c>
      <c r="B1799">
        <f>MONTH('Raw Data'!C1799)</f>
        <v>8</v>
      </c>
      <c r="C1799" t="str">
        <f>TEXT('Raw Data'!C1799,"MMM-YYYY")</f>
        <v>Aug-2017</v>
      </c>
      <c r="D1799" t="str">
        <f>TEXT(Calculated_Columns!C1799,"MMMM")</f>
        <v>August</v>
      </c>
      <c r="E1799">
        <f>'Raw Data'!U1799/'Raw Data'!R1799</f>
        <v>0.31249999999999994</v>
      </c>
    </row>
    <row r="1800" spans="1:5" x14ac:dyDescent="0.3">
      <c r="A1800">
        <f>YEAR('Raw Data'!C1800)</f>
        <v>2016</v>
      </c>
      <c r="B1800">
        <f>MONTH('Raw Data'!C1800)</f>
        <v>7</v>
      </c>
      <c r="C1800" t="str">
        <f>TEXT('Raw Data'!C1800,"MMM-YYYY")</f>
        <v>Jul-2016</v>
      </c>
      <c r="D1800" t="str">
        <f>TEXT(Calculated_Columns!C1800,"MMMM")</f>
        <v>July</v>
      </c>
      <c r="E1800">
        <f>'Raw Data'!U1800/'Raw Data'!R1800</f>
        <v>0.33999999999999997</v>
      </c>
    </row>
    <row r="1801" spans="1:5" x14ac:dyDescent="0.3">
      <c r="A1801">
        <f>YEAR('Raw Data'!C1801)</f>
        <v>2016</v>
      </c>
      <c r="B1801">
        <f>MONTH('Raw Data'!C1801)</f>
        <v>8</v>
      </c>
      <c r="C1801" t="str">
        <f>TEXT('Raw Data'!C1801,"MMM-YYYY")</f>
        <v>Aug-2016</v>
      </c>
      <c r="D1801" t="str">
        <f>TEXT(Calculated_Columns!C1801,"MMMM")</f>
        <v>August</v>
      </c>
      <c r="E1801">
        <f>'Raw Data'!U1801/'Raw Data'!R1801</f>
        <v>0.32500000000000001</v>
      </c>
    </row>
    <row r="1802" spans="1:5" x14ac:dyDescent="0.3">
      <c r="A1802">
        <f>YEAR('Raw Data'!C1802)</f>
        <v>2016</v>
      </c>
      <c r="B1802">
        <f>MONTH('Raw Data'!C1802)</f>
        <v>8</v>
      </c>
      <c r="C1802" t="str">
        <f>TEXT('Raw Data'!C1802,"MMM-YYYY")</f>
        <v>Aug-2016</v>
      </c>
      <c r="D1802" t="str">
        <f>TEXT(Calculated_Columns!C1802,"MMMM")</f>
        <v>August</v>
      </c>
      <c r="E1802">
        <f>'Raw Data'!U1802/'Raw Data'!R1802</f>
        <v>0.32500000000000007</v>
      </c>
    </row>
    <row r="1803" spans="1:5" x14ac:dyDescent="0.3">
      <c r="A1803">
        <f>YEAR('Raw Data'!C1803)</f>
        <v>2016</v>
      </c>
      <c r="B1803">
        <f>MONTH('Raw Data'!C1803)</f>
        <v>11</v>
      </c>
      <c r="C1803" t="str">
        <f>TEXT('Raw Data'!C1803,"MMM-YYYY")</f>
        <v>Nov-2016</v>
      </c>
      <c r="D1803" t="str">
        <f>TEXT(Calculated_Columns!C1803,"MMMM")</f>
        <v>November</v>
      </c>
      <c r="E1803">
        <f>'Raw Data'!U1803/'Raw Data'!R1803</f>
        <v>0.36</v>
      </c>
    </row>
    <row r="1804" spans="1:5" x14ac:dyDescent="0.3">
      <c r="A1804">
        <f>YEAR('Raw Data'!C1804)</f>
        <v>2017</v>
      </c>
      <c r="B1804">
        <f>MONTH('Raw Data'!C1804)</f>
        <v>9</v>
      </c>
      <c r="C1804" t="str">
        <f>TEXT('Raw Data'!C1804,"MMM-YYYY")</f>
        <v>Sep-2017</v>
      </c>
      <c r="D1804" t="str">
        <f>TEXT(Calculated_Columns!C1804,"MMMM")</f>
        <v>September</v>
      </c>
      <c r="E1804">
        <f>'Raw Data'!U1804/'Raw Data'!R1804</f>
        <v>-0.76666666666666672</v>
      </c>
    </row>
    <row r="1805" spans="1:5" x14ac:dyDescent="0.3">
      <c r="A1805">
        <f>YEAR('Raw Data'!C1805)</f>
        <v>2017</v>
      </c>
      <c r="B1805">
        <f>MONTH('Raw Data'!C1805)</f>
        <v>9</v>
      </c>
      <c r="C1805" t="str">
        <f>TEXT('Raw Data'!C1805,"MMM-YYYY")</f>
        <v>Sep-2017</v>
      </c>
      <c r="D1805" t="str">
        <f>TEXT(Calculated_Columns!C1805,"MMMM")</f>
        <v>September</v>
      </c>
      <c r="E1805">
        <f>'Raw Data'!U1805/'Raw Data'!R1805</f>
        <v>-0.22500000000000001</v>
      </c>
    </row>
    <row r="1806" spans="1:5" x14ac:dyDescent="0.3">
      <c r="A1806">
        <f>YEAR('Raw Data'!C1806)</f>
        <v>2017</v>
      </c>
      <c r="B1806">
        <f>MONTH('Raw Data'!C1806)</f>
        <v>9</v>
      </c>
      <c r="C1806" t="str">
        <f>TEXT('Raw Data'!C1806,"MMM-YYYY")</f>
        <v>Sep-2017</v>
      </c>
      <c r="D1806" t="str">
        <f>TEXT(Calculated_Columns!C1806,"MMMM")</f>
        <v>September</v>
      </c>
      <c r="E1806">
        <f>'Raw Data'!U1806/'Raw Data'!R1806</f>
        <v>0.28750000000000003</v>
      </c>
    </row>
    <row r="1807" spans="1:5" x14ac:dyDescent="0.3">
      <c r="A1807">
        <f>YEAR('Raw Data'!C1807)</f>
        <v>2016</v>
      </c>
      <c r="B1807">
        <f>MONTH('Raw Data'!C1807)</f>
        <v>12</v>
      </c>
      <c r="C1807" t="str">
        <f>TEXT('Raw Data'!C1807,"MMM-YYYY")</f>
        <v>Dec-2016</v>
      </c>
      <c r="D1807" t="str">
        <f>TEXT(Calculated_Columns!C1807,"MMMM")</f>
        <v>December</v>
      </c>
      <c r="E1807">
        <f>'Raw Data'!U1807/'Raw Data'!R1807</f>
        <v>0.1</v>
      </c>
    </row>
    <row r="1808" spans="1:5" x14ac:dyDescent="0.3">
      <c r="A1808">
        <f>YEAR('Raw Data'!C1808)</f>
        <v>2016</v>
      </c>
      <c r="B1808">
        <f>MONTH('Raw Data'!C1808)</f>
        <v>12</v>
      </c>
      <c r="C1808" t="str">
        <f>TEXT('Raw Data'!C1808,"MMM-YYYY")</f>
        <v>Dec-2016</v>
      </c>
      <c r="D1808" t="str">
        <f>TEXT(Calculated_Columns!C1808,"MMMM")</f>
        <v>December</v>
      </c>
      <c r="E1808">
        <f>'Raw Data'!U1808/'Raw Data'!R1808</f>
        <v>0.48</v>
      </c>
    </row>
    <row r="1809" spans="1:5" x14ac:dyDescent="0.3">
      <c r="A1809">
        <f>YEAR('Raw Data'!C1809)</f>
        <v>2016</v>
      </c>
      <c r="B1809">
        <f>MONTH('Raw Data'!C1809)</f>
        <v>12</v>
      </c>
      <c r="C1809" t="str">
        <f>TEXT('Raw Data'!C1809,"MMM-YYYY")</f>
        <v>Dec-2016</v>
      </c>
      <c r="D1809" t="str">
        <f>TEXT(Calculated_Columns!C1809,"MMMM")</f>
        <v>December</v>
      </c>
      <c r="E1809">
        <f>'Raw Data'!U1809/'Raw Data'!R1809</f>
        <v>0.3</v>
      </c>
    </row>
    <row r="1810" spans="1:5" x14ac:dyDescent="0.3">
      <c r="A1810">
        <f>YEAR('Raw Data'!C1810)</f>
        <v>2016</v>
      </c>
      <c r="B1810">
        <f>MONTH('Raw Data'!C1810)</f>
        <v>2</v>
      </c>
      <c r="C1810" t="str">
        <f>TEXT('Raw Data'!C1810,"MMM-YYYY")</f>
        <v>Feb-2016</v>
      </c>
      <c r="D1810" t="str">
        <f>TEXT(Calculated_Columns!C1810,"MMMM")</f>
        <v>February</v>
      </c>
      <c r="E1810">
        <f>'Raw Data'!U1810/'Raw Data'!R1810</f>
        <v>0.01</v>
      </c>
    </row>
    <row r="1811" spans="1:5" x14ac:dyDescent="0.3">
      <c r="A1811">
        <f>YEAR('Raw Data'!C1811)</f>
        <v>2016</v>
      </c>
      <c r="B1811">
        <f>MONTH('Raw Data'!C1811)</f>
        <v>10</v>
      </c>
      <c r="C1811" t="str">
        <f>TEXT('Raw Data'!C1811,"MMM-YYYY")</f>
        <v>Oct-2016</v>
      </c>
      <c r="D1811" t="str">
        <f>TEXT(Calculated_Columns!C1811,"MMMM")</f>
        <v>October</v>
      </c>
      <c r="E1811">
        <f>'Raw Data'!U1811/'Raw Data'!R1811</f>
        <v>-0.75000000000000011</v>
      </c>
    </row>
    <row r="1812" spans="1:5" x14ac:dyDescent="0.3">
      <c r="A1812">
        <f>YEAR('Raw Data'!C1812)</f>
        <v>2016</v>
      </c>
      <c r="B1812">
        <f>MONTH('Raw Data'!C1812)</f>
        <v>10</v>
      </c>
      <c r="C1812" t="str">
        <f>TEXT('Raw Data'!C1812,"MMM-YYYY")</f>
        <v>Oct-2016</v>
      </c>
      <c r="D1812" t="str">
        <f>TEXT(Calculated_Columns!C1812,"MMMM")</f>
        <v>October</v>
      </c>
      <c r="E1812">
        <f>'Raw Data'!U1812/'Raw Data'!R1812</f>
        <v>0.32500000000000001</v>
      </c>
    </row>
    <row r="1813" spans="1:5" x14ac:dyDescent="0.3">
      <c r="A1813">
        <f>YEAR('Raw Data'!C1813)</f>
        <v>2014</v>
      </c>
      <c r="B1813">
        <f>MONTH('Raw Data'!C1813)</f>
        <v>6</v>
      </c>
      <c r="C1813" t="str">
        <f>TEXT('Raw Data'!C1813,"MMM-YYYY")</f>
        <v>Jun-2014</v>
      </c>
      <c r="D1813" t="str">
        <f>TEXT(Calculated_Columns!C1813,"MMMM")</f>
        <v>June</v>
      </c>
      <c r="E1813">
        <f>'Raw Data'!U1813/'Raw Data'!R1813</f>
        <v>0.16999999999999998</v>
      </c>
    </row>
    <row r="1814" spans="1:5" x14ac:dyDescent="0.3">
      <c r="A1814">
        <f>YEAR('Raw Data'!C1814)</f>
        <v>2017</v>
      </c>
      <c r="B1814">
        <f>MONTH('Raw Data'!C1814)</f>
        <v>11</v>
      </c>
      <c r="C1814" t="str">
        <f>TEXT('Raw Data'!C1814,"MMM-YYYY")</f>
        <v>Nov-2017</v>
      </c>
      <c r="D1814" t="str">
        <f>TEXT(Calculated_Columns!C1814,"MMMM")</f>
        <v>November</v>
      </c>
      <c r="E1814">
        <f>'Raw Data'!U1814/'Raw Data'!R1814</f>
        <v>0.36249999999999999</v>
      </c>
    </row>
    <row r="1815" spans="1:5" x14ac:dyDescent="0.3">
      <c r="A1815">
        <f>YEAR('Raw Data'!C1815)</f>
        <v>2017</v>
      </c>
      <c r="B1815">
        <f>MONTH('Raw Data'!C1815)</f>
        <v>11</v>
      </c>
      <c r="C1815" t="str">
        <f>TEXT('Raw Data'!C1815,"MMM-YYYY")</f>
        <v>Nov-2017</v>
      </c>
      <c r="D1815" t="str">
        <f>TEXT(Calculated_Columns!C1815,"MMMM")</f>
        <v>November</v>
      </c>
      <c r="E1815">
        <f>'Raw Data'!U1815/'Raw Data'!R1815</f>
        <v>0.33750000000000002</v>
      </c>
    </row>
    <row r="1816" spans="1:5" x14ac:dyDescent="0.3">
      <c r="A1816">
        <f>YEAR('Raw Data'!C1816)</f>
        <v>2015</v>
      </c>
      <c r="B1816">
        <f>MONTH('Raw Data'!C1816)</f>
        <v>9</v>
      </c>
      <c r="C1816" t="str">
        <f>TEXT('Raw Data'!C1816,"MMM-YYYY")</f>
        <v>Sep-2015</v>
      </c>
      <c r="D1816" t="str">
        <f>TEXT(Calculated_Columns!C1816,"MMMM")</f>
        <v>September</v>
      </c>
      <c r="E1816">
        <f>'Raw Data'!U1816/'Raw Data'!R1816</f>
        <v>-0.05</v>
      </c>
    </row>
    <row r="1817" spans="1:5" x14ac:dyDescent="0.3">
      <c r="A1817">
        <f>YEAR('Raw Data'!C1817)</f>
        <v>2015</v>
      </c>
      <c r="B1817">
        <f>MONTH('Raw Data'!C1817)</f>
        <v>6</v>
      </c>
      <c r="C1817" t="str">
        <f>TEXT('Raw Data'!C1817,"MMM-YYYY")</f>
        <v>Jun-2015</v>
      </c>
      <c r="D1817" t="str">
        <f>TEXT(Calculated_Columns!C1817,"MMMM")</f>
        <v>June</v>
      </c>
      <c r="E1817">
        <f>'Raw Data'!U1817/'Raw Data'!R1817</f>
        <v>0.47</v>
      </c>
    </row>
    <row r="1818" spans="1:5" x14ac:dyDescent="0.3">
      <c r="A1818">
        <f>YEAR('Raw Data'!C1818)</f>
        <v>2015</v>
      </c>
      <c r="B1818">
        <f>MONTH('Raw Data'!C1818)</f>
        <v>6</v>
      </c>
      <c r="C1818" t="str">
        <f>TEXT('Raw Data'!C1818,"MMM-YYYY")</f>
        <v>Jun-2015</v>
      </c>
      <c r="D1818" t="str">
        <f>TEXT(Calculated_Columns!C1818,"MMMM")</f>
        <v>June</v>
      </c>
      <c r="E1818">
        <f>'Raw Data'!U1818/'Raw Data'!R1818</f>
        <v>0.33</v>
      </c>
    </row>
    <row r="1819" spans="1:5" x14ac:dyDescent="0.3">
      <c r="A1819">
        <f>YEAR('Raw Data'!C1819)</f>
        <v>2015</v>
      </c>
      <c r="B1819">
        <f>MONTH('Raw Data'!C1819)</f>
        <v>12</v>
      </c>
      <c r="C1819" t="str">
        <f>TEXT('Raw Data'!C1819,"MMM-YYYY")</f>
        <v>Dec-2015</v>
      </c>
      <c r="D1819" t="str">
        <f>TEXT(Calculated_Columns!C1819,"MMMM")</f>
        <v>December</v>
      </c>
      <c r="E1819">
        <f>'Raw Data'!U1819/'Raw Data'!R1819</f>
        <v>0.45999999999999996</v>
      </c>
    </row>
    <row r="1820" spans="1:5" x14ac:dyDescent="0.3">
      <c r="A1820">
        <f>YEAR('Raw Data'!C1820)</f>
        <v>2014</v>
      </c>
      <c r="B1820">
        <f>MONTH('Raw Data'!C1820)</f>
        <v>5</v>
      </c>
      <c r="C1820" t="str">
        <f>TEXT('Raw Data'!C1820,"MMM-YYYY")</f>
        <v>May-2014</v>
      </c>
      <c r="D1820" t="str">
        <f>TEXT(Calculated_Columns!C1820,"MMMM")</f>
        <v>May</v>
      </c>
      <c r="E1820">
        <f>'Raw Data'!U1820/'Raw Data'!R1820</f>
        <v>-2.2000000000000002</v>
      </c>
    </row>
    <row r="1821" spans="1:5" x14ac:dyDescent="0.3">
      <c r="A1821">
        <f>YEAR('Raw Data'!C1821)</f>
        <v>2014</v>
      </c>
      <c r="B1821">
        <f>MONTH('Raw Data'!C1821)</f>
        <v>5</v>
      </c>
      <c r="C1821" t="str">
        <f>TEXT('Raw Data'!C1821,"MMM-YYYY")</f>
        <v>May-2014</v>
      </c>
      <c r="D1821" t="str">
        <f>TEXT(Calculated_Columns!C1821,"MMMM")</f>
        <v>May</v>
      </c>
      <c r="E1821">
        <f>'Raw Data'!U1821/'Raw Data'!R1821</f>
        <v>-0.82499999999999996</v>
      </c>
    </row>
    <row r="1822" spans="1:5" x14ac:dyDescent="0.3">
      <c r="A1822">
        <f>YEAR('Raw Data'!C1822)</f>
        <v>2016</v>
      </c>
      <c r="B1822">
        <f>MONTH('Raw Data'!C1822)</f>
        <v>2</v>
      </c>
      <c r="C1822" t="str">
        <f>TEXT('Raw Data'!C1822,"MMM-YYYY")</f>
        <v>Feb-2016</v>
      </c>
      <c r="D1822" t="str">
        <f>TEXT(Calculated_Columns!C1822,"MMMM")</f>
        <v>February</v>
      </c>
      <c r="E1822">
        <f>'Raw Data'!U1822/'Raw Data'!R1822</f>
        <v>-2.4500000000000002</v>
      </c>
    </row>
    <row r="1823" spans="1:5" x14ac:dyDescent="0.3">
      <c r="A1823">
        <f>YEAR('Raw Data'!C1823)</f>
        <v>2016</v>
      </c>
      <c r="B1823">
        <f>MONTH('Raw Data'!C1823)</f>
        <v>2</v>
      </c>
      <c r="C1823" t="str">
        <f>TEXT('Raw Data'!C1823,"MMM-YYYY")</f>
        <v>Feb-2016</v>
      </c>
      <c r="D1823" t="str">
        <f>TEXT(Calculated_Columns!C1823,"MMMM")</f>
        <v>February</v>
      </c>
      <c r="E1823">
        <f>'Raw Data'!U1823/'Raw Data'!R1823</f>
        <v>0.26250000000000001</v>
      </c>
    </row>
    <row r="1824" spans="1:5" x14ac:dyDescent="0.3">
      <c r="A1824">
        <f>YEAR('Raw Data'!C1824)</f>
        <v>2016</v>
      </c>
      <c r="B1824">
        <f>MONTH('Raw Data'!C1824)</f>
        <v>2</v>
      </c>
      <c r="C1824" t="str">
        <f>TEXT('Raw Data'!C1824,"MMM-YYYY")</f>
        <v>Feb-2016</v>
      </c>
      <c r="D1824" t="str">
        <f>TEXT(Calculated_Columns!C1824,"MMMM")</f>
        <v>February</v>
      </c>
      <c r="E1824">
        <f>'Raw Data'!U1824/'Raw Data'!R1824</f>
        <v>-4.2857142857142858E-2</v>
      </c>
    </row>
    <row r="1825" spans="1:5" x14ac:dyDescent="0.3">
      <c r="A1825">
        <f>YEAR('Raw Data'!C1825)</f>
        <v>2016</v>
      </c>
      <c r="B1825">
        <f>MONTH('Raw Data'!C1825)</f>
        <v>2</v>
      </c>
      <c r="C1825" t="str">
        <f>TEXT('Raw Data'!C1825,"MMM-YYYY")</f>
        <v>Feb-2016</v>
      </c>
      <c r="D1825" t="str">
        <f>TEXT(Calculated_Columns!C1825,"MMMM")</f>
        <v>February</v>
      </c>
      <c r="E1825">
        <f>'Raw Data'!U1825/'Raw Data'!R1825</f>
        <v>0.35</v>
      </c>
    </row>
    <row r="1826" spans="1:5" x14ac:dyDescent="0.3">
      <c r="A1826">
        <f>YEAR('Raw Data'!C1826)</f>
        <v>2016</v>
      </c>
      <c r="B1826">
        <f>MONTH('Raw Data'!C1826)</f>
        <v>12</v>
      </c>
      <c r="C1826" t="str">
        <f>TEXT('Raw Data'!C1826,"MMM-YYYY")</f>
        <v>Dec-2016</v>
      </c>
      <c r="D1826" t="str">
        <f>TEXT(Calculated_Columns!C1826,"MMMM")</f>
        <v>December</v>
      </c>
      <c r="E1826">
        <f>'Raw Data'!U1826/'Raw Data'!R1826</f>
        <v>-0.8</v>
      </c>
    </row>
    <row r="1827" spans="1:5" x14ac:dyDescent="0.3">
      <c r="A1827">
        <f>YEAR('Raw Data'!C1827)</f>
        <v>2016</v>
      </c>
      <c r="B1827">
        <f>MONTH('Raw Data'!C1827)</f>
        <v>12</v>
      </c>
      <c r="C1827" t="str">
        <f>TEXT('Raw Data'!C1827,"MMM-YYYY")</f>
        <v>Dec-2016</v>
      </c>
      <c r="D1827" t="str">
        <f>TEXT(Calculated_Columns!C1827,"MMMM")</f>
        <v>December</v>
      </c>
      <c r="E1827">
        <f>'Raw Data'!U1827/'Raw Data'!R1827</f>
        <v>0.26250000000000001</v>
      </c>
    </row>
    <row r="1828" spans="1:5" x14ac:dyDescent="0.3">
      <c r="A1828">
        <f>YEAR('Raw Data'!C1828)</f>
        <v>2016</v>
      </c>
      <c r="B1828">
        <f>MONTH('Raw Data'!C1828)</f>
        <v>12</v>
      </c>
      <c r="C1828" t="str">
        <f>TEXT('Raw Data'!C1828,"MMM-YYYY")</f>
        <v>Dec-2016</v>
      </c>
      <c r="D1828" t="str">
        <f>TEXT(Calculated_Columns!C1828,"MMMM")</f>
        <v>December</v>
      </c>
      <c r="E1828">
        <f>'Raw Data'!U1828/'Raw Data'!R1828</f>
        <v>0.21249999999999999</v>
      </c>
    </row>
    <row r="1829" spans="1:5" x14ac:dyDescent="0.3">
      <c r="A1829">
        <f>YEAR('Raw Data'!C1829)</f>
        <v>2016</v>
      </c>
      <c r="B1829">
        <f>MONTH('Raw Data'!C1829)</f>
        <v>2</v>
      </c>
      <c r="C1829" t="str">
        <f>TEXT('Raw Data'!C1829,"MMM-YYYY")</f>
        <v>Feb-2016</v>
      </c>
      <c r="D1829" t="str">
        <f>TEXT(Calculated_Columns!C1829,"MMMM")</f>
        <v>February</v>
      </c>
      <c r="E1829">
        <f>'Raw Data'!U1829/'Raw Data'!R1829</f>
        <v>0.11249999999999999</v>
      </c>
    </row>
    <row r="1830" spans="1:5" x14ac:dyDescent="0.3">
      <c r="A1830">
        <f>YEAR('Raw Data'!C1830)</f>
        <v>2015</v>
      </c>
      <c r="B1830">
        <f>MONTH('Raw Data'!C1830)</f>
        <v>7</v>
      </c>
      <c r="C1830" t="str">
        <f>TEXT('Raw Data'!C1830,"MMM-YYYY")</f>
        <v>Jul-2015</v>
      </c>
      <c r="D1830" t="str">
        <f>TEXT(Calculated_Columns!C1830,"MMMM")</f>
        <v>July</v>
      </c>
      <c r="E1830">
        <f>'Raw Data'!U1830/'Raw Data'!R1830</f>
        <v>0.48000000000000004</v>
      </c>
    </row>
    <row r="1831" spans="1:5" x14ac:dyDescent="0.3">
      <c r="A1831">
        <f>YEAR('Raw Data'!C1831)</f>
        <v>2014</v>
      </c>
      <c r="B1831">
        <f>MONTH('Raw Data'!C1831)</f>
        <v>5</v>
      </c>
      <c r="C1831" t="str">
        <f>TEXT('Raw Data'!C1831,"MMM-YYYY")</f>
        <v>May-2014</v>
      </c>
      <c r="D1831" t="str">
        <f>TEXT(Calculated_Columns!C1831,"MMMM")</f>
        <v>May</v>
      </c>
      <c r="E1831">
        <f>'Raw Data'!U1831/'Raw Data'!R1831</f>
        <v>-0.21666666666666667</v>
      </c>
    </row>
    <row r="1832" spans="1:5" x14ac:dyDescent="0.3">
      <c r="A1832">
        <f>YEAR('Raw Data'!C1832)</f>
        <v>2017</v>
      </c>
      <c r="B1832">
        <f>MONTH('Raw Data'!C1832)</f>
        <v>10</v>
      </c>
      <c r="C1832" t="str">
        <f>TEXT('Raw Data'!C1832,"MMM-YYYY")</f>
        <v>Oct-2017</v>
      </c>
      <c r="D1832" t="str">
        <f>TEXT(Calculated_Columns!C1832,"MMMM")</f>
        <v>October</v>
      </c>
      <c r="E1832">
        <f>'Raw Data'!U1832/'Raw Data'!R1832</f>
        <v>0.26</v>
      </c>
    </row>
    <row r="1833" spans="1:5" x14ac:dyDescent="0.3">
      <c r="A1833">
        <f>YEAR('Raw Data'!C1833)</f>
        <v>2017</v>
      </c>
      <c r="B1833">
        <f>MONTH('Raw Data'!C1833)</f>
        <v>10</v>
      </c>
      <c r="C1833" t="str">
        <f>TEXT('Raw Data'!C1833,"MMM-YYYY")</f>
        <v>Oct-2017</v>
      </c>
      <c r="D1833" t="str">
        <f>TEXT(Calculated_Columns!C1833,"MMMM")</f>
        <v>October</v>
      </c>
      <c r="E1833">
        <f>'Raw Data'!U1833/'Raw Data'!R1833</f>
        <v>0.24</v>
      </c>
    </row>
    <row r="1834" spans="1:5" x14ac:dyDescent="0.3">
      <c r="A1834">
        <f>YEAR('Raw Data'!C1834)</f>
        <v>2015</v>
      </c>
      <c r="B1834">
        <f>MONTH('Raw Data'!C1834)</f>
        <v>11</v>
      </c>
      <c r="C1834" t="str">
        <f>TEXT('Raw Data'!C1834,"MMM-YYYY")</f>
        <v>Nov-2015</v>
      </c>
      <c r="D1834" t="str">
        <f>TEXT(Calculated_Columns!C1834,"MMMM")</f>
        <v>November</v>
      </c>
      <c r="E1834">
        <f>'Raw Data'!U1834/'Raw Data'!R1834</f>
        <v>0.125</v>
      </c>
    </row>
    <row r="1835" spans="1:5" x14ac:dyDescent="0.3">
      <c r="A1835">
        <f>YEAR('Raw Data'!C1835)</f>
        <v>2017</v>
      </c>
      <c r="B1835">
        <f>MONTH('Raw Data'!C1835)</f>
        <v>8</v>
      </c>
      <c r="C1835" t="str">
        <f>TEXT('Raw Data'!C1835,"MMM-YYYY")</f>
        <v>Aug-2017</v>
      </c>
      <c r="D1835" t="str">
        <f>TEXT(Calculated_Columns!C1835,"MMMM")</f>
        <v>August</v>
      </c>
      <c r="E1835">
        <f>'Raw Data'!U1835/'Raw Data'!R1835</f>
        <v>-0.18333333333333332</v>
      </c>
    </row>
    <row r="1836" spans="1:5" x14ac:dyDescent="0.3">
      <c r="A1836">
        <f>YEAR('Raw Data'!C1836)</f>
        <v>2017</v>
      </c>
      <c r="B1836">
        <f>MONTH('Raw Data'!C1836)</f>
        <v>8</v>
      </c>
      <c r="C1836" t="str">
        <f>TEXT('Raw Data'!C1836,"MMM-YYYY")</f>
        <v>Aug-2017</v>
      </c>
      <c r="D1836" t="str">
        <f>TEXT(Calculated_Columns!C1836,"MMMM")</f>
        <v>August</v>
      </c>
      <c r="E1836">
        <f>'Raw Data'!U1836/'Raw Data'!R1836</f>
        <v>0.35000000000000003</v>
      </c>
    </row>
    <row r="1837" spans="1:5" x14ac:dyDescent="0.3">
      <c r="A1837">
        <f>YEAR('Raw Data'!C1837)</f>
        <v>2014</v>
      </c>
      <c r="B1837">
        <f>MONTH('Raw Data'!C1837)</f>
        <v>6</v>
      </c>
      <c r="C1837" t="str">
        <f>TEXT('Raw Data'!C1837,"MMM-YYYY")</f>
        <v>Jun-2014</v>
      </c>
      <c r="D1837" t="str">
        <f>TEXT(Calculated_Columns!C1837,"MMMM")</f>
        <v>June</v>
      </c>
      <c r="E1837">
        <f>'Raw Data'!U1837/'Raw Data'!R1837</f>
        <v>0.29000000000000004</v>
      </c>
    </row>
    <row r="1838" spans="1:5" x14ac:dyDescent="0.3">
      <c r="A1838">
        <f>YEAR('Raw Data'!C1838)</f>
        <v>2017</v>
      </c>
      <c r="B1838">
        <f>MONTH('Raw Data'!C1838)</f>
        <v>2</v>
      </c>
      <c r="C1838" t="str">
        <f>TEXT('Raw Data'!C1838,"MMM-YYYY")</f>
        <v>Feb-2017</v>
      </c>
      <c r="D1838" t="str">
        <f>TEXT(Calculated_Columns!C1838,"MMMM")</f>
        <v>February</v>
      </c>
      <c r="E1838">
        <f>'Raw Data'!U1838/'Raw Data'!R1838</f>
        <v>0.29000000000000004</v>
      </c>
    </row>
    <row r="1839" spans="1:5" x14ac:dyDescent="0.3">
      <c r="A1839">
        <f>YEAR('Raw Data'!C1839)</f>
        <v>2014</v>
      </c>
      <c r="B1839">
        <f>MONTH('Raw Data'!C1839)</f>
        <v>8</v>
      </c>
      <c r="C1839" t="str">
        <f>TEXT('Raw Data'!C1839,"MMM-YYYY")</f>
        <v>Aug-2014</v>
      </c>
      <c r="D1839" t="str">
        <f>TEXT(Calculated_Columns!C1839,"MMMM")</f>
        <v>August</v>
      </c>
      <c r="E1839">
        <f>'Raw Data'!U1839/'Raw Data'!R1839</f>
        <v>0.33749999999999997</v>
      </c>
    </row>
    <row r="1840" spans="1:5" x14ac:dyDescent="0.3">
      <c r="A1840">
        <f>YEAR('Raw Data'!C1840)</f>
        <v>2014</v>
      </c>
      <c r="B1840">
        <f>MONTH('Raw Data'!C1840)</f>
        <v>8</v>
      </c>
      <c r="C1840" t="str">
        <f>TEXT('Raw Data'!C1840,"MMM-YYYY")</f>
        <v>Aug-2014</v>
      </c>
      <c r="D1840" t="str">
        <f>TEXT(Calculated_Columns!C1840,"MMMM")</f>
        <v>August</v>
      </c>
      <c r="E1840">
        <f>'Raw Data'!U1840/'Raw Data'!R1840</f>
        <v>0.27499999999999997</v>
      </c>
    </row>
    <row r="1841" spans="1:5" x14ac:dyDescent="0.3">
      <c r="A1841">
        <f>YEAR('Raw Data'!C1841)</f>
        <v>2014</v>
      </c>
      <c r="B1841">
        <f>MONTH('Raw Data'!C1841)</f>
        <v>8</v>
      </c>
      <c r="C1841" t="str">
        <f>TEXT('Raw Data'!C1841,"MMM-YYYY")</f>
        <v>Aug-2014</v>
      </c>
      <c r="D1841" t="str">
        <f>TEXT(Calculated_Columns!C1841,"MMMM")</f>
        <v>August</v>
      </c>
      <c r="E1841">
        <f>'Raw Data'!U1841/'Raw Data'!R1841</f>
        <v>0.16250000000000001</v>
      </c>
    </row>
    <row r="1842" spans="1:5" x14ac:dyDescent="0.3">
      <c r="A1842">
        <f>YEAR('Raw Data'!C1842)</f>
        <v>2014</v>
      </c>
      <c r="B1842">
        <f>MONTH('Raw Data'!C1842)</f>
        <v>8</v>
      </c>
      <c r="C1842" t="str">
        <f>TEXT('Raw Data'!C1842,"MMM-YYYY")</f>
        <v>Aug-2014</v>
      </c>
      <c r="D1842" t="str">
        <f>TEXT(Calculated_Columns!C1842,"MMMM")</f>
        <v>August</v>
      </c>
      <c r="E1842">
        <f>'Raw Data'!U1842/'Raw Data'!R1842</f>
        <v>0.375</v>
      </c>
    </row>
    <row r="1843" spans="1:5" x14ac:dyDescent="0.3">
      <c r="A1843">
        <f>YEAR('Raw Data'!C1843)</f>
        <v>2016</v>
      </c>
      <c r="B1843">
        <f>MONTH('Raw Data'!C1843)</f>
        <v>7</v>
      </c>
      <c r="C1843" t="str">
        <f>TEXT('Raw Data'!C1843,"MMM-YYYY")</f>
        <v>Jul-2016</v>
      </c>
      <c r="D1843" t="str">
        <f>TEXT(Calculated_Columns!C1843,"MMMM")</f>
        <v>July</v>
      </c>
      <c r="E1843">
        <f>'Raw Data'!U1843/'Raw Data'!R1843</f>
        <v>0.27999999999999997</v>
      </c>
    </row>
    <row r="1844" spans="1:5" x14ac:dyDescent="0.3">
      <c r="A1844">
        <f>YEAR('Raw Data'!C1844)</f>
        <v>2015</v>
      </c>
      <c r="B1844">
        <f>MONTH('Raw Data'!C1844)</f>
        <v>2</v>
      </c>
      <c r="C1844" t="str">
        <f>TEXT('Raw Data'!C1844,"MMM-YYYY")</f>
        <v>Feb-2015</v>
      </c>
      <c r="D1844" t="str">
        <f>TEXT(Calculated_Columns!C1844,"MMMM")</f>
        <v>February</v>
      </c>
      <c r="E1844">
        <f>'Raw Data'!U1844/'Raw Data'!R1844</f>
        <v>0.33750000000000008</v>
      </c>
    </row>
    <row r="1845" spans="1:5" x14ac:dyDescent="0.3">
      <c r="A1845">
        <f>YEAR('Raw Data'!C1845)</f>
        <v>2015</v>
      </c>
      <c r="B1845">
        <f>MONTH('Raw Data'!C1845)</f>
        <v>2</v>
      </c>
      <c r="C1845" t="str">
        <f>TEXT('Raw Data'!C1845,"MMM-YYYY")</f>
        <v>Feb-2015</v>
      </c>
      <c r="D1845" t="str">
        <f>TEXT(Calculated_Columns!C1845,"MMMM")</f>
        <v>February</v>
      </c>
      <c r="E1845">
        <f>'Raw Data'!U1845/'Raw Data'!R1845</f>
        <v>-0.75</v>
      </c>
    </row>
    <row r="1846" spans="1:5" x14ac:dyDescent="0.3">
      <c r="A1846">
        <f>YEAR('Raw Data'!C1846)</f>
        <v>2017</v>
      </c>
      <c r="B1846">
        <f>MONTH('Raw Data'!C1846)</f>
        <v>7</v>
      </c>
      <c r="C1846" t="str">
        <f>TEXT('Raw Data'!C1846,"MMM-YYYY")</f>
        <v>Jul-2017</v>
      </c>
      <c r="D1846" t="str">
        <f>TEXT(Calculated_Columns!C1846,"MMMM")</f>
        <v>July</v>
      </c>
      <c r="E1846">
        <f>'Raw Data'!U1846/'Raw Data'!R1846</f>
        <v>0.13</v>
      </c>
    </row>
    <row r="1847" spans="1:5" x14ac:dyDescent="0.3">
      <c r="A1847">
        <f>YEAR('Raw Data'!C1847)</f>
        <v>2017</v>
      </c>
      <c r="B1847">
        <f>MONTH('Raw Data'!C1847)</f>
        <v>1</v>
      </c>
      <c r="C1847" t="str">
        <f>TEXT('Raw Data'!C1847,"MMM-YYYY")</f>
        <v>Jan-2017</v>
      </c>
      <c r="D1847" t="str">
        <f>TEXT(Calculated_Columns!C1847,"MMMM")</f>
        <v>January</v>
      </c>
      <c r="E1847">
        <f>'Raw Data'!U1847/'Raw Data'!R1847</f>
        <v>0.48</v>
      </c>
    </row>
    <row r="1848" spans="1:5" x14ac:dyDescent="0.3">
      <c r="A1848">
        <f>YEAR('Raw Data'!C1848)</f>
        <v>2017</v>
      </c>
      <c r="B1848">
        <f>MONTH('Raw Data'!C1848)</f>
        <v>1</v>
      </c>
      <c r="C1848" t="str">
        <f>TEXT('Raw Data'!C1848,"MMM-YYYY")</f>
        <v>Jan-2017</v>
      </c>
      <c r="D1848" t="str">
        <f>TEXT(Calculated_Columns!C1848,"MMMM")</f>
        <v>January</v>
      </c>
      <c r="E1848">
        <f>'Raw Data'!U1848/'Raw Data'!R1848</f>
        <v>0.42</v>
      </c>
    </row>
    <row r="1849" spans="1:5" x14ac:dyDescent="0.3">
      <c r="A1849">
        <f>YEAR('Raw Data'!C1849)</f>
        <v>2017</v>
      </c>
      <c r="B1849">
        <f>MONTH('Raw Data'!C1849)</f>
        <v>9</v>
      </c>
      <c r="C1849" t="str">
        <f>TEXT('Raw Data'!C1849,"MMM-YYYY")</f>
        <v>Sep-2017</v>
      </c>
      <c r="D1849" t="str">
        <f>TEXT(Calculated_Columns!C1849,"MMMM")</f>
        <v>September</v>
      </c>
      <c r="E1849">
        <f>'Raw Data'!U1849/'Raw Data'!R1849</f>
        <v>7.5000000000000011E-2</v>
      </c>
    </row>
    <row r="1850" spans="1:5" x14ac:dyDescent="0.3">
      <c r="A1850">
        <f>YEAR('Raw Data'!C1850)</f>
        <v>2017</v>
      </c>
      <c r="B1850">
        <f>MONTH('Raw Data'!C1850)</f>
        <v>9</v>
      </c>
      <c r="C1850" t="str">
        <f>TEXT('Raw Data'!C1850,"MMM-YYYY")</f>
        <v>Sep-2017</v>
      </c>
      <c r="D1850" t="str">
        <f>TEXT(Calculated_Columns!C1850,"MMMM")</f>
        <v>September</v>
      </c>
      <c r="E1850">
        <f>'Raw Data'!U1850/'Raw Data'!R1850</f>
        <v>0.3125</v>
      </c>
    </row>
    <row r="1851" spans="1:5" x14ac:dyDescent="0.3">
      <c r="A1851">
        <f>YEAR('Raw Data'!C1851)</f>
        <v>2015</v>
      </c>
      <c r="B1851">
        <f>MONTH('Raw Data'!C1851)</f>
        <v>7</v>
      </c>
      <c r="C1851" t="str">
        <f>TEXT('Raw Data'!C1851,"MMM-YYYY")</f>
        <v>Jul-2015</v>
      </c>
      <c r="D1851" t="str">
        <f>TEXT(Calculated_Columns!C1851,"MMMM")</f>
        <v>July</v>
      </c>
      <c r="E1851">
        <f>'Raw Data'!U1851/'Raw Data'!R1851</f>
        <v>0.27999999999999997</v>
      </c>
    </row>
    <row r="1852" spans="1:5" x14ac:dyDescent="0.3">
      <c r="A1852">
        <f>YEAR('Raw Data'!C1852)</f>
        <v>2015</v>
      </c>
      <c r="B1852">
        <f>MONTH('Raw Data'!C1852)</f>
        <v>7</v>
      </c>
      <c r="C1852" t="str">
        <f>TEXT('Raw Data'!C1852,"MMM-YYYY")</f>
        <v>Jul-2015</v>
      </c>
      <c r="D1852" t="str">
        <f>TEXT(Calculated_Columns!C1852,"MMMM")</f>
        <v>July</v>
      </c>
      <c r="E1852">
        <f>'Raw Data'!U1852/'Raw Data'!R1852</f>
        <v>0.15</v>
      </c>
    </row>
    <row r="1853" spans="1:5" x14ac:dyDescent="0.3">
      <c r="A1853">
        <f>YEAR('Raw Data'!C1853)</f>
        <v>2015</v>
      </c>
      <c r="B1853">
        <f>MONTH('Raw Data'!C1853)</f>
        <v>7</v>
      </c>
      <c r="C1853" t="str">
        <f>TEXT('Raw Data'!C1853,"MMM-YYYY")</f>
        <v>Jul-2015</v>
      </c>
      <c r="D1853" t="str">
        <f>TEXT(Calculated_Columns!C1853,"MMMM")</f>
        <v>July</v>
      </c>
      <c r="E1853">
        <f>'Raw Data'!U1853/'Raw Data'!R1853</f>
        <v>0.45000000000000007</v>
      </c>
    </row>
    <row r="1854" spans="1:5" x14ac:dyDescent="0.3">
      <c r="A1854">
        <f>YEAR('Raw Data'!C1854)</f>
        <v>2015</v>
      </c>
      <c r="B1854">
        <f>MONTH('Raw Data'!C1854)</f>
        <v>7</v>
      </c>
      <c r="C1854" t="str">
        <f>TEXT('Raw Data'!C1854,"MMM-YYYY")</f>
        <v>Jul-2015</v>
      </c>
      <c r="D1854" t="str">
        <f>TEXT(Calculated_Columns!C1854,"MMMM")</f>
        <v>July</v>
      </c>
      <c r="E1854">
        <f>'Raw Data'!U1854/'Raw Data'!R1854</f>
        <v>0.45999999999999996</v>
      </c>
    </row>
    <row r="1855" spans="1:5" x14ac:dyDescent="0.3">
      <c r="A1855">
        <f>YEAR('Raw Data'!C1855)</f>
        <v>2015</v>
      </c>
      <c r="B1855">
        <f>MONTH('Raw Data'!C1855)</f>
        <v>7</v>
      </c>
      <c r="C1855" t="str">
        <f>TEXT('Raw Data'!C1855,"MMM-YYYY")</f>
        <v>Jul-2015</v>
      </c>
      <c r="D1855" t="str">
        <f>TEXT(Calculated_Columns!C1855,"MMMM")</f>
        <v>July</v>
      </c>
      <c r="E1855">
        <f>'Raw Data'!U1855/'Raw Data'!R1855</f>
        <v>0.47000000000000003</v>
      </c>
    </row>
    <row r="1856" spans="1:5" x14ac:dyDescent="0.3">
      <c r="A1856">
        <f>YEAR('Raw Data'!C1856)</f>
        <v>2015</v>
      </c>
      <c r="B1856">
        <f>MONTH('Raw Data'!C1856)</f>
        <v>7</v>
      </c>
      <c r="C1856" t="str">
        <f>TEXT('Raw Data'!C1856,"MMM-YYYY")</f>
        <v>Jul-2015</v>
      </c>
      <c r="D1856" t="str">
        <f>TEXT(Calculated_Columns!C1856,"MMMM")</f>
        <v>July</v>
      </c>
      <c r="E1856">
        <f>'Raw Data'!U1856/'Raw Data'!R1856</f>
        <v>0.26999999999999996</v>
      </c>
    </row>
    <row r="1857" spans="1:5" x14ac:dyDescent="0.3">
      <c r="A1857">
        <f>YEAR('Raw Data'!C1857)</f>
        <v>2014</v>
      </c>
      <c r="B1857">
        <f>MONTH('Raw Data'!C1857)</f>
        <v>6</v>
      </c>
      <c r="C1857" t="str">
        <f>TEXT('Raw Data'!C1857,"MMM-YYYY")</f>
        <v>Jun-2014</v>
      </c>
      <c r="D1857" t="str">
        <f>TEXT(Calculated_Columns!C1857,"MMMM")</f>
        <v>June</v>
      </c>
      <c r="E1857">
        <f>'Raw Data'!U1857/'Raw Data'!R1857</f>
        <v>0.33</v>
      </c>
    </row>
    <row r="1858" spans="1:5" x14ac:dyDescent="0.3">
      <c r="A1858">
        <f>YEAR('Raw Data'!C1858)</f>
        <v>2017</v>
      </c>
      <c r="B1858">
        <f>MONTH('Raw Data'!C1858)</f>
        <v>5</v>
      </c>
      <c r="C1858" t="str">
        <f>TEXT('Raw Data'!C1858,"MMM-YYYY")</f>
        <v>May-2017</v>
      </c>
      <c r="D1858" t="str">
        <f>TEXT(Calculated_Columns!C1858,"MMMM")</f>
        <v>May</v>
      </c>
      <c r="E1858">
        <f>'Raw Data'!U1858/'Raw Data'!R1858</f>
        <v>-0.125</v>
      </c>
    </row>
    <row r="1859" spans="1:5" x14ac:dyDescent="0.3">
      <c r="A1859">
        <f>YEAR('Raw Data'!C1859)</f>
        <v>2017</v>
      </c>
      <c r="B1859">
        <f>MONTH('Raw Data'!C1859)</f>
        <v>5</v>
      </c>
      <c r="C1859" t="str">
        <f>TEXT('Raw Data'!C1859,"MMM-YYYY")</f>
        <v>May-2017</v>
      </c>
      <c r="D1859" t="str">
        <f>TEXT(Calculated_Columns!C1859,"MMMM")</f>
        <v>May</v>
      </c>
      <c r="E1859">
        <f>'Raw Data'!U1859/'Raw Data'!R1859</f>
        <v>-1.55</v>
      </c>
    </row>
    <row r="1860" spans="1:5" x14ac:dyDescent="0.3">
      <c r="A1860">
        <f>YEAR('Raw Data'!C1860)</f>
        <v>2015</v>
      </c>
      <c r="B1860">
        <f>MONTH('Raw Data'!C1860)</f>
        <v>9</v>
      </c>
      <c r="C1860" t="str">
        <f>TEXT('Raw Data'!C1860,"MMM-YYYY")</f>
        <v>Sep-2015</v>
      </c>
      <c r="D1860" t="str">
        <f>TEXT(Calculated_Columns!C1860,"MMMM")</f>
        <v>September</v>
      </c>
      <c r="E1860">
        <f>'Raw Data'!U1860/'Raw Data'!R1860</f>
        <v>0.43999999999999995</v>
      </c>
    </row>
    <row r="1861" spans="1:5" x14ac:dyDescent="0.3">
      <c r="A1861">
        <f>YEAR('Raw Data'!C1861)</f>
        <v>2015</v>
      </c>
      <c r="B1861">
        <f>MONTH('Raw Data'!C1861)</f>
        <v>9</v>
      </c>
      <c r="C1861" t="str">
        <f>TEXT('Raw Data'!C1861,"MMM-YYYY")</f>
        <v>Sep-2015</v>
      </c>
      <c r="D1861" t="str">
        <f>TEXT(Calculated_Columns!C1861,"MMMM")</f>
        <v>September</v>
      </c>
      <c r="E1861">
        <f>'Raw Data'!U1861/'Raw Data'!R1861</f>
        <v>0.25</v>
      </c>
    </row>
    <row r="1862" spans="1:5" x14ac:dyDescent="0.3">
      <c r="A1862">
        <f>YEAR('Raw Data'!C1862)</f>
        <v>2017</v>
      </c>
      <c r="B1862">
        <f>MONTH('Raw Data'!C1862)</f>
        <v>3</v>
      </c>
      <c r="C1862" t="str">
        <f>TEXT('Raw Data'!C1862,"MMM-YYYY")</f>
        <v>Mar-2017</v>
      </c>
      <c r="D1862" t="str">
        <f>TEXT(Calculated_Columns!C1862,"MMMM")</f>
        <v>March</v>
      </c>
      <c r="E1862">
        <f>'Raw Data'!U1862/'Raw Data'!R1862</f>
        <v>-0.11250000000000002</v>
      </c>
    </row>
    <row r="1863" spans="1:5" x14ac:dyDescent="0.3">
      <c r="A1863">
        <f>YEAR('Raw Data'!C1863)</f>
        <v>2017</v>
      </c>
      <c r="B1863">
        <f>MONTH('Raw Data'!C1863)</f>
        <v>3</v>
      </c>
      <c r="C1863" t="str">
        <f>TEXT('Raw Data'!C1863,"MMM-YYYY")</f>
        <v>Mar-2017</v>
      </c>
      <c r="D1863" t="str">
        <f>TEXT(Calculated_Columns!C1863,"MMMM")</f>
        <v>March</v>
      </c>
      <c r="E1863">
        <f>'Raw Data'!U1863/'Raw Data'!R1863</f>
        <v>0.28000000000000003</v>
      </c>
    </row>
    <row r="1864" spans="1:5" x14ac:dyDescent="0.3">
      <c r="A1864">
        <f>YEAR('Raw Data'!C1864)</f>
        <v>2014</v>
      </c>
      <c r="B1864">
        <f>MONTH('Raw Data'!C1864)</f>
        <v>11</v>
      </c>
      <c r="C1864" t="str">
        <f>TEXT('Raw Data'!C1864,"MMM-YYYY")</f>
        <v>Nov-2014</v>
      </c>
      <c r="D1864" t="str">
        <f>TEXT(Calculated_Columns!C1864,"MMMM")</f>
        <v>November</v>
      </c>
      <c r="E1864">
        <f>'Raw Data'!U1864/'Raw Data'!R1864</f>
        <v>9.9999999999999992E-2</v>
      </c>
    </row>
    <row r="1865" spans="1:5" x14ac:dyDescent="0.3">
      <c r="A1865">
        <f>YEAR('Raw Data'!C1865)</f>
        <v>2016</v>
      </c>
      <c r="B1865">
        <f>MONTH('Raw Data'!C1865)</f>
        <v>10</v>
      </c>
      <c r="C1865" t="str">
        <f>TEXT('Raw Data'!C1865,"MMM-YYYY")</f>
        <v>Oct-2016</v>
      </c>
      <c r="D1865" t="str">
        <f>TEXT(Calculated_Columns!C1865,"MMMM")</f>
        <v>October</v>
      </c>
      <c r="E1865">
        <f>'Raw Data'!U1865/'Raw Data'!R1865</f>
        <v>-0.6399999999999999</v>
      </c>
    </row>
    <row r="1866" spans="1:5" x14ac:dyDescent="0.3">
      <c r="A1866">
        <f>YEAR('Raw Data'!C1866)</f>
        <v>2016</v>
      </c>
      <c r="B1866">
        <f>MONTH('Raw Data'!C1866)</f>
        <v>10</v>
      </c>
      <c r="C1866" t="str">
        <f>TEXT('Raw Data'!C1866,"MMM-YYYY")</f>
        <v>Oct-2016</v>
      </c>
      <c r="D1866" t="str">
        <f>TEXT(Calculated_Columns!C1866,"MMMM")</f>
        <v>October</v>
      </c>
      <c r="E1866">
        <f>'Raw Data'!U1866/'Raw Data'!R1866</f>
        <v>0.17500000000000002</v>
      </c>
    </row>
    <row r="1867" spans="1:5" x14ac:dyDescent="0.3">
      <c r="A1867">
        <f>YEAR('Raw Data'!C1867)</f>
        <v>2017</v>
      </c>
      <c r="B1867">
        <f>MONTH('Raw Data'!C1867)</f>
        <v>11</v>
      </c>
      <c r="C1867" t="str">
        <f>TEXT('Raw Data'!C1867,"MMM-YYYY")</f>
        <v>Nov-2017</v>
      </c>
      <c r="D1867" t="str">
        <f>TEXT(Calculated_Columns!C1867,"MMMM")</f>
        <v>November</v>
      </c>
      <c r="E1867">
        <f>'Raw Data'!U1867/'Raw Data'!R1867</f>
        <v>-0.25</v>
      </c>
    </row>
    <row r="1868" spans="1:5" x14ac:dyDescent="0.3">
      <c r="A1868">
        <f>YEAR('Raw Data'!C1868)</f>
        <v>2017</v>
      </c>
      <c r="B1868">
        <f>MONTH('Raw Data'!C1868)</f>
        <v>4</v>
      </c>
      <c r="C1868" t="str">
        <f>TEXT('Raw Data'!C1868,"MMM-YYYY")</f>
        <v>Apr-2017</v>
      </c>
      <c r="D1868" t="str">
        <f>TEXT(Calculated_Columns!C1868,"MMMM")</f>
        <v>April</v>
      </c>
      <c r="E1868">
        <f>'Raw Data'!U1868/'Raw Data'!R1868</f>
        <v>0.36</v>
      </c>
    </row>
    <row r="1869" spans="1:5" x14ac:dyDescent="0.3">
      <c r="A1869">
        <f>YEAR('Raw Data'!C1869)</f>
        <v>2015</v>
      </c>
      <c r="B1869">
        <f>MONTH('Raw Data'!C1869)</f>
        <v>6</v>
      </c>
      <c r="C1869" t="str">
        <f>TEXT('Raw Data'!C1869,"MMM-YYYY")</f>
        <v>Jun-2015</v>
      </c>
      <c r="D1869" t="str">
        <f>TEXT(Calculated_Columns!C1869,"MMMM")</f>
        <v>June</v>
      </c>
      <c r="E1869">
        <f>'Raw Data'!U1869/'Raw Data'!R1869</f>
        <v>0.35000000000000003</v>
      </c>
    </row>
    <row r="1870" spans="1:5" x14ac:dyDescent="0.3">
      <c r="A1870">
        <f>YEAR('Raw Data'!C1870)</f>
        <v>2015</v>
      </c>
      <c r="B1870">
        <f>MONTH('Raw Data'!C1870)</f>
        <v>6</v>
      </c>
      <c r="C1870" t="str">
        <f>TEXT('Raw Data'!C1870,"MMM-YYYY")</f>
        <v>Jun-2015</v>
      </c>
      <c r="D1870" t="str">
        <f>TEXT(Calculated_Columns!C1870,"MMMM")</f>
        <v>June</v>
      </c>
      <c r="E1870">
        <f>'Raw Data'!U1870/'Raw Data'!R1870</f>
        <v>-0.22500000000000001</v>
      </c>
    </row>
    <row r="1871" spans="1:5" x14ac:dyDescent="0.3">
      <c r="A1871">
        <f>YEAR('Raw Data'!C1871)</f>
        <v>2016</v>
      </c>
      <c r="B1871">
        <f>MONTH('Raw Data'!C1871)</f>
        <v>8</v>
      </c>
      <c r="C1871" t="str">
        <f>TEXT('Raw Data'!C1871,"MMM-YYYY")</f>
        <v>Aug-2016</v>
      </c>
      <c r="D1871" t="str">
        <f>TEXT(Calculated_Columns!C1871,"MMMM")</f>
        <v>August</v>
      </c>
      <c r="E1871">
        <f>'Raw Data'!U1871/'Raw Data'!R1871</f>
        <v>0.47999999999999993</v>
      </c>
    </row>
    <row r="1872" spans="1:5" x14ac:dyDescent="0.3">
      <c r="A1872">
        <f>YEAR('Raw Data'!C1872)</f>
        <v>2014</v>
      </c>
      <c r="B1872">
        <f>MONTH('Raw Data'!C1872)</f>
        <v>7</v>
      </c>
      <c r="C1872" t="str">
        <f>TEXT('Raw Data'!C1872,"MMM-YYYY")</f>
        <v>Jul-2014</v>
      </c>
      <c r="D1872" t="str">
        <f>TEXT(Calculated_Columns!C1872,"MMMM")</f>
        <v>July</v>
      </c>
      <c r="E1872">
        <f>'Raw Data'!U1872/'Raw Data'!R1872</f>
        <v>0.26</v>
      </c>
    </row>
    <row r="1873" spans="1:5" x14ac:dyDescent="0.3">
      <c r="A1873">
        <f>YEAR('Raw Data'!C1873)</f>
        <v>2014</v>
      </c>
      <c r="B1873">
        <f>MONTH('Raw Data'!C1873)</f>
        <v>7</v>
      </c>
      <c r="C1873" t="str">
        <f>TEXT('Raw Data'!C1873,"MMM-YYYY")</f>
        <v>Jul-2014</v>
      </c>
      <c r="D1873" t="str">
        <f>TEXT(Calculated_Columns!C1873,"MMMM")</f>
        <v>July</v>
      </c>
      <c r="E1873">
        <f>'Raw Data'!U1873/'Raw Data'!R1873</f>
        <v>6.25E-2</v>
      </c>
    </row>
    <row r="1874" spans="1:5" x14ac:dyDescent="0.3">
      <c r="A1874">
        <f>YEAR('Raw Data'!C1874)</f>
        <v>2014</v>
      </c>
      <c r="B1874">
        <f>MONTH('Raw Data'!C1874)</f>
        <v>7</v>
      </c>
      <c r="C1874" t="str">
        <f>TEXT('Raw Data'!C1874,"MMM-YYYY")</f>
        <v>Jul-2014</v>
      </c>
      <c r="D1874" t="str">
        <f>TEXT(Calculated_Columns!C1874,"MMMM")</f>
        <v>July</v>
      </c>
      <c r="E1874">
        <f>'Raw Data'!U1874/'Raw Data'!R1874</f>
        <v>9.9999999999999992E-2</v>
      </c>
    </row>
    <row r="1875" spans="1:5" x14ac:dyDescent="0.3">
      <c r="A1875">
        <f>YEAR('Raw Data'!C1875)</f>
        <v>2017</v>
      </c>
      <c r="B1875">
        <f>MONTH('Raw Data'!C1875)</f>
        <v>11</v>
      </c>
      <c r="C1875" t="str">
        <f>TEXT('Raw Data'!C1875,"MMM-YYYY")</f>
        <v>Nov-2017</v>
      </c>
      <c r="D1875" t="str">
        <f>TEXT(Calculated_Columns!C1875,"MMMM")</f>
        <v>November</v>
      </c>
      <c r="E1875">
        <f>'Raw Data'!U1875/'Raw Data'!R1875</f>
        <v>0.28999999999999998</v>
      </c>
    </row>
    <row r="1876" spans="1:5" x14ac:dyDescent="0.3">
      <c r="A1876">
        <f>YEAR('Raw Data'!C1876)</f>
        <v>2014</v>
      </c>
      <c r="B1876">
        <f>MONTH('Raw Data'!C1876)</f>
        <v>6</v>
      </c>
      <c r="C1876" t="str">
        <f>TEXT('Raw Data'!C1876,"MMM-YYYY")</f>
        <v>Jun-2014</v>
      </c>
      <c r="D1876" t="str">
        <f>TEXT(Calculated_Columns!C1876,"MMMM")</f>
        <v>June</v>
      </c>
      <c r="E1876">
        <f>'Raw Data'!U1876/'Raw Data'!R1876</f>
        <v>0.36249999999999999</v>
      </c>
    </row>
    <row r="1877" spans="1:5" x14ac:dyDescent="0.3">
      <c r="A1877">
        <f>YEAR('Raw Data'!C1877)</f>
        <v>2016</v>
      </c>
      <c r="B1877">
        <f>MONTH('Raw Data'!C1877)</f>
        <v>3</v>
      </c>
      <c r="C1877" t="str">
        <f>TEXT('Raw Data'!C1877,"MMM-YYYY")</f>
        <v>Mar-2016</v>
      </c>
      <c r="D1877" t="str">
        <f>TEXT(Calculated_Columns!C1877,"MMMM")</f>
        <v>March</v>
      </c>
      <c r="E1877">
        <f>'Raw Data'!U1877/'Raw Data'!R1877</f>
        <v>-0.125</v>
      </c>
    </row>
    <row r="1878" spans="1:5" x14ac:dyDescent="0.3">
      <c r="A1878">
        <f>YEAR('Raw Data'!C1878)</f>
        <v>2017</v>
      </c>
      <c r="B1878">
        <f>MONTH('Raw Data'!C1878)</f>
        <v>3</v>
      </c>
      <c r="C1878" t="str">
        <f>TEXT('Raw Data'!C1878,"MMM-YYYY")</f>
        <v>Mar-2017</v>
      </c>
      <c r="D1878" t="str">
        <f>TEXT(Calculated_Columns!C1878,"MMMM")</f>
        <v>March</v>
      </c>
      <c r="E1878">
        <f>'Raw Data'!U1878/'Raw Data'!R1878</f>
        <v>0.1</v>
      </c>
    </row>
    <row r="1879" spans="1:5" x14ac:dyDescent="0.3">
      <c r="A1879">
        <f>YEAR('Raw Data'!C1879)</f>
        <v>2017</v>
      </c>
      <c r="B1879">
        <f>MONTH('Raw Data'!C1879)</f>
        <v>12</v>
      </c>
      <c r="C1879" t="str">
        <f>TEXT('Raw Data'!C1879,"MMM-YYYY")</f>
        <v>Dec-2017</v>
      </c>
      <c r="D1879" t="str">
        <f>TEXT(Calculated_Columns!C1879,"MMMM")</f>
        <v>December</v>
      </c>
      <c r="E1879">
        <f>'Raw Data'!U1879/'Raw Data'!R1879</f>
        <v>-0.11250000000000002</v>
      </c>
    </row>
    <row r="1880" spans="1:5" x14ac:dyDescent="0.3">
      <c r="A1880">
        <f>YEAR('Raw Data'!C1880)</f>
        <v>2017</v>
      </c>
      <c r="B1880">
        <f>MONTH('Raw Data'!C1880)</f>
        <v>12</v>
      </c>
      <c r="C1880" t="str">
        <f>TEXT('Raw Data'!C1880,"MMM-YYYY")</f>
        <v>Dec-2017</v>
      </c>
      <c r="D1880" t="str">
        <f>TEXT(Calculated_Columns!C1880,"MMMM")</f>
        <v>December</v>
      </c>
      <c r="E1880">
        <f>'Raw Data'!U1880/'Raw Data'!R1880</f>
        <v>7.5000000000000011E-2</v>
      </c>
    </row>
    <row r="1881" spans="1:5" x14ac:dyDescent="0.3">
      <c r="A1881">
        <f>YEAR('Raw Data'!C1881)</f>
        <v>2017</v>
      </c>
      <c r="B1881">
        <f>MONTH('Raw Data'!C1881)</f>
        <v>3</v>
      </c>
      <c r="C1881" t="str">
        <f>TEXT('Raw Data'!C1881,"MMM-YYYY")</f>
        <v>Mar-2017</v>
      </c>
      <c r="D1881" t="str">
        <f>TEXT(Calculated_Columns!C1881,"MMMM")</f>
        <v>March</v>
      </c>
      <c r="E1881">
        <f>'Raw Data'!U1881/'Raw Data'!R1881</f>
        <v>-0.7</v>
      </c>
    </row>
    <row r="1882" spans="1:5" x14ac:dyDescent="0.3">
      <c r="A1882">
        <f>YEAR('Raw Data'!C1882)</f>
        <v>2015</v>
      </c>
      <c r="B1882">
        <f>MONTH('Raw Data'!C1882)</f>
        <v>3</v>
      </c>
      <c r="C1882" t="str">
        <f>TEXT('Raw Data'!C1882,"MMM-YYYY")</f>
        <v>Mar-2015</v>
      </c>
      <c r="D1882" t="str">
        <f>TEXT(Calculated_Columns!C1882,"MMMM")</f>
        <v>March</v>
      </c>
      <c r="E1882">
        <f>'Raw Data'!U1882/'Raw Data'!R1882</f>
        <v>0.5</v>
      </c>
    </row>
    <row r="1883" spans="1:5" x14ac:dyDescent="0.3">
      <c r="A1883">
        <f>YEAR('Raw Data'!C1883)</f>
        <v>2015</v>
      </c>
      <c r="B1883">
        <f>MONTH('Raw Data'!C1883)</f>
        <v>3</v>
      </c>
      <c r="C1883" t="str">
        <f>TEXT('Raw Data'!C1883,"MMM-YYYY")</f>
        <v>Mar-2015</v>
      </c>
      <c r="D1883" t="str">
        <f>TEXT(Calculated_Columns!C1883,"MMMM")</f>
        <v>March</v>
      </c>
      <c r="E1883">
        <f>'Raw Data'!U1883/'Raw Data'!R1883</f>
        <v>0.16666666666666666</v>
      </c>
    </row>
    <row r="1884" spans="1:5" x14ac:dyDescent="0.3">
      <c r="A1884">
        <f>YEAR('Raw Data'!C1884)</f>
        <v>2015</v>
      </c>
      <c r="B1884">
        <f>MONTH('Raw Data'!C1884)</f>
        <v>3</v>
      </c>
      <c r="C1884" t="str">
        <f>TEXT('Raw Data'!C1884,"MMM-YYYY")</f>
        <v>Mar-2015</v>
      </c>
      <c r="D1884" t="str">
        <f>TEXT(Calculated_Columns!C1884,"MMMM")</f>
        <v>March</v>
      </c>
      <c r="E1884">
        <f>'Raw Data'!U1884/'Raw Data'!R1884</f>
        <v>0.12000000000000001</v>
      </c>
    </row>
    <row r="1885" spans="1:5" x14ac:dyDescent="0.3">
      <c r="A1885">
        <f>YEAR('Raw Data'!C1885)</f>
        <v>2016</v>
      </c>
      <c r="B1885">
        <f>MONTH('Raw Data'!C1885)</f>
        <v>11</v>
      </c>
      <c r="C1885" t="str">
        <f>TEXT('Raw Data'!C1885,"MMM-YYYY")</f>
        <v>Nov-2016</v>
      </c>
      <c r="D1885" t="str">
        <f>TEXT(Calculated_Columns!C1885,"MMMM")</f>
        <v>November</v>
      </c>
      <c r="E1885">
        <f>'Raw Data'!U1885/'Raw Data'!R1885</f>
        <v>0.36249999999999999</v>
      </c>
    </row>
    <row r="1886" spans="1:5" x14ac:dyDescent="0.3">
      <c r="A1886">
        <f>YEAR('Raw Data'!C1886)</f>
        <v>2017</v>
      </c>
      <c r="B1886">
        <f>MONTH('Raw Data'!C1886)</f>
        <v>1</v>
      </c>
      <c r="C1886" t="str">
        <f>TEXT('Raw Data'!C1886,"MMM-YYYY")</f>
        <v>Jan-2017</v>
      </c>
      <c r="D1886" t="str">
        <f>TEXT(Calculated_Columns!C1886,"MMMM")</f>
        <v>January</v>
      </c>
      <c r="E1886">
        <f>'Raw Data'!U1886/'Raw Data'!R1886</f>
        <v>0.35000000000000003</v>
      </c>
    </row>
    <row r="1887" spans="1:5" x14ac:dyDescent="0.3">
      <c r="A1887">
        <f>YEAR('Raw Data'!C1887)</f>
        <v>2016</v>
      </c>
      <c r="B1887">
        <f>MONTH('Raw Data'!C1887)</f>
        <v>4</v>
      </c>
      <c r="C1887" t="str">
        <f>TEXT('Raw Data'!C1887,"MMM-YYYY")</f>
        <v>Apr-2016</v>
      </c>
      <c r="D1887" t="str">
        <f>TEXT(Calculated_Columns!C1887,"MMMM")</f>
        <v>April</v>
      </c>
      <c r="E1887">
        <f>'Raw Data'!U1887/'Raw Data'!R1887</f>
        <v>0.33</v>
      </c>
    </row>
    <row r="1888" spans="1:5" x14ac:dyDescent="0.3">
      <c r="A1888">
        <f>YEAR('Raw Data'!C1888)</f>
        <v>2014</v>
      </c>
      <c r="B1888">
        <f>MONTH('Raw Data'!C1888)</f>
        <v>5</v>
      </c>
      <c r="C1888" t="str">
        <f>TEXT('Raw Data'!C1888,"MMM-YYYY")</f>
        <v>May-2014</v>
      </c>
      <c r="D1888" t="str">
        <f>TEXT(Calculated_Columns!C1888,"MMMM")</f>
        <v>May</v>
      </c>
      <c r="E1888">
        <f>'Raw Data'!U1888/'Raw Data'!R1888</f>
        <v>0.33750000000000002</v>
      </c>
    </row>
    <row r="1889" spans="1:5" x14ac:dyDescent="0.3">
      <c r="A1889">
        <f>YEAR('Raw Data'!C1889)</f>
        <v>2014</v>
      </c>
      <c r="B1889">
        <f>MONTH('Raw Data'!C1889)</f>
        <v>5</v>
      </c>
      <c r="C1889" t="str">
        <f>TEXT('Raw Data'!C1889,"MMM-YYYY")</f>
        <v>May-2014</v>
      </c>
      <c r="D1889" t="str">
        <f>TEXT(Calculated_Columns!C1889,"MMMM")</f>
        <v>May</v>
      </c>
      <c r="E1889">
        <f>'Raw Data'!U1889/'Raw Data'!R1889</f>
        <v>-0.83333333333333337</v>
      </c>
    </row>
    <row r="1890" spans="1:5" x14ac:dyDescent="0.3">
      <c r="A1890">
        <f>YEAR('Raw Data'!C1890)</f>
        <v>2014</v>
      </c>
      <c r="B1890">
        <f>MONTH('Raw Data'!C1890)</f>
        <v>10</v>
      </c>
      <c r="C1890" t="str">
        <f>TEXT('Raw Data'!C1890,"MMM-YYYY")</f>
        <v>Oct-2014</v>
      </c>
      <c r="D1890" t="str">
        <f>TEXT(Calculated_Columns!C1890,"MMMM")</f>
        <v>October</v>
      </c>
      <c r="E1890">
        <f>'Raw Data'!U1890/'Raw Data'!R1890</f>
        <v>0.11249999999999999</v>
      </c>
    </row>
    <row r="1891" spans="1:5" x14ac:dyDescent="0.3">
      <c r="A1891">
        <f>YEAR('Raw Data'!C1891)</f>
        <v>2014</v>
      </c>
      <c r="B1891">
        <f>MONTH('Raw Data'!C1891)</f>
        <v>10</v>
      </c>
      <c r="C1891" t="str">
        <f>TEXT('Raw Data'!C1891,"MMM-YYYY")</f>
        <v>Oct-2014</v>
      </c>
      <c r="D1891" t="str">
        <f>TEXT(Calculated_Columns!C1891,"MMMM")</f>
        <v>October</v>
      </c>
      <c r="E1891">
        <f>'Raw Data'!U1891/'Raw Data'!R1891</f>
        <v>-0.3</v>
      </c>
    </row>
    <row r="1892" spans="1:5" x14ac:dyDescent="0.3">
      <c r="A1892">
        <f>YEAR('Raw Data'!C1892)</f>
        <v>2014</v>
      </c>
      <c r="B1892">
        <f>MONTH('Raw Data'!C1892)</f>
        <v>3</v>
      </c>
      <c r="C1892" t="str">
        <f>TEXT('Raw Data'!C1892,"MMM-YYYY")</f>
        <v>Mar-2014</v>
      </c>
      <c r="D1892" t="str">
        <f>TEXT(Calculated_Columns!C1892,"MMMM")</f>
        <v>March</v>
      </c>
      <c r="E1892">
        <f>'Raw Data'!U1892/'Raw Data'!R1892</f>
        <v>0.44999999999999996</v>
      </c>
    </row>
    <row r="1893" spans="1:5" x14ac:dyDescent="0.3">
      <c r="A1893">
        <f>YEAR('Raw Data'!C1893)</f>
        <v>2014</v>
      </c>
      <c r="B1893">
        <f>MONTH('Raw Data'!C1893)</f>
        <v>3</v>
      </c>
      <c r="C1893" t="str">
        <f>TEXT('Raw Data'!C1893,"MMM-YYYY")</f>
        <v>Mar-2014</v>
      </c>
      <c r="D1893" t="str">
        <f>TEXT(Calculated_Columns!C1893,"MMMM")</f>
        <v>March</v>
      </c>
      <c r="E1893">
        <f>'Raw Data'!U1893/'Raw Data'!R1893</f>
        <v>0.37</v>
      </c>
    </row>
    <row r="1894" spans="1:5" x14ac:dyDescent="0.3">
      <c r="A1894">
        <f>YEAR('Raw Data'!C1894)</f>
        <v>2017</v>
      </c>
      <c r="B1894">
        <f>MONTH('Raw Data'!C1894)</f>
        <v>12</v>
      </c>
      <c r="C1894" t="str">
        <f>TEXT('Raw Data'!C1894,"MMM-YYYY")</f>
        <v>Dec-2017</v>
      </c>
      <c r="D1894" t="str">
        <f>TEXT(Calculated_Columns!C1894,"MMMM")</f>
        <v>December</v>
      </c>
      <c r="E1894">
        <f>'Raw Data'!U1894/'Raw Data'!R1894</f>
        <v>0.37500000000000006</v>
      </c>
    </row>
    <row r="1895" spans="1:5" x14ac:dyDescent="0.3">
      <c r="A1895">
        <f>YEAR('Raw Data'!C1895)</f>
        <v>2016</v>
      </c>
      <c r="B1895">
        <f>MONTH('Raw Data'!C1895)</f>
        <v>11</v>
      </c>
      <c r="C1895" t="str">
        <f>TEXT('Raw Data'!C1895,"MMM-YYYY")</f>
        <v>Nov-2016</v>
      </c>
      <c r="D1895" t="str">
        <f>TEXT(Calculated_Columns!C1895,"MMMM")</f>
        <v>November</v>
      </c>
      <c r="E1895">
        <f>'Raw Data'!U1895/'Raw Data'!R1895</f>
        <v>0.3125</v>
      </c>
    </row>
    <row r="1896" spans="1:5" x14ac:dyDescent="0.3">
      <c r="A1896">
        <f>YEAR('Raw Data'!C1896)</f>
        <v>2017</v>
      </c>
      <c r="B1896">
        <f>MONTH('Raw Data'!C1896)</f>
        <v>12</v>
      </c>
      <c r="C1896" t="str">
        <f>TEXT('Raw Data'!C1896,"MMM-YYYY")</f>
        <v>Dec-2017</v>
      </c>
      <c r="D1896" t="str">
        <f>TEXT(Calculated_Columns!C1896,"MMMM")</f>
        <v>December</v>
      </c>
      <c r="E1896">
        <f>'Raw Data'!U1896/'Raw Data'!R1896</f>
        <v>0.3</v>
      </c>
    </row>
    <row r="1897" spans="1:5" x14ac:dyDescent="0.3">
      <c r="A1897">
        <f>YEAR('Raw Data'!C1897)</f>
        <v>2015</v>
      </c>
      <c r="B1897">
        <f>MONTH('Raw Data'!C1897)</f>
        <v>12</v>
      </c>
      <c r="C1897" t="str">
        <f>TEXT('Raw Data'!C1897,"MMM-YYYY")</f>
        <v>Dec-2015</v>
      </c>
      <c r="D1897" t="str">
        <f>TEXT(Calculated_Columns!C1897,"MMMM")</f>
        <v>December</v>
      </c>
      <c r="E1897">
        <f>'Raw Data'!U1897/'Raw Data'!R1897</f>
        <v>0.3125</v>
      </c>
    </row>
    <row r="1898" spans="1:5" x14ac:dyDescent="0.3">
      <c r="A1898">
        <f>YEAR('Raw Data'!C1898)</f>
        <v>2017</v>
      </c>
      <c r="B1898">
        <f>MONTH('Raw Data'!C1898)</f>
        <v>10</v>
      </c>
      <c r="C1898" t="str">
        <f>TEXT('Raw Data'!C1898,"MMM-YYYY")</f>
        <v>Oct-2017</v>
      </c>
      <c r="D1898" t="str">
        <f>TEXT(Calculated_Columns!C1898,"MMMM")</f>
        <v>October</v>
      </c>
      <c r="E1898">
        <f>'Raw Data'!U1898/'Raw Data'!R1898</f>
        <v>0.47000000000000003</v>
      </c>
    </row>
    <row r="1899" spans="1:5" x14ac:dyDescent="0.3">
      <c r="A1899">
        <f>YEAR('Raw Data'!C1899)</f>
        <v>2014</v>
      </c>
      <c r="B1899">
        <f>MONTH('Raw Data'!C1899)</f>
        <v>8</v>
      </c>
      <c r="C1899" t="str">
        <f>TEXT('Raw Data'!C1899,"MMM-YYYY")</f>
        <v>Aug-2014</v>
      </c>
      <c r="D1899" t="str">
        <f>TEXT(Calculated_Columns!C1899,"MMMM")</f>
        <v>August</v>
      </c>
      <c r="E1899">
        <f>'Raw Data'!U1899/'Raw Data'!R1899</f>
        <v>0.36250000000000004</v>
      </c>
    </row>
    <row r="1900" spans="1:5" x14ac:dyDescent="0.3">
      <c r="A1900">
        <f>YEAR('Raw Data'!C1900)</f>
        <v>2014</v>
      </c>
      <c r="B1900">
        <f>MONTH('Raw Data'!C1900)</f>
        <v>8</v>
      </c>
      <c r="C1900" t="str">
        <f>TEXT('Raw Data'!C1900,"MMM-YYYY")</f>
        <v>Aug-2014</v>
      </c>
      <c r="D1900" t="str">
        <f>TEXT(Calculated_Columns!C1900,"MMMM")</f>
        <v>August</v>
      </c>
      <c r="E1900">
        <f>'Raw Data'!U1900/'Raw Data'!R1900</f>
        <v>-0.66666666666666663</v>
      </c>
    </row>
    <row r="1901" spans="1:5" x14ac:dyDescent="0.3">
      <c r="A1901">
        <f>YEAR('Raw Data'!C1901)</f>
        <v>2014</v>
      </c>
      <c r="B1901">
        <f>MONTH('Raw Data'!C1901)</f>
        <v>8</v>
      </c>
      <c r="C1901" t="str">
        <f>TEXT('Raw Data'!C1901,"MMM-YYYY")</f>
        <v>Aug-2014</v>
      </c>
      <c r="D1901" t="str">
        <f>TEXT(Calculated_Columns!C1901,"MMMM")</f>
        <v>August</v>
      </c>
      <c r="E1901">
        <f>'Raw Data'!U1901/'Raw Data'!R1901</f>
        <v>-0.63636363636363635</v>
      </c>
    </row>
    <row r="1902" spans="1:5" x14ac:dyDescent="0.3">
      <c r="A1902">
        <f>YEAR('Raw Data'!C1902)</f>
        <v>2016</v>
      </c>
      <c r="B1902">
        <f>MONTH('Raw Data'!C1902)</f>
        <v>6</v>
      </c>
      <c r="C1902" t="str">
        <f>TEXT('Raw Data'!C1902,"MMM-YYYY")</f>
        <v>Jun-2016</v>
      </c>
      <c r="D1902" t="str">
        <f>TEXT(Calculated_Columns!C1902,"MMMM")</f>
        <v>June</v>
      </c>
      <c r="E1902">
        <f>'Raw Data'!U1902/'Raw Data'!R1902</f>
        <v>9.9999999999999992E-2</v>
      </c>
    </row>
    <row r="1903" spans="1:5" x14ac:dyDescent="0.3">
      <c r="A1903">
        <f>YEAR('Raw Data'!C1903)</f>
        <v>2016</v>
      </c>
      <c r="B1903">
        <f>MONTH('Raw Data'!C1903)</f>
        <v>8</v>
      </c>
      <c r="C1903" t="str">
        <f>TEXT('Raw Data'!C1903,"MMM-YYYY")</f>
        <v>Aug-2016</v>
      </c>
      <c r="D1903" t="str">
        <f>TEXT(Calculated_Columns!C1903,"MMMM")</f>
        <v>August</v>
      </c>
      <c r="E1903">
        <f>'Raw Data'!U1903/'Raw Data'!R1903</f>
        <v>0.27</v>
      </c>
    </row>
    <row r="1904" spans="1:5" x14ac:dyDescent="0.3">
      <c r="A1904">
        <f>YEAR('Raw Data'!C1904)</f>
        <v>2017</v>
      </c>
      <c r="B1904">
        <f>MONTH('Raw Data'!C1904)</f>
        <v>10</v>
      </c>
      <c r="C1904" t="str">
        <f>TEXT('Raw Data'!C1904,"MMM-YYYY")</f>
        <v>Oct-2017</v>
      </c>
      <c r="D1904" t="str">
        <f>TEXT(Calculated_Columns!C1904,"MMMM")</f>
        <v>October</v>
      </c>
      <c r="E1904">
        <f>'Raw Data'!U1904/'Raw Data'!R1904</f>
        <v>0.35</v>
      </c>
    </row>
    <row r="1905" spans="1:5" x14ac:dyDescent="0.3">
      <c r="A1905">
        <f>YEAR('Raw Data'!C1905)</f>
        <v>2017</v>
      </c>
      <c r="B1905">
        <f>MONTH('Raw Data'!C1905)</f>
        <v>10</v>
      </c>
      <c r="C1905" t="str">
        <f>TEXT('Raw Data'!C1905,"MMM-YYYY")</f>
        <v>Oct-2017</v>
      </c>
      <c r="D1905" t="str">
        <f>TEXT(Calculated_Columns!C1905,"MMMM")</f>
        <v>October</v>
      </c>
      <c r="E1905">
        <f>'Raw Data'!U1905/'Raw Data'!R1905</f>
        <v>9.9999999999999992E-2</v>
      </c>
    </row>
    <row r="1906" spans="1:5" x14ac:dyDescent="0.3">
      <c r="A1906">
        <f>YEAR('Raw Data'!C1906)</f>
        <v>2017</v>
      </c>
      <c r="B1906">
        <f>MONTH('Raw Data'!C1906)</f>
        <v>10</v>
      </c>
      <c r="C1906" t="str">
        <f>TEXT('Raw Data'!C1906,"MMM-YYYY")</f>
        <v>Oct-2017</v>
      </c>
      <c r="D1906" t="str">
        <f>TEXT(Calculated_Columns!C1906,"MMMM")</f>
        <v>October</v>
      </c>
      <c r="E1906">
        <f>'Raw Data'!U1906/'Raw Data'!R1906</f>
        <v>0.23750000000000002</v>
      </c>
    </row>
    <row r="1907" spans="1:5" x14ac:dyDescent="0.3">
      <c r="A1907">
        <f>YEAR('Raw Data'!C1907)</f>
        <v>2017</v>
      </c>
      <c r="B1907">
        <f>MONTH('Raw Data'!C1907)</f>
        <v>10</v>
      </c>
      <c r="C1907" t="str">
        <f>TEXT('Raw Data'!C1907,"MMM-YYYY")</f>
        <v>Oct-2017</v>
      </c>
      <c r="D1907" t="str">
        <f>TEXT(Calculated_Columns!C1907,"MMMM")</f>
        <v>October</v>
      </c>
      <c r="E1907">
        <f>'Raw Data'!U1907/'Raw Data'!R1907</f>
        <v>0.01</v>
      </c>
    </row>
    <row r="1908" spans="1:5" x14ac:dyDescent="0.3">
      <c r="A1908">
        <f>YEAR('Raw Data'!C1908)</f>
        <v>2016</v>
      </c>
      <c r="B1908">
        <f>MONTH('Raw Data'!C1908)</f>
        <v>5</v>
      </c>
      <c r="C1908" t="str">
        <f>TEXT('Raw Data'!C1908,"MMM-YYYY")</f>
        <v>May-2016</v>
      </c>
      <c r="D1908" t="str">
        <f>TEXT(Calculated_Columns!C1908,"MMMM")</f>
        <v>May</v>
      </c>
      <c r="E1908">
        <f>'Raw Data'!U1908/'Raw Data'!R1908</f>
        <v>-0.73333333333333339</v>
      </c>
    </row>
    <row r="1909" spans="1:5" x14ac:dyDescent="0.3">
      <c r="A1909">
        <f>YEAR('Raw Data'!C1909)</f>
        <v>2016</v>
      </c>
      <c r="B1909">
        <f>MONTH('Raw Data'!C1909)</f>
        <v>5</v>
      </c>
      <c r="C1909" t="str">
        <f>TEXT('Raw Data'!C1909,"MMM-YYYY")</f>
        <v>May-2016</v>
      </c>
      <c r="D1909" t="str">
        <f>TEXT(Calculated_Columns!C1909,"MMMM")</f>
        <v>May</v>
      </c>
      <c r="E1909">
        <f>'Raw Data'!U1909/'Raw Data'!R1909</f>
        <v>-0.79999999999999993</v>
      </c>
    </row>
    <row r="1910" spans="1:5" x14ac:dyDescent="0.3">
      <c r="A1910">
        <f>YEAR('Raw Data'!C1910)</f>
        <v>2015</v>
      </c>
      <c r="B1910">
        <f>MONTH('Raw Data'!C1910)</f>
        <v>2</v>
      </c>
      <c r="C1910" t="str">
        <f>TEXT('Raw Data'!C1910,"MMM-YYYY")</f>
        <v>Feb-2015</v>
      </c>
      <c r="D1910" t="str">
        <f>TEXT(Calculated_Columns!C1910,"MMMM")</f>
        <v>February</v>
      </c>
      <c r="E1910">
        <f>'Raw Data'!U1910/'Raw Data'!R1910</f>
        <v>0.30000000000000004</v>
      </c>
    </row>
    <row r="1911" spans="1:5" x14ac:dyDescent="0.3">
      <c r="A1911">
        <f>YEAR('Raw Data'!C1911)</f>
        <v>2017</v>
      </c>
      <c r="B1911">
        <f>MONTH('Raw Data'!C1911)</f>
        <v>12</v>
      </c>
      <c r="C1911" t="str">
        <f>TEXT('Raw Data'!C1911,"MMM-YYYY")</f>
        <v>Dec-2017</v>
      </c>
      <c r="D1911" t="str">
        <f>TEXT(Calculated_Columns!C1911,"MMMM")</f>
        <v>December</v>
      </c>
      <c r="E1911">
        <f>'Raw Data'!U1911/'Raw Data'!R1911</f>
        <v>0.44999999999999996</v>
      </c>
    </row>
    <row r="1912" spans="1:5" x14ac:dyDescent="0.3">
      <c r="A1912">
        <f>YEAR('Raw Data'!C1912)</f>
        <v>2016</v>
      </c>
      <c r="B1912">
        <f>MONTH('Raw Data'!C1912)</f>
        <v>11</v>
      </c>
      <c r="C1912" t="str">
        <f>TEXT('Raw Data'!C1912,"MMM-YYYY")</f>
        <v>Nov-2016</v>
      </c>
      <c r="D1912" t="str">
        <f>TEXT(Calculated_Columns!C1912,"MMMM")</f>
        <v>November</v>
      </c>
      <c r="E1912">
        <f>'Raw Data'!U1912/'Raw Data'!R1912</f>
        <v>0.41</v>
      </c>
    </row>
    <row r="1913" spans="1:5" x14ac:dyDescent="0.3">
      <c r="A1913">
        <f>YEAR('Raw Data'!C1913)</f>
        <v>2017</v>
      </c>
      <c r="B1913">
        <f>MONTH('Raw Data'!C1913)</f>
        <v>7</v>
      </c>
      <c r="C1913" t="str">
        <f>TEXT('Raw Data'!C1913,"MMM-YYYY")</f>
        <v>Jul-2017</v>
      </c>
      <c r="D1913" t="str">
        <f>TEXT(Calculated_Columns!C1913,"MMMM")</f>
        <v>July</v>
      </c>
      <c r="E1913">
        <f>'Raw Data'!U1913/'Raw Data'!R1913</f>
        <v>0.33749999999999997</v>
      </c>
    </row>
    <row r="1914" spans="1:5" x14ac:dyDescent="0.3">
      <c r="A1914">
        <f>YEAR('Raw Data'!C1914)</f>
        <v>2017</v>
      </c>
      <c r="B1914">
        <f>MONTH('Raw Data'!C1914)</f>
        <v>7</v>
      </c>
      <c r="C1914" t="str">
        <f>TEXT('Raw Data'!C1914,"MMM-YYYY")</f>
        <v>Jul-2017</v>
      </c>
      <c r="D1914" t="str">
        <f>TEXT(Calculated_Columns!C1914,"MMMM")</f>
        <v>July</v>
      </c>
      <c r="E1914">
        <f>'Raw Data'!U1914/'Raw Data'!R1914</f>
        <v>8.3333333333333343E-2</v>
      </c>
    </row>
    <row r="1915" spans="1:5" x14ac:dyDescent="0.3">
      <c r="A1915">
        <f>YEAR('Raw Data'!C1915)</f>
        <v>2014</v>
      </c>
      <c r="B1915">
        <f>MONTH('Raw Data'!C1915)</f>
        <v>1</v>
      </c>
      <c r="C1915" t="str">
        <f>TEXT('Raw Data'!C1915,"MMM-YYYY")</f>
        <v>Jan-2014</v>
      </c>
      <c r="D1915" t="str">
        <f>TEXT(Calculated_Columns!C1915,"MMMM")</f>
        <v>January</v>
      </c>
      <c r="E1915">
        <f>'Raw Data'!U1915/'Raw Data'!R1915</f>
        <v>0.44</v>
      </c>
    </row>
    <row r="1916" spans="1:5" x14ac:dyDescent="0.3">
      <c r="A1916">
        <f>YEAR('Raw Data'!C1916)</f>
        <v>2017</v>
      </c>
      <c r="B1916">
        <f>MONTH('Raw Data'!C1916)</f>
        <v>4</v>
      </c>
      <c r="C1916" t="str">
        <f>TEXT('Raw Data'!C1916,"MMM-YYYY")</f>
        <v>Apr-2017</v>
      </c>
      <c r="D1916" t="str">
        <f>TEXT(Calculated_Columns!C1916,"MMMM")</f>
        <v>April</v>
      </c>
      <c r="E1916">
        <f>'Raw Data'!U1916/'Raw Data'!R1916</f>
        <v>0.36250000000000004</v>
      </c>
    </row>
    <row r="1917" spans="1:5" x14ac:dyDescent="0.3">
      <c r="A1917">
        <f>YEAR('Raw Data'!C1917)</f>
        <v>2017</v>
      </c>
      <c r="B1917">
        <f>MONTH('Raw Data'!C1917)</f>
        <v>4</v>
      </c>
      <c r="C1917" t="str">
        <f>TEXT('Raw Data'!C1917,"MMM-YYYY")</f>
        <v>Apr-2017</v>
      </c>
      <c r="D1917" t="str">
        <f>TEXT(Calculated_Columns!C1917,"MMMM")</f>
        <v>April</v>
      </c>
      <c r="E1917">
        <f>'Raw Data'!U1917/'Raw Data'!R1917</f>
        <v>0.3125</v>
      </c>
    </row>
    <row r="1918" spans="1:5" x14ac:dyDescent="0.3">
      <c r="A1918">
        <f>YEAR('Raw Data'!C1918)</f>
        <v>2017</v>
      </c>
      <c r="B1918">
        <f>MONTH('Raw Data'!C1918)</f>
        <v>4</v>
      </c>
      <c r="C1918" t="str">
        <f>TEXT('Raw Data'!C1918,"MMM-YYYY")</f>
        <v>Apr-2017</v>
      </c>
      <c r="D1918" t="str">
        <f>TEXT(Calculated_Columns!C1918,"MMMM")</f>
        <v>April</v>
      </c>
      <c r="E1918">
        <f>'Raw Data'!U1918/'Raw Data'!R1918</f>
        <v>0.32500000000000001</v>
      </c>
    </row>
    <row r="1919" spans="1:5" x14ac:dyDescent="0.3">
      <c r="A1919">
        <f>YEAR('Raw Data'!C1919)</f>
        <v>2015</v>
      </c>
      <c r="B1919">
        <f>MONTH('Raw Data'!C1919)</f>
        <v>11</v>
      </c>
      <c r="C1919" t="str">
        <f>TEXT('Raw Data'!C1919,"MMM-YYYY")</f>
        <v>Nov-2015</v>
      </c>
      <c r="D1919" t="str">
        <f>TEXT(Calculated_Columns!C1919,"MMMM")</f>
        <v>November</v>
      </c>
      <c r="E1919">
        <f>'Raw Data'!U1919/'Raw Data'!R1919</f>
        <v>0.28999999999999998</v>
      </c>
    </row>
    <row r="1920" spans="1:5" x14ac:dyDescent="0.3">
      <c r="A1920">
        <f>YEAR('Raw Data'!C1920)</f>
        <v>2015</v>
      </c>
      <c r="B1920">
        <f>MONTH('Raw Data'!C1920)</f>
        <v>10</v>
      </c>
      <c r="C1920" t="str">
        <f>TEXT('Raw Data'!C1920,"MMM-YYYY")</f>
        <v>Oct-2015</v>
      </c>
      <c r="D1920" t="str">
        <f>TEXT(Calculated_Columns!C1920,"MMMM")</f>
        <v>October</v>
      </c>
      <c r="E1920">
        <f>'Raw Data'!U1920/'Raw Data'!R1920</f>
        <v>0.25</v>
      </c>
    </row>
    <row r="1921" spans="1:5" x14ac:dyDescent="0.3">
      <c r="A1921">
        <f>YEAR('Raw Data'!C1921)</f>
        <v>2017</v>
      </c>
      <c r="B1921">
        <f>MONTH('Raw Data'!C1921)</f>
        <v>8</v>
      </c>
      <c r="C1921" t="str">
        <f>TEXT('Raw Data'!C1921,"MMM-YYYY")</f>
        <v>Aug-2017</v>
      </c>
      <c r="D1921" t="str">
        <f>TEXT(Calculated_Columns!C1921,"MMMM")</f>
        <v>August</v>
      </c>
      <c r="E1921">
        <f>'Raw Data'!U1921/'Raw Data'!R1921</f>
        <v>0.33750000000000002</v>
      </c>
    </row>
    <row r="1922" spans="1:5" x14ac:dyDescent="0.3">
      <c r="A1922">
        <f>YEAR('Raw Data'!C1922)</f>
        <v>2017</v>
      </c>
      <c r="B1922">
        <f>MONTH('Raw Data'!C1922)</f>
        <v>8</v>
      </c>
      <c r="C1922" t="str">
        <f>TEXT('Raw Data'!C1922,"MMM-YYYY")</f>
        <v>Aug-2017</v>
      </c>
      <c r="D1922" t="str">
        <f>TEXT(Calculated_Columns!C1922,"MMMM")</f>
        <v>August</v>
      </c>
      <c r="E1922">
        <f>'Raw Data'!U1922/'Raw Data'!R1922</f>
        <v>0.21111111111111111</v>
      </c>
    </row>
    <row r="1923" spans="1:5" x14ac:dyDescent="0.3">
      <c r="A1923">
        <f>YEAR('Raw Data'!C1923)</f>
        <v>2015</v>
      </c>
      <c r="B1923">
        <f>MONTH('Raw Data'!C1923)</f>
        <v>10</v>
      </c>
      <c r="C1923" t="str">
        <f>TEXT('Raw Data'!C1923,"MMM-YYYY")</f>
        <v>Oct-2015</v>
      </c>
      <c r="D1923" t="str">
        <f>TEXT(Calculated_Columns!C1923,"MMMM")</f>
        <v>October</v>
      </c>
      <c r="E1923">
        <f>'Raw Data'!U1923/'Raw Data'!R1923</f>
        <v>0.1</v>
      </c>
    </row>
    <row r="1924" spans="1:5" x14ac:dyDescent="0.3">
      <c r="A1924">
        <f>YEAR('Raw Data'!C1924)</f>
        <v>2016</v>
      </c>
      <c r="B1924">
        <f>MONTH('Raw Data'!C1924)</f>
        <v>7</v>
      </c>
      <c r="C1924" t="str">
        <f>TEXT('Raw Data'!C1924,"MMM-YYYY")</f>
        <v>Jul-2016</v>
      </c>
      <c r="D1924" t="str">
        <f>TEXT(Calculated_Columns!C1924,"MMMM")</f>
        <v>July</v>
      </c>
      <c r="E1924">
        <f>'Raw Data'!U1924/'Raw Data'!R1924</f>
        <v>0.125</v>
      </c>
    </row>
    <row r="1925" spans="1:5" x14ac:dyDescent="0.3">
      <c r="A1925">
        <f>YEAR('Raw Data'!C1925)</f>
        <v>2016</v>
      </c>
      <c r="B1925">
        <f>MONTH('Raw Data'!C1925)</f>
        <v>7</v>
      </c>
      <c r="C1925" t="str">
        <f>TEXT('Raw Data'!C1925,"MMM-YYYY")</f>
        <v>Jul-2016</v>
      </c>
      <c r="D1925" t="str">
        <f>TEXT(Calculated_Columns!C1925,"MMMM")</f>
        <v>July</v>
      </c>
      <c r="E1925">
        <f>'Raw Data'!U1925/'Raw Data'!R1925</f>
        <v>7.4999999999999997E-2</v>
      </c>
    </row>
    <row r="1926" spans="1:5" x14ac:dyDescent="0.3">
      <c r="A1926">
        <f>YEAR('Raw Data'!C1926)</f>
        <v>2017</v>
      </c>
      <c r="B1926">
        <f>MONTH('Raw Data'!C1926)</f>
        <v>12</v>
      </c>
      <c r="C1926" t="str">
        <f>TEXT('Raw Data'!C1926,"MMM-YYYY")</f>
        <v>Dec-2017</v>
      </c>
      <c r="D1926" t="str">
        <f>TEXT(Calculated_Columns!C1926,"MMMM")</f>
        <v>December</v>
      </c>
      <c r="E1926">
        <f>'Raw Data'!U1926/'Raw Data'!R1926</f>
        <v>0.45</v>
      </c>
    </row>
    <row r="1927" spans="1:5" x14ac:dyDescent="0.3">
      <c r="A1927">
        <f>YEAR('Raw Data'!C1927)</f>
        <v>2017</v>
      </c>
      <c r="B1927">
        <f>MONTH('Raw Data'!C1927)</f>
        <v>3</v>
      </c>
      <c r="C1927" t="str">
        <f>TEXT('Raw Data'!C1927,"MMM-YYYY")</f>
        <v>Mar-2017</v>
      </c>
      <c r="D1927" t="str">
        <f>TEXT(Calculated_Columns!C1927,"MMMM")</f>
        <v>March</v>
      </c>
      <c r="E1927">
        <f>'Raw Data'!U1927/'Raw Data'!R1927</f>
        <v>0.35</v>
      </c>
    </row>
    <row r="1928" spans="1:5" x14ac:dyDescent="0.3">
      <c r="A1928">
        <f>YEAR('Raw Data'!C1928)</f>
        <v>2016</v>
      </c>
      <c r="B1928">
        <f>MONTH('Raw Data'!C1928)</f>
        <v>6</v>
      </c>
      <c r="C1928" t="str">
        <f>TEXT('Raw Data'!C1928,"MMM-YYYY")</f>
        <v>Jun-2016</v>
      </c>
      <c r="D1928" t="str">
        <f>TEXT(Calculated_Columns!C1928,"MMMM")</f>
        <v>June</v>
      </c>
      <c r="E1928">
        <f>'Raw Data'!U1928/'Raw Data'!R1928</f>
        <v>0.1125</v>
      </c>
    </row>
    <row r="1929" spans="1:5" x14ac:dyDescent="0.3">
      <c r="A1929">
        <f>YEAR('Raw Data'!C1929)</f>
        <v>2017</v>
      </c>
      <c r="B1929">
        <f>MONTH('Raw Data'!C1929)</f>
        <v>11</v>
      </c>
      <c r="C1929" t="str">
        <f>TEXT('Raw Data'!C1929,"MMM-YYYY")</f>
        <v>Nov-2017</v>
      </c>
      <c r="D1929" t="str">
        <f>TEXT(Calculated_Columns!C1929,"MMMM")</f>
        <v>November</v>
      </c>
      <c r="E1929">
        <f>'Raw Data'!U1929/'Raw Data'!R1929</f>
        <v>0.35</v>
      </c>
    </row>
    <row r="1930" spans="1:5" x14ac:dyDescent="0.3">
      <c r="A1930">
        <f>YEAR('Raw Data'!C1930)</f>
        <v>2017</v>
      </c>
      <c r="B1930">
        <f>MONTH('Raw Data'!C1930)</f>
        <v>3</v>
      </c>
      <c r="C1930" t="str">
        <f>TEXT('Raw Data'!C1930,"MMM-YYYY")</f>
        <v>Mar-2017</v>
      </c>
      <c r="D1930" t="str">
        <f>TEXT(Calculated_Columns!C1930,"MMMM")</f>
        <v>March</v>
      </c>
      <c r="E1930">
        <f>'Raw Data'!U1930/'Raw Data'!R1930</f>
        <v>0.47999999999999993</v>
      </c>
    </row>
    <row r="1931" spans="1:5" x14ac:dyDescent="0.3">
      <c r="A1931">
        <f>YEAR('Raw Data'!C1931)</f>
        <v>2017</v>
      </c>
      <c r="B1931">
        <f>MONTH('Raw Data'!C1931)</f>
        <v>3</v>
      </c>
      <c r="C1931" t="str">
        <f>TEXT('Raw Data'!C1931,"MMM-YYYY")</f>
        <v>Mar-2017</v>
      </c>
      <c r="D1931" t="str">
        <f>TEXT(Calculated_Columns!C1931,"MMMM")</f>
        <v>March</v>
      </c>
      <c r="E1931">
        <f>'Raw Data'!U1931/'Raw Data'!R1931</f>
        <v>0.04</v>
      </c>
    </row>
    <row r="1932" spans="1:5" x14ac:dyDescent="0.3">
      <c r="A1932">
        <f>YEAR('Raw Data'!C1932)</f>
        <v>2017</v>
      </c>
      <c r="B1932">
        <f>MONTH('Raw Data'!C1932)</f>
        <v>3</v>
      </c>
      <c r="C1932" t="str">
        <f>TEXT('Raw Data'!C1932,"MMM-YYYY")</f>
        <v>Mar-2017</v>
      </c>
      <c r="D1932" t="str">
        <f>TEXT(Calculated_Columns!C1932,"MMMM")</f>
        <v>March</v>
      </c>
      <c r="E1932">
        <f>'Raw Data'!U1932/'Raw Data'!R1932</f>
        <v>7.4999999999999997E-2</v>
      </c>
    </row>
    <row r="1933" spans="1:5" x14ac:dyDescent="0.3">
      <c r="A1933">
        <f>YEAR('Raw Data'!C1933)</f>
        <v>2016</v>
      </c>
      <c r="B1933">
        <f>MONTH('Raw Data'!C1933)</f>
        <v>11</v>
      </c>
      <c r="C1933" t="str">
        <f>TEXT('Raw Data'!C1933,"MMM-YYYY")</f>
        <v>Nov-2016</v>
      </c>
      <c r="D1933" t="str">
        <f>TEXT(Calculated_Columns!C1933,"MMMM")</f>
        <v>November</v>
      </c>
      <c r="E1933">
        <f>'Raw Data'!U1933/'Raw Data'!R1933</f>
        <v>8.7499999999999994E-2</v>
      </c>
    </row>
    <row r="1934" spans="1:5" x14ac:dyDescent="0.3">
      <c r="A1934">
        <f>YEAR('Raw Data'!C1934)</f>
        <v>2017</v>
      </c>
      <c r="B1934">
        <f>MONTH('Raw Data'!C1934)</f>
        <v>8</v>
      </c>
      <c r="C1934" t="str">
        <f>TEXT('Raw Data'!C1934,"MMM-YYYY")</f>
        <v>Aug-2017</v>
      </c>
      <c r="D1934" t="str">
        <f>TEXT(Calculated_Columns!C1934,"MMMM")</f>
        <v>August</v>
      </c>
      <c r="E1934">
        <f>'Raw Data'!U1934/'Raw Data'!R1934</f>
        <v>0.16</v>
      </c>
    </row>
    <row r="1935" spans="1:5" x14ac:dyDescent="0.3">
      <c r="A1935">
        <f>YEAR('Raw Data'!C1935)</f>
        <v>2017</v>
      </c>
      <c r="B1935">
        <f>MONTH('Raw Data'!C1935)</f>
        <v>8</v>
      </c>
      <c r="C1935" t="str">
        <f>TEXT('Raw Data'!C1935,"MMM-YYYY")</f>
        <v>Aug-2017</v>
      </c>
      <c r="D1935" t="str">
        <f>TEXT(Calculated_Columns!C1935,"MMMM")</f>
        <v>August</v>
      </c>
      <c r="E1935">
        <f>'Raw Data'!U1935/'Raw Data'!R1935</f>
        <v>0.48000000000000004</v>
      </c>
    </row>
    <row r="1936" spans="1:5" x14ac:dyDescent="0.3">
      <c r="A1936">
        <f>YEAR('Raw Data'!C1936)</f>
        <v>2017</v>
      </c>
      <c r="B1936">
        <f>MONTH('Raw Data'!C1936)</f>
        <v>11</v>
      </c>
      <c r="C1936" t="str">
        <f>TEXT('Raw Data'!C1936,"MMM-YYYY")</f>
        <v>Nov-2017</v>
      </c>
      <c r="D1936" t="str">
        <f>TEXT(Calculated_Columns!C1936,"MMMM")</f>
        <v>November</v>
      </c>
      <c r="E1936">
        <f>'Raw Data'!U1936/'Raw Data'!R1936</f>
        <v>0.47</v>
      </c>
    </row>
    <row r="1937" spans="1:5" x14ac:dyDescent="0.3">
      <c r="A1937">
        <f>YEAR('Raw Data'!C1937)</f>
        <v>2017</v>
      </c>
      <c r="B1937">
        <f>MONTH('Raw Data'!C1937)</f>
        <v>11</v>
      </c>
      <c r="C1937" t="str">
        <f>TEXT('Raw Data'!C1937,"MMM-YYYY")</f>
        <v>Nov-2017</v>
      </c>
      <c r="D1937" t="str">
        <f>TEXT(Calculated_Columns!C1937,"MMMM")</f>
        <v>November</v>
      </c>
      <c r="E1937">
        <f>'Raw Data'!U1937/'Raw Data'!R1937</f>
        <v>0.36</v>
      </c>
    </row>
    <row r="1938" spans="1:5" x14ac:dyDescent="0.3">
      <c r="A1938">
        <f>YEAR('Raw Data'!C1938)</f>
        <v>2015</v>
      </c>
      <c r="B1938">
        <f>MONTH('Raw Data'!C1938)</f>
        <v>5</v>
      </c>
      <c r="C1938" t="str">
        <f>TEXT('Raw Data'!C1938,"MMM-YYYY")</f>
        <v>May-2015</v>
      </c>
      <c r="D1938" t="str">
        <f>TEXT(Calculated_Columns!C1938,"MMMM")</f>
        <v>May</v>
      </c>
      <c r="E1938">
        <f>'Raw Data'!U1938/'Raw Data'!R1938</f>
        <v>0.33</v>
      </c>
    </row>
    <row r="1939" spans="1:5" x14ac:dyDescent="0.3">
      <c r="A1939">
        <f>YEAR('Raw Data'!C1939)</f>
        <v>2016</v>
      </c>
      <c r="B1939">
        <f>MONTH('Raw Data'!C1939)</f>
        <v>7</v>
      </c>
      <c r="C1939" t="str">
        <f>TEXT('Raw Data'!C1939,"MMM-YYYY")</f>
        <v>Jul-2016</v>
      </c>
      <c r="D1939" t="str">
        <f>TEXT(Calculated_Columns!C1939,"MMMM")</f>
        <v>July</v>
      </c>
      <c r="E1939">
        <f>'Raw Data'!U1939/'Raw Data'!R1939</f>
        <v>-0.66666666666666663</v>
      </c>
    </row>
    <row r="1940" spans="1:5" x14ac:dyDescent="0.3">
      <c r="A1940">
        <f>YEAR('Raw Data'!C1940)</f>
        <v>2016</v>
      </c>
      <c r="B1940">
        <f>MONTH('Raw Data'!C1940)</f>
        <v>7</v>
      </c>
      <c r="C1940" t="str">
        <f>TEXT('Raw Data'!C1940,"MMM-YYYY")</f>
        <v>Jul-2016</v>
      </c>
      <c r="D1940" t="str">
        <f>TEXT(Calculated_Columns!C1940,"MMMM")</f>
        <v>July</v>
      </c>
      <c r="E1940">
        <f>'Raw Data'!U1940/'Raw Data'!R1940</f>
        <v>-3.7499999999999999E-2</v>
      </c>
    </row>
    <row r="1941" spans="1:5" x14ac:dyDescent="0.3">
      <c r="A1941">
        <f>YEAR('Raw Data'!C1941)</f>
        <v>2016</v>
      </c>
      <c r="B1941">
        <f>MONTH('Raw Data'!C1941)</f>
        <v>7</v>
      </c>
      <c r="C1941" t="str">
        <f>TEXT('Raw Data'!C1941,"MMM-YYYY")</f>
        <v>Jul-2016</v>
      </c>
      <c r="D1941" t="str">
        <f>TEXT(Calculated_Columns!C1941,"MMMM")</f>
        <v>July</v>
      </c>
      <c r="E1941">
        <f>'Raw Data'!U1941/'Raw Data'!R1941</f>
        <v>-0.7</v>
      </c>
    </row>
    <row r="1942" spans="1:5" x14ac:dyDescent="0.3">
      <c r="A1942">
        <f>YEAR('Raw Data'!C1942)</f>
        <v>2016</v>
      </c>
      <c r="B1942">
        <f>MONTH('Raw Data'!C1942)</f>
        <v>7</v>
      </c>
      <c r="C1942" t="str">
        <f>TEXT('Raw Data'!C1942,"MMM-YYYY")</f>
        <v>Jul-2016</v>
      </c>
      <c r="D1942" t="str">
        <f>TEXT(Calculated_Columns!C1942,"MMMM")</f>
        <v>July</v>
      </c>
      <c r="E1942">
        <f>'Raw Data'!U1942/'Raw Data'!R1942</f>
        <v>0.1125</v>
      </c>
    </row>
    <row r="1943" spans="1:5" x14ac:dyDescent="0.3">
      <c r="A1943">
        <f>YEAR('Raw Data'!C1943)</f>
        <v>2017</v>
      </c>
      <c r="B1943">
        <f>MONTH('Raw Data'!C1943)</f>
        <v>8</v>
      </c>
      <c r="C1943" t="str">
        <f>TEXT('Raw Data'!C1943,"MMM-YYYY")</f>
        <v>Aug-2017</v>
      </c>
      <c r="D1943" t="str">
        <f>TEXT(Calculated_Columns!C1943,"MMMM")</f>
        <v>August</v>
      </c>
      <c r="E1943">
        <f>'Raw Data'!U1943/'Raw Data'!R1943</f>
        <v>0.37500000000000006</v>
      </c>
    </row>
    <row r="1944" spans="1:5" x14ac:dyDescent="0.3">
      <c r="A1944">
        <f>YEAR('Raw Data'!C1944)</f>
        <v>2017</v>
      </c>
      <c r="B1944">
        <f>MONTH('Raw Data'!C1944)</f>
        <v>8</v>
      </c>
      <c r="C1944" t="str">
        <f>TEXT('Raw Data'!C1944,"MMM-YYYY")</f>
        <v>Aug-2017</v>
      </c>
      <c r="D1944" t="str">
        <f>TEXT(Calculated_Columns!C1944,"MMMM")</f>
        <v>August</v>
      </c>
      <c r="E1944">
        <f>'Raw Data'!U1944/'Raw Data'!R1944</f>
        <v>8.7499999999999994E-2</v>
      </c>
    </row>
    <row r="1945" spans="1:5" x14ac:dyDescent="0.3">
      <c r="A1945">
        <f>YEAR('Raw Data'!C1945)</f>
        <v>2017</v>
      </c>
      <c r="B1945">
        <f>MONTH('Raw Data'!C1945)</f>
        <v>8</v>
      </c>
      <c r="C1945" t="str">
        <f>TEXT('Raw Data'!C1945,"MMM-YYYY")</f>
        <v>Aug-2017</v>
      </c>
      <c r="D1945" t="str">
        <f>TEXT(Calculated_Columns!C1945,"MMMM")</f>
        <v>August</v>
      </c>
      <c r="E1945">
        <f>'Raw Data'!U1945/'Raw Data'!R1945</f>
        <v>-1.5999999999999999</v>
      </c>
    </row>
    <row r="1946" spans="1:5" x14ac:dyDescent="0.3">
      <c r="A1946">
        <f>YEAR('Raw Data'!C1946)</f>
        <v>2016</v>
      </c>
      <c r="B1946">
        <f>MONTH('Raw Data'!C1946)</f>
        <v>6</v>
      </c>
      <c r="C1946" t="str">
        <f>TEXT('Raw Data'!C1946,"MMM-YYYY")</f>
        <v>Jun-2016</v>
      </c>
      <c r="D1946" t="str">
        <f>TEXT(Calculated_Columns!C1946,"MMMM")</f>
        <v>June</v>
      </c>
      <c r="E1946">
        <f>'Raw Data'!U1946/'Raw Data'!R1946</f>
        <v>0.27500000000000002</v>
      </c>
    </row>
    <row r="1947" spans="1:5" x14ac:dyDescent="0.3">
      <c r="A1947">
        <f>YEAR('Raw Data'!C1947)</f>
        <v>2016</v>
      </c>
      <c r="B1947">
        <f>MONTH('Raw Data'!C1947)</f>
        <v>6</v>
      </c>
      <c r="C1947" t="str">
        <f>TEXT('Raw Data'!C1947,"MMM-YYYY")</f>
        <v>Jun-2016</v>
      </c>
      <c r="D1947" t="str">
        <f>TEXT(Calculated_Columns!C1947,"MMMM")</f>
        <v>June</v>
      </c>
      <c r="E1947">
        <f>'Raw Data'!U1947/'Raw Data'!R1947</f>
        <v>0.35</v>
      </c>
    </row>
    <row r="1948" spans="1:5" x14ac:dyDescent="0.3">
      <c r="A1948">
        <f>YEAR('Raw Data'!C1948)</f>
        <v>2017</v>
      </c>
      <c r="B1948">
        <f>MONTH('Raw Data'!C1948)</f>
        <v>9</v>
      </c>
      <c r="C1948" t="str">
        <f>TEXT('Raw Data'!C1948,"MMM-YYYY")</f>
        <v>Sep-2017</v>
      </c>
      <c r="D1948" t="str">
        <f>TEXT(Calculated_Columns!C1948,"MMMM")</f>
        <v>September</v>
      </c>
      <c r="E1948">
        <f>'Raw Data'!U1948/'Raw Data'!R1948</f>
        <v>0.27999999999999997</v>
      </c>
    </row>
    <row r="1949" spans="1:5" x14ac:dyDescent="0.3">
      <c r="A1949">
        <f>YEAR('Raw Data'!C1949)</f>
        <v>2017</v>
      </c>
      <c r="B1949">
        <f>MONTH('Raw Data'!C1949)</f>
        <v>9</v>
      </c>
      <c r="C1949" t="str">
        <f>TEXT('Raw Data'!C1949,"MMM-YYYY")</f>
        <v>Sep-2017</v>
      </c>
      <c r="D1949" t="str">
        <f>TEXT(Calculated_Columns!C1949,"MMMM")</f>
        <v>September</v>
      </c>
      <c r="E1949">
        <f>'Raw Data'!U1949/'Raw Data'!R1949</f>
        <v>0.30000000000000004</v>
      </c>
    </row>
    <row r="1950" spans="1:5" x14ac:dyDescent="0.3">
      <c r="A1950">
        <f>YEAR('Raw Data'!C1950)</f>
        <v>2017</v>
      </c>
      <c r="B1950">
        <f>MONTH('Raw Data'!C1950)</f>
        <v>9</v>
      </c>
      <c r="C1950" t="str">
        <f>TEXT('Raw Data'!C1950,"MMM-YYYY")</f>
        <v>Sep-2017</v>
      </c>
      <c r="D1950" t="str">
        <f>TEXT(Calculated_Columns!C1950,"MMMM")</f>
        <v>September</v>
      </c>
      <c r="E1950">
        <f>'Raw Data'!U1950/'Raw Data'!R1950</f>
        <v>-0.36666666666666664</v>
      </c>
    </row>
    <row r="1951" spans="1:5" x14ac:dyDescent="0.3">
      <c r="A1951">
        <f>YEAR('Raw Data'!C1951)</f>
        <v>2017</v>
      </c>
      <c r="B1951">
        <f>MONTH('Raw Data'!C1951)</f>
        <v>9</v>
      </c>
      <c r="C1951" t="str">
        <f>TEXT('Raw Data'!C1951,"MMM-YYYY")</f>
        <v>Sep-2017</v>
      </c>
      <c r="D1951" t="str">
        <f>TEXT(Calculated_Columns!C1951,"MMMM")</f>
        <v>September</v>
      </c>
      <c r="E1951">
        <f>'Raw Data'!U1951/'Raw Data'!R1951</f>
        <v>0.28999999999999998</v>
      </c>
    </row>
    <row r="1952" spans="1:5" x14ac:dyDescent="0.3">
      <c r="A1952">
        <f>YEAR('Raw Data'!C1952)</f>
        <v>2017</v>
      </c>
      <c r="B1952">
        <f>MONTH('Raw Data'!C1952)</f>
        <v>9</v>
      </c>
      <c r="C1952" t="str">
        <f>TEXT('Raw Data'!C1952,"MMM-YYYY")</f>
        <v>Sep-2017</v>
      </c>
      <c r="D1952" t="str">
        <f>TEXT(Calculated_Columns!C1952,"MMMM")</f>
        <v>September</v>
      </c>
      <c r="E1952">
        <f>'Raw Data'!U1952/'Raw Data'!R1952</f>
        <v>0.33750000000000002</v>
      </c>
    </row>
    <row r="1953" spans="1:5" x14ac:dyDescent="0.3">
      <c r="A1953">
        <f>YEAR('Raw Data'!C1953)</f>
        <v>2017</v>
      </c>
      <c r="B1953">
        <f>MONTH('Raw Data'!C1953)</f>
        <v>9</v>
      </c>
      <c r="C1953" t="str">
        <f>TEXT('Raw Data'!C1953,"MMM-YYYY")</f>
        <v>Sep-2017</v>
      </c>
      <c r="D1953" t="str">
        <f>TEXT(Calculated_Columns!C1953,"MMMM")</f>
        <v>September</v>
      </c>
      <c r="E1953">
        <f>'Raw Data'!U1953/'Raw Data'!R1953</f>
        <v>0.28999999999999998</v>
      </c>
    </row>
    <row r="1954" spans="1:5" x14ac:dyDescent="0.3">
      <c r="A1954">
        <f>YEAR('Raw Data'!C1954)</f>
        <v>2017</v>
      </c>
      <c r="B1954">
        <f>MONTH('Raw Data'!C1954)</f>
        <v>9</v>
      </c>
      <c r="C1954" t="str">
        <f>TEXT('Raw Data'!C1954,"MMM-YYYY")</f>
        <v>Sep-2017</v>
      </c>
      <c r="D1954" t="str">
        <f>TEXT(Calculated_Columns!C1954,"MMMM")</f>
        <v>September</v>
      </c>
      <c r="E1954">
        <f>'Raw Data'!U1954/'Raw Data'!R1954</f>
        <v>0.48</v>
      </c>
    </row>
    <row r="1955" spans="1:5" x14ac:dyDescent="0.3">
      <c r="A1955">
        <f>YEAR('Raw Data'!C1955)</f>
        <v>2017</v>
      </c>
      <c r="B1955">
        <f>MONTH('Raw Data'!C1955)</f>
        <v>9</v>
      </c>
      <c r="C1955" t="str">
        <f>TEXT('Raw Data'!C1955,"MMM-YYYY")</f>
        <v>Sep-2017</v>
      </c>
      <c r="D1955" t="str">
        <f>TEXT(Calculated_Columns!C1955,"MMMM")</f>
        <v>September</v>
      </c>
      <c r="E1955">
        <f>'Raw Data'!U1955/'Raw Data'!R1955</f>
        <v>0.16666666666666666</v>
      </c>
    </row>
    <row r="1956" spans="1:5" x14ac:dyDescent="0.3">
      <c r="A1956">
        <f>YEAR('Raw Data'!C1956)</f>
        <v>2017</v>
      </c>
      <c r="B1956">
        <f>MONTH('Raw Data'!C1956)</f>
        <v>9</v>
      </c>
      <c r="C1956" t="str">
        <f>TEXT('Raw Data'!C1956,"MMM-YYYY")</f>
        <v>Sep-2017</v>
      </c>
      <c r="D1956" t="str">
        <f>TEXT(Calculated_Columns!C1956,"MMMM")</f>
        <v>September</v>
      </c>
      <c r="E1956">
        <f>'Raw Data'!U1956/'Raw Data'!R1956</f>
        <v>0.45</v>
      </c>
    </row>
    <row r="1957" spans="1:5" x14ac:dyDescent="0.3">
      <c r="A1957">
        <f>YEAR('Raw Data'!C1957)</f>
        <v>2017</v>
      </c>
      <c r="B1957">
        <f>MONTH('Raw Data'!C1957)</f>
        <v>9</v>
      </c>
      <c r="C1957" t="str">
        <f>TEXT('Raw Data'!C1957,"MMM-YYYY")</f>
        <v>Sep-2017</v>
      </c>
      <c r="D1957" t="str">
        <f>TEXT(Calculated_Columns!C1957,"MMMM")</f>
        <v>September</v>
      </c>
      <c r="E1957">
        <f>'Raw Data'!U1957/'Raw Data'!R1957</f>
        <v>0.16</v>
      </c>
    </row>
    <row r="1958" spans="1:5" x14ac:dyDescent="0.3">
      <c r="A1958">
        <f>YEAR('Raw Data'!C1958)</f>
        <v>2017</v>
      </c>
      <c r="B1958">
        <f>MONTH('Raw Data'!C1958)</f>
        <v>9</v>
      </c>
      <c r="C1958" t="str">
        <f>TEXT('Raw Data'!C1958,"MMM-YYYY")</f>
        <v>Sep-2017</v>
      </c>
      <c r="D1958" t="str">
        <f>TEXT(Calculated_Columns!C1958,"MMMM")</f>
        <v>September</v>
      </c>
      <c r="E1958">
        <f>'Raw Data'!U1958/'Raw Data'!R1958</f>
        <v>0.24000000000000002</v>
      </c>
    </row>
    <row r="1959" spans="1:5" x14ac:dyDescent="0.3">
      <c r="A1959">
        <f>YEAR('Raw Data'!C1959)</f>
        <v>2017</v>
      </c>
      <c r="B1959">
        <f>MONTH('Raw Data'!C1959)</f>
        <v>9</v>
      </c>
      <c r="C1959" t="str">
        <f>TEXT('Raw Data'!C1959,"MMM-YYYY")</f>
        <v>Sep-2017</v>
      </c>
      <c r="D1959" t="str">
        <f>TEXT(Calculated_Columns!C1959,"MMMM")</f>
        <v>September</v>
      </c>
      <c r="E1959">
        <f>'Raw Data'!U1959/'Raw Data'!R1959</f>
        <v>0.44999999999999996</v>
      </c>
    </row>
    <row r="1960" spans="1:5" x14ac:dyDescent="0.3">
      <c r="A1960">
        <f>YEAR('Raw Data'!C1960)</f>
        <v>2017</v>
      </c>
      <c r="B1960">
        <f>MONTH('Raw Data'!C1960)</f>
        <v>9</v>
      </c>
      <c r="C1960" t="str">
        <f>TEXT('Raw Data'!C1960,"MMM-YYYY")</f>
        <v>Sep-2017</v>
      </c>
      <c r="D1960" t="str">
        <f>TEXT(Calculated_Columns!C1960,"MMMM")</f>
        <v>September</v>
      </c>
      <c r="E1960">
        <f>'Raw Data'!U1960/'Raw Data'!R1960</f>
        <v>0.48</v>
      </c>
    </row>
    <row r="1961" spans="1:5" x14ac:dyDescent="0.3">
      <c r="A1961">
        <f>YEAR('Raw Data'!C1961)</f>
        <v>2017</v>
      </c>
      <c r="B1961">
        <f>MONTH('Raw Data'!C1961)</f>
        <v>9</v>
      </c>
      <c r="C1961" t="str">
        <f>TEXT('Raw Data'!C1961,"MMM-YYYY")</f>
        <v>Sep-2017</v>
      </c>
      <c r="D1961" t="str">
        <f>TEXT(Calculated_Columns!C1961,"MMMM")</f>
        <v>September</v>
      </c>
      <c r="E1961">
        <f>'Raw Data'!U1961/'Raw Data'!R1961</f>
        <v>0.43</v>
      </c>
    </row>
    <row r="1962" spans="1:5" x14ac:dyDescent="0.3">
      <c r="A1962">
        <f>YEAR('Raw Data'!C1962)</f>
        <v>2017</v>
      </c>
      <c r="B1962">
        <f>MONTH('Raw Data'!C1962)</f>
        <v>9</v>
      </c>
      <c r="C1962" t="str">
        <f>TEXT('Raw Data'!C1962,"MMM-YYYY")</f>
        <v>Sep-2017</v>
      </c>
      <c r="D1962" t="str">
        <f>TEXT(Calculated_Columns!C1962,"MMMM")</f>
        <v>September</v>
      </c>
      <c r="E1962">
        <f>'Raw Data'!U1962/'Raw Data'!R1962</f>
        <v>0.18</v>
      </c>
    </row>
    <row r="1963" spans="1:5" x14ac:dyDescent="0.3">
      <c r="A1963">
        <f>YEAR('Raw Data'!C1963)</f>
        <v>2017</v>
      </c>
      <c r="B1963">
        <f>MONTH('Raw Data'!C1963)</f>
        <v>9</v>
      </c>
      <c r="C1963" t="str">
        <f>TEXT('Raw Data'!C1963,"MMM-YYYY")</f>
        <v>Sep-2017</v>
      </c>
      <c r="D1963" t="str">
        <f>TEXT(Calculated_Columns!C1963,"MMMM")</f>
        <v>September</v>
      </c>
      <c r="E1963">
        <f>'Raw Data'!U1963/'Raw Data'!R1963</f>
        <v>0.06</v>
      </c>
    </row>
    <row r="1964" spans="1:5" x14ac:dyDescent="0.3">
      <c r="A1964">
        <f>YEAR('Raw Data'!C1964)</f>
        <v>2017</v>
      </c>
      <c r="B1964">
        <f>MONTH('Raw Data'!C1964)</f>
        <v>9</v>
      </c>
      <c r="C1964" t="str">
        <f>TEXT('Raw Data'!C1964,"MMM-YYYY")</f>
        <v>Sep-2017</v>
      </c>
      <c r="D1964" t="str">
        <f>TEXT(Calculated_Columns!C1964,"MMMM")</f>
        <v>September</v>
      </c>
      <c r="E1964">
        <f>'Raw Data'!U1964/'Raw Data'!R1964</f>
        <v>0.48</v>
      </c>
    </row>
    <row r="1965" spans="1:5" x14ac:dyDescent="0.3">
      <c r="A1965">
        <f>YEAR('Raw Data'!C1965)</f>
        <v>2017</v>
      </c>
      <c r="B1965">
        <f>MONTH('Raw Data'!C1965)</f>
        <v>9</v>
      </c>
      <c r="C1965" t="str">
        <f>TEXT('Raw Data'!C1965,"MMM-YYYY")</f>
        <v>Sep-2017</v>
      </c>
      <c r="D1965" t="str">
        <f>TEXT(Calculated_Columns!C1965,"MMMM")</f>
        <v>September</v>
      </c>
      <c r="E1965">
        <f>'Raw Data'!U1965/'Raw Data'!R1965</f>
        <v>0.47000000000000003</v>
      </c>
    </row>
    <row r="1966" spans="1:5" x14ac:dyDescent="0.3">
      <c r="A1966">
        <f>YEAR('Raw Data'!C1966)</f>
        <v>2017</v>
      </c>
      <c r="B1966">
        <f>MONTH('Raw Data'!C1966)</f>
        <v>9</v>
      </c>
      <c r="C1966" t="str">
        <f>TEXT('Raw Data'!C1966,"MMM-YYYY")</f>
        <v>Sep-2017</v>
      </c>
      <c r="D1966" t="str">
        <f>TEXT(Calculated_Columns!C1966,"MMMM")</f>
        <v>September</v>
      </c>
      <c r="E1966">
        <f>'Raw Data'!U1966/'Raw Data'!R1966</f>
        <v>5.9999999999999991E-2</v>
      </c>
    </row>
    <row r="1967" spans="1:5" x14ac:dyDescent="0.3">
      <c r="A1967">
        <f>YEAR('Raw Data'!C1967)</f>
        <v>2017</v>
      </c>
      <c r="B1967">
        <f>MONTH('Raw Data'!C1967)</f>
        <v>9</v>
      </c>
      <c r="C1967" t="str">
        <f>TEXT('Raw Data'!C1967,"MMM-YYYY")</f>
        <v>Sep-2017</v>
      </c>
      <c r="D1967" t="str">
        <f>TEXT(Calculated_Columns!C1967,"MMMM")</f>
        <v>September</v>
      </c>
      <c r="E1967">
        <f>'Raw Data'!U1967/'Raw Data'!R1967</f>
        <v>0.3</v>
      </c>
    </row>
    <row r="1968" spans="1:5" x14ac:dyDescent="0.3">
      <c r="A1968">
        <f>YEAR('Raw Data'!C1968)</f>
        <v>2017</v>
      </c>
      <c r="B1968">
        <f>MONTH('Raw Data'!C1968)</f>
        <v>12</v>
      </c>
      <c r="C1968" t="str">
        <f>TEXT('Raw Data'!C1968,"MMM-YYYY")</f>
        <v>Dec-2017</v>
      </c>
      <c r="D1968" t="str">
        <f>TEXT(Calculated_Columns!C1968,"MMMM")</f>
        <v>December</v>
      </c>
      <c r="E1968">
        <f>'Raw Data'!U1968/'Raw Data'!R1968</f>
        <v>0.27999999999999997</v>
      </c>
    </row>
    <row r="1969" spans="1:5" x14ac:dyDescent="0.3">
      <c r="A1969">
        <f>YEAR('Raw Data'!C1969)</f>
        <v>2017</v>
      </c>
      <c r="B1969">
        <f>MONTH('Raw Data'!C1969)</f>
        <v>12</v>
      </c>
      <c r="C1969" t="str">
        <f>TEXT('Raw Data'!C1969,"MMM-YYYY")</f>
        <v>Dec-2017</v>
      </c>
      <c r="D1969" t="str">
        <f>TEXT(Calculated_Columns!C1969,"MMMM")</f>
        <v>December</v>
      </c>
      <c r="E1969">
        <f>'Raw Data'!U1969/'Raw Data'!R1969</f>
        <v>0.29000000000000004</v>
      </c>
    </row>
    <row r="1970" spans="1:5" x14ac:dyDescent="0.3">
      <c r="A1970">
        <f>YEAR('Raw Data'!C1970)</f>
        <v>2017</v>
      </c>
      <c r="B1970">
        <f>MONTH('Raw Data'!C1970)</f>
        <v>12</v>
      </c>
      <c r="C1970" t="str">
        <f>TEXT('Raw Data'!C1970,"MMM-YYYY")</f>
        <v>Dec-2017</v>
      </c>
      <c r="D1970" t="str">
        <f>TEXT(Calculated_Columns!C1970,"MMMM")</f>
        <v>December</v>
      </c>
      <c r="E1970">
        <f>'Raw Data'!U1970/'Raw Data'!R1970</f>
        <v>0.48</v>
      </c>
    </row>
    <row r="1971" spans="1:5" x14ac:dyDescent="0.3">
      <c r="A1971">
        <f>YEAR('Raw Data'!C1971)</f>
        <v>2017</v>
      </c>
      <c r="B1971">
        <f>MONTH('Raw Data'!C1971)</f>
        <v>9</v>
      </c>
      <c r="C1971" t="str">
        <f>TEXT('Raw Data'!C1971,"MMM-YYYY")</f>
        <v>Sep-2017</v>
      </c>
      <c r="D1971" t="str">
        <f>TEXT(Calculated_Columns!C1971,"MMMM")</f>
        <v>September</v>
      </c>
      <c r="E1971">
        <f>'Raw Data'!U1971/'Raw Data'!R1971</f>
        <v>0.35000000000000003</v>
      </c>
    </row>
    <row r="1972" spans="1:5" x14ac:dyDescent="0.3">
      <c r="A1972">
        <f>YEAR('Raw Data'!C1972)</f>
        <v>2017</v>
      </c>
      <c r="B1972">
        <f>MONTH('Raw Data'!C1972)</f>
        <v>5</v>
      </c>
      <c r="C1972" t="str">
        <f>TEXT('Raw Data'!C1972,"MMM-YYYY")</f>
        <v>May-2017</v>
      </c>
      <c r="D1972" t="str">
        <f>TEXT(Calculated_Columns!C1972,"MMMM")</f>
        <v>May</v>
      </c>
      <c r="E1972">
        <f>'Raw Data'!U1972/'Raw Data'!R1972</f>
        <v>0.1</v>
      </c>
    </row>
    <row r="1973" spans="1:5" x14ac:dyDescent="0.3">
      <c r="A1973">
        <f>YEAR('Raw Data'!C1973)</f>
        <v>2017</v>
      </c>
      <c r="B1973">
        <f>MONTH('Raw Data'!C1973)</f>
        <v>5</v>
      </c>
      <c r="C1973" t="str">
        <f>TEXT('Raw Data'!C1973,"MMM-YYYY")</f>
        <v>May-2017</v>
      </c>
      <c r="D1973" t="str">
        <f>TEXT(Calculated_Columns!C1973,"MMMM")</f>
        <v>May</v>
      </c>
      <c r="E1973">
        <f>'Raw Data'!U1973/'Raw Data'!R1973</f>
        <v>0.18749999999999997</v>
      </c>
    </row>
    <row r="1974" spans="1:5" x14ac:dyDescent="0.3">
      <c r="A1974">
        <f>YEAR('Raw Data'!C1974)</f>
        <v>2014</v>
      </c>
      <c r="B1974">
        <f>MONTH('Raw Data'!C1974)</f>
        <v>12</v>
      </c>
      <c r="C1974" t="str">
        <f>TEXT('Raw Data'!C1974,"MMM-YYYY")</f>
        <v>Dec-2014</v>
      </c>
      <c r="D1974" t="str">
        <f>TEXT(Calculated_Columns!C1974,"MMMM")</f>
        <v>December</v>
      </c>
      <c r="E1974">
        <f>'Raw Data'!U1974/'Raw Data'!R1974</f>
        <v>-1.7</v>
      </c>
    </row>
    <row r="1975" spans="1:5" x14ac:dyDescent="0.3">
      <c r="A1975">
        <f>YEAR('Raw Data'!C1975)</f>
        <v>2014</v>
      </c>
      <c r="B1975">
        <f>MONTH('Raw Data'!C1975)</f>
        <v>12</v>
      </c>
      <c r="C1975" t="str">
        <f>TEXT('Raw Data'!C1975,"MMM-YYYY")</f>
        <v>Dec-2014</v>
      </c>
      <c r="D1975" t="str">
        <f>TEXT(Calculated_Columns!C1975,"MMMM")</f>
        <v>December</v>
      </c>
      <c r="E1975">
        <f>'Raw Data'!U1975/'Raw Data'!R1975</f>
        <v>0.16250000000000001</v>
      </c>
    </row>
    <row r="1976" spans="1:5" x14ac:dyDescent="0.3">
      <c r="A1976">
        <f>YEAR('Raw Data'!C1976)</f>
        <v>2014</v>
      </c>
      <c r="B1976">
        <f>MONTH('Raw Data'!C1976)</f>
        <v>12</v>
      </c>
      <c r="C1976" t="str">
        <f>TEXT('Raw Data'!C1976,"MMM-YYYY")</f>
        <v>Dec-2014</v>
      </c>
      <c r="D1976" t="str">
        <f>TEXT(Calculated_Columns!C1976,"MMMM")</f>
        <v>December</v>
      </c>
      <c r="E1976">
        <f>'Raw Data'!U1976/'Raw Data'!R1976</f>
        <v>-6.25E-2</v>
      </c>
    </row>
    <row r="1977" spans="1:5" x14ac:dyDescent="0.3">
      <c r="A1977">
        <f>YEAR('Raw Data'!C1977)</f>
        <v>2014</v>
      </c>
      <c r="B1977">
        <f>MONTH('Raw Data'!C1977)</f>
        <v>10</v>
      </c>
      <c r="C1977" t="str">
        <f>TEXT('Raw Data'!C1977,"MMM-YYYY")</f>
        <v>Oct-2014</v>
      </c>
      <c r="D1977" t="str">
        <f>TEXT(Calculated_Columns!C1977,"MMMM")</f>
        <v>October</v>
      </c>
      <c r="E1977">
        <f>'Raw Data'!U1977/'Raw Data'!R1977</f>
        <v>3.9999999999999994E-2</v>
      </c>
    </row>
    <row r="1978" spans="1:5" x14ac:dyDescent="0.3">
      <c r="A1978">
        <f>YEAR('Raw Data'!C1978)</f>
        <v>2014</v>
      </c>
      <c r="B1978">
        <f>MONTH('Raw Data'!C1978)</f>
        <v>10</v>
      </c>
      <c r="C1978" t="str">
        <f>TEXT('Raw Data'!C1978,"MMM-YYYY")</f>
        <v>Oct-2014</v>
      </c>
      <c r="D1978" t="str">
        <f>TEXT(Calculated_Columns!C1978,"MMMM")</f>
        <v>October</v>
      </c>
      <c r="E1978">
        <f>'Raw Data'!U1978/'Raw Data'!R1978</f>
        <v>0.26</v>
      </c>
    </row>
    <row r="1979" spans="1:5" x14ac:dyDescent="0.3">
      <c r="A1979">
        <f>YEAR('Raw Data'!C1979)</f>
        <v>2014</v>
      </c>
      <c r="B1979">
        <f>MONTH('Raw Data'!C1979)</f>
        <v>10</v>
      </c>
      <c r="C1979" t="str">
        <f>TEXT('Raw Data'!C1979,"MMM-YYYY")</f>
        <v>Oct-2014</v>
      </c>
      <c r="D1979" t="str">
        <f>TEXT(Calculated_Columns!C1979,"MMMM")</f>
        <v>October</v>
      </c>
      <c r="E1979">
        <f>'Raw Data'!U1979/'Raw Data'!R1979</f>
        <v>0.13</v>
      </c>
    </row>
    <row r="1980" spans="1:5" x14ac:dyDescent="0.3">
      <c r="A1980">
        <f>YEAR('Raw Data'!C1980)</f>
        <v>2015</v>
      </c>
      <c r="B1980">
        <f>MONTH('Raw Data'!C1980)</f>
        <v>5</v>
      </c>
      <c r="C1980" t="str">
        <f>TEXT('Raw Data'!C1980,"MMM-YYYY")</f>
        <v>May-2015</v>
      </c>
      <c r="D1980" t="str">
        <f>TEXT(Calculated_Columns!C1980,"MMMM")</f>
        <v>May</v>
      </c>
      <c r="E1980">
        <f>'Raw Data'!U1980/'Raw Data'!R1980</f>
        <v>0.1125</v>
      </c>
    </row>
    <row r="1981" spans="1:5" x14ac:dyDescent="0.3">
      <c r="A1981">
        <f>YEAR('Raw Data'!C1981)</f>
        <v>2016</v>
      </c>
      <c r="B1981">
        <f>MONTH('Raw Data'!C1981)</f>
        <v>4</v>
      </c>
      <c r="C1981" t="str">
        <f>TEXT('Raw Data'!C1981,"MMM-YYYY")</f>
        <v>Apr-2016</v>
      </c>
      <c r="D1981" t="str">
        <f>TEXT(Calculated_Columns!C1981,"MMMM")</f>
        <v>April</v>
      </c>
      <c r="E1981">
        <f>'Raw Data'!U1981/'Raw Data'!R1981</f>
        <v>0.11250000000000002</v>
      </c>
    </row>
    <row r="1982" spans="1:5" x14ac:dyDescent="0.3">
      <c r="A1982">
        <f>YEAR('Raw Data'!C1982)</f>
        <v>2016</v>
      </c>
      <c r="B1982">
        <f>MONTH('Raw Data'!C1982)</f>
        <v>4</v>
      </c>
      <c r="C1982" t="str">
        <f>TEXT('Raw Data'!C1982,"MMM-YYYY")</f>
        <v>Apr-2016</v>
      </c>
      <c r="D1982" t="str">
        <f>TEXT(Calculated_Columns!C1982,"MMMM")</f>
        <v>April</v>
      </c>
      <c r="E1982">
        <f>'Raw Data'!U1982/'Raw Data'!R1982</f>
        <v>0.1</v>
      </c>
    </row>
    <row r="1983" spans="1:5" x14ac:dyDescent="0.3">
      <c r="A1983">
        <f>YEAR('Raw Data'!C1983)</f>
        <v>2015</v>
      </c>
      <c r="B1983">
        <f>MONTH('Raw Data'!C1983)</f>
        <v>12</v>
      </c>
      <c r="C1983" t="str">
        <f>TEXT('Raw Data'!C1983,"MMM-YYYY")</f>
        <v>Dec-2015</v>
      </c>
      <c r="D1983" t="str">
        <f>TEXT(Calculated_Columns!C1983,"MMMM")</f>
        <v>December</v>
      </c>
      <c r="E1983">
        <f>'Raw Data'!U1983/'Raw Data'!R1983</f>
        <v>0.48000000000000004</v>
      </c>
    </row>
    <row r="1984" spans="1:5" x14ac:dyDescent="0.3">
      <c r="A1984">
        <f>YEAR('Raw Data'!C1984)</f>
        <v>2014</v>
      </c>
      <c r="B1984">
        <f>MONTH('Raw Data'!C1984)</f>
        <v>12</v>
      </c>
      <c r="C1984" t="str">
        <f>TEXT('Raw Data'!C1984,"MMM-YYYY")</f>
        <v>Dec-2014</v>
      </c>
      <c r="D1984" t="str">
        <f>TEXT(Calculated_Columns!C1984,"MMMM")</f>
        <v>December</v>
      </c>
      <c r="E1984">
        <f>'Raw Data'!U1984/'Raw Data'!R1984</f>
        <v>0.28000000000000003</v>
      </c>
    </row>
    <row r="1985" spans="1:5" x14ac:dyDescent="0.3">
      <c r="A1985">
        <f>YEAR('Raw Data'!C1985)</f>
        <v>2014</v>
      </c>
      <c r="B1985">
        <f>MONTH('Raw Data'!C1985)</f>
        <v>11</v>
      </c>
      <c r="C1985" t="str">
        <f>TEXT('Raw Data'!C1985,"MMM-YYYY")</f>
        <v>Nov-2014</v>
      </c>
      <c r="D1985" t="str">
        <f>TEXT(Calculated_Columns!C1985,"MMMM")</f>
        <v>November</v>
      </c>
      <c r="E1985">
        <f>'Raw Data'!U1985/'Raw Data'!R1985</f>
        <v>0.28999999999999998</v>
      </c>
    </row>
    <row r="1986" spans="1:5" x14ac:dyDescent="0.3">
      <c r="A1986">
        <f>YEAR('Raw Data'!C1986)</f>
        <v>2014</v>
      </c>
      <c r="B1986">
        <f>MONTH('Raw Data'!C1986)</f>
        <v>11</v>
      </c>
      <c r="C1986" t="str">
        <f>TEXT('Raw Data'!C1986,"MMM-YYYY")</f>
        <v>Nov-2014</v>
      </c>
      <c r="D1986" t="str">
        <f>TEXT(Calculated_Columns!C1986,"MMMM")</f>
        <v>November</v>
      </c>
      <c r="E1986">
        <f>'Raw Data'!U1986/'Raw Data'!R1986</f>
        <v>0.44</v>
      </c>
    </row>
    <row r="1987" spans="1:5" x14ac:dyDescent="0.3">
      <c r="A1987">
        <f>YEAR('Raw Data'!C1987)</f>
        <v>2014</v>
      </c>
      <c r="B1987">
        <f>MONTH('Raw Data'!C1987)</f>
        <v>11</v>
      </c>
      <c r="C1987" t="str">
        <f>TEXT('Raw Data'!C1987,"MMM-YYYY")</f>
        <v>Nov-2014</v>
      </c>
      <c r="D1987" t="str">
        <f>TEXT(Calculated_Columns!C1987,"MMMM")</f>
        <v>November</v>
      </c>
      <c r="E1987">
        <f>'Raw Data'!U1987/'Raw Data'!R1987</f>
        <v>0.45999999999999996</v>
      </c>
    </row>
    <row r="1988" spans="1:5" x14ac:dyDescent="0.3">
      <c r="A1988">
        <f>YEAR('Raw Data'!C1988)</f>
        <v>2016</v>
      </c>
      <c r="B1988">
        <f>MONTH('Raw Data'!C1988)</f>
        <v>7</v>
      </c>
      <c r="C1988" t="str">
        <f>TEXT('Raw Data'!C1988,"MMM-YYYY")</f>
        <v>Jul-2016</v>
      </c>
      <c r="D1988" t="str">
        <f>TEXT(Calculated_Columns!C1988,"MMMM")</f>
        <v>July</v>
      </c>
      <c r="E1988">
        <f>'Raw Data'!U1988/'Raw Data'!R1988</f>
        <v>0.13333333333333333</v>
      </c>
    </row>
    <row r="1989" spans="1:5" x14ac:dyDescent="0.3">
      <c r="A1989">
        <f>YEAR('Raw Data'!C1989)</f>
        <v>2015</v>
      </c>
      <c r="B1989">
        <f>MONTH('Raw Data'!C1989)</f>
        <v>11</v>
      </c>
      <c r="C1989" t="str">
        <f>TEXT('Raw Data'!C1989,"MMM-YYYY")</f>
        <v>Nov-2015</v>
      </c>
      <c r="D1989" t="str">
        <f>TEXT(Calculated_Columns!C1989,"MMMM")</f>
        <v>November</v>
      </c>
      <c r="E1989">
        <f>'Raw Data'!U1989/'Raw Data'!R1989</f>
        <v>0.46</v>
      </c>
    </row>
    <row r="1990" spans="1:5" x14ac:dyDescent="0.3">
      <c r="A1990">
        <f>YEAR('Raw Data'!C1990)</f>
        <v>2015</v>
      </c>
      <c r="B1990">
        <f>MONTH('Raw Data'!C1990)</f>
        <v>11</v>
      </c>
      <c r="C1990" t="str">
        <f>TEXT('Raw Data'!C1990,"MMM-YYYY")</f>
        <v>Nov-2015</v>
      </c>
      <c r="D1990" t="str">
        <f>TEXT(Calculated_Columns!C1990,"MMMM")</f>
        <v>November</v>
      </c>
      <c r="E1990">
        <f>'Raw Data'!U1990/'Raw Data'!R1990</f>
        <v>0.20999999999999996</v>
      </c>
    </row>
    <row r="1991" spans="1:5" x14ac:dyDescent="0.3">
      <c r="A1991">
        <f>YEAR('Raw Data'!C1991)</f>
        <v>2015</v>
      </c>
      <c r="B1991">
        <f>MONTH('Raw Data'!C1991)</f>
        <v>11</v>
      </c>
      <c r="C1991" t="str">
        <f>TEXT('Raw Data'!C1991,"MMM-YYYY")</f>
        <v>Nov-2015</v>
      </c>
      <c r="D1991" t="str">
        <f>TEXT(Calculated_Columns!C1991,"MMMM")</f>
        <v>November</v>
      </c>
      <c r="E1991">
        <f>'Raw Data'!U1991/'Raw Data'!R1991</f>
        <v>0.47</v>
      </c>
    </row>
    <row r="1992" spans="1:5" x14ac:dyDescent="0.3">
      <c r="A1992">
        <f>YEAR('Raw Data'!C1992)</f>
        <v>2015</v>
      </c>
      <c r="B1992">
        <f>MONTH('Raw Data'!C1992)</f>
        <v>11</v>
      </c>
      <c r="C1992" t="str">
        <f>TEXT('Raw Data'!C1992,"MMM-YYYY")</f>
        <v>Nov-2015</v>
      </c>
      <c r="D1992" t="str">
        <f>TEXT(Calculated_Columns!C1992,"MMMM")</f>
        <v>November</v>
      </c>
      <c r="E1992">
        <f>'Raw Data'!U1992/'Raw Data'!R1992</f>
        <v>0.49000000000000005</v>
      </c>
    </row>
    <row r="1993" spans="1:5" x14ac:dyDescent="0.3">
      <c r="A1993">
        <f>YEAR('Raw Data'!C1993)</f>
        <v>2017</v>
      </c>
      <c r="B1993">
        <f>MONTH('Raw Data'!C1993)</f>
        <v>2</v>
      </c>
      <c r="C1993" t="str">
        <f>TEXT('Raw Data'!C1993,"MMM-YYYY")</f>
        <v>Feb-2017</v>
      </c>
      <c r="D1993" t="str">
        <f>TEXT(Calculated_Columns!C1993,"MMMM")</f>
        <v>February</v>
      </c>
      <c r="E1993">
        <f>'Raw Data'!U1993/'Raw Data'!R1993</f>
        <v>-0.76666666666666661</v>
      </c>
    </row>
    <row r="1994" spans="1:5" x14ac:dyDescent="0.3">
      <c r="A1994">
        <f>YEAR('Raw Data'!C1994)</f>
        <v>2017</v>
      </c>
      <c r="B1994">
        <f>MONTH('Raw Data'!C1994)</f>
        <v>6</v>
      </c>
      <c r="C1994" t="str">
        <f>TEXT('Raw Data'!C1994,"MMM-YYYY")</f>
        <v>Jun-2017</v>
      </c>
      <c r="D1994" t="str">
        <f>TEXT(Calculated_Columns!C1994,"MMMM")</f>
        <v>June</v>
      </c>
      <c r="E1994">
        <f>'Raw Data'!U1994/'Raw Data'!R1994</f>
        <v>0.375</v>
      </c>
    </row>
    <row r="1995" spans="1:5" x14ac:dyDescent="0.3">
      <c r="A1995">
        <f>YEAR('Raw Data'!C1995)</f>
        <v>2017</v>
      </c>
      <c r="B1995">
        <f>MONTH('Raw Data'!C1995)</f>
        <v>6</v>
      </c>
      <c r="C1995" t="str">
        <f>TEXT('Raw Data'!C1995,"MMM-YYYY")</f>
        <v>Jun-2017</v>
      </c>
      <c r="D1995" t="str">
        <f>TEXT(Calculated_Columns!C1995,"MMMM")</f>
        <v>June</v>
      </c>
      <c r="E1995">
        <f>'Raw Data'!U1995/'Raw Data'!R1995</f>
        <v>0.13749999999999998</v>
      </c>
    </row>
    <row r="1996" spans="1:5" x14ac:dyDescent="0.3">
      <c r="A1996">
        <f>YEAR('Raw Data'!C1996)</f>
        <v>2017</v>
      </c>
      <c r="B1996">
        <f>MONTH('Raw Data'!C1996)</f>
        <v>6</v>
      </c>
      <c r="C1996" t="str">
        <f>TEXT('Raw Data'!C1996,"MMM-YYYY")</f>
        <v>Jun-2017</v>
      </c>
      <c r="D1996" t="str">
        <f>TEXT(Calculated_Columns!C1996,"MMMM")</f>
        <v>June</v>
      </c>
      <c r="E1996">
        <f>'Raw Data'!U1996/'Raw Data'!R1996</f>
        <v>-0.1875</v>
      </c>
    </row>
    <row r="1997" spans="1:5" x14ac:dyDescent="0.3">
      <c r="A1997">
        <f>YEAR('Raw Data'!C1997)</f>
        <v>2017</v>
      </c>
      <c r="B1997">
        <f>MONTH('Raw Data'!C1997)</f>
        <v>12</v>
      </c>
      <c r="C1997" t="str">
        <f>TEXT('Raw Data'!C1997,"MMM-YYYY")</f>
        <v>Dec-2017</v>
      </c>
      <c r="D1997" t="str">
        <f>TEXT(Calculated_Columns!C1997,"MMMM")</f>
        <v>December</v>
      </c>
      <c r="E1997">
        <f>'Raw Data'!U1997/'Raw Data'!R1997</f>
        <v>-2.5999999999999996</v>
      </c>
    </row>
    <row r="1998" spans="1:5" x14ac:dyDescent="0.3">
      <c r="A1998">
        <f>YEAR('Raw Data'!C1998)</f>
        <v>2017</v>
      </c>
      <c r="B1998">
        <f>MONTH('Raw Data'!C1998)</f>
        <v>12</v>
      </c>
      <c r="C1998" t="str">
        <f>TEXT('Raw Data'!C1998,"MMM-YYYY")</f>
        <v>Dec-2017</v>
      </c>
      <c r="D1998" t="str">
        <f>TEXT(Calculated_Columns!C1998,"MMMM")</f>
        <v>December</v>
      </c>
      <c r="E1998">
        <f>'Raw Data'!U1998/'Raw Data'!R1998</f>
        <v>-0.42499999999999993</v>
      </c>
    </row>
    <row r="1999" spans="1:5" x14ac:dyDescent="0.3">
      <c r="A1999">
        <f>YEAR('Raw Data'!C1999)</f>
        <v>2014</v>
      </c>
      <c r="B1999">
        <f>MONTH('Raw Data'!C1999)</f>
        <v>2</v>
      </c>
      <c r="C1999" t="str">
        <f>TEXT('Raw Data'!C1999,"MMM-YYYY")</f>
        <v>Feb-2014</v>
      </c>
      <c r="D1999" t="str">
        <f>TEXT(Calculated_Columns!C1999,"MMMM")</f>
        <v>February</v>
      </c>
      <c r="E1999">
        <f>'Raw Data'!U1999/'Raw Data'!R1999</f>
        <v>0.48000000000000004</v>
      </c>
    </row>
    <row r="2000" spans="1:5" x14ac:dyDescent="0.3">
      <c r="A2000">
        <f>YEAR('Raw Data'!C2000)</f>
        <v>2014</v>
      </c>
      <c r="B2000">
        <f>MONTH('Raw Data'!C2000)</f>
        <v>2</v>
      </c>
      <c r="C2000" t="str">
        <f>TEXT('Raw Data'!C2000,"MMM-YYYY")</f>
        <v>Feb-2014</v>
      </c>
      <c r="D2000" t="str">
        <f>TEXT(Calculated_Columns!C2000,"MMMM")</f>
        <v>February</v>
      </c>
      <c r="E2000">
        <f>'Raw Data'!U2000/'Raw Data'!R2000</f>
        <v>0.25999999999999995</v>
      </c>
    </row>
    <row r="2001" spans="1:5" x14ac:dyDescent="0.3">
      <c r="A2001">
        <f>YEAR('Raw Data'!C2001)</f>
        <v>2014</v>
      </c>
      <c r="B2001">
        <f>MONTH('Raw Data'!C2001)</f>
        <v>2</v>
      </c>
      <c r="C2001" t="str">
        <f>TEXT('Raw Data'!C2001,"MMM-YYYY")</f>
        <v>Feb-2014</v>
      </c>
      <c r="D2001" t="str">
        <f>TEXT(Calculated_Columns!C2001,"MMMM")</f>
        <v>February</v>
      </c>
      <c r="E2001">
        <f>'Raw Data'!U2001/'Raw Data'!R2001</f>
        <v>0.29000000000000004</v>
      </c>
    </row>
    <row r="2002" spans="1:5" x14ac:dyDescent="0.3">
      <c r="A2002">
        <f>YEAR('Raw Data'!C2002)</f>
        <v>2017</v>
      </c>
      <c r="B2002">
        <f>MONTH('Raw Data'!C2002)</f>
        <v>4</v>
      </c>
      <c r="C2002" t="str">
        <f>TEXT('Raw Data'!C2002,"MMM-YYYY")</f>
        <v>Apr-2017</v>
      </c>
      <c r="D2002" t="str">
        <f>TEXT(Calculated_Columns!C2002,"MMMM")</f>
        <v>April</v>
      </c>
      <c r="E2002">
        <f>'Raw Data'!U2002/'Raw Data'!R2002</f>
        <v>0.11</v>
      </c>
    </row>
    <row r="2003" spans="1:5" x14ac:dyDescent="0.3">
      <c r="A2003">
        <f>YEAR('Raw Data'!C2003)</f>
        <v>2017</v>
      </c>
      <c r="B2003">
        <f>MONTH('Raw Data'!C2003)</f>
        <v>4</v>
      </c>
      <c r="C2003" t="str">
        <f>TEXT('Raw Data'!C2003,"MMM-YYYY")</f>
        <v>Apr-2017</v>
      </c>
      <c r="D2003" t="str">
        <f>TEXT(Calculated_Columns!C2003,"MMMM")</f>
        <v>April</v>
      </c>
      <c r="E2003">
        <f>'Raw Data'!U2003/'Raw Data'!R2003</f>
        <v>0.34</v>
      </c>
    </row>
    <row r="2004" spans="1:5" x14ac:dyDescent="0.3">
      <c r="A2004">
        <f>YEAR('Raw Data'!C2004)</f>
        <v>2017</v>
      </c>
      <c r="B2004">
        <f>MONTH('Raw Data'!C2004)</f>
        <v>12</v>
      </c>
      <c r="C2004" t="str">
        <f>TEXT('Raw Data'!C2004,"MMM-YYYY")</f>
        <v>Dec-2017</v>
      </c>
      <c r="D2004" t="str">
        <f>TEXT(Calculated_Columns!C2004,"MMMM")</f>
        <v>December</v>
      </c>
      <c r="E2004">
        <f>'Raw Data'!U2004/'Raw Data'!R2004</f>
        <v>9.9999999999999992E-2</v>
      </c>
    </row>
    <row r="2005" spans="1:5" x14ac:dyDescent="0.3">
      <c r="A2005">
        <f>YEAR('Raw Data'!C2005)</f>
        <v>2017</v>
      </c>
      <c r="B2005">
        <f>MONTH('Raw Data'!C2005)</f>
        <v>12</v>
      </c>
      <c r="C2005" t="str">
        <f>TEXT('Raw Data'!C2005,"MMM-YYYY")</f>
        <v>Dec-2017</v>
      </c>
      <c r="D2005" t="str">
        <f>TEXT(Calculated_Columns!C2005,"MMMM")</f>
        <v>December</v>
      </c>
      <c r="E2005">
        <f>'Raw Data'!U2005/'Raw Data'!R2005</f>
        <v>0.25</v>
      </c>
    </row>
    <row r="2006" spans="1:5" x14ac:dyDescent="0.3">
      <c r="A2006">
        <f>YEAR('Raw Data'!C2006)</f>
        <v>2017</v>
      </c>
      <c r="B2006">
        <f>MONTH('Raw Data'!C2006)</f>
        <v>4</v>
      </c>
      <c r="C2006" t="str">
        <f>TEXT('Raw Data'!C2006,"MMM-YYYY")</f>
        <v>Apr-2017</v>
      </c>
      <c r="D2006" t="str">
        <f>TEXT(Calculated_Columns!C2006,"MMMM")</f>
        <v>April</v>
      </c>
      <c r="E2006">
        <f>'Raw Data'!U2006/'Raw Data'!R2006</f>
        <v>-1.4999999999999998</v>
      </c>
    </row>
    <row r="2007" spans="1:5" x14ac:dyDescent="0.3">
      <c r="A2007">
        <f>YEAR('Raw Data'!C2007)</f>
        <v>2014</v>
      </c>
      <c r="B2007">
        <f>MONTH('Raw Data'!C2007)</f>
        <v>12</v>
      </c>
      <c r="C2007" t="str">
        <f>TEXT('Raw Data'!C2007,"MMM-YYYY")</f>
        <v>Dec-2014</v>
      </c>
      <c r="D2007" t="str">
        <f>TEXT(Calculated_Columns!C2007,"MMMM")</f>
        <v>December</v>
      </c>
      <c r="E2007">
        <f>'Raw Data'!U2007/'Raw Data'!R2007</f>
        <v>0.39</v>
      </c>
    </row>
    <row r="2008" spans="1:5" x14ac:dyDescent="0.3">
      <c r="A2008">
        <f>YEAR('Raw Data'!C2008)</f>
        <v>2014</v>
      </c>
      <c r="B2008">
        <f>MONTH('Raw Data'!C2008)</f>
        <v>12</v>
      </c>
      <c r="C2008" t="str">
        <f>TEXT('Raw Data'!C2008,"MMM-YYYY")</f>
        <v>Dec-2014</v>
      </c>
      <c r="D2008" t="str">
        <f>TEXT(Calculated_Columns!C2008,"MMMM")</f>
        <v>December</v>
      </c>
      <c r="E2008">
        <f>'Raw Data'!U2008/'Raw Data'!R2008</f>
        <v>0.33999999999999997</v>
      </c>
    </row>
    <row r="2009" spans="1:5" x14ac:dyDescent="0.3">
      <c r="A2009">
        <f>YEAR('Raw Data'!C2009)</f>
        <v>2017</v>
      </c>
      <c r="B2009">
        <f>MONTH('Raw Data'!C2009)</f>
        <v>8</v>
      </c>
      <c r="C2009" t="str">
        <f>TEXT('Raw Data'!C2009,"MMM-YYYY")</f>
        <v>Aug-2017</v>
      </c>
      <c r="D2009" t="str">
        <f>TEXT(Calculated_Columns!C2009,"MMMM")</f>
        <v>August</v>
      </c>
      <c r="E2009">
        <f>'Raw Data'!U2009/'Raw Data'!R2009</f>
        <v>-0.19999999999999998</v>
      </c>
    </row>
    <row r="2010" spans="1:5" x14ac:dyDescent="0.3">
      <c r="A2010">
        <f>YEAR('Raw Data'!C2010)</f>
        <v>2014</v>
      </c>
      <c r="B2010">
        <f>MONTH('Raw Data'!C2010)</f>
        <v>11</v>
      </c>
      <c r="C2010" t="str">
        <f>TEXT('Raw Data'!C2010,"MMM-YYYY")</f>
        <v>Nov-2014</v>
      </c>
      <c r="D2010" t="str">
        <f>TEXT(Calculated_Columns!C2010,"MMMM")</f>
        <v>November</v>
      </c>
      <c r="E2010">
        <f>'Raw Data'!U2010/'Raw Data'!R2010</f>
        <v>0.1125</v>
      </c>
    </row>
    <row r="2011" spans="1:5" x14ac:dyDescent="0.3">
      <c r="A2011">
        <f>YEAR('Raw Data'!C2011)</f>
        <v>2014</v>
      </c>
      <c r="B2011">
        <f>MONTH('Raw Data'!C2011)</f>
        <v>11</v>
      </c>
      <c r="C2011" t="str">
        <f>TEXT('Raw Data'!C2011,"MMM-YYYY")</f>
        <v>Nov-2014</v>
      </c>
      <c r="D2011" t="str">
        <f>TEXT(Calculated_Columns!C2011,"MMMM")</f>
        <v>November</v>
      </c>
      <c r="E2011">
        <f>'Raw Data'!U2011/'Raw Data'!R2011</f>
        <v>8.7499999999999994E-2</v>
      </c>
    </row>
    <row r="2012" spans="1:5" x14ac:dyDescent="0.3">
      <c r="A2012">
        <f>YEAR('Raw Data'!C2012)</f>
        <v>2014</v>
      </c>
      <c r="B2012">
        <f>MONTH('Raw Data'!C2012)</f>
        <v>11</v>
      </c>
      <c r="C2012" t="str">
        <f>TEXT('Raw Data'!C2012,"MMM-YYYY")</f>
        <v>Nov-2014</v>
      </c>
      <c r="D2012" t="str">
        <f>TEXT(Calculated_Columns!C2012,"MMMM")</f>
        <v>November</v>
      </c>
      <c r="E2012">
        <f>'Raw Data'!U2012/'Raw Data'!R2012</f>
        <v>0.3125</v>
      </c>
    </row>
    <row r="2013" spans="1:5" x14ac:dyDescent="0.3">
      <c r="A2013">
        <f>YEAR('Raw Data'!C2013)</f>
        <v>2015</v>
      </c>
      <c r="B2013">
        <f>MONTH('Raw Data'!C2013)</f>
        <v>12</v>
      </c>
      <c r="C2013" t="str">
        <f>TEXT('Raw Data'!C2013,"MMM-YYYY")</f>
        <v>Dec-2015</v>
      </c>
      <c r="D2013" t="str">
        <f>TEXT(Calculated_Columns!C2013,"MMMM")</f>
        <v>December</v>
      </c>
      <c r="E2013">
        <f>'Raw Data'!U2013/'Raw Data'!R2013</f>
        <v>0.22500000000000001</v>
      </c>
    </row>
    <row r="2014" spans="1:5" x14ac:dyDescent="0.3">
      <c r="A2014">
        <f>YEAR('Raw Data'!C2014)</f>
        <v>2015</v>
      </c>
      <c r="B2014">
        <f>MONTH('Raw Data'!C2014)</f>
        <v>12</v>
      </c>
      <c r="C2014" t="str">
        <f>TEXT('Raw Data'!C2014,"MMM-YYYY")</f>
        <v>Dec-2015</v>
      </c>
      <c r="D2014" t="str">
        <f>TEXT(Calculated_Columns!C2014,"MMMM")</f>
        <v>December</v>
      </c>
      <c r="E2014">
        <f>'Raw Data'!U2014/'Raw Data'!R2014</f>
        <v>0.1</v>
      </c>
    </row>
    <row r="2015" spans="1:5" x14ac:dyDescent="0.3">
      <c r="A2015">
        <f>YEAR('Raw Data'!C2015)</f>
        <v>2016</v>
      </c>
      <c r="B2015">
        <f>MONTH('Raw Data'!C2015)</f>
        <v>9</v>
      </c>
      <c r="C2015" t="str">
        <f>TEXT('Raw Data'!C2015,"MMM-YYYY")</f>
        <v>Sep-2016</v>
      </c>
      <c r="D2015" t="str">
        <f>TEXT(Calculated_Columns!C2015,"MMMM")</f>
        <v>September</v>
      </c>
      <c r="E2015">
        <f>'Raw Data'!U2015/'Raw Data'!R2015</f>
        <v>0.24</v>
      </c>
    </row>
    <row r="2016" spans="1:5" x14ac:dyDescent="0.3">
      <c r="A2016">
        <f>YEAR('Raw Data'!C2016)</f>
        <v>2016</v>
      </c>
      <c r="B2016">
        <f>MONTH('Raw Data'!C2016)</f>
        <v>9</v>
      </c>
      <c r="C2016" t="str">
        <f>TEXT('Raw Data'!C2016,"MMM-YYYY")</f>
        <v>Sep-2016</v>
      </c>
      <c r="D2016" t="str">
        <f>TEXT(Calculated_Columns!C2016,"MMMM")</f>
        <v>September</v>
      </c>
      <c r="E2016">
        <f>'Raw Data'!U2016/'Raw Data'!R2016</f>
        <v>0.45999999999999996</v>
      </c>
    </row>
    <row r="2017" spans="1:5" x14ac:dyDescent="0.3">
      <c r="A2017">
        <f>YEAR('Raw Data'!C2017)</f>
        <v>2016</v>
      </c>
      <c r="B2017">
        <f>MONTH('Raw Data'!C2017)</f>
        <v>9</v>
      </c>
      <c r="C2017" t="str">
        <f>TEXT('Raw Data'!C2017,"MMM-YYYY")</f>
        <v>Sep-2016</v>
      </c>
      <c r="D2017" t="str">
        <f>TEXT(Calculated_Columns!C2017,"MMMM")</f>
        <v>September</v>
      </c>
      <c r="E2017">
        <f>'Raw Data'!U2017/'Raw Data'!R2017</f>
        <v>0.13</v>
      </c>
    </row>
    <row r="2018" spans="1:5" x14ac:dyDescent="0.3">
      <c r="A2018">
        <f>YEAR('Raw Data'!C2018)</f>
        <v>2015</v>
      </c>
      <c r="B2018">
        <f>MONTH('Raw Data'!C2018)</f>
        <v>3</v>
      </c>
      <c r="C2018" t="str">
        <f>TEXT('Raw Data'!C2018,"MMM-YYYY")</f>
        <v>Mar-2015</v>
      </c>
      <c r="D2018" t="str">
        <f>TEXT(Calculated_Columns!C2018,"MMMM")</f>
        <v>March</v>
      </c>
      <c r="E2018">
        <f>'Raw Data'!U2018/'Raw Data'!R2018</f>
        <v>0.36249999999999999</v>
      </c>
    </row>
    <row r="2019" spans="1:5" x14ac:dyDescent="0.3">
      <c r="A2019">
        <f>YEAR('Raw Data'!C2019)</f>
        <v>2015</v>
      </c>
      <c r="B2019">
        <f>MONTH('Raw Data'!C2019)</f>
        <v>3</v>
      </c>
      <c r="C2019" t="str">
        <f>TEXT('Raw Data'!C2019,"MMM-YYYY")</f>
        <v>Mar-2015</v>
      </c>
      <c r="D2019" t="str">
        <f>TEXT(Calculated_Columns!C2019,"MMMM")</f>
        <v>March</v>
      </c>
      <c r="E2019">
        <f>'Raw Data'!U2019/'Raw Data'!R2019</f>
        <v>0.47000000000000003</v>
      </c>
    </row>
    <row r="2020" spans="1:5" x14ac:dyDescent="0.3">
      <c r="A2020">
        <f>YEAR('Raw Data'!C2020)</f>
        <v>2015</v>
      </c>
      <c r="B2020">
        <f>MONTH('Raw Data'!C2020)</f>
        <v>3</v>
      </c>
      <c r="C2020" t="str">
        <f>TEXT('Raw Data'!C2020,"MMM-YYYY")</f>
        <v>Mar-2015</v>
      </c>
      <c r="D2020" t="str">
        <f>TEXT(Calculated_Columns!C2020,"MMMM")</f>
        <v>March</v>
      </c>
      <c r="E2020">
        <f>'Raw Data'!U2020/'Raw Data'!R2020</f>
        <v>0.26</v>
      </c>
    </row>
    <row r="2021" spans="1:5" x14ac:dyDescent="0.3">
      <c r="A2021">
        <f>YEAR('Raw Data'!C2021)</f>
        <v>2015</v>
      </c>
      <c r="B2021">
        <f>MONTH('Raw Data'!C2021)</f>
        <v>3</v>
      </c>
      <c r="C2021" t="str">
        <f>TEXT('Raw Data'!C2021,"MMM-YYYY")</f>
        <v>Mar-2015</v>
      </c>
      <c r="D2021" t="str">
        <f>TEXT(Calculated_Columns!C2021,"MMMM")</f>
        <v>March</v>
      </c>
      <c r="E2021">
        <f>'Raw Data'!U2021/'Raw Data'!R2021</f>
        <v>0.49000000000000005</v>
      </c>
    </row>
    <row r="2022" spans="1:5" x14ac:dyDescent="0.3">
      <c r="A2022">
        <f>YEAR('Raw Data'!C2022)</f>
        <v>2016</v>
      </c>
      <c r="B2022">
        <f>MONTH('Raw Data'!C2022)</f>
        <v>9</v>
      </c>
      <c r="C2022" t="str">
        <f>TEXT('Raw Data'!C2022,"MMM-YYYY")</f>
        <v>Sep-2016</v>
      </c>
      <c r="D2022" t="str">
        <f>TEXT(Calculated_Columns!C2022,"MMMM")</f>
        <v>September</v>
      </c>
      <c r="E2022">
        <f>'Raw Data'!U2022/'Raw Data'!R2022</f>
        <v>0.3</v>
      </c>
    </row>
    <row r="2023" spans="1:5" x14ac:dyDescent="0.3">
      <c r="A2023">
        <f>YEAR('Raw Data'!C2023)</f>
        <v>2016</v>
      </c>
      <c r="B2023">
        <f>MONTH('Raw Data'!C2023)</f>
        <v>9</v>
      </c>
      <c r="C2023" t="str">
        <f>TEXT('Raw Data'!C2023,"MMM-YYYY")</f>
        <v>Sep-2016</v>
      </c>
      <c r="D2023" t="str">
        <f>TEXT(Calculated_Columns!C2023,"MMMM")</f>
        <v>September</v>
      </c>
      <c r="E2023">
        <f>'Raw Data'!U2023/'Raw Data'!R2023</f>
        <v>0.45</v>
      </c>
    </row>
    <row r="2024" spans="1:5" x14ac:dyDescent="0.3">
      <c r="A2024">
        <f>YEAR('Raw Data'!C2024)</f>
        <v>2016</v>
      </c>
      <c r="B2024">
        <f>MONTH('Raw Data'!C2024)</f>
        <v>9</v>
      </c>
      <c r="C2024" t="str">
        <f>TEXT('Raw Data'!C2024,"MMM-YYYY")</f>
        <v>Sep-2016</v>
      </c>
      <c r="D2024" t="str">
        <f>TEXT(Calculated_Columns!C2024,"MMMM")</f>
        <v>September</v>
      </c>
      <c r="E2024">
        <f>'Raw Data'!U2024/'Raw Data'!R2024</f>
        <v>0.48</v>
      </c>
    </row>
    <row r="2025" spans="1:5" x14ac:dyDescent="0.3">
      <c r="A2025">
        <f>YEAR('Raw Data'!C2025)</f>
        <v>2016</v>
      </c>
      <c r="B2025">
        <f>MONTH('Raw Data'!C2025)</f>
        <v>9</v>
      </c>
      <c r="C2025" t="str">
        <f>TEXT('Raw Data'!C2025,"MMM-YYYY")</f>
        <v>Sep-2016</v>
      </c>
      <c r="D2025" t="str">
        <f>TEXT(Calculated_Columns!C2025,"MMMM")</f>
        <v>September</v>
      </c>
      <c r="E2025">
        <f>'Raw Data'!U2025/'Raw Data'!R2025</f>
        <v>0.27999999999999997</v>
      </c>
    </row>
    <row r="2026" spans="1:5" x14ac:dyDescent="0.3">
      <c r="A2026">
        <f>YEAR('Raw Data'!C2026)</f>
        <v>2017</v>
      </c>
      <c r="B2026">
        <f>MONTH('Raw Data'!C2026)</f>
        <v>8</v>
      </c>
      <c r="C2026" t="str">
        <f>TEXT('Raw Data'!C2026,"MMM-YYYY")</f>
        <v>Aug-2017</v>
      </c>
      <c r="D2026" t="str">
        <f>TEXT(Calculated_Columns!C2026,"MMMM")</f>
        <v>August</v>
      </c>
      <c r="E2026">
        <f>'Raw Data'!U2026/'Raw Data'!R2026</f>
        <v>0.32500000000000001</v>
      </c>
    </row>
    <row r="2027" spans="1:5" x14ac:dyDescent="0.3">
      <c r="A2027">
        <f>YEAR('Raw Data'!C2027)</f>
        <v>2015</v>
      </c>
      <c r="B2027">
        <f>MONTH('Raw Data'!C2027)</f>
        <v>3</v>
      </c>
      <c r="C2027" t="str">
        <f>TEXT('Raw Data'!C2027,"MMM-YYYY")</f>
        <v>Mar-2015</v>
      </c>
      <c r="D2027" t="str">
        <f>TEXT(Calculated_Columns!C2027,"MMMM")</f>
        <v>March</v>
      </c>
      <c r="E2027">
        <f>'Raw Data'!U2027/'Raw Data'!R2027</f>
        <v>0.28000000000000003</v>
      </c>
    </row>
    <row r="2028" spans="1:5" x14ac:dyDescent="0.3">
      <c r="A2028">
        <f>YEAR('Raw Data'!C2028)</f>
        <v>2016</v>
      </c>
      <c r="B2028">
        <f>MONTH('Raw Data'!C2028)</f>
        <v>9</v>
      </c>
      <c r="C2028" t="str">
        <f>TEXT('Raw Data'!C2028,"MMM-YYYY")</f>
        <v>Sep-2016</v>
      </c>
      <c r="D2028" t="str">
        <f>TEXT(Calculated_Columns!C2028,"MMMM")</f>
        <v>September</v>
      </c>
      <c r="E2028">
        <f>'Raw Data'!U2028/'Raw Data'!R2028</f>
        <v>0.35000000000000003</v>
      </c>
    </row>
    <row r="2029" spans="1:5" x14ac:dyDescent="0.3">
      <c r="A2029">
        <f>YEAR('Raw Data'!C2029)</f>
        <v>2016</v>
      </c>
      <c r="B2029">
        <f>MONTH('Raw Data'!C2029)</f>
        <v>9</v>
      </c>
      <c r="C2029" t="str">
        <f>TEXT('Raw Data'!C2029,"MMM-YYYY")</f>
        <v>Sep-2016</v>
      </c>
      <c r="D2029" t="str">
        <f>TEXT(Calculated_Columns!C2029,"MMMM")</f>
        <v>September</v>
      </c>
      <c r="E2029">
        <f>'Raw Data'!U2029/'Raw Data'!R2029</f>
        <v>0.35</v>
      </c>
    </row>
    <row r="2030" spans="1:5" x14ac:dyDescent="0.3">
      <c r="A2030">
        <f>YEAR('Raw Data'!C2030)</f>
        <v>2015</v>
      </c>
      <c r="B2030">
        <f>MONTH('Raw Data'!C2030)</f>
        <v>11</v>
      </c>
      <c r="C2030" t="str">
        <f>TEXT('Raw Data'!C2030,"MMM-YYYY")</f>
        <v>Nov-2015</v>
      </c>
      <c r="D2030" t="str">
        <f>TEXT(Calculated_Columns!C2030,"MMMM")</f>
        <v>November</v>
      </c>
      <c r="E2030">
        <f>'Raw Data'!U2030/'Raw Data'!R2030</f>
        <v>0.47</v>
      </c>
    </row>
    <row r="2031" spans="1:5" x14ac:dyDescent="0.3">
      <c r="A2031">
        <f>YEAR('Raw Data'!C2031)</f>
        <v>2015</v>
      </c>
      <c r="B2031">
        <f>MONTH('Raw Data'!C2031)</f>
        <v>11</v>
      </c>
      <c r="C2031" t="str">
        <f>TEXT('Raw Data'!C2031,"MMM-YYYY")</f>
        <v>Nov-2015</v>
      </c>
      <c r="D2031" t="str">
        <f>TEXT(Calculated_Columns!C2031,"MMMM")</f>
        <v>November</v>
      </c>
      <c r="E2031">
        <f>'Raw Data'!U2031/'Raw Data'!R2031</f>
        <v>0.23999999999999996</v>
      </c>
    </row>
    <row r="2032" spans="1:5" x14ac:dyDescent="0.3">
      <c r="A2032">
        <f>YEAR('Raw Data'!C2032)</f>
        <v>2015</v>
      </c>
      <c r="B2032">
        <f>MONTH('Raw Data'!C2032)</f>
        <v>11</v>
      </c>
      <c r="C2032" t="str">
        <f>TEXT('Raw Data'!C2032,"MMM-YYYY")</f>
        <v>Nov-2015</v>
      </c>
      <c r="D2032" t="str">
        <f>TEXT(Calculated_Columns!C2032,"MMMM")</f>
        <v>November</v>
      </c>
      <c r="E2032">
        <f>'Raw Data'!U2032/'Raw Data'!R2032</f>
        <v>0.5</v>
      </c>
    </row>
    <row r="2033" spans="1:5" x14ac:dyDescent="0.3">
      <c r="A2033">
        <f>YEAR('Raw Data'!C2033)</f>
        <v>2015</v>
      </c>
      <c r="B2033">
        <f>MONTH('Raw Data'!C2033)</f>
        <v>11</v>
      </c>
      <c r="C2033" t="str">
        <f>TEXT('Raw Data'!C2033,"MMM-YYYY")</f>
        <v>Nov-2015</v>
      </c>
      <c r="D2033" t="str">
        <f>TEXT(Calculated_Columns!C2033,"MMMM")</f>
        <v>November</v>
      </c>
      <c r="E2033">
        <f>'Raw Data'!U2033/'Raw Data'!R2033</f>
        <v>0.47</v>
      </c>
    </row>
    <row r="2034" spans="1:5" x14ac:dyDescent="0.3">
      <c r="A2034">
        <f>YEAR('Raw Data'!C2034)</f>
        <v>2016</v>
      </c>
      <c r="B2034">
        <f>MONTH('Raw Data'!C2034)</f>
        <v>12</v>
      </c>
      <c r="C2034" t="str">
        <f>TEXT('Raw Data'!C2034,"MMM-YYYY")</f>
        <v>Dec-2016</v>
      </c>
      <c r="D2034" t="str">
        <f>TEXT(Calculated_Columns!C2034,"MMMM")</f>
        <v>December</v>
      </c>
      <c r="E2034">
        <f>'Raw Data'!U2034/'Raw Data'!R2034</f>
        <v>0.35000000000000003</v>
      </c>
    </row>
    <row r="2035" spans="1:5" x14ac:dyDescent="0.3">
      <c r="A2035">
        <f>YEAR('Raw Data'!C2035)</f>
        <v>2016</v>
      </c>
      <c r="B2035">
        <f>MONTH('Raw Data'!C2035)</f>
        <v>12</v>
      </c>
      <c r="C2035" t="str">
        <f>TEXT('Raw Data'!C2035,"MMM-YYYY")</f>
        <v>Dec-2016</v>
      </c>
      <c r="D2035" t="str">
        <f>TEXT(Calculated_Columns!C2035,"MMMM")</f>
        <v>December</v>
      </c>
      <c r="E2035">
        <f>'Raw Data'!U2035/'Raw Data'!R2035</f>
        <v>8.7500000000000008E-2</v>
      </c>
    </row>
    <row r="2036" spans="1:5" x14ac:dyDescent="0.3">
      <c r="A2036">
        <f>YEAR('Raw Data'!C2036)</f>
        <v>2017</v>
      </c>
      <c r="B2036">
        <f>MONTH('Raw Data'!C2036)</f>
        <v>9</v>
      </c>
      <c r="C2036" t="str">
        <f>TEXT('Raw Data'!C2036,"MMM-YYYY")</f>
        <v>Sep-2017</v>
      </c>
      <c r="D2036" t="str">
        <f>TEXT(Calculated_Columns!C2036,"MMMM")</f>
        <v>September</v>
      </c>
      <c r="E2036">
        <f>'Raw Data'!U2036/'Raw Data'!R2036</f>
        <v>0.47000000000000003</v>
      </c>
    </row>
    <row r="2037" spans="1:5" x14ac:dyDescent="0.3">
      <c r="A2037">
        <f>YEAR('Raw Data'!C2037)</f>
        <v>2017</v>
      </c>
      <c r="B2037">
        <f>MONTH('Raw Data'!C2037)</f>
        <v>9</v>
      </c>
      <c r="C2037" t="str">
        <f>TEXT('Raw Data'!C2037,"MMM-YYYY")</f>
        <v>Sep-2017</v>
      </c>
      <c r="D2037" t="str">
        <f>TEXT(Calculated_Columns!C2037,"MMMM")</f>
        <v>September</v>
      </c>
      <c r="E2037">
        <f>'Raw Data'!U2037/'Raw Data'!R2037</f>
        <v>0.18999999999999997</v>
      </c>
    </row>
    <row r="2038" spans="1:5" x14ac:dyDescent="0.3">
      <c r="A2038">
        <f>YEAR('Raw Data'!C2038)</f>
        <v>2015</v>
      </c>
      <c r="B2038">
        <f>MONTH('Raw Data'!C2038)</f>
        <v>1</v>
      </c>
      <c r="C2038" t="str">
        <f>TEXT('Raw Data'!C2038,"MMM-YYYY")</f>
        <v>Jan-2015</v>
      </c>
      <c r="D2038" t="str">
        <f>TEXT(Calculated_Columns!C2038,"MMMM")</f>
        <v>January</v>
      </c>
      <c r="E2038">
        <f>'Raw Data'!U2038/'Raw Data'!R2038</f>
        <v>0.48</v>
      </c>
    </row>
    <row r="2039" spans="1:5" x14ac:dyDescent="0.3">
      <c r="A2039">
        <f>YEAR('Raw Data'!C2039)</f>
        <v>2015</v>
      </c>
      <c r="B2039">
        <f>MONTH('Raw Data'!C2039)</f>
        <v>1</v>
      </c>
      <c r="C2039" t="str">
        <f>TEXT('Raw Data'!C2039,"MMM-YYYY")</f>
        <v>Jan-2015</v>
      </c>
      <c r="D2039" t="str">
        <f>TEXT(Calculated_Columns!C2039,"MMMM")</f>
        <v>January</v>
      </c>
      <c r="E2039">
        <f>'Raw Data'!U2039/'Raw Data'!R2039</f>
        <v>0.47000000000000003</v>
      </c>
    </row>
    <row r="2040" spans="1:5" x14ac:dyDescent="0.3">
      <c r="A2040">
        <f>YEAR('Raw Data'!C2040)</f>
        <v>2015</v>
      </c>
      <c r="B2040">
        <f>MONTH('Raw Data'!C2040)</f>
        <v>6</v>
      </c>
      <c r="C2040" t="str">
        <f>TEXT('Raw Data'!C2040,"MMM-YYYY")</f>
        <v>Jun-2015</v>
      </c>
      <c r="D2040" t="str">
        <f>TEXT(Calculated_Columns!C2040,"MMMM")</f>
        <v>June</v>
      </c>
      <c r="E2040">
        <f>'Raw Data'!U2040/'Raw Data'!R2040</f>
        <v>0.36250000000000004</v>
      </c>
    </row>
    <row r="2041" spans="1:5" x14ac:dyDescent="0.3">
      <c r="A2041">
        <f>YEAR('Raw Data'!C2041)</f>
        <v>2015</v>
      </c>
      <c r="B2041">
        <f>MONTH('Raw Data'!C2041)</f>
        <v>6</v>
      </c>
      <c r="C2041" t="str">
        <f>TEXT('Raw Data'!C2041,"MMM-YYYY")</f>
        <v>Jun-2015</v>
      </c>
      <c r="D2041" t="str">
        <f>TEXT(Calculated_Columns!C2041,"MMMM")</f>
        <v>June</v>
      </c>
      <c r="E2041">
        <f>'Raw Data'!U2041/'Raw Data'!R2041</f>
        <v>-0.73333333333333339</v>
      </c>
    </row>
    <row r="2042" spans="1:5" x14ac:dyDescent="0.3">
      <c r="A2042">
        <f>YEAR('Raw Data'!C2042)</f>
        <v>2015</v>
      </c>
      <c r="B2042">
        <f>MONTH('Raw Data'!C2042)</f>
        <v>6</v>
      </c>
      <c r="C2042" t="str">
        <f>TEXT('Raw Data'!C2042,"MMM-YYYY")</f>
        <v>Jun-2015</v>
      </c>
      <c r="D2042" t="str">
        <f>TEXT(Calculated_Columns!C2042,"MMMM")</f>
        <v>June</v>
      </c>
      <c r="E2042">
        <f>'Raw Data'!U2042/'Raw Data'!R2042</f>
        <v>-0.66666666666666663</v>
      </c>
    </row>
    <row r="2043" spans="1:5" x14ac:dyDescent="0.3">
      <c r="A2043">
        <f>YEAR('Raw Data'!C2043)</f>
        <v>2015</v>
      </c>
      <c r="B2043">
        <f>MONTH('Raw Data'!C2043)</f>
        <v>6</v>
      </c>
      <c r="C2043" t="str">
        <f>TEXT('Raw Data'!C2043,"MMM-YYYY")</f>
        <v>Jun-2015</v>
      </c>
      <c r="D2043" t="str">
        <f>TEXT(Calculated_Columns!C2043,"MMMM")</f>
        <v>June</v>
      </c>
      <c r="E2043">
        <f>'Raw Data'!U2043/'Raw Data'!R2043</f>
        <v>0.27500000000000002</v>
      </c>
    </row>
    <row r="2044" spans="1:5" x14ac:dyDescent="0.3">
      <c r="A2044">
        <f>YEAR('Raw Data'!C2044)</f>
        <v>2015</v>
      </c>
      <c r="B2044">
        <f>MONTH('Raw Data'!C2044)</f>
        <v>10</v>
      </c>
      <c r="C2044" t="str">
        <f>TEXT('Raw Data'!C2044,"MMM-YYYY")</f>
        <v>Oct-2015</v>
      </c>
      <c r="D2044" t="str">
        <f>TEXT(Calculated_Columns!C2044,"MMMM")</f>
        <v>October</v>
      </c>
      <c r="E2044">
        <f>'Raw Data'!U2044/'Raw Data'!R2044</f>
        <v>0.35000000000000003</v>
      </c>
    </row>
    <row r="2045" spans="1:5" x14ac:dyDescent="0.3">
      <c r="A2045">
        <f>YEAR('Raw Data'!C2045)</f>
        <v>2017</v>
      </c>
      <c r="B2045">
        <f>MONTH('Raw Data'!C2045)</f>
        <v>11</v>
      </c>
      <c r="C2045" t="str">
        <f>TEXT('Raw Data'!C2045,"MMM-YYYY")</f>
        <v>Nov-2017</v>
      </c>
      <c r="D2045" t="str">
        <f>TEXT(Calculated_Columns!C2045,"MMMM")</f>
        <v>November</v>
      </c>
      <c r="E2045">
        <f>'Raw Data'!U2045/'Raw Data'!R2045</f>
        <v>0.2</v>
      </c>
    </row>
    <row r="2046" spans="1:5" x14ac:dyDescent="0.3">
      <c r="A2046">
        <f>YEAR('Raw Data'!C2046)</f>
        <v>2014</v>
      </c>
      <c r="B2046">
        <f>MONTH('Raw Data'!C2046)</f>
        <v>8</v>
      </c>
      <c r="C2046" t="str">
        <f>TEXT('Raw Data'!C2046,"MMM-YYYY")</f>
        <v>Aug-2014</v>
      </c>
      <c r="D2046" t="str">
        <f>TEXT(Calculated_Columns!C2046,"MMMM")</f>
        <v>August</v>
      </c>
      <c r="E2046">
        <f>'Raw Data'!U2046/'Raw Data'!R2046</f>
        <v>0.35000000000000003</v>
      </c>
    </row>
    <row r="2047" spans="1:5" x14ac:dyDescent="0.3">
      <c r="A2047">
        <f>YEAR('Raw Data'!C2047)</f>
        <v>2016</v>
      </c>
      <c r="B2047">
        <f>MONTH('Raw Data'!C2047)</f>
        <v>7</v>
      </c>
      <c r="C2047" t="str">
        <f>TEXT('Raw Data'!C2047,"MMM-YYYY")</f>
        <v>Jul-2016</v>
      </c>
      <c r="D2047" t="str">
        <f>TEXT(Calculated_Columns!C2047,"MMMM")</f>
        <v>July</v>
      </c>
      <c r="E2047">
        <f>'Raw Data'!U2047/'Raw Data'!R2047</f>
        <v>0.28000000000000003</v>
      </c>
    </row>
    <row r="2048" spans="1:5" x14ac:dyDescent="0.3">
      <c r="A2048">
        <f>YEAR('Raw Data'!C2048)</f>
        <v>2016</v>
      </c>
      <c r="B2048">
        <f>MONTH('Raw Data'!C2048)</f>
        <v>7</v>
      </c>
      <c r="C2048" t="str">
        <f>TEXT('Raw Data'!C2048,"MMM-YYYY")</f>
        <v>Jul-2016</v>
      </c>
      <c r="D2048" t="str">
        <f>TEXT(Calculated_Columns!C2048,"MMMM")</f>
        <v>July</v>
      </c>
      <c r="E2048">
        <f>'Raw Data'!U2048/'Raw Data'!R2048</f>
        <v>0.47</v>
      </c>
    </row>
    <row r="2049" spans="1:5" x14ac:dyDescent="0.3">
      <c r="A2049">
        <f>YEAR('Raw Data'!C2049)</f>
        <v>2016</v>
      </c>
      <c r="B2049">
        <f>MONTH('Raw Data'!C2049)</f>
        <v>7</v>
      </c>
      <c r="C2049" t="str">
        <f>TEXT('Raw Data'!C2049,"MMM-YYYY")</f>
        <v>Jul-2016</v>
      </c>
      <c r="D2049" t="str">
        <f>TEXT(Calculated_Columns!C2049,"MMMM")</f>
        <v>July</v>
      </c>
      <c r="E2049">
        <f>'Raw Data'!U2049/'Raw Data'!R2049</f>
        <v>0.48000000000000004</v>
      </c>
    </row>
    <row r="2050" spans="1:5" x14ac:dyDescent="0.3">
      <c r="A2050">
        <f>YEAR('Raw Data'!C2050)</f>
        <v>2015</v>
      </c>
      <c r="B2050">
        <f>MONTH('Raw Data'!C2050)</f>
        <v>7</v>
      </c>
      <c r="C2050" t="str">
        <f>TEXT('Raw Data'!C2050,"MMM-YYYY")</f>
        <v>Jul-2015</v>
      </c>
      <c r="D2050" t="str">
        <f>TEXT(Calculated_Columns!C2050,"MMMM")</f>
        <v>July</v>
      </c>
      <c r="E2050">
        <f>'Raw Data'!U2050/'Raw Data'!R2050</f>
        <v>0.125</v>
      </c>
    </row>
    <row r="2051" spans="1:5" x14ac:dyDescent="0.3">
      <c r="A2051">
        <f>YEAR('Raw Data'!C2051)</f>
        <v>2015</v>
      </c>
      <c r="B2051">
        <f>MONTH('Raw Data'!C2051)</f>
        <v>7</v>
      </c>
      <c r="C2051" t="str">
        <f>TEXT('Raw Data'!C2051,"MMM-YYYY")</f>
        <v>Jul-2015</v>
      </c>
      <c r="D2051" t="str">
        <f>TEXT(Calculated_Columns!C2051,"MMMM")</f>
        <v>July</v>
      </c>
      <c r="E2051">
        <f>'Raw Data'!U2051/'Raw Data'!R2051</f>
        <v>-0.8</v>
      </c>
    </row>
    <row r="2052" spans="1:5" x14ac:dyDescent="0.3">
      <c r="A2052">
        <f>YEAR('Raw Data'!C2052)</f>
        <v>2015</v>
      </c>
      <c r="B2052">
        <f>MONTH('Raw Data'!C2052)</f>
        <v>7</v>
      </c>
      <c r="C2052" t="str">
        <f>TEXT('Raw Data'!C2052,"MMM-YYYY")</f>
        <v>Jul-2015</v>
      </c>
      <c r="D2052" t="str">
        <f>TEXT(Calculated_Columns!C2052,"MMMM")</f>
        <v>July</v>
      </c>
      <c r="E2052">
        <f>'Raw Data'!U2052/'Raw Data'!R2052</f>
        <v>-0.73333333333333328</v>
      </c>
    </row>
    <row r="2053" spans="1:5" x14ac:dyDescent="0.3">
      <c r="A2053">
        <f>YEAR('Raw Data'!C2053)</f>
        <v>2015</v>
      </c>
      <c r="B2053">
        <f>MONTH('Raw Data'!C2053)</f>
        <v>7</v>
      </c>
      <c r="C2053" t="str">
        <f>TEXT('Raw Data'!C2053,"MMM-YYYY")</f>
        <v>Jul-2015</v>
      </c>
      <c r="D2053" t="str">
        <f>TEXT(Calculated_Columns!C2053,"MMMM")</f>
        <v>July</v>
      </c>
      <c r="E2053">
        <f>'Raw Data'!U2053/'Raw Data'!R2053</f>
        <v>-0.2142857142857143</v>
      </c>
    </row>
    <row r="2054" spans="1:5" x14ac:dyDescent="0.3">
      <c r="A2054">
        <f>YEAR('Raw Data'!C2054)</f>
        <v>2015</v>
      </c>
      <c r="B2054">
        <f>MONTH('Raw Data'!C2054)</f>
        <v>7</v>
      </c>
      <c r="C2054" t="str">
        <f>TEXT('Raw Data'!C2054,"MMM-YYYY")</f>
        <v>Jul-2015</v>
      </c>
      <c r="D2054" t="str">
        <f>TEXT(Calculated_Columns!C2054,"MMMM")</f>
        <v>July</v>
      </c>
      <c r="E2054">
        <f>'Raw Data'!U2054/'Raw Data'!R2054</f>
        <v>7.4999999999999997E-2</v>
      </c>
    </row>
    <row r="2055" spans="1:5" x14ac:dyDescent="0.3">
      <c r="A2055">
        <f>YEAR('Raw Data'!C2055)</f>
        <v>2015</v>
      </c>
      <c r="B2055">
        <f>MONTH('Raw Data'!C2055)</f>
        <v>7</v>
      </c>
      <c r="C2055" t="str">
        <f>TEXT('Raw Data'!C2055,"MMM-YYYY")</f>
        <v>Jul-2015</v>
      </c>
      <c r="D2055" t="str">
        <f>TEXT(Calculated_Columns!C2055,"MMMM")</f>
        <v>July</v>
      </c>
      <c r="E2055">
        <f>'Raw Data'!U2055/'Raw Data'!R2055</f>
        <v>0.13749999999999998</v>
      </c>
    </row>
    <row r="2056" spans="1:5" x14ac:dyDescent="0.3">
      <c r="A2056">
        <f>YEAR('Raw Data'!C2056)</f>
        <v>2016</v>
      </c>
      <c r="B2056">
        <f>MONTH('Raw Data'!C2056)</f>
        <v>12</v>
      </c>
      <c r="C2056" t="str">
        <f>TEXT('Raw Data'!C2056,"MMM-YYYY")</f>
        <v>Dec-2016</v>
      </c>
      <c r="D2056" t="str">
        <f>TEXT(Calculated_Columns!C2056,"MMMM")</f>
        <v>December</v>
      </c>
      <c r="E2056">
        <f>'Raw Data'!U2056/'Raw Data'!R2056</f>
        <v>0.3</v>
      </c>
    </row>
    <row r="2057" spans="1:5" x14ac:dyDescent="0.3">
      <c r="A2057">
        <f>YEAR('Raw Data'!C2057)</f>
        <v>2017</v>
      </c>
      <c r="B2057">
        <f>MONTH('Raw Data'!C2057)</f>
        <v>12</v>
      </c>
      <c r="C2057" t="str">
        <f>TEXT('Raw Data'!C2057,"MMM-YYYY")</f>
        <v>Dec-2017</v>
      </c>
      <c r="D2057" t="str">
        <f>TEXT(Calculated_Columns!C2057,"MMMM")</f>
        <v>December</v>
      </c>
      <c r="E2057">
        <f>'Raw Data'!U2057/'Raw Data'!R2057</f>
        <v>0.32</v>
      </c>
    </row>
    <row r="2058" spans="1:5" x14ac:dyDescent="0.3">
      <c r="A2058">
        <f>YEAR('Raw Data'!C2058)</f>
        <v>2017</v>
      </c>
      <c r="B2058">
        <f>MONTH('Raw Data'!C2058)</f>
        <v>12</v>
      </c>
      <c r="C2058" t="str">
        <f>TEXT('Raw Data'!C2058,"MMM-YYYY")</f>
        <v>Dec-2017</v>
      </c>
      <c r="D2058" t="str">
        <f>TEXT(Calculated_Columns!C2058,"MMMM")</f>
        <v>December</v>
      </c>
      <c r="E2058">
        <f>'Raw Data'!U2058/'Raw Data'!R2058</f>
        <v>0.26</v>
      </c>
    </row>
    <row r="2059" spans="1:5" x14ac:dyDescent="0.3">
      <c r="A2059">
        <f>YEAR('Raw Data'!C2059)</f>
        <v>2017</v>
      </c>
      <c r="B2059">
        <f>MONTH('Raw Data'!C2059)</f>
        <v>12</v>
      </c>
      <c r="C2059" t="str">
        <f>TEXT('Raw Data'!C2059,"MMM-YYYY")</f>
        <v>Dec-2017</v>
      </c>
      <c r="D2059" t="str">
        <f>TEXT(Calculated_Columns!C2059,"MMMM")</f>
        <v>December</v>
      </c>
      <c r="E2059">
        <f>'Raw Data'!U2059/'Raw Data'!R2059</f>
        <v>0.36</v>
      </c>
    </row>
    <row r="2060" spans="1:5" x14ac:dyDescent="0.3">
      <c r="A2060">
        <f>YEAR('Raw Data'!C2060)</f>
        <v>2017</v>
      </c>
      <c r="B2060">
        <f>MONTH('Raw Data'!C2060)</f>
        <v>12</v>
      </c>
      <c r="C2060" t="str">
        <f>TEXT('Raw Data'!C2060,"MMM-YYYY")</f>
        <v>Dec-2017</v>
      </c>
      <c r="D2060" t="str">
        <f>TEXT(Calculated_Columns!C2060,"MMMM")</f>
        <v>December</v>
      </c>
      <c r="E2060">
        <f>'Raw Data'!U2060/'Raw Data'!R2060</f>
        <v>0.16999999999999998</v>
      </c>
    </row>
    <row r="2061" spans="1:5" x14ac:dyDescent="0.3">
      <c r="A2061">
        <f>YEAR('Raw Data'!C2061)</f>
        <v>2014</v>
      </c>
      <c r="B2061">
        <f>MONTH('Raw Data'!C2061)</f>
        <v>10</v>
      </c>
      <c r="C2061" t="str">
        <f>TEXT('Raw Data'!C2061,"MMM-YYYY")</f>
        <v>Oct-2014</v>
      </c>
      <c r="D2061" t="str">
        <f>TEXT(Calculated_Columns!C2061,"MMMM")</f>
        <v>October</v>
      </c>
      <c r="E2061">
        <f>'Raw Data'!U2061/'Raw Data'!R2061</f>
        <v>0.46</v>
      </c>
    </row>
    <row r="2062" spans="1:5" x14ac:dyDescent="0.3">
      <c r="A2062">
        <f>YEAR('Raw Data'!C2062)</f>
        <v>2014</v>
      </c>
      <c r="B2062">
        <f>MONTH('Raw Data'!C2062)</f>
        <v>10</v>
      </c>
      <c r="C2062" t="str">
        <f>TEXT('Raw Data'!C2062,"MMM-YYYY")</f>
        <v>Oct-2014</v>
      </c>
      <c r="D2062" t="str">
        <f>TEXT(Calculated_Columns!C2062,"MMMM")</f>
        <v>October</v>
      </c>
      <c r="E2062">
        <f>'Raw Data'!U2062/'Raw Data'!R2062</f>
        <v>0.26</v>
      </c>
    </row>
    <row r="2063" spans="1:5" x14ac:dyDescent="0.3">
      <c r="A2063">
        <f>YEAR('Raw Data'!C2063)</f>
        <v>2014</v>
      </c>
      <c r="B2063">
        <f>MONTH('Raw Data'!C2063)</f>
        <v>10</v>
      </c>
      <c r="C2063" t="str">
        <f>TEXT('Raw Data'!C2063,"MMM-YYYY")</f>
        <v>Oct-2014</v>
      </c>
      <c r="D2063" t="str">
        <f>TEXT(Calculated_Columns!C2063,"MMMM")</f>
        <v>October</v>
      </c>
      <c r="E2063">
        <f>'Raw Data'!U2063/'Raw Data'!R2063</f>
        <v>0.33749999999999997</v>
      </c>
    </row>
    <row r="2064" spans="1:5" x14ac:dyDescent="0.3">
      <c r="A2064">
        <f>YEAR('Raw Data'!C2064)</f>
        <v>2014</v>
      </c>
      <c r="B2064">
        <f>MONTH('Raw Data'!C2064)</f>
        <v>10</v>
      </c>
      <c r="C2064" t="str">
        <f>TEXT('Raw Data'!C2064,"MMM-YYYY")</f>
        <v>Oct-2014</v>
      </c>
      <c r="D2064" t="str">
        <f>TEXT(Calculated_Columns!C2064,"MMMM")</f>
        <v>October</v>
      </c>
      <c r="E2064">
        <f>'Raw Data'!U2064/'Raw Data'!R2064</f>
        <v>0.47000000000000008</v>
      </c>
    </row>
    <row r="2065" spans="1:5" x14ac:dyDescent="0.3">
      <c r="A2065">
        <f>YEAR('Raw Data'!C2065)</f>
        <v>2014</v>
      </c>
      <c r="B2065">
        <f>MONTH('Raw Data'!C2065)</f>
        <v>10</v>
      </c>
      <c r="C2065" t="str">
        <f>TEXT('Raw Data'!C2065,"MMM-YYYY")</f>
        <v>Oct-2014</v>
      </c>
      <c r="D2065" t="str">
        <f>TEXT(Calculated_Columns!C2065,"MMMM")</f>
        <v>October</v>
      </c>
      <c r="E2065">
        <f>'Raw Data'!U2065/'Raw Data'!R2065</f>
        <v>0.3125</v>
      </c>
    </row>
    <row r="2066" spans="1:5" x14ac:dyDescent="0.3">
      <c r="A2066">
        <f>YEAR('Raw Data'!C2066)</f>
        <v>2014</v>
      </c>
      <c r="B2066">
        <f>MONTH('Raw Data'!C2066)</f>
        <v>10</v>
      </c>
      <c r="C2066" t="str">
        <f>TEXT('Raw Data'!C2066,"MMM-YYYY")</f>
        <v>Oct-2014</v>
      </c>
      <c r="D2066" t="str">
        <f>TEXT(Calculated_Columns!C2066,"MMMM")</f>
        <v>October</v>
      </c>
      <c r="E2066">
        <f>'Raw Data'!U2066/'Raw Data'!R2066</f>
        <v>3.0000000000000002E-2</v>
      </c>
    </row>
    <row r="2067" spans="1:5" x14ac:dyDescent="0.3">
      <c r="A2067">
        <f>YEAR('Raw Data'!C2067)</f>
        <v>2014</v>
      </c>
      <c r="B2067">
        <f>MONTH('Raw Data'!C2067)</f>
        <v>10</v>
      </c>
      <c r="C2067" t="str">
        <f>TEXT('Raw Data'!C2067,"MMM-YYYY")</f>
        <v>Oct-2014</v>
      </c>
      <c r="D2067" t="str">
        <f>TEXT(Calculated_Columns!C2067,"MMMM")</f>
        <v>October</v>
      </c>
      <c r="E2067">
        <f>'Raw Data'!U2067/'Raw Data'!R2067</f>
        <v>-6.25E-2</v>
      </c>
    </row>
    <row r="2068" spans="1:5" x14ac:dyDescent="0.3">
      <c r="A2068">
        <f>YEAR('Raw Data'!C2068)</f>
        <v>2014</v>
      </c>
      <c r="B2068">
        <f>MONTH('Raw Data'!C2068)</f>
        <v>10</v>
      </c>
      <c r="C2068" t="str">
        <f>TEXT('Raw Data'!C2068,"MMM-YYYY")</f>
        <v>Oct-2014</v>
      </c>
      <c r="D2068" t="str">
        <f>TEXT(Calculated_Columns!C2068,"MMMM")</f>
        <v>October</v>
      </c>
      <c r="E2068">
        <f>'Raw Data'!U2068/'Raw Data'!R2068</f>
        <v>0.19</v>
      </c>
    </row>
    <row r="2069" spans="1:5" x14ac:dyDescent="0.3">
      <c r="A2069">
        <f>YEAR('Raw Data'!C2069)</f>
        <v>2014</v>
      </c>
      <c r="B2069">
        <f>MONTH('Raw Data'!C2069)</f>
        <v>10</v>
      </c>
      <c r="C2069" t="str">
        <f>TEXT('Raw Data'!C2069,"MMM-YYYY")</f>
        <v>Oct-2014</v>
      </c>
      <c r="D2069" t="str">
        <f>TEXT(Calculated_Columns!C2069,"MMMM")</f>
        <v>October</v>
      </c>
      <c r="E2069">
        <f>'Raw Data'!U2069/'Raw Data'!R2069</f>
        <v>0.3</v>
      </c>
    </row>
    <row r="2070" spans="1:5" x14ac:dyDescent="0.3">
      <c r="A2070">
        <f>YEAR('Raw Data'!C2070)</f>
        <v>2015</v>
      </c>
      <c r="B2070">
        <f>MONTH('Raw Data'!C2070)</f>
        <v>4</v>
      </c>
      <c r="C2070" t="str">
        <f>TEXT('Raw Data'!C2070,"MMM-YYYY")</f>
        <v>Apr-2015</v>
      </c>
      <c r="D2070" t="str">
        <f>TEXT(Calculated_Columns!C2070,"MMMM")</f>
        <v>April</v>
      </c>
      <c r="E2070">
        <f>'Raw Data'!U2070/'Raw Data'!R2070</f>
        <v>0.35000000000000003</v>
      </c>
    </row>
    <row r="2071" spans="1:5" x14ac:dyDescent="0.3">
      <c r="A2071">
        <f>YEAR('Raw Data'!C2071)</f>
        <v>2015</v>
      </c>
      <c r="B2071">
        <f>MONTH('Raw Data'!C2071)</f>
        <v>4</v>
      </c>
      <c r="C2071" t="str">
        <f>TEXT('Raw Data'!C2071,"MMM-YYYY")</f>
        <v>Apr-2015</v>
      </c>
      <c r="D2071" t="str">
        <f>TEXT(Calculated_Columns!C2071,"MMMM")</f>
        <v>April</v>
      </c>
      <c r="E2071">
        <f>'Raw Data'!U2071/'Raw Data'!R2071</f>
        <v>-0.13750000000000001</v>
      </c>
    </row>
    <row r="2072" spans="1:5" x14ac:dyDescent="0.3">
      <c r="A2072">
        <f>YEAR('Raw Data'!C2072)</f>
        <v>2016</v>
      </c>
      <c r="B2072">
        <f>MONTH('Raw Data'!C2072)</f>
        <v>7</v>
      </c>
      <c r="C2072" t="str">
        <f>TEXT('Raw Data'!C2072,"MMM-YYYY")</f>
        <v>Jul-2016</v>
      </c>
      <c r="D2072" t="str">
        <f>TEXT(Calculated_Columns!C2072,"MMMM")</f>
        <v>July</v>
      </c>
      <c r="E2072">
        <f>'Raw Data'!U2072/'Raw Data'!R2072</f>
        <v>-0.66666666666666663</v>
      </c>
    </row>
    <row r="2073" spans="1:5" x14ac:dyDescent="0.3">
      <c r="A2073">
        <f>YEAR('Raw Data'!C2073)</f>
        <v>2017</v>
      </c>
      <c r="B2073">
        <f>MONTH('Raw Data'!C2073)</f>
        <v>11</v>
      </c>
      <c r="C2073" t="str">
        <f>TEXT('Raw Data'!C2073,"MMM-YYYY")</f>
        <v>Nov-2017</v>
      </c>
      <c r="D2073" t="str">
        <f>TEXT(Calculated_Columns!C2073,"MMMM")</f>
        <v>November</v>
      </c>
      <c r="E2073">
        <f>'Raw Data'!U2073/'Raw Data'!R2073</f>
        <v>-0.16250000000000001</v>
      </c>
    </row>
    <row r="2074" spans="1:5" x14ac:dyDescent="0.3">
      <c r="A2074">
        <f>YEAR('Raw Data'!C2074)</f>
        <v>2016</v>
      </c>
      <c r="B2074">
        <f>MONTH('Raw Data'!C2074)</f>
        <v>11</v>
      </c>
      <c r="C2074" t="str">
        <f>TEXT('Raw Data'!C2074,"MMM-YYYY")</f>
        <v>Nov-2016</v>
      </c>
      <c r="D2074" t="str">
        <f>TEXT(Calculated_Columns!C2074,"MMMM")</f>
        <v>November</v>
      </c>
      <c r="E2074">
        <f>'Raw Data'!U2074/'Raw Data'!R2074</f>
        <v>0.35000000000000003</v>
      </c>
    </row>
    <row r="2075" spans="1:5" x14ac:dyDescent="0.3">
      <c r="A2075">
        <f>YEAR('Raw Data'!C2075)</f>
        <v>2017</v>
      </c>
      <c r="B2075">
        <f>MONTH('Raw Data'!C2075)</f>
        <v>11</v>
      </c>
      <c r="C2075" t="str">
        <f>TEXT('Raw Data'!C2075,"MMM-YYYY")</f>
        <v>Nov-2017</v>
      </c>
      <c r="D2075" t="str">
        <f>TEXT(Calculated_Columns!C2075,"MMMM")</f>
        <v>November</v>
      </c>
      <c r="E2075">
        <f>'Raw Data'!U2075/'Raw Data'!R2075</f>
        <v>0.23</v>
      </c>
    </row>
    <row r="2076" spans="1:5" x14ac:dyDescent="0.3">
      <c r="A2076">
        <f>YEAR('Raw Data'!C2076)</f>
        <v>2017</v>
      </c>
      <c r="B2076">
        <f>MONTH('Raw Data'!C2076)</f>
        <v>11</v>
      </c>
      <c r="C2076" t="str">
        <f>TEXT('Raw Data'!C2076,"MMM-YYYY")</f>
        <v>Nov-2017</v>
      </c>
      <c r="D2076" t="str">
        <f>TEXT(Calculated_Columns!C2076,"MMMM")</f>
        <v>November</v>
      </c>
      <c r="E2076">
        <f>'Raw Data'!U2076/'Raw Data'!R2076</f>
        <v>8.7499999999999994E-2</v>
      </c>
    </row>
    <row r="2077" spans="1:5" x14ac:dyDescent="0.3">
      <c r="A2077">
        <f>YEAR('Raw Data'!C2077)</f>
        <v>2014</v>
      </c>
      <c r="B2077">
        <f>MONTH('Raw Data'!C2077)</f>
        <v>12</v>
      </c>
      <c r="C2077" t="str">
        <f>TEXT('Raw Data'!C2077,"MMM-YYYY")</f>
        <v>Dec-2014</v>
      </c>
      <c r="D2077" t="str">
        <f>TEXT(Calculated_Columns!C2077,"MMMM")</f>
        <v>December</v>
      </c>
      <c r="E2077">
        <f>'Raw Data'!U2077/'Raw Data'!R2077</f>
        <v>0.49</v>
      </c>
    </row>
    <row r="2078" spans="1:5" x14ac:dyDescent="0.3">
      <c r="A2078">
        <f>YEAR('Raw Data'!C2078)</f>
        <v>2017</v>
      </c>
      <c r="B2078">
        <f>MONTH('Raw Data'!C2078)</f>
        <v>9</v>
      </c>
      <c r="C2078" t="str">
        <f>TEXT('Raw Data'!C2078,"MMM-YYYY")</f>
        <v>Sep-2017</v>
      </c>
      <c r="D2078" t="str">
        <f>TEXT(Calculated_Columns!C2078,"MMMM")</f>
        <v>September</v>
      </c>
      <c r="E2078">
        <f>'Raw Data'!U2078/'Raw Data'!R2078</f>
        <v>0.5</v>
      </c>
    </row>
    <row r="2079" spans="1:5" x14ac:dyDescent="0.3">
      <c r="A2079">
        <f>YEAR('Raw Data'!C2079)</f>
        <v>2017</v>
      </c>
      <c r="B2079">
        <f>MONTH('Raw Data'!C2079)</f>
        <v>9</v>
      </c>
      <c r="C2079" t="str">
        <f>TEXT('Raw Data'!C2079,"MMM-YYYY")</f>
        <v>Sep-2017</v>
      </c>
      <c r="D2079" t="str">
        <f>TEXT(Calculated_Columns!C2079,"MMMM")</f>
        <v>September</v>
      </c>
      <c r="E2079">
        <f>'Raw Data'!U2079/'Raw Data'!R2079</f>
        <v>0.28999999999999998</v>
      </c>
    </row>
    <row r="2080" spans="1:5" x14ac:dyDescent="0.3">
      <c r="A2080">
        <f>YEAR('Raw Data'!C2080)</f>
        <v>2017</v>
      </c>
      <c r="B2080">
        <f>MONTH('Raw Data'!C2080)</f>
        <v>9</v>
      </c>
      <c r="C2080" t="str">
        <f>TEXT('Raw Data'!C2080,"MMM-YYYY")</f>
        <v>Sep-2017</v>
      </c>
      <c r="D2080" t="str">
        <f>TEXT(Calculated_Columns!C2080,"MMMM")</f>
        <v>September</v>
      </c>
      <c r="E2080">
        <f>'Raw Data'!U2080/'Raw Data'!R2080</f>
        <v>0.48000000000000004</v>
      </c>
    </row>
    <row r="2081" spans="1:5" x14ac:dyDescent="0.3">
      <c r="A2081">
        <f>YEAR('Raw Data'!C2081)</f>
        <v>2015</v>
      </c>
      <c r="B2081">
        <f>MONTH('Raw Data'!C2081)</f>
        <v>12</v>
      </c>
      <c r="C2081" t="str">
        <f>TEXT('Raw Data'!C2081,"MMM-YYYY")</f>
        <v>Dec-2015</v>
      </c>
      <c r="D2081" t="str">
        <f>TEXT(Calculated_Columns!C2081,"MMMM")</f>
        <v>December</v>
      </c>
      <c r="E2081">
        <f>'Raw Data'!U2081/'Raw Data'!R2081</f>
        <v>0.35</v>
      </c>
    </row>
    <row r="2082" spans="1:5" x14ac:dyDescent="0.3">
      <c r="A2082">
        <f>YEAR('Raw Data'!C2082)</f>
        <v>2015</v>
      </c>
      <c r="B2082">
        <f>MONTH('Raw Data'!C2082)</f>
        <v>12</v>
      </c>
      <c r="C2082" t="str">
        <f>TEXT('Raw Data'!C2082,"MMM-YYYY")</f>
        <v>Dec-2015</v>
      </c>
      <c r="D2082" t="str">
        <f>TEXT(Calculated_Columns!C2082,"MMMM")</f>
        <v>December</v>
      </c>
      <c r="E2082">
        <f>'Raw Data'!U2082/'Raw Data'!R2082</f>
        <v>0.1</v>
      </c>
    </row>
    <row r="2083" spans="1:5" x14ac:dyDescent="0.3">
      <c r="A2083">
        <f>YEAR('Raw Data'!C2083)</f>
        <v>2015</v>
      </c>
      <c r="B2083">
        <f>MONTH('Raw Data'!C2083)</f>
        <v>12</v>
      </c>
      <c r="C2083" t="str">
        <f>TEXT('Raw Data'!C2083,"MMM-YYYY")</f>
        <v>Dec-2015</v>
      </c>
      <c r="D2083" t="str">
        <f>TEXT(Calculated_Columns!C2083,"MMMM")</f>
        <v>December</v>
      </c>
      <c r="E2083">
        <f>'Raw Data'!U2083/'Raw Data'!R2083</f>
        <v>0.22500000000000001</v>
      </c>
    </row>
    <row r="2084" spans="1:5" x14ac:dyDescent="0.3">
      <c r="A2084">
        <f>YEAR('Raw Data'!C2084)</f>
        <v>2017</v>
      </c>
      <c r="B2084">
        <f>MONTH('Raw Data'!C2084)</f>
        <v>2</v>
      </c>
      <c r="C2084" t="str">
        <f>TEXT('Raw Data'!C2084,"MMM-YYYY")</f>
        <v>Feb-2017</v>
      </c>
      <c r="D2084" t="str">
        <f>TEXT(Calculated_Columns!C2084,"MMMM")</f>
        <v>February</v>
      </c>
      <c r="E2084">
        <f>'Raw Data'!U2084/'Raw Data'!R2084</f>
        <v>0.45</v>
      </c>
    </row>
    <row r="2085" spans="1:5" x14ac:dyDescent="0.3">
      <c r="A2085">
        <f>YEAR('Raw Data'!C2085)</f>
        <v>2014</v>
      </c>
      <c r="B2085">
        <f>MONTH('Raw Data'!C2085)</f>
        <v>11</v>
      </c>
      <c r="C2085" t="str">
        <f>TEXT('Raw Data'!C2085,"MMM-YYYY")</f>
        <v>Nov-2014</v>
      </c>
      <c r="D2085" t="str">
        <f>TEXT(Calculated_Columns!C2085,"MMMM")</f>
        <v>November</v>
      </c>
      <c r="E2085">
        <f>'Raw Data'!U2085/'Raw Data'!R2085</f>
        <v>0.37500000000000006</v>
      </c>
    </row>
    <row r="2086" spans="1:5" x14ac:dyDescent="0.3">
      <c r="A2086">
        <f>YEAR('Raw Data'!C2086)</f>
        <v>2016</v>
      </c>
      <c r="B2086">
        <f>MONTH('Raw Data'!C2086)</f>
        <v>6</v>
      </c>
      <c r="C2086" t="str">
        <f>TEXT('Raw Data'!C2086,"MMM-YYYY")</f>
        <v>Jun-2016</v>
      </c>
      <c r="D2086" t="str">
        <f>TEXT(Calculated_Columns!C2086,"MMMM")</f>
        <v>June</v>
      </c>
      <c r="E2086">
        <f>'Raw Data'!U2086/'Raw Data'!R2086</f>
        <v>0.45999999999999996</v>
      </c>
    </row>
    <row r="2087" spans="1:5" x14ac:dyDescent="0.3">
      <c r="A2087">
        <f>YEAR('Raw Data'!C2087)</f>
        <v>2016</v>
      </c>
      <c r="B2087">
        <f>MONTH('Raw Data'!C2087)</f>
        <v>6</v>
      </c>
      <c r="C2087" t="str">
        <f>TEXT('Raw Data'!C2087,"MMM-YYYY")</f>
        <v>Jun-2016</v>
      </c>
      <c r="D2087" t="str">
        <f>TEXT(Calculated_Columns!C2087,"MMMM")</f>
        <v>June</v>
      </c>
      <c r="E2087">
        <f>'Raw Data'!U2087/'Raw Data'!R2087</f>
        <v>0.47000000000000003</v>
      </c>
    </row>
    <row r="2088" spans="1:5" x14ac:dyDescent="0.3">
      <c r="A2088">
        <f>YEAR('Raw Data'!C2088)</f>
        <v>2016</v>
      </c>
      <c r="B2088">
        <f>MONTH('Raw Data'!C2088)</f>
        <v>6</v>
      </c>
      <c r="C2088" t="str">
        <f>TEXT('Raw Data'!C2088,"MMM-YYYY")</f>
        <v>Jun-2016</v>
      </c>
      <c r="D2088" t="str">
        <f>TEXT(Calculated_Columns!C2088,"MMMM")</f>
        <v>June</v>
      </c>
      <c r="E2088">
        <f>'Raw Data'!U2088/'Raw Data'!R2088</f>
        <v>0.12000000000000001</v>
      </c>
    </row>
    <row r="2089" spans="1:5" x14ac:dyDescent="0.3">
      <c r="A2089">
        <f>YEAR('Raw Data'!C2089)</f>
        <v>2016</v>
      </c>
      <c r="B2089">
        <f>MONTH('Raw Data'!C2089)</f>
        <v>6</v>
      </c>
      <c r="C2089" t="str">
        <f>TEXT('Raw Data'!C2089,"MMM-YYYY")</f>
        <v>Jun-2016</v>
      </c>
      <c r="D2089" t="str">
        <f>TEXT(Calculated_Columns!C2089,"MMMM")</f>
        <v>June</v>
      </c>
      <c r="E2089">
        <f>'Raw Data'!U2089/'Raw Data'!R2089</f>
        <v>0.47000000000000003</v>
      </c>
    </row>
    <row r="2090" spans="1:5" x14ac:dyDescent="0.3">
      <c r="A2090">
        <f>YEAR('Raw Data'!C2090)</f>
        <v>2016</v>
      </c>
      <c r="B2090">
        <f>MONTH('Raw Data'!C2090)</f>
        <v>6</v>
      </c>
      <c r="C2090" t="str">
        <f>TEXT('Raw Data'!C2090,"MMM-YYYY")</f>
        <v>Jun-2016</v>
      </c>
      <c r="D2090" t="str">
        <f>TEXT(Calculated_Columns!C2090,"MMMM")</f>
        <v>June</v>
      </c>
      <c r="E2090">
        <f>'Raw Data'!U2090/'Raw Data'!R2090</f>
        <v>0.37</v>
      </c>
    </row>
    <row r="2091" spans="1:5" x14ac:dyDescent="0.3">
      <c r="A2091">
        <f>YEAR('Raw Data'!C2091)</f>
        <v>2015</v>
      </c>
      <c r="B2091">
        <f>MONTH('Raw Data'!C2091)</f>
        <v>10</v>
      </c>
      <c r="C2091" t="str">
        <f>TEXT('Raw Data'!C2091,"MMM-YYYY")</f>
        <v>Oct-2015</v>
      </c>
      <c r="D2091" t="str">
        <f>TEXT(Calculated_Columns!C2091,"MMMM")</f>
        <v>October</v>
      </c>
      <c r="E2091">
        <f>'Raw Data'!U2091/'Raw Data'!R2091</f>
        <v>0.46</v>
      </c>
    </row>
    <row r="2092" spans="1:5" x14ac:dyDescent="0.3">
      <c r="A2092">
        <f>YEAR('Raw Data'!C2092)</f>
        <v>2017</v>
      </c>
      <c r="B2092">
        <f>MONTH('Raw Data'!C2092)</f>
        <v>7</v>
      </c>
      <c r="C2092" t="str">
        <f>TEXT('Raw Data'!C2092,"MMM-YYYY")</f>
        <v>Jul-2017</v>
      </c>
      <c r="D2092" t="str">
        <f>TEXT(Calculated_Columns!C2092,"MMMM")</f>
        <v>July</v>
      </c>
      <c r="E2092">
        <f>'Raw Data'!U2092/'Raw Data'!R2092</f>
        <v>0.48999999999999994</v>
      </c>
    </row>
    <row r="2093" spans="1:5" x14ac:dyDescent="0.3">
      <c r="A2093">
        <f>YEAR('Raw Data'!C2093)</f>
        <v>2017</v>
      </c>
      <c r="B2093">
        <f>MONTH('Raw Data'!C2093)</f>
        <v>7</v>
      </c>
      <c r="C2093" t="str">
        <f>TEXT('Raw Data'!C2093,"MMM-YYYY")</f>
        <v>Jul-2017</v>
      </c>
      <c r="D2093" t="str">
        <f>TEXT(Calculated_Columns!C2093,"MMMM")</f>
        <v>July</v>
      </c>
      <c r="E2093">
        <f>'Raw Data'!U2093/'Raw Data'!R2093</f>
        <v>-0.15714285714285717</v>
      </c>
    </row>
    <row r="2094" spans="1:5" x14ac:dyDescent="0.3">
      <c r="A2094">
        <f>YEAR('Raw Data'!C2094)</f>
        <v>2014</v>
      </c>
      <c r="B2094">
        <f>MONTH('Raw Data'!C2094)</f>
        <v>11</v>
      </c>
      <c r="C2094" t="str">
        <f>TEXT('Raw Data'!C2094,"MMM-YYYY")</f>
        <v>Nov-2014</v>
      </c>
      <c r="D2094" t="str">
        <f>TEXT(Calculated_Columns!C2094,"MMMM")</f>
        <v>November</v>
      </c>
      <c r="E2094">
        <f>'Raw Data'!U2094/'Raw Data'!R2094</f>
        <v>0.17</v>
      </c>
    </row>
    <row r="2095" spans="1:5" x14ac:dyDescent="0.3">
      <c r="A2095">
        <f>YEAR('Raw Data'!C2095)</f>
        <v>2015</v>
      </c>
      <c r="B2095">
        <f>MONTH('Raw Data'!C2095)</f>
        <v>4</v>
      </c>
      <c r="C2095" t="str">
        <f>TEXT('Raw Data'!C2095,"MMM-YYYY")</f>
        <v>Apr-2015</v>
      </c>
      <c r="D2095" t="str">
        <f>TEXT(Calculated_Columns!C2095,"MMMM")</f>
        <v>April</v>
      </c>
      <c r="E2095">
        <f>'Raw Data'!U2095/'Raw Data'!R2095</f>
        <v>0.03</v>
      </c>
    </row>
    <row r="2096" spans="1:5" x14ac:dyDescent="0.3">
      <c r="A2096">
        <f>YEAR('Raw Data'!C2096)</f>
        <v>2015</v>
      </c>
      <c r="B2096">
        <f>MONTH('Raw Data'!C2096)</f>
        <v>11</v>
      </c>
      <c r="C2096" t="str">
        <f>TEXT('Raw Data'!C2096,"MMM-YYYY")</f>
        <v>Nov-2015</v>
      </c>
      <c r="D2096" t="str">
        <f>TEXT(Calculated_Columns!C2096,"MMMM")</f>
        <v>November</v>
      </c>
      <c r="E2096">
        <f>'Raw Data'!U2096/'Raw Data'!R2096</f>
        <v>0.1125</v>
      </c>
    </row>
    <row r="2097" spans="1:5" x14ac:dyDescent="0.3">
      <c r="A2097">
        <f>YEAR('Raw Data'!C2097)</f>
        <v>2016</v>
      </c>
      <c r="B2097">
        <f>MONTH('Raw Data'!C2097)</f>
        <v>5</v>
      </c>
      <c r="C2097" t="str">
        <f>TEXT('Raw Data'!C2097,"MMM-YYYY")</f>
        <v>May-2016</v>
      </c>
      <c r="D2097" t="str">
        <f>TEXT(Calculated_Columns!C2097,"MMMM")</f>
        <v>May</v>
      </c>
      <c r="E2097">
        <f>'Raw Data'!U2097/'Raw Data'!R2097</f>
        <v>0.47000000000000003</v>
      </c>
    </row>
    <row r="2098" spans="1:5" x14ac:dyDescent="0.3">
      <c r="A2098">
        <f>YEAR('Raw Data'!C2098)</f>
        <v>2016</v>
      </c>
      <c r="B2098">
        <f>MONTH('Raw Data'!C2098)</f>
        <v>5</v>
      </c>
      <c r="C2098" t="str">
        <f>TEXT('Raw Data'!C2098,"MMM-YYYY")</f>
        <v>May-2016</v>
      </c>
      <c r="D2098" t="str">
        <f>TEXT(Calculated_Columns!C2098,"MMMM")</f>
        <v>May</v>
      </c>
      <c r="E2098">
        <f>'Raw Data'!U2098/'Raw Data'!R2098</f>
        <v>0.28000000000000003</v>
      </c>
    </row>
    <row r="2099" spans="1:5" x14ac:dyDescent="0.3">
      <c r="A2099">
        <f>YEAR('Raw Data'!C2099)</f>
        <v>2016</v>
      </c>
      <c r="B2099">
        <f>MONTH('Raw Data'!C2099)</f>
        <v>5</v>
      </c>
      <c r="C2099" t="str">
        <f>TEXT('Raw Data'!C2099,"MMM-YYYY")</f>
        <v>May-2016</v>
      </c>
      <c r="D2099" t="str">
        <f>TEXT(Calculated_Columns!C2099,"MMMM")</f>
        <v>May</v>
      </c>
      <c r="E2099">
        <f>'Raw Data'!U2099/'Raw Data'!R2099</f>
        <v>0.26</v>
      </c>
    </row>
    <row r="2100" spans="1:5" x14ac:dyDescent="0.3">
      <c r="A2100">
        <f>YEAR('Raw Data'!C2100)</f>
        <v>2017</v>
      </c>
      <c r="B2100">
        <f>MONTH('Raw Data'!C2100)</f>
        <v>9</v>
      </c>
      <c r="C2100" t="str">
        <f>TEXT('Raw Data'!C2100,"MMM-YYYY")</f>
        <v>Sep-2017</v>
      </c>
      <c r="D2100" t="str">
        <f>TEXT(Calculated_Columns!C2100,"MMMM")</f>
        <v>September</v>
      </c>
      <c r="E2100">
        <f>'Raw Data'!U2100/'Raw Data'!R2100</f>
        <v>6.25E-2</v>
      </c>
    </row>
    <row r="2101" spans="1:5" x14ac:dyDescent="0.3">
      <c r="A2101">
        <f>YEAR('Raw Data'!C2101)</f>
        <v>2017</v>
      </c>
      <c r="B2101">
        <f>MONTH('Raw Data'!C2101)</f>
        <v>9</v>
      </c>
      <c r="C2101" t="str">
        <f>TEXT('Raw Data'!C2101,"MMM-YYYY")</f>
        <v>Sep-2017</v>
      </c>
      <c r="D2101" t="str">
        <f>TEXT(Calculated_Columns!C2101,"MMMM")</f>
        <v>September</v>
      </c>
      <c r="E2101">
        <f>'Raw Data'!U2101/'Raw Data'!R2101</f>
        <v>0.28749999999999998</v>
      </c>
    </row>
    <row r="2102" spans="1:5" x14ac:dyDescent="0.3">
      <c r="A2102">
        <f>YEAR('Raw Data'!C2102)</f>
        <v>2014</v>
      </c>
      <c r="B2102">
        <f>MONTH('Raw Data'!C2102)</f>
        <v>3</v>
      </c>
      <c r="C2102" t="str">
        <f>TEXT('Raw Data'!C2102,"MMM-YYYY")</f>
        <v>Mar-2014</v>
      </c>
      <c r="D2102" t="str">
        <f>TEXT(Calculated_Columns!C2102,"MMMM")</f>
        <v>March</v>
      </c>
      <c r="E2102">
        <f>'Raw Data'!U2102/'Raw Data'!R2102</f>
        <v>-2.4999999999999998E-2</v>
      </c>
    </row>
    <row r="2103" spans="1:5" x14ac:dyDescent="0.3">
      <c r="A2103">
        <f>YEAR('Raw Data'!C2103)</f>
        <v>2014</v>
      </c>
      <c r="B2103">
        <f>MONTH('Raw Data'!C2103)</f>
        <v>3</v>
      </c>
      <c r="C2103" t="str">
        <f>TEXT('Raw Data'!C2103,"MMM-YYYY")</f>
        <v>Mar-2014</v>
      </c>
      <c r="D2103" t="str">
        <f>TEXT(Calculated_Columns!C2103,"MMMM")</f>
        <v>March</v>
      </c>
      <c r="E2103">
        <f>'Raw Data'!U2103/'Raw Data'!R2103</f>
        <v>0.1125</v>
      </c>
    </row>
    <row r="2104" spans="1:5" x14ac:dyDescent="0.3">
      <c r="A2104">
        <f>YEAR('Raw Data'!C2104)</f>
        <v>2014</v>
      </c>
      <c r="B2104">
        <f>MONTH('Raw Data'!C2104)</f>
        <v>7</v>
      </c>
      <c r="C2104" t="str">
        <f>TEXT('Raw Data'!C2104,"MMM-YYYY")</f>
        <v>Jul-2014</v>
      </c>
      <c r="D2104" t="str">
        <f>TEXT(Calculated_Columns!C2104,"MMMM")</f>
        <v>July</v>
      </c>
      <c r="E2104">
        <f>'Raw Data'!U2104/'Raw Data'!R2104</f>
        <v>-9.9999999999999992E-2</v>
      </c>
    </row>
    <row r="2105" spans="1:5" x14ac:dyDescent="0.3">
      <c r="A2105">
        <f>YEAR('Raw Data'!C2105)</f>
        <v>2017</v>
      </c>
      <c r="B2105">
        <f>MONTH('Raw Data'!C2105)</f>
        <v>3</v>
      </c>
      <c r="C2105" t="str">
        <f>TEXT('Raw Data'!C2105,"MMM-YYYY")</f>
        <v>Mar-2017</v>
      </c>
      <c r="D2105" t="str">
        <f>TEXT(Calculated_Columns!C2105,"MMMM")</f>
        <v>March</v>
      </c>
      <c r="E2105">
        <f>'Raw Data'!U2105/'Raw Data'!R2105</f>
        <v>0.48000000000000004</v>
      </c>
    </row>
    <row r="2106" spans="1:5" x14ac:dyDescent="0.3">
      <c r="A2106">
        <f>YEAR('Raw Data'!C2106)</f>
        <v>2017</v>
      </c>
      <c r="B2106">
        <f>MONTH('Raw Data'!C2106)</f>
        <v>3</v>
      </c>
      <c r="C2106" t="str">
        <f>TEXT('Raw Data'!C2106,"MMM-YYYY")</f>
        <v>Mar-2017</v>
      </c>
      <c r="D2106" t="str">
        <f>TEXT(Calculated_Columns!C2106,"MMMM")</f>
        <v>March</v>
      </c>
      <c r="E2106">
        <f>'Raw Data'!U2106/'Raw Data'!R2106</f>
        <v>0.44999999999999996</v>
      </c>
    </row>
    <row r="2107" spans="1:5" x14ac:dyDescent="0.3">
      <c r="A2107">
        <f>YEAR('Raw Data'!C2107)</f>
        <v>2014</v>
      </c>
      <c r="B2107">
        <f>MONTH('Raw Data'!C2107)</f>
        <v>9</v>
      </c>
      <c r="C2107" t="str">
        <f>TEXT('Raw Data'!C2107,"MMM-YYYY")</f>
        <v>Sep-2014</v>
      </c>
      <c r="D2107" t="str">
        <f>TEXT(Calculated_Columns!C2107,"MMMM")</f>
        <v>September</v>
      </c>
      <c r="E2107">
        <f>'Raw Data'!U2107/'Raw Data'!R2107</f>
        <v>0.35000000000000003</v>
      </c>
    </row>
    <row r="2108" spans="1:5" x14ac:dyDescent="0.3">
      <c r="A2108">
        <f>YEAR('Raw Data'!C2108)</f>
        <v>2014</v>
      </c>
      <c r="B2108">
        <f>MONTH('Raw Data'!C2108)</f>
        <v>9</v>
      </c>
      <c r="C2108" t="str">
        <f>TEXT('Raw Data'!C2108,"MMM-YYYY")</f>
        <v>Sep-2014</v>
      </c>
      <c r="D2108" t="str">
        <f>TEXT(Calculated_Columns!C2108,"MMMM")</f>
        <v>September</v>
      </c>
      <c r="E2108">
        <f>'Raw Data'!U2108/'Raw Data'!R2108</f>
        <v>-1.5999999999999999</v>
      </c>
    </row>
    <row r="2109" spans="1:5" x14ac:dyDescent="0.3">
      <c r="A2109">
        <f>YEAR('Raw Data'!C2109)</f>
        <v>2015</v>
      </c>
      <c r="B2109">
        <f>MONTH('Raw Data'!C2109)</f>
        <v>10</v>
      </c>
      <c r="C2109" t="str">
        <f>TEXT('Raw Data'!C2109,"MMM-YYYY")</f>
        <v>Oct-2015</v>
      </c>
      <c r="D2109" t="str">
        <f>TEXT(Calculated_Columns!C2109,"MMMM")</f>
        <v>October</v>
      </c>
      <c r="E2109">
        <f>'Raw Data'!U2109/'Raw Data'!R2109</f>
        <v>0.47</v>
      </c>
    </row>
    <row r="2110" spans="1:5" x14ac:dyDescent="0.3">
      <c r="A2110">
        <f>YEAR('Raw Data'!C2110)</f>
        <v>2015</v>
      </c>
      <c r="B2110">
        <f>MONTH('Raw Data'!C2110)</f>
        <v>10</v>
      </c>
      <c r="C2110" t="str">
        <f>TEXT('Raw Data'!C2110,"MMM-YYYY")</f>
        <v>Oct-2015</v>
      </c>
      <c r="D2110" t="str">
        <f>TEXT(Calculated_Columns!C2110,"MMMM")</f>
        <v>October</v>
      </c>
      <c r="E2110">
        <f>'Raw Data'!U2110/'Raw Data'!R2110</f>
        <v>0.3125</v>
      </c>
    </row>
    <row r="2111" spans="1:5" x14ac:dyDescent="0.3">
      <c r="A2111">
        <f>YEAR('Raw Data'!C2111)</f>
        <v>2015</v>
      </c>
      <c r="B2111">
        <f>MONTH('Raw Data'!C2111)</f>
        <v>10</v>
      </c>
      <c r="C2111" t="str">
        <f>TEXT('Raw Data'!C2111,"MMM-YYYY")</f>
        <v>Oct-2015</v>
      </c>
      <c r="D2111" t="str">
        <f>TEXT(Calculated_Columns!C2111,"MMMM")</f>
        <v>October</v>
      </c>
      <c r="E2111">
        <f>'Raw Data'!U2111/'Raw Data'!R2111</f>
        <v>0.25</v>
      </c>
    </row>
    <row r="2112" spans="1:5" x14ac:dyDescent="0.3">
      <c r="A2112">
        <f>YEAR('Raw Data'!C2112)</f>
        <v>2015</v>
      </c>
      <c r="B2112">
        <f>MONTH('Raw Data'!C2112)</f>
        <v>10</v>
      </c>
      <c r="C2112" t="str">
        <f>TEXT('Raw Data'!C2112,"MMM-YYYY")</f>
        <v>Oct-2015</v>
      </c>
      <c r="D2112" t="str">
        <f>TEXT(Calculated_Columns!C2112,"MMMM")</f>
        <v>October</v>
      </c>
      <c r="E2112">
        <f>'Raw Data'!U2112/'Raw Data'!R2112</f>
        <v>0.45999999999999996</v>
      </c>
    </row>
    <row r="2113" spans="1:5" x14ac:dyDescent="0.3">
      <c r="A2113">
        <f>YEAR('Raw Data'!C2113)</f>
        <v>2015</v>
      </c>
      <c r="B2113">
        <f>MONTH('Raw Data'!C2113)</f>
        <v>10</v>
      </c>
      <c r="C2113" t="str">
        <f>TEXT('Raw Data'!C2113,"MMM-YYYY")</f>
        <v>Oct-2015</v>
      </c>
      <c r="D2113" t="str">
        <f>TEXT(Calculated_Columns!C2113,"MMMM")</f>
        <v>October</v>
      </c>
      <c r="E2113">
        <f>'Raw Data'!U2113/'Raw Data'!R2113</f>
        <v>6.25E-2</v>
      </c>
    </row>
    <row r="2114" spans="1:5" x14ac:dyDescent="0.3">
      <c r="A2114">
        <f>YEAR('Raw Data'!C2114)</f>
        <v>2015</v>
      </c>
      <c r="B2114">
        <f>MONTH('Raw Data'!C2114)</f>
        <v>10</v>
      </c>
      <c r="C2114" t="str">
        <f>TEXT('Raw Data'!C2114,"MMM-YYYY")</f>
        <v>Oct-2015</v>
      </c>
      <c r="D2114" t="str">
        <f>TEXT(Calculated_Columns!C2114,"MMMM")</f>
        <v>October</v>
      </c>
      <c r="E2114">
        <f>'Raw Data'!U2114/'Raw Data'!R2114</f>
        <v>0.27</v>
      </c>
    </row>
    <row r="2115" spans="1:5" x14ac:dyDescent="0.3">
      <c r="A2115">
        <f>YEAR('Raw Data'!C2115)</f>
        <v>2015</v>
      </c>
      <c r="B2115">
        <f>MONTH('Raw Data'!C2115)</f>
        <v>10</v>
      </c>
      <c r="C2115" t="str">
        <f>TEXT('Raw Data'!C2115,"MMM-YYYY")</f>
        <v>Oct-2015</v>
      </c>
      <c r="D2115" t="str">
        <f>TEXT(Calculated_Columns!C2115,"MMMM")</f>
        <v>October</v>
      </c>
      <c r="E2115">
        <f>'Raw Data'!U2115/'Raw Data'!R2115</f>
        <v>0.11250000000000002</v>
      </c>
    </row>
    <row r="2116" spans="1:5" x14ac:dyDescent="0.3">
      <c r="A2116">
        <f>YEAR('Raw Data'!C2116)</f>
        <v>2015</v>
      </c>
      <c r="B2116">
        <f>MONTH('Raw Data'!C2116)</f>
        <v>10</v>
      </c>
      <c r="C2116" t="str">
        <f>TEXT('Raw Data'!C2116,"MMM-YYYY")</f>
        <v>Oct-2015</v>
      </c>
      <c r="D2116" t="str">
        <f>TEXT(Calculated_Columns!C2116,"MMMM")</f>
        <v>October</v>
      </c>
      <c r="E2116">
        <f>'Raw Data'!U2116/'Raw Data'!R2116</f>
        <v>0.27</v>
      </c>
    </row>
    <row r="2117" spans="1:5" x14ac:dyDescent="0.3">
      <c r="A2117">
        <f>YEAR('Raw Data'!C2117)</f>
        <v>2015</v>
      </c>
      <c r="B2117">
        <f>MONTH('Raw Data'!C2117)</f>
        <v>10</v>
      </c>
      <c r="C2117" t="str">
        <f>TEXT('Raw Data'!C2117,"MMM-YYYY")</f>
        <v>Oct-2015</v>
      </c>
      <c r="D2117" t="str">
        <f>TEXT(Calculated_Columns!C2117,"MMMM")</f>
        <v>October</v>
      </c>
      <c r="E2117">
        <f>'Raw Data'!U2117/'Raw Data'!R2117</f>
        <v>4.7058823529411764E-2</v>
      </c>
    </row>
    <row r="2118" spans="1:5" x14ac:dyDescent="0.3">
      <c r="A2118">
        <f>YEAR('Raw Data'!C2118)</f>
        <v>2015</v>
      </c>
      <c r="B2118">
        <f>MONTH('Raw Data'!C2118)</f>
        <v>10</v>
      </c>
      <c r="C2118" t="str">
        <f>TEXT('Raw Data'!C2118,"MMM-YYYY")</f>
        <v>Oct-2015</v>
      </c>
      <c r="D2118" t="str">
        <f>TEXT(Calculated_Columns!C2118,"MMMM")</f>
        <v>October</v>
      </c>
      <c r="E2118">
        <f>'Raw Data'!U2118/'Raw Data'!R2118</f>
        <v>-6.6666666666666666E-2</v>
      </c>
    </row>
    <row r="2119" spans="1:5" x14ac:dyDescent="0.3">
      <c r="A2119">
        <f>YEAR('Raw Data'!C2119)</f>
        <v>2016</v>
      </c>
      <c r="B2119">
        <f>MONTH('Raw Data'!C2119)</f>
        <v>9</v>
      </c>
      <c r="C2119" t="str">
        <f>TEXT('Raw Data'!C2119,"MMM-YYYY")</f>
        <v>Sep-2016</v>
      </c>
      <c r="D2119" t="str">
        <f>TEXT(Calculated_Columns!C2119,"MMMM")</f>
        <v>September</v>
      </c>
      <c r="E2119">
        <f>'Raw Data'!U2119/'Raw Data'!R2119</f>
        <v>0.45999999999999996</v>
      </c>
    </row>
    <row r="2120" spans="1:5" x14ac:dyDescent="0.3">
      <c r="A2120">
        <f>YEAR('Raw Data'!C2120)</f>
        <v>2017</v>
      </c>
      <c r="B2120">
        <f>MONTH('Raw Data'!C2120)</f>
        <v>4</v>
      </c>
      <c r="C2120" t="str">
        <f>TEXT('Raw Data'!C2120,"MMM-YYYY")</f>
        <v>Apr-2017</v>
      </c>
      <c r="D2120" t="str">
        <f>TEXT(Calculated_Columns!C2120,"MMMM")</f>
        <v>April</v>
      </c>
      <c r="E2120">
        <f>'Raw Data'!U2120/'Raw Data'!R2120</f>
        <v>0.44999999999999996</v>
      </c>
    </row>
    <row r="2121" spans="1:5" x14ac:dyDescent="0.3">
      <c r="A2121">
        <f>YEAR('Raw Data'!C2121)</f>
        <v>2017</v>
      </c>
      <c r="B2121">
        <f>MONTH('Raw Data'!C2121)</f>
        <v>4</v>
      </c>
      <c r="C2121" t="str">
        <f>TEXT('Raw Data'!C2121,"MMM-YYYY")</f>
        <v>Apr-2017</v>
      </c>
      <c r="D2121" t="str">
        <f>TEXT(Calculated_Columns!C2121,"MMMM")</f>
        <v>April</v>
      </c>
      <c r="E2121">
        <f>'Raw Data'!U2121/'Raw Data'!R2121</f>
        <v>0.33750000000000002</v>
      </c>
    </row>
    <row r="2122" spans="1:5" x14ac:dyDescent="0.3">
      <c r="A2122">
        <f>YEAR('Raw Data'!C2122)</f>
        <v>2017</v>
      </c>
      <c r="B2122">
        <f>MONTH('Raw Data'!C2122)</f>
        <v>1</v>
      </c>
      <c r="C2122" t="str">
        <f>TEXT('Raw Data'!C2122,"MMM-YYYY")</f>
        <v>Jan-2017</v>
      </c>
      <c r="D2122" t="str">
        <f>TEXT(Calculated_Columns!C2122,"MMMM")</f>
        <v>January</v>
      </c>
      <c r="E2122">
        <f>'Raw Data'!U2122/'Raw Data'!R2122</f>
        <v>-0.70000000000000007</v>
      </c>
    </row>
    <row r="2123" spans="1:5" x14ac:dyDescent="0.3">
      <c r="A2123">
        <f>YEAR('Raw Data'!C2123)</f>
        <v>2017</v>
      </c>
      <c r="B2123">
        <f>MONTH('Raw Data'!C2123)</f>
        <v>11</v>
      </c>
      <c r="C2123" t="str">
        <f>TEXT('Raw Data'!C2123,"MMM-YYYY")</f>
        <v>Nov-2017</v>
      </c>
      <c r="D2123" t="str">
        <f>TEXT(Calculated_Columns!C2123,"MMMM")</f>
        <v>November</v>
      </c>
      <c r="E2123">
        <f>'Raw Data'!U2123/'Raw Data'!R2123</f>
        <v>-1.2500000000000001E-2</v>
      </c>
    </row>
    <row r="2124" spans="1:5" x14ac:dyDescent="0.3">
      <c r="A2124">
        <f>YEAR('Raw Data'!C2124)</f>
        <v>2017</v>
      </c>
      <c r="B2124">
        <f>MONTH('Raw Data'!C2124)</f>
        <v>9</v>
      </c>
      <c r="C2124" t="str">
        <f>TEXT('Raw Data'!C2124,"MMM-YYYY")</f>
        <v>Sep-2017</v>
      </c>
      <c r="D2124" t="str">
        <f>TEXT(Calculated_Columns!C2124,"MMMM")</f>
        <v>September</v>
      </c>
      <c r="E2124">
        <f>'Raw Data'!U2124/'Raw Data'!R2124</f>
        <v>0.17</v>
      </c>
    </row>
    <row r="2125" spans="1:5" x14ac:dyDescent="0.3">
      <c r="A2125">
        <f>YEAR('Raw Data'!C2125)</f>
        <v>2017</v>
      </c>
      <c r="B2125">
        <f>MONTH('Raw Data'!C2125)</f>
        <v>9</v>
      </c>
      <c r="C2125" t="str">
        <f>TEXT('Raw Data'!C2125,"MMM-YYYY")</f>
        <v>Sep-2017</v>
      </c>
      <c r="D2125" t="str">
        <f>TEXT(Calculated_Columns!C2125,"MMMM")</f>
        <v>September</v>
      </c>
      <c r="E2125">
        <f>'Raw Data'!U2125/'Raw Data'!R2125</f>
        <v>0.48000000000000004</v>
      </c>
    </row>
    <row r="2126" spans="1:5" x14ac:dyDescent="0.3">
      <c r="A2126">
        <f>YEAR('Raw Data'!C2126)</f>
        <v>2017</v>
      </c>
      <c r="B2126">
        <f>MONTH('Raw Data'!C2126)</f>
        <v>12</v>
      </c>
      <c r="C2126" t="str">
        <f>TEXT('Raw Data'!C2126,"MMM-YYYY")</f>
        <v>Dec-2017</v>
      </c>
      <c r="D2126" t="str">
        <f>TEXT(Calculated_Columns!C2126,"MMMM")</f>
        <v>December</v>
      </c>
      <c r="E2126">
        <f>'Raw Data'!U2126/'Raw Data'!R2126</f>
        <v>0.33750000000000002</v>
      </c>
    </row>
    <row r="2127" spans="1:5" x14ac:dyDescent="0.3">
      <c r="A2127">
        <f>YEAR('Raw Data'!C2127)</f>
        <v>2017</v>
      </c>
      <c r="B2127">
        <f>MONTH('Raw Data'!C2127)</f>
        <v>12</v>
      </c>
      <c r="C2127" t="str">
        <f>TEXT('Raw Data'!C2127,"MMM-YYYY")</f>
        <v>Dec-2017</v>
      </c>
      <c r="D2127" t="str">
        <f>TEXT(Calculated_Columns!C2127,"MMMM")</f>
        <v>December</v>
      </c>
      <c r="E2127">
        <f>'Raw Data'!U2127/'Raw Data'!R2127</f>
        <v>0.15</v>
      </c>
    </row>
    <row r="2128" spans="1:5" x14ac:dyDescent="0.3">
      <c r="A2128">
        <f>YEAR('Raw Data'!C2128)</f>
        <v>2014</v>
      </c>
      <c r="B2128">
        <f>MONTH('Raw Data'!C2128)</f>
        <v>6</v>
      </c>
      <c r="C2128" t="str">
        <f>TEXT('Raw Data'!C2128,"MMM-YYYY")</f>
        <v>Jun-2014</v>
      </c>
      <c r="D2128" t="str">
        <f>TEXT(Calculated_Columns!C2128,"MMMM")</f>
        <v>June</v>
      </c>
      <c r="E2128">
        <f>'Raw Data'!U2128/'Raw Data'!R2128</f>
        <v>1.2500000000000001E-2</v>
      </c>
    </row>
    <row r="2129" spans="1:5" x14ac:dyDescent="0.3">
      <c r="A2129">
        <f>YEAR('Raw Data'!C2129)</f>
        <v>2015</v>
      </c>
      <c r="B2129">
        <f>MONTH('Raw Data'!C2129)</f>
        <v>10</v>
      </c>
      <c r="C2129" t="str">
        <f>TEXT('Raw Data'!C2129,"MMM-YYYY")</f>
        <v>Oct-2015</v>
      </c>
      <c r="D2129" t="str">
        <f>TEXT(Calculated_Columns!C2129,"MMMM")</f>
        <v>October</v>
      </c>
      <c r="E2129">
        <f>'Raw Data'!U2129/'Raw Data'!R2129</f>
        <v>9.9999999999999992E-2</v>
      </c>
    </row>
    <row r="2130" spans="1:5" x14ac:dyDescent="0.3">
      <c r="A2130">
        <f>YEAR('Raw Data'!C2130)</f>
        <v>2015</v>
      </c>
      <c r="B2130">
        <f>MONTH('Raw Data'!C2130)</f>
        <v>10</v>
      </c>
      <c r="C2130" t="str">
        <f>TEXT('Raw Data'!C2130,"MMM-YYYY")</f>
        <v>Oct-2015</v>
      </c>
      <c r="D2130" t="str">
        <f>TEXT(Calculated_Columns!C2130,"MMMM")</f>
        <v>October</v>
      </c>
      <c r="E2130">
        <f>'Raw Data'!U2130/'Raw Data'!R2130</f>
        <v>0.35</v>
      </c>
    </row>
    <row r="2131" spans="1:5" x14ac:dyDescent="0.3">
      <c r="A2131">
        <f>YEAR('Raw Data'!C2131)</f>
        <v>2014</v>
      </c>
      <c r="B2131">
        <f>MONTH('Raw Data'!C2131)</f>
        <v>5</v>
      </c>
      <c r="C2131" t="str">
        <f>TEXT('Raw Data'!C2131,"MMM-YYYY")</f>
        <v>May-2014</v>
      </c>
      <c r="D2131" t="str">
        <f>TEXT(Calculated_Columns!C2131,"MMMM")</f>
        <v>May</v>
      </c>
      <c r="E2131">
        <f>'Raw Data'!U2131/'Raw Data'!R2131</f>
        <v>0.28000000000000003</v>
      </c>
    </row>
    <row r="2132" spans="1:5" x14ac:dyDescent="0.3">
      <c r="A2132">
        <f>YEAR('Raw Data'!C2132)</f>
        <v>2014</v>
      </c>
      <c r="B2132">
        <f>MONTH('Raw Data'!C2132)</f>
        <v>5</v>
      </c>
      <c r="C2132" t="str">
        <f>TEXT('Raw Data'!C2132,"MMM-YYYY")</f>
        <v>May-2014</v>
      </c>
      <c r="D2132" t="str">
        <f>TEXT(Calculated_Columns!C2132,"MMMM")</f>
        <v>May</v>
      </c>
      <c r="E2132">
        <f>'Raw Data'!U2132/'Raw Data'!R2132</f>
        <v>0.31</v>
      </c>
    </row>
    <row r="2133" spans="1:5" x14ac:dyDescent="0.3">
      <c r="A2133">
        <f>YEAR('Raw Data'!C2133)</f>
        <v>2014</v>
      </c>
      <c r="B2133">
        <f>MONTH('Raw Data'!C2133)</f>
        <v>5</v>
      </c>
      <c r="C2133" t="str">
        <f>TEXT('Raw Data'!C2133,"MMM-YYYY")</f>
        <v>May-2014</v>
      </c>
      <c r="D2133" t="str">
        <f>TEXT(Calculated_Columns!C2133,"MMMM")</f>
        <v>May</v>
      </c>
      <c r="E2133">
        <f>'Raw Data'!U2133/'Raw Data'!R2133</f>
        <v>0.42999999999999994</v>
      </c>
    </row>
    <row r="2134" spans="1:5" x14ac:dyDescent="0.3">
      <c r="A2134">
        <f>YEAR('Raw Data'!C2134)</f>
        <v>2015</v>
      </c>
      <c r="B2134">
        <f>MONTH('Raw Data'!C2134)</f>
        <v>11</v>
      </c>
      <c r="C2134" t="str">
        <f>TEXT('Raw Data'!C2134,"MMM-YYYY")</f>
        <v>Nov-2015</v>
      </c>
      <c r="D2134" t="str">
        <f>TEXT(Calculated_Columns!C2134,"MMMM")</f>
        <v>November</v>
      </c>
      <c r="E2134">
        <f>'Raw Data'!U2134/'Raw Data'!R2134</f>
        <v>0.46</v>
      </c>
    </row>
    <row r="2135" spans="1:5" x14ac:dyDescent="0.3">
      <c r="A2135">
        <f>YEAR('Raw Data'!C2135)</f>
        <v>2015</v>
      </c>
      <c r="B2135">
        <f>MONTH('Raw Data'!C2135)</f>
        <v>11</v>
      </c>
      <c r="C2135" t="str">
        <f>TEXT('Raw Data'!C2135,"MMM-YYYY")</f>
        <v>Nov-2015</v>
      </c>
      <c r="D2135" t="str">
        <f>TEXT(Calculated_Columns!C2135,"MMMM")</f>
        <v>November</v>
      </c>
      <c r="E2135">
        <f>'Raw Data'!U2135/'Raw Data'!R2135</f>
        <v>-0.79999999999999993</v>
      </c>
    </row>
    <row r="2136" spans="1:5" x14ac:dyDescent="0.3">
      <c r="A2136">
        <f>YEAR('Raw Data'!C2136)</f>
        <v>2015</v>
      </c>
      <c r="B2136">
        <f>MONTH('Raw Data'!C2136)</f>
        <v>11</v>
      </c>
      <c r="C2136" t="str">
        <f>TEXT('Raw Data'!C2136,"MMM-YYYY")</f>
        <v>Nov-2015</v>
      </c>
      <c r="D2136" t="str">
        <f>TEXT(Calculated_Columns!C2136,"MMMM")</f>
        <v>November</v>
      </c>
      <c r="E2136">
        <f>'Raw Data'!U2136/'Raw Data'!R2136</f>
        <v>-0.22500000000000003</v>
      </c>
    </row>
    <row r="2137" spans="1:5" x14ac:dyDescent="0.3">
      <c r="A2137">
        <f>YEAR('Raw Data'!C2137)</f>
        <v>2015</v>
      </c>
      <c r="B2137">
        <f>MONTH('Raw Data'!C2137)</f>
        <v>11</v>
      </c>
      <c r="C2137" t="str">
        <f>TEXT('Raw Data'!C2137,"MMM-YYYY")</f>
        <v>Nov-2015</v>
      </c>
      <c r="D2137" t="str">
        <f>TEXT(Calculated_Columns!C2137,"MMMM")</f>
        <v>November</v>
      </c>
      <c r="E2137">
        <f>'Raw Data'!U2137/'Raw Data'!R2137</f>
        <v>0.16666666666666666</v>
      </c>
    </row>
    <row r="2138" spans="1:5" x14ac:dyDescent="0.3">
      <c r="A2138">
        <f>YEAR('Raw Data'!C2138)</f>
        <v>2015</v>
      </c>
      <c r="B2138">
        <f>MONTH('Raw Data'!C2138)</f>
        <v>12</v>
      </c>
      <c r="C2138" t="str">
        <f>TEXT('Raw Data'!C2138,"MMM-YYYY")</f>
        <v>Dec-2015</v>
      </c>
      <c r="D2138" t="str">
        <f>TEXT(Calculated_Columns!C2138,"MMMM")</f>
        <v>December</v>
      </c>
      <c r="E2138">
        <f>'Raw Data'!U2138/'Raw Data'!R2138</f>
        <v>-0.77500000000000002</v>
      </c>
    </row>
    <row r="2139" spans="1:5" x14ac:dyDescent="0.3">
      <c r="A2139">
        <f>YEAR('Raw Data'!C2139)</f>
        <v>2015</v>
      </c>
      <c r="B2139">
        <f>MONTH('Raw Data'!C2139)</f>
        <v>12</v>
      </c>
      <c r="C2139" t="str">
        <f>TEXT('Raw Data'!C2139,"MMM-YYYY")</f>
        <v>Dec-2015</v>
      </c>
      <c r="D2139" t="str">
        <f>TEXT(Calculated_Columns!C2139,"MMMM")</f>
        <v>December</v>
      </c>
      <c r="E2139">
        <f>'Raw Data'!U2139/'Raw Data'!R2139</f>
        <v>-1.5999999999999999</v>
      </c>
    </row>
    <row r="2140" spans="1:5" x14ac:dyDescent="0.3">
      <c r="A2140">
        <f>YEAR('Raw Data'!C2140)</f>
        <v>2017</v>
      </c>
      <c r="B2140">
        <f>MONTH('Raw Data'!C2140)</f>
        <v>11</v>
      </c>
      <c r="C2140" t="str">
        <f>TEXT('Raw Data'!C2140,"MMM-YYYY")</f>
        <v>Nov-2017</v>
      </c>
      <c r="D2140" t="str">
        <f>TEXT(Calculated_Columns!C2140,"MMMM")</f>
        <v>November</v>
      </c>
      <c r="E2140">
        <f>'Raw Data'!U2140/'Raw Data'!R2140</f>
        <v>0.5</v>
      </c>
    </row>
    <row r="2141" spans="1:5" x14ac:dyDescent="0.3">
      <c r="A2141">
        <f>YEAR('Raw Data'!C2141)</f>
        <v>2014</v>
      </c>
      <c r="B2141">
        <f>MONTH('Raw Data'!C2141)</f>
        <v>6</v>
      </c>
      <c r="C2141" t="str">
        <f>TEXT('Raw Data'!C2141,"MMM-YYYY")</f>
        <v>Jun-2014</v>
      </c>
      <c r="D2141" t="str">
        <f>TEXT(Calculated_Columns!C2141,"MMMM")</f>
        <v>June</v>
      </c>
      <c r="E2141">
        <f>'Raw Data'!U2141/'Raw Data'!R2141</f>
        <v>0.33749999999999997</v>
      </c>
    </row>
    <row r="2142" spans="1:5" x14ac:dyDescent="0.3">
      <c r="A2142">
        <f>YEAR('Raw Data'!C2142)</f>
        <v>2014</v>
      </c>
      <c r="B2142">
        <f>MONTH('Raw Data'!C2142)</f>
        <v>6</v>
      </c>
      <c r="C2142" t="str">
        <f>TEXT('Raw Data'!C2142,"MMM-YYYY")</f>
        <v>Jun-2014</v>
      </c>
      <c r="D2142" t="str">
        <f>TEXT(Calculated_Columns!C2142,"MMMM")</f>
        <v>June</v>
      </c>
      <c r="E2142">
        <f>'Raw Data'!U2142/'Raw Data'!R2142</f>
        <v>0.26</v>
      </c>
    </row>
    <row r="2143" spans="1:5" x14ac:dyDescent="0.3">
      <c r="A2143">
        <f>YEAR('Raw Data'!C2143)</f>
        <v>2014</v>
      </c>
      <c r="B2143">
        <f>MONTH('Raw Data'!C2143)</f>
        <v>6</v>
      </c>
      <c r="C2143" t="str">
        <f>TEXT('Raw Data'!C2143,"MMM-YYYY")</f>
        <v>Jun-2014</v>
      </c>
      <c r="D2143" t="str">
        <f>TEXT(Calculated_Columns!C2143,"MMMM")</f>
        <v>June</v>
      </c>
      <c r="E2143">
        <f>'Raw Data'!U2143/'Raw Data'!R2143</f>
        <v>-0.35</v>
      </c>
    </row>
    <row r="2144" spans="1:5" x14ac:dyDescent="0.3">
      <c r="A2144">
        <f>YEAR('Raw Data'!C2144)</f>
        <v>2016</v>
      </c>
      <c r="B2144">
        <f>MONTH('Raw Data'!C2144)</f>
        <v>9</v>
      </c>
      <c r="C2144" t="str">
        <f>TEXT('Raw Data'!C2144,"MMM-YYYY")</f>
        <v>Sep-2016</v>
      </c>
      <c r="D2144" t="str">
        <f>TEXT(Calculated_Columns!C2144,"MMMM")</f>
        <v>September</v>
      </c>
      <c r="E2144">
        <f>'Raw Data'!U2144/'Raw Data'!R2144</f>
        <v>0.32500000000000001</v>
      </c>
    </row>
    <row r="2145" spans="1:5" x14ac:dyDescent="0.3">
      <c r="A2145">
        <f>YEAR('Raw Data'!C2145)</f>
        <v>2016</v>
      </c>
      <c r="B2145">
        <f>MONTH('Raw Data'!C2145)</f>
        <v>9</v>
      </c>
      <c r="C2145" t="str">
        <f>TEXT('Raw Data'!C2145,"MMM-YYYY")</f>
        <v>Sep-2016</v>
      </c>
      <c r="D2145" t="str">
        <f>TEXT(Calculated_Columns!C2145,"MMMM")</f>
        <v>September</v>
      </c>
      <c r="E2145">
        <f>'Raw Data'!U2145/'Raw Data'!R2145</f>
        <v>-0.2</v>
      </c>
    </row>
    <row r="2146" spans="1:5" x14ac:dyDescent="0.3">
      <c r="A2146">
        <f>YEAR('Raw Data'!C2146)</f>
        <v>2016</v>
      </c>
      <c r="B2146">
        <f>MONTH('Raw Data'!C2146)</f>
        <v>9</v>
      </c>
      <c r="C2146" t="str">
        <f>TEXT('Raw Data'!C2146,"MMM-YYYY")</f>
        <v>Sep-2016</v>
      </c>
      <c r="D2146" t="str">
        <f>TEXT(Calculated_Columns!C2146,"MMMM")</f>
        <v>September</v>
      </c>
      <c r="E2146">
        <f>'Raw Data'!U2146/'Raw Data'!R2146</f>
        <v>0.32500000000000007</v>
      </c>
    </row>
    <row r="2147" spans="1:5" x14ac:dyDescent="0.3">
      <c r="A2147">
        <f>YEAR('Raw Data'!C2147)</f>
        <v>2016</v>
      </c>
      <c r="B2147">
        <f>MONTH('Raw Data'!C2147)</f>
        <v>6</v>
      </c>
      <c r="C2147" t="str">
        <f>TEXT('Raw Data'!C2147,"MMM-YYYY")</f>
        <v>Jun-2016</v>
      </c>
      <c r="D2147" t="str">
        <f>TEXT(Calculated_Columns!C2147,"MMMM")</f>
        <v>June</v>
      </c>
      <c r="E2147">
        <f>'Raw Data'!U2147/'Raw Data'!R2147</f>
        <v>-4.2857142857142858E-2</v>
      </c>
    </row>
    <row r="2148" spans="1:5" x14ac:dyDescent="0.3">
      <c r="A2148">
        <f>YEAR('Raw Data'!C2148)</f>
        <v>2016</v>
      </c>
      <c r="B2148">
        <f>MONTH('Raw Data'!C2148)</f>
        <v>6</v>
      </c>
      <c r="C2148" t="str">
        <f>TEXT('Raw Data'!C2148,"MMM-YYYY")</f>
        <v>Jun-2016</v>
      </c>
      <c r="D2148" t="str">
        <f>TEXT(Calculated_Columns!C2148,"MMMM")</f>
        <v>June</v>
      </c>
      <c r="E2148">
        <f>'Raw Data'!U2148/'Raw Data'!R2148</f>
        <v>-0.73333333333333328</v>
      </c>
    </row>
    <row r="2149" spans="1:5" x14ac:dyDescent="0.3">
      <c r="A2149">
        <f>YEAR('Raw Data'!C2149)</f>
        <v>2016</v>
      </c>
      <c r="B2149">
        <f>MONTH('Raw Data'!C2149)</f>
        <v>6</v>
      </c>
      <c r="C2149" t="str">
        <f>TEXT('Raw Data'!C2149,"MMM-YYYY")</f>
        <v>Jun-2016</v>
      </c>
      <c r="D2149" t="str">
        <f>TEXT(Calculated_Columns!C2149,"MMMM")</f>
        <v>June</v>
      </c>
      <c r="E2149">
        <f>'Raw Data'!U2149/'Raw Data'!R2149</f>
        <v>-0.19999999999999998</v>
      </c>
    </row>
    <row r="2150" spans="1:5" x14ac:dyDescent="0.3">
      <c r="A2150">
        <f>YEAR('Raw Data'!C2150)</f>
        <v>2014</v>
      </c>
      <c r="B2150">
        <f>MONTH('Raw Data'!C2150)</f>
        <v>12</v>
      </c>
      <c r="C2150" t="str">
        <f>TEXT('Raw Data'!C2150,"MMM-YYYY")</f>
        <v>Dec-2014</v>
      </c>
      <c r="D2150" t="str">
        <f>TEXT(Calculated_Columns!C2150,"MMMM")</f>
        <v>December</v>
      </c>
      <c r="E2150">
        <f>'Raw Data'!U2150/'Raw Data'!R2150</f>
        <v>0.1</v>
      </c>
    </row>
    <row r="2151" spans="1:5" x14ac:dyDescent="0.3">
      <c r="A2151">
        <f>YEAR('Raw Data'!C2151)</f>
        <v>2017</v>
      </c>
      <c r="B2151">
        <f>MONTH('Raw Data'!C2151)</f>
        <v>3</v>
      </c>
      <c r="C2151" t="str">
        <f>TEXT('Raw Data'!C2151,"MMM-YYYY")</f>
        <v>Mar-2017</v>
      </c>
      <c r="D2151" t="str">
        <f>TEXT(Calculated_Columns!C2151,"MMMM")</f>
        <v>March</v>
      </c>
      <c r="E2151">
        <f>'Raw Data'!U2151/'Raw Data'!R2151</f>
        <v>0.26</v>
      </c>
    </row>
    <row r="2152" spans="1:5" x14ac:dyDescent="0.3">
      <c r="A2152">
        <f>YEAR('Raw Data'!C2152)</f>
        <v>2017</v>
      </c>
      <c r="B2152">
        <f>MONTH('Raw Data'!C2152)</f>
        <v>11</v>
      </c>
      <c r="C2152" t="str">
        <f>TEXT('Raw Data'!C2152,"MMM-YYYY")</f>
        <v>Nov-2017</v>
      </c>
      <c r="D2152" t="str">
        <f>TEXT(Calculated_Columns!C2152,"MMMM")</f>
        <v>November</v>
      </c>
      <c r="E2152">
        <f>'Raw Data'!U2152/'Raw Data'!R2152</f>
        <v>-0.22857142857142859</v>
      </c>
    </row>
    <row r="2153" spans="1:5" x14ac:dyDescent="0.3">
      <c r="A2153">
        <f>YEAR('Raw Data'!C2153)</f>
        <v>2014</v>
      </c>
      <c r="B2153">
        <f>MONTH('Raw Data'!C2153)</f>
        <v>11</v>
      </c>
      <c r="C2153" t="str">
        <f>TEXT('Raw Data'!C2153,"MMM-YYYY")</f>
        <v>Nov-2014</v>
      </c>
      <c r="D2153" t="str">
        <f>TEXT(Calculated_Columns!C2153,"MMMM")</f>
        <v>November</v>
      </c>
      <c r="E2153">
        <f>'Raw Data'!U2153/'Raw Data'!R2153</f>
        <v>0.39</v>
      </c>
    </row>
    <row r="2154" spans="1:5" x14ac:dyDescent="0.3">
      <c r="A2154">
        <f>YEAR('Raw Data'!C2154)</f>
        <v>2015</v>
      </c>
      <c r="B2154">
        <f>MONTH('Raw Data'!C2154)</f>
        <v>11</v>
      </c>
      <c r="C2154" t="str">
        <f>TEXT('Raw Data'!C2154,"MMM-YYYY")</f>
        <v>Nov-2015</v>
      </c>
      <c r="D2154" t="str">
        <f>TEXT(Calculated_Columns!C2154,"MMMM")</f>
        <v>November</v>
      </c>
      <c r="E2154">
        <f>'Raw Data'!U2154/'Raw Data'!R2154</f>
        <v>0.47000000000000003</v>
      </c>
    </row>
    <row r="2155" spans="1:5" x14ac:dyDescent="0.3">
      <c r="A2155">
        <f>YEAR('Raw Data'!C2155)</f>
        <v>2016</v>
      </c>
      <c r="B2155">
        <f>MONTH('Raw Data'!C2155)</f>
        <v>7</v>
      </c>
      <c r="C2155" t="str">
        <f>TEXT('Raw Data'!C2155,"MMM-YYYY")</f>
        <v>Jul-2016</v>
      </c>
      <c r="D2155" t="str">
        <f>TEXT(Calculated_Columns!C2155,"MMMM")</f>
        <v>July</v>
      </c>
      <c r="E2155">
        <f>'Raw Data'!U2155/'Raw Data'!R2155</f>
        <v>0.36249999999999999</v>
      </c>
    </row>
    <row r="2156" spans="1:5" x14ac:dyDescent="0.3">
      <c r="A2156">
        <f>YEAR('Raw Data'!C2156)</f>
        <v>2016</v>
      </c>
      <c r="B2156">
        <f>MONTH('Raw Data'!C2156)</f>
        <v>4</v>
      </c>
      <c r="C2156" t="str">
        <f>TEXT('Raw Data'!C2156,"MMM-YYYY")</f>
        <v>Apr-2016</v>
      </c>
      <c r="D2156" t="str">
        <f>TEXT(Calculated_Columns!C2156,"MMMM")</f>
        <v>April</v>
      </c>
      <c r="E2156">
        <f>'Raw Data'!U2156/'Raw Data'!R2156</f>
        <v>-0.45</v>
      </c>
    </row>
    <row r="2157" spans="1:5" x14ac:dyDescent="0.3">
      <c r="A2157">
        <f>YEAR('Raw Data'!C2157)</f>
        <v>2016</v>
      </c>
      <c r="B2157">
        <f>MONTH('Raw Data'!C2157)</f>
        <v>7</v>
      </c>
      <c r="C2157" t="str">
        <f>TEXT('Raw Data'!C2157,"MMM-YYYY")</f>
        <v>Jul-2016</v>
      </c>
      <c r="D2157" t="str">
        <f>TEXT(Calculated_Columns!C2157,"MMMM")</f>
        <v>July</v>
      </c>
      <c r="E2157">
        <f>'Raw Data'!U2157/'Raw Data'!R2157</f>
        <v>0.5</v>
      </c>
    </row>
    <row r="2158" spans="1:5" x14ac:dyDescent="0.3">
      <c r="A2158">
        <f>YEAR('Raw Data'!C2158)</f>
        <v>2014</v>
      </c>
      <c r="B2158">
        <f>MONTH('Raw Data'!C2158)</f>
        <v>6</v>
      </c>
      <c r="C2158" t="str">
        <f>TEXT('Raw Data'!C2158,"MMM-YYYY")</f>
        <v>Jun-2014</v>
      </c>
      <c r="D2158" t="str">
        <f>TEXT(Calculated_Columns!C2158,"MMMM")</f>
        <v>June</v>
      </c>
      <c r="E2158">
        <f>'Raw Data'!U2158/'Raw Data'!R2158</f>
        <v>0</v>
      </c>
    </row>
    <row r="2159" spans="1:5" x14ac:dyDescent="0.3">
      <c r="A2159">
        <f>YEAR('Raw Data'!C2159)</f>
        <v>2014</v>
      </c>
      <c r="B2159">
        <f>MONTH('Raw Data'!C2159)</f>
        <v>6</v>
      </c>
      <c r="C2159" t="str">
        <f>TEXT('Raw Data'!C2159,"MMM-YYYY")</f>
        <v>Jun-2014</v>
      </c>
      <c r="D2159" t="str">
        <f>TEXT(Calculated_Columns!C2159,"MMMM")</f>
        <v>June</v>
      </c>
      <c r="E2159">
        <f>'Raw Data'!U2159/'Raw Data'!R2159</f>
        <v>6.0000000000000005E-2</v>
      </c>
    </row>
    <row r="2160" spans="1:5" x14ac:dyDescent="0.3">
      <c r="A2160">
        <f>YEAR('Raw Data'!C2160)</f>
        <v>2017</v>
      </c>
      <c r="B2160">
        <f>MONTH('Raw Data'!C2160)</f>
        <v>10</v>
      </c>
      <c r="C2160" t="str">
        <f>TEXT('Raw Data'!C2160,"MMM-YYYY")</f>
        <v>Oct-2017</v>
      </c>
      <c r="D2160" t="str">
        <f>TEXT(Calculated_Columns!C2160,"MMMM")</f>
        <v>October</v>
      </c>
      <c r="E2160">
        <f>'Raw Data'!U2160/'Raw Data'!R2160</f>
        <v>0.11249999999999999</v>
      </c>
    </row>
    <row r="2161" spans="1:5" x14ac:dyDescent="0.3">
      <c r="A2161">
        <f>YEAR('Raw Data'!C2161)</f>
        <v>2016</v>
      </c>
      <c r="B2161">
        <f>MONTH('Raw Data'!C2161)</f>
        <v>9</v>
      </c>
      <c r="C2161" t="str">
        <f>TEXT('Raw Data'!C2161,"MMM-YYYY")</f>
        <v>Sep-2016</v>
      </c>
      <c r="D2161" t="str">
        <f>TEXT(Calculated_Columns!C2161,"MMMM")</f>
        <v>September</v>
      </c>
      <c r="E2161">
        <f>'Raw Data'!U2161/'Raw Data'!R2161</f>
        <v>-1.7</v>
      </c>
    </row>
    <row r="2162" spans="1:5" x14ac:dyDescent="0.3">
      <c r="A2162">
        <f>YEAR('Raw Data'!C2162)</f>
        <v>2016</v>
      </c>
      <c r="B2162">
        <f>MONTH('Raw Data'!C2162)</f>
        <v>5</v>
      </c>
      <c r="C2162" t="str">
        <f>TEXT('Raw Data'!C2162,"MMM-YYYY")</f>
        <v>May-2016</v>
      </c>
      <c r="D2162" t="str">
        <f>TEXT(Calculated_Columns!C2162,"MMMM")</f>
        <v>May</v>
      </c>
      <c r="E2162">
        <f>'Raw Data'!U2162/'Raw Data'!R2162</f>
        <v>0.375</v>
      </c>
    </row>
    <row r="2163" spans="1:5" x14ac:dyDescent="0.3">
      <c r="A2163">
        <f>YEAR('Raw Data'!C2163)</f>
        <v>2016</v>
      </c>
      <c r="B2163">
        <f>MONTH('Raw Data'!C2163)</f>
        <v>1</v>
      </c>
      <c r="C2163" t="str">
        <f>TEXT('Raw Data'!C2163,"MMM-YYYY")</f>
        <v>Jan-2016</v>
      </c>
      <c r="D2163" t="str">
        <f>TEXT(Calculated_Columns!C2163,"MMMM")</f>
        <v>January</v>
      </c>
      <c r="E2163">
        <f>'Raw Data'!U2163/'Raw Data'!R2163</f>
        <v>0.29000000000000004</v>
      </c>
    </row>
    <row r="2164" spans="1:5" x14ac:dyDescent="0.3">
      <c r="A2164">
        <f>YEAR('Raw Data'!C2164)</f>
        <v>2017</v>
      </c>
      <c r="B2164">
        <f>MONTH('Raw Data'!C2164)</f>
        <v>3</v>
      </c>
      <c r="C2164" t="str">
        <f>TEXT('Raw Data'!C2164,"MMM-YYYY")</f>
        <v>Mar-2017</v>
      </c>
      <c r="D2164" t="str">
        <f>TEXT(Calculated_Columns!C2164,"MMMM")</f>
        <v>March</v>
      </c>
      <c r="E2164">
        <f>'Raw Data'!U2164/'Raw Data'!R2164</f>
        <v>0.48000000000000004</v>
      </c>
    </row>
    <row r="2165" spans="1:5" x14ac:dyDescent="0.3">
      <c r="A2165">
        <f>YEAR('Raw Data'!C2165)</f>
        <v>2016</v>
      </c>
      <c r="B2165">
        <f>MONTH('Raw Data'!C2165)</f>
        <v>10</v>
      </c>
      <c r="C2165" t="str">
        <f>TEXT('Raw Data'!C2165,"MMM-YYYY")</f>
        <v>Oct-2016</v>
      </c>
      <c r="D2165" t="str">
        <f>TEXT(Calculated_Columns!C2165,"MMMM")</f>
        <v>October</v>
      </c>
      <c r="E2165">
        <f>'Raw Data'!U2165/'Raw Data'!R2165</f>
        <v>0.125</v>
      </c>
    </row>
    <row r="2166" spans="1:5" x14ac:dyDescent="0.3">
      <c r="A2166">
        <f>YEAR('Raw Data'!C2166)</f>
        <v>2016</v>
      </c>
      <c r="B2166">
        <f>MONTH('Raw Data'!C2166)</f>
        <v>10</v>
      </c>
      <c r="C2166" t="str">
        <f>TEXT('Raw Data'!C2166,"MMM-YYYY")</f>
        <v>Oct-2016</v>
      </c>
      <c r="D2166" t="str">
        <f>TEXT(Calculated_Columns!C2166,"MMMM")</f>
        <v>October</v>
      </c>
      <c r="E2166">
        <f>'Raw Data'!U2166/'Raw Data'!R2166</f>
        <v>0.36249999999999999</v>
      </c>
    </row>
    <row r="2167" spans="1:5" x14ac:dyDescent="0.3">
      <c r="A2167">
        <f>YEAR('Raw Data'!C2167)</f>
        <v>2016</v>
      </c>
      <c r="B2167">
        <f>MONTH('Raw Data'!C2167)</f>
        <v>10</v>
      </c>
      <c r="C2167" t="str">
        <f>TEXT('Raw Data'!C2167,"MMM-YYYY")</f>
        <v>Oct-2016</v>
      </c>
      <c r="D2167" t="str">
        <f>TEXT(Calculated_Columns!C2167,"MMMM")</f>
        <v>October</v>
      </c>
      <c r="E2167">
        <f>'Raw Data'!U2167/'Raw Data'!R2167</f>
        <v>-1.075</v>
      </c>
    </row>
    <row r="2168" spans="1:5" x14ac:dyDescent="0.3">
      <c r="A2168">
        <f>YEAR('Raw Data'!C2168)</f>
        <v>2016</v>
      </c>
      <c r="B2168">
        <f>MONTH('Raw Data'!C2168)</f>
        <v>10</v>
      </c>
      <c r="C2168" t="str">
        <f>TEXT('Raw Data'!C2168,"MMM-YYYY")</f>
        <v>Oct-2016</v>
      </c>
      <c r="D2168" t="str">
        <f>TEXT(Calculated_Columns!C2168,"MMMM")</f>
        <v>October</v>
      </c>
      <c r="E2168">
        <f>'Raw Data'!U2168/'Raw Data'!R2168</f>
        <v>7.4999999999999997E-2</v>
      </c>
    </row>
    <row r="2169" spans="1:5" x14ac:dyDescent="0.3">
      <c r="A2169">
        <f>YEAR('Raw Data'!C2169)</f>
        <v>2016</v>
      </c>
      <c r="B2169">
        <f>MONTH('Raw Data'!C2169)</f>
        <v>10</v>
      </c>
      <c r="C2169" t="str">
        <f>TEXT('Raw Data'!C2169,"MMM-YYYY")</f>
        <v>Oct-2016</v>
      </c>
      <c r="D2169" t="str">
        <f>TEXT(Calculated_Columns!C2169,"MMMM")</f>
        <v>October</v>
      </c>
      <c r="E2169">
        <f>'Raw Data'!U2169/'Raw Data'!R2169</f>
        <v>-1.7500000000000002</v>
      </c>
    </row>
    <row r="2170" spans="1:5" x14ac:dyDescent="0.3">
      <c r="A2170">
        <f>YEAR('Raw Data'!C2170)</f>
        <v>2017</v>
      </c>
      <c r="B2170">
        <f>MONTH('Raw Data'!C2170)</f>
        <v>1</v>
      </c>
      <c r="C2170" t="str">
        <f>TEXT('Raw Data'!C2170,"MMM-YYYY")</f>
        <v>Jan-2017</v>
      </c>
      <c r="D2170" t="str">
        <f>TEXT(Calculated_Columns!C2170,"MMMM")</f>
        <v>January</v>
      </c>
      <c r="E2170">
        <f>'Raw Data'!U2170/'Raw Data'!R2170</f>
        <v>0.125</v>
      </c>
    </row>
    <row r="2171" spans="1:5" x14ac:dyDescent="0.3">
      <c r="A2171">
        <f>YEAR('Raw Data'!C2171)</f>
        <v>2017</v>
      </c>
      <c r="B2171">
        <f>MONTH('Raw Data'!C2171)</f>
        <v>1</v>
      </c>
      <c r="C2171" t="str">
        <f>TEXT('Raw Data'!C2171,"MMM-YYYY")</f>
        <v>Jan-2017</v>
      </c>
      <c r="D2171" t="str">
        <f>TEXT(Calculated_Columns!C2171,"MMMM")</f>
        <v>January</v>
      </c>
      <c r="E2171">
        <f>'Raw Data'!U2171/'Raw Data'!R2171</f>
        <v>-0.125</v>
      </c>
    </row>
    <row r="2172" spans="1:5" x14ac:dyDescent="0.3">
      <c r="A2172">
        <f>YEAR('Raw Data'!C2172)</f>
        <v>2017</v>
      </c>
      <c r="B2172">
        <f>MONTH('Raw Data'!C2172)</f>
        <v>1</v>
      </c>
      <c r="C2172" t="str">
        <f>TEXT('Raw Data'!C2172,"MMM-YYYY")</f>
        <v>Jan-2017</v>
      </c>
      <c r="D2172" t="str">
        <f>TEXT(Calculated_Columns!C2172,"MMMM")</f>
        <v>January</v>
      </c>
      <c r="E2172">
        <f>'Raw Data'!U2172/'Raw Data'!R2172</f>
        <v>-0.25</v>
      </c>
    </row>
    <row r="2173" spans="1:5" x14ac:dyDescent="0.3">
      <c r="A2173">
        <f>YEAR('Raw Data'!C2173)</f>
        <v>2017</v>
      </c>
      <c r="B2173">
        <f>MONTH('Raw Data'!C2173)</f>
        <v>11</v>
      </c>
      <c r="C2173" t="str">
        <f>TEXT('Raw Data'!C2173,"MMM-YYYY")</f>
        <v>Nov-2017</v>
      </c>
      <c r="D2173" t="str">
        <f>TEXT(Calculated_Columns!C2173,"MMMM")</f>
        <v>November</v>
      </c>
      <c r="E2173">
        <f>'Raw Data'!U2173/'Raw Data'!R2173</f>
        <v>-2.8571428571428571E-2</v>
      </c>
    </row>
    <row r="2174" spans="1:5" x14ac:dyDescent="0.3">
      <c r="A2174">
        <f>YEAR('Raw Data'!C2174)</f>
        <v>2014</v>
      </c>
      <c r="B2174">
        <f>MONTH('Raw Data'!C2174)</f>
        <v>8</v>
      </c>
      <c r="C2174" t="str">
        <f>TEXT('Raw Data'!C2174,"MMM-YYYY")</f>
        <v>Aug-2014</v>
      </c>
      <c r="D2174" t="str">
        <f>TEXT(Calculated_Columns!C2174,"MMMM")</f>
        <v>August</v>
      </c>
      <c r="E2174">
        <f>'Raw Data'!U2174/'Raw Data'!R2174</f>
        <v>0.35000000000000003</v>
      </c>
    </row>
    <row r="2175" spans="1:5" x14ac:dyDescent="0.3">
      <c r="A2175">
        <f>YEAR('Raw Data'!C2175)</f>
        <v>2016</v>
      </c>
      <c r="B2175">
        <f>MONTH('Raw Data'!C2175)</f>
        <v>7</v>
      </c>
      <c r="C2175" t="str">
        <f>TEXT('Raw Data'!C2175,"MMM-YYYY")</f>
        <v>Jul-2016</v>
      </c>
      <c r="D2175" t="str">
        <f>TEXT(Calculated_Columns!C2175,"MMMM")</f>
        <v>July</v>
      </c>
      <c r="E2175">
        <f>'Raw Data'!U2175/'Raw Data'!R2175</f>
        <v>-1.5000000000000002</v>
      </c>
    </row>
    <row r="2176" spans="1:5" x14ac:dyDescent="0.3">
      <c r="A2176">
        <f>YEAR('Raw Data'!C2176)</f>
        <v>2015</v>
      </c>
      <c r="B2176">
        <f>MONTH('Raw Data'!C2176)</f>
        <v>7</v>
      </c>
      <c r="C2176" t="str">
        <f>TEXT('Raw Data'!C2176,"MMM-YYYY")</f>
        <v>Jul-2015</v>
      </c>
      <c r="D2176" t="str">
        <f>TEXT(Calculated_Columns!C2176,"MMMM")</f>
        <v>July</v>
      </c>
      <c r="E2176">
        <f>'Raw Data'!U2176/'Raw Data'!R2176</f>
        <v>9.9999999999999992E-2</v>
      </c>
    </row>
    <row r="2177" spans="1:5" x14ac:dyDescent="0.3">
      <c r="A2177">
        <f>YEAR('Raw Data'!C2177)</f>
        <v>2016</v>
      </c>
      <c r="B2177">
        <f>MONTH('Raw Data'!C2177)</f>
        <v>10</v>
      </c>
      <c r="C2177" t="str">
        <f>TEXT('Raw Data'!C2177,"MMM-YYYY")</f>
        <v>Oct-2016</v>
      </c>
      <c r="D2177" t="str">
        <f>TEXT(Calculated_Columns!C2177,"MMMM")</f>
        <v>October</v>
      </c>
      <c r="E2177">
        <f>'Raw Data'!U2177/'Raw Data'!R2177</f>
        <v>0.45999999999999996</v>
      </c>
    </row>
    <row r="2178" spans="1:5" x14ac:dyDescent="0.3">
      <c r="A2178">
        <f>YEAR('Raw Data'!C2178)</f>
        <v>2016</v>
      </c>
      <c r="B2178">
        <f>MONTH('Raw Data'!C2178)</f>
        <v>10</v>
      </c>
      <c r="C2178" t="str">
        <f>TEXT('Raw Data'!C2178,"MMM-YYYY")</f>
        <v>Oct-2016</v>
      </c>
      <c r="D2178" t="str">
        <f>TEXT(Calculated_Columns!C2178,"MMMM")</f>
        <v>October</v>
      </c>
      <c r="E2178">
        <f>'Raw Data'!U2178/'Raw Data'!R2178</f>
        <v>0.48000000000000004</v>
      </c>
    </row>
    <row r="2179" spans="1:5" x14ac:dyDescent="0.3">
      <c r="A2179">
        <f>YEAR('Raw Data'!C2179)</f>
        <v>2016</v>
      </c>
      <c r="B2179">
        <f>MONTH('Raw Data'!C2179)</f>
        <v>10</v>
      </c>
      <c r="C2179" t="str">
        <f>TEXT('Raw Data'!C2179,"MMM-YYYY")</f>
        <v>Oct-2016</v>
      </c>
      <c r="D2179" t="str">
        <f>TEXT(Calculated_Columns!C2179,"MMMM")</f>
        <v>October</v>
      </c>
      <c r="E2179">
        <f>'Raw Data'!U2179/'Raw Data'!R2179</f>
        <v>0.3125</v>
      </c>
    </row>
    <row r="2180" spans="1:5" x14ac:dyDescent="0.3">
      <c r="A2180">
        <f>YEAR('Raw Data'!C2180)</f>
        <v>2016</v>
      </c>
      <c r="B2180">
        <f>MONTH('Raw Data'!C2180)</f>
        <v>10</v>
      </c>
      <c r="C2180" t="str">
        <f>TEXT('Raw Data'!C2180,"MMM-YYYY")</f>
        <v>Oct-2016</v>
      </c>
      <c r="D2180" t="str">
        <f>TEXT(Calculated_Columns!C2180,"MMMM")</f>
        <v>October</v>
      </c>
      <c r="E2180">
        <f>'Raw Data'!U2180/'Raw Data'!R2180</f>
        <v>0.46</v>
      </c>
    </row>
    <row r="2181" spans="1:5" x14ac:dyDescent="0.3">
      <c r="A2181">
        <f>YEAR('Raw Data'!C2181)</f>
        <v>2016</v>
      </c>
      <c r="B2181">
        <f>MONTH('Raw Data'!C2181)</f>
        <v>5</v>
      </c>
      <c r="C2181" t="str">
        <f>TEXT('Raw Data'!C2181,"MMM-YYYY")</f>
        <v>May-2016</v>
      </c>
      <c r="D2181" t="str">
        <f>TEXT(Calculated_Columns!C2181,"MMMM")</f>
        <v>May</v>
      </c>
      <c r="E2181">
        <f>'Raw Data'!U2181/'Raw Data'!R2181</f>
        <v>0.36249999999999999</v>
      </c>
    </row>
    <row r="2182" spans="1:5" x14ac:dyDescent="0.3">
      <c r="A2182">
        <f>YEAR('Raw Data'!C2182)</f>
        <v>2016</v>
      </c>
      <c r="B2182">
        <f>MONTH('Raw Data'!C2182)</f>
        <v>5</v>
      </c>
      <c r="C2182" t="str">
        <f>TEXT('Raw Data'!C2182,"MMM-YYYY")</f>
        <v>May-2016</v>
      </c>
      <c r="D2182" t="str">
        <f>TEXT(Calculated_Columns!C2182,"MMMM")</f>
        <v>May</v>
      </c>
      <c r="E2182">
        <f>'Raw Data'!U2182/'Raw Data'!R2182</f>
        <v>0.5</v>
      </c>
    </row>
    <row r="2183" spans="1:5" x14ac:dyDescent="0.3">
      <c r="A2183">
        <f>YEAR('Raw Data'!C2183)</f>
        <v>2016</v>
      </c>
      <c r="B2183">
        <f>MONTH('Raw Data'!C2183)</f>
        <v>5</v>
      </c>
      <c r="C2183" t="str">
        <f>TEXT('Raw Data'!C2183,"MMM-YYYY")</f>
        <v>May-2016</v>
      </c>
      <c r="D2183" t="str">
        <f>TEXT(Calculated_Columns!C2183,"MMMM")</f>
        <v>May</v>
      </c>
      <c r="E2183">
        <f>'Raw Data'!U2183/'Raw Data'!R2183</f>
        <v>0.13333333333333333</v>
      </c>
    </row>
    <row r="2184" spans="1:5" x14ac:dyDescent="0.3">
      <c r="A2184">
        <f>YEAR('Raw Data'!C2184)</f>
        <v>2016</v>
      </c>
      <c r="B2184">
        <f>MONTH('Raw Data'!C2184)</f>
        <v>5</v>
      </c>
      <c r="C2184" t="str">
        <f>TEXT('Raw Data'!C2184,"MMM-YYYY")</f>
        <v>May-2016</v>
      </c>
      <c r="D2184" t="str">
        <f>TEXT(Calculated_Columns!C2184,"MMMM")</f>
        <v>May</v>
      </c>
      <c r="E2184">
        <f>'Raw Data'!U2184/'Raw Data'!R2184</f>
        <v>0.29000000000000004</v>
      </c>
    </row>
    <row r="2185" spans="1:5" x14ac:dyDescent="0.3">
      <c r="A2185">
        <f>YEAR('Raw Data'!C2185)</f>
        <v>2016</v>
      </c>
      <c r="B2185">
        <f>MONTH('Raw Data'!C2185)</f>
        <v>5</v>
      </c>
      <c r="C2185" t="str">
        <f>TEXT('Raw Data'!C2185,"MMM-YYYY")</f>
        <v>May-2016</v>
      </c>
      <c r="D2185" t="str">
        <f>TEXT(Calculated_Columns!C2185,"MMMM")</f>
        <v>May</v>
      </c>
      <c r="E2185">
        <f>'Raw Data'!U2185/'Raw Data'!R2185</f>
        <v>0.11</v>
      </c>
    </row>
    <row r="2186" spans="1:5" x14ac:dyDescent="0.3">
      <c r="A2186">
        <f>YEAR('Raw Data'!C2186)</f>
        <v>2016</v>
      </c>
      <c r="B2186">
        <f>MONTH('Raw Data'!C2186)</f>
        <v>5</v>
      </c>
      <c r="C2186" t="str">
        <f>TEXT('Raw Data'!C2186,"MMM-YYYY")</f>
        <v>May-2016</v>
      </c>
      <c r="D2186" t="str">
        <f>TEXT(Calculated_Columns!C2186,"MMMM")</f>
        <v>May</v>
      </c>
      <c r="E2186">
        <f>'Raw Data'!U2186/'Raw Data'!R2186</f>
        <v>0.44</v>
      </c>
    </row>
    <row r="2187" spans="1:5" x14ac:dyDescent="0.3">
      <c r="A2187">
        <f>YEAR('Raw Data'!C2187)</f>
        <v>2017</v>
      </c>
      <c r="B2187">
        <f>MONTH('Raw Data'!C2187)</f>
        <v>8</v>
      </c>
      <c r="C2187" t="str">
        <f>TEXT('Raw Data'!C2187,"MMM-YYYY")</f>
        <v>Aug-2017</v>
      </c>
      <c r="D2187" t="str">
        <f>TEXT(Calculated_Columns!C2187,"MMMM")</f>
        <v>August</v>
      </c>
      <c r="E2187">
        <f>'Raw Data'!U2187/'Raw Data'!R2187</f>
        <v>0.33750000000000002</v>
      </c>
    </row>
    <row r="2188" spans="1:5" x14ac:dyDescent="0.3">
      <c r="A2188">
        <f>YEAR('Raw Data'!C2188)</f>
        <v>2016</v>
      </c>
      <c r="B2188">
        <f>MONTH('Raw Data'!C2188)</f>
        <v>7</v>
      </c>
      <c r="C2188" t="str">
        <f>TEXT('Raw Data'!C2188,"MMM-YYYY")</f>
        <v>Jul-2016</v>
      </c>
      <c r="D2188" t="str">
        <f>TEXT(Calculated_Columns!C2188,"MMMM")</f>
        <v>July</v>
      </c>
      <c r="E2188">
        <f>'Raw Data'!U2188/'Raw Data'!R2188</f>
        <v>0.25</v>
      </c>
    </row>
    <row r="2189" spans="1:5" x14ac:dyDescent="0.3">
      <c r="A2189">
        <f>YEAR('Raw Data'!C2189)</f>
        <v>2017</v>
      </c>
      <c r="B2189">
        <f>MONTH('Raw Data'!C2189)</f>
        <v>8</v>
      </c>
      <c r="C2189" t="str">
        <f>TEXT('Raw Data'!C2189,"MMM-YYYY")</f>
        <v>Aug-2017</v>
      </c>
      <c r="D2189" t="str">
        <f>TEXT(Calculated_Columns!C2189,"MMMM")</f>
        <v>August</v>
      </c>
      <c r="E2189">
        <f>'Raw Data'!U2189/'Raw Data'!R2189</f>
        <v>0.5</v>
      </c>
    </row>
    <row r="2190" spans="1:5" x14ac:dyDescent="0.3">
      <c r="A2190">
        <f>YEAR('Raw Data'!C2190)</f>
        <v>2017</v>
      </c>
      <c r="B2190">
        <f>MONTH('Raw Data'!C2190)</f>
        <v>8</v>
      </c>
      <c r="C2190" t="str">
        <f>TEXT('Raw Data'!C2190,"MMM-YYYY")</f>
        <v>Aug-2017</v>
      </c>
      <c r="D2190" t="str">
        <f>TEXT(Calculated_Columns!C2190,"MMMM")</f>
        <v>August</v>
      </c>
      <c r="E2190">
        <f>'Raw Data'!U2190/'Raw Data'!R2190</f>
        <v>0.21</v>
      </c>
    </row>
    <row r="2191" spans="1:5" x14ac:dyDescent="0.3">
      <c r="A2191">
        <f>YEAR('Raw Data'!C2191)</f>
        <v>2017</v>
      </c>
      <c r="B2191">
        <f>MONTH('Raw Data'!C2191)</f>
        <v>8</v>
      </c>
      <c r="C2191" t="str">
        <f>TEXT('Raw Data'!C2191,"MMM-YYYY")</f>
        <v>Aug-2017</v>
      </c>
      <c r="D2191" t="str">
        <f>TEXT(Calculated_Columns!C2191,"MMMM")</f>
        <v>August</v>
      </c>
      <c r="E2191">
        <f>'Raw Data'!U2191/'Raw Data'!R2191</f>
        <v>0.26</v>
      </c>
    </row>
    <row r="2192" spans="1:5" x14ac:dyDescent="0.3">
      <c r="A2192">
        <f>YEAR('Raw Data'!C2192)</f>
        <v>2016</v>
      </c>
      <c r="B2192">
        <f>MONTH('Raw Data'!C2192)</f>
        <v>6</v>
      </c>
      <c r="C2192" t="str">
        <f>TEXT('Raw Data'!C2192,"MMM-YYYY")</f>
        <v>Jun-2016</v>
      </c>
      <c r="D2192" t="str">
        <f>TEXT(Calculated_Columns!C2192,"MMMM")</f>
        <v>June</v>
      </c>
      <c r="E2192">
        <f>'Raw Data'!U2192/'Raw Data'!R2192</f>
        <v>0.28000000000000003</v>
      </c>
    </row>
    <row r="2193" spans="1:5" x14ac:dyDescent="0.3">
      <c r="A2193">
        <f>YEAR('Raw Data'!C2193)</f>
        <v>2016</v>
      </c>
      <c r="B2193">
        <f>MONTH('Raw Data'!C2193)</f>
        <v>12</v>
      </c>
      <c r="C2193" t="str">
        <f>TEXT('Raw Data'!C2193,"MMM-YYYY")</f>
        <v>Dec-2016</v>
      </c>
      <c r="D2193" t="str">
        <f>TEXT(Calculated_Columns!C2193,"MMMM")</f>
        <v>December</v>
      </c>
      <c r="E2193">
        <f>'Raw Data'!U2193/'Raw Data'!R2193</f>
        <v>0.33750000000000002</v>
      </c>
    </row>
    <row r="2194" spans="1:5" x14ac:dyDescent="0.3">
      <c r="A2194">
        <f>YEAR('Raw Data'!C2194)</f>
        <v>2016</v>
      </c>
      <c r="B2194">
        <f>MONTH('Raw Data'!C2194)</f>
        <v>12</v>
      </c>
      <c r="C2194" t="str">
        <f>TEXT('Raw Data'!C2194,"MMM-YYYY")</f>
        <v>Dec-2016</v>
      </c>
      <c r="D2194" t="str">
        <f>TEXT(Calculated_Columns!C2194,"MMMM")</f>
        <v>December</v>
      </c>
      <c r="E2194">
        <f>'Raw Data'!U2194/'Raw Data'!R2194</f>
        <v>0.35</v>
      </c>
    </row>
    <row r="2195" spans="1:5" x14ac:dyDescent="0.3">
      <c r="A2195">
        <f>YEAR('Raw Data'!C2195)</f>
        <v>2016</v>
      </c>
      <c r="B2195">
        <f>MONTH('Raw Data'!C2195)</f>
        <v>12</v>
      </c>
      <c r="C2195" t="str">
        <f>TEXT('Raw Data'!C2195,"MMM-YYYY")</f>
        <v>Dec-2016</v>
      </c>
      <c r="D2195" t="str">
        <f>TEXT(Calculated_Columns!C2195,"MMMM")</f>
        <v>December</v>
      </c>
      <c r="E2195">
        <f>'Raw Data'!U2195/'Raw Data'!R2195</f>
        <v>0.45</v>
      </c>
    </row>
    <row r="2196" spans="1:5" x14ac:dyDescent="0.3">
      <c r="A2196">
        <f>YEAR('Raw Data'!C2196)</f>
        <v>2016</v>
      </c>
      <c r="B2196">
        <f>MONTH('Raw Data'!C2196)</f>
        <v>12</v>
      </c>
      <c r="C2196" t="str">
        <f>TEXT('Raw Data'!C2196,"MMM-YYYY")</f>
        <v>Dec-2016</v>
      </c>
      <c r="D2196" t="str">
        <f>TEXT(Calculated_Columns!C2196,"MMMM")</f>
        <v>December</v>
      </c>
      <c r="E2196">
        <f>'Raw Data'!U2196/'Raw Data'!R2196</f>
        <v>0.35</v>
      </c>
    </row>
    <row r="2197" spans="1:5" x14ac:dyDescent="0.3">
      <c r="A2197">
        <f>YEAR('Raw Data'!C2197)</f>
        <v>2016</v>
      </c>
      <c r="B2197">
        <f>MONTH('Raw Data'!C2197)</f>
        <v>12</v>
      </c>
      <c r="C2197" t="str">
        <f>TEXT('Raw Data'!C2197,"MMM-YYYY")</f>
        <v>Dec-2016</v>
      </c>
      <c r="D2197" t="str">
        <f>TEXT(Calculated_Columns!C2197,"MMMM")</f>
        <v>December</v>
      </c>
      <c r="E2197">
        <f>'Raw Data'!U2197/'Raw Data'!R2197</f>
        <v>0.19</v>
      </c>
    </row>
    <row r="2198" spans="1:5" x14ac:dyDescent="0.3">
      <c r="A2198">
        <f>YEAR('Raw Data'!C2198)</f>
        <v>2016</v>
      </c>
      <c r="B2198">
        <f>MONTH('Raw Data'!C2198)</f>
        <v>12</v>
      </c>
      <c r="C2198" t="str">
        <f>TEXT('Raw Data'!C2198,"MMM-YYYY")</f>
        <v>Dec-2016</v>
      </c>
      <c r="D2198" t="str">
        <f>TEXT(Calculated_Columns!C2198,"MMMM")</f>
        <v>December</v>
      </c>
      <c r="E2198">
        <f>'Raw Data'!U2198/'Raw Data'!R2198</f>
        <v>8.7500000000000008E-2</v>
      </c>
    </row>
    <row r="2199" spans="1:5" x14ac:dyDescent="0.3">
      <c r="A2199">
        <f>YEAR('Raw Data'!C2199)</f>
        <v>2014</v>
      </c>
      <c r="B2199">
        <f>MONTH('Raw Data'!C2199)</f>
        <v>11</v>
      </c>
      <c r="C2199" t="str">
        <f>TEXT('Raw Data'!C2199,"MMM-YYYY")</f>
        <v>Nov-2014</v>
      </c>
      <c r="D2199" t="str">
        <f>TEXT(Calculated_Columns!C2199,"MMMM")</f>
        <v>November</v>
      </c>
      <c r="E2199">
        <f>'Raw Data'!U2199/'Raw Data'!R2199</f>
        <v>0.27</v>
      </c>
    </row>
    <row r="2200" spans="1:5" x14ac:dyDescent="0.3">
      <c r="A2200">
        <f>YEAR('Raw Data'!C2200)</f>
        <v>2015</v>
      </c>
      <c r="B2200">
        <f>MONTH('Raw Data'!C2200)</f>
        <v>3</v>
      </c>
      <c r="C2200" t="str">
        <f>TEXT('Raw Data'!C2200,"MMM-YYYY")</f>
        <v>Mar-2015</v>
      </c>
      <c r="D2200" t="str">
        <f>TEXT(Calculated_Columns!C2200,"MMMM")</f>
        <v>March</v>
      </c>
      <c r="E2200">
        <f>'Raw Data'!U2200/'Raw Data'!R2200</f>
        <v>0.35000000000000003</v>
      </c>
    </row>
    <row r="2201" spans="1:5" x14ac:dyDescent="0.3">
      <c r="A2201">
        <f>YEAR('Raw Data'!C2201)</f>
        <v>2015</v>
      </c>
      <c r="B2201">
        <f>MONTH('Raw Data'!C2201)</f>
        <v>3</v>
      </c>
      <c r="C2201" t="str">
        <f>TEXT('Raw Data'!C2201,"MMM-YYYY")</f>
        <v>Mar-2015</v>
      </c>
      <c r="D2201" t="str">
        <f>TEXT(Calculated_Columns!C2201,"MMMM")</f>
        <v>March</v>
      </c>
      <c r="E2201">
        <f>'Raw Data'!U2201/'Raw Data'!R2201</f>
        <v>0.32499999999999996</v>
      </c>
    </row>
    <row r="2202" spans="1:5" x14ac:dyDescent="0.3">
      <c r="A2202">
        <f>YEAR('Raw Data'!C2202)</f>
        <v>2014</v>
      </c>
      <c r="B2202">
        <f>MONTH('Raw Data'!C2202)</f>
        <v>6</v>
      </c>
      <c r="C2202" t="str">
        <f>TEXT('Raw Data'!C2202,"MMM-YYYY")</f>
        <v>Jun-2014</v>
      </c>
      <c r="D2202" t="str">
        <f>TEXT(Calculated_Columns!C2202,"MMMM")</f>
        <v>June</v>
      </c>
      <c r="E2202">
        <f>'Raw Data'!U2202/'Raw Data'!R2202</f>
        <v>0.41000000000000003</v>
      </c>
    </row>
    <row r="2203" spans="1:5" x14ac:dyDescent="0.3">
      <c r="A2203">
        <f>YEAR('Raw Data'!C2203)</f>
        <v>2014</v>
      </c>
      <c r="B2203">
        <f>MONTH('Raw Data'!C2203)</f>
        <v>6</v>
      </c>
      <c r="C2203" t="str">
        <f>TEXT('Raw Data'!C2203,"MMM-YYYY")</f>
        <v>Jun-2014</v>
      </c>
      <c r="D2203" t="str">
        <f>TEXT(Calculated_Columns!C2203,"MMMM")</f>
        <v>June</v>
      </c>
      <c r="E2203">
        <f>'Raw Data'!U2203/'Raw Data'!R2203</f>
        <v>0.26</v>
      </c>
    </row>
    <row r="2204" spans="1:5" x14ac:dyDescent="0.3">
      <c r="A2204">
        <f>YEAR('Raw Data'!C2204)</f>
        <v>2015</v>
      </c>
      <c r="B2204">
        <f>MONTH('Raw Data'!C2204)</f>
        <v>9</v>
      </c>
      <c r="C2204" t="str">
        <f>TEXT('Raw Data'!C2204,"MMM-YYYY")</f>
        <v>Sep-2015</v>
      </c>
      <c r="D2204" t="str">
        <f>TEXT(Calculated_Columns!C2204,"MMMM")</f>
        <v>September</v>
      </c>
      <c r="E2204">
        <f>'Raw Data'!U2204/'Raw Data'!R2204</f>
        <v>0.35</v>
      </c>
    </row>
    <row r="2205" spans="1:5" x14ac:dyDescent="0.3">
      <c r="A2205">
        <f>YEAR('Raw Data'!C2205)</f>
        <v>2015</v>
      </c>
      <c r="B2205">
        <f>MONTH('Raw Data'!C2205)</f>
        <v>9</v>
      </c>
      <c r="C2205" t="str">
        <f>TEXT('Raw Data'!C2205,"MMM-YYYY")</f>
        <v>Sep-2015</v>
      </c>
      <c r="D2205" t="str">
        <f>TEXT(Calculated_Columns!C2205,"MMMM")</f>
        <v>September</v>
      </c>
      <c r="E2205">
        <f>'Raw Data'!U2205/'Raw Data'!R2205</f>
        <v>0.39</v>
      </c>
    </row>
    <row r="2206" spans="1:5" x14ac:dyDescent="0.3">
      <c r="A2206">
        <f>YEAR('Raw Data'!C2206)</f>
        <v>2015</v>
      </c>
      <c r="B2206">
        <f>MONTH('Raw Data'!C2206)</f>
        <v>6</v>
      </c>
      <c r="C2206" t="str">
        <f>TEXT('Raw Data'!C2206,"MMM-YYYY")</f>
        <v>Jun-2015</v>
      </c>
      <c r="D2206" t="str">
        <f>TEXT(Calculated_Columns!C2206,"MMMM")</f>
        <v>June</v>
      </c>
      <c r="E2206">
        <f>'Raw Data'!U2206/'Raw Data'!R2206</f>
        <v>8.7500000000000008E-2</v>
      </c>
    </row>
    <row r="2207" spans="1:5" x14ac:dyDescent="0.3">
      <c r="A2207">
        <f>YEAR('Raw Data'!C2207)</f>
        <v>2016</v>
      </c>
      <c r="B2207">
        <f>MONTH('Raw Data'!C2207)</f>
        <v>9</v>
      </c>
      <c r="C2207" t="str">
        <f>TEXT('Raw Data'!C2207,"MMM-YYYY")</f>
        <v>Sep-2016</v>
      </c>
      <c r="D2207" t="str">
        <f>TEXT(Calculated_Columns!C2207,"MMMM")</f>
        <v>September</v>
      </c>
      <c r="E2207">
        <f>'Raw Data'!U2207/'Raw Data'!R2207</f>
        <v>0.125</v>
      </c>
    </row>
    <row r="2208" spans="1:5" x14ac:dyDescent="0.3">
      <c r="A2208">
        <f>YEAR('Raw Data'!C2208)</f>
        <v>2014</v>
      </c>
      <c r="B2208">
        <f>MONTH('Raw Data'!C2208)</f>
        <v>7</v>
      </c>
      <c r="C2208" t="str">
        <f>TEXT('Raw Data'!C2208,"MMM-YYYY")</f>
        <v>Jul-2014</v>
      </c>
      <c r="D2208" t="str">
        <f>TEXT(Calculated_Columns!C2208,"MMMM")</f>
        <v>July</v>
      </c>
      <c r="E2208">
        <f>'Raw Data'!U2208/'Raw Data'!R2208</f>
        <v>-1.55</v>
      </c>
    </row>
    <row r="2209" spans="1:5" x14ac:dyDescent="0.3">
      <c r="A2209">
        <f>YEAR('Raw Data'!C2209)</f>
        <v>2014</v>
      </c>
      <c r="B2209">
        <f>MONTH('Raw Data'!C2209)</f>
        <v>7</v>
      </c>
      <c r="C2209" t="str">
        <f>TEXT('Raw Data'!C2209,"MMM-YYYY")</f>
        <v>Jul-2014</v>
      </c>
      <c r="D2209" t="str">
        <f>TEXT(Calculated_Columns!C2209,"MMMM")</f>
        <v>July</v>
      </c>
      <c r="E2209">
        <f>'Raw Data'!U2209/'Raw Data'!R2209</f>
        <v>0.1</v>
      </c>
    </row>
    <row r="2210" spans="1:5" x14ac:dyDescent="0.3">
      <c r="A2210">
        <f>YEAR('Raw Data'!C2210)</f>
        <v>2015</v>
      </c>
      <c r="B2210">
        <f>MONTH('Raw Data'!C2210)</f>
        <v>8</v>
      </c>
      <c r="C2210" t="str">
        <f>TEXT('Raw Data'!C2210,"MMM-YYYY")</f>
        <v>Aug-2015</v>
      </c>
      <c r="D2210" t="str">
        <f>TEXT(Calculated_Columns!C2210,"MMMM")</f>
        <v>August</v>
      </c>
      <c r="E2210">
        <f>'Raw Data'!U2210/'Raw Data'!R2210</f>
        <v>0.46</v>
      </c>
    </row>
    <row r="2211" spans="1:5" x14ac:dyDescent="0.3">
      <c r="A2211">
        <f>YEAR('Raw Data'!C2211)</f>
        <v>2014</v>
      </c>
      <c r="B2211">
        <f>MONTH('Raw Data'!C2211)</f>
        <v>11</v>
      </c>
      <c r="C2211" t="str">
        <f>TEXT('Raw Data'!C2211,"MMM-YYYY")</f>
        <v>Nov-2014</v>
      </c>
      <c r="D2211" t="str">
        <f>TEXT(Calculated_Columns!C2211,"MMMM")</f>
        <v>November</v>
      </c>
      <c r="E2211">
        <f>'Raw Data'!U2211/'Raw Data'!R2211</f>
        <v>0.28000000000000003</v>
      </c>
    </row>
    <row r="2212" spans="1:5" x14ac:dyDescent="0.3">
      <c r="A2212">
        <f>YEAR('Raw Data'!C2212)</f>
        <v>2014</v>
      </c>
      <c r="B2212">
        <f>MONTH('Raw Data'!C2212)</f>
        <v>11</v>
      </c>
      <c r="C2212" t="str">
        <f>TEXT('Raw Data'!C2212,"MMM-YYYY")</f>
        <v>Nov-2014</v>
      </c>
      <c r="D2212" t="str">
        <f>TEXT(Calculated_Columns!C2212,"MMMM")</f>
        <v>November</v>
      </c>
      <c r="E2212">
        <f>'Raw Data'!U2212/'Raw Data'!R2212</f>
        <v>0.48000000000000004</v>
      </c>
    </row>
    <row r="2213" spans="1:5" x14ac:dyDescent="0.3">
      <c r="A2213">
        <f>YEAR('Raw Data'!C2213)</f>
        <v>2016</v>
      </c>
      <c r="B2213">
        <f>MONTH('Raw Data'!C2213)</f>
        <v>11</v>
      </c>
      <c r="C2213" t="str">
        <f>TEXT('Raw Data'!C2213,"MMM-YYYY")</f>
        <v>Nov-2016</v>
      </c>
      <c r="D2213" t="str">
        <f>TEXT(Calculated_Columns!C2213,"MMMM")</f>
        <v>November</v>
      </c>
      <c r="E2213">
        <f>'Raw Data'!U2213/'Raw Data'!R2213</f>
        <v>0.17777777777777778</v>
      </c>
    </row>
    <row r="2214" spans="1:5" x14ac:dyDescent="0.3">
      <c r="A2214">
        <f>YEAR('Raw Data'!C2214)</f>
        <v>2017</v>
      </c>
      <c r="B2214">
        <f>MONTH('Raw Data'!C2214)</f>
        <v>11</v>
      </c>
      <c r="C2214" t="str">
        <f>TEXT('Raw Data'!C2214,"MMM-YYYY")</f>
        <v>Nov-2017</v>
      </c>
      <c r="D2214" t="str">
        <f>TEXT(Calculated_Columns!C2214,"MMMM")</f>
        <v>November</v>
      </c>
      <c r="E2214">
        <f>'Raw Data'!U2214/'Raw Data'!R2214</f>
        <v>0.41</v>
      </c>
    </row>
    <row r="2215" spans="1:5" x14ac:dyDescent="0.3">
      <c r="A2215">
        <f>YEAR('Raw Data'!C2215)</f>
        <v>2017</v>
      </c>
      <c r="B2215">
        <f>MONTH('Raw Data'!C2215)</f>
        <v>10</v>
      </c>
      <c r="C2215" t="str">
        <f>TEXT('Raw Data'!C2215,"MMM-YYYY")</f>
        <v>Oct-2017</v>
      </c>
      <c r="D2215" t="str">
        <f>TEXT(Calculated_Columns!C2215,"MMMM")</f>
        <v>October</v>
      </c>
      <c r="E2215">
        <f>'Raw Data'!U2215/'Raw Data'!R2215</f>
        <v>0.35000000000000003</v>
      </c>
    </row>
    <row r="2216" spans="1:5" x14ac:dyDescent="0.3">
      <c r="A2216">
        <f>YEAR('Raw Data'!C2216)</f>
        <v>2017</v>
      </c>
      <c r="B2216">
        <f>MONTH('Raw Data'!C2216)</f>
        <v>10</v>
      </c>
      <c r="C2216" t="str">
        <f>TEXT('Raw Data'!C2216,"MMM-YYYY")</f>
        <v>Oct-2017</v>
      </c>
      <c r="D2216" t="str">
        <f>TEXT(Calculated_Columns!C2216,"MMMM")</f>
        <v>October</v>
      </c>
      <c r="E2216">
        <f>'Raw Data'!U2216/'Raw Data'!R2216</f>
        <v>0.33749999999999997</v>
      </c>
    </row>
    <row r="2217" spans="1:5" x14ac:dyDescent="0.3">
      <c r="A2217">
        <f>YEAR('Raw Data'!C2217)</f>
        <v>2017</v>
      </c>
      <c r="B2217">
        <f>MONTH('Raw Data'!C2217)</f>
        <v>10</v>
      </c>
      <c r="C2217" t="str">
        <f>TEXT('Raw Data'!C2217,"MMM-YYYY")</f>
        <v>Oct-2017</v>
      </c>
      <c r="D2217" t="str">
        <f>TEXT(Calculated_Columns!C2217,"MMMM")</f>
        <v>October</v>
      </c>
      <c r="E2217">
        <f>'Raw Data'!U2217/'Raw Data'!R2217</f>
        <v>0.25</v>
      </c>
    </row>
    <row r="2218" spans="1:5" x14ac:dyDescent="0.3">
      <c r="A2218">
        <f>YEAR('Raw Data'!C2218)</f>
        <v>2017</v>
      </c>
      <c r="B2218">
        <f>MONTH('Raw Data'!C2218)</f>
        <v>10</v>
      </c>
      <c r="C2218" t="str">
        <f>TEXT('Raw Data'!C2218,"MMM-YYYY")</f>
        <v>Oct-2017</v>
      </c>
      <c r="D2218" t="str">
        <f>TEXT(Calculated_Columns!C2218,"MMMM")</f>
        <v>October</v>
      </c>
      <c r="E2218">
        <f>'Raw Data'!U2218/'Raw Data'!R2218</f>
        <v>8.7499999999999994E-2</v>
      </c>
    </row>
    <row r="2219" spans="1:5" x14ac:dyDescent="0.3">
      <c r="A2219">
        <f>YEAR('Raw Data'!C2219)</f>
        <v>2014</v>
      </c>
      <c r="B2219">
        <f>MONTH('Raw Data'!C2219)</f>
        <v>9</v>
      </c>
      <c r="C2219" t="str">
        <f>TEXT('Raw Data'!C2219,"MMM-YYYY")</f>
        <v>Sep-2014</v>
      </c>
      <c r="D2219" t="str">
        <f>TEXT(Calculated_Columns!C2219,"MMMM")</f>
        <v>September</v>
      </c>
      <c r="E2219">
        <f>'Raw Data'!U2219/'Raw Data'!R2219</f>
        <v>0.35000000000000003</v>
      </c>
    </row>
    <row r="2220" spans="1:5" x14ac:dyDescent="0.3">
      <c r="A2220">
        <f>YEAR('Raw Data'!C2220)</f>
        <v>2017</v>
      </c>
      <c r="B2220">
        <f>MONTH('Raw Data'!C2220)</f>
        <v>7</v>
      </c>
      <c r="C2220" t="str">
        <f>TEXT('Raw Data'!C2220,"MMM-YYYY")</f>
        <v>Jul-2017</v>
      </c>
      <c r="D2220" t="str">
        <f>TEXT(Calculated_Columns!C2220,"MMMM")</f>
        <v>July</v>
      </c>
      <c r="E2220">
        <f>'Raw Data'!U2220/'Raw Data'!R2220</f>
        <v>0.36250000000000004</v>
      </c>
    </row>
    <row r="2221" spans="1:5" x14ac:dyDescent="0.3">
      <c r="A2221">
        <f>YEAR('Raw Data'!C2221)</f>
        <v>2017</v>
      </c>
      <c r="B2221">
        <f>MONTH('Raw Data'!C2221)</f>
        <v>7</v>
      </c>
      <c r="C2221" t="str">
        <f>TEXT('Raw Data'!C2221,"MMM-YYYY")</f>
        <v>Jul-2017</v>
      </c>
      <c r="D2221" t="str">
        <f>TEXT(Calculated_Columns!C2221,"MMMM")</f>
        <v>July</v>
      </c>
      <c r="E2221">
        <f>'Raw Data'!U2221/'Raw Data'!R2221</f>
        <v>0.27999999999999997</v>
      </c>
    </row>
    <row r="2222" spans="1:5" x14ac:dyDescent="0.3">
      <c r="A2222">
        <f>YEAR('Raw Data'!C2222)</f>
        <v>2017</v>
      </c>
      <c r="B2222">
        <f>MONTH('Raw Data'!C2222)</f>
        <v>7</v>
      </c>
      <c r="C2222" t="str">
        <f>TEXT('Raw Data'!C2222,"MMM-YYYY")</f>
        <v>Jul-2017</v>
      </c>
      <c r="D2222" t="str">
        <f>TEXT(Calculated_Columns!C2222,"MMMM")</f>
        <v>July</v>
      </c>
      <c r="E2222">
        <f>'Raw Data'!U2222/'Raw Data'!R2222</f>
        <v>8.7500000000000008E-2</v>
      </c>
    </row>
    <row r="2223" spans="1:5" x14ac:dyDescent="0.3">
      <c r="A2223">
        <f>YEAR('Raw Data'!C2223)</f>
        <v>2015</v>
      </c>
      <c r="B2223">
        <f>MONTH('Raw Data'!C2223)</f>
        <v>12</v>
      </c>
      <c r="C2223" t="str">
        <f>TEXT('Raw Data'!C2223,"MMM-YYYY")</f>
        <v>Dec-2015</v>
      </c>
      <c r="D2223" t="str">
        <f>TEXT(Calculated_Columns!C2223,"MMMM")</f>
        <v>December</v>
      </c>
      <c r="E2223">
        <f>'Raw Data'!U2223/'Raw Data'!R2223</f>
        <v>-0.18333333333333332</v>
      </c>
    </row>
    <row r="2224" spans="1:5" x14ac:dyDescent="0.3">
      <c r="A2224">
        <f>YEAR('Raw Data'!C2224)</f>
        <v>2015</v>
      </c>
      <c r="B2224">
        <f>MONTH('Raw Data'!C2224)</f>
        <v>12</v>
      </c>
      <c r="C2224" t="str">
        <f>TEXT('Raw Data'!C2224,"MMM-YYYY")</f>
        <v>Dec-2015</v>
      </c>
      <c r="D2224" t="str">
        <f>TEXT(Calculated_Columns!C2224,"MMMM")</f>
        <v>December</v>
      </c>
      <c r="E2224">
        <f>'Raw Data'!U2224/'Raw Data'!R2224</f>
        <v>0.125</v>
      </c>
    </row>
    <row r="2225" spans="1:5" x14ac:dyDescent="0.3">
      <c r="A2225">
        <f>YEAR('Raw Data'!C2225)</f>
        <v>2015</v>
      </c>
      <c r="B2225">
        <f>MONTH('Raw Data'!C2225)</f>
        <v>12</v>
      </c>
      <c r="C2225" t="str">
        <f>TEXT('Raw Data'!C2225,"MMM-YYYY")</f>
        <v>Dec-2015</v>
      </c>
      <c r="D2225" t="str">
        <f>TEXT(Calculated_Columns!C2225,"MMMM")</f>
        <v>December</v>
      </c>
      <c r="E2225">
        <f>'Raw Data'!U2225/'Raw Data'!R2225</f>
        <v>-0.3428571428571428</v>
      </c>
    </row>
    <row r="2226" spans="1:5" x14ac:dyDescent="0.3">
      <c r="A2226">
        <f>YEAR('Raw Data'!C2226)</f>
        <v>2017</v>
      </c>
      <c r="B2226">
        <f>MONTH('Raw Data'!C2226)</f>
        <v>7</v>
      </c>
      <c r="C2226" t="str">
        <f>TEXT('Raw Data'!C2226,"MMM-YYYY")</f>
        <v>Jul-2017</v>
      </c>
      <c r="D2226" t="str">
        <f>TEXT(Calculated_Columns!C2226,"MMMM")</f>
        <v>July</v>
      </c>
      <c r="E2226">
        <f>'Raw Data'!U2226/'Raw Data'!R2226</f>
        <v>0.32500000000000001</v>
      </c>
    </row>
    <row r="2227" spans="1:5" x14ac:dyDescent="0.3">
      <c r="A2227">
        <f>YEAR('Raw Data'!C2227)</f>
        <v>2016</v>
      </c>
      <c r="B2227">
        <f>MONTH('Raw Data'!C2227)</f>
        <v>3</v>
      </c>
      <c r="C2227" t="str">
        <f>TEXT('Raw Data'!C2227,"MMM-YYYY")</f>
        <v>Mar-2016</v>
      </c>
      <c r="D2227" t="str">
        <f>TEXT(Calculated_Columns!C2227,"MMMM")</f>
        <v>March</v>
      </c>
      <c r="E2227">
        <f>'Raw Data'!U2227/'Raw Data'!R2227</f>
        <v>-1.3666666666666667</v>
      </c>
    </row>
    <row r="2228" spans="1:5" x14ac:dyDescent="0.3">
      <c r="A2228">
        <f>YEAR('Raw Data'!C2228)</f>
        <v>2017</v>
      </c>
      <c r="B2228">
        <f>MONTH('Raw Data'!C2228)</f>
        <v>7</v>
      </c>
      <c r="C2228" t="str">
        <f>TEXT('Raw Data'!C2228,"MMM-YYYY")</f>
        <v>Jul-2017</v>
      </c>
      <c r="D2228" t="str">
        <f>TEXT(Calculated_Columns!C2228,"MMMM")</f>
        <v>July</v>
      </c>
      <c r="E2228">
        <f>'Raw Data'!U2228/'Raw Data'!R2228</f>
        <v>0.16250000000000001</v>
      </c>
    </row>
    <row r="2229" spans="1:5" x14ac:dyDescent="0.3">
      <c r="A2229">
        <f>YEAR('Raw Data'!C2229)</f>
        <v>2017</v>
      </c>
      <c r="B2229">
        <f>MONTH('Raw Data'!C2229)</f>
        <v>7</v>
      </c>
      <c r="C2229" t="str">
        <f>TEXT('Raw Data'!C2229,"MMM-YYYY")</f>
        <v>Jul-2017</v>
      </c>
      <c r="D2229" t="str">
        <f>TEXT(Calculated_Columns!C2229,"MMMM")</f>
        <v>July</v>
      </c>
      <c r="E2229">
        <f>'Raw Data'!U2229/'Raw Data'!R2229</f>
        <v>0.125</v>
      </c>
    </row>
    <row r="2230" spans="1:5" x14ac:dyDescent="0.3">
      <c r="A2230">
        <f>YEAR('Raw Data'!C2230)</f>
        <v>2016</v>
      </c>
      <c r="B2230">
        <f>MONTH('Raw Data'!C2230)</f>
        <v>10</v>
      </c>
      <c r="C2230" t="str">
        <f>TEXT('Raw Data'!C2230,"MMM-YYYY")</f>
        <v>Oct-2016</v>
      </c>
      <c r="D2230" t="str">
        <f>TEXT(Calculated_Columns!C2230,"MMMM")</f>
        <v>October</v>
      </c>
      <c r="E2230">
        <f>'Raw Data'!U2230/'Raw Data'!R2230</f>
        <v>-0.35</v>
      </c>
    </row>
    <row r="2231" spans="1:5" x14ac:dyDescent="0.3">
      <c r="A2231">
        <f>YEAR('Raw Data'!C2231)</f>
        <v>2014</v>
      </c>
      <c r="B2231">
        <f>MONTH('Raw Data'!C2231)</f>
        <v>3</v>
      </c>
      <c r="C2231" t="str">
        <f>TEXT('Raw Data'!C2231,"MMM-YYYY")</f>
        <v>Mar-2014</v>
      </c>
      <c r="D2231" t="str">
        <f>TEXT(Calculated_Columns!C2231,"MMMM")</f>
        <v>March</v>
      </c>
      <c r="E2231">
        <f>'Raw Data'!U2231/'Raw Data'!R2231</f>
        <v>0.375</v>
      </c>
    </row>
    <row r="2232" spans="1:5" x14ac:dyDescent="0.3">
      <c r="A2232">
        <f>YEAR('Raw Data'!C2232)</f>
        <v>2014</v>
      </c>
      <c r="B2232">
        <f>MONTH('Raw Data'!C2232)</f>
        <v>3</v>
      </c>
      <c r="C2232" t="str">
        <f>TEXT('Raw Data'!C2232,"MMM-YYYY")</f>
        <v>Mar-2014</v>
      </c>
      <c r="D2232" t="str">
        <f>TEXT(Calculated_Columns!C2232,"MMMM")</f>
        <v>March</v>
      </c>
      <c r="E2232">
        <f>'Raw Data'!U2232/'Raw Data'!R2232</f>
        <v>0.28000000000000003</v>
      </c>
    </row>
    <row r="2233" spans="1:5" x14ac:dyDescent="0.3">
      <c r="A2233">
        <f>YEAR('Raw Data'!C2233)</f>
        <v>2017</v>
      </c>
      <c r="B2233">
        <f>MONTH('Raw Data'!C2233)</f>
        <v>6</v>
      </c>
      <c r="C2233" t="str">
        <f>TEXT('Raw Data'!C2233,"MMM-YYYY")</f>
        <v>Jun-2017</v>
      </c>
      <c r="D2233" t="str">
        <f>TEXT(Calculated_Columns!C2233,"MMMM")</f>
        <v>June</v>
      </c>
      <c r="E2233">
        <f>'Raw Data'!U2233/'Raw Data'!R2233</f>
        <v>0.06</v>
      </c>
    </row>
    <row r="2234" spans="1:5" x14ac:dyDescent="0.3">
      <c r="A2234">
        <f>YEAR('Raw Data'!C2234)</f>
        <v>2017</v>
      </c>
      <c r="B2234">
        <f>MONTH('Raw Data'!C2234)</f>
        <v>7</v>
      </c>
      <c r="C2234" t="str">
        <f>TEXT('Raw Data'!C2234,"MMM-YYYY")</f>
        <v>Jul-2017</v>
      </c>
      <c r="D2234" t="str">
        <f>TEXT(Calculated_Columns!C2234,"MMMM")</f>
        <v>July</v>
      </c>
      <c r="E2234">
        <f>'Raw Data'!U2234/'Raw Data'!R2234</f>
        <v>6.25E-2</v>
      </c>
    </row>
    <row r="2235" spans="1:5" x14ac:dyDescent="0.3">
      <c r="A2235">
        <f>YEAR('Raw Data'!C2235)</f>
        <v>2015</v>
      </c>
      <c r="B2235">
        <f>MONTH('Raw Data'!C2235)</f>
        <v>12</v>
      </c>
      <c r="C2235" t="str">
        <f>TEXT('Raw Data'!C2235,"MMM-YYYY")</f>
        <v>Dec-2015</v>
      </c>
      <c r="D2235" t="str">
        <f>TEXT(Calculated_Columns!C2235,"MMMM")</f>
        <v>December</v>
      </c>
      <c r="E2235">
        <f>'Raw Data'!U2235/'Raw Data'!R2235</f>
        <v>0.1125</v>
      </c>
    </row>
    <row r="2236" spans="1:5" x14ac:dyDescent="0.3">
      <c r="A2236">
        <f>YEAR('Raw Data'!C2236)</f>
        <v>2017</v>
      </c>
      <c r="B2236">
        <f>MONTH('Raw Data'!C2236)</f>
        <v>12</v>
      </c>
      <c r="C2236" t="str">
        <f>TEXT('Raw Data'!C2236,"MMM-YYYY")</f>
        <v>Dec-2017</v>
      </c>
      <c r="D2236" t="str">
        <f>TEXT(Calculated_Columns!C2236,"MMMM")</f>
        <v>December</v>
      </c>
      <c r="E2236">
        <f>'Raw Data'!U2236/'Raw Data'!R2236</f>
        <v>0.32999999999999996</v>
      </c>
    </row>
    <row r="2237" spans="1:5" x14ac:dyDescent="0.3">
      <c r="A2237">
        <f>YEAR('Raw Data'!C2237)</f>
        <v>2015</v>
      </c>
      <c r="B2237">
        <f>MONTH('Raw Data'!C2237)</f>
        <v>9</v>
      </c>
      <c r="C2237" t="str">
        <f>TEXT('Raw Data'!C2237,"MMM-YYYY")</f>
        <v>Sep-2015</v>
      </c>
      <c r="D2237" t="str">
        <f>TEXT(Calculated_Columns!C2237,"MMMM")</f>
        <v>September</v>
      </c>
      <c r="E2237">
        <f>'Raw Data'!U2237/'Raw Data'!R2237</f>
        <v>5.9999999999999991E-2</v>
      </c>
    </row>
    <row r="2238" spans="1:5" x14ac:dyDescent="0.3">
      <c r="A2238">
        <f>YEAR('Raw Data'!C2238)</f>
        <v>2015</v>
      </c>
      <c r="B2238">
        <f>MONTH('Raw Data'!C2238)</f>
        <v>9</v>
      </c>
      <c r="C2238" t="str">
        <f>TEXT('Raw Data'!C2238,"MMM-YYYY")</f>
        <v>Sep-2015</v>
      </c>
      <c r="D2238" t="str">
        <f>TEXT(Calculated_Columns!C2238,"MMMM")</f>
        <v>September</v>
      </c>
      <c r="E2238">
        <f>'Raw Data'!U2238/'Raw Data'!R2238</f>
        <v>0.34</v>
      </c>
    </row>
    <row r="2239" spans="1:5" x14ac:dyDescent="0.3">
      <c r="A2239">
        <f>YEAR('Raw Data'!C2239)</f>
        <v>2016</v>
      </c>
      <c r="B2239">
        <f>MONTH('Raw Data'!C2239)</f>
        <v>7</v>
      </c>
      <c r="C2239" t="str">
        <f>TEXT('Raw Data'!C2239,"MMM-YYYY")</f>
        <v>Jul-2016</v>
      </c>
      <c r="D2239" t="str">
        <f>TEXT(Calculated_Columns!C2239,"MMMM")</f>
        <v>July</v>
      </c>
      <c r="E2239">
        <f>'Raw Data'!U2239/'Raw Data'!R2239</f>
        <v>0.28000000000000003</v>
      </c>
    </row>
    <row r="2240" spans="1:5" x14ac:dyDescent="0.3">
      <c r="A2240">
        <f>YEAR('Raw Data'!C2240)</f>
        <v>2017</v>
      </c>
      <c r="B2240">
        <f>MONTH('Raw Data'!C2240)</f>
        <v>4</v>
      </c>
      <c r="C2240" t="str">
        <f>TEXT('Raw Data'!C2240,"MMM-YYYY")</f>
        <v>Apr-2017</v>
      </c>
      <c r="D2240" t="str">
        <f>TEXT(Calculated_Columns!C2240,"MMMM")</f>
        <v>April</v>
      </c>
      <c r="E2240">
        <f>'Raw Data'!U2240/'Raw Data'!R2240</f>
        <v>-1.175</v>
      </c>
    </row>
    <row r="2241" spans="1:5" x14ac:dyDescent="0.3">
      <c r="A2241">
        <f>YEAR('Raw Data'!C2241)</f>
        <v>2016</v>
      </c>
      <c r="B2241">
        <f>MONTH('Raw Data'!C2241)</f>
        <v>11</v>
      </c>
      <c r="C2241" t="str">
        <f>TEXT('Raw Data'!C2241,"MMM-YYYY")</f>
        <v>Nov-2016</v>
      </c>
      <c r="D2241" t="str">
        <f>TEXT(Calculated_Columns!C2241,"MMMM")</f>
        <v>November</v>
      </c>
      <c r="E2241">
        <f>'Raw Data'!U2241/'Raw Data'!R2241</f>
        <v>0.375</v>
      </c>
    </row>
    <row r="2242" spans="1:5" x14ac:dyDescent="0.3">
      <c r="A2242">
        <f>YEAR('Raw Data'!C2242)</f>
        <v>2016</v>
      </c>
      <c r="B2242">
        <f>MONTH('Raw Data'!C2242)</f>
        <v>11</v>
      </c>
      <c r="C2242" t="str">
        <f>TEXT('Raw Data'!C2242,"MMM-YYYY")</f>
        <v>Nov-2016</v>
      </c>
      <c r="D2242" t="str">
        <f>TEXT(Calculated_Columns!C2242,"MMMM")</f>
        <v>November</v>
      </c>
      <c r="E2242">
        <f>'Raw Data'!U2242/'Raw Data'!R2242</f>
        <v>0.35</v>
      </c>
    </row>
    <row r="2243" spans="1:5" x14ac:dyDescent="0.3">
      <c r="A2243">
        <f>YEAR('Raw Data'!C2243)</f>
        <v>2016</v>
      </c>
      <c r="B2243">
        <f>MONTH('Raw Data'!C2243)</f>
        <v>11</v>
      </c>
      <c r="C2243" t="str">
        <f>TEXT('Raw Data'!C2243,"MMM-YYYY")</f>
        <v>Nov-2016</v>
      </c>
      <c r="D2243" t="str">
        <f>TEXT(Calculated_Columns!C2243,"MMMM")</f>
        <v>November</v>
      </c>
      <c r="E2243">
        <f>'Raw Data'!U2243/'Raw Data'!R2243</f>
        <v>-0.23333333333333334</v>
      </c>
    </row>
    <row r="2244" spans="1:5" x14ac:dyDescent="0.3">
      <c r="A2244">
        <f>YEAR('Raw Data'!C2244)</f>
        <v>2017</v>
      </c>
      <c r="B2244">
        <f>MONTH('Raw Data'!C2244)</f>
        <v>11</v>
      </c>
      <c r="C2244" t="str">
        <f>TEXT('Raw Data'!C2244,"MMM-YYYY")</f>
        <v>Nov-2017</v>
      </c>
      <c r="D2244" t="str">
        <f>TEXT(Calculated_Columns!C2244,"MMMM")</f>
        <v>November</v>
      </c>
      <c r="E2244">
        <f>'Raw Data'!U2244/'Raw Data'!R2244</f>
        <v>0.27</v>
      </c>
    </row>
    <row r="2245" spans="1:5" x14ac:dyDescent="0.3">
      <c r="A2245">
        <f>YEAR('Raw Data'!C2245)</f>
        <v>2017</v>
      </c>
      <c r="B2245">
        <f>MONTH('Raw Data'!C2245)</f>
        <v>11</v>
      </c>
      <c r="C2245" t="str">
        <f>TEXT('Raw Data'!C2245,"MMM-YYYY")</f>
        <v>Nov-2017</v>
      </c>
      <c r="D2245" t="str">
        <f>TEXT(Calculated_Columns!C2245,"MMMM")</f>
        <v>November</v>
      </c>
      <c r="E2245">
        <f>'Raw Data'!U2245/'Raw Data'!R2245</f>
        <v>0.26</v>
      </c>
    </row>
    <row r="2246" spans="1:5" x14ac:dyDescent="0.3">
      <c r="A2246">
        <f>YEAR('Raw Data'!C2246)</f>
        <v>2017</v>
      </c>
      <c r="B2246">
        <f>MONTH('Raw Data'!C2246)</f>
        <v>11</v>
      </c>
      <c r="C2246" t="str">
        <f>TEXT('Raw Data'!C2246,"MMM-YYYY")</f>
        <v>Nov-2017</v>
      </c>
      <c r="D2246" t="str">
        <f>TEXT(Calculated_Columns!C2246,"MMMM")</f>
        <v>November</v>
      </c>
      <c r="E2246">
        <f>'Raw Data'!U2246/'Raw Data'!R2246</f>
        <v>0.39</v>
      </c>
    </row>
    <row r="2247" spans="1:5" x14ac:dyDescent="0.3">
      <c r="A2247">
        <f>YEAR('Raw Data'!C2247)</f>
        <v>2017</v>
      </c>
      <c r="B2247">
        <f>MONTH('Raw Data'!C2247)</f>
        <v>11</v>
      </c>
      <c r="C2247" t="str">
        <f>TEXT('Raw Data'!C2247,"MMM-YYYY")</f>
        <v>Nov-2017</v>
      </c>
      <c r="D2247" t="str">
        <f>TEXT(Calculated_Columns!C2247,"MMMM")</f>
        <v>November</v>
      </c>
      <c r="E2247">
        <f>'Raw Data'!U2247/'Raw Data'!R2247</f>
        <v>0.26</v>
      </c>
    </row>
    <row r="2248" spans="1:5" x14ac:dyDescent="0.3">
      <c r="A2248">
        <f>YEAR('Raw Data'!C2248)</f>
        <v>2017</v>
      </c>
      <c r="B2248">
        <f>MONTH('Raw Data'!C2248)</f>
        <v>11</v>
      </c>
      <c r="C2248" t="str">
        <f>TEXT('Raw Data'!C2248,"MMM-YYYY")</f>
        <v>Nov-2017</v>
      </c>
      <c r="D2248" t="str">
        <f>TEXT(Calculated_Columns!C2248,"MMMM")</f>
        <v>November</v>
      </c>
      <c r="E2248">
        <f>'Raw Data'!U2248/'Raw Data'!R2248</f>
        <v>7.4999999999999997E-2</v>
      </c>
    </row>
    <row r="2249" spans="1:5" x14ac:dyDescent="0.3">
      <c r="A2249">
        <f>YEAR('Raw Data'!C2249)</f>
        <v>2015</v>
      </c>
      <c r="B2249">
        <f>MONTH('Raw Data'!C2249)</f>
        <v>2</v>
      </c>
      <c r="C2249" t="str">
        <f>TEXT('Raw Data'!C2249,"MMM-YYYY")</f>
        <v>Feb-2015</v>
      </c>
      <c r="D2249" t="str">
        <f>TEXT(Calculated_Columns!C2249,"MMMM")</f>
        <v>February</v>
      </c>
      <c r="E2249">
        <f>'Raw Data'!U2249/'Raw Data'!R2249</f>
        <v>0.48</v>
      </c>
    </row>
    <row r="2250" spans="1:5" x14ac:dyDescent="0.3">
      <c r="A2250">
        <f>YEAR('Raw Data'!C2250)</f>
        <v>2015</v>
      </c>
      <c r="B2250">
        <f>MONTH('Raw Data'!C2250)</f>
        <v>2</v>
      </c>
      <c r="C2250" t="str">
        <f>TEXT('Raw Data'!C2250,"MMM-YYYY")</f>
        <v>Feb-2015</v>
      </c>
      <c r="D2250" t="str">
        <f>TEXT(Calculated_Columns!C2250,"MMMM")</f>
        <v>February</v>
      </c>
      <c r="E2250">
        <f>'Raw Data'!U2250/'Raw Data'!R2250</f>
        <v>0.3125</v>
      </c>
    </row>
    <row r="2251" spans="1:5" x14ac:dyDescent="0.3">
      <c r="A2251">
        <f>YEAR('Raw Data'!C2251)</f>
        <v>2015</v>
      </c>
      <c r="B2251">
        <f>MONTH('Raw Data'!C2251)</f>
        <v>2</v>
      </c>
      <c r="C2251" t="str">
        <f>TEXT('Raw Data'!C2251,"MMM-YYYY")</f>
        <v>Feb-2015</v>
      </c>
      <c r="D2251" t="str">
        <f>TEXT(Calculated_Columns!C2251,"MMMM")</f>
        <v>February</v>
      </c>
      <c r="E2251">
        <f>'Raw Data'!U2251/'Raw Data'!R2251</f>
        <v>0.36250000000000004</v>
      </c>
    </row>
    <row r="2252" spans="1:5" x14ac:dyDescent="0.3">
      <c r="A2252">
        <f>YEAR('Raw Data'!C2252)</f>
        <v>2015</v>
      </c>
      <c r="B2252">
        <f>MONTH('Raw Data'!C2252)</f>
        <v>2</v>
      </c>
      <c r="C2252" t="str">
        <f>TEXT('Raw Data'!C2252,"MMM-YYYY")</f>
        <v>Feb-2015</v>
      </c>
      <c r="D2252" t="str">
        <f>TEXT(Calculated_Columns!C2252,"MMMM")</f>
        <v>February</v>
      </c>
      <c r="E2252">
        <f>'Raw Data'!U2252/'Raw Data'!R2252</f>
        <v>0.28999999999999992</v>
      </c>
    </row>
    <row r="2253" spans="1:5" x14ac:dyDescent="0.3">
      <c r="A2253">
        <f>YEAR('Raw Data'!C2253)</f>
        <v>2015</v>
      </c>
      <c r="B2253">
        <f>MONTH('Raw Data'!C2253)</f>
        <v>2</v>
      </c>
      <c r="C2253" t="str">
        <f>TEXT('Raw Data'!C2253,"MMM-YYYY")</f>
        <v>Feb-2015</v>
      </c>
      <c r="D2253" t="str">
        <f>TEXT(Calculated_Columns!C2253,"MMMM")</f>
        <v>February</v>
      </c>
      <c r="E2253">
        <f>'Raw Data'!U2253/'Raw Data'!R2253</f>
        <v>0.48000000000000004</v>
      </c>
    </row>
    <row r="2254" spans="1:5" x14ac:dyDescent="0.3">
      <c r="A2254">
        <f>YEAR('Raw Data'!C2254)</f>
        <v>2016</v>
      </c>
      <c r="B2254">
        <f>MONTH('Raw Data'!C2254)</f>
        <v>4</v>
      </c>
      <c r="C2254" t="str">
        <f>TEXT('Raw Data'!C2254,"MMM-YYYY")</f>
        <v>Apr-2016</v>
      </c>
      <c r="D2254" t="str">
        <f>TEXT(Calculated_Columns!C2254,"MMMM")</f>
        <v>April</v>
      </c>
      <c r="E2254">
        <f>'Raw Data'!U2254/'Raw Data'!R2254</f>
        <v>0.48000000000000004</v>
      </c>
    </row>
    <row r="2255" spans="1:5" x14ac:dyDescent="0.3">
      <c r="A2255">
        <f>YEAR('Raw Data'!C2255)</f>
        <v>2015</v>
      </c>
      <c r="B2255">
        <f>MONTH('Raw Data'!C2255)</f>
        <v>9</v>
      </c>
      <c r="C2255" t="str">
        <f>TEXT('Raw Data'!C2255,"MMM-YYYY")</f>
        <v>Sep-2015</v>
      </c>
      <c r="D2255" t="str">
        <f>TEXT(Calculated_Columns!C2255,"MMMM")</f>
        <v>September</v>
      </c>
      <c r="E2255">
        <f>'Raw Data'!U2255/'Raw Data'!R2255</f>
        <v>0.33</v>
      </c>
    </row>
    <row r="2256" spans="1:5" x14ac:dyDescent="0.3">
      <c r="A2256">
        <f>YEAR('Raw Data'!C2256)</f>
        <v>2015</v>
      </c>
      <c r="B2256">
        <f>MONTH('Raw Data'!C2256)</f>
        <v>9</v>
      </c>
      <c r="C2256" t="str">
        <f>TEXT('Raw Data'!C2256,"MMM-YYYY")</f>
        <v>Sep-2015</v>
      </c>
      <c r="D2256" t="str">
        <f>TEXT(Calculated_Columns!C2256,"MMMM")</f>
        <v>September</v>
      </c>
      <c r="E2256">
        <f>'Raw Data'!U2256/'Raw Data'!R2256</f>
        <v>0.35</v>
      </c>
    </row>
    <row r="2257" spans="1:5" x14ac:dyDescent="0.3">
      <c r="A2257">
        <f>YEAR('Raw Data'!C2257)</f>
        <v>2016</v>
      </c>
      <c r="B2257">
        <f>MONTH('Raw Data'!C2257)</f>
        <v>9</v>
      </c>
      <c r="C2257" t="str">
        <f>TEXT('Raw Data'!C2257,"MMM-YYYY")</f>
        <v>Sep-2016</v>
      </c>
      <c r="D2257" t="str">
        <f>TEXT(Calculated_Columns!C2257,"MMMM")</f>
        <v>September</v>
      </c>
      <c r="E2257">
        <f>'Raw Data'!U2257/'Raw Data'!R2257</f>
        <v>0.29999999999999993</v>
      </c>
    </row>
    <row r="2258" spans="1:5" x14ac:dyDescent="0.3">
      <c r="A2258">
        <f>YEAR('Raw Data'!C2258)</f>
        <v>2016</v>
      </c>
      <c r="B2258">
        <f>MONTH('Raw Data'!C2258)</f>
        <v>9</v>
      </c>
      <c r="C2258" t="str">
        <f>TEXT('Raw Data'!C2258,"MMM-YYYY")</f>
        <v>Sep-2016</v>
      </c>
      <c r="D2258" t="str">
        <f>TEXT(Calculated_Columns!C2258,"MMMM")</f>
        <v>September</v>
      </c>
      <c r="E2258">
        <f>'Raw Data'!U2258/'Raw Data'!R2258</f>
        <v>0.31</v>
      </c>
    </row>
    <row r="2259" spans="1:5" x14ac:dyDescent="0.3">
      <c r="A2259">
        <f>YEAR('Raw Data'!C2259)</f>
        <v>2017</v>
      </c>
      <c r="B2259">
        <f>MONTH('Raw Data'!C2259)</f>
        <v>6</v>
      </c>
      <c r="C2259" t="str">
        <f>TEXT('Raw Data'!C2259,"MMM-YYYY")</f>
        <v>Jun-2017</v>
      </c>
      <c r="D2259" t="str">
        <f>TEXT(Calculated_Columns!C2259,"MMMM")</f>
        <v>June</v>
      </c>
      <c r="E2259">
        <f>'Raw Data'!U2259/'Raw Data'!R2259</f>
        <v>7.4999999999999997E-2</v>
      </c>
    </row>
    <row r="2260" spans="1:5" x14ac:dyDescent="0.3">
      <c r="A2260">
        <f>YEAR('Raw Data'!C2260)</f>
        <v>2017</v>
      </c>
      <c r="B2260">
        <f>MONTH('Raw Data'!C2260)</f>
        <v>6</v>
      </c>
      <c r="C2260" t="str">
        <f>TEXT('Raw Data'!C2260,"MMM-YYYY")</f>
        <v>Jun-2017</v>
      </c>
      <c r="D2260" t="str">
        <f>TEXT(Calculated_Columns!C2260,"MMMM")</f>
        <v>June</v>
      </c>
      <c r="E2260">
        <f>'Raw Data'!U2260/'Raw Data'!R2260</f>
        <v>0.47000000000000008</v>
      </c>
    </row>
    <row r="2261" spans="1:5" x14ac:dyDescent="0.3">
      <c r="A2261">
        <f>YEAR('Raw Data'!C2261)</f>
        <v>2015</v>
      </c>
      <c r="B2261">
        <f>MONTH('Raw Data'!C2261)</f>
        <v>11</v>
      </c>
      <c r="C2261" t="str">
        <f>TEXT('Raw Data'!C2261,"MMM-YYYY")</f>
        <v>Nov-2015</v>
      </c>
      <c r="D2261" t="str">
        <f>TEXT(Calculated_Columns!C2261,"MMMM")</f>
        <v>November</v>
      </c>
      <c r="E2261">
        <f>'Raw Data'!U2261/'Raw Data'!R2261</f>
        <v>0.48</v>
      </c>
    </row>
    <row r="2262" spans="1:5" x14ac:dyDescent="0.3">
      <c r="A2262">
        <f>YEAR('Raw Data'!C2262)</f>
        <v>2015</v>
      </c>
      <c r="B2262">
        <f>MONTH('Raw Data'!C2262)</f>
        <v>11</v>
      </c>
      <c r="C2262" t="str">
        <f>TEXT('Raw Data'!C2262,"MMM-YYYY")</f>
        <v>Nov-2015</v>
      </c>
      <c r="D2262" t="str">
        <f>TEXT(Calculated_Columns!C2262,"MMMM")</f>
        <v>November</v>
      </c>
      <c r="E2262">
        <f>'Raw Data'!U2262/'Raw Data'!R2262</f>
        <v>0.18</v>
      </c>
    </row>
    <row r="2263" spans="1:5" x14ac:dyDescent="0.3">
      <c r="A2263">
        <f>YEAR('Raw Data'!C2263)</f>
        <v>2015</v>
      </c>
      <c r="B2263">
        <f>MONTH('Raw Data'!C2263)</f>
        <v>12</v>
      </c>
      <c r="C2263" t="str">
        <f>TEXT('Raw Data'!C2263,"MMM-YYYY")</f>
        <v>Dec-2015</v>
      </c>
      <c r="D2263" t="str">
        <f>TEXT(Calculated_Columns!C2263,"MMMM")</f>
        <v>December</v>
      </c>
      <c r="E2263">
        <f>'Raw Data'!U2263/'Raw Data'!R2263</f>
        <v>0.15</v>
      </c>
    </row>
    <row r="2264" spans="1:5" x14ac:dyDescent="0.3">
      <c r="A2264">
        <f>YEAR('Raw Data'!C2264)</f>
        <v>2017</v>
      </c>
      <c r="B2264">
        <f>MONTH('Raw Data'!C2264)</f>
        <v>2</v>
      </c>
      <c r="C2264" t="str">
        <f>TEXT('Raw Data'!C2264,"MMM-YYYY")</f>
        <v>Feb-2017</v>
      </c>
      <c r="D2264" t="str">
        <f>TEXT(Calculated_Columns!C2264,"MMMM")</f>
        <v>February</v>
      </c>
      <c r="E2264">
        <f>'Raw Data'!U2264/'Raw Data'!R2264</f>
        <v>0.21999999999999997</v>
      </c>
    </row>
    <row r="2265" spans="1:5" x14ac:dyDescent="0.3">
      <c r="A2265">
        <f>YEAR('Raw Data'!C2265)</f>
        <v>2016</v>
      </c>
      <c r="B2265">
        <f>MONTH('Raw Data'!C2265)</f>
        <v>11</v>
      </c>
      <c r="C2265" t="str">
        <f>TEXT('Raw Data'!C2265,"MMM-YYYY")</f>
        <v>Nov-2016</v>
      </c>
      <c r="D2265" t="str">
        <f>TEXT(Calculated_Columns!C2265,"MMMM")</f>
        <v>November</v>
      </c>
      <c r="E2265">
        <f>'Raw Data'!U2265/'Raw Data'!R2265</f>
        <v>0.23</v>
      </c>
    </row>
    <row r="2266" spans="1:5" x14ac:dyDescent="0.3">
      <c r="A2266">
        <f>YEAR('Raw Data'!C2266)</f>
        <v>2016</v>
      </c>
      <c r="B2266">
        <f>MONTH('Raw Data'!C2266)</f>
        <v>11</v>
      </c>
      <c r="C2266" t="str">
        <f>TEXT('Raw Data'!C2266,"MMM-YYYY")</f>
        <v>Nov-2016</v>
      </c>
      <c r="D2266" t="str">
        <f>TEXT(Calculated_Columns!C2266,"MMMM")</f>
        <v>November</v>
      </c>
      <c r="E2266">
        <f>'Raw Data'!U2266/'Raw Data'!R2266</f>
        <v>0.44999999999999996</v>
      </c>
    </row>
    <row r="2267" spans="1:5" x14ac:dyDescent="0.3">
      <c r="A2267">
        <f>YEAR('Raw Data'!C2267)</f>
        <v>2016</v>
      </c>
      <c r="B2267">
        <f>MONTH('Raw Data'!C2267)</f>
        <v>11</v>
      </c>
      <c r="C2267" t="str">
        <f>TEXT('Raw Data'!C2267,"MMM-YYYY")</f>
        <v>Nov-2016</v>
      </c>
      <c r="D2267" t="str">
        <f>TEXT(Calculated_Columns!C2267,"MMMM")</f>
        <v>November</v>
      </c>
      <c r="E2267">
        <f>'Raw Data'!U2267/'Raw Data'!R2267</f>
        <v>0.47000000000000003</v>
      </c>
    </row>
    <row r="2268" spans="1:5" x14ac:dyDescent="0.3">
      <c r="A2268">
        <f>YEAR('Raw Data'!C2268)</f>
        <v>2017</v>
      </c>
      <c r="B2268">
        <f>MONTH('Raw Data'!C2268)</f>
        <v>10</v>
      </c>
      <c r="C2268" t="str">
        <f>TEXT('Raw Data'!C2268,"MMM-YYYY")</f>
        <v>Oct-2017</v>
      </c>
      <c r="D2268" t="str">
        <f>TEXT(Calculated_Columns!C2268,"MMMM")</f>
        <v>October</v>
      </c>
      <c r="E2268">
        <f>'Raw Data'!U2268/'Raw Data'!R2268</f>
        <v>0.33750000000000002</v>
      </c>
    </row>
    <row r="2269" spans="1:5" x14ac:dyDescent="0.3">
      <c r="A2269">
        <f>YEAR('Raw Data'!C2269)</f>
        <v>2017</v>
      </c>
      <c r="B2269">
        <f>MONTH('Raw Data'!C2269)</f>
        <v>9</v>
      </c>
      <c r="C2269" t="str">
        <f>TEXT('Raw Data'!C2269,"MMM-YYYY")</f>
        <v>Sep-2017</v>
      </c>
      <c r="D2269" t="str">
        <f>TEXT(Calculated_Columns!C2269,"MMMM")</f>
        <v>September</v>
      </c>
      <c r="E2269">
        <f>'Raw Data'!U2269/'Raw Data'!R2269</f>
        <v>0.48999999999999994</v>
      </c>
    </row>
    <row r="2270" spans="1:5" x14ac:dyDescent="0.3">
      <c r="A2270">
        <f>YEAR('Raw Data'!C2270)</f>
        <v>2017</v>
      </c>
      <c r="B2270">
        <f>MONTH('Raw Data'!C2270)</f>
        <v>12</v>
      </c>
      <c r="C2270" t="str">
        <f>TEXT('Raw Data'!C2270,"MMM-YYYY")</f>
        <v>Dec-2017</v>
      </c>
      <c r="D2270" t="str">
        <f>TEXT(Calculated_Columns!C2270,"MMMM")</f>
        <v>December</v>
      </c>
      <c r="E2270">
        <f>'Raw Data'!U2270/'Raw Data'!R2270</f>
        <v>0.47999999999999993</v>
      </c>
    </row>
    <row r="2271" spans="1:5" x14ac:dyDescent="0.3">
      <c r="A2271">
        <f>YEAR('Raw Data'!C2271)</f>
        <v>2017</v>
      </c>
      <c r="B2271">
        <f>MONTH('Raw Data'!C2271)</f>
        <v>12</v>
      </c>
      <c r="C2271" t="str">
        <f>TEXT('Raw Data'!C2271,"MMM-YYYY")</f>
        <v>Dec-2017</v>
      </c>
      <c r="D2271" t="str">
        <f>TEXT(Calculated_Columns!C2271,"MMMM")</f>
        <v>December</v>
      </c>
      <c r="E2271">
        <f>'Raw Data'!U2271/'Raw Data'!R2271</f>
        <v>0.33750000000000002</v>
      </c>
    </row>
    <row r="2272" spans="1:5" x14ac:dyDescent="0.3">
      <c r="A2272">
        <f>YEAR('Raw Data'!C2272)</f>
        <v>2017</v>
      </c>
      <c r="B2272">
        <f>MONTH('Raw Data'!C2272)</f>
        <v>12</v>
      </c>
      <c r="C2272" t="str">
        <f>TEXT('Raw Data'!C2272,"MMM-YYYY")</f>
        <v>Dec-2017</v>
      </c>
      <c r="D2272" t="str">
        <f>TEXT(Calculated_Columns!C2272,"MMMM")</f>
        <v>December</v>
      </c>
      <c r="E2272">
        <f>'Raw Data'!U2272/'Raw Data'!R2272</f>
        <v>8.7500000000000008E-2</v>
      </c>
    </row>
    <row r="2273" spans="1:5" x14ac:dyDescent="0.3">
      <c r="A2273">
        <f>YEAR('Raw Data'!C2273)</f>
        <v>2015</v>
      </c>
      <c r="B2273">
        <f>MONTH('Raw Data'!C2273)</f>
        <v>9</v>
      </c>
      <c r="C2273" t="str">
        <f>TEXT('Raw Data'!C2273,"MMM-YYYY")</f>
        <v>Sep-2015</v>
      </c>
      <c r="D2273" t="str">
        <f>TEXT(Calculated_Columns!C2273,"MMMM")</f>
        <v>September</v>
      </c>
      <c r="E2273">
        <f>'Raw Data'!U2273/'Raw Data'!R2273</f>
        <v>0.24000000000000002</v>
      </c>
    </row>
    <row r="2274" spans="1:5" x14ac:dyDescent="0.3">
      <c r="A2274">
        <f>YEAR('Raw Data'!C2274)</f>
        <v>2015</v>
      </c>
      <c r="B2274">
        <f>MONTH('Raw Data'!C2274)</f>
        <v>3</v>
      </c>
      <c r="C2274" t="str">
        <f>TEXT('Raw Data'!C2274,"MMM-YYYY")</f>
        <v>Mar-2015</v>
      </c>
      <c r="D2274" t="str">
        <f>TEXT(Calculated_Columns!C2274,"MMMM")</f>
        <v>March</v>
      </c>
      <c r="E2274">
        <f>'Raw Data'!U2274/'Raw Data'!R2274</f>
        <v>0.22</v>
      </c>
    </row>
    <row r="2275" spans="1:5" x14ac:dyDescent="0.3">
      <c r="A2275">
        <f>YEAR('Raw Data'!C2275)</f>
        <v>2015</v>
      </c>
      <c r="B2275">
        <f>MONTH('Raw Data'!C2275)</f>
        <v>3</v>
      </c>
      <c r="C2275" t="str">
        <f>TEXT('Raw Data'!C2275,"MMM-YYYY")</f>
        <v>Mar-2015</v>
      </c>
      <c r="D2275" t="str">
        <f>TEXT(Calculated_Columns!C2275,"MMMM")</f>
        <v>March</v>
      </c>
      <c r="E2275">
        <f>'Raw Data'!U2275/'Raw Data'!R2275</f>
        <v>0.33750000000000002</v>
      </c>
    </row>
    <row r="2276" spans="1:5" x14ac:dyDescent="0.3">
      <c r="A2276">
        <f>YEAR('Raw Data'!C2276)</f>
        <v>2014</v>
      </c>
      <c r="B2276">
        <f>MONTH('Raw Data'!C2276)</f>
        <v>10</v>
      </c>
      <c r="C2276" t="str">
        <f>TEXT('Raw Data'!C2276,"MMM-YYYY")</f>
        <v>Oct-2014</v>
      </c>
      <c r="D2276" t="str">
        <f>TEXT(Calculated_Columns!C2276,"MMMM")</f>
        <v>October</v>
      </c>
      <c r="E2276">
        <f>'Raw Data'!U2276/'Raw Data'!R2276</f>
        <v>2.5000000000000001E-2</v>
      </c>
    </row>
    <row r="2277" spans="1:5" x14ac:dyDescent="0.3">
      <c r="A2277">
        <f>YEAR('Raw Data'!C2277)</f>
        <v>2014</v>
      </c>
      <c r="B2277">
        <f>MONTH('Raw Data'!C2277)</f>
        <v>10</v>
      </c>
      <c r="C2277" t="str">
        <f>TEXT('Raw Data'!C2277,"MMM-YYYY")</f>
        <v>Oct-2014</v>
      </c>
      <c r="D2277" t="str">
        <f>TEXT(Calculated_Columns!C2277,"MMMM")</f>
        <v>October</v>
      </c>
      <c r="E2277">
        <f>'Raw Data'!U2277/'Raw Data'!R2277</f>
        <v>0.11249999999999999</v>
      </c>
    </row>
    <row r="2278" spans="1:5" x14ac:dyDescent="0.3">
      <c r="A2278">
        <f>YEAR('Raw Data'!C2278)</f>
        <v>2014</v>
      </c>
      <c r="B2278">
        <f>MONTH('Raw Data'!C2278)</f>
        <v>6</v>
      </c>
      <c r="C2278" t="str">
        <f>TEXT('Raw Data'!C2278,"MMM-YYYY")</f>
        <v>Jun-2014</v>
      </c>
      <c r="D2278" t="str">
        <f>TEXT(Calculated_Columns!C2278,"MMMM")</f>
        <v>June</v>
      </c>
      <c r="E2278">
        <f>'Raw Data'!U2278/'Raw Data'!R2278</f>
        <v>0</v>
      </c>
    </row>
    <row r="2279" spans="1:5" x14ac:dyDescent="0.3">
      <c r="A2279">
        <f>YEAR('Raw Data'!C2279)</f>
        <v>2014</v>
      </c>
      <c r="B2279">
        <f>MONTH('Raw Data'!C2279)</f>
        <v>6</v>
      </c>
      <c r="C2279" t="str">
        <f>TEXT('Raw Data'!C2279,"MMM-YYYY")</f>
        <v>Jun-2014</v>
      </c>
      <c r="D2279" t="str">
        <f>TEXT(Calculated_Columns!C2279,"MMMM")</f>
        <v>June</v>
      </c>
      <c r="E2279">
        <f>'Raw Data'!U2279/'Raw Data'!R2279</f>
        <v>0.26</v>
      </c>
    </row>
    <row r="2280" spans="1:5" x14ac:dyDescent="0.3">
      <c r="A2280">
        <f>YEAR('Raw Data'!C2280)</f>
        <v>2014</v>
      </c>
      <c r="B2280">
        <f>MONTH('Raw Data'!C2280)</f>
        <v>6</v>
      </c>
      <c r="C2280" t="str">
        <f>TEXT('Raw Data'!C2280,"MMM-YYYY")</f>
        <v>Jun-2014</v>
      </c>
      <c r="D2280" t="str">
        <f>TEXT(Calculated_Columns!C2280,"MMMM")</f>
        <v>June</v>
      </c>
      <c r="E2280">
        <f>'Raw Data'!U2280/'Raw Data'!R2280</f>
        <v>0.24</v>
      </c>
    </row>
    <row r="2281" spans="1:5" x14ac:dyDescent="0.3">
      <c r="A2281">
        <f>YEAR('Raw Data'!C2281)</f>
        <v>2017</v>
      </c>
      <c r="B2281">
        <f>MONTH('Raw Data'!C2281)</f>
        <v>10</v>
      </c>
      <c r="C2281" t="str">
        <f>TEXT('Raw Data'!C2281,"MMM-YYYY")</f>
        <v>Oct-2017</v>
      </c>
      <c r="D2281" t="str">
        <f>TEXT(Calculated_Columns!C2281,"MMMM")</f>
        <v>October</v>
      </c>
      <c r="E2281">
        <f>'Raw Data'!U2281/'Raw Data'!R2281</f>
        <v>-6.25E-2</v>
      </c>
    </row>
    <row r="2282" spans="1:5" x14ac:dyDescent="0.3">
      <c r="A2282">
        <f>YEAR('Raw Data'!C2282)</f>
        <v>2017</v>
      </c>
      <c r="B2282">
        <f>MONTH('Raw Data'!C2282)</f>
        <v>10</v>
      </c>
      <c r="C2282" t="str">
        <f>TEXT('Raw Data'!C2282,"MMM-YYYY")</f>
        <v>Oct-2017</v>
      </c>
      <c r="D2282" t="str">
        <f>TEXT(Calculated_Columns!C2282,"MMMM")</f>
        <v>October</v>
      </c>
      <c r="E2282">
        <f>'Raw Data'!U2282/'Raw Data'!R2282</f>
        <v>-3.7499999999999999E-2</v>
      </c>
    </row>
    <row r="2283" spans="1:5" x14ac:dyDescent="0.3">
      <c r="A2283">
        <f>YEAR('Raw Data'!C2283)</f>
        <v>2017</v>
      </c>
      <c r="B2283">
        <f>MONTH('Raw Data'!C2283)</f>
        <v>10</v>
      </c>
      <c r="C2283" t="str">
        <f>TEXT('Raw Data'!C2283,"MMM-YYYY")</f>
        <v>Oct-2017</v>
      </c>
      <c r="D2283" t="str">
        <f>TEXT(Calculated_Columns!C2283,"MMMM")</f>
        <v>October</v>
      </c>
      <c r="E2283">
        <f>'Raw Data'!U2283/'Raw Data'!R2283</f>
        <v>0.19000000000000003</v>
      </c>
    </row>
    <row r="2284" spans="1:5" x14ac:dyDescent="0.3">
      <c r="A2284">
        <f>YEAR('Raw Data'!C2284)</f>
        <v>2016</v>
      </c>
      <c r="B2284">
        <f>MONTH('Raw Data'!C2284)</f>
        <v>9</v>
      </c>
      <c r="C2284" t="str">
        <f>TEXT('Raw Data'!C2284,"MMM-YYYY")</f>
        <v>Sep-2016</v>
      </c>
      <c r="D2284" t="str">
        <f>TEXT(Calculated_Columns!C2284,"MMMM")</f>
        <v>September</v>
      </c>
      <c r="E2284">
        <f>'Raw Data'!U2284/'Raw Data'!R2284</f>
        <v>0.46000000000000008</v>
      </c>
    </row>
    <row r="2285" spans="1:5" x14ac:dyDescent="0.3">
      <c r="A2285">
        <f>YEAR('Raw Data'!C2285)</f>
        <v>2015</v>
      </c>
      <c r="B2285">
        <f>MONTH('Raw Data'!C2285)</f>
        <v>3</v>
      </c>
      <c r="C2285" t="str">
        <f>TEXT('Raw Data'!C2285,"MMM-YYYY")</f>
        <v>Mar-2015</v>
      </c>
      <c r="D2285" t="str">
        <f>TEXT(Calculated_Columns!C2285,"MMMM")</f>
        <v>March</v>
      </c>
      <c r="E2285">
        <f>'Raw Data'!U2285/'Raw Data'!R2285</f>
        <v>0.27999999999999997</v>
      </c>
    </row>
    <row r="2286" spans="1:5" x14ac:dyDescent="0.3">
      <c r="A2286">
        <f>YEAR('Raw Data'!C2286)</f>
        <v>2015</v>
      </c>
      <c r="B2286">
        <f>MONTH('Raw Data'!C2286)</f>
        <v>3</v>
      </c>
      <c r="C2286" t="str">
        <f>TEXT('Raw Data'!C2286,"MMM-YYYY")</f>
        <v>Mar-2015</v>
      </c>
      <c r="D2286" t="str">
        <f>TEXT(Calculated_Columns!C2286,"MMMM")</f>
        <v>March</v>
      </c>
      <c r="E2286">
        <f>'Raw Data'!U2286/'Raw Data'!R2286</f>
        <v>0.26999999999999996</v>
      </c>
    </row>
    <row r="2287" spans="1:5" x14ac:dyDescent="0.3">
      <c r="A2287">
        <f>YEAR('Raw Data'!C2287)</f>
        <v>2016</v>
      </c>
      <c r="B2287">
        <f>MONTH('Raw Data'!C2287)</f>
        <v>5</v>
      </c>
      <c r="C2287" t="str">
        <f>TEXT('Raw Data'!C2287,"MMM-YYYY")</f>
        <v>May-2016</v>
      </c>
      <c r="D2287" t="str">
        <f>TEXT(Calculated_Columns!C2287,"MMMM")</f>
        <v>May</v>
      </c>
      <c r="E2287">
        <f>'Raw Data'!U2287/'Raw Data'!R2287</f>
        <v>0.36249999999999999</v>
      </c>
    </row>
    <row r="2288" spans="1:5" x14ac:dyDescent="0.3">
      <c r="A2288">
        <f>YEAR('Raw Data'!C2288)</f>
        <v>2017</v>
      </c>
      <c r="B2288">
        <f>MONTH('Raw Data'!C2288)</f>
        <v>11</v>
      </c>
      <c r="C2288" t="str">
        <f>TEXT('Raw Data'!C2288,"MMM-YYYY")</f>
        <v>Nov-2017</v>
      </c>
      <c r="D2288" t="str">
        <f>TEXT(Calculated_Columns!C2288,"MMMM")</f>
        <v>November</v>
      </c>
      <c r="E2288">
        <f>'Raw Data'!U2288/'Raw Data'!R2288</f>
        <v>0.35</v>
      </c>
    </row>
    <row r="2289" spans="1:5" x14ac:dyDescent="0.3">
      <c r="A2289">
        <f>YEAR('Raw Data'!C2289)</f>
        <v>2017</v>
      </c>
      <c r="B2289">
        <f>MONTH('Raw Data'!C2289)</f>
        <v>6</v>
      </c>
      <c r="C2289" t="str">
        <f>TEXT('Raw Data'!C2289,"MMM-YYYY")</f>
        <v>Jun-2017</v>
      </c>
      <c r="D2289" t="str">
        <f>TEXT(Calculated_Columns!C2289,"MMMM")</f>
        <v>June</v>
      </c>
      <c r="E2289">
        <f>'Raw Data'!U2289/'Raw Data'!R2289</f>
        <v>7.4999999999999997E-2</v>
      </c>
    </row>
    <row r="2290" spans="1:5" x14ac:dyDescent="0.3">
      <c r="A2290">
        <f>YEAR('Raw Data'!C2290)</f>
        <v>2017</v>
      </c>
      <c r="B2290">
        <f>MONTH('Raw Data'!C2290)</f>
        <v>6</v>
      </c>
      <c r="C2290" t="str">
        <f>TEXT('Raw Data'!C2290,"MMM-YYYY")</f>
        <v>Jun-2017</v>
      </c>
      <c r="D2290" t="str">
        <f>TEXT(Calculated_Columns!C2290,"MMMM")</f>
        <v>June</v>
      </c>
      <c r="E2290">
        <f>'Raw Data'!U2290/'Raw Data'!R2290</f>
        <v>0.29000000000000004</v>
      </c>
    </row>
    <row r="2291" spans="1:5" x14ac:dyDescent="0.3">
      <c r="A2291">
        <f>YEAR('Raw Data'!C2291)</f>
        <v>2017</v>
      </c>
      <c r="B2291">
        <f>MONTH('Raw Data'!C2291)</f>
        <v>1</v>
      </c>
      <c r="C2291" t="str">
        <f>TEXT('Raw Data'!C2291,"MMM-YYYY")</f>
        <v>Jan-2017</v>
      </c>
      <c r="D2291" t="str">
        <f>TEXT(Calculated_Columns!C2291,"MMMM")</f>
        <v>January</v>
      </c>
      <c r="E2291">
        <f>'Raw Data'!U2291/'Raw Data'!R2291</f>
        <v>0.09</v>
      </c>
    </row>
    <row r="2292" spans="1:5" x14ac:dyDescent="0.3">
      <c r="A2292">
        <f>YEAR('Raw Data'!C2292)</f>
        <v>2015</v>
      </c>
      <c r="B2292">
        <f>MONTH('Raw Data'!C2292)</f>
        <v>4</v>
      </c>
      <c r="C2292" t="str">
        <f>TEXT('Raw Data'!C2292,"MMM-YYYY")</f>
        <v>Apr-2015</v>
      </c>
      <c r="D2292" t="str">
        <f>TEXT(Calculated_Columns!C2292,"MMMM")</f>
        <v>April</v>
      </c>
      <c r="E2292">
        <f>'Raw Data'!U2292/'Raw Data'!R2292</f>
        <v>0.27</v>
      </c>
    </row>
    <row r="2293" spans="1:5" x14ac:dyDescent="0.3">
      <c r="A2293">
        <f>YEAR('Raw Data'!C2293)</f>
        <v>2015</v>
      </c>
      <c r="B2293">
        <f>MONTH('Raw Data'!C2293)</f>
        <v>4</v>
      </c>
      <c r="C2293" t="str">
        <f>TEXT('Raw Data'!C2293,"MMM-YYYY")</f>
        <v>Apr-2015</v>
      </c>
      <c r="D2293" t="str">
        <f>TEXT(Calculated_Columns!C2293,"MMMM")</f>
        <v>April</v>
      </c>
      <c r="E2293">
        <f>'Raw Data'!U2293/'Raw Data'!R2293</f>
        <v>0.5</v>
      </c>
    </row>
    <row r="2294" spans="1:5" x14ac:dyDescent="0.3">
      <c r="A2294">
        <f>YEAR('Raw Data'!C2294)</f>
        <v>2015</v>
      </c>
      <c r="B2294">
        <f>MONTH('Raw Data'!C2294)</f>
        <v>4</v>
      </c>
      <c r="C2294" t="str">
        <f>TEXT('Raw Data'!C2294,"MMM-YYYY")</f>
        <v>Apr-2015</v>
      </c>
      <c r="D2294" t="str">
        <f>TEXT(Calculated_Columns!C2294,"MMMM")</f>
        <v>April</v>
      </c>
      <c r="E2294">
        <f>'Raw Data'!U2294/'Raw Data'!R2294</f>
        <v>0.47999999999999993</v>
      </c>
    </row>
    <row r="2295" spans="1:5" x14ac:dyDescent="0.3">
      <c r="A2295">
        <f>YEAR('Raw Data'!C2295)</f>
        <v>2015</v>
      </c>
      <c r="B2295">
        <f>MONTH('Raw Data'!C2295)</f>
        <v>11</v>
      </c>
      <c r="C2295" t="str">
        <f>TEXT('Raw Data'!C2295,"MMM-YYYY")</f>
        <v>Nov-2015</v>
      </c>
      <c r="D2295" t="str">
        <f>TEXT(Calculated_Columns!C2295,"MMMM")</f>
        <v>November</v>
      </c>
      <c r="E2295">
        <f>'Raw Data'!U2295/'Raw Data'!R2295</f>
        <v>0.27</v>
      </c>
    </row>
    <row r="2296" spans="1:5" x14ac:dyDescent="0.3">
      <c r="A2296">
        <f>YEAR('Raw Data'!C2296)</f>
        <v>2017</v>
      </c>
      <c r="B2296">
        <f>MONTH('Raw Data'!C2296)</f>
        <v>12</v>
      </c>
      <c r="C2296" t="str">
        <f>TEXT('Raw Data'!C2296,"MMM-YYYY")</f>
        <v>Dec-2017</v>
      </c>
      <c r="D2296" t="str">
        <f>TEXT(Calculated_Columns!C2296,"MMMM")</f>
        <v>December</v>
      </c>
      <c r="E2296">
        <f>'Raw Data'!U2296/'Raw Data'!R2296</f>
        <v>0.21</v>
      </c>
    </row>
    <row r="2297" spans="1:5" x14ac:dyDescent="0.3">
      <c r="A2297">
        <f>YEAR('Raw Data'!C2297)</f>
        <v>2015</v>
      </c>
      <c r="B2297">
        <f>MONTH('Raw Data'!C2297)</f>
        <v>11</v>
      </c>
      <c r="C2297" t="str">
        <f>TEXT('Raw Data'!C2297,"MMM-YYYY")</f>
        <v>Nov-2015</v>
      </c>
      <c r="D2297" t="str">
        <f>TEXT(Calculated_Columns!C2297,"MMMM")</f>
        <v>November</v>
      </c>
      <c r="E2297">
        <f>'Raw Data'!U2297/'Raw Data'!R2297</f>
        <v>0.46</v>
      </c>
    </row>
    <row r="2298" spans="1:5" x14ac:dyDescent="0.3">
      <c r="A2298">
        <f>YEAR('Raw Data'!C2298)</f>
        <v>2015</v>
      </c>
      <c r="B2298">
        <f>MONTH('Raw Data'!C2298)</f>
        <v>11</v>
      </c>
      <c r="C2298" t="str">
        <f>TEXT('Raw Data'!C2298,"MMM-YYYY")</f>
        <v>Nov-2015</v>
      </c>
      <c r="D2298" t="str">
        <f>TEXT(Calculated_Columns!C2298,"MMMM")</f>
        <v>November</v>
      </c>
      <c r="E2298">
        <f>'Raw Data'!U2298/'Raw Data'!R2298</f>
        <v>0.41000000000000003</v>
      </c>
    </row>
    <row r="2299" spans="1:5" x14ac:dyDescent="0.3">
      <c r="A2299">
        <f>YEAR('Raw Data'!C2299)</f>
        <v>2015</v>
      </c>
      <c r="B2299">
        <f>MONTH('Raw Data'!C2299)</f>
        <v>11</v>
      </c>
      <c r="C2299" t="str">
        <f>TEXT('Raw Data'!C2299,"MMM-YYYY")</f>
        <v>Nov-2015</v>
      </c>
      <c r="D2299" t="str">
        <f>TEXT(Calculated_Columns!C2299,"MMMM")</f>
        <v>November</v>
      </c>
      <c r="E2299">
        <f>'Raw Data'!U2299/'Raw Data'!R2299</f>
        <v>0.03</v>
      </c>
    </row>
    <row r="2300" spans="1:5" x14ac:dyDescent="0.3">
      <c r="A2300">
        <f>YEAR('Raw Data'!C2300)</f>
        <v>2015</v>
      </c>
      <c r="B2300">
        <f>MONTH('Raw Data'!C2300)</f>
        <v>11</v>
      </c>
      <c r="C2300" t="str">
        <f>TEXT('Raw Data'!C2300,"MMM-YYYY")</f>
        <v>Nov-2015</v>
      </c>
      <c r="D2300" t="str">
        <f>TEXT(Calculated_Columns!C2300,"MMMM")</f>
        <v>November</v>
      </c>
      <c r="E2300">
        <f>'Raw Data'!U2300/'Raw Data'!R2300</f>
        <v>0.43</v>
      </c>
    </row>
    <row r="2301" spans="1:5" x14ac:dyDescent="0.3">
      <c r="A2301">
        <f>YEAR('Raw Data'!C2301)</f>
        <v>2015</v>
      </c>
      <c r="B2301">
        <f>MONTH('Raw Data'!C2301)</f>
        <v>11</v>
      </c>
      <c r="C2301" t="str">
        <f>TEXT('Raw Data'!C2301,"MMM-YYYY")</f>
        <v>Nov-2015</v>
      </c>
      <c r="D2301" t="str">
        <f>TEXT(Calculated_Columns!C2301,"MMMM")</f>
        <v>November</v>
      </c>
      <c r="E2301">
        <f>'Raw Data'!U2301/'Raw Data'!R2301</f>
        <v>0.25</v>
      </c>
    </row>
    <row r="2302" spans="1:5" x14ac:dyDescent="0.3">
      <c r="A2302">
        <f>YEAR('Raw Data'!C2302)</f>
        <v>2014</v>
      </c>
      <c r="B2302">
        <f>MONTH('Raw Data'!C2302)</f>
        <v>11</v>
      </c>
      <c r="C2302" t="str">
        <f>TEXT('Raw Data'!C2302,"MMM-YYYY")</f>
        <v>Nov-2014</v>
      </c>
      <c r="D2302" t="str">
        <f>TEXT(Calculated_Columns!C2302,"MMMM")</f>
        <v>November</v>
      </c>
      <c r="E2302">
        <f>'Raw Data'!U2302/'Raw Data'!R2302</f>
        <v>0.5</v>
      </c>
    </row>
    <row r="2303" spans="1:5" x14ac:dyDescent="0.3">
      <c r="A2303">
        <f>YEAR('Raw Data'!C2303)</f>
        <v>2014</v>
      </c>
      <c r="B2303">
        <f>MONTH('Raw Data'!C2303)</f>
        <v>11</v>
      </c>
      <c r="C2303" t="str">
        <f>TEXT('Raw Data'!C2303,"MMM-YYYY")</f>
        <v>Nov-2014</v>
      </c>
      <c r="D2303" t="str">
        <f>TEXT(Calculated_Columns!C2303,"MMMM")</f>
        <v>November</v>
      </c>
      <c r="E2303">
        <f>'Raw Data'!U2303/'Raw Data'!R2303</f>
        <v>0.49000000000000005</v>
      </c>
    </row>
    <row r="2304" spans="1:5" x14ac:dyDescent="0.3">
      <c r="A2304">
        <f>YEAR('Raw Data'!C2304)</f>
        <v>2016</v>
      </c>
      <c r="B2304">
        <f>MONTH('Raw Data'!C2304)</f>
        <v>1</v>
      </c>
      <c r="C2304" t="str">
        <f>TEXT('Raw Data'!C2304,"MMM-YYYY")</f>
        <v>Jan-2016</v>
      </c>
      <c r="D2304" t="str">
        <f>TEXT(Calculated_Columns!C2304,"MMMM")</f>
        <v>January</v>
      </c>
      <c r="E2304">
        <f>'Raw Data'!U2304/'Raw Data'!R2304</f>
        <v>0.1</v>
      </c>
    </row>
    <row r="2305" spans="1:5" x14ac:dyDescent="0.3">
      <c r="A2305">
        <f>YEAR('Raw Data'!C2305)</f>
        <v>2017</v>
      </c>
      <c r="B2305">
        <f>MONTH('Raw Data'!C2305)</f>
        <v>9</v>
      </c>
      <c r="C2305" t="str">
        <f>TEXT('Raw Data'!C2305,"MMM-YYYY")</f>
        <v>Sep-2017</v>
      </c>
      <c r="D2305" t="str">
        <f>TEXT(Calculated_Columns!C2305,"MMMM")</f>
        <v>September</v>
      </c>
      <c r="E2305">
        <f>'Raw Data'!U2305/'Raw Data'!R2305</f>
        <v>0.26</v>
      </c>
    </row>
    <row r="2306" spans="1:5" x14ac:dyDescent="0.3">
      <c r="A2306">
        <f>YEAR('Raw Data'!C2306)</f>
        <v>2017</v>
      </c>
      <c r="B2306">
        <f>MONTH('Raw Data'!C2306)</f>
        <v>9</v>
      </c>
      <c r="C2306" t="str">
        <f>TEXT('Raw Data'!C2306,"MMM-YYYY")</f>
        <v>Sep-2017</v>
      </c>
      <c r="D2306" t="str">
        <f>TEXT(Calculated_Columns!C2306,"MMMM")</f>
        <v>September</v>
      </c>
      <c r="E2306">
        <f>'Raw Data'!U2306/'Raw Data'!R2306</f>
        <v>0.47000000000000003</v>
      </c>
    </row>
    <row r="2307" spans="1:5" x14ac:dyDescent="0.3">
      <c r="A2307">
        <f>YEAR('Raw Data'!C2307)</f>
        <v>2016</v>
      </c>
      <c r="B2307">
        <f>MONTH('Raw Data'!C2307)</f>
        <v>12</v>
      </c>
      <c r="C2307" t="str">
        <f>TEXT('Raw Data'!C2307,"MMM-YYYY")</f>
        <v>Dec-2016</v>
      </c>
      <c r="D2307" t="str">
        <f>TEXT(Calculated_Columns!C2307,"MMMM")</f>
        <v>December</v>
      </c>
      <c r="E2307">
        <f>'Raw Data'!U2307/'Raw Data'!R2307</f>
        <v>-9.9999999999999992E-2</v>
      </c>
    </row>
    <row r="2308" spans="1:5" x14ac:dyDescent="0.3">
      <c r="A2308">
        <f>YEAR('Raw Data'!C2308)</f>
        <v>2015</v>
      </c>
      <c r="B2308">
        <f>MONTH('Raw Data'!C2308)</f>
        <v>8</v>
      </c>
      <c r="C2308" t="str">
        <f>TEXT('Raw Data'!C2308,"MMM-YYYY")</f>
        <v>Aug-2015</v>
      </c>
      <c r="D2308" t="str">
        <f>TEXT(Calculated_Columns!C2308,"MMMM")</f>
        <v>August</v>
      </c>
      <c r="E2308">
        <f>'Raw Data'!U2308/'Raw Data'!R2308</f>
        <v>0.36249999999999999</v>
      </c>
    </row>
    <row r="2309" spans="1:5" x14ac:dyDescent="0.3">
      <c r="A2309">
        <f>YEAR('Raw Data'!C2309)</f>
        <v>2017</v>
      </c>
      <c r="B2309">
        <f>MONTH('Raw Data'!C2309)</f>
        <v>11</v>
      </c>
      <c r="C2309" t="str">
        <f>TEXT('Raw Data'!C2309,"MMM-YYYY")</f>
        <v>Nov-2017</v>
      </c>
      <c r="D2309" t="str">
        <f>TEXT(Calculated_Columns!C2309,"MMMM")</f>
        <v>November</v>
      </c>
      <c r="E2309">
        <f>'Raw Data'!U2309/'Raw Data'!R2309</f>
        <v>0.44</v>
      </c>
    </row>
    <row r="2310" spans="1:5" x14ac:dyDescent="0.3">
      <c r="A2310">
        <f>YEAR('Raw Data'!C2310)</f>
        <v>2017</v>
      </c>
      <c r="B2310">
        <f>MONTH('Raw Data'!C2310)</f>
        <v>6</v>
      </c>
      <c r="C2310" t="str">
        <f>TEXT('Raw Data'!C2310,"MMM-YYYY")</f>
        <v>Jun-2017</v>
      </c>
      <c r="D2310" t="str">
        <f>TEXT(Calculated_Columns!C2310,"MMMM")</f>
        <v>June</v>
      </c>
      <c r="E2310">
        <f>'Raw Data'!U2310/'Raw Data'!R2310</f>
        <v>0.125</v>
      </c>
    </row>
    <row r="2311" spans="1:5" x14ac:dyDescent="0.3">
      <c r="A2311">
        <f>YEAR('Raw Data'!C2311)</f>
        <v>2017</v>
      </c>
      <c r="B2311">
        <f>MONTH('Raw Data'!C2311)</f>
        <v>6</v>
      </c>
      <c r="C2311" t="str">
        <f>TEXT('Raw Data'!C2311,"MMM-YYYY")</f>
        <v>Jun-2017</v>
      </c>
      <c r="D2311" t="str">
        <f>TEXT(Calculated_Columns!C2311,"MMMM")</f>
        <v>June</v>
      </c>
      <c r="E2311">
        <f>'Raw Data'!U2311/'Raw Data'!R2311</f>
        <v>0.11250000000000002</v>
      </c>
    </row>
    <row r="2312" spans="1:5" x14ac:dyDescent="0.3">
      <c r="A2312">
        <f>YEAR('Raw Data'!C2312)</f>
        <v>2017</v>
      </c>
      <c r="B2312">
        <f>MONTH('Raw Data'!C2312)</f>
        <v>6</v>
      </c>
      <c r="C2312" t="str">
        <f>TEXT('Raw Data'!C2312,"MMM-YYYY")</f>
        <v>Jun-2017</v>
      </c>
      <c r="D2312" t="str">
        <f>TEXT(Calculated_Columns!C2312,"MMMM")</f>
        <v>June</v>
      </c>
      <c r="E2312">
        <f>'Raw Data'!U2312/'Raw Data'!R2312</f>
        <v>7.4999999999999997E-2</v>
      </c>
    </row>
    <row r="2313" spans="1:5" x14ac:dyDescent="0.3">
      <c r="A2313">
        <f>YEAR('Raw Data'!C2313)</f>
        <v>2017</v>
      </c>
      <c r="B2313">
        <f>MONTH('Raw Data'!C2313)</f>
        <v>6</v>
      </c>
      <c r="C2313" t="str">
        <f>TEXT('Raw Data'!C2313,"MMM-YYYY")</f>
        <v>Jun-2017</v>
      </c>
      <c r="D2313" t="str">
        <f>TEXT(Calculated_Columns!C2313,"MMMM")</f>
        <v>June</v>
      </c>
      <c r="E2313">
        <f>'Raw Data'!U2313/'Raw Data'!R2313</f>
        <v>0.125</v>
      </c>
    </row>
    <row r="2314" spans="1:5" x14ac:dyDescent="0.3">
      <c r="A2314">
        <f>YEAR('Raw Data'!C2314)</f>
        <v>2017</v>
      </c>
      <c r="B2314">
        <f>MONTH('Raw Data'!C2314)</f>
        <v>6</v>
      </c>
      <c r="C2314" t="str">
        <f>TEXT('Raw Data'!C2314,"MMM-YYYY")</f>
        <v>Jun-2017</v>
      </c>
      <c r="D2314" t="str">
        <f>TEXT(Calculated_Columns!C2314,"MMMM")</f>
        <v>June</v>
      </c>
      <c r="E2314">
        <f>'Raw Data'!U2314/'Raw Data'!R2314</f>
        <v>-0.22500000000000001</v>
      </c>
    </row>
    <row r="2315" spans="1:5" x14ac:dyDescent="0.3">
      <c r="A2315">
        <f>YEAR('Raw Data'!C2315)</f>
        <v>2017</v>
      </c>
      <c r="B2315">
        <f>MONTH('Raw Data'!C2315)</f>
        <v>7</v>
      </c>
      <c r="C2315" t="str">
        <f>TEXT('Raw Data'!C2315,"MMM-YYYY")</f>
        <v>Jul-2017</v>
      </c>
      <c r="D2315" t="str">
        <f>TEXT(Calculated_Columns!C2315,"MMMM")</f>
        <v>July</v>
      </c>
      <c r="E2315">
        <f>'Raw Data'!U2315/'Raw Data'!R2315</f>
        <v>0.47000000000000003</v>
      </c>
    </row>
    <row r="2316" spans="1:5" x14ac:dyDescent="0.3">
      <c r="A2316">
        <f>YEAR('Raw Data'!C2316)</f>
        <v>2017</v>
      </c>
      <c r="B2316">
        <f>MONTH('Raw Data'!C2316)</f>
        <v>7</v>
      </c>
      <c r="C2316" t="str">
        <f>TEXT('Raw Data'!C2316,"MMM-YYYY")</f>
        <v>Jul-2017</v>
      </c>
      <c r="D2316" t="str">
        <f>TEXT(Calculated_Columns!C2316,"MMMM")</f>
        <v>July</v>
      </c>
      <c r="E2316">
        <f>'Raw Data'!U2316/'Raw Data'!R2316</f>
        <v>0.27</v>
      </c>
    </row>
    <row r="2317" spans="1:5" x14ac:dyDescent="0.3">
      <c r="A2317">
        <f>YEAR('Raw Data'!C2317)</f>
        <v>2017</v>
      </c>
      <c r="B2317">
        <f>MONTH('Raw Data'!C2317)</f>
        <v>7</v>
      </c>
      <c r="C2317" t="str">
        <f>TEXT('Raw Data'!C2317,"MMM-YYYY")</f>
        <v>Jul-2017</v>
      </c>
      <c r="D2317" t="str">
        <f>TEXT(Calculated_Columns!C2317,"MMMM")</f>
        <v>July</v>
      </c>
      <c r="E2317">
        <f>'Raw Data'!U2317/'Raw Data'!R2317</f>
        <v>0.47000000000000003</v>
      </c>
    </row>
    <row r="2318" spans="1:5" x14ac:dyDescent="0.3">
      <c r="A2318">
        <f>YEAR('Raw Data'!C2318)</f>
        <v>2017</v>
      </c>
      <c r="B2318">
        <f>MONTH('Raw Data'!C2318)</f>
        <v>7</v>
      </c>
      <c r="C2318" t="str">
        <f>TEXT('Raw Data'!C2318,"MMM-YYYY")</f>
        <v>Jul-2017</v>
      </c>
      <c r="D2318" t="str">
        <f>TEXT(Calculated_Columns!C2318,"MMMM")</f>
        <v>July</v>
      </c>
      <c r="E2318">
        <f>'Raw Data'!U2318/'Raw Data'!R2318</f>
        <v>0.15</v>
      </c>
    </row>
    <row r="2319" spans="1:5" x14ac:dyDescent="0.3">
      <c r="A2319">
        <f>YEAR('Raw Data'!C2319)</f>
        <v>2017</v>
      </c>
      <c r="B2319">
        <f>MONTH('Raw Data'!C2319)</f>
        <v>7</v>
      </c>
      <c r="C2319" t="str">
        <f>TEXT('Raw Data'!C2319,"MMM-YYYY")</f>
        <v>Jul-2017</v>
      </c>
      <c r="D2319" t="str">
        <f>TEXT(Calculated_Columns!C2319,"MMMM")</f>
        <v>July</v>
      </c>
      <c r="E2319">
        <f>'Raw Data'!U2319/'Raw Data'!R2319</f>
        <v>0.5</v>
      </c>
    </row>
    <row r="2320" spans="1:5" x14ac:dyDescent="0.3">
      <c r="A2320">
        <f>YEAR('Raw Data'!C2320)</f>
        <v>2017</v>
      </c>
      <c r="B2320">
        <f>MONTH('Raw Data'!C2320)</f>
        <v>7</v>
      </c>
      <c r="C2320" t="str">
        <f>TEXT('Raw Data'!C2320,"MMM-YYYY")</f>
        <v>Jul-2017</v>
      </c>
      <c r="D2320" t="str">
        <f>TEXT(Calculated_Columns!C2320,"MMMM")</f>
        <v>July</v>
      </c>
      <c r="E2320">
        <f>'Raw Data'!U2320/'Raw Data'!R2320</f>
        <v>0.33999999999999997</v>
      </c>
    </row>
    <row r="2321" spans="1:5" x14ac:dyDescent="0.3">
      <c r="A2321">
        <f>YEAR('Raw Data'!C2321)</f>
        <v>2015</v>
      </c>
      <c r="B2321">
        <f>MONTH('Raw Data'!C2321)</f>
        <v>12</v>
      </c>
      <c r="C2321" t="str">
        <f>TEXT('Raw Data'!C2321,"MMM-YYYY")</f>
        <v>Dec-2015</v>
      </c>
      <c r="D2321" t="str">
        <f>TEXT(Calculated_Columns!C2321,"MMMM")</f>
        <v>December</v>
      </c>
      <c r="E2321">
        <f>'Raw Data'!U2321/'Raw Data'!R2321</f>
        <v>0.29000000000000004</v>
      </c>
    </row>
    <row r="2322" spans="1:5" x14ac:dyDescent="0.3">
      <c r="A2322">
        <f>YEAR('Raw Data'!C2322)</f>
        <v>2017</v>
      </c>
      <c r="B2322">
        <f>MONTH('Raw Data'!C2322)</f>
        <v>3</v>
      </c>
      <c r="C2322" t="str">
        <f>TEXT('Raw Data'!C2322,"MMM-YYYY")</f>
        <v>Mar-2017</v>
      </c>
      <c r="D2322" t="str">
        <f>TEXT(Calculated_Columns!C2322,"MMMM")</f>
        <v>March</v>
      </c>
      <c r="E2322">
        <f>'Raw Data'!U2322/'Raw Data'!R2322</f>
        <v>0.24</v>
      </c>
    </row>
    <row r="2323" spans="1:5" x14ac:dyDescent="0.3">
      <c r="A2323">
        <f>YEAR('Raw Data'!C2323)</f>
        <v>2015</v>
      </c>
      <c r="B2323">
        <f>MONTH('Raw Data'!C2323)</f>
        <v>12</v>
      </c>
      <c r="C2323" t="str">
        <f>TEXT('Raw Data'!C2323,"MMM-YYYY")</f>
        <v>Dec-2015</v>
      </c>
      <c r="D2323" t="str">
        <f>TEXT(Calculated_Columns!C2323,"MMMM")</f>
        <v>December</v>
      </c>
      <c r="E2323">
        <f>'Raw Data'!U2323/'Raw Data'!R2323</f>
        <v>0.47000000000000003</v>
      </c>
    </row>
    <row r="2324" spans="1:5" x14ac:dyDescent="0.3">
      <c r="A2324">
        <f>YEAR('Raw Data'!C2324)</f>
        <v>2015</v>
      </c>
      <c r="B2324">
        <f>MONTH('Raw Data'!C2324)</f>
        <v>12</v>
      </c>
      <c r="C2324" t="str">
        <f>TEXT('Raw Data'!C2324,"MMM-YYYY")</f>
        <v>Dec-2015</v>
      </c>
      <c r="D2324" t="str">
        <f>TEXT(Calculated_Columns!C2324,"MMMM")</f>
        <v>December</v>
      </c>
      <c r="E2324">
        <f>'Raw Data'!U2324/'Raw Data'!R2324</f>
        <v>0.46</v>
      </c>
    </row>
    <row r="2325" spans="1:5" x14ac:dyDescent="0.3">
      <c r="A2325">
        <f>YEAR('Raw Data'!C2325)</f>
        <v>2015</v>
      </c>
      <c r="B2325">
        <f>MONTH('Raw Data'!C2325)</f>
        <v>12</v>
      </c>
      <c r="C2325" t="str">
        <f>TEXT('Raw Data'!C2325,"MMM-YYYY")</f>
        <v>Dec-2015</v>
      </c>
      <c r="D2325" t="str">
        <f>TEXT(Calculated_Columns!C2325,"MMMM")</f>
        <v>December</v>
      </c>
      <c r="E2325">
        <f>'Raw Data'!U2325/'Raw Data'!R2325</f>
        <v>0.5</v>
      </c>
    </row>
    <row r="2326" spans="1:5" x14ac:dyDescent="0.3">
      <c r="A2326">
        <f>YEAR('Raw Data'!C2326)</f>
        <v>2015</v>
      </c>
      <c r="B2326">
        <f>MONTH('Raw Data'!C2326)</f>
        <v>12</v>
      </c>
      <c r="C2326" t="str">
        <f>TEXT('Raw Data'!C2326,"MMM-YYYY")</f>
        <v>Dec-2015</v>
      </c>
      <c r="D2326" t="str">
        <f>TEXT(Calculated_Columns!C2326,"MMMM")</f>
        <v>December</v>
      </c>
      <c r="E2326">
        <f>'Raw Data'!U2326/'Raw Data'!R2326</f>
        <v>0.45999999999999996</v>
      </c>
    </row>
    <row r="2327" spans="1:5" x14ac:dyDescent="0.3">
      <c r="A2327">
        <f>YEAR('Raw Data'!C2327)</f>
        <v>2015</v>
      </c>
      <c r="B2327">
        <f>MONTH('Raw Data'!C2327)</f>
        <v>9</v>
      </c>
      <c r="C2327" t="str">
        <f>TEXT('Raw Data'!C2327,"MMM-YYYY")</f>
        <v>Sep-2015</v>
      </c>
      <c r="D2327" t="str">
        <f>TEXT(Calculated_Columns!C2327,"MMMM")</f>
        <v>September</v>
      </c>
      <c r="E2327">
        <f>'Raw Data'!U2327/'Raw Data'!R2327</f>
        <v>0.375</v>
      </c>
    </row>
    <row r="2328" spans="1:5" x14ac:dyDescent="0.3">
      <c r="A2328">
        <f>YEAR('Raw Data'!C2328)</f>
        <v>2015</v>
      </c>
      <c r="B2328">
        <f>MONTH('Raw Data'!C2328)</f>
        <v>9</v>
      </c>
      <c r="C2328" t="str">
        <f>TEXT('Raw Data'!C2328,"MMM-YYYY")</f>
        <v>Sep-2015</v>
      </c>
      <c r="D2328" t="str">
        <f>TEXT(Calculated_Columns!C2328,"MMMM")</f>
        <v>September</v>
      </c>
      <c r="E2328">
        <f>'Raw Data'!U2328/'Raw Data'!R2328</f>
        <v>2.4999999999999998E-2</v>
      </c>
    </row>
    <row r="2329" spans="1:5" x14ac:dyDescent="0.3">
      <c r="A2329">
        <f>YEAR('Raw Data'!C2329)</f>
        <v>2015</v>
      </c>
      <c r="B2329">
        <f>MONTH('Raw Data'!C2329)</f>
        <v>9</v>
      </c>
      <c r="C2329" t="str">
        <f>TEXT('Raw Data'!C2329,"MMM-YYYY")</f>
        <v>Sep-2015</v>
      </c>
      <c r="D2329" t="str">
        <f>TEXT(Calculated_Columns!C2329,"MMMM")</f>
        <v>September</v>
      </c>
      <c r="E2329">
        <f>'Raw Data'!U2329/'Raw Data'!R2329</f>
        <v>0.47999999999999993</v>
      </c>
    </row>
    <row r="2330" spans="1:5" x14ac:dyDescent="0.3">
      <c r="A2330">
        <f>YEAR('Raw Data'!C2330)</f>
        <v>2017</v>
      </c>
      <c r="B2330">
        <f>MONTH('Raw Data'!C2330)</f>
        <v>9</v>
      </c>
      <c r="C2330" t="str">
        <f>TEXT('Raw Data'!C2330,"MMM-YYYY")</f>
        <v>Sep-2017</v>
      </c>
      <c r="D2330" t="str">
        <f>TEXT(Calculated_Columns!C2330,"MMMM")</f>
        <v>September</v>
      </c>
      <c r="E2330">
        <f>'Raw Data'!U2330/'Raw Data'!R2330</f>
        <v>0.36249999999999999</v>
      </c>
    </row>
    <row r="2331" spans="1:5" x14ac:dyDescent="0.3">
      <c r="A2331">
        <f>YEAR('Raw Data'!C2331)</f>
        <v>2015</v>
      </c>
      <c r="B2331">
        <f>MONTH('Raw Data'!C2331)</f>
        <v>12</v>
      </c>
      <c r="C2331" t="str">
        <f>TEXT('Raw Data'!C2331,"MMM-YYYY")</f>
        <v>Dec-2015</v>
      </c>
      <c r="D2331" t="str">
        <f>TEXT(Calculated_Columns!C2331,"MMMM")</f>
        <v>December</v>
      </c>
      <c r="E2331">
        <f>'Raw Data'!U2331/'Raw Data'!R2331</f>
        <v>-0.125</v>
      </c>
    </row>
    <row r="2332" spans="1:5" x14ac:dyDescent="0.3">
      <c r="A2332">
        <f>YEAR('Raw Data'!C2332)</f>
        <v>2016</v>
      </c>
      <c r="B2332">
        <f>MONTH('Raw Data'!C2332)</f>
        <v>9</v>
      </c>
      <c r="C2332" t="str">
        <f>TEXT('Raw Data'!C2332,"MMM-YYYY")</f>
        <v>Sep-2016</v>
      </c>
      <c r="D2332" t="str">
        <f>TEXT(Calculated_Columns!C2332,"MMMM")</f>
        <v>September</v>
      </c>
      <c r="E2332">
        <f>'Raw Data'!U2332/'Raw Data'!R2332</f>
        <v>6.9999999999999993E-2</v>
      </c>
    </row>
    <row r="2333" spans="1:5" x14ac:dyDescent="0.3">
      <c r="A2333">
        <f>YEAR('Raw Data'!C2333)</f>
        <v>2016</v>
      </c>
      <c r="B2333">
        <f>MONTH('Raw Data'!C2333)</f>
        <v>9</v>
      </c>
      <c r="C2333" t="str">
        <f>TEXT('Raw Data'!C2333,"MMM-YYYY")</f>
        <v>Sep-2016</v>
      </c>
      <c r="D2333" t="str">
        <f>TEXT(Calculated_Columns!C2333,"MMMM")</f>
        <v>September</v>
      </c>
      <c r="E2333">
        <f>'Raw Data'!U2333/'Raw Data'!R2333</f>
        <v>0.5</v>
      </c>
    </row>
    <row r="2334" spans="1:5" x14ac:dyDescent="0.3">
      <c r="A2334">
        <f>YEAR('Raw Data'!C2334)</f>
        <v>2017</v>
      </c>
      <c r="B2334">
        <f>MONTH('Raw Data'!C2334)</f>
        <v>3</v>
      </c>
      <c r="C2334" t="str">
        <f>TEXT('Raw Data'!C2334,"MMM-YYYY")</f>
        <v>Mar-2017</v>
      </c>
      <c r="D2334" t="str">
        <f>TEXT(Calculated_Columns!C2334,"MMMM")</f>
        <v>March</v>
      </c>
      <c r="E2334">
        <f>'Raw Data'!U2334/'Raw Data'!R2334</f>
        <v>0.48</v>
      </c>
    </row>
    <row r="2335" spans="1:5" x14ac:dyDescent="0.3">
      <c r="A2335">
        <f>YEAR('Raw Data'!C2335)</f>
        <v>2017</v>
      </c>
      <c r="B2335">
        <f>MONTH('Raw Data'!C2335)</f>
        <v>3</v>
      </c>
      <c r="C2335" t="str">
        <f>TEXT('Raw Data'!C2335,"MMM-YYYY")</f>
        <v>Mar-2017</v>
      </c>
      <c r="D2335" t="str">
        <f>TEXT(Calculated_Columns!C2335,"MMMM")</f>
        <v>March</v>
      </c>
      <c r="E2335">
        <f>'Raw Data'!U2335/'Raw Data'!R2335</f>
        <v>0.48999999999999994</v>
      </c>
    </row>
    <row r="2336" spans="1:5" x14ac:dyDescent="0.3">
      <c r="A2336">
        <f>YEAR('Raw Data'!C2336)</f>
        <v>2014</v>
      </c>
      <c r="B2336">
        <f>MONTH('Raw Data'!C2336)</f>
        <v>9</v>
      </c>
      <c r="C2336" t="str">
        <f>TEXT('Raw Data'!C2336,"MMM-YYYY")</f>
        <v>Sep-2014</v>
      </c>
      <c r="D2336" t="str">
        <f>TEXT(Calculated_Columns!C2336,"MMMM")</f>
        <v>September</v>
      </c>
      <c r="E2336">
        <f>'Raw Data'!U2336/'Raw Data'!R2336</f>
        <v>0.16250000000000001</v>
      </c>
    </row>
    <row r="2337" spans="1:5" x14ac:dyDescent="0.3">
      <c r="A2337">
        <f>YEAR('Raw Data'!C2337)</f>
        <v>2017</v>
      </c>
      <c r="B2337">
        <f>MONTH('Raw Data'!C2337)</f>
        <v>12</v>
      </c>
      <c r="C2337" t="str">
        <f>TEXT('Raw Data'!C2337,"MMM-YYYY")</f>
        <v>Dec-2017</v>
      </c>
      <c r="D2337" t="str">
        <f>TEXT(Calculated_Columns!C2337,"MMMM")</f>
        <v>December</v>
      </c>
      <c r="E2337">
        <f>'Raw Data'!U2337/'Raw Data'!R2337</f>
        <v>0.47</v>
      </c>
    </row>
    <row r="2338" spans="1:5" x14ac:dyDescent="0.3">
      <c r="A2338">
        <f>YEAR('Raw Data'!C2338)</f>
        <v>2017</v>
      </c>
      <c r="B2338">
        <f>MONTH('Raw Data'!C2338)</f>
        <v>12</v>
      </c>
      <c r="C2338" t="str">
        <f>TEXT('Raw Data'!C2338,"MMM-YYYY")</f>
        <v>Dec-2017</v>
      </c>
      <c r="D2338" t="str">
        <f>TEXT(Calculated_Columns!C2338,"MMMM")</f>
        <v>December</v>
      </c>
      <c r="E2338">
        <f>'Raw Data'!U2338/'Raw Data'!R2338</f>
        <v>0.28999999999999998</v>
      </c>
    </row>
    <row r="2339" spans="1:5" x14ac:dyDescent="0.3">
      <c r="A2339">
        <f>YEAR('Raw Data'!C2339)</f>
        <v>2014</v>
      </c>
      <c r="B2339">
        <f>MONTH('Raw Data'!C2339)</f>
        <v>8</v>
      </c>
      <c r="C2339" t="str">
        <f>TEXT('Raw Data'!C2339,"MMM-YYYY")</f>
        <v>Aug-2014</v>
      </c>
      <c r="D2339" t="str">
        <f>TEXT(Calculated_Columns!C2339,"MMMM")</f>
        <v>August</v>
      </c>
      <c r="E2339">
        <f>'Raw Data'!U2339/'Raw Data'!R2339</f>
        <v>0.47999999999999993</v>
      </c>
    </row>
    <row r="2340" spans="1:5" x14ac:dyDescent="0.3">
      <c r="A2340">
        <f>YEAR('Raw Data'!C2340)</f>
        <v>2014</v>
      </c>
      <c r="B2340">
        <f>MONTH('Raw Data'!C2340)</f>
        <v>8</v>
      </c>
      <c r="C2340" t="str">
        <f>TEXT('Raw Data'!C2340,"MMM-YYYY")</f>
        <v>Aug-2014</v>
      </c>
      <c r="D2340" t="str">
        <f>TEXT(Calculated_Columns!C2340,"MMMM")</f>
        <v>August</v>
      </c>
      <c r="E2340">
        <f>'Raw Data'!U2340/'Raw Data'!R2340</f>
        <v>0.49</v>
      </c>
    </row>
    <row r="2341" spans="1:5" x14ac:dyDescent="0.3">
      <c r="A2341">
        <f>YEAR('Raw Data'!C2341)</f>
        <v>2014</v>
      </c>
      <c r="B2341">
        <f>MONTH('Raw Data'!C2341)</f>
        <v>8</v>
      </c>
      <c r="C2341" t="str">
        <f>TEXT('Raw Data'!C2341,"MMM-YYYY")</f>
        <v>Aug-2014</v>
      </c>
      <c r="D2341" t="str">
        <f>TEXT(Calculated_Columns!C2341,"MMMM")</f>
        <v>August</v>
      </c>
      <c r="E2341">
        <f>'Raw Data'!U2341/'Raw Data'!R2341</f>
        <v>0.16249999999999998</v>
      </c>
    </row>
    <row r="2342" spans="1:5" x14ac:dyDescent="0.3">
      <c r="A2342">
        <f>YEAR('Raw Data'!C2342)</f>
        <v>2016</v>
      </c>
      <c r="B2342">
        <f>MONTH('Raw Data'!C2342)</f>
        <v>11</v>
      </c>
      <c r="C2342" t="str">
        <f>TEXT('Raw Data'!C2342,"MMM-YYYY")</f>
        <v>Nov-2016</v>
      </c>
      <c r="D2342" t="str">
        <f>TEXT(Calculated_Columns!C2342,"MMMM")</f>
        <v>November</v>
      </c>
      <c r="E2342">
        <f>'Raw Data'!U2342/'Raw Data'!R2342</f>
        <v>0.25</v>
      </c>
    </row>
    <row r="2343" spans="1:5" x14ac:dyDescent="0.3">
      <c r="A2343">
        <f>YEAR('Raw Data'!C2343)</f>
        <v>2014</v>
      </c>
      <c r="B2343">
        <f>MONTH('Raw Data'!C2343)</f>
        <v>12</v>
      </c>
      <c r="C2343" t="str">
        <f>TEXT('Raw Data'!C2343,"MMM-YYYY")</f>
        <v>Dec-2014</v>
      </c>
      <c r="D2343" t="str">
        <f>TEXT(Calculated_Columns!C2343,"MMMM")</f>
        <v>December</v>
      </c>
      <c r="E2343">
        <f>'Raw Data'!U2343/'Raw Data'!R2343</f>
        <v>0.37</v>
      </c>
    </row>
    <row r="2344" spans="1:5" x14ac:dyDescent="0.3">
      <c r="A2344">
        <f>YEAR('Raw Data'!C2344)</f>
        <v>2014</v>
      </c>
      <c r="B2344">
        <f>MONTH('Raw Data'!C2344)</f>
        <v>12</v>
      </c>
      <c r="C2344" t="str">
        <f>TEXT('Raw Data'!C2344,"MMM-YYYY")</f>
        <v>Dec-2014</v>
      </c>
      <c r="D2344" t="str">
        <f>TEXT(Calculated_Columns!C2344,"MMMM")</f>
        <v>December</v>
      </c>
      <c r="E2344">
        <f>'Raw Data'!U2344/'Raw Data'!R2344</f>
        <v>0.24</v>
      </c>
    </row>
    <row r="2345" spans="1:5" x14ac:dyDescent="0.3">
      <c r="A2345">
        <f>YEAR('Raw Data'!C2345)</f>
        <v>2014</v>
      </c>
      <c r="B2345">
        <f>MONTH('Raw Data'!C2345)</f>
        <v>7</v>
      </c>
      <c r="C2345" t="str">
        <f>TEXT('Raw Data'!C2345,"MMM-YYYY")</f>
        <v>Jul-2014</v>
      </c>
      <c r="D2345" t="str">
        <f>TEXT(Calculated_Columns!C2345,"MMMM")</f>
        <v>July</v>
      </c>
      <c r="E2345">
        <f>'Raw Data'!U2345/'Raw Data'!R2345</f>
        <v>-0.23749999999999999</v>
      </c>
    </row>
    <row r="2346" spans="1:5" x14ac:dyDescent="0.3">
      <c r="A2346">
        <f>YEAR('Raw Data'!C2346)</f>
        <v>2016</v>
      </c>
      <c r="B2346">
        <f>MONTH('Raw Data'!C2346)</f>
        <v>2</v>
      </c>
      <c r="C2346" t="str">
        <f>TEXT('Raw Data'!C2346,"MMM-YYYY")</f>
        <v>Feb-2016</v>
      </c>
      <c r="D2346" t="str">
        <f>TEXT(Calculated_Columns!C2346,"MMMM")</f>
        <v>February</v>
      </c>
      <c r="E2346">
        <f>'Raw Data'!U2346/'Raw Data'!R2346</f>
        <v>0.28000000000000003</v>
      </c>
    </row>
    <row r="2347" spans="1:5" x14ac:dyDescent="0.3">
      <c r="A2347">
        <f>YEAR('Raw Data'!C2347)</f>
        <v>2016</v>
      </c>
      <c r="B2347">
        <f>MONTH('Raw Data'!C2347)</f>
        <v>3</v>
      </c>
      <c r="C2347" t="str">
        <f>TEXT('Raw Data'!C2347,"MMM-YYYY")</f>
        <v>Mar-2016</v>
      </c>
      <c r="D2347" t="str">
        <f>TEXT(Calculated_Columns!C2347,"MMMM")</f>
        <v>March</v>
      </c>
      <c r="E2347">
        <f>'Raw Data'!U2347/'Raw Data'!R2347</f>
        <v>0.35</v>
      </c>
    </row>
    <row r="2348" spans="1:5" x14ac:dyDescent="0.3">
      <c r="A2348">
        <f>YEAR('Raw Data'!C2348)</f>
        <v>2016</v>
      </c>
      <c r="B2348">
        <f>MONTH('Raw Data'!C2348)</f>
        <v>3</v>
      </c>
      <c r="C2348" t="str">
        <f>TEXT('Raw Data'!C2348,"MMM-YYYY")</f>
        <v>Mar-2016</v>
      </c>
      <c r="D2348" t="str">
        <f>TEXT(Calculated_Columns!C2348,"MMMM")</f>
        <v>March</v>
      </c>
      <c r="E2348">
        <f>'Raw Data'!U2348/'Raw Data'!R2348</f>
        <v>-1.7</v>
      </c>
    </row>
    <row r="2349" spans="1:5" x14ac:dyDescent="0.3">
      <c r="A2349">
        <f>YEAR('Raw Data'!C2349)</f>
        <v>2016</v>
      </c>
      <c r="B2349">
        <f>MONTH('Raw Data'!C2349)</f>
        <v>3</v>
      </c>
      <c r="C2349" t="str">
        <f>TEXT('Raw Data'!C2349,"MMM-YYYY")</f>
        <v>Mar-2016</v>
      </c>
      <c r="D2349" t="str">
        <f>TEXT(Calculated_Columns!C2349,"MMMM")</f>
        <v>March</v>
      </c>
      <c r="E2349">
        <f>'Raw Data'!U2349/'Raw Data'!R2349</f>
        <v>0</v>
      </c>
    </row>
    <row r="2350" spans="1:5" x14ac:dyDescent="0.3">
      <c r="A2350">
        <f>YEAR('Raw Data'!C2350)</f>
        <v>2017</v>
      </c>
      <c r="B2350">
        <f>MONTH('Raw Data'!C2350)</f>
        <v>12</v>
      </c>
      <c r="C2350" t="str">
        <f>TEXT('Raw Data'!C2350,"MMM-YYYY")</f>
        <v>Dec-2017</v>
      </c>
      <c r="D2350" t="str">
        <f>TEXT(Calculated_Columns!C2350,"MMMM")</f>
        <v>December</v>
      </c>
      <c r="E2350">
        <f>'Raw Data'!U2350/'Raw Data'!R2350</f>
        <v>0.35000000000000003</v>
      </c>
    </row>
    <row r="2351" spans="1:5" x14ac:dyDescent="0.3">
      <c r="A2351">
        <f>YEAR('Raw Data'!C2351)</f>
        <v>2017</v>
      </c>
      <c r="B2351">
        <f>MONTH('Raw Data'!C2351)</f>
        <v>12</v>
      </c>
      <c r="C2351" t="str">
        <f>TEXT('Raw Data'!C2351,"MMM-YYYY")</f>
        <v>Dec-2017</v>
      </c>
      <c r="D2351" t="str">
        <f>TEXT(Calculated_Columns!C2351,"MMMM")</f>
        <v>December</v>
      </c>
      <c r="E2351">
        <f>'Raw Data'!U2351/'Raw Data'!R2351</f>
        <v>0.32500000000000001</v>
      </c>
    </row>
    <row r="2352" spans="1:5" x14ac:dyDescent="0.3">
      <c r="A2352">
        <f>YEAR('Raw Data'!C2352)</f>
        <v>2017</v>
      </c>
      <c r="B2352">
        <f>MONTH('Raw Data'!C2352)</f>
        <v>12</v>
      </c>
      <c r="C2352" t="str">
        <f>TEXT('Raw Data'!C2352,"MMM-YYYY")</f>
        <v>Dec-2017</v>
      </c>
      <c r="D2352" t="str">
        <f>TEXT(Calculated_Columns!C2352,"MMMM")</f>
        <v>December</v>
      </c>
      <c r="E2352">
        <f>'Raw Data'!U2352/'Raw Data'!R2352</f>
        <v>0.49</v>
      </c>
    </row>
    <row r="2353" spans="1:5" x14ac:dyDescent="0.3">
      <c r="A2353">
        <f>YEAR('Raw Data'!C2353)</f>
        <v>2017</v>
      </c>
      <c r="B2353">
        <f>MONTH('Raw Data'!C2353)</f>
        <v>12</v>
      </c>
      <c r="C2353" t="str">
        <f>TEXT('Raw Data'!C2353,"MMM-YYYY")</f>
        <v>Dec-2017</v>
      </c>
      <c r="D2353" t="str">
        <f>TEXT(Calculated_Columns!C2353,"MMMM")</f>
        <v>December</v>
      </c>
      <c r="E2353">
        <f>'Raw Data'!U2353/'Raw Data'!R2353</f>
        <v>0.28000000000000003</v>
      </c>
    </row>
    <row r="2354" spans="1:5" x14ac:dyDescent="0.3">
      <c r="A2354">
        <f>YEAR('Raw Data'!C2354)</f>
        <v>2017</v>
      </c>
      <c r="B2354">
        <f>MONTH('Raw Data'!C2354)</f>
        <v>12</v>
      </c>
      <c r="C2354" t="str">
        <f>TEXT('Raw Data'!C2354,"MMM-YYYY")</f>
        <v>Dec-2017</v>
      </c>
      <c r="D2354" t="str">
        <f>TEXT(Calculated_Columns!C2354,"MMMM")</f>
        <v>December</v>
      </c>
      <c r="E2354">
        <f>'Raw Data'!U2354/'Raw Data'!R2354</f>
        <v>0.5</v>
      </c>
    </row>
    <row r="2355" spans="1:5" x14ac:dyDescent="0.3">
      <c r="A2355">
        <f>YEAR('Raw Data'!C2355)</f>
        <v>2015</v>
      </c>
      <c r="B2355">
        <f>MONTH('Raw Data'!C2355)</f>
        <v>8</v>
      </c>
      <c r="C2355" t="str">
        <f>TEXT('Raw Data'!C2355,"MMM-YYYY")</f>
        <v>Aug-2015</v>
      </c>
      <c r="D2355" t="str">
        <f>TEXT(Calculated_Columns!C2355,"MMMM")</f>
        <v>August</v>
      </c>
      <c r="E2355">
        <f>'Raw Data'!U2355/'Raw Data'!R2355</f>
        <v>0.12941176470588237</v>
      </c>
    </row>
    <row r="2356" spans="1:5" x14ac:dyDescent="0.3">
      <c r="A2356">
        <f>YEAR('Raw Data'!C2356)</f>
        <v>2015</v>
      </c>
      <c r="B2356">
        <f>MONTH('Raw Data'!C2356)</f>
        <v>8</v>
      </c>
      <c r="C2356" t="str">
        <f>TEXT('Raw Data'!C2356,"MMM-YYYY")</f>
        <v>Aug-2015</v>
      </c>
      <c r="D2356" t="str">
        <f>TEXT(Calculated_Columns!C2356,"MMMM")</f>
        <v>August</v>
      </c>
      <c r="E2356">
        <f>'Raw Data'!U2356/'Raw Data'!R2356</f>
        <v>0.33749999999999997</v>
      </c>
    </row>
    <row r="2357" spans="1:5" x14ac:dyDescent="0.3">
      <c r="A2357">
        <f>YEAR('Raw Data'!C2357)</f>
        <v>2015</v>
      </c>
      <c r="B2357">
        <f>MONTH('Raw Data'!C2357)</f>
        <v>8</v>
      </c>
      <c r="C2357" t="str">
        <f>TEXT('Raw Data'!C2357,"MMM-YYYY")</f>
        <v>Aug-2015</v>
      </c>
      <c r="D2357" t="str">
        <f>TEXT(Calculated_Columns!C2357,"MMMM")</f>
        <v>August</v>
      </c>
      <c r="E2357">
        <f>'Raw Data'!U2357/'Raw Data'!R2357</f>
        <v>0.43</v>
      </c>
    </row>
    <row r="2358" spans="1:5" x14ac:dyDescent="0.3">
      <c r="A2358">
        <f>YEAR('Raw Data'!C2358)</f>
        <v>2015</v>
      </c>
      <c r="B2358">
        <f>MONTH('Raw Data'!C2358)</f>
        <v>8</v>
      </c>
      <c r="C2358" t="str">
        <f>TEXT('Raw Data'!C2358,"MMM-YYYY")</f>
        <v>Aug-2015</v>
      </c>
      <c r="D2358" t="str">
        <f>TEXT(Calculated_Columns!C2358,"MMMM")</f>
        <v>August</v>
      </c>
      <c r="E2358">
        <f>'Raw Data'!U2358/'Raw Data'!R2358</f>
        <v>0.33750000000000002</v>
      </c>
    </row>
    <row r="2359" spans="1:5" x14ac:dyDescent="0.3">
      <c r="A2359">
        <f>YEAR('Raw Data'!C2359)</f>
        <v>2014</v>
      </c>
      <c r="B2359">
        <f>MONTH('Raw Data'!C2359)</f>
        <v>3</v>
      </c>
      <c r="C2359" t="str">
        <f>TEXT('Raw Data'!C2359,"MMM-YYYY")</f>
        <v>Mar-2014</v>
      </c>
      <c r="D2359" t="str">
        <f>TEXT(Calculated_Columns!C2359,"MMMM")</f>
        <v>March</v>
      </c>
      <c r="E2359">
        <f>'Raw Data'!U2359/'Raw Data'!R2359</f>
        <v>-0.28333333333333333</v>
      </c>
    </row>
    <row r="2360" spans="1:5" x14ac:dyDescent="0.3">
      <c r="A2360">
        <f>YEAR('Raw Data'!C2360)</f>
        <v>2014</v>
      </c>
      <c r="B2360">
        <f>MONTH('Raw Data'!C2360)</f>
        <v>3</v>
      </c>
      <c r="C2360" t="str">
        <f>TEXT('Raw Data'!C2360,"MMM-YYYY")</f>
        <v>Mar-2014</v>
      </c>
      <c r="D2360" t="str">
        <f>TEXT(Calculated_Columns!C2360,"MMMM")</f>
        <v>March</v>
      </c>
      <c r="E2360">
        <f>'Raw Data'!U2360/'Raw Data'!R2360</f>
        <v>-0.51666666666666672</v>
      </c>
    </row>
    <row r="2361" spans="1:5" x14ac:dyDescent="0.3">
      <c r="A2361">
        <f>YEAR('Raw Data'!C2361)</f>
        <v>2014</v>
      </c>
      <c r="B2361">
        <f>MONTH('Raw Data'!C2361)</f>
        <v>3</v>
      </c>
      <c r="C2361" t="str">
        <f>TEXT('Raw Data'!C2361,"MMM-YYYY")</f>
        <v>Mar-2014</v>
      </c>
      <c r="D2361" t="str">
        <f>TEXT(Calculated_Columns!C2361,"MMMM")</f>
        <v>March</v>
      </c>
      <c r="E2361">
        <f>'Raw Data'!U2361/'Raw Data'!R2361</f>
        <v>-0.19999999999999998</v>
      </c>
    </row>
    <row r="2362" spans="1:5" x14ac:dyDescent="0.3">
      <c r="A2362">
        <f>YEAR('Raw Data'!C2362)</f>
        <v>2014</v>
      </c>
      <c r="B2362">
        <f>MONTH('Raw Data'!C2362)</f>
        <v>3</v>
      </c>
      <c r="C2362" t="str">
        <f>TEXT('Raw Data'!C2362,"MMM-YYYY")</f>
        <v>Mar-2014</v>
      </c>
      <c r="D2362" t="str">
        <f>TEXT(Calculated_Columns!C2362,"MMMM")</f>
        <v>March</v>
      </c>
      <c r="E2362">
        <f>'Raw Data'!U2362/'Raw Data'!R2362</f>
        <v>0.47000000000000003</v>
      </c>
    </row>
    <row r="2363" spans="1:5" x14ac:dyDescent="0.3">
      <c r="A2363">
        <f>YEAR('Raw Data'!C2363)</f>
        <v>2014</v>
      </c>
      <c r="B2363">
        <f>MONTH('Raw Data'!C2363)</f>
        <v>3</v>
      </c>
      <c r="C2363" t="str">
        <f>TEXT('Raw Data'!C2363,"MMM-YYYY")</f>
        <v>Mar-2014</v>
      </c>
      <c r="D2363" t="str">
        <f>TEXT(Calculated_Columns!C2363,"MMMM")</f>
        <v>March</v>
      </c>
      <c r="E2363">
        <f>'Raw Data'!U2363/'Raw Data'!R2363</f>
        <v>0.49000000000000005</v>
      </c>
    </row>
    <row r="2364" spans="1:5" x14ac:dyDescent="0.3">
      <c r="A2364">
        <f>YEAR('Raw Data'!C2364)</f>
        <v>2017</v>
      </c>
      <c r="B2364">
        <f>MONTH('Raw Data'!C2364)</f>
        <v>4</v>
      </c>
      <c r="C2364" t="str">
        <f>TEXT('Raw Data'!C2364,"MMM-YYYY")</f>
        <v>Apr-2017</v>
      </c>
      <c r="D2364" t="str">
        <f>TEXT(Calculated_Columns!C2364,"MMMM")</f>
        <v>April</v>
      </c>
      <c r="E2364">
        <f>'Raw Data'!U2364/'Raw Data'!R2364</f>
        <v>-0.73333333333333328</v>
      </c>
    </row>
    <row r="2365" spans="1:5" x14ac:dyDescent="0.3">
      <c r="A2365">
        <f>YEAR('Raw Data'!C2365)</f>
        <v>2016</v>
      </c>
      <c r="B2365">
        <f>MONTH('Raw Data'!C2365)</f>
        <v>3</v>
      </c>
      <c r="C2365" t="str">
        <f>TEXT('Raw Data'!C2365,"MMM-YYYY")</f>
        <v>Mar-2016</v>
      </c>
      <c r="D2365" t="str">
        <f>TEXT(Calculated_Columns!C2365,"MMMM")</f>
        <v>March</v>
      </c>
      <c r="E2365">
        <f>'Raw Data'!U2365/'Raw Data'!R2365</f>
        <v>0.32</v>
      </c>
    </row>
    <row r="2366" spans="1:5" x14ac:dyDescent="0.3">
      <c r="A2366">
        <f>YEAR('Raw Data'!C2366)</f>
        <v>2016</v>
      </c>
      <c r="B2366">
        <f>MONTH('Raw Data'!C2366)</f>
        <v>3</v>
      </c>
      <c r="C2366" t="str">
        <f>TEXT('Raw Data'!C2366,"MMM-YYYY")</f>
        <v>Mar-2016</v>
      </c>
      <c r="D2366" t="str">
        <f>TEXT(Calculated_Columns!C2366,"MMMM")</f>
        <v>March</v>
      </c>
      <c r="E2366">
        <f>'Raw Data'!U2366/'Raw Data'!R2366</f>
        <v>0.28000000000000003</v>
      </c>
    </row>
    <row r="2367" spans="1:5" x14ac:dyDescent="0.3">
      <c r="A2367">
        <f>YEAR('Raw Data'!C2367)</f>
        <v>2016</v>
      </c>
      <c r="B2367">
        <f>MONTH('Raw Data'!C2367)</f>
        <v>3</v>
      </c>
      <c r="C2367" t="str">
        <f>TEXT('Raw Data'!C2367,"MMM-YYYY")</f>
        <v>Mar-2016</v>
      </c>
      <c r="D2367" t="str">
        <f>TEXT(Calculated_Columns!C2367,"MMMM")</f>
        <v>March</v>
      </c>
      <c r="E2367">
        <f>'Raw Data'!U2367/'Raw Data'!R2367</f>
        <v>0.45</v>
      </c>
    </row>
    <row r="2368" spans="1:5" x14ac:dyDescent="0.3">
      <c r="A2368">
        <f>YEAR('Raw Data'!C2368)</f>
        <v>2014</v>
      </c>
      <c r="B2368">
        <f>MONTH('Raw Data'!C2368)</f>
        <v>11</v>
      </c>
      <c r="C2368" t="str">
        <f>TEXT('Raw Data'!C2368,"MMM-YYYY")</f>
        <v>Nov-2014</v>
      </c>
      <c r="D2368" t="str">
        <f>TEXT(Calculated_Columns!C2368,"MMMM")</f>
        <v>November</v>
      </c>
      <c r="E2368">
        <f>'Raw Data'!U2368/'Raw Data'!R2368</f>
        <v>-0.15</v>
      </c>
    </row>
    <row r="2369" spans="1:5" x14ac:dyDescent="0.3">
      <c r="A2369">
        <f>YEAR('Raw Data'!C2369)</f>
        <v>2017</v>
      </c>
      <c r="B2369">
        <f>MONTH('Raw Data'!C2369)</f>
        <v>2</v>
      </c>
      <c r="C2369" t="str">
        <f>TEXT('Raw Data'!C2369,"MMM-YYYY")</f>
        <v>Feb-2017</v>
      </c>
      <c r="D2369" t="str">
        <f>TEXT(Calculated_Columns!C2369,"MMMM")</f>
        <v>February</v>
      </c>
      <c r="E2369">
        <f>'Raw Data'!U2369/'Raw Data'!R2369</f>
        <v>0.48999999999999994</v>
      </c>
    </row>
    <row r="2370" spans="1:5" x14ac:dyDescent="0.3">
      <c r="A2370">
        <f>YEAR('Raw Data'!C2370)</f>
        <v>2016</v>
      </c>
      <c r="B2370">
        <f>MONTH('Raw Data'!C2370)</f>
        <v>9</v>
      </c>
      <c r="C2370" t="str">
        <f>TEXT('Raw Data'!C2370,"MMM-YYYY")</f>
        <v>Sep-2016</v>
      </c>
      <c r="D2370" t="str">
        <f>TEXT(Calculated_Columns!C2370,"MMMM")</f>
        <v>September</v>
      </c>
      <c r="E2370">
        <f>'Raw Data'!U2370/'Raw Data'!R2370</f>
        <v>-5.000000000000001E-2</v>
      </c>
    </row>
    <row r="2371" spans="1:5" x14ac:dyDescent="0.3">
      <c r="A2371">
        <f>YEAR('Raw Data'!C2371)</f>
        <v>2016</v>
      </c>
      <c r="B2371">
        <f>MONTH('Raw Data'!C2371)</f>
        <v>9</v>
      </c>
      <c r="C2371" t="str">
        <f>TEXT('Raw Data'!C2371,"MMM-YYYY")</f>
        <v>Sep-2016</v>
      </c>
      <c r="D2371" t="str">
        <f>TEXT(Calculated_Columns!C2371,"MMMM")</f>
        <v>September</v>
      </c>
      <c r="E2371">
        <f>'Raw Data'!U2371/'Raw Data'!R2371</f>
        <v>6.25E-2</v>
      </c>
    </row>
    <row r="2372" spans="1:5" x14ac:dyDescent="0.3">
      <c r="A2372">
        <f>YEAR('Raw Data'!C2372)</f>
        <v>2017</v>
      </c>
      <c r="B2372">
        <f>MONTH('Raw Data'!C2372)</f>
        <v>7</v>
      </c>
      <c r="C2372" t="str">
        <f>TEXT('Raw Data'!C2372,"MMM-YYYY")</f>
        <v>Jul-2017</v>
      </c>
      <c r="D2372" t="str">
        <f>TEXT(Calculated_Columns!C2372,"MMMM")</f>
        <v>July</v>
      </c>
      <c r="E2372">
        <f>'Raw Data'!U2372/'Raw Data'!R2372</f>
        <v>0.37</v>
      </c>
    </row>
    <row r="2373" spans="1:5" x14ac:dyDescent="0.3">
      <c r="A2373">
        <f>YEAR('Raw Data'!C2373)</f>
        <v>2016</v>
      </c>
      <c r="B2373">
        <f>MONTH('Raw Data'!C2373)</f>
        <v>7</v>
      </c>
      <c r="C2373" t="str">
        <f>TEXT('Raw Data'!C2373,"MMM-YYYY")</f>
        <v>Jul-2016</v>
      </c>
      <c r="D2373" t="str">
        <f>TEXT(Calculated_Columns!C2373,"MMMM")</f>
        <v>July</v>
      </c>
      <c r="E2373">
        <f>'Raw Data'!U2373/'Raw Data'!R2373</f>
        <v>-0.45</v>
      </c>
    </row>
    <row r="2374" spans="1:5" x14ac:dyDescent="0.3">
      <c r="A2374">
        <f>YEAR('Raw Data'!C2374)</f>
        <v>2016</v>
      </c>
      <c r="B2374">
        <f>MONTH('Raw Data'!C2374)</f>
        <v>7</v>
      </c>
      <c r="C2374" t="str">
        <f>TEXT('Raw Data'!C2374,"MMM-YYYY")</f>
        <v>Jul-2016</v>
      </c>
      <c r="D2374" t="str">
        <f>TEXT(Calculated_Columns!C2374,"MMMM")</f>
        <v>July</v>
      </c>
      <c r="E2374">
        <f>'Raw Data'!U2374/'Raw Data'!R2374</f>
        <v>0.3125</v>
      </c>
    </row>
    <row r="2375" spans="1:5" x14ac:dyDescent="0.3">
      <c r="A2375">
        <f>YEAR('Raw Data'!C2375)</f>
        <v>2016</v>
      </c>
      <c r="B2375">
        <f>MONTH('Raw Data'!C2375)</f>
        <v>7</v>
      </c>
      <c r="C2375" t="str">
        <f>TEXT('Raw Data'!C2375,"MMM-YYYY")</f>
        <v>Jul-2016</v>
      </c>
      <c r="D2375" t="str">
        <f>TEXT(Calculated_Columns!C2375,"MMMM")</f>
        <v>July</v>
      </c>
      <c r="E2375">
        <f>'Raw Data'!U2375/'Raw Data'!R2375</f>
        <v>0.32500000000000001</v>
      </c>
    </row>
    <row r="2376" spans="1:5" x14ac:dyDescent="0.3">
      <c r="A2376">
        <f>YEAR('Raw Data'!C2376)</f>
        <v>2016</v>
      </c>
      <c r="B2376">
        <f>MONTH('Raw Data'!C2376)</f>
        <v>7</v>
      </c>
      <c r="C2376" t="str">
        <f>TEXT('Raw Data'!C2376,"MMM-YYYY")</f>
        <v>Jul-2016</v>
      </c>
      <c r="D2376" t="str">
        <f>TEXT(Calculated_Columns!C2376,"MMMM")</f>
        <v>July</v>
      </c>
      <c r="E2376">
        <f>'Raw Data'!U2376/'Raw Data'!R2376</f>
        <v>-5.7142857142857141E-2</v>
      </c>
    </row>
    <row r="2377" spans="1:5" x14ac:dyDescent="0.3">
      <c r="A2377">
        <f>YEAR('Raw Data'!C2377)</f>
        <v>2017</v>
      </c>
      <c r="B2377">
        <f>MONTH('Raw Data'!C2377)</f>
        <v>1</v>
      </c>
      <c r="C2377" t="str">
        <f>TEXT('Raw Data'!C2377,"MMM-YYYY")</f>
        <v>Jan-2017</v>
      </c>
      <c r="D2377" t="str">
        <f>TEXT(Calculated_Columns!C2377,"MMMM")</f>
        <v>January</v>
      </c>
      <c r="E2377">
        <f>'Raw Data'!U2377/'Raw Data'!R2377</f>
        <v>0.02</v>
      </c>
    </row>
    <row r="2378" spans="1:5" x14ac:dyDescent="0.3">
      <c r="A2378">
        <f>YEAR('Raw Data'!C2378)</f>
        <v>2014</v>
      </c>
      <c r="B2378">
        <f>MONTH('Raw Data'!C2378)</f>
        <v>8</v>
      </c>
      <c r="C2378" t="str">
        <f>TEXT('Raw Data'!C2378,"MMM-YYYY")</f>
        <v>Aug-2014</v>
      </c>
      <c r="D2378" t="str">
        <f>TEXT(Calculated_Columns!C2378,"MMMM")</f>
        <v>August</v>
      </c>
      <c r="E2378">
        <f>'Raw Data'!U2378/'Raw Data'!R2378</f>
        <v>-0.76666666666666672</v>
      </c>
    </row>
    <row r="2379" spans="1:5" x14ac:dyDescent="0.3">
      <c r="A2379">
        <f>YEAR('Raw Data'!C2379)</f>
        <v>2014</v>
      </c>
      <c r="B2379">
        <f>MONTH('Raw Data'!C2379)</f>
        <v>8</v>
      </c>
      <c r="C2379" t="str">
        <f>TEXT('Raw Data'!C2379,"MMM-YYYY")</f>
        <v>Aug-2014</v>
      </c>
      <c r="D2379" t="str">
        <f>TEXT(Calculated_Columns!C2379,"MMMM")</f>
        <v>August</v>
      </c>
      <c r="E2379">
        <f>'Raw Data'!U2379/'Raw Data'!R2379</f>
        <v>0.125</v>
      </c>
    </row>
    <row r="2380" spans="1:5" x14ac:dyDescent="0.3">
      <c r="A2380">
        <f>YEAR('Raw Data'!C2380)</f>
        <v>2015</v>
      </c>
      <c r="B2380">
        <f>MONTH('Raw Data'!C2380)</f>
        <v>12</v>
      </c>
      <c r="C2380" t="str">
        <f>TEXT('Raw Data'!C2380,"MMM-YYYY")</f>
        <v>Dec-2015</v>
      </c>
      <c r="D2380" t="str">
        <f>TEXT(Calculated_Columns!C2380,"MMMM")</f>
        <v>December</v>
      </c>
      <c r="E2380">
        <f>'Raw Data'!U2380/'Raw Data'!R2380</f>
        <v>0.45999999999999996</v>
      </c>
    </row>
    <row r="2381" spans="1:5" x14ac:dyDescent="0.3">
      <c r="A2381">
        <f>YEAR('Raw Data'!C2381)</f>
        <v>2016</v>
      </c>
      <c r="B2381">
        <f>MONTH('Raw Data'!C2381)</f>
        <v>5</v>
      </c>
      <c r="C2381" t="str">
        <f>TEXT('Raw Data'!C2381,"MMM-YYYY")</f>
        <v>May-2016</v>
      </c>
      <c r="D2381" t="str">
        <f>TEXT(Calculated_Columns!C2381,"MMMM")</f>
        <v>May</v>
      </c>
      <c r="E2381">
        <f>'Raw Data'!U2381/'Raw Data'!R2381</f>
        <v>0.23749999999999999</v>
      </c>
    </row>
    <row r="2382" spans="1:5" x14ac:dyDescent="0.3">
      <c r="A2382">
        <f>YEAR('Raw Data'!C2382)</f>
        <v>2016</v>
      </c>
      <c r="B2382">
        <f>MONTH('Raw Data'!C2382)</f>
        <v>5</v>
      </c>
      <c r="C2382" t="str">
        <f>TEXT('Raw Data'!C2382,"MMM-YYYY")</f>
        <v>May-2016</v>
      </c>
      <c r="D2382" t="str">
        <f>TEXT(Calculated_Columns!C2382,"MMMM")</f>
        <v>May</v>
      </c>
      <c r="E2382">
        <f>'Raw Data'!U2382/'Raw Data'!R2382</f>
        <v>0.3125</v>
      </c>
    </row>
    <row r="2383" spans="1:5" x14ac:dyDescent="0.3">
      <c r="A2383">
        <f>YEAR('Raw Data'!C2383)</f>
        <v>2016</v>
      </c>
      <c r="B2383">
        <f>MONTH('Raw Data'!C2383)</f>
        <v>5</v>
      </c>
      <c r="C2383" t="str">
        <f>TEXT('Raw Data'!C2383,"MMM-YYYY")</f>
        <v>May-2016</v>
      </c>
      <c r="D2383" t="str">
        <f>TEXT(Calculated_Columns!C2383,"MMMM")</f>
        <v>May</v>
      </c>
      <c r="E2383">
        <f>'Raw Data'!U2383/'Raw Data'!R2383</f>
        <v>0.21249999999999999</v>
      </c>
    </row>
    <row r="2384" spans="1:5" x14ac:dyDescent="0.3">
      <c r="A2384">
        <f>YEAR('Raw Data'!C2384)</f>
        <v>2017</v>
      </c>
      <c r="B2384">
        <f>MONTH('Raw Data'!C2384)</f>
        <v>3</v>
      </c>
      <c r="C2384" t="str">
        <f>TEXT('Raw Data'!C2384,"MMM-YYYY")</f>
        <v>Mar-2017</v>
      </c>
      <c r="D2384" t="str">
        <f>TEXT(Calculated_Columns!C2384,"MMMM")</f>
        <v>March</v>
      </c>
      <c r="E2384">
        <f>'Raw Data'!U2384/'Raw Data'!R2384</f>
        <v>0.26</v>
      </c>
    </row>
    <row r="2385" spans="1:5" x14ac:dyDescent="0.3">
      <c r="A2385">
        <f>YEAR('Raw Data'!C2385)</f>
        <v>2017</v>
      </c>
      <c r="B2385">
        <f>MONTH('Raw Data'!C2385)</f>
        <v>3</v>
      </c>
      <c r="C2385" t="str">
        <f>TEXT('Raw Data'!C2385,"MMM-YYYY")</f>
        <v>Mar-2017</v>
      </c>
      <c r="D2385" t="str">
        <f>TEXT(Calculated_Columns!C2385,"MMMM")</f>
        <v>March</v>
      </c>
      <c r="E2385">
        <f>'Raw Data'!U2385/'Raw Data'!R2385</f>
        <v>0.27999999999999997</v>
      </c>
    </row>
    <row r="2386" spans="1:5" x14ac:dyDescent="0.3">
      <c r="A2386">
        <f>YEAR('Raw Data'!C2386)</f>
        <v>2017</v>
      </c>
      <c r="B2386">
        <f>MONTH('Raw Data'!C2386)</f>
        <v>3</v>
      </c>
      <c r="C2386" t="str">
        <f>TEXT('Raw Data'!C2386,"MMM-YYYY")</f>
        <v>Mar-2017</v>
      </c>
      <c r="D2386" t="str">
        <f>TEXT(Calculated_Columns!C2386,"MMMM")</f>
        <v>March</v>
      </c>
      <c r="E2386">
        <f>'Raw Data'!U2386/'Raw Data'!R2386</f>
        <v>0.33750000000000002</v>
      </c>
    </row>
    <row r="2387" spans="1:5" x14ac:dyDescent="0.3">
      <c r="A2387">
        <f>YEAR('Raw Data'!C2387)</f>
        <v>2017</v>
      </c>
      <c r="B2387">
        <f>MONTH('Raw Data'!C2387)</f>
        <v>3</v>
      </c>
      <c r="C2387" t="str">
        <f>TEXT('Raw Data'!C2387,"MMM-YYYY")</f>
        <v>Mar-2017</v>
      </c>
      <c r="D2387" t="str">
        <f>TEXT(Calculated_Columns!C2387,"MMMM")</f>
        <v>March</v>
      </c>
      <c r="E2387">
        <f>'Raw Data'!U2387/'Raw Data'!R2387</f>
        <v>7.4999999999999997E-2</v>
      </c>
    </row>
    <row r="2388" spans="1:5" x14ac:dyDescent="0.3">
      <c r="A2388">
        <f>YEAR('Raw Data'!C2388)</f>
        <v>2017</v>
      </c>
      <c r="B2388">
        <f>MONTH('Raw Data'!C2388)</f>
        <v>3</v>
      </c>
      <c r="C2388" t="str">
        <f>TEXT('Raw Data'!C2388,"MMM-YYYY")</f>
        <v>Mar-2017</v>
      </c>
      <c r="D2388" t="str">
        <f>TEXT(Calculated_Columns!C2388,"MMMM")</f>
        <v>March</v>
      </c>
      <c r="E2388">
        <f>'Raw Data'!U2388/'Raw Data'!R2388</f>
        <v>0.125</v>
      </c>
    </row>
    <row r="2389" spans="1:5" x14ac:dyDescent="0.3">
      <c r="A2389">
        <f>YEAR('Raw Data'!C2389)</f>
        <v>2015</v>
      </c>
      <c r="B2389">
        <f>MONTH('Raw Data'!C2389)</f>
        <v>12</v>
      </c>
      <c r="C2389" t="str">
        <f>TEXT('Raw Data'!C2389,"MMM-YYYY")</f>
        <v>Dec-2015</v>
      </c>
      <c r="D2389" t="str">
        <f>TEXT(Calculated_Columns!C2389,"MMMM")</f>
        <v>December</v>
      </c>
      <c r="E2389">
        <f>'Raw Data'!U2389/'Raw Data'!R2389</f>
        <v>0.46</v>
      </c>
    </row>
    <row r="2390" spans="1:5" x14ac:dyDescent="0.3">
      <c r="A2390">
        <f>YEAR('Raw Data'!C2390)</f>
        <v>2015</v>
      </c>
      <c r="B2390">
        <f>MONTH('Raw Data'!C2390)</f>
        <v>12</v>
      </c>
      <c r="C2390" t="str">
        <f>TEXT('Raw Data'!C2390,"MMM-YYYY")</f>
        <v>Dec-2015</v>
      </c>
      <c r="D2390" t="str">
        <f>TEXT(Calculated_Columns!C2390,"MMMM")</f>
        <v>December</v>
      </c>
      <c r="E2390">
        <f>'Raw Data'!U2390/'Raw Data'!R2390</f>
        <v>0.36249999999999993</v>
      </c>
    </row>
    <row r="2391" spans="1:5" x14ac:dyDescent="0.3">
      <c r="A2391">
        <f>YEAR('Raw Data'!C2391)</f>
        <v>2015</v>
      </c>
      <c r="B2391">
        <f>MONTH('Raw Data'!C2391)</f>
        <v>12</v>
      </c>
      <c r="C2391" t="str">
        <f>TEXT('Raw Data'!C2391,"MMM-YYYY")</f>
        <v>Dec-2015</v>
      </c>
      <c r="D2391" t="str">
        <f>TEXT(Calculated_Columns!C2391,"MMMM")</f>
        <v>December</v>
      </c>
      <c r="E2391">
        <f>'Raw Data'!U2391/'Raw Data'!R2391</f>
        <v>0.47999999999999993</v>
      </c>
    </row>
    <row r="2392" spans="1:5" x14ac:dyDescent="0.3">
      <c r="A2392">
        <f>YEAR('Raw Data'!C2392)</f>
        <v>2015</v>
      </c>
      <c r="B2392">
        <f>MONTH('Raw Data'!C2392)</f>
        <v>12</v>
      </c>
      <c r="C2392" t="str">
        <f>TEXT('Raw Data'!C2392,"MMM-YYYY")</f>
        <v>Dec-2015</v>
      </c>
      <c r="D2392" t="str">
        <f>TEXT(Calculated_Columns!C2392,"MMMM")</f>
        <v>December</v>
      </c>
      <c r="E2392">
        <f>'Raw Data'!U2392/'Raw Data'!R2392</f>
        <v>0.49</v>
      </c>
    </row>
    <row r="2393" spans="1:5" x14ac:dyDescent="0.3">
      <c r="A2393">
        <f>YEAR('Raw Data'!C2393)</f>
        <v>2015</v>
      </c>
      <c r="B2393">
        <f>MONTH('Raw Data'!C2393)</f>
        <v>12</v>
      </c>
      <c r="C2393" t="str">
        <f>TEXT('Raw Data'!C2393,"MMM-YYYY")</f>
        <v>Dec-2015</v>
      </c>
      <c r="D2393" t="str">
        <f>TEXT(Calculated_Columns!C2393,"MMMM")</f>
        <v>December</v>
      </c>
      <c r="E2393">
        <f>'Raw Data'!U2393/'Raw Data'!R2393</f>
        <v>5.9999999999999991E-2</v>
      </c>
    </row>
    <row r="2394" spans="1:5" x14ac:dyDescent="0.3">
      <c r="A2394">
        <f>YEAR('Raw Data'!C2394)</f>
        <v>2015</v>
      </c>
      <c r="B2394">
        <f>MONTH('Raw Data'!C2394)</f>
        <v>12</v>
      </c>
      <c r="C2394" t="str">
        <f>TEXT('Raw Data'!C2394,"MMM-YYYY")</f>
        <v>Dec-2015</v>
      </c>
      <c r="D2394" t="str">
        <f>TEXT(Calculated_Columns!C2394,"MMMM")</f>
        <v>December</v>
      </c>
      <c r="E2394">
        <f>'Raw Data'!U2394/'Raw Data'!R2394</f>
        <v>0.37</v>
      </c>
    </row>
    <row r="2395" spans="1:5" x14ac:dyDescent="0.3">
      <c r="A2395">
        <f>YEAR('Raw Data'!C2395)</f>
        <v>2016</v>
      </c>
      <c r="B2395">
        <f>MONTH('Raw Data'!C2395)</f>
        <v>3</v>
      </c>
      <c r="C2395" t="str">
        <f>TEXT('Raw Data'!C2395,"MMM-YYYY")</f>
        <v>Mar-2016</v>
      </c>
      <c r="D2395" t="str">
        <f>TEXT(Calculated_Columns!C2395,"MMMM")</f>
        <v>March</v>
      </c>
      <c r="E2395">
        <f>'Raw Data'!U2395/'Raw Data'!R2395</f>
        <v>0.26</v>
      </c>
    </row>
    <row r="2396" spans="1:5" x14ac:dyDescent="0.3">
      <c r="A2396">
        <f>YEAR('Raw Data'!C2396)</f>
        <v>2015</v>
      </c>
      <c r="B2396">
        <f>MONTH('Raw Data'!C2396)</f>
        <v>11</v>
      </c>
      <c r="C2396" t="str">
        <f>TEXT('Raw Data'!C2396,"MMM-YYYY")</f>
        <v>Nov-2015</v>
      </c>
      <c r="D2396" t="str">
        <f>TEXT(Calculated_Columns!C2396,"MMMM")</f>
        <v>November</v>
      </c>
      <c r="E2396">
        <f>'Raw Data'!U2396/'Raw Data'!R2396</f>
        <v>5.9999999999999991E-2</v>
      </c>
    </row>
    <row r="2397" spans="1:5" x14ac:dyDescent="0.3">
      <c r="A2397">
        <f>YEAR('Raw Data'!C2397)</f>
        <v>2015</v>
      </c>
      <c r="B2397">
        <f>MONTH('Raw Data'!C2397)</f>
        <v>11</v>
      </c>
      <c r="C2397" t="str">
        <f>TEXT('Raw Data'!C2397,"MMM-YYYY")</f>
        <v>Nov-2015</v>
      </c>
      <c r="D2397" t="str">
        <f>TEXT(Calculated_Columns!C2397,"MMMM")</f>
        <v>November</v>
      </c>
      <c r="E2397">
        <f>'Raw Data'!U2397/'Raw Data'!R2397</f>
        <v>0.4</v>
      </c>
    </row>
    <row r="2398" spans="1:5" x14ac:dyDescent="0.3">
      <c r="A2398">
        <f>YEAR('Raw Data'!C2398)</f>
        <v>2015</v>
      </c>
      <c r="B2398">
        <f>MONTH('Raw Data'!C2398)</f>
        <v>11</v>
      </c>
      <c r="C2398" t="str">
        <f>TEXT('Raw Data'!C2398,"MMM-YYYY")</f>
        <v>Nov-2015</v>
      </c>
      <c r="D2398" t="str">
        <f>TEXT(Calculated_Columns!C2398,"MMMM")</f>
        <v>November</v>
      </c>
      <c r="E2398">
        <f>'Raw Data'!U2398/'Raw Data'!R2398</f>
        <v>0.44999999999999996</v>
      </c>
    </row>
    <row r="2399" spans="1:5" x14ac:dyDescent="0.3">
      <c r="A2399">
        <f>YEAR('Raw Data'!C2399)</f>
        <v>2017</v>
      </c>
      <c r="B2399">
        <f>MONTH('Raw Data'!C2399)</f>
        <v>8</v>
      </c>
      <c r="C2399" t="str">
        <f>TEXT('Raw Data'!C2399,"MMM-YYYY")</f>
        <v>Aug-2017</v>
      </c>
      <c r="D2399" t="str">
        <f>TEXT(Calculated_Columns!C2399,"MMMM")</f>
        <v>August</v>
      </c>
      <c r="E2399">
        <f>'Raw Data'!U2399/'Raw Data'!R2399</f>
        <v>0.49000000000000005</v>
      </c>
    </row>
    <row r="2400" spans="1:5" x14ac:dyDescent="0.3">
      <c r="A2400">
        <f>YEAR('Raw Data'!C2400)</f>
        <v>2017</v>
      </c>
      <c r="B2400">
        <f>MONTH('Raw Data'!C2400)</f>
        <v>8</v>
      </c>
      <c r="C2400" t="str">
        <f>TEXT('Raw Data'!C2400,"MMM-YYYY")</f>
        <v>Aug-2017</v>
      </c>
      <c r="D2400" t="str">
        <f>TEXT(Calculated_Columns!C2400,"MMMM")</f>
        <v>August</v>
      </c>
      <c r="E2400">
        <f>'Raw Data'!U2400/'Raw Data'!R2400</f>
        <v>0.26</v>
      </c>
    </row>
    <row r="2401" spans="1:5" x14ac:dyDescent="0.3">
      <c r="A2401">
        <f>YEAR('Raw Data'!C2401)</f>
        <v>2017</v>
      </c>
      <c r="B2401">
        <f>MONTH('Raw Data'!C2401)</f>
        <v>9</v>
      </c>
      <c r="C2401" t="str">
        <f>TEXT('Raw Data'!C2401,"MMM-YYYY")</f>
        <v>Sep-2017</v>
      </c>
      <c r="D2401" t="str">
        <f>TEXT(Calculated_Columns!C2401,"MMMM")</f>
        <v>September</v>
      </c>
      <c r="E2401">
        <f>'Raw Data'!U2401/'Raw Data'!R2401</f>
        <v>0.02</v>
      </c>
    </row>
    <row r="2402" spans="1:5" x14ac:dyDescent="0.3">
      <c r="A2402">
        <f>YEAR('Raw Data'!C2402)</f>
        <v>2017</v>
      </c>
      <c r="B2402">
        <f>MONTH('Raw Data'!C2402)</f>
        <v>9</v>
      </c>
      <c r="C2402" t="str">
        <f>TEXT('Raw Data'!C2402,"MMM-YYYY")</f>
        <v>Sep-2017</v>
      </c>
      <c r="D2402" t="str">
        <f>TEXT(Calculated_Columns!C2402,"MMMM")</f>
        <v>September</v>
      </c>
      <c r="E2402">
        <f>'Raw Data'!U2402/'Raw Data'!R2402</f>
        <v>0.25999999999999995</v>
      </c>
    </row>
    <row r="2403" spans="1:5" x14ac:dyDescent="0.3">
      <c r="A2403">
        <f>YEAR('Raw Data'!C2403)</f>
        <v>2017</v>
      </c>
      <c r="B2403">
        <f>MONTH('Raw Data'!C2403)</f>
        <v>4</v>
      </c>
      <c r="C2403" t="str">
        <f>TEXT('Raw Data'!C2403,"MMM-YYYY")</f>
        <v>Apr-2017</v>
      </c>
      <c r="D2403" t="str">
        <f>TEXT(Calculated_Columns!C2403,"MMMM")</f>
        <v>April</v>
      </c>
      <c r="E2403">
        <f>'Raw Data'!U2403/'Raw Data'!R2403</f>
        <v>0.25</v>
      </c>
    </row>
    <row r="2404" spans="1:5" x14ac:dyDescent="0.3">
      <c r="A2404">
        <f>YEAR('Raw Data'!C2404)</f>
        <v>2017</v>
      </c>
      <c r="B2404">
        <f>MONTH('Raw Data'!C2404)</f>
        <v>4</v>
      </c>
      <c r="C2404" t="str">
        <f>TEXT('Raw Data'!C2404,"MMM-YYYY")</f>
        <v>Apr-2017</v>
      </c>
      <c r="D2404" t="str">
        <f>TEXT(Calculated_Columns!C2404,"MMMM")</f>
        <v>April</v>
      </c>
      <c r="E2404">
        <f>'Raw Data'!U2404/'Raw Data'!R2404</f>
        <v>0.47000000000000003</v>
      </c>
    </row>
    <row r="2405" spans="1:5" x14ac:dyDescent="0.3">
      <c r="A2405">
        <f>YEAR('Raw Data'!C2405)</f>
        <v>2016</v>
      </c>
      <c r="B2405">
        <f>MONTH('Raw Data'!C2405)</f>
        <v>9</v>
      </c>
      <c r="C2405" t="str">
        <f>TEXT('Raw Data'!C2405,"MMM-YYYY")</f>
        <v>Sep-2016</v>
      </c>
      <c r="D2405" t="str">
        <f>TEXT(Calculated_Columns!C2405,"MMMM")</f>
        <v>September</v>
      </c>
      <c r="E2405">
        <f>'Raw Data'!U2405/'Raw Data'!R2405</f>
        <v>-0.23529411764705882</v>
      </c>
    </row>
    <row r="2406" spans="1:5" x14ac:dyDescent="0.3">
      <c r="A2406">
        <f>YEAR('Raw Data'!C2406)</f>
        <v>2017</v>
      </c>
      <c r="B2406">
        <f>MONTH('Raw Data'!C2406)</f>
        <v>10</v>
      </c>
      <c r="C2406" t="str">
        <f>TEXT('Raw Data'!C2406,"MMM-YYYY")</f>
        <v>Oct-2017</v>
      </c>
      <c r="D2406" t="str">
        <f>TEXT(Calculated_Columns!C2406,"MMMM")</f>
        <v>October</v>
      </c>
      <c r="E2406">
        <f>'Raw Data'!U2406/'Raw Data'!R2406</f>
        <v>0.18</v>
      </c>
    </row>
    <row r="2407" spans="1:5" x14ac:dyDescent="0.3">
      <c r="A2407">
        <f>YEAR('Raw Data'!C2407)</f>
        <v>2017</v>
      </c>
      <c r="B2407">
        <f>MONTH('Raw Data'!C2407)</f>
        <v>10</v>
      </c>
      <c r="C2407" t="str">
        <f>TEXT('Raw Data'!C2407,"MMM-YYYY")</f>
        <v>Oct-2017</v>
      </c>
      <c r="D2407" t="str">
        <f>TEXT(Calculated_Columns!C2407,"MMMM")</f>
        <v>October</v>
      </c>
      <c r="E2407">
        <f>'Raw Data'!U2407/'Raw Data'!R2407</f>
        <v>-0.22500000000000001</v>
      </c>
    </row>
    <row r="2408" spans="1:5" x14ac:dyDescent="0.3">
      <c r="A2408">
        <f>YEAR('Raw Data'!C2408)</f>
        <v>2017</v>
      </c>
      <c r="B2408">
        <f>MONTH('Raw Data'!C2408)</f>
        <v>10</v>
      </c>
      <c r="C2408" t="str">
        <f>TEXT('Raw Data'!C2408,"MMM-YYYY")</f>
        <v>Oct-2017</v>
      </c>
      <c r="D2408" t="str">
        <f>TEXT(Calculated_Columns!C2408,"MMMM")</f>
        <v>October</v>
      </c>
      <c r="E2408">
        <f>'Raw Data'!U2408/'Raw Data'!R2408</f>
        <v>0.33749999999999997</v>
      </c>
    </row>
    <row r="2409" spans="1:5" x14ac:dyDescent="0.3">
      <c r="A2409">
        <f>YEAR('Raw Data'!C2409)</f>
        <v>2017</v>
      </c>
      <c r="B2409">
        <f>MONTH('Raw Data'!C2409)</f>
        <v>1</v>
      </c>
      <c r="C2409" t="str">
        <f>TEXT('Raw Data'!C2409,"MMM-YYYY")</f>
        <v>Jan-2017</v>
      </c>
      <c r="D2409" t="str">
        <f>TEXT(Calculated_Columns!C2409,"MMMM")</f>
        <v>January</v>
      </c>
      <c r="E2409">
        <f>'Raw Data'!U2409/'Raw Data'!R2409</f>
        <v>0.33</v>
      </c>
    </row>
    <row r="2410" spans="1:5" x14ac:dyDescent="0.3">
      <c r="A2410">
        <f>YEAR('Raw Data'!C2410)</f>
        <v>2017</v>
      </c>
      <c r="B2410">
        <f>MONTH('Raw Data'!C2410)</f>
        <v>1</v>
      </c>
      <c r="C2410" t="str">
        <f>TEXT('Raw Data'!C2410,"MMM-YYYY")</f>
        <v>Jan-2017</v>
      </c>
      <c r="D2410" t="str">
        <f>TEXT(Calculated_Columns!C2410,"MMMM")</f>
        <v>January</v>
      </c>
      <c r="E2410">
        <f>'Raw Data'!U2410/'Raw Data'!R2410</f>
        <v>0.36249999999999999</v>
      </c>
    </row>
    <row r="2411" spans="1:5" x14ac:dyDescent="0.3">
      <c r="A2411">
        <f>YEAR('Raw Data'!C2411)</f>
        <v>2017</v>
      </c>
      <c r="B2411">
        <f>MONTH('Raw Data'!C2411)</f>
        <v>3</v>
      </c>
      <c r="C2411" t="str">
        <f>TEXT('Raw Data'!C2411,"MMM-YYYY")</f>
        <v>Mar-2017</v>
      </c>
      <c r="D2411" t="str">
        <f>TEXT(Calculated_Columns!C2411,"MMMM")</f>
        <v>March</v>
      </c>
      <c r="E2411">
        <f>'Raw Data'!U2411/'Raw Data'!R2411</f>
        <v>0.36</v>
      </c>
    </row>
    <row r="2412" spans="1:5" x14ac:dyDescent="0.3">
      <c r="A2412">
        <f>YEAR('Raw Data'!C2412)</f>
        <v>2014</v>
      </c>
      <c r="B2412">
        <f>MONTH('Raw Data'!C2412)</f>
        <v>8</v>
      </c>
      <c r="C2412" t="str">
        <f>TEXT('Raw Data'!C2412,"MMM-YYYY")</f>
        <v>Aug-2014</v>
      </c>
      <c r="D2412" t="str">
        <f>TEXT(Calculated_Columns!C2412,"MMMM")</f>
        <v>August</v>
      </c>
      <c r="E2412">
        <f>'Raw Data'!U2412/'Raw Data'!R2412</f>
        <v>0.33750000000000002</v>
      </c>
    </row>
    <row r="2413" spans="1:5" x14ac:dyDescent="0.3">
      <c r="A2413">
        <f>YEAR('Raw Data'!C2413)</f>
        <v>2015</v>
      </c>
      <c r="B2413">
        <f>MONTH('Raw Data'!C2413)</f>
        <v>6</v>
      </c>
      <c r="C2413" t="str">
        <f>TEXT('Raw Data'!C2413,"MMM-YYYY")</f>
        <v>Jun-2015</v>
      </c>
      <c r="D2413" t="str">
        <f>TEXT(Calculated_Columns!C2413,"MMMM")</f>
        <v>June</v>
      </c>
      <c r="E2413">
        <f>'Raw Data'!U2413/'Raw Data'!R2413</f>
        <v>0.35000000000000003</v>
      </c>
    </row>
    <row r="2414" spans="1:5" x14ac:dyDescent="0.3">
      <c r="A2414">
        <f>YEAR('Raw Data'!C2414)</f>
        <v>2014</v>
      </c>
      <c r="B2414">
        <f>MONTH('Raw Data'!C2414)</f>
        <v>11</v>
      </c>
      <c r="C2414" t="str">
        <f>TEXT('Raw Data'!C2414,"MMM-YYYY")</f>
        <v>Nov-2014</v>
      </c>
      <c r="D2414" t="str">
        <f>TEXT(Calculated_Columns!C2414,"MMMM")</f>
        <v>November</v>
      </c>
      <c r="E2414">
        <f>'Raw Data'!U2414/'Raw Data'!R2414</f>
        <v>0.49</v>
      </c>
    </row>
    <row r="2415" spans="1:5" x14ac:dyDescent="0.3">
      <c r="A2415">
        <f>YEAR('Raw Data'!C2415)</f>
        <v>2014</v>
      </c>
      <c r="B2415">
        <f>MONTH('Raw Data'!C2415)</f>
        <v>11</v>
      </c>
      <c r="C2415" t="str">
        <f>TEXT('Raw Data'!C2415,"MMM-YYYY")</f>
        <v>Nov-2014</v>
      </c>
      <c r="D2415" t="str">
        <f>TEXT(Calculated_Columns!C2415,"MMMM")</f>
        <v>November</v>
      </c>
      <c r="E2415">
        <f>'Raw Data'!U2415/'Raw Data'!R2415</f>
        <v>0.05</v>
      </c>
    </row>
    <row r="2416" spans="1:5" x14ac:dyDescent="0.3">
      <c r="A2416">
        <f>YEAR('Raw Data'!C2416)</f>
        <v>2016</v>
      </c>
      <c r="B2416">
        <f>MONTH('Raw Data'!C2416)</f>
        <v>12</v>
      </c>
      <c r="C2416" t="str">
        <f>TEXT('Raw Data'!C2416,"MMM-YYYY")</f>
        <v>Dec-2016</v>
      </c>
      <c r="D2416" t="str">
        <f>TEXT(Calculated_Columns!C2416,"MMMM")</f>
        <v>December</v>
      </c>
      <c r="E2416">
        <f>'Raw Data'!U2416/'Raw Data'!R2416</f>
        <v>0.08</v>
      </c>
    </row>
    <row r="2417" spans="1:5" x14ac:dyDescent="0.3">
      <c r="A2417">
        <f>YEAR('Raw Data'!C2417)</f>
        <v>2015</v>
      </c>
      <c r="B2417">
        <f>MONTH('Raw Data'!C2417)</f>
        <v>7</v>
      </c>
      <c r="C2417" t="str">
        <f>TEXT('Raw Data'!C2417,"MMM-YYYY")</f>
        <v>Jul-2015</v>
      </c>
      <c r="D2417" t="str">
        <f>TEXT(Calculated_Columns!C2417,"MMMM")</f>
        <v>July</v>
      </c>
      <c r="E2417">
        <f>'Raw Data'!U2417/'Raw Data'!R2417</f>
        <v>0.2</v>
      </c>
    </row>
    <row r="2418" spans="1:5" x14ac:dyDescent="0.3">
      <c r="A2418">
        <f>YEAR('Raw Data'!C2418)</f>
        <v>2017</v>
      </c>
      <c r="B2418">
        <f>MONTH('Raw Data'!C2418)</f>
        <v>10</v>
      </c>
      <c r="C2418" t="str">
        <f>TEXT('Raw Data'!C2418,"MMM-YYYY")</f>
        <v>Oct-2017</v>
      </c>
      <c r="D2418" t="str">
        <f>TEXT(Calculated_Columns!C2418,"MMMM")</f>
        <v>October</v>
      </c>
      <c r="E2418">
        <f>'Raw Data'!U2418/'Raw Data'!R2418</f>
        <v>0.16</v>
      </c>
    </row>
    <row r="2419" spans="1:5" x14ac:dyDescent="0.3">
      <c r="A2419">
        <f>YEAR('Raw Data'!C2419)</f>
        <v>2017</v>
      </c>
      <c r="B2419">
        <f>MONTH('Raw Data'!C2419)</f>
        <v>10</v>
      </c>
      <c r="C2419" t="str">
        <f>TEXT('Raw Data'!C2419,"MMM-YYYY")</f>
        <v>Oct-2017</v>
      </c>
      <c r="D2419" t="str">
        <f>TEXT(Calculated_Columns!C2419,"MMMM")</f>
        <v>October</v>
      </c>
      <c r="E2419">
        <f>'Raw Data'!U2419/'Raw Data'!R2419</f>
        <v>0.375</v>
      </c>
    </row>
    <row r="2420" spans="1:5" x14ac:dyDescent="0.3">
      <c r="A2420">
        <f>YEAR('Raw Data'!C2420)</f>
        <v>2016</v>
      </c>
      <c r="B2420">
        <f>MONTH('Raw Data'!C2420)</f>
        <v>5</v>
      </c>
      <c r="C2420" t="str">
        <f>TEXT('Raw Data'!C2420,"MMM-YYYY")</f>
        <v>May-2016</v>
      </c>
      <c r="D2420" t="str">
        <f>TEXT(Calculated_Columns!C2420,"MMMM")</f>
        <v>May</v>
      </c>
      <c r="E2420">
        <f>'Raw Data'!U2420/'Raw Data'!R2420</f>
        <v>7.4999999999999997E-2</v>
      </c>
    </row>
    <row r="2421" spans="1:5" x14ac:dyDescent="0.3">
      <c r="A2421">
        <f>YEAR('Raw Data'!C2421)</f>
        <v>2017</v>
      </c>
      <c r="B2421">
        <f>MONTH('Raw Data'!C2421)</f>
        <v>11</v>
      </c>
      <c r="C2421" t="str">
        <f>TEXT('Raw Data'!C2421,"MMM-YYYY")</f>
        <v>Nov-2017</v>
      </c>
      <c r="D2421" t="str">
        <f>TEXT(Calculated_Columns!C2421,"MMMM")</f>
        <v>November</v>
      </c>
      <c r="E2421">
        <f>'Raw Data'!U2421/'Raw Data'!R2421</f>
        <v>4.9999999999999996E-2</v>
      </c>
    </row>
    <row r="2422" spans="1:5" x14ac:dyDescent="0.3">
      <c r="A2422">
        <f>YEAR('Raw Data'!C2422)</f>
        <v>2017</v>
      </c>
      <c r="B2422">
        <f>MONTH('Raw Data'!C2422)</f>
        <v>11</v>
      </c>
      <c r="C2422" t="str">
        <f>TEXT('Raw Data'!C2422,"MMM-YYYY")</f>
        <v>Nov-2017</v>
      </c>
      <c r="D2422" t="str">
        <f>TEXT(Calculated_Columns!C2422,"MMMM")</f>
        <v>November</v>
      </c>
      <c r="E2422">
        <f>'Raw Data'!U2422/'Raw Data'!R2422</f>
        <v>0.44000000000000006</v>
      </c>
    </row>
    <row r="2423" spans="1:5" x14ac:dyDescent="0.3">
      <c r="A2423">
        <f>YEAR('Raw Data'!C2423)</f>
        <v>2016</v>
      </c>
      <c r="B2423">
        <f>MONTH('Raw Data'!C2423)</f>
        <v>4</v>
      </c>
      <c r="C2423" t="str">
        <f>TEXT('Raw Data'!C2423,"MMM-YYYY")</f>
        <v>Apr-2016</v>
      </c>
      <c r="D2423" t="str">
        <f>TEXT(Calculated_Columns!C2423,"MMMM")</f>
        <v>April</v>
      </c>
      <c r="E2423">
        <f>'Raw Data'!U2423/'Raw Data'!R2423</f>
        <v>-0.21249999999999999</v>
      </c>
    </row>
    <row r="2424" spans="1:5" x14ac:dyDescent="0.3">
      <c r="A2424">
        <f>YEAR('Raw Data'!C2424)</f>
        <v>2016</v>
      </c>
      <c r="B2424">
        <f>MONTH('Raw Data'!C2424)</f>
        <v>4</v>
      </c>
      <c r="C2424" t="str">
        <f>TEXT('Raw Data'!C2424,"MMM-YYYY")</f>
        <v>Apr-2016</v>
      </c>
      <c r="D2424" t="str">
        <f>TEXT(Calculated_Columns!C2424,"MMMM")</f>
        <v>April</v>
      </c>
      <c r="E2424">
        <f>'Raw Data'!U2424/'Raw Data'!R2424</f>
        <v>0.33750000000000002</v>
      </c>
    </row>
    <row r="2425" spans="1:5" x14ac:dyDescent="0.3">
      <c r="A2425">
        <f>YEAR('Raw Data'!C2425)</f>
        <v>2017</v>
      </c>
      <c r="B2425">
        <f>MONTH('Raw Data'!C2425)</f>
        <v>12</v>
      </c>
      <c r="C2425" t="str">
        <f>TEXT('Raw Data'!C2425,"MMM-YYYY")</f>
        <v>Dec-2017</v>
      </c>
      <c r="D2425" t="str">
        <f>TEXT(Calculated_Columns!C2425,"MMMM")</f>
        <v>December</v>
      </c>
      <c r="E2425">
        <f>'Raw Data'!U2425/'Raw Data'!R2425</f>
        <v>0.26250000000000001</v>
      </c>
    </row>
    <row r="2426" spans="1:5" x14ac:dyDescent="0.3">
      <c r="A2426">
        <f>YEAR('Raw Data'!C2426)</f>
        <v>2017</v>
      </c>
      <c r="B2426">
        <f>MONTH('Raw Data'!C2426)</f>
        <v>12</v>
      </c>
      <c r="C2426" t="str">
        <f>TEXT('Raw Data'!C2426,"MMM-YYYY")</f>
        <v>Dec-2017</v>
      </c>
      <c r="D2426" t="str">
        <f>TEXT(Calculated_Columns!C2426,"MMMM")</f>
        <v>December</v>
      </c>
      <c r="E2426">
        <f>'Raw Data'!U2426/'Raw Data'!R2426</f>
        <v>-0.8</v>
      </c>
    </row>
    <row r="2427" spans="1:5" x14ac:dyDescent="0.3">
      <c r="A2427">
        <f>YEAR('Raw Data'!C2427)</f>
        <v>2017</v>
      </c>
      <c r="B2427">
        <f>MONTH('Raw Data'!C2427)</f>
        <v>12</v>
      </c>
      <c r="C2427" t="str">
        <f>TEXT('Raw Data'!C2427,"MMM-YYYY")</f>
        <v>Dec-2017</v>
      </c>
      <c r="D2427" t="str">
        <f>TEXT(Calculated_Columns!C2427,"MMMM")</f>
        <v>December</v>
      </c>
      <c r="E2427">
        <f>'Raw Data'!U2427/'Raw Data'!R2427</f>
        <v>-0.38333333333333336</v>
      </c>
    </row>
    <row r="2428" spans="1:5" x14ac:dyDescent="0.3">
      <c r="A2428">
        <f>YEAR('Raw Data'!C2428)</f>
        <v>2017</v>
      </c>
      <c r="B2428">
        <f>MONTH('Raw Data'!C2428)</f>
        <v>12</v>
      </c>
      <c r="C2428" t="str">
        <f>TEXT('Raw Data'!C2428,"MMM-YYYY")</f>
        <v>Dec-2017</v>
      </c>
      <c r="D2428" t="str">
        <f>TEXT(Calculated_Columns!C2428,"MMMM")</f>
        <v>December</v>
      </c>
      <c r="E2428">
        <f>'Raw Data'!U2428/'Raw Data'!R2428</f>
        <v>0.32500000000000001</v>
      </c>
    </row>
    <row r="2429" spans="1:5" x14ac:dyDescent="0.3">
      <c r="A2429">
        <f>YEAR('Raw Data'!C2429)</f>
        <v>2016</v>
      </c>
      <c r="B2429">
        <f>MONTH('Raw Data'!C2429)</f>
        <v>6</v>
      </c>
      <c r="C2429" t="str">
        <f>TEXT('Raw Data'!C2429,"MMM-YYYY")</f>
        <v>Jun-2016</v>
      </c>
      <c r="D2429" t="str">
        <f>TEXT(Calculated_Columns!C2429,"MMMM")</f>
        <v>June</v>
      </c>
      <c r="E2429">
        <f>'Raw Data'!U2429/'Raw Data'!R2429</f>
        <v>-1.5999999999999999</v>
      </c>
    </row>
    <row r="2430" spans="1:5" x14ac:dyDescent="0.3">
      <c r="A2430">
        <f>YEAR('Raw Data'!C2430)</f>
        <v>2016</v>
      </c>
      <c r="B2430">
        <f>MONTH('Raw Data'!C2430)</f>
        <v>6</v>
      </c>
      <c r="C2430" t="str">
        <f>TEXT('Raw Data'!C2430,"MMM-YYYY")</f>
        <v>Jun-2016</v>
      </c>
      <c r="D2430" t="str">
        <f>TEXT(Calculated_Columns!C2430,"MMMM")</f>
        <v>June</v>
      </c>
      <c r="E2430">
        <f>'Raw Data'!U2430/'Raw Data'!R2430</f>
        <v>-1.65</v>
      </c>
    </row>
    <row r="2431" spans="1:5" x14ac:dyDescent="0.3">
      <c r="A2431">
        <f>YEAR('Raw Data'!C2431)</f>
        <v>2016</v>
      </c>
      <c r="B2431">
        <f>MONTH('Raw Data'!C2431)</f>
        <v>6</v>
      </c>
      <c r="C2431" t="str">
        <f>TEXT('Raw Data'!C2431,"MMM-YYYY")</f>
        <v>Jun-2016</v>
      </c>
      <c r="D2431" t="str">
        <f>TEXT(Calculated_Columns!C2431,"MMMM")</f>
        <v>June</v>
      </c>
      <c r="E2431">
        <f>'Raw Data'!U2431/'Raw Data'!R2431</f>
        <v>-0.72499999999999998</v>
      </c>
    </row>
    <row r="2432" spans="1:5" x14ac:dyDescent="0.3">
      <c r="A2432">
        <f>YEAR('Raw Data'!C2432)</f>
        <v>2017</v>
      </c>
      <c r="B2432">
        <f>MONTH('Raw Data'!C2432)</f>
        <v>5</v>
      </c>
      <c r="C2432" t="str">
        <f>TEXT('Raw Data'!C2432,"MMM-YYYY")</f>
        <v>May-2017</v>
      </c>
      <c r="D2432" t="str">
        <f>TEXT(Calculated_Columns!C2432,"MMMM")</f>
        <v>May</v>
      </c>
      <c r="E2432">
        <f>'Raw Data'!U2432/'Raw Data'!R2432</f>
        <v>0.47000000000000003</v>
      </c>
    </row>
    <row r="2433" spans="1:5" x14ac:dyDescent="0.3">
      <c r="A2433">
        <f>YEAR('Raw Data'!C2433)</f>
        <v>2017</v>
      </c>
      <c r="B2433">
        <f>MONTH('Raw Data'!C2433)</f>
        <v>12</v>
      </c>
      <c r="C2433" t="str">
        <f>TEXT('Raw Data'!C2433,"MMM-YYYY")</f>
        <v>Dec-2017</v>
      </c>
      <c r="D2433" t="str">
        <f>TEXT(Calculated_Columns!C2433,"MMMM")</f>
        <v>December</v>
      </c>
      <c r="E2433">
        <f>'Raw Data'!U2433/'Raw Data'!R2433</f>
        <v>0.41</v>
      </c>
    </row>
    <row r="2434" spans="1:5" x14ac:dyDescent="0.3">
      <c r="A2434">
        <f>YEAR('Raw Data'!C2434)</f>
        <v>2014</v>
      </c>
      <c r="B2434">
        <f>MONTH('Raw Data'!C2434)</f>
        <v>3</v>
      </c>
      <c r="C2434" t="str">
        <f>TEXT('Raw Data'!C2434,"MMM-YYYY")</f>
        <v>Mar-2014</v>
      </c>
      <c r="D2434" t="str">
        <f>TEXT(Calculated_Columns!C2434,"MMMM")</f>
        <v>March</v>
      </c>
      <c r="E2434">
        <f>'Raw Data'!U2434/'Raw Data'!R2434</f>
        <v>0.17777777777777778</v>
      </c>
    </row>
    <row r="2435" spans="1:5" x14ac:dyDescent="0.3">
      <c r="A2435">
        <f>YEAR('Raw Data'!C2435)</f>
        <v>2017</v>
      </c>
      <c r="B2435">
        <f>MONTH('Raw Data'!C2435)</f>
        <v>5</v>
      </c>
      <c r="C2435" t="str">
        <f>TEXT('Raw Data'!C2435,"MMM-YYYY")</f>
        <v>May-2017</v>
      </c>
      <c r="D2435" t="str">
        <f>TEXT(Calculated_Columns!C2435,"MMMM")</f>
        <v>May</v>
      </c>
      <c r="E2435">
        <f>'Raw Data'!U2435/'Raw Data'!R2435</f>
        <v>7.4999999999999997E-2</v>
      </c>
    </row>
    <row r="2436" spans="1:5" x14ac:dyDescent="0.3">
      <c r="A2436">
        <f>YEAR('Raw Data'!C2436)</f>
        <v>2015</v>
      </c>
      <c r="B2436">
        <f>MONTH('Raw Data'!C2436)</f>
        <v>11</v>
      </c>
      <c r="C2436" t="str">
        <f>TEXT('Raw Data'!C2436,"MMM-YYYY")</f>
        <v>Nov-2015</v>
      </c>
      <c r="D2436" t="str">
        <f>TEXT(Calculated_Columns!C2436,"MMMM")</f>
        <v>November</v>
      </c>
      <c r="E2436">
        <f>'Raw Data'!U2436/'Raw Data'!R2436</f>
        <v>0.5</v>
      </c>
    </row>
    <row r="2437" spans="1:5" x14ac:dyDescent="0.3">
      <c r="A2437">
        <f>YEAR('Raw Data'!C2437)</f>
        <v>2015</v>
      </c>
      <c r="B2437">
        <f>MONTH('Raw Data'!C2437)</f>
        <v>11</v>
      </c>
      <c r="C2437" t="str">
        <f>TEXT('Raw Data'!C2437,"MMM-YYYY")</f>
        <v>Nov-2015</v>
      </c>
      <c r="D2437" t="str">
        <f>TEXT(Calculated_Columns!C2437,"MMMM")</f>
        <v>November</v>
      </c>
      <c r="E2437">
        <f>'Raw Data'!U2437/'Raw Data'!R2437</f>
        <v>0.39</v>
      </c>
    </row>
    <row r="2438" spans="1:5" x14ac:dyDescent="0.3">
      <c r="A2438">
        <f>YEAR('Raw Data'!C2438)</f>
        <v>2017</v>
      </c>
      <c r="B2438">
        <f>MONTH('Raw Data'!C2438)</f>
        <v>7</v>
      </c>
      <c r="C2438" t="str">
        <f>TEXT('Raw Data'!C2438,"MMM-YYYY")</f>
        <v>Jul-2017</v>
      </c>
      <c r="D2438" t="str">
        <f>TEXT(Calculated_Columns!C2438,"MMMM")</f>
        <v>July</v>
      </c>
      <c r="E2438">
        <f>'Raw Data'!U2438/'Raw Data'!R2438</f>
        <v>0.21</v>
      </c>
    </row>
    <row r="2439" spans="1:5" x14ac:dyDescent="0.3">
      <c r="A2439">
        <f>YEAR('Raw Data'!C2439)</f>
        <v>2014</v>
      </c>
      <c r="B2439">
        <f>MONTH('Raw Data'!C2439)</f>
        <v>11</v>
      </c>
      <c r="C2439" t="str">
        <f>TEXT('Raw Data'!C2439,"MMM-YYYY")</f>
        <v>Nov-2014</v>
      </c>
      <c r="D2439" t="str">
        <f>TEXT(Calculated_Columns!C2439,"MMMM")</f>
        <v>November</v>
      </c>
      <c r="E2439">
        <f>'Raw Data'!U2439/'Raw Data'!R2439</f>
        <v>-0.68</v>
      </c>
    </row>
    <row r="2440" spans="1:5" x14ac:dyDescent="0.3">
      <c r="A2440">
        <f>YEAR('Raw Data'!C2440)</f>
        <v>2014</v>
      </c>
      <c r="B2440">
        <f>MONTH('Raw Data'!C2440)</f>
        <v>11</v>
      </c>
      <c r="C2440" t="str">
        <f>TEXT('Raw Data'!C2440,"MMM-YYYY")</f>
        <v>Nov-2014</v>
      </c>
      <c r="D2440" t="str">
        <f>TEXT(Calculated_Columns!C2440,"MMMM")</f>
        <v>November</v>
      </c>
      <c r="E2440">
        <f>'Raw Data'!U2440/'Raw Data'!R2440</f>
        <v>0.35</v>
      </c>
    </row>
    <row r="2441" spans="1:5" x14ac:dyDescent="0.3">
      <c r="A2441">
        <f>YEAR('Raw Data'!C2441)</f>
        <v>2017</v>
      </c>
      <c r="B2441">
        <f>MONTH('Raw Data'!C2441)</f>
        <v>7</v>
      </c>
      <c r="C2441" t="str">
        <f>TEXT('Raw Data'!C2441,"MMM-YYYY")</f>
        <v>Jul-2017</v>
      </c>
      <c r="D2441" t="str">
        <f>TEXT(Calculated_Columns!C2441,"MMMM")</f>
        <v>July</v>
      </c>
      <c r="E2441">
        <f>'Raw Data'!U2441/'Raw Data'!R2441</f>
        <v>0.27500000000000002</v>
      </c>
    </row>
    <row r="2442" spans="1:5" x14ac:dyDescent="0.3">
      <c r="A2442">
        <f>YEAR('Raw Data'!C2442)</f>
        <v>2016</v>
      </c>
      <c r="B2442">
        <f>MONTH('Raw Data'!C2442)</f>
        <v>5</v>
      </c>
      <c r="C2442" t="str">
        <f>TEXT('Raw Data'!C2442,"MMM-YYYY")</f>
        <v>May-2016</v>
      </c>
      <c r="D2442" t="str">
        <f>TEXT(Calculated_Columns!C2442,"MMMM")</f>
        <v>May</v>
      </c>
      <c r="E2442">
        <f>'Raw Data'!U2442/'Raw Data'!R2442</f>
        <v>0.25</v>
      </c>
    </row>
    <row r="2443" spans="1:5" x14ac:dyDescent="0.3">
      <c r="A2443">
        <f>YEAR('Raw Data'!C2443)</f>
        <v>2016</v>
      </c>
      <c r="B2443">
        <f>MONTH('Raw Data'!C2443)</f>
        <v>5</v>
      </c>
      <c r="C2443" t="str">
        <f>TEXT('Raw Data'!C2443,"MMM-YYYY")</f>
        <v>May-2016</v>
      </c>
      <c r="D2443" t="str">
        <f>TEXT(Calculated_Columns!C2443,"MMMM")</f>
        <v>May</v>
      </c>
      <c r="E2443">
        <f>'Raw Data'!U2443/'Raw Data'!R2443</f>
        <v>-0.11428571428571428</v>
      </c>
    </row>
    <row r="2444" spans="1:5" x14ac:dyDescent="0.3">
      <c r="A2444">
        <f>YEAR('Raw Data'!C2444)</f>
        <v>2016</v>
      </c>
      <c r="B2444">
        <f>MONTH('Raw Data'!C2444)</f>
        <v>5</v>
      </c>
      <c r="C2444" t="str">
        <f>TEXT('Raw Data'!C2444,"MMM-YYYY")</f>
        <v>May-2016</v>
      </c>
      <c r="D2444" t="str">
        <f>TEXT(Calculated_Columns!C2444,"MMMM")</f>
        <v>May</v>
      </c>
      <c r="E2444">
        <f>'Raw Data'!U2444/'Raw Data'!R2444</f>
        <v>0.26</v>
      </c>
    </row>
    <row r="2445" spans="1:5" x14ac:dyDescent="0.3">
      <c r="A2445">
        <f>YEAR('Raw Data'!C2445)</f>
        <v>2016</v>
      </c>
      <c r="B2445">
        <f>MONTH('Raw Data'!C2445)</f>
        <v>5</v>
      </c>
      <c r="C2445" t="str">
        <f>TEXT('Raw Data'!C2445,"MMM-YYYY")</f>
        <v>May-2016</v>
      </c>
      <c r="D2445" t="str">
        <f>TEXT(Calculated_Columns!C2445,"MMMM")</f>
        <v>May</v>
      </c>
      <c r="E2445">
        <f>'Raw Data'!U2445/'Raw Data'!R2445</f>
        <v>0.32</v>
      </c>
    </row>
    <row r="2446" spans="1:5" x14ac:dyDescent="0.3">
      <c r="A2446">
        <f>YEAR('Raw Data'!C2446)</f>
        <v>2016</v>
      </c>
      <c r="B2446">
        <f>MONTH('Raw Data'!C2446)</f>
        <v>5</v>
      </c>
      <c r="C2446" t="str">
        <f>TEXT('Raw Data'!C2446,"MMM-YYYY")</f>
        <v>May-2016</v>
      </c>
      <c r="D2446" t="str">
        <f>TEXT(Calculated_Columns!C2446,"MMMM")</f>
        <v>May</v>
      </c>
      <c r="E2446">
        <f>'Raw Data'!U2446/'Raw Data'!R2446</f>
        <v>0.48000000000000004</v>
      </c>
    </row>
    <row r="2447" spans="1:5" x14ac:dyDescent="0.3">
      <c r="A2447">
        <f>YEAR('Raw Data'!C2447)</f>
        <v>2016</v>
      </c>
      <c r="B2447">
        <f>MONTH('Raw Data'!C2447)</f>
        <v>5</v>
      </c>
      <c r="C2447" t="str">
        <f>TEXT('Raw Data'!C2447,"MMM-YYYY")</f>
        <v>May-2016</v>
      </c>
      <c r="D2447" t="str">
        <f>TEXT(Calculated_Columns!C2447,"MMMM")</f>
        <v>May</v>
      </c>
      <c r="E2447">
        <f>'Raw Data'!U2447/'Raw Data'!R2447</f>
        <v>0.28999999999999998</v>
      </c>
    </row>
    <row r="2448" spans="1:5" x14ac:dyDescent="0.3">
      <c r="A2448">
        <f>YEAR('Raw Data'!C2448)</f>
        <v>2015</v>
      </c>
      <c r="B2448">
        <f>MONTH('Raw Data'!C2448)</f>
        <v>9</v>
      </c>
      <c r="C2448" t="str">
        <f>TEXT('Raw Data'!C2448,"MMM-YYYY")</f>
        <v>Sep-2015</v>
      </c>
      <c r="D2448" t="str">
        <f>TEXT(Calculated_Columns!C2448,"MMMM")</f>
        <v>September</v>
      </c>
      <c r="E2448">
        <f>'Raw Data'!U2448/'Raw Data'!R2448</f>
        <v>0.47000000000000003</v>
      </c>
    </row>
    <row r="2449" spans="1:5" x14ac:dyDescent="0.3">
      <c r="A2449">
        <f>YEAR('Raw Data'!C2449)</f>
        <v>2016</v>
      </c>
      <c r="B2449">
        <f>MONTH('Raw Data'!C2449)</f>
        <v>10</v>
      </c>
      <c r="C2449" t="str">
        <f>TEXT('Raw Data'!C2449,"MMM-YYYY")</f>
        <v>Oct-2016</v>
      </c>
      <c r="D2449" t="str">
        <f>TEXT(Calculated_Columns!C2449,"MMMM")</f>
        <v>October</v>
      </c>
      <c r="E2449">
        <f>'Raw Data'!U2449/'Raw Data'!R2449</f>
        <v>-2.8571428571428571E-2</v>
      </c>
    </row>
    <row r="2450" spans="1:5" x14ac:dyDescent="0.3">
      <c r="A2450">
        <f>YEAR('Raw Data'!C2450)</f>
        <v>2015</v>
      </c>
      <c r="B2450">
        <f>MONTH('Raw Data'!C2450)</f>
        <v>9</v>
      </c>
      <c r="C2450" t="str">
        <f>TEXT('Raw Data'!C2450,"MMM-YYYY")</f>
        <v>Sep-2015</v>
      </c>
      <c r="D2450" t="str">
        <f>TEXT(Calculated_Columns!C2450,"MMMM")</f>
        <v>September</v>
      </c>
      <c r="E2450">
        <f>'Raw Data'!U2450/'Raw Data'!R2450</f>
        <v>0.02</v>
      </c>
    </row>
    <row r="2451" spans="1:5" x14ac:dyDescent="0.3">
      <c r="A2451">
        <f>YEAR('Raw Data'!C2451)</f>
        <v>2016</v>
      </c>
      <c r="B2451">
        <f>MONTH('Raw Data'!C2451)</f>
        <v>11</v>
      </c>
      <c r="C2451" t="str">
        <f>TEXT('Raw Data'!C2451,"MMM-YYYY")</f>
        <v>Nov-2016</v>
      </c>
      <c r="D2451" t="str">
        <f>TEXT(Calculated_Columns!C2451,"MMMM")</f>
        <v>November</v>
      </c>
      <c r="E2451">
        <f>'Raw Data'!U2451/'Raw Data'!R2451</f>
        <v>0.33749999999999997</v>
      </c>
    </row>
    <row r="2452" spans="1:5" x14ac:dyDescent="0.3">
      <c r="A2452">
        <f>YEAR('Raw Data'!C2452)</f>
        <v>2017</v>
      </c>
      <c r="B2452">
        <f>MONTH('Raw Data'!C2452)</f>
        <v>3</v>
      </c>
      <c r="C2452" t="str">
        <f>TEXT('Raw Data'!C2452,"MMM-YYYY")</f>
        <v>Mar-2017</v>
      </c>
      <c r="D2452" t="str">
        <f>TEXT(Calculated_Columns!C2452,"MMMM")</f>
        <v>March</v>
      </c>
      <c r="E2452">
        <f>'Raw Data'!U2452/'Raw Data'!R2452</f>
        <v>0.48</v>
      </c>
    </row>
    <row r="2453" spans="1:5" x14ac:dyDescent="0.3">
      <c r="A2453">
        <f>YEAR('Raw Data'!C2453)</f>
        <v>2017</v>
      </c>
      <c r="B2453">
        <f>MONTH('Raw Data'!C2453)</f>
        <v>3</v>
      </c>
      <c r="C2453" t="str">
        <f>TEXT('Raw Data'!C2453,"MMM-YYYY")</f>
        <v>Mar-2017</v>
      </c>
      <c r="D2453" t="str">
        <f>TEXT(Calculated_Columns!C2453,"MMMM")</f>
        <v>March</v>
      </c>
      <c r="E2453">
        <f>'Raw Data'!U2453/'Raw Data'!R2453</f>
        <v>0.26</v>
      </c>
    </row>
    <row r="2454" spans="1:5" x14ac:dyDescent="0.3">
      <c r="A2454">
        <f>YEAR('Raw Data'!C2454)</f>
        <v>2017</v>
      </c>
      <c r="B2454">
        <f>MONTH('Raw Data'!C2454)</f>
        <v>3</v>
      </c>
      <c r="C2454" t="str">
        <f>TEXT('Raw Data'!C2454,"MMM-YYYY")</f>
        <v>Mar-2017</v>
      </c>
      <c r="D2454" t="str">
        <f>TEXT(Calculated_Columns!C2454,"MMMM")</f>
        <v>March</v>
      </c>
      <c r="E2454">
        <f>'Raw Data'!U2454/'Raw Data'!R2454</f>
        <v>0.33750000000000002</v>
      </c>
    </row>
    <row r="2455" spans="1:5" x14ac:dyDescent="0.3">
      <c r="A2455">
        <f>YEAR('Raw Data'!C2455)</f>
        <v>2017</v>
      </c>
      <c r="B2455">
        <f>MONTH('Raw Data'!C2455)</f>
        <v>3</v>
      </c>
      <c r="C2455" t="str">
        <f>TEXT('Raw Data'!C2455,"MMM-YYYY")</f>
        <v>Mar-2017</v>
      </c>
      <c r="D2455" t="str">
        <f>TEXT(Calculated_Columns!C2455,"MMMM")</f>
        <v>March</v>
      </c>
      <c r="E2455">
        <f>'Raw Data'!U2455/'Raw Data'!R2455</f>
        <v>0.32</v>
      </c>
    </row>
    <row r="2456" spans="1:5" x14ac:dyDescent="0.3">
      <c r="A2456">
        <f>YEAR('Raw Data'!C2456)</f>
        <v>2017</v>
      </c>
      <c r="B2456">
        <f>MONTH('Raw Data'!C2456)</f>
        <v>3</v>
      </c>
      <c r="C2456" t="str">
        <f>TEXT('Raw Data'!C2456,"MMM-YYYY")</f>
        <v>Mar-2017</v>
      </c>
      <c r="D2456" t="str">
        <f>TEXT(Calculated_Columns!C2456,"MMMM")</f>
        <v>March</v>
      </c>
      <c r="E2456">
        <f>'Raw Data'!U2456/'Raw Data'!R2456</f>
        <v>0.19</v>
      </c>
    </row>
    <row r="2457" spans="1:5" x14ac:dyDescent="0.3">
      <c r="A2457">
        <f>YEAR('Raw Data'!C2457)</f>
        <v>2017</v>
      </c>
      <c r="B2457">
        <f>MONTH('Raw Data'!C2457)</f>
        <v>3</v>
      </c>
      <c r="C2457" t="str">
        <f>TEXT('Raw Data'!C2457,"MMM-YYYY")</f>
        <v>Mar-2017</v>
      </c>
      <c r="D2457" t="str">
        <f>TEXT(Calculated_Columns!C2457,"MMMM")</f>
        <v>March</v>
      </c>
      <c r="E2457">
        <f>'Raw Data'!U2457/'Raw Data'!R2457</f>
        <v>0.26</v>
      </c>
    </row>
    <row r="2458" spans="1:5" x14ac:dyDescent="0.3">
      <c r="A2458">
        <f>YEAR('Raw Data'!C2458)</f>
        <v>2017</v>
      </c>
      <c r="B2458">
        <f>MONTH('Raw Data'!C2458)</f>
        <v>3</v>
      </c>
      <c r="C2458" t="str">
        <f>TEXT('Raw Data'!C2458,"MMM-YYYY")</f>
        <v>Mar-2017</v>
      </c>
      <c r="D2458" t="str">
        <f>TEXT(Calculated_Columns!C2458,"MMMM")</f>
        <v>March</v>
      </c>
      <c r="E2458">
        <f>'Raw Data'!U2458/'Raw Data'!R2458</f>
        <v>0.47000000000000003</v>
      </c>
    </row>
    <row r="2459" spans="1:5" x14ac:dyDescent="0.3">
      <c r="A2459">
        <f>YEAR('Raw Data'!C2459)</f>
        <v>2017</v>
      </c>
      <c r="B2459">
        <f>MONTH('Raw Data'!C2459)</f>
        <v>3</v>
      </c>
      <c r="C2459" t="str">
        <f>TEXT('Raw Data'!C2459,"MMM-YYYY")</f>
        <v>Mar-2017</v>
      </c>
      <c r="D2459" t="str">
        <f>TEXT(Calculated_Columns!C2459,"MMMM")</f>
        <v>March</v>
      </c>
      <c r="E2459">
        <f>'Raw Data'!U2459/'Raw Data'!R2459</f>
        <v>0.37999999999999995</v>
      </c>
    </row>
    <row r="2460" spans="1:5" x14ac:dyDescent="0.3">
      <c r="A2460">
        <f>YEAR('Raw Data'!C2460)</f>
        <v>2017</v>
      </c>
      <c r="B2460">
        <f>MONTH('Raw Data'!C2460)</f>
        <v>3</v>
      </c>
      <c r="C2460" t="str">
        <f>TEXT('Raw Data'!C2460,"MMM-YYYY")</f>
        <v>Mar-2017</v>
      </c>
      <c r="D2460" t="str">
        <f>TEXT(Calculated_Columns!C2460,"MMMM")</f>
        <v>March</v>
      </c>
      <c r="E2460">
        <f>'Raw Data'!U2460/'Raw Data'!R2460</f>
        <v>0.26</v>
      </c>
    </row>
    <row r="2461" spans="1:5" x14ac:dyDescent="0.3">
      <c r="A2461">
        <f>YEAR('Raw Data'!C2461)</f>
        <v>2017</v>
      </c>
      <c r="B2461">
        <f>MONTH('Raw Data'!C2461)</f>
        <v>8</v>
      </c>
      <c r="C2461" t="str">
        <f>TEXT('Raw Data'!C2461,"MMM-YYYY")</f>
        <v>Aug-2017</v>
      </c>
      <c r="D2461" t="str">
        <f>TEXT(Calculated_Columns!C2461,"MMMM")</f>
        <v>August</v>
      </c>
      <c r="E2461">
        <f>'Raw Data'!U2461/'Raw Data'!R2461</f>
        <v>0.26</v>
      </c>
    </row>
    <row r="2462" spans="1:5" x14ac:dyDescent="0.3">
      <c r="A2462">
        <f>YEAR('Raw Data'!C2462)</f>
        <v>2015</v>
      </c>
      <c r="B2462">
        <f>MONTH('Raw Data'!C2462)</f>
        <v>7</v>
      </c>
      <c r="C2462" t="str">
        <f>TEXT('Raw Data'!C2462,"MMM-YYYY")</f>
        <v>Jul-2015</v>
      </c>
      <c r="D2462" t="str">
        <f>TEXT(Calculated_Columns!C2462,"MMMM")</f>
        <v>July</v>
      </c>
      <c r="E2462">
        <f>'Raw Data'!U2462/'Raw Data'!R2462</f>
        <v>0.45</v>
      </c>
    </row>
    <row r="2463" spans="1:5" x14ac:dyDescent="0.3">
      <c r="A2463">
        <f>YEAR('Raw Data'!C2463)</f>
        <v>2015</v>
      </c>
      <c r="B2463">
        <f>MONTH('Raw Data'!C2463)</f>
        <v>7</v>
      </c>
      <c r="C2463" t="str">
        <f>TEXT('Raw Data'!C2463,"MMM-YYYY")</f>
        <v>Jul-2015</v>
      </c>
      <c r="D2463" t="str">
        <f>TEXT(Calculated_Columns!C2463,"MMMM")</f>
        <v>July</v>
      </c>
      <c r="E2463">
        <f>'Raw Data'!U2463/'Raw Data'!R2463</f>
        <v>0.35</v>
      </c>
    </row>
    <row r="2464" spans="1:5" x14ac:dyDescent="0.3">
      <c r="A2464">
        <f>YEAR('Raw Data'!C2464)</f>
        <v>2017</v>
      </c>
      <c r="B2464">
        <f>MONTH('Raw Data'!C2464)</f>
        <v>12</v>
      </c>
      <c r="C2464" t="str">
        <f>TEXT('Raw Data'!C2464,"MMM-YYYY")</f>
        <v>Dec-2017</v>
      </c>
      <c r="D2464" t="str">
        <f>TEXT(Calculated_Columns!C2464,"MMMM")</f>
        <v>December</v>
      </c>
      <c r="E2464">
        <f>'Raw Data'!U2464/'Raw Data'!R2464</f>
        <v>0.35</v>
      </c>
    </row>
    <row r="2465" spans="1:5" x14ac:dyDescent="0.3">
      <c r="A2465">
        <f>YEAR('Raw Data'!C2465)</f>
        <v>2017</v>
      </c>
      <c r="B2465">
        <f>MONTH('Raw Data'!C2465)</f>
        <v>12</v>
      </c>
      <c r="C2465" t="str">
        <f>TEXT('Raw Data'!C2465,"MMM-YYYY")</f>
        <v>Dec-2017</v>
      </c>
      <c r="D2465" t="str">
        <f>TEXT(Calculated_Columns!C2465,"MMMM")</f>
        <v>December</v>
      </c>
      <c r="E2465">
        <f>'Raw Data'!U2465/'Raw Data'!R2465</f>
        <v>0.35000000000000003</v>
      </c>
    </row>
    <row r="2466" spans="1:5" x14ac:dyDescent="0.3">
      <c r="A2466">
        <f>YEAR('Raw Data'!C2466)</f>
        <v>2017</v>
      </c>
      <c r="B2466">
        <f>MONTH('Raw Data'!C2466)</f>
        <v>12</v>
      </c>
      <c r="C2466" t="str">
        <f>TEXT('Raw Data'!C2466,"MMM-YYYY")</f>
        <v>Dec-2017</v>
      </c>
      <c r="D2466" t="str">
        <f>TEXT(Calculated_Columns!C2466,"MMMM")</f>
        <v>December</v>
      </c>
      <c r="E2466">
        <f>'Raw Data'!U2466/'Raw Data'!R2466</f>
        <v>0.26999999999999996</v>
      </c>
    </row>
    <row r="2467" spans="1:5" x14ac:dyDescent="0.3">
      <c r="A2467">
        <f>YEAR('Raw Data'!C2467)</f>
        <v>2017</v>
      </c>
      <c r="B2467">
        <f>MONTH('Raw Data'!C2467)</f>
        <v>12</v>
      </c>
      <c r="C2467" t="str">
        <f>TEXT('Raw Data'!C2467,"MMM-YYYY")</f>
        <v>Dec-2017</v>
      </c>
      <c r="D2467" t="str">
        <f>TEXT(Calculated_Columns!C2467,"MMMM")</f>
        <v>December</v>
      </c>
      <c r="E2467">
        <f>'Raw Data'!U2467/'Raw Data'!R2467</f>
        <v>0.48000000000000004</v>
      </c>
    </row>
    <row r="2468" spans="1:5" x14ac:dyDescent="0.3">
      <c r="A2468">
        <f>YEAR('Raw Data'!C2468)</f>
        <v>2017</v>
      </c>
      <c r="B2468">
        <f>MONTH('Raw Data'!C2468)</f>
        <v>5</v>
      </c>
      <c r="C2468" t="str">
        <f>TEXT('Raw Data'!C2468,"MMM-YYYY")</f>
        <v>May-2017</v>
      </c>
      <c r="D2468" t="str">
        <f>TEXT(Calculated_Columns!C2468,"MMMM")</f>
        <v>May</v>
      </c>
      <c r="E2468">
        <f>'Raw Data'!U2468/'Raw Data'!R2468</f>
        <v>0.45</v>
      </c>
    </row>
    <row r="2469" spans="1:5" x14ac:dyDescent="0.3">
      <c r="A2469">
        <f>YEAR('Raw Data'!C2469)</f>
        <v>2017</v>
      </c>
      <c r="B2469">
        <f>MONTH('Raw Data'!C2469)</f>
        <v>5</v>
      </c>
      <c r="C2469" t="str">
        <f>TEXT('Raw Data'!C2469,"MMM-YYYY")</f>
        <v>May-2017</v>
      </c>
      <c r="D2469" t="str">
        <f>TEXT(Calculated_Columns!C2469,"MMMM")</f>
        <v>May</v>
      </c>
      <c r="E2469">
        <f>'Raw Data'!U2469/'Raw Data'!R2469</f>
        <v>0.28999999999999998</v>
      </c>
    </row>
    <row r="2470" spans="1:5" x14ac:dyDescent="0.3">
      <c r="A2470">
        <f>YEAR('Raw Data'!C2470)</f>
        <v>2017</v>
      </c>
      <c r="B2470">
        <f>MONTH('Raw Data'!C2470)</f>
        <v>5</v>
      </c>
      <c r="C2470" t="str">
        <f>TEXT('Raw Data'!C2470,"MMM-YYYY")</f>
        <v>May-2017</v>
      </c>
      <c r="D2470" t="str">
        <f>TEXT(Calculated_Columns!C2470,"MMMM")</f>
        <v>May</v>
      </c>
      <c r="E2470">
        <f>'Raw Data'!U2470/'Raw Data'!R2470</f>
        <v>0.48</v>
      </c>
    </row>
    <row r="2471" spans="1:5" x14ac:dyDescent="0.3">
      <c r="A2471">
        <f>YEAR('Raw Data'!C2471)</f>
        <v>2017</v>
      </c>
      <c r="B2471">
        <f>MONTH('Raw Data'!C2471)</f>
        <v>5</v>
      </c>
      <c r="C2471" t="str">
        <f>TEXT('Raw Data'!C2471,"MMM-YYYY")</f>
        <v>May-2017</v>
      </c>
      <c r="D2471" t="str">
        <f>TEXT(Calculated_Columns!C2471,"MMMM")</f>
        <v>May</v>
      </c>
      <c r="E2471">
        <f>'Raw Data'!U2471/'Raw Data'!R2471</f>
        <v>0.26999999999999996</v>
      </c>
    </row>
    <row r="2472" spans="1:5" x14ac:dyDescent="0.3">
      <c r="A2472">
        <f>YEAR('Raw Data'!C2472)</f>
        <v>2016</v>
      </c>
      <c r="B2472">
        <f>MONTH('Raw Data'!C2472)</f>
        <v>1</v>
      </c>
      <c r="C2472" t="str">
        <f>TEXT('Raw Data'!C2472,"MMM-YYYY")</f>
        <v>Jan-2016</v>
      </c>
      <c r="D2472" t="str">
        <f>TEXT(Calculated_Columns!C2472,"MMMM")</f>
        <v>January</v>
      </c>
      <c r="E2472">
        <f>'Raw Data'!U2472/'Raw Data'!R2472</f>
        <v>0.3</v>
      </c>
    </row>
    <row r="2473" spans="1:5" x14ac:dyDescent="0.3">
      <c r="A2473">
        <f>YEAR('Raw Data'!C2473)</f>
        <v>2016</v>
      </c>
      <c r="B2473">
        <f>MONTH('Raw Data'!C2473)</f>
        <v>1</v>
      </c>
      <c r="C2473" t="str">
        <f>TEXT('Raw Data'!C2473,"MMM-YYYY")</f>
        <v>Jan-2016</v>
      </c>
      <c r="D2473" t="str">
        <f>TEXT(Calculated_Columns!C2473,"MMMM")</f>
        <v>January</v>
      </c>
      <c r="E2473">
        <f>'Raw Data'!U2473/'Raw Data'!R2473</f>
        <v>-0.15</v>
      </c>
    </row>
    <row r="2474" spans="1:5" x14ac:dyDescent="0.3">
      <c r="A2474">
        <f>YEAR('Raw Data'!C2474)</f>
        <v>2016</v>
      </c>
      <c r="B2474">
        <f>MONTH('Raw Data'!C2474)</f>
        <v>1</v>
      </c>
      <c r="C2474" t="str">
        <f>TEXT('Raw Data'!C2474,"MMM-YYYY")</f>
        <v>Jan-2016</v>
      </c>
      <c r="D2474" t="str">
        <f>TEXT(Calculated_Columns!C2474,"MMMM")</f>
        <v>January</v>
      </c>
      <c r="E2474">
        <f>'Raw Data'!U2474/'Raw Data'!R2474</f>
        <v>9.9999999999999992E-2</v>
      </c>
    </row>
    <row r="2475" spans="1:5" x14ac:dyDescent="0.3">
      <c r="A2475">
        <f>YEAR('Raw Data'!C2475)</f>
        <v>2016</v>
      </c>
      <c r="B2475">
        <f>MONTH('Raw Data'!C2475)</f>
        <v>11</v>
      </c>
      <c r="C2475" t="str">
        <f>TEXT('Raw Data'!C2475,"MMM-YYYY")</f>
        <v>Nov-2016</v>
      </c>
      <c r="D2475" t="str">
        <f>TEXT(Calculated_Columns!C2475,"MMMM")</f>
        <v>November</v>
      </c>
      <c r="E2475">
        <f>'Raw Data'!U2475/'Raw Data'!R2475</f>
        <v>-0.13749999999999998</v>
      </c>
    </row>
    <row r="2476" spans="1:5" x14ac:dyDescent="0.3">
      <c r="A2476">
        <f>YEAR('Raw Data'!C2476)</f>
        <v>2016</v>
      </c>
      <c r="B2476">
        <f>MONTH('Raw Data'!C2476)</f>
        <v>11</v>
      </c>
      <c r="C2476" t="str">
        <f>TEXT('Raw Data'!C2476,"MMM-YYYY")</f>
        <v>Nov-2016</v>
      </c>
      <c r="D2476" t="str">
        <f>TEXT(Calculated_Columns!C2476,"MMMM")</f>
        <v>November</v>
      </c>
      <c r="E2476">
        <f>'Raw Data'!U2476/'Raw Data'!R2476</f>
        <v>0.35</v>
      </c>
    </row>
    <row r="2477" spans="1:5" x14ac:dyDescent="0.3">
      <c r="A2477">
        <f>YEAR('Raw Data'!C2477)</f>
        <v>2016</v>
      </c>
      <c r="B2477">
        <f>MONTH('Raw Data'!C2477)</f>
        <v>11</v>
      </c>
      <c r="C2477" t="str">
        <f>TEXT('Raw Data'!C2477,"MMM-YYYY")</f>
        <v>Nov-2016</v>
      </c>
      <c r="D2477" t="str">
        <f>TEXT(Calculated_Columns!C2477,"MMMM")</f>
        <v>November</v>
      </c>
      <c r="E2477">
        <f>'Raw Data'!U2477/'Raw Data'!R2477</f>
        <v>0.47000000000000003</v>
      </c>
    </row>
    <row r="2478" spans="1:5" x14ac:dyDescent="0.3">
      <c r="A2478">
        <f>YEAR('Raw Data'!C2478)</f>
        <v>2016</v>
      </c>
      <c r="B2478">
        <f>MONTH('Raw Data'!C2478)</f>
        <v>11</v>
      </c>
      <c r="C2478" t="str">
        <f>TEXT('Raw Data'!C2478,"MMM-YYYY")</f>
        <v>Nov-2016</v>
      </c>
      <c r="D2478" t="str">
        <f>TEXT(Calculated_Columns!C2478,"MMMM")</f>
        <v>November</v>
      </c>
      <c r="E2478">
        <f>'Raw Data'!U2478/'Raw Data'!R2478</f>
        <v>0.39</v>
      </c>
    </row>
    <row r="2479" spans="1:5" x14ac:dyDescent="0.3">
      <c r="A2479">
        <f>YEAR('Raw Data'!C2479)</f>
        <v>2017</v>
      </c>
      <c r="B2479">
        <f>MONTH('Raw Data'!C2479)</f>
        <v>9</v>
      </c>
      <c r="C2479" t="str">
        <f>TEXT('Raw Data'!C2479,"MMM-YYYY")</f>
        <v>Sep-2017</v>
      </c>
      <c r="D2479" t="str">
        <f>TEXT(Calculated_Columns!C2479,"MMMM")</f>
        <v>September</v>
      </c>
      <c r="E2479">
        <f>'Raw Data'!U2479/'Raw Data'!R2479</f>
        <v>-7.4999999999999997E-2</v>
      </c>
    </row>
    <row r="2480" spans="1:5" x14ac:dyDescent="0.3">
      <c r="A2480">
        <f>YEAR('Raw Data'!C2480)</f>
        <v>2014</v>
      </c>
      <c r="B2480">
        <f>MONTH('Raw Data'!C2480)</f>
        <v>9</v>
      </c>
      <c r="C2480" t="str">
        <f>TEXT('Raw Data'!C2480,"MMM-YYYY")</f>
        <v>Sep-2014</v>
      </c>
      <c r="D2480" t="str">
        <f>TEXT(Calculated_Columns!C2480,"MMMM")</f>
        <v>September</v>
      </c>
      <c r="E2480">
        <f>'Raw Data'!U2480/'Raw Data'!R2480</f>
        <v>0.27</v>
      </c>
    </row>
    <row r="2481" spans="1:5" x14ac:dyDescent="0.3">
      <c r="A2481">
        <f>YEAR('Raw Data'!C2481)</f>
        <v>2017</v>
      </c>
      <c r="B2481">
        <f>MONTH('Raw Data'!C2481)</f>
        <v>6</v>
      </c>
      <c r="C2481" t="str">
        <f>TEXT('Raw Data'!C2481,"MMM-YYYY")</f>
        <v>Jun-2017</v>
      </c>
      <c r="D2481" t="str">
        <f>TEXT(Calculated_Columns!C2481,"MMMM")</f>
        <v>June</v>
      </c>
      <c r="E2481">
        <f>'Raw Data'!U2481/'Raw Data'!R2481</f>
        <v>7.4999999999999997E-2</v>
      </c>
    </row>
    <row r="2482" spans="1:5" x14ac:dyDescent="0.3">
      <c r="A2482">
        <f>YEAR('Raw Data'!C2482)</f>
        <v>2017</v>
      </c>
      <c r="B2482">
        <f>MONTH('Raw Data'!C2482)</f>
        <v>6</v>
      </c>
      <c r="C2482" t="str">
        <f>TEXT('Raw Data'!C2482,"MMM-YYYY")</f>
        <v>Jun-2017</v>
      </c>
      <c r="D2482" t="str">
        <f>TEXT(Calculated_Columns!C2482,"MMMM")</f>
        <v>June</v>
      </c>
      <c r="E2482">
        <f>'Raw Data'!U2482/'Raw Data'!R2482</f>
        <v>-0.21249999999999999</v>
      </c>
    </row>
    <row r="2483" spans="1:5" x14ac:dyDescent="0.3">
      <c r="A2483">
        <f>YEAR('Raw Data'!C2483)</f>
        <v>2017</v>
      </c>
      <c r="B2483">
        <f>MONTH('Raw Data'!C2483)</f>
        <v>12</v>
      </c>
      <c r="C2483" t="str">
        <f>TEXT('Raw Data'!C2483,"MMM-YYYY")</f>
        <v>Dec-2017</v>
      </c>
      <c r="D2483" t="str">
        <f>TEXT(Calculated_Columns!C2483,"MMMM")</f>
        <v>December</v>
      </c>
      <c r="E2483">
        <f>'Raw Data'!U2483/'Raw Data'!R2483</f>
        <v>0</v>
      </c>
    </row>
    <row r="2484" spans="1:5" x14ac:dyDescent="0.3">
      <c r="A2484">
        <f>YEAR('Raw Data'!C2484)</f>
        <v>2017</v>
      </c>
      <c r="B2484">
        <f>MONTH('Raw Data'!C2484)</f>
        <v>8</v>
      </c>
      <c r="C2484" t="str">
        <f>TEXT('Raw Data'!C2484,"MMM-YYYY")</f>
        <v>Aug-2017</v>
      </c>
      <c r="D2484" t="str">
        <f>TEXT(Calculated_Columns!C2484,"MMMM")</f>
        <v>August</v>
      </c>
      <c r="E2484">
        <f>'Raw Data'!U2484/'Raw Data'!R2484</f>
        <v>0.32500000000000001</v>
      </c>
    </row>
    <row r="2485" spans="1:5" x14ac:dyDescent="0.3">
      <c r="A2485">
        <f>YEAR('Raw Data'!C2485)</f>
        <v>2017</v>
      </c>
      <c r="B2485">
        <f>MONTH('Raw Data'!C2485)</f>
        <v>8</v>
      </c>
      <c r="C2485" t="str">
        <f>TEXT('Raw Data'!C2485,"MMM-YYYY")</f>
        <v>Aug-2017</v>
      </c>
      <c r="D2485" t="str">
        <f>TEXT(Calculated_Columns!C2485,"MMMM")</f>
        <v>August</v>
      </c>
      <c r="E2485">
        <f>'Raw Data'!U2485/'Raw Data'!R2485</f>
        <v>0.22</v>
      </c>
    </row>
    <row r="2486" spans="1:5" x14ac:dyDescent="0.3">
      <c r="A2486">
        <f>YEAR('Raw Data'!C2486)</f>
        <v>2017</v>
      </c>
      <c r="B2486">
        <f>MONTH('Raw Data'!C2486)</f>
        <v>8</v>
      </c>
      <c r="C2486" t="str">
        <f>TEXT('Raw Data'!C2486,"MMM-YYYY")</f>
        <v>Aug-2017</v>
      </c>
      <c r="D2486" t="str">
        <f>TEXT(Calculated_Columns!C2486,"MMMM")</f>
        <v>August</v>
      </c>
      <c r="E2486">
        <f>'Raw Data'!U2486/'Raw Data'!R2486</f>
        <v>0.32500000000000001</v>
      </c>
    </row>
    <row r="2487" spans="1:5" x14ac:dyDescent="0.3">
      <c r="A2487">
        <f>YEAR('Raw Data'!C2487)</f>
        <v>2017</v>
      </c>
      <c r="B2487">
        <f>MONTH('Raw Data'!C2487)</f>
        <v>8</v>
      </c>
      <c r="C2487" t="str">
        <f>TEXT('Raw Data'!C2487,"MMM-YYYY")</f>
        <v>Aug-2017</v>
      </c>
      <c r="D2487" t="str">
        <f>TEXT(Calculated_Columns!C2487,"MMMM")</f>
        <v>August</v>
      </c>
      <c r="E2487">
        <f>'Raw Data'!U2487/'Raw Data'!R2487</f>
        <v>0.26</v>
      </c>
    </row>
    <row r="2488" spans="1:5" x14ac:dyDescent="0.3">
      <c r="A2488">
        <f>YEAR('Raw Data'!C2488)</f>
        <v>2015</v>
      </c>
      <c r="B2488">
        <f>MONTH('Raw Data'!C2488)</f>
        <v>1</v>
      </c>
      <c r="C2488" t="str">
        <f>TEXT('Raw Data'!C2488,"MMM-YYYY")</f>
        <v>Jan-2015</v>
      </c>
      <c r="D2488" t="str">
        <f>TEXT(Calculated_Columns!C2488,"MMMM")</f>
        <v>January</v>
      </c>
      <c r="E2488">
        <f>'Raw Data'!U2488/'Raw Data'!R2488</f>
        <v>0.26</v>
      </c>
    </row>
    <row r="2489" spans="1:5" x14ac:dyDescent="0.3">
      <c r="A2489">
        <f>YEAR('Raw Data'!C2489)</f>
        <v>2015</v>
      </c>
      <c r="B2489">
        <f>MONTH('Raw Data'!C2489)</f>
        <v>1</v>
      </c>
      <c r="C2489" t="str">
        <f>TEXT('Raw Data'!C2489,"MMM-YYYY")</f>
        <v>Jan-2015</v>
      </c>
      <c r="D2489" t="str">
        <f>TEXT(Calculated_Columns!C2489,"MMMM")</f>
        <v>January</v>
      </c>
      <c r="E2489">
        <f>'Raw Data'!U2489/'Raw Data'!R2489</f>
        <v>0.27</v>
      </c>
    </row>
    <row r="2490" spans="1:5" x14ac:dyDescent="0.3">
      <c r="A2490">
        <f>YEAR('Raw Data'!C2490)</f>
        <v>2015</v>
      </c>
      <c r="B2490">
        <f>MONTH('Raw Data'!C2490)</f>
        <v>1</v>
      </c>
      <c r="C2490" t="str">
        <f>TEXT('Raw Data'!C2490,"MMM-YYYY")</f>
        <v>Jan-2015</v>
      </c>
      <c r="D2490" t="str">
        <f>TEXT(Calculated_Columns!C2490,"MMMM")</f>
        <v>January</v>
      </c>
      <c r="E2490">
        <f>'Raw Data'!U2490/'Raw Data'!R2490</f>
        <v>0.48</v>
      </c>
    </row>
    <row r="2491" spans="1:5" x14ac:dyDescent="0.3">
      <c r="A2491">
        <f>YEAR('Raw Data'!C2491)</f>
        <v>2015</v>
      </c>
      <c r="B2491">
        <f>MONTH('Raw Data'!C2491)</f>
        <v>10</v>
      </c>
      <c r="C2491" t="str">
        <f>TEXT('Raw Data'!C2491,"MMM-YYYY")</f>
        <v>Oct-2015</v>
      </c>
      <c r="D2491" t="str">
        <f>TEXT(Calculated_Columns!C2491,"MMMM")</f>
        <v>October</v>
      </c>
      <c r="E2491">
        <f>'Raw Data'!U2491/'Raw Data'!R2491</f>
        <v>0.48</v>
      </c>
    </row>
    <row r="2492" spans="1:5" x14ac:dyDescent="0.3">
      <c r="A2492">
        <f>YEAR('Raw Data'!C2492)</f>
        <v>2015</v>
      </c>
      <c r="B2492">
        <f>MONTH('Raw Data'!C2492)</f>
        <v>10</v>
      </c>
      <c r="C2492" t="str">
        <f>TEXT('Raw Data'!C2492,"MMM-YYYY")</f>
        <v>Oct-2015</v>
      </c>
      <c r="D2492" t="str">
        <f>TEXT(Calculated_Columns!C2492,"MMMM")</f>
        <v>October</v>
      </c>
      <c r="E2492">
        <f>'Raw Data'!U2492/'Raw Data'!R2492</f>
        <v>0.44999999999999996</v>
      </c>
    </row>
    <row r="2493" spans="1:5" x14ac:dyDescent="0.3">
      <c r="A2493">
        <f>YEAR('Raw Data'!C2493)</f>
        <v>2014</v>
      </c>
      <c r="B2493">
        <f>MONTH('Raw Data'!C2493)</f>
        <v>12</v>
      </c>
      <c r="C2493" t="str">
        <f>TEXT('Raw Data'!C2493,"MMM-YYYY")</f>
        <v>Dec-2014</v>
      </c>
      <c r="D2493" t="str">
        <f>TEXT(Calculated_Columns!C2493,"MMMM")</f>
        <v>December</v>
      </c>
      <c r="E2493">
        <f>'Raw Data'!U2493/'Raw Data'!R2493</f>
        <v>0.46</v>
      </c>
    </row>
    <row r="2494" spans="1:5" x14ac:dyDescent="0.3">
      <c r="A2494">
        <f>YEAR('Raw Data'!C2494)</f>
        <v>2014</v>
      </c>
      <c r="B2494">
        <f>MONTH('Raw Data'!C2494)</f>
        <v>11</v>
      </c>
      <c r="C2494" t="str">
        <f>TEXT('Raw Data'!C2494,"MMM-YYYY")</f>
        <v>Nov-2014</v>
      </c>
      <c r="D2494" t="str">
        <f>TEXT(Calculated_Columns!C2494,"MMMM")</f>
        <v>November</v>
      </c>
      <c r="E2494">
        <f>'Raw Data'!U2494/'Raw Data'!R2494</f>
        <v>0.26999999999999996</v>
      </c>
    </row>
    <row r="2495" spans="1:5" x14ac:dyDescent="0.3">
      <c r="A2495">
        <f>YEAR('Raw Data'!C2495)</f>
        <v>2016</v>
      </c>
      <c r="B2495">
        <f>MONTH('Raw Data'!C2495)</f>
        <v>9</v>
      </c>
      <c r="C2495" t="str">
        <f>TEXT('Raw Data'!C2495,"MMM-YYYY")</f>
        <v>Sep-2016</v>
      </c>
      <c r="D2495" t="str">
        <f>TEXT(Calculated_Columns!C2495,"MMMM")</f>
        <v>September</v>
      </c>
      <c r="E2495">
        <f>'Raw Data'!U2495/'Raw Data'!R2495</f>
        <v>-0.1142857142857143</v>
      </c>
    </row>
    <row r="2496" spans="1:5" x14ac:dyDescent="0.3">
      <c r="A2496">
        <f>YEAR('Raw Data'!C2496)</f>
        <v>2016</v>
      </c>
      <c r="B2496">
        <f>MONTH('Raw Data'!C2496)</f>
        <v>9</v>
      </c>
      <c r="C2496" t="str">
        <f>TEXT('Raw Data'!C2496,"MMM-YYYY")</f>
        <v>Sep-2016</v>
      </c>
      <c r="D2496" t="str">
        <f>TEXT(Calculated_Columns!C2496,"MMMM")</f>
        <v>September</v>
      </c>
      <c r="E2496">
        <f>'Raw Data'!U2496/'Raw Data'!R2496</f>
        <v>7.4999999999999997E-2</v>
      </c>
    </row>
    <row r="2497" spans="1:5" x14ac:dyDescent="0.3">
      <c r="A2497">
        <f>YEAR('Raw Data'!C2497)</f>
        <v>2014</v>
      </c>
      <c r="B2497">
        <f>MONTH('Raw Data'!C2497)</f>
        <v>6</v>
      </c>
      <c r="C2497" t="str">
        <f>TEXT('Raw Data'!C2497,"MMM-YYYY")</f>
        <v>Jun-2014</v>
      </c>
      <c r="D2497" t="str">
        <f>TEXT(Calculated_Columns!C2497,"MMMM")</f>
        <v>June</v>
      </c>
      <c r="E2497">
        <f>'Raw Data'!U2497/'Raw Data'!R2497</f>
        <v>0.05</v>
      </c>
    </row>
    <row r="2498" spans="1:5" x14ac:dyDescent="0.3">
      <c r="A2498">
        <f>YEAR('Raw Data'!C2498)</f>
        <v>2015</v>
      </c>
      <c r="B2498">
        <f>MONTH('Raw Data'!C2498)</f>
        <v>9</v>
      </c>
      <c r="C2498" t="str">
        <f>TEXT('Raw Data'!C2498,"MMM-YYYY")</f>
        <v>Sep-2015</v>
      </c>
      <c r="D2498" t="str">
        <f>TEXT(Calculated_Columns!C2498,"MMMM")</f>
        <v>September</v>
      </c>
      <c r="E2498">
        <f>'Raw Data'!U2498/'Raw Data'!R2498</f>
        <v>0.29000000000000004</v>
      </c>
    </row>
    <row r="2499" spans="1:5" x14ac:dyDescent="0.3">
      <c r="A2499">
        <f>YEAR('Raw Data'!C2499)</f>
        <v>2015</v>
      </c>
      <c r="B2499">
        <f>MONTH('Raw Data'!C2499)</f>
        <v>9</v>
      </c>
      <c r="C2499" t="str">
        <f>TEXT('Raw Data'!C2499,"MMM-YYYY")</f>
        <v>Sep-2015</v>
      </c>
      <c r="D2499" t="str">
        <f>TEXT(Calculated_Columns!C2499,"MMMM")</f>
        <v>September</v>
      </c>
      <c r="E2499">
        <f>'Raw Data'!U2499/'Raw Data'!R2499</f>
        <v>0.47000000000000003</v>
      </c>
    </row>
    <row r="2500" spans="1:5" x14ac:dyDescent="0.3">
      <c r="A2500">
        <f>YEAR('Raw Data'!C2500)</f>
        <v>2016</v>
      </c>
      <c r="B2500">
        <f>MONTH('Raw Data'!C2500)</f>
        <v>5</v>
      </c>
      <c r="C2500" t="str">
        <f>TEXT('Raw Data'!C2500,"MMM-YYYY")</f>
        <v>May-2016</v>
      </c>
      <c r="D2500" t="str">
        <f>TEXT(Calculated_Columns!C2500,"MMMM")</f>
        <v>May</v>
      </c>
      <c r="E2500">
        <f>'Raw Data'!U2500/'Raw Data'!R2500</f>
        <v>0.35000000000000003</v>
      </c>
    </row>
    <row r="2501" spans="1:5" x14ac:dyDescent="0.3">
      <c r="A2501">
        <f>YEAR('Raw Data'!C2501)</f>
        <v>2017</v>
      </c>
      <c r="B2501">
        <f>MONTH('Raw Data'!C2501)</f>
        <v>6</v>
      </c>
      <c r="C2501" t="str">
        <f>TEXT('Raw Data'!C2501,"MMM-YYYY")</f>
        <v>Jun-2017</v>
      </c>
      <c r="D2501" t="str">
        <f>TEXT(Calculated_Columns!C2501,"MMMM")</f>
        <v>June</v>
      </c>
      <c r="E2501">
        <f>'Raw Data'!U2501/'Raw Data'!R2501</f>
        <v>0.33750000000000002</v>
      </c>
    </row>
    <row r="2502" spans="1:5" x14ac:dyDescent="0.3">
      <c r="A2502">
        <f>YEAR('Raw Data'!C2502)</f>
        <v>2017</v>
      </c>
      <c r="B2502">
        <f>MONTH('Raw Data'!C2502)</f>
        <v>6</v>
      </c>
      <c r="C2502" t="str">
        <f>TEXT('Raw Data'!C2502,"MMM-YYYY")</f>
        <v>Jun-2017</v>
      </c>
      <c r="D2502" t="str">
        <f>TEXT(Calculated_Columns!C2502,"MMMM")</f>
        <v>June</v>
      </c>
      <c r="E2502">
        <f>'Raw Data'!U2502/'Raw Data'!R2502</f>
        <v>0.36249999999999993</v>
      </c>
    </row>
    <row r="2503" spans="1:5" x14ac:dyDescent="0.3">
      <c r="A2503">
        <f>YEAR('Raw Data'!C2503)</f>
        <v>2017</v>
      </c>
      <c r="B2503">
        <f>MONTH('Raw Data'!C2503)</f>
        <v>6</v>
      </c>
      <c r="C2503" t="str">
        <f>TEXT('Raw Data'!C2503,"MMM-YYYY")</f>
        <v>Jun-2017</v>
      </c>
      <c r="D2503" t="str">
        <f>TEXT(Calculated_Columns!C2503,"MMMM")</f>
        <v>June</v>
      </c>
      <c r="E2503">
        <f>'Raw Data'!U2503/'Raw Data'!R2503</f>
        <v>-1.5500000000000003</v>
      </c>
    </row>
    <row r="2504" spans="1:5" x14ac:dyDescent="0.3">
      <c r="A2504">
        <f>YEAR('Raw Data'!C2504)</f>
        <v>2017</v>
      </c>
      <c r="B2504">
        <f>MONTH('Raw Data'!C2504)</f>
        <v>6</v>
      </c>
      <c r="C2504" t="str">
        <f>TEXT('Raw Data'!C2504,"MMM-YYYY")</f>
        <v>Jun-2017</v>
      </c>
      <c r="D2504" t="str">
        <f>TEXT(Calculated_Columns!C2504,"MMMM")</f>
        <v>June</v>
      </c>
      <c r="E2504">
        <f>'Raw Data'!U2504/'Raw Data'!R2504</f>
        <v>-1.75</v>
      </c>
    </row>
    <row r="2505" spans="1:5" x14ac:dyDescent="0.3">
      <c r="A2505">
        <f>YEAR('Raw Data'!C2505)</f>
        <v>2016</v>
      </c>
      <c r="B2505">
        <f>MONTH('Raw Data'!C2505)</f>
        <v>11</v>
      </c>
      <c r="C2505" t="str">
        <f>TEXT('Raw Data'!C2505,"MMM-YYYY")</f>
        <v>Nov-2016</v>
      </c>
      <c r="D2505" t="str">
        <f>TEXT(Calculated_Columns!C2505,"MMMM")</f>
        <v>November</v>
      </c>
      <c r="E2505">
        <f>'Raw Data'!U2505/'Raw Data'!R2505</f>
        <v>0.47</v>
      </c>
    </row>
    <row r="2506" spans="1:5" x14ac:dyDescent="0.3">
      <c r="A2506">
        <f>YEAR('Raw Data'!C2506)</f>
        <v>2014</v>
      </c>
      <c r="B2506">
        <f>MONTH('Raw Data'!C2506)</f>
        <v>7</v>
      </c>
      <c r="C2506" t="str">
        <f>TEXT('Raw Data'!C2506,"MMM-YYYY")</f>
        <v>Jul-2014</v>
      </c>
      <c r="D2506" t="str">
        <f>TEXT(Calculated_Columns!C2506,"MMMM")</f>
        <v>July</v>
      </c>
      <c r="E2506">
        <f>'Raw Data'!U2506/'Raw Data'!R2506</f>
        <v>0.28000000000000003</v>
      </c>
    </row>
    <row r="2507" spans="1:5" x14ac:dyDescent="0.3">
      <c r="A2507">
        <f>YEAR('Raw Data'!C2507)</f>
        <v>2014</v>
      </c>
      <c r="B2507">
        <f>MONTH('Raw Data'!C2507)</f>
        <v>7</v>
      </c>
      <c r="C2507" t="str">
        <f>TEXT('Raw Data'!C2507,"MMM-YYYY")</f>
        <v>Jul-2014</v>
      </c>
      <c r="D2507" t="str">
        <f>TEXT(Calculated_Columns!C2507,"MMMM")</f>
        <v>July</v>
      </c>
      <c r="E2507">
        <f>'Raw Data'!U2507/'Raw Data'!R2507</f>
        <v>0.04</v>
      </c>
    </row>
    <row r="2508" spans="1:5" x14ac:dyDescent="0.3">
      <c r="A2508">
        <f>YEAR('Raw Data'!C2508)</f>
        <v>2014</v>
      </c>
      <c r="B2508">
        <f>MONTH('Raw Data'!C2508)</f>
        <v>7</v>
      </c>
      <c r="C2508" t="str">
        <f>TEXT('Raw Data'!C2508,"MMM-YYYY")</f>
        <v>Jul-2014</v>
      </c>
      <c r="D2508" t="str">
        <f>TEXT(Calculated_Columns!C2508,"MMMM")</f>
        <v>July</v>
      </c>
      <c r="E2508">
        <f>'Raw Data'!U2508/'Raw Data'!R2508</f>
        <v>0.43999999999999995</v>
      </c>
    </row>
    <row r="2509" spans="1:5" x14ac:dyDescent="0.3">
      <c r="A2509">
        <f>YEAR('Raw Data'!C2509)</f>
        <v>2015</v>
      </c>
      <c r="B2509">
        <f>MONTH('Raw Data'!C2509)</f>
        <v>7</v>
      </c>
      <c r="C2509" t="str">
        <f>TEXT('Raw Data'!C2509,"MMM-YYYY")</f>
        <v>Jul-2015</v>
      </c>
      <c r="D2509" t="str">
        <f>TEXT(Calculated_Columns!C2509,"MMMM")</f>
        <v>July</v>
      </c>
      <c r="E2509">
        <f>'Raw Data'!U2509/'Raw Data'!R2509</f>
        <v>-2.6</v>
      </c>
    </row>
    <row r="2510" spans="1:5" x14ac:dyDescent="0.3">
      <c r="A2510">
        <f>YEAR('Raw Data'!C2510)</f>
        <v>2017</v>
      </c>
      <c r="B2510">
        <f>MONTH('Raw Data'!C2510)</f>
        <v>3</v>
      </c>
      <c r="C2510" t="str">
        <f>TEXT('Raw Data'!C2510,"MMM-YYYY")</f>
        <v>Mar-2017</v>
      </c>
      <c r="D2510" t="str">
        <f>TEXT(Calculated_Columns!C2510,"MMMM")</f>
        <v>March</v>
      </c>
      <c r="E2510">
        <f>'Raw Data'!U2510/'Raw Data'!R2510</f>
        <v>7.4999999999999997E-2</v>
      </c>
    </row>
    <row r="2511" spans="1:5" x14ac:dyDescent="0.3">
      <c r="A2511">
        <f>YEAR('Raw Data'!C2511)</f>
        <v>2017</v>
      </c>
      <c r="B2511">
        <f>MONTH('Raw Data'!C2511)</f>
        <v>3</v>
      </c>
      <c r="C2511" t="str">
        <f>TEXT('Raw Data'!C2511,"MMM-YYYY")</f>
        <v>Mar-2017</v>
      </c>
      <c r="D2511" t="str">
        <f>TEXT(Calculated_Columns!C2511,"MMMM")</f>
        <v>March</v>
      </c>
      <c r="E2511">
        <f>'Raw Data'!U2511/'Raw Data'!R2511</f>
        <v>0.11</v>
      </c>
    </row>
    <row r="2512" spans="1:5" x14ac:dyDescent="0.3">
      <c r="A2512">
        <f>YEAR('Raw Data'!C2512)</f>
        <v>2016</v>
      </c>
      <c r="B2512">
        <f>MONTH('Raw Data'!C2512)</f>
        <v>11</v>
      </c>
      <c r="C2512" t="str">
        <f>TEXT('Raw Data'!C2512,"MMM-YYYY")</f>
        <v>Nov-2016</v>
      </c>
      <c r="D2512" t="str">
        <f>TEXT(Calculated_Columns!C2512,"MMMM")</f>
        <v>November</v>
      </c>
      <c r="E2512">
        <f>'Raw Data'!U2512/'Raw Data'!R2512</f>
        <v>4.9999999999999996E-2</v>
      </c>
    </row>
    <row r="2513" spans="1:5" x14ac:dyDescent="0.3">
      <c r="A2513">
        <f>YEAR('Raw Data'!C2513)</f>
        <v>2015</v>
      </c>
      <c r="B2513">
        <f>MONTH('Raw Data'!C2513)</f>
        <v>4</v>
      </c>
      <c r="C2513" t="str">
        <f>TEXT('Raw Data'!C2513,"MMM-YYYY")</f>
        <v>Apr-2015</v>
      </c>
      <c r="D2513" t="str">
        <f>TEXT(Calculated_Columns!C2513,"MMMM")</f>
        <v>April</v>
      </c>
      <c r="E2513">
        <f>'Raw Data'!U2513/'Raw Data'!R2513</f>
        <v>0.38999999999999996</v>
      </c>
    </row>
    <row r="2514" spans="1:5" x14ac:dyDescent="0.3">
      <c r="A2514">
        <f>YEAR('Raw Data'!C2514)</f>
        <v>2017</v>
      </c>
      <c r="B2514">
        <f>MONTH('Raw Data'!C2514)</f>
        <v>12</v>
      </c>
      <c r="C2514" t="str">
        <f>TEXT('Raw Data'!C2514,"MMM-YYYY")</f>
        <v>Dec-2017</v>
      </c>
      <c r="D2514" t="str">
        <f>TEXT(Calculated_Columns!C2514,"MMMM")</f>
        <v>December</v>
      </c>
      <c r="E2514">
        <f>'Raw Data'!U2514/'Raw Data'!R2514</f>
        <v>-0.73333333333333339</v>
      </c>
    </row>
    <row r="2515" spans="1:5" x14ac:dyDescent="0.3">
      <c r="A2515">
        <f>YEAR('Raw Data'!C2515)</f>
        <v>2016</v>
      </c>
      <c r="B2515">
        <f>MONTH('Raw Data'!C2515)</f>
        <v>11</v>
      </c>
      <c r="C2515" t="str">
        <f>TEXT('Raw Data'!C2515,"MMM-YYYY")</f>
        <v>Nov-2016</v>
      </c>
      <c r="D2515" t="str">
        <f>TEXT(Calculated_Columns!C2515,"MMMM")</f>
        <v>November</v>
      </c>
      <c r="E2515">
        <f>'Raw Data'!U2515/'Raw Data'!R2515</f>
        <v>1.2499999999999999E-2</v>
      </c>
    </row>
    <row r="2516" spans="1:5" x14ac:dyDescent="0.3">
      <c r="A2516">
        <f>YEAR('Raw Data'!C2516)</f>
        <v>2016</v>
      </c>
      <c r="B2516">
        <f>MONTH('Raw Data'!C2516)</f>
        <v>11</v>
      </c>
      <c r="C2516" t="str">
        <f>TEXT('Raw Data'!C2516,"MMM-YYYY")</f>
        <v>Nov-2016</v>
      </c>
      <c r="D2516" t="str">
        <f>TEXT(Calculated_Columns!C2516,"MMMM")</f>
        <v>November</v>
      </c>
      <c r="E2516">
        <f>'Raw Data'!U2516/'Raw Data'!R2516</f>
        <v>-4.2857142857142858E-2</v>
      </c>
    </row>
    <row r="2517" spans="1:5" x14ac:dyDescent="0.3">
      <c r="A2517">
        <f>YEAR('Raw Data'!C2517)</f>
        <v>2014</v>
      </c>
      <c r="B2517">
        <f>MONTH('Raw Data'!C2517)</f>
        <v>9</v>
      </c>
      <c r="C2517" t="str">
        <f>TEXT('Raw Data'!C2517,"MMM-YYYY")</f>
        <v>Sep-2014</v>
      </c>
      <c r="D2517" t="str">
        <f>TEXT(Calculated_Columns!C2517,"MMMM")</f>
        <v>September</v>
      </c>
      <c r="E2517">
        <f>'Raw Data'!U2517/'Raw Data'!R2517</f>
        <v>7.5000000000000011E-2</v>
      </c>
    </row>
    <row r="2518" spans="1:5" x14ac:dyDescent="0.3">
      <c r="A2518">
        <f>YEAR('Raw Data'!C2518)</f>
        <v>2014</v>
      </c>
      <c r="B2518">
        <f>MONTH('Raw Data'!C2518)</f>
        <v>11</v>
      </c>
      <c r="C2518" t="str">
        <f>TEXT('Raw Data'!C2518,"MMM-YYYY")</f>
        <v>Nov-2014</v>
      </c>
      <c r="D2518" t="str">
        <f>TEXT(Calculated_Columns!C2518,"MMMM")</f>
        <v>November</v>
      </c>
      <c r="E2518">
        <f>'Raw Data'!U2518/'Raw Data'!R2518</f>
        <v>0.33750000000000002</v>
      </c>
    </row>
    <row r="2519" spans="1:5" x14ac:dyDescent="0.3">
      <c r="A2519">
        <f>YEAR('Raw Data'!C2519)</f>
        <v>2017</v>
      </c>
      <c r="B2519">
        <f>MONTH('Raw Data'!C2519)</f>
        <v>5</v>
      </c>
      <c r="C2519" t="str">
        <f>TEXT('Raw Data'!C2519,"MMM-YYYY")</f>
        <v>May-2017</v>
      </c>
      <c r="D2519" t="str">
        <f>TEXT(Calculated_Columns!C2519,"MMMM")</f>
        <v>May</v>
      </c>
      <c r="E2519">
        <f>'Raw Data'!U2519/'Raw Data'!R2519</f>
        <v>9.9999999999999992E-2</v>
      </c>
    </row>
    <row r="2520" spans="1:5" x14ac:dyDescent="0.3">
      <c r="A2520">
        <f>YEAR('Raw Data'!C2520)</f>
        <v>2016</v>
      </c>
      <c r="B2520">
        <f>MONTH('Raw Data'!C2520)</f>
        <v>10</v>
      </c>
      <c r="C2520" t="str">
        <f>TEXT('Raw Data'!C2520,"MMM-YYYY")</f>
        <v>Oct-2016</v>
      </c>
      <c r="D2520" t="str">
        <f>TEXT(Calculated_Columns!C2520,"MMMM")</f>
        <v>October</v>
      </c>
      <c r="E2520">
        <f>'Raw Data'!U2520/'Raw Data'!R2520</f>
        <v>0.48999999999999994</v>
      </c>
    </row>
    <row r="2521" spans="1:5" x14ac:dyDescent="0.3">
      <c r="A2521">
        <f>YEAR('Raw Data'!C2521)</f>
        <v>2016</v>
      </c>
      <c r="B2521">
        <f>MONTH('Raw Data'!C2521)</f>
        <v>10</v>
      </c>
      <c r="C2521" t="str">
        <f>TEXT('Raw Data'!C2521,"MMM-YYYY")</f>
        <v>Oct-2016</v>
      </c>
      <c r="D2521" t="str">
        <f>TEXT(Calculated_Columns!C2521,"MMMM")</f>
        <v>October</v>
      </c>
      <c r="E2521">
        <f>'Raw Data'!U2521/'Raw Data'!R2521</f>
        <v>0.49</v>
      </c>
    </row>
    <row r="2522" spans="1:5" x14ac:dyDescent="0.3">
      <c r="A2522">
        <f>YEAR('Raw Data'!C2522)</f>
        <v>2016</v>
      </c>
      <c r="B2522">
        <f>MONTH('Raw Data'!C2522)</f>
        <v>10</v>
      </c>
      <c r="C2522" t="str">
        <f>TEXT('Raw Data'!C2522,"MMM-YYYY")</f>
        <v>Oct-2016</v>
      </c>
      <c r="D2522" t="str">
        <f>TEXT(Calculated_Columns!C2522,"MMMM")</f>
        <v>October</v>
      </c>
      <c r="E2522">
        <f>'Raw Data'!U2522/'Raw Data'!R2522</f>
        <v>0.28999999999999998</v>
      </c>
    </row>
    <row r="2523" spans="1:5" x14ac:dyDescent="0.3">
      <c r="A2523">
        <f>YEAR('Raw Data'!C2523)</f>
        <v>2016</v>
      </c>
      <c r="B2523">
        <f>MONTH('Raw Data'!C2523)</f>
        <v>10</v>
      </c>
      <c r="C2523" t="str">
        <f>TEXT('Raw Data'!C2523,"MMM-YYYY")</f>
        <v>Oct-2016</v>
      </c>
      <c r="D2523" t="str">
        <f>TEXT(Calculated_Columns!C2523,"MMMM")</f>
        <v>October</v>
      </c>
      <c r="E2523">
        <f>'Raw Data'!U2523/'Raw Data'!R2523</f>
        <v>0.47999999999999993</v>
      </c>
    </row>
    <row r="2524" spans="1:5" x14ac:dyDescent="0.3">
      <c r="A2524">
        <f>YEAR('Raw Data'!C2524)</f>
        <v>2016</v>
      </c>
      <c r="B2524">
        <f>MONTH('Raw Data'!C2524)</f>
        <v>10</v>
      </c>
      <c r="C2524" t="str">
        <f>TEXT('Raw Data'!C2524,"MMM-YYYY")</f>
        <v>Oct-2016</v>
      </c>
      <c r="D2524" t="str">
        <f>TEXT(Calculated_Columns!C2524,"MMMM")</f>
        <v>October</v>
      </c>
      <c r="E2524">
        <f>'Raw Data'!U2524/'Raw Data'!R2524</f>
        <v>0.25</v>
      </c>
    </row>
    <row r="2525" spans="1:5" x14ac:dyDescent="0.3">
      <c r="A2525">
        <f>YEAR('Raw Data'!C2525)</f>
        <v>2016</v>
      </c>
      <c r="B2525">
        <f>MONTH('Raw Data'!C2525)</f>
        <v>10</v>
      </c>
      <c r="C2525" t="str">
        <f>TEXT('Raw Data'!C2525,"MMM-YYYY")</f>
        <v>Oct-2016</v>
      </c>
      <c r="D2525" t="str">
        <f>TEXT(Calculated_Columns!C2525,"MMMM")</f>
        <v>October</v>
      </c>
      <c r="E2525">
        <f>'Raw Data'!U2525/'Raw Data'!R2525</f>
        <v>0.46</v>
      </c>
    </row>
    <row r="2526" spans="1:5" x14ac:dyDescent="0.3">
      <c r="A2526">
        <f>YEAR('Raw Data'!C2526)</f>
        <v>2015</v>
      </c>
      <c r="B2526">
        <f>MONTH('Raw Data'!C2526)</f>
        <v>4</v>
      </c>
      <c r="C2526" t="str">
        <f>TEXT('Raw Data'!C2526,"MMM-YYYY")</f>
        <v>Apr-2015</v>
      </c>
      <c r="D2526" t="str">
        <f>TEXT(Calculated_Columns!C2526,"MMMM")</f>
        <v>April</v>
      </c>
      <c r="E2526">
        <f>'Raw Data'!U2526/'Raw Data'!R2526</f>
        <v>0.125</v>
      </c>
    </row>
    <row r="2527" spans="1:5" x14ac:dyDescent="0.3">
      <c r="A2527">
        <f>YEAR('Raw Data'!C2527)</f>
        <v>2015</v>
      </c>
      <c r="B2527">
        <f>MONTH('Raw Data'!C2527)</f>
        <v>4</v>
      </c>
      <c r="C2527" t="str">
        <f>TEXT('Raw Data'!C2527,"MMM-YYYY")</f>
        <v>Apr-2015</v>
      </c>
      <c r="D2527" t="str">
        <f>TEXT(Calculated_Columns!C2527,"MMMM")</f>
        <v>April</v>
      </c>
      <c r="E2527">
        <f>'Raw Data'!U2527/'Raw Data'!R2527</f>
        <v>0.17499999999999999</v>
      </c>
    </row>
    <row r="2528" spans="1:5" x14ac:dyDescent="0.3">
      <c r="A2528">
        <f>YEAR('Raw Data'!C2528)</f>
        <v>2015</v>
      </c>
      <c r="B2528">
        <f>MONTH('Raw Data'!C2528)</f>
        <v>4</v>
      </c>
      <c r="C2528" t="str">
        <f>TEXT('Raw Data'!C2528,"MMM-YYYY")</f>
        <v>Apr-2015</v>
      </c>
      <c r="D2528" t="str">
        <f>TEXT(Calculated_Columns!C2528,"MMMM")</f>
        <v>April</v>
      </c>
      <c r="E2528">
        <f>'Raw Data'!U2528/'Raw Data'!R2528</f>
        <v>-1.7499999999999998</v>
      </c>
    </row>
    <row r="2529" spans="1:5" x14ac:dyDescent="0.3">
      <c r="A2529">
        <f>YEAR('Raw Data'!C2529)</f>
        <v>2015</v>
      </c>
      <c r="B2529">
        <f>MONTH('Raw Data'!C2529)</f>
        <v>4</v>
      </c>
      <c r="C2529" t="str">
        <f>TEXT('Raw Data'!C2529,"MMM-YYYY")</f>
        <v>Apr-2015</v>
      </c>
      <c r="D2529" t="str">
        <f>TEXT(Calculated_Columns!C2529,"MMMM")</f>
        <v>April</v>
      </c>
      <c r="E2529">
        <f>'Raw Data'!U2529/'Raw Data'!R2529</f>
        <v>-1.75</v>
      </c>
    </row>
    <row r="2530" spans="1:5" x14ac:dyDescent="0.3">
      <c r="A2530">
        <f>YEAR('Raw Data'!C2530)</f>
        <v>2015</v>
      </c>
      <c r="B2530">
        <f>MONTH('Raw Data'!C2530)</f>
        <v>4</v>
      </c>
      <c r="C2530" t="str">
        <f>TEXT('Raw Data'!C2530,"MMM-YYYY")</f>
        <v>Apr-2015</v>
      </c>
      <c r="D2530" t="str">
        <f>TEXT(Calculated_Columns!C2530,"MMMM")</f>
        <v>April</v>
      </c>
      <c r="E2530">
        <f>'Raw Data'!U2530/'Raw Data'!R2530</f>
        <v>0.36249999999999999</v>
      </c>
    </row>
    <row r="2531" spans="1:5" x14ac:dyDescent="0.3">
      <c r="A2531">
        <f>YEAR('Raw Data'!C2531)</f>
        <v>2014</v>
      </c>
      <c r="B2531">
        <f>MONTH('Raw Data'!C2531)</f>
        <v>10</v>
      </c>
      <c r="C2531" t="str">
        <f>TEXT('Raw Data'!C2531,"MMM-YYYY")</f>
        <v>Oct-2014</v>
      </c>
      <c r="D2531" t="str">
        <f>TEXT(Calculated_Columns!C2531,"MMMM")</f>
        <v>October</v>
      </c>
      <c r="E2531">
        <f>'Raw Data'!U2531/'Raw Data'!R2531</f>
        <v>0.35</v>
      </c>
    </row>
    <row r="2532" spans="1:5" x14ac:dyDescent="0.3">
      <c r="A2532">
        <f>YEAR('Raw Data'!C2532)</f>
        <v>2014</v>
      </c>
      <c r="B2532">
        <f>MONTH('Raw Data'!C2532)</f>
        <v>8</v>
      </c>
      <c r="C2532" t="str">
        <f>TEXT('Raw Data'!C2532,"MMM-YYYY")</f>
        <v>Aug-2014</v>
      </c>
      <c r="D2532" t="str">
        <f>TEXT(Calculated_Columns!C2532,"MMMM")</f>
        <v>August</v>
      </c>
      <c r="E2532">
        <f>'Raw Data'!U2532/'Raw Data'!R2532</f>
        <v>0.45999999999999996</v>
      </c>
    </row>
    <row r="2533" spans="1:5" x14ac:dyDescent="0.3">
      <c r="A2533">
        <f>YEAR('Raw Data'!C2533)</f>
        <v>2014</v>
      </c>
      <c r="B2533">
        <f>MONTH('Raw Data'!C2533)</f>
        <v>8</v>
      </c>
      <c r="C2533" t="str">
        <f>TEXT('Raw Data'!C2533,"MMM-YYYY")</f>
        <v>Aug-2014</v>
      </c>
      <c r="D2533" t="str">
        <f>TEXT(Calculated_Columns!C2533,"MMMM")</f>
        <v>August</v>
      </c>
      <c r="E2533">
        <f>'Raw Data'!U2533/'Raw Data'!R2533</f>
        <v>0.45999999999999996</v>
      </c>
    </row>
    <row r="2534" spans="1:5" x14ac:dyDescent="0.3">
      <c r="A2534">
        <f>YEAR('Raw Data'!C2534)</f>
        <v>2014</v>
      </c>
      <c r="B2534">
        <f>MONTH('Raw Data'!C2534)</f>
        <v>8</v>
      </c>
      <c r="C2534" t="str">
        <f>TEXT('Raw Data'!C2534,"MMM-YYYY")</f>
        <v>Aug-2014</v>
      </c>
      <c r="D2534" t="str">
        <f>TEXT(Calculated_Columns!C2534,"MMMM")</f>
        <v>August</v>
      </c>
      <c r="E2534">
        <f>'Raw Data'!U2534/'Raw Data'!R2534</f>
        <v>0.36000000000000004</v>
      </c>
    </row>
    <row r="2535" spans="1:5" x14ac:dyDescent="0.3">
      <c r="A2535">
        <f>YEAR('Raw Data'!C2535)</f>
        <v>2014</v>
      </c>
      <c r="B2535">
        <f>MONTH('Raw Data'!C2535)</f>
        <v>8</v>
      </c>
      <c r="C2535" t="str">
        <f>TEXT('Raw Data'!C2535,"MMM-YYYY")</f>
        <v>Aug-2014</v>
      </c>
      <c r="D2535" t="str">
        <f>TEXT(Calculated_Columns!C2535,"MMMM")</f>
        <v>August</v>
      </c>
      <c r="E2535">
        <f>'Raw Data'!U2535/'Raw Data'!R2535</f>
        <v>0.36</v>
      </c>
    </row>
    <row r="2536" spans="1:5" x14ac:dyDescent="0.3">
      <c r="A2536">
        <f>YEAR('Raw Data'!C2536)</f>
        <v>2017</v>
      </c>
      <c r="B2536">
        <f>MONTH('Raw Data'!C2536)</f>
        <v>8</v>
      </c>
      <c r="C2536" t="str">
        <f>TEXT('Raw Data'!C2536,"MMM-YYYY")</f>
        <v>Aug-2017</v>
      </c>
      <c r="D2536" t="str">
        <f>TEXT(Calculated_Columns!C2536,"MMMM")</f>
        <v>August</v>
      </c>
      <c r="E2536">
        <f>'Raw Data'!U2536/'Raw Data'!R2536</f>
        <v>-0.18749999999999997</v>
      </c>
    </row>
    <row r="2537" spans="1:5" x14ac:dyDescent="0.3">
      <c r="A2537">
        <f>YEAR('Raw Data'!C2537)</f>
        <v>2015</v>
      </c>
      <c r="B2537">
        <f>MONTH('Raw Data'!C2537)</f>
        <v>9</v>
      </c>
      <c r="C2537" t="str">
        <f>TEXT('Raw Data'!C2537,"MMM-YYYY")</f>
        <v>Sep-2015</v>
      </c>
      <c r="D2537" t="str">
        <f>TEXT(Calculated_Columns!C2537,"MMMM")</f>
        <v>September</v>
      </c>
      <c r="E2537">
        <f>'Raw Data'!U2537/'Raw Data'!R2537</f>
        <v>0.39</v>
      </c>
    </row>
    <row r="2538" spans="1:5" x14ac:dyDescent="0.3">
      <c r="A2538">
        <f>YEAR('Raw Data'!C2538)</f>
        <v>2015</v>
      </c>
      <c r="B2538">
        <f>MONTH('Raw Data'!C2538)</f>
        <v>1</v>
      </c>
      <c r="C2538" t="str">
        <f>TEXT('Raw Data'!C2538,"MMM-YYYY")</f>
        <v>Jan-2015</v>
      </c>
      <c r="D2538" t="str">
        <f>TEXT(Calculated_Columns!C2538,"MMMM")</f>
        <v>January</v>
      </c>
      <c r="E2538">
        <f>'Raw Data'!U2538/'Raw Data'!R2538</f>
        <v>-0.3</v>
      </c>
    </row>
    <row r="2539" spans="1:5" x14ac:dyDescent="0.3">
      <c r="A2539">
        <f>YEAR('Raw Data'!C2539)</f>
        <v>2015</v>
      </c>
      <c r="B2539">
        <f>MONTH('Raw Data'!C2539)</f>
        <v>1</v>
      </c>
      <c r="C2539" t="str">
        <f>TEXT('Raw Data'!C2539,"MMM-YYYY")</f>
        <v>Jan-2015</v>
      </c>
      <c r="D2539" t="str">
        <f>TEXT(Calculated_Columns!C2539,"MMMM")</f>
        <v>January</v>
      </c>
      <c r="E2539">
        <f>'Raw Data'!U2539/'Raw Data'!R2539</f>
        <v>-0.23333333333333334</v>
      </c>
    </row>
    <row r="2540" spans="1:5" x14ac:dyDescent="0.3">
      <c r="A2540">
        <f>YEAR('Raw Data'!C2540)</f>
        <v>2015</v>
      </c>
      <c r="B2540">
        <f>MONTH('Raw Data'!C2540)</f>
        <v>1</v>
      </c>
      <c r="C2540" t="str">
        <f>TEXT('Raw Data'!C2540,"MMM-YYYY")</f>
        <v>Jan-2015</v>
      </c>
      <c r="D2540" t="str">
        <f>TEXT(Calculated_Columns!C2540,"MMMM")</f>
        <v>January</v>
      </c>
      <c r="E2540">
        <f>'Raw Data'!U2540/'Raw Data'!R2540</f>
        <v>-0.23333333333333334</v>
      </c>
    </row>
    <row r="2541" spans="1:5" x14ac:dyDescent="0.3">
      <c r="A2541">
        <f>YEAR('Raw Data'!C2541)</f>
        <v>2015</v>
      </c>
      <c r="B2541">
        <f>MONTH('Raw Data'!C2541)</f>
        <v>7</v>
      </c>
      <c r="C2541" t="str">
        <f>TEXT('Raw Data'!C2541,"MMM-YYYY")</f>
        <v>Jul-2015</v>
      </c>
      <c r="D2541" t="str">
        <f>TEXT(Calculated_Columns!C2541,"MMMM")</f>
        <v>July</v>
      </c>
      <c r="E2541">
        <f>'Raw Data'!U2541/'Raw Data'!R2541</f>
        <v>-0.16250000000000001</v>
      </c>
    </row>
    <row r="2542" spans="1:5" x14ac:dyDescent="0.3">
      <c r="A2542">
        <f>YEAR('Raw Data'!C2542)</f>
        <v>2015</v>
      </c>
      <c r="B2542">
        <f>MONTH('Raw Data'!C2542)</f>
        <v>7</v>
      </c>
      <c r="C2542" t="str">
        <f>TEXT('Raw Data'!C2542,"MMM-YYYY")</f>
        <v>Jul-2015</v>
      </c>
      <c r="D2542" t="str">
        <f>TEXT(Calculated_Columns!C2542,"MMMM")</f>
        <v>July</v>
      </c>
      <c r="E2542">
        <f>'Raw Data'!U2542/'Raw Data'!R2542</f>
        <v>0.11249999999999999</v>
      </c>
    </row>
    <row r="2543" spans="1:5" x14ac:dyDescent="0.3">
      <c r="A2543">
        <f>YEAR('Raw Data'!C2543)</f>
        <v>2016</v>
      </c>
      <c r="B2543">
        <f>MONTH('Raw Data'!C2543)</f>
        <v>4</v>
      </c>
      <c r="C2543" t="str">
        <f>TEXT('Raw Data'!C2543,"MMM-YYYY")</f>
        <v>Apr-2016</v>
      </c>
      <c r="D2543" t="str">
        <f>TEXT(Calculated_Columns!C2543,"MMMM")</f>
        <v>April</v>
      </c>
      <c r="E2543">
        <f>'Raw Data'!U2543/'Raw Data'!R2543</f>
        <v>0.2</v>
      </c>
    </row>
    <row r="2544" spans="1:5" x14ac:dyDescent="0.3">
      <c r="A2544">
        <f>YEAR('Raw Data'!C2544)</f>
        <v>2014</v>
      </c>
      <c r="B2544">
        <f>MONTH('Raw Data'!C2544)</f>
        <v>9</v>
      </c>
      <c r="C2544" t="str">
        <f>TEXT('Raw Data'!C2544,"MMM-YYYY")</f>
        <v>Sep-2014</v>
      </c>
      <c r="D2544" t="str">
        <f>TEXT(Calculated_Columns!C2544,"MMMM")</f>
        <v>September</v>
      </c>
      <c r="E2544">
        <f>'Raw Data'!U2544/'Raw Data'!R2544</f>
        <v>0.1</v>
      </c>
    </row>
    <row r="2545" spans="1:5" x14ac:dyDescent="0.3">
      <c r="A2545">
        <f>YEAR('Raw Data'!C2545)</f>
        <v>2016</v>
      </c>
      <c r="B2545">
        <f>MONTH('Raw Data'!C2545)</f>
        <v>9</v>
      </c>
      <c r="C2545" t="str">
        <f>TEXT('Raw Data'!C2545,"MMM-YYYY")</f>
        <v>Sep-2016</v>
      </c>
      <c r="D2545" t="str">
        <f>TEXT(Calculated_Columns!C2545,"MMMM")</f>
        <v>September</v>
      </c>
      <c r="E2545">
        <f>'Raw Data'!U2545/'Raw Data'!R2545</f>
        <v>0.08</v>
      </c>
    </row>
    <row r="2546" spans="1:5" x14ac:dyDescent="0.3">
      <c r="A2546">
        <f>YEAR('Raw Data'!C2546)</f>
        <v>2016</v>
      </c>
      <c r="B2546">
        <f>MONTH('Raw Data'!C2546)</f>
        <v>9</v>
      </c>
      <c r="C2546" t="str">
        <f>TEXT('Raw Data'!C2546,"MMM-YYYY")</f>
        <v>Sep-2016</v>
      </c>
      <c r="D2546" t="str">
        <f>TEXT(Calculated_Columns!C2546,"MMMM")</f>
        <v>September</v>
      </c>
      <c r="E2546">
        <f>'Raw Data'!U2546/'Raw Data'!R2546</f>
        <v>0.47</v>
      </c>
    </row>
    <row r="2547" spans="1:5" x14ac:dyDescent="0.3">
      <c r="A2547">
        <f>YEAR('Raw Data'!C2547)</f>
        <v>2017</v>
      </c>
      <c r="B2547">
        <f>MONTH('Raw Data'!C2547)</f>
        <v>4</v>
      </c>
      <c r="C2547" t="str">
        <f>TEXT('Raw Data'!C2547,"MMM-YYYY")</f>
        <v>Apr-2017</v>
      </c>
      <c r="D2547" t="str">
        <f>TEXT(Calculated_Columns!C2547,"MMMM")</f>
        <v>April</v>
      </c>
      <c r="E2547">
        <f>'Raw Data'!U2547/'Raw Data'!R2547</f>
        <v>1.0000000000000002E-2</v>
      </c>
    </row>
    <row r="2548" spans="1:5" x14ac:dyDescent="0.3">
      <c r="A2548">
        <f>YEAR('Raw Data'!C2548)</f>
        <v>2017</v>
      </c>
      <c r="B2548">
        <f>MONTH('Raw Data'!C2548)</f>
        <v>4</v>
      </c>
      <c r="C2548" t="str">
        <f>TEXT('Raw Data'!C2548,"MMM-YYYY")</f>
        <v>Apr-2017</v>
      </c>
      <c r="D2548" t="str">
        <f>TEXT(Calculated_Columns!C2548,"MMMM")</f>
        <v>April</v>
      </c>
      <c r="E2548">
        <f>'Raw Data'!U2548/'Raw Data'!R2548</f>
        <v>-5.8823529411764712E-2</v>
      </c>
    </row>
    <row r="2549" spans="1:5" x14ac:dyDescent="0.3">
      <c r="A2549">
        <f>YEAR('Raw Data'!C2549)</f>
        <v>2015</v>
      </c>
      <c r="B2549">
        <f>MONTH('Raw Data'!C2549)</f>
        <v>8</v>
      </c>
      <c r="C2549" t="str">
        <f>TEXT('Raw Data'!C2549,"MMM-YYYY")</f>
        <v>Aug-2015</v>
      </c>
      <c r="D2549" t="str">
        <f>TEXT(Calculated_Columns!C2549,"MMMM")</f>
        <v>August</v>
      </c>
      <c r="E2549">
        <f>'Raw Data'!U2549/'Raw Data'!R2549</f>
        <v>0.1125</v>
      </c>
    </row>
    <row r="2550" spans="1:5" x14ac:dyDescent="0.3">
      <c r="A2550">
        <f>YEAR('Raw Data'!C2550)</f>
        <v>2015</v>
      </c>
      <c r="B2550">
        <f>MONTH('Raw Data'!C2550)</f>
        <v>8</v>
      </c>
      <c r="C2550" t="str">
        <f>TEXT('Raw Data'!C2550,"MMM-YYYY")</f>
        <v>Aug-2015</v>
      </c>
      <c r="D2550" t="str">
        <f>TEXT(Calculated_Columns!C2550,"MMMM")</f>
        <v>August</v>
      </c>
      <c r="E2550">
        <f>'Raw Data'!U2550/'Raw Data'!R2550</f>
        <v>0.11249999999999999</v>
      </c>
    </row>
    <row r="2551" spans="1:5" x14ac:dyDescent="0.3">
      <c r="A2551">
        <f>YEAR('Raw Data'!C2551)</f>
        <v>2015</v>
      </c>
      <c r="B2551">
        <f>MONTH('Raw Data'!C2551)</f>
        <v>8</v>
      </c>
      <c r="C2551" t="str">
        <f>TEXT('Raw Data'!C2551,"MMM-YYYY")</f>
        <v>Aug-2015</v>
      </c>
      <c r="D2551" t="str">
        <f>TEXT(Calculated_Columns!C2551,"MMMM")</f>
        <v>August</v>
      </c>
      <c r="E2551">
        <f>'Raw Data'!U2551/'Raw Data'!R2551</f>
        <v>0.33750000000000002</v>
      </c>
    </row>
    <row r="2552" spans="1:5" x14ac:dyDescent="0.3">
      <c r="A2552">
        <f>YEAR('Raw Data'!C2552)</f>
        <v>2015</v>
      </c>
      <c r="B2552">
        <f>MONTH('Raw Data'!C2552)</f>
        <v>8</v>
      </c>
      <c r="C2552" t="str">
        <f>TEXT('Raw Data'!C2552,"MMM-YYYY")</f>
        <v>Aug-2015</v>
      </c>
      <c r="D2552" t="str">
        <f>TEXT(Calculated_Columns!C2552,"MMMM")</f>
        <v>August</v>
      </c>
      <c r="E2552">
        <f>'Raw Data'!U2552/'Raw Data'!R2552</f>
        <v>0.35</v>
      </c>
    </row>
    <row r="2553" spans="1:5" x14ac:dyDescent="0.3">
      <c r="A2553">
        <f>YEAR('Raw Data'!C2553)</f>
        <v>2017</v>
      </c>
      <c r="B2553">
        <f>MONTH('Raw Data'!C2553)</f>
        <v>11</v>
      </c>
      <c r="C2553" t="str">
        <f>TEXT('Raw Data'!C2553,"MMM-YYYY")</f>
        <v>Nov-2017</v>
      </c>
      <c r="D2553" t="str">
        <f>TEXT(Calculated_Columns!C2553,"MMMM")</f>
        <v>November</v>
      </c>
      <c r="E2553">
        <f>'Raw Data'!U2553/'Raw Data'!R2553</f>
        <v>0.26</v>
      </c>
    </row>
    <row r="2554" spans="1:5" x14ac:dyDescent="0.3">
      <c r="A2554">
        <f>YEAR('Raw Data'!C2554)</f>
        <v>2017</v>
      </c>
      <c r="B2554">
        <f>MONTH('Raw Data'!C2554)</f>
        <v>11</v>
      </c>
      <c r="C2554" t="str">
        <f>TEXT('Raw Data'!C2554,"MMM-YYYY")</f>
        <v>Nov-2017</v>
      </c>
      <c r="D2554" t="str">
        <f>TEXT(Calculated_Columns!C2554,"MMMM")</f>
        <v>November</v>
      </c>
      <c r="E2554">
        <f>'Raw Data'!U2554/'Raw Data'!R2554</f>
        <v>0.49</v>
      </c>
    </row>
    <row r="2555" spans="1:5" x14ac:dyDescent="0.3">
      <c r="A2555">
        <f>YEAR('Raw Data'!C2555)</f>
        <v>2016</v>
      </c>
      <c r="B2555">
        <f>MONTH('Raw Data'!C2555)</f>
        <v>9</v>
      </c>
      <c r="C2555" t="str">
        <f>TEXT('Raw Data'!C2555,"MMM-YYYY")</f>
        <v>Sep-2016</v>
      </c>
      <c r="D2555" t="str">
        <f>TEXT(Calculated_Columns!C2555,"MMMM")</f>
        <v>September</v>
      </c>
      <c r="E2555">
        <f>'Raw Data'!U2555/'Raw Data'!R2555</f>
        <v>0.47999999999999993</v>
      </c>
    </row>
    <row r="2556" spans="1:5" x14ac:dyDescent="0.3">
      <c r="A2556">
        <f>YEAR('Raw Data'!C2556)</f>
        <v>2016</v>
      </c>
      <c r="B2556">
        <f>MONTH('Raw Data'!C2556)</f>
        <v>8</v>
      </c>
      <c r="C2556" t="str">
        <f>TEXT('Raw Data'!C2556,"MMM-YYYY")</f>
        <v>Aug-2016</v>
      </c>
      <c r="D2556" t="str">
        <f>TEXT(Calculated_Columns!C2556,"MMMM")</f>
        <v>August</v>
      </c>
      <c r="E2556">
        <f>'Raw Data'!U2556/'Raw Data'!R2556</f>
        <v>0.1</v>
      </c>
    </row>
    <row r="2557" spans="1:5" x14ac:dyDescent="0.3">
      <c r="A2557">
        <f>YEAR('Raw Data'!C2557)</f>
        <v>2015</v>
      </c>
      <c r="B2557">
        <f>MONTH('Raw Data'!C2557)</f>
        <v>9</v>
      </c>
      <c r="C2557" t="str">
        <f>TEXT('Raw Data'!C2557,"MMM-YYYY")</f>
        <v>Sep-2015</v>
      </c>
      <c r="D2557" t="str">
        <f>TEXT(Calculated_Columns!C2557,"MMMM")</f>
        <v>September</v>
      </c>
      <c r="E2557">
        <f>'Raw Data'!U2557/'Raw Data'!R2557</f>
        <v>0.24</v>
      </c>
    </row>
    <row r="2558" spans="1:5" x14ac:dyDescent="0.3">
      <c r="A2558">
        <f>YEAR('Raw Data'!C2558)</f>
        <v>2016</v>
      </c>
      <c r="B2558">
        <f>MONTH('Raw Data'!C2558)</f>
        <v>10</v>
      </c>
      <c r="C2558" t="str">
        <f>TEXT('Raw Data'!C2558,"MMM-YYYY")</f>
        <v>Oct-2016</v>
      </c>
      <c r="D2558" t="str">
        <f>TEXT(Calculated_Columns!C2558,"MMMM")</f>
        <v>October</v>
      </c>
      <c r="E2558">
        <f>'Raw Data'!U2558/'Raw Data'!R2558</f>
        <v>-0.625</v>
      </c>
    </row>
    <row r="2559" spans="1:5" x14ac:dyDescent="0.3">
      <c r="A2559">
        <f>YEAR('Raw Data'!C2559)</f>
        <v>2015</v>
      </c>
      <c r="B2559">
        <f>MONTH('Raw Data'!C2559)</f>
        <v>3</v>
      </c>
      <c r="C2559" t="str">
        <f>TEXT('Raw Data'!C2559,"MMM-YYYY")</f>
        <v>Mar-2015</v>
      </c>
      <c r="D2559" t="str">
        <f>TEXT(Calculated_Columns!C2559,"MMMM")</f>
        <v>March</v>
      </c>
      <c r="E2559">
        <f>'Raw Data'!U2559/'Raw Data'!R2559</f>
        <v>7.4999999999999997E-2</v>
      </c>
    </row>
    <row r="2560" spans="1:5" x14ac:dyDescent="0.3">
      <c r="A2560">
        <f>YEAR('Raw Data'!C2560)</f>
        <v>2015</v>
      </c>
      <c r="B2560">
        <f>MONTH('Raw Data'!C2560)</f>
        <v>5</v>
      </c>
      <c r="C2560" t="str">
        <f>TEXT('Raw Data'!C2560,"MMM-YYYY")</f>
        <v>May-2015</v>
      </c>
      <c r="D2560" t="str">
        <f>TEXT(Calculated_Columns!C2560,"MMMM")</f>
        <v>May</v>
      </c>
      <c r="E2560">
        <f>'Raw Data'!U2560/'Raw Data'!R2560</f>
        <v>0.1</v>
      </c>
    </row>
    <row r="2561" spans="1:5" x14ac:dyDescent="0.3">
      <c r="A2561">
        <f>YEAR('Raw Data'!C2561)</f>
        <v>2015</v>
      </c>
      <c r="B2561">
        <f>MONTH('Raw Data'!C2561)</f>
        <v>5</v>
      </c>
      <c r="C2561" t="str">
        <f>TEXT('Raw Data'!C2561,"MMM-YYYY")</f>
        <v>May-2015</v>
      </c>
      <c r="D2561" t="str">
        <f>TEXT(Calculated_Columns!C2561,"MMMM")</f>
        <v>May</v>
      </c>
      <c r="E2561">
        <f>'Raw Data'!U2561/'Raw Data'!R2561</f>
        <v>0.48</v>
      </c>
    </row>
    <row r="2562" spans="1:5" x14ac:dyDescent="0.3">
      <c r="A2562">
        <f>YEAR('Raw Data'!C2562)</f>
        <v>2015</v>
      </c>
      <c r="B2562">
        <f>MONTH('Raw Data'!C2562)</f>
        <v>5</v>
      </c>
      <c r="C2562" t="str">
        <f>TEXT('Raw Data'!C2562,"MMM-YYYY")</f>
        <v>May-2015</v>
      </c>
      <c r="D2562" t="str">
        <f>TEXT(Calculated_Columns!C2562,"MMMM")</f>
        <v>May</v>
      </c>
      <c r="E2562">
        <f>'Raw Data'!U2562/'Raw Data'!R2562</f>
        <v>0.19</v>
      </c>
    </row>
    <row r="2563" spans="1:5" x14ac:dyDescent="0.3">
      <c r="A2563">
        <f>YEAR('Raw Data'!C2563)</f>
        <v>2015</v>
      </c>
      <c r="B2563">
        <f>MONTH('Raw Data'!C2563)</f>
        <v>12</v>
      </c>
      <c r="C2563" t="str">
        <f>TEXT('Raw Data'!C2563,"MMM-YYYY")</f>
        <v>Dec-2015</v>
      </c>
      <c r="D2563" t="str">
        <f>TEXT(Calculated_Columns!C2563,"MMMM")</f>
        <v>December</v>
      </c>
      <c r="E2563">
        <f>'Raw Data'!U2563/'Raw Data'!R2563</f>
        <v>0.36250000000000004</v>
      </c>
    </row>
    <row r="2564" spans="1:5" x14ac:dyDescent="0.3">
      <c r="A2564">
        <f>YEAR('Raw Data'!C2564)</f>
        <v>2015</v>
      </c>
      <c r="B2564">
        <f>MONTH('Raw Data'!C2564)</f>
        <v>12</v>
      </c>
      <c r="C2564" t="str">
        <f>TEXT('Raw Data'!C2564,"MMM-YYYY")</f>
        <v>Dec-2015</v>
      </c>
      <c r="D2564" t="str">
        <f>TEXT(Calculated_Columns!C2564,"MMMM")</f>
        <v>December</v>
      </c>
      <c r="E2564">
        <f>'Raw Data'!U2564/'Raw Data'!R2564</f>
        <v>0.35</v>
      </c>
    </row>
    <row r="2565" spans="1:5" x14ac:dyDescent="0.3">
      <c r="A2565">
        <f>YEAR('Raw Data'!C2565)</f>
        <v>2015</v>
      </c>
      <c r="B2565">
        <f>MONTH('Raw Data'!C2565)</f>
        <v>3</v>
      </c>
      <c r="C2565" t="str">
        <f>TEXT('Raw Data'!C2565,"MMM-YYYY")</f>
        <v>Mar-2015</v>
      </c>
      <c r="D2565" t="str">
        <f>TEXT(Calculated_Columns!C2565,"MMMM")</f>
        <v>March</v>
      </c>
      <c r="E2565">
        <f>'Raw Data'!U2565/'Raw Data'!R2565</f>
        <v>0.18</v>
      </c>
    </row>
    <row r="2566" spans="1:5" x14ac:dyDescent="0.3">
      <c r="A2566">
        <f>YEAR('Raw Data'!C2566)</f>
        <v>2015</v>
      </c>
      <c r="B2566">
        <f>MONTH('Raw Data'!C2566)</f>
        <v>3</v>
      </c>
      <c r="C2566" t="str">
        <f>TEXT('Raw Data'!C2566,"MMM-YYYY")</f>
        <v>Mar-2015</v>
      </c>
      <c r="D2566" t="str">
        <f>TEXT(Calculated_Columns!C2566,"MMMM")</f>
        <v>March</v>
      </c>
      <c r="E2566">
        <f>'Raw Data'!U2566/'Raw Data'!R2566</f>
        <v>0.26999999999999996</v>
      </c>
    </row>
    <row r="2567" spans="1:5" x14ac:dyDescent="0.3">
      <c r="A2567">
        <f>YEAR('Raw Data'!C2567)</f>
        <v>2017</v>
      </c>
      <c r="B2567">
        <f>MONTH('Raw Data'!C2567)</f>
        <v>12</v>
      </c>
      <c r="C2567" t="str">
        <f>TEXT('Raw Data'!C2567,"MMM-YYYY")</f>
        <v>Dec-2017</v>
      </c>
      <c r="D2567" t="str">
        <f>TEXT(Calculated_Columns!C2567,"MMMM")</f>
        <v>December</v>
      </c>
      <c r="E2567">
        <f>'Raw Data'!U2567/'Raw Data'!R2567</f>
        <v>0.39</v>
      </c>
    </row>
    <row r="2568" spans="1:5" x14ac:dyDescent="0.3">
      <c r="A2568">
        <f>YEAR('Raw Data'!C2568)</f>
        <v>2017</v>
      </c>
      <c r="B2568">
        <f>MONTH('Raw Data'!C2568)</f>
        <v>11</v>
      </c>
      <c r="C2568" t="str">
        <f>TEXT('Raw Data'!C2568,"MMM-YYYY")</f>
        <v>Nov-2017</v>
      </c>
      <c r="D2568" t="str">
        <f>TEXT(Calculated_Columns!C2568,"MMMM")</f>
        <v>November</v>
      </c>
      <c r="E2568">
        <f>'Raw Data'!U2568/'Raw Data'!R2568</f>
        <v>0.3125</v>
      </c>
    </row>
    <row r="2569" spans="1:5" x14ac:dyDescent="0.3">
      <c r="A2569">
        <f>YEAR('Raw Data'!C2569)</f>
        <v>2017</v>
      </c>
      <c r="B2569">
        <f>MONTH('Raw Data'!C2569)</f>
        <v>11</v>
      </c>
      <c r="C2569" t="str">
        <f>TEXT('Raw Data'!C2569,"MMM-YYYY")</f>
        <v>Nov-2017</v>
      </c>
      <c r="D2569" t="str">
        <f>TEXT(Calculated_Columns!C2569,"MMMM")</f>
        <v>November</v>
      </c>
      <c r="E2569">
        <f>'Raw Data'!U2569/'Raw Data'!R2569</f>
        <v>0.09</v>
      </c>
    </row>
    <row r="2570" spans="1:5" x14ac:dyDescent="0.3">
      <c r="A2570">
        <f>YEAR('Raw Data'!C2570)</f>
        <v>2017</v>
      </c>
      <c r="B2570">
        <f>MONTH('Raw Data'!C2570)</f>
        <v>9</v>
      </c>
      <c r="C2570" t="str">
        <f>TEXT('Raw Data'!C2570,"MMM-YYYY")</f>
        <v>Sep-2017</v>
      </c>
      <c r="D2570" t="str">
        <f>TEXT(Calculated_Columns!C2570,"MMMM")</f>
        <v>September</v>
      </c>
      <c r="E2570">
        <f>'Raw Data'!U2570/'Raw Data'!R2570</f>
        <v>0.28000000000000003</v>
      </c>
    </row>
    <row r="2571" spans="1:5" x14ac:dyDescent="0.3">
      <c r="A2571">
        <f>YEAR('Raw Data'!C2571)</f>
        <v>2017</v>
      </c>
      <c r="B2571">
        <f>MONTH('Raw Data'!C2571)</f>
        <v>12</v>
      </c>
      <c r="C2571" t="str">
        <f>TEXT('Raw Data'!C2571,"MMM-YYYY")</f>
        <v>Dec-2017</v>
      </c>
      <c r="D2571" t="str">
        <f>TEXT(Calculated_Columns!C2571,"MMMM")</f>
        <v>December</v>
      </c>
      <c r="E2571">
        <f>'Raw Data'!U2571/'Raw Data'!R2571</f>
        <v>-0.21666666666666667</v>
      </c>
    </row>
    <row r="2572" spans="1:5" x14ac:dyDescent="0.3">
      <c r="A2572">
        <f>YEAR('Raw Data'!C2572)</f>
        <v>2017</v>
      </c>
      <c r="B2572">
        <f>MONTH('Raw Data'!C2572)</f>
        <v>12</v>
      </c>
      <c r="C2572" t="str">
        <f>TEXT('Raw Data'!C2572,"MMM-YYYY")</f>
        <v>Dec-2017</v>
      </c>
      <c r="D2572" t="str">
        <f>TEXT(Calculated_Columns!C2572,"MMMM")</f>
        <v>December</v>
      </c>
      <c r="E2572">
        <f>'Raw Data'!U2572/'Raw Data'!R2572</f>
        <v>0.27500000000000002</v>
      </c>
    </row>
    <row r="2573" spans="1:5" x14ac:dyDescent="0.3">
      <c r="A2573">
        <f>YEAR('Raw Data'!C2573)</f>
        <v>2017</v>
      </c>
      <c r="B2573">
        <f>MONTH('Raw Data'!C2573)</f>
        <v>7</v>
      </c>
      <c r="C2573" t="str">
        <f>TEXT('Raw Data'!C2573,"MMM-YYYY")</f>
        <v>Jul-2017</v>
      </c>
      <c r="D2573" t="str">
        <f>TEXT(Calculated_Columns!C2573,"MMMM")</f>
        <v>July</v>
      </c>
      <c r="E2573">
        <f>'Raw Data'!U2573/'Raw Data'!R2573</f>
        <v>0.3125</v>
      </c>
    </row>
    <row r="2574" spans="1:5" x14ac:dyDescent="0.3">
      <c r="A2574">
        <f>YEAR('Raw Data'!C2574)</f>
        <v>2016</v>
      </c>
      <c r="B2574">
        <f>MONTH('Raw Data'!C2574)</f>
        <v>8</v>
      </c>
      <c r="C2574" t="str">
        <f>TEXT('Raw Data'!C2574,"MMM-YYYY")</f>
        <v>Aug-2016</v>
      </c>
      <c r="D2574" t="str">
        <f>TEXT(Calculated_Columns!C2574,"MMMM")</f>
        <v>August</v>
      </c>
      <c r="E2574">
        <f>'Raw Data'!U2574/'Raw Data'!R2574</f>
        <v>3.7499999999999999E-2</v>
      </c>
    </row>
    <row r="2575" spans="1:5" x14ac:dyDescent="0.3">
      <c r="A2575">
        <f>YEAR('Raw Data'!C2575)</f>
        <v>2017</v>
      </c>
      <c r="B2575">
        <f>MONTH('Raw Data'!C2575)</f>
        <v>7</v>
      </c>
      <c r="C2575" t="str">
        <f>TEXT('Raw Data'!C2575,"MMM-YYYY")</f>
        <v>Jul-2017</v>
      </c>
      <c r="D2575" t="str">
        <f>TEXT(Calculated_Columns!C2575,"MMMM")</f>
        <v>July</v>
      </c>
      <c r="E2575">
        <f>'Raw Data'!U2575/'Raw Data'!R2575</f>
        <v>0.06</v>
      </c>
    </row>
    <row r="2576" spans="1:5" x14ac:dyDescent="0.3">
      <c r="A2576">
        <f>YEAR('Raw Data'!C2576)</f>
        <v>2014</v>
      </c>
      <c r="B2576">
        <f>MONTH('Raw Data'!C2576)</f>
        <v>11</v>
      </c>
      <c r="C2576" t="str">
        <f>TEXT('Raw Data'!C2576,"MMM-YYYY")</f>
        <v>Nov-2014</v>
      </c>
      <c r="D2576" t="str">
        <f>TEXT(Calculated_Columns!C2576,"MMMM")</f>
        <v>November</v>
      </c>
      <c r="E2576">
        <f>'Raw Data'!U2576/'Raw Data'!R2576</f>
        <v>0.49</v>
      </c>
    </row>
    <row r="2577" spans="1:5" x14ac:dyDescent="0.3">
      <c r="A2577">
        <f>YEAR('Raw Data'!C2577)</f>
        <v>2014</v>
      </c>
      <c r="B2577">
        <f>MONTH('Raw Data'!C2577)</f>
        <v>11</v>
      </c>
      <c r="C2577" t="str">
        <f>TEXT('Raw Data'!C2577,"MMM-YYYY")</f>
        <v>Nov-2014</v>
      </c>
      <c r="D2577" t="str">
        <f>TEXT(Calculated_Columns!C2577,"MMMM")</f>
        <v>November</v>
      </c>
      <c r="E2577">
        <f>'Raw Data'!U2577/'Raw Data'!R2577</f>
        <v>0.49000000000000005</v>
      </c>
    </row>
    <row r="2578" spans="1:5" x14ac:dyDescent="0.3">
      <c r="A2578">
        <f>YEAR('Raw Data'!C2578)</f>
        <v>2014</v>
      </c>
      <c r="B2578">
        <f>MONTH('Raw Data'!C2578)</f>
        <v>11</v>
      </c>
      <c r="C2578" t="str">
        <f>TEXT('Raw Data'!C2578,"MMM-YYYY")</f>
        <v>Nov-2014</v>
      </c>
      <c r="D2578" t="str">
        <f>TEXT(Calculated_Columns!C2578,"MMMM")</f>
        <v>November</v>
      </c>
      <c r="E2578">
        <f>'Raw Data'!U2578/'Raw Data'!R2578</f>
        <v>0.47000000000000003</v>
      </c>
    </row>
    <row r="2579" spans="1:5" x14ac:dyDescent="0.3">
      <c r="A2579">
        <f>YEAR('Raw Data'!C2579)</f>
        <v>2014</v>
      </c>
      <c r="B2579">
        <f>MONTH('Raw Data'!C2579)</f>
        <v>11</v>
      </c>
      <c r="C2579" t="str">
        <f>TEXT('Raw Data'!C2579,"MMM-YYYY")</f>
        <v>Nov-2014</v>
      </c>
      <c r="D2579" t="str">
        <f>TEXT(Calculated_Columns!C2579,"MMMM")</f>
        <v>November</v>
      </c>
      <c r="E2579">
        <f>'Raw Data'!U2579/'Raw Data'!R2579</f>
        <v>0.43</v>
      </c>
    </row>
    <row r="2580" spans="1:5" x14ac:dyDescent="0.3">
      <c r="A2580">
        <f>YEAR('Raw Data'!C2580)</f>
        <v>2014</v>
      </c>
      <c r="B2580">
        <f>MONTH('Raw Data'!C2580)</f>
        <v>1</v>
      </c>
      <c r="C2580" t="str">
        <f>TEXT('Raw Data'!C2580,"MMM-YYYY")</f>
        <v>Jan-2014</v>
      </c>
      <c r="D2580" t="str">
        <f>TEXT(Calculated_Columns!C2580,"MMMM")</f>
        <v>January</v>
      </c>
      <c r="E2580">
        <f>'Raw Data'!U2580/'Raw Data'!R2580</f>
        <v>0.49</v>
      </c>
    </row>
    <row r="2581" spans="1:5" x14ac:dyDescent="0.3">
      <c r="A2581">
        <f>YEAR('Raw Data'!C2581)</f>
        <v>2014</v>
      </c>
      <c r="B2581">
        <f>MONTH('Raw Data'!C2581)</f>
        <v>1</v>
      </c>
      <c r="C2581" t="str">
        <f>TEXT('Raw Data'!C2581,"MMM-YYYY")</f>
        <v>Jan-2014</v>
      </c>
      <c r="D2581" t="str">
        <f>TEXT(Calculated_Columns!C2581,"MMMM")</f>
        <v>January</v>
      </c>
      <c r="E2581">
        <f>'Raw Data'!U2581/'Raw Data'!R2581</f>
        <v>0</v>
      </c>
    </row>
    <row r="2582" spans="1:5" x14ac:dyDescent="0.3">
      <c r="A2582">
        <f>YEAR('Raw Data'!C2582)</f>
        <v>2014</v>
      </c>
      <c r="B2582">
        <f>MONTH('Raw Data'!C2582)</f>
        <v>1</v>
      </c>
      <c r="C2582" t="str">
        <f>TEXT('Raw Data'!C2582,"MMM-YYYY")</f>
        <v>Jan-2014</v>
      </c>
      <c r="D2582" t="str">
        <f>TEXT(Calculated_Columns!C2582,"MMMM")</f>
        <v>January</v>
      </c>
      <c r="E2582">
        <f>'Raw Data'!U2582/'Raw Data'!R2582</f>
        <v>0.48000000000000004</v>
      </c>
    </row>
    <row r="2583" spans="1:5" x14ac:dyDescent="0.3">
      <c r="A2583">
        <f>YEAR('Raw Data'!C2583)</f>
        <v>2014</v>
      </c>
      <c r="B2583">
        <f>MONTH('Raw Data'!C2583)</f>
        <v>1</v>
      </c>
      <c r="C2583" t="str">
        <f>TEXT('Raw Data'!C2583,"MMM-YYYY")</f>
        <v>Jan-2014</v>
      </c>
      <c r="D2583" t="str">
        <f>TEXT(Calculated_Columns!C2583,"MMMM")</f>
        <v>January</v>
      </c>
      <c r="E2583">
        <f>'Raw Data'!U2583/'Raw Data'!R2583</f>
        <v>0.5</v>
      </c>
    </row>
    <row r="2584" spans="1:5" x14ac:dyDescent="0.3">
      <c r="A2584">
        <f>YEAR('Raw Data'!C2584)</f>
        <v>2014</v>
      </c>
      <c r="B2584">
        <f>MONTH('Raw Data'!C2584)</f>
        <v>1</v>
      </c>
      <c r="C2584" t="str">
        <f>TEXT('Raw Data'!C2584,"MMM-YYYY")</f>
        <v>Jan-2014</v>
      </c>
      <c r="D2584" t="str">
        <f>TEXT(Calculated_Columns!C2584,"MMMM")</f>
        <v>January</v>
      </c>
      <c r="E2584">
        <f>'Raw Data'!U2584/'Raw Data'!R2584</f>
        <v>0</v>
      </c>
    </row>
    <row r="2585" spans="1:5" x14ac:dyDescent="0.3">
      <c r="A2585">
        <f>YEAR('Raw Data'!C2585)</f>
        <v>2014</v>
      </c>
      <c r="B2585">
        <f>MONTH('Raw Data'!C2585)</f>
        <v>1</v>
      </c>
      <c r="C2585" t="str">
        <f>TEXT('Raw Data'!C2585,"MMM-YYYY")</f>
        <v>Jan-2014</v>
      </c>
      <c r="D2585" t="str">
        <f>TEXT(Calculated_Columns!C2585,"MMMM")</f>
        <v>January</v>
      </c>
      <c r="E2585">
        <f>'Raw Data'!U2585/'Raw Data'!R2585</f>
        <v>0.36</v>
      </c>
    </row>
    <row r="2586" spans="1:5" x14ac:dyDescent="0.3">
      <c r="A2586">
        <f>YEAR('Raw Data'!C2586)</f>
        <v>2014</v>
      </c>
      <c r="B2586">
        <f>MONTH('Raw Data'!C2586)</f>
        <v>1</v>
      </c>
      <c r="C2586" t="str">
        <f>TEXT('Raw Data'!C2586,"MMM-YYYY")</f>
        <v>Jan-2014</v>
      </c>
      <c r="D2586" t="str">
        <f>TEXT(Calculated_Columns!C2586,"MMMM")</f>
        <v>January</v>
      </c>
      <c r="E2586">
        <f>'Raw Data'!U2586/'Raw Data'!R2586</f>
        <v>0.28000000000000003</v>
      </c>
    </row>
    <row r="2587" spans="1:5" x14ac:dyDescent="0.3">
      <c r="A2587">
        <f>YEAR('Raw Data'!C2587)</f>
        <v>2015</v>
      </c>
      <c r="B2587">
        <f>MONTH('Raw Data'!C2587)</f>
        <v>11</v>
      </c>
      <c r="C2587" t="str">
        <f>TEXT('Raw Data'!C2587,"MMM-YYYY")</f>
        <v>Nov-2015</v>
      </c>
      <c r="D2587" t="str">
        <f>TEXT(Calculated_Columns!C2587,"MMMM")</f>
        <v>November</v>
      </c>
      <c r="E2587">
        <f>'Raw Data'!U2587/'Raw Data'!R2587</f>
        <v>0.32500000000000007</v>
      </c>
    </row>
    <row r="2588" spans="1:5" x14ac:dyDescent="0.3">
      <c r="A2588">
        <f>YEAR('Raw Data'!C2588)</f>
        <v>2017</v>
      </c>
      <c r="B2588">
        <f>MONTH('Raw Data'!C2588)</f>
        <v>6</v>
      </c>
      <c r="C2588" t="str">
        <f>TEXT('Raw Data'!C2588,"MMM-YYYY")</f>
        <v>Jun-2017</v>
      </c>
      <c r="D2588" t="str">
        <f>TEXT(Calculated_Columns!C2588,"MMMM")</f>
        <v>June</v>
      </c>
      <c r="E2588">
        <f>'Raw Data'!U2588/'Raw Data'!R2588</f>
        <v>0.27</v>
      </c>
    </row>
    <row r="2589" spans="1:5" x14ac:dyDescent="0.3">
      <c r="A2589">
        <f>YEAR('Raw Data'!C2589)</f>
        <v>2017</v>
      </c>
      <c r="B2589">
        <f>MONTH('Raw Data'!C2589)</f>
        <v>6</v>
      </c>
      <c r="C2589" t="str">
        <f>TEXT('Raw Data'!C2589,"MMM-YYYY")</f>
        <v>Jun-2017</v>
      </c>
      <c r="D2589" t="str">
        <f>TEXT(Calculated_Columns!C2589,"MMMM")</f>
        <v>June</v>
      </c>
      <c r="E2589">
        <f>'Raw Data'!U2589/'Raw Data'!R2589</f>
        <v>0.44</v>
      </c>
    </row>
    <row r="2590" spans="1:5" x14ac:dyDescent="0.3">
      <c r="A2590">
        <f>YEAR('Raw Data'!C2590)</f>
        <v>2016</v>
      </c>
      <c r="B2590">
        <f>MONTH('Raw Data'!C2590)</f>
        <v>5</v>
      </c>
      <c r="C2590" t="str">
        <f>TEXT('Raw Data'!C2590,"MMM-YYYY")</f>
        <v>May-2016</v>
      </c>
      <c r="D2590" t="str">
        <f>TEXT(Calculated_Columns!C2590,"MMMM")</f>
        <v>May</v>
      </c>
      <c r="E2590">
        <f>'Raw Data'!U2590/'Raw Data'!R2590</f>
        <v>0.16999999999999998</v>
      </c>
    </row>
    <row r="2591" spans="1:5" x14ac:dyDescent="0.3">
      <c r="A2591">
        <f>YEAR('Raw Data'!C2591)</f>
        <v>2016</v>
      </c>
      <c r="B2591">
        <f>MONTH('Raw Data'!C2591)</f>
        <v>5</v>
      </c>
      <c r="C2591" t="str">
        <f>TEXT('Raw Data'!C2591,"MMM-YYYY")</f>
        <v>May-2016</v>
      </c>
      <c r="D2591" t="str">
        <f>TEXT(Calculated_Columns!C2591,"MMMM")</f>
        <v>May</v>
      </c>
      <c r="E2591">
        <f>'Raw Data'!U2591/'Raw Data'!R2591</f>
        <v>8.7499999999999994E-2</v>
      </c>
    </row>
    <row r="2592" spans="1:5" x14ac:dyDescent="0.3">
      <c r="A2592">
        <f>YEAR('Raw Data'!C2592)</f>
        <v>2016</v>
      </c>
      <c r="B2592">
        <f>MONTH('Raw Data'!C2592)</f>
        <v>9</v>
      </c>
      <c r="C2592" t="str">
        <f>TEXT('Raw Data'!C2592,"MMM-YYYY")</f>
        <v>Sep-2016</v>
      </c>
      <c r="D2592" t="str">
        <f>TEXT(Calculated_Columns!C2592,"MMMM")</f>
        <v>September</v>
      </c>
      <c r="E2592">
        <f>'Raw Data'!U2592/'Raw Data'!R2592</f>
        <v>-0.55000000000000004</v>
      </c>
    </row>
    <row r="2593" spans="1:5" x14ac:dyDescent="0.3">
      <c r="A2593">
        <f>YEAR('Raw Data'!C2593)</f>
        <v>2016</v>
      </c>
      <c r="B2593">
        <f>MONTH('Raw Data'!C2593)</f>
        <v>9</v>
      </c>
      <c r="C2593" t="str">
        <f>TEXT('Raw Data'!C2593,"MMM-YYYY")</f>
        <v>Sep-2016</v>
      </c>
      <c r="D2593" t="str">
        <f>TEXT(Calculated_Columns!C2593,"MMMM")</f>
        <v>September</v>
      </c>
      <c r="E2593">
        <f>'Raw Data'!U2593/'Raw Data'!R2593</f>
        <v>-0.5</v>
      </c>
    </row>
    <row r="2594" spans="1:5" x14ac:dyDescent="0.3">
      <c r="A2594">
        <f>YEAR('Raw Data'!C2594)</f>
        <v>2017</v>
      </c>
      <c r="B2594">
        <f>MONTH('Raw Data'!C2594)</f>
        <v>11</v>
      </c>
      <c r="C2594" t="str">
        <f>TEXT('Raw Data'!C2594,"MMM-YYYY")</f>
        <v>Nov-2017</v>
      </c>
      <c r="D2594" t="str">
        <f>TEXT(Calculated_Columns!C2594,"MMMM")</f>
        <v>November</v>
      </c>
      <c r="E2594">
        <f>'Raw Data'!U2594/'Raw Data'!R2594</f>
        <v>0.5</v>
      </c>
    </row>
    <row r="2595" spans="1:5" x14ac:dyDescent="0.3">
      <c r="A2595">
        <f>YEAR('Raw Data'!C2595)</f>
        <v>2017</v>
      </c>
      <c r="B2595">
        <f>MONTH('Raw Data'!C2595)</f>
        <v>11</v>
      </c>
      <c r="C2595" t="str">
        <f>TEXT('Raw Data'!C2595,"MMM-YYYY")</f>
        <v>Nov-2017</v>
      </c>
      <c r="D2595" t="str">
        <f>TEXT(Calculated_Columns!C2595,"MMMM")</f>
        <v>November</v>
      </c>
      <c r="E2595">
        <f>'Raw Data'!U2595/'Raw Data'!R2595</f>
        <v>0.48000000000000004</v>
      </c>
    </row>
    <row r="2596" spans="1:5" x14ac:dyDescent="0.3">
      <c r="A2596">
        <f>YEAR('Raw Data'!C2596)</f>
        <v>2017</v>
      </c>
      <c r="B2596">
        <f>MONTH('Raw Data'!C2596)</f>
        <v>5</v>
      </c>
      <c r="C2596" t="str">
        <f>TEXT('Raw Data'!C2596,"MMM-YYYY")</f>
        <v>May-2017</v>
      </c>
      <c r="D2596" t="str">
        <f>TEXT(Calculated_Columns!C2596,"MMMM")</f>
        <v>May</v>
      </c>
      <c r="E2596">
        <f>'Raw Data'!U2596/'Raw Data'!R2596</f>
        <v>0.45</v>
      </c>
    </row>
    <row r="2597" spans="1:5" x14ac:dyDescent="0.3">
      <c r="A2597">
        <f>YEAR('Raw Data'!C2597)</f>
        <v>2017</v>
      </c>
      <c r="B2597">
        <f>MONTH('Raw Data'!C2597)</f>
        <v>5</v>
      </c>
      <c r="C2597" t="str">
        <f>TEXT('Raw Data'!C2597,"MMM-YYYY")</f>
        <v>May-2017</v>
      </c>
      <c r="D2597" t="str">
        <f>TEXT(Calculated_Columns!C2597,"MMMM")</f>
        <v>May</v>
      </c>
      <c r="E2597">
        <f>'Raw Data'!U2597/'Raw Data'!R2597</f>
        <v>0.44999999999999996</v>
      </c>
    </row>
    <row r="2598" spans="1:5" x14ac:dyDescent="0.3">
      <c r="A2598">
        <f>YEAR('Raw Data'!C2598)</f>
        <v>2017</v>
      </c>
      <c r="B2598">
        <f>MONTH('Raw Data'!C2598)</f>
        <v>5</v>
      </c>
      <c r="C2598" t="str">
        <f>TEXT('Raw Data'!C2598,"MMM-YYYY")</f>
        <v>May-2017</v>
      </c>
      <c r="D2598" t="str">
        <f>TEXT(Calculated_Columns!C2598,"MMMM")</f>
        <v>May</v>
      </c>
      <c r="E2598">
        <f>'Raw Data'!U2598/'Raw Data'!R2598</f>
        <v>0.27</v>
      </c>
    </row>
    <row r="2599" spans="1:5" x14ac:dyDescent="0.3">
      <c r="A2599">
        <f>YEAR('Raw Data'!C2599)</f>
        <v>2017</v>
      </c>
      <c r="B2599">
        <f>MONTH('Raw Data'!C2599)</f>
        <v>5</v>
      </c>
      <c r="C2599" t="str">
        <f>TEXT('Raw Data'!C2599,"MMM-YYYY")</f>
        <v>May-2017</v>
      </c>
      <c r="D2599" t="str">
        <f>TEXT(Calculated_Columns!C2599,"MMMM")</f>
        <v>May</v>
      </c>
      <c r="E2599">
        <f>'Raw Data'!U2599/'Raw Data'!R2599</f>
        <v>0.18</v>
      </c>
    </row>
    <row r="2600" spans="1:5" x14ac:dyDescent="0.3">
      <c r="A2600">
        <f>YEAR('Raw Data'!C2600)</f>
        <v>2017</v>
      </c>
      <c r="B2600">
        <f>MONTH('Raw Data'!C2600)</f>
        <v>5</v>
      </c>
      <c r="C2600" t="str">
        <f>TEXT('Raw Data'!C2600,"MMM-YYYY")</f>
        <v>May-2017</v>
      </c>
      <c r="D2600" t="str">
        <f>TEXT(Calculated_Columns!C2600,"MMMM")</f>
        <v>May</v>
      </c>
      <c r="E2600">
        <f>'Raw Data'!U2600/'Raw Data'!R2600</f>
        <v>0.49</v>
      </c>
    </row>
    <row r="2601" spans="1:5" x14ac:dyDescent="0.3">
      <c r="A2601">
        <f>YEAR('Raw Data'!C2601)</f>
        <v>2017</v>
      </c>
      <c r="B2601">
        <f>MONTH('Raw Data'!C2601)</f>
        <v>4</v>
      </c>
      <c r="C2601" t="str">
        <f>TEXT('Raw Data'!C2601,"MMM-YYYY")</f>
        <v>Apr-2017</v>
      </c>
      <c r="D2601" t="str">
        <f>TEXT(Calculated_Columns!C2601,"MMMM")</f>
        <v>April</v>
      </c>
      <c r="E2601">
        <f>'Raw Data'!U2601/'Raw Data'!R2601</f>
        <v>0.29000000000000004</v>
      </c>
    </row>
    <row r="2602" spans="1:5" x14ac:dyDescent="0.3">
      <c r="A2602">
        <f>YEAR('Raw Data'!C2602)</f>
        <v>2017</v>
      </c>
      <c r="B2602">
        <f>MONTH('Raw Data'!C2602)</f>
        <v>4</v>
      </c>
      <c r="C2602" t="str">
        <f>TEXT('Raw Data'!C2602,"MMM-YYYY")</f>
        <v>Apr-2017</v>
      </c>
      <c r="D2602" t="str">
        <f>TEXT(Calculated_Columns!C2602,"MMMM")</f>
        <v>April</v>
      </c>
      <c r="E2602">
        <f>'Raw Data'!U2602/'Raw Data'!R2602</f>
        <v>0.30000000000000004</v>
      </c>
    </row>
    <row r="2603" spans="1:5" x14ac:dyDescent="0.3">
      <c r="A2603">
        <f>YEAR('Raw Data'!C2603)</f>
        <v>2016</v>
      </c>
      <c r="B2603">
        <f>MONTH('Raw Data'!C2603)</f>
        <v>6</v>
      </c>
      <c r="C2603" t="str">
        <f>TEXT('Raw Data'!C2603,"MMM-YYYY")</f>
        <v>Jun-2016</v>
      </c>
      <c r="D2603" t="str">
        <f>TEXT(Calculated_Columns!C2603,"MMMM")</f>
        <v>June</v>
      </c>
      <c r="E2603">
        <f>'Raw Data'!U2603/'Raw Data'!R2603</f>
        <v>0.47000000000000003</v>
      </c>
    </row>
    <row r="2604" spans="1:5" x14ac:dyDescent="0.3">
      <c r="A2604">
        <f>YEAR('Raw Data'!C2604)</f>
        <v>2016</v>
      </c>
      <c r="B2604">
        <f>MONTH('Raw Data'!C2604)</f>
        <v>6</v>
      </c>
      <c r="C2604" t="str">
        <f>TEXT('Raw Data'!C2604,"MMM-YYYY")</f>
        <v>Jun-2016</v>
      </c>
      <c r="D2604" t="str">
        <f>TEXT(Calculated_Columns!C2604,"MMMM")</f>
        <v>June</v>
      </c>
      <c r="E2604">
        <f>'Raw Data'!U2604/'Raw Data'!R2604</f>
        <v>0.27</v>
      </c>
    </row>
    <row r="2605" spans="1:5" x14ac:dyDescent="0.3">
      <c r="A2605">
        <f>YEAR('Raw Data'!C2605)</f>
        <v>2016</v>
      </c>
      <c r="B2605">
        <f>MONTH('Raw Data'!C2605)</f>
        <v>6</v>
      </c>
      <c r="C2605" t="str">
        <f>TEXT('Raw Data'!C2605,"MMM-YYYY")</f>
        <v>Jun-2016</v>
      </c>
      <c r="D2605" t="str">
        <f>TEXT(Calculated_Columns!C2605,"MMMM")</f>
        <v>June</v>
      </c>
      <c r="E2605">
        <f>'Raw Data'!U2605/'Raw Data'!R2605</f>
        <v>3.7500000000000006E-2</v>
      </c>
    </row>
    <row r="2606" spans="1:5" x14ac:dyDescent="0.3">
      <c r="A2606">
        <f>YEAR('Raw Data'!C2606)</f>
        <v>2016</v>
      </c>
      <c r="B2606">
        <f>MONTH('Raw Data'!C2606)</f>
        <v>6</v>
      </c>
      <c r="C2606" t="str">
        <f>TEXT('Raw Data'!C2606,"MMM-YYYY")</f>
        <v>Jun-2016</v>
      </c>
      <c r="D2606" t="str">
        <f>TEXT(Calculated_Columns!C2606,"MMMM")</f>
        <v>June</v>
      </c>
      <c r="E2606">
        <f>'Raw Data'!U2606/'Raw Data'!R2606</f>
        <v>0.34</v>
      </c>
    </row>
    <row r="2607" spans="1:5" x14ac:dyDescent="0.3">
      <c r="A2607">
        <f>YEAR('Raw Data'!C2607)</f>
        <v>2014</v>
      </c>
      <c r="B2607">
        <f>MONTH('Raw Data'!C2607)</f>
        <v>12</v>
      </c>
      <c r="C2607" t="str">
        <f>TEXT('Raw Data'!C2607,"MMM-YYYY")</f>
        <v>Dec-2014</v>
      </c>
      <c r="D2607" t="str">
        <f>TEXT(Calculated_Columns!C2607,"MMMM")</f>
        <v>December</v>
      </c>
      <c r="E2607">
        <f>'Raw Data'!U2607/'Raw Data'!R2607</f>
        <v>-0.73333333333333328</v>
      </c>
    </row>
    <row r="2608" spans="1:5" x14ac:dyDescent="0.3">
      <c r="A2608">
        <f>YEAR('Raw Data'!C2608)</f>
        <v>2016</v>
      </c>
      <c r="B2608">
        <f>MONTH('Raw Data'!C2608)</f>
        <v>3</v>
      </c>
      <c r="C2608" t="str">
        <f>TEXT('Raw Data'!C2608,"MMM-YYYY")</f>
        <v>Mar-2016</v>
      </c>
      <c r="D2608" t="str">
        <f>TEXT(Calculated_Columns!C2608,"MMMM")</f>
        <v>March</v>
      </c>
      <c r="E2608">
        <f>'Raw Data'!U2608/'Raw Data'!R2608</f>
        <v>0.29000000000000004</v>
      </c>
    </row>
    <row r="2609" spans="1:5" x14ac:dyDescent="0.3">
      <c r="A2609">
        <f>YEAR('Raw Data'!C2609)</f>
        <v>2014</v>
      </c>
      <c r="B2609">
        <f>MONTH('Raw Data'!C2609)</f>
        <v>11</v>
      </c>
      <c r="C2609" t="str">
        <f>TEXT('Raw Data'!C2609,"MMM-YYYY")</f>
        <v>Nov-2014</v>
      </c>
      <c r="D2609" t="str">
        <f>TEXT(Calculated_Columns!C2609,"MMMM")</f>
        <v>November</v>
      </c>
      <c r="E2609">
        <f>'Raw Data'!U2609/'Raw Data'!R2609</f>
        <v>0</v>
      </c>
    </row>
    <row r="2610" spans="1:5" x14ac:dyDescent="0.3">
      <c r="A2610">
        <f>YEAR('Raw Data'!C2610)</f>
        <v>2014</v>
      </c>
      <c r="B2610">
        <f>MONTH('Raw Data'!C2610)</f>
        <v>11</v>
      </c>
      <c r="C2610" t="str">
        <f>TEXT('Raw Data'!C2610,"MMM-YYYY")</f>
        <v>Nov-2014</v>
      </c>
      <c r="D2610" t="str">
        <f>TEXT(Calculated_Columns!C2610,"MMMM")</f>
        <v>November</v>
      </c>
      <c r="E2610">
        <f>'Raw Data'!U2610/'Raw Data'!R2610</f>
        <v>0.35</v>
      </c>
    </row>
    <row r="2611" spans="1:5" x14ac:dyDescent="0.3">
      <c r="A2611">
        <f>YEAR('Raw Data'!C2611)</f>
        <v>2014</v>
      </c>
      <c r="B2611">
        <f>MONTH('Raw Data'!C2611)</f>
        <v>11</v>
      </c>
      <c r="C2611" t="str">
        <f>TEXT('Raw Data'!C2611,"MMM-YYYY")</f>
        <v>Nov-2014</v>
      </c>
      <c r="D2611" t="str">
        <f>TEXT(Calculated_Columns!C2611,"MMMM")</f>
        <v>November</v>
      </c>
      <c r="E2611">
        <f>'Raw Data'!U2611/'Raw Data'!R2611</f>
        <v>-0.10000000000000002</v>
      </c>
    </row>
    <row r="2612" spans="1:5" x14ac:dyDescent="0.3">
      <c r="A2612">
        <f>YEAR('Raw Data'!C2612)</f>
        <v>2014</v>
      </c>
      <c r="B2612">
        <f>MONTH('Raw Data'!C2612)</f>
        <v>11</v>
      </c>
      <c r="C2612" t="str">
        <f>TEXT('Raw Data'!C2612,"MMM-YYYY")</f>
        <v>Nov-2014</v>
      </c>
      <c r="D2612" t="str">
        <f>TEXT(Calculated_Columns!C2612,"MMMM")</f>
        <v>November</v>
      </c>
      <c r="E2612">
        <f>'Raw Data'!U2612/'Raw Data'!R2612</f>
        <v>0.33749999999999997</v>
      </c>
    </row>
    <row r="2613" spans="1:5" x14ac:dyDescent="0.3">
      <c r="A2613">
        <f>YEAR('Raw Data'!C2613)</f>
        <v>2014</v>
      </c>
      <c r="B2613">
        <f>MONTH('Raw Data'!C2613)</f>
        <v>11</v>
      </c>
      <c r="C2613" t="str">
        <f>TEXT('Raw Data'!C2613,"MMM-YYYY")</f>
        <v>Nov-2014</v>
      </c>
      <c r="D2613" t="str">
        <f>TEXT(Calculated_Columns!C2613,"MMMM")</f>
        <v>November</v>
      </c>
      <c r="E2613">
        <f>'Raw Data'!U2613/'Raw Data'!R2613</f>
        <v>0.32500000000000001</v>
      </c>
    </row>
    <row r="2614" spans="1:5" x14ac:dyDescent="0.3">
      <c r="A2614">
        <f>YEAR('Raw Data'!C2614)</f>
        <v>2014</v>
      </c>
      <c r="B2614">
        <f>MONTH('Raw Data'!C2614)</f>
        <v>11</v>
      </c>
      <c r="C2614" t="str">
        <f>TEXT('Raw Data'!C2614,"MMM-YYYY")</f>
        <v>Nov-2014</v>
      </c>
      <c r="D2614" t="str">
        <f>TEXT(Calculated_Columns!C2614,"MMMM")</f>
        <v>November</v>
      </c>
      <c r="E2614">
        <f>'Raw Data'!U2614/'Raw Data'!R2614</f>
        <v>-0.65</v>
      </c>
    </row>
    <row r="2615" spans="1:5" x14ac:dyDescent="0.3">
      <c r="A2615">
        <f>YEAR('Raw Data'!C2615)</f>
        <v>2016</v>
      </c>
      <c r="B2615">
        <f>MONTH('Raw Data'!C2615)</f>
        <v>4</v>
      </c>
      <c r="C2615" t="str">
        <f>TEXT('Raw Data'!C2615,"MMM-YYYY")</f>
        <v>Apr-2016</v>
      </c>
      <c r="D2615" t="str">
        <f>TEXT(Calculated_Columns!C2615,"MMMM")</f>
        <v>April</v>
      </c>
      <c r="E2615">
        <f>'Raw Data'!U2615/'Raw Data'!R2615</f>
        <v>6.25E-2</v>
      </c>
    </row>
    <row r="2616" spans="1:5" x14ac:dyDescent="0.3">
      <c r="A2616">
        <f>YEAR('Raw Data'!C2616)</f>
        <v>2014</v>
      </c>
      <c r="B2616">
        <f>MONTH('Raw Data'!C2616)</f>
        <v>4</v>
      </c>
      <c r="C2616" t="str">
        <f>TEXT('Raw Data'!C2616,"MMM-YYYY")</f>
        <v>Apr-2014</v>
      </c>
      <c r="D2616" t="str">
        <f>TEXT(Calculated_Columns!C2616,"MMMM")</f>
        <v>April</v>
      </c>
      <c r="E2616">
        <f>'Raw Data'!U2616/'Raw Data'!R2616</f>
        <v>9.9999999999999992E-2</v>
      </c>
    </row>
    <row r="2617" spans="1:5" x14ac:dyDescent="0.3">
      <c r="A2617">
        <f>YEAR('Raw Data'!C2617)</f>
        <v>2014</v>
      </c>
      <c r="B2617">
        <f>MONTH('Raw Data'!C2617)</f>
        <v>4</v>
      </c>
      <c r="C2617" t="str">
        <f>TEXT('Raw Data'!C2617,"MMM-YYYY")</f>
        <v>Apr-2014</v>
      </c>
      <c r="D2617" t="str">
        <f>TEXT(Calculated_Columns!C2617,"MMMM")</f>
        <v>April</v>
      </c>
      <c r="E2617">
        <f>'Raw Data'!U2617/'Raw Data'!R2617</f>
        <v>0.3125</v>
      </c>
    </row>
    <row r="2618" spans="1:5" x14ac:dyDescent="0.3">
      <c r="A2618">
        <f>YEAR('Raw Data'!C2618)</f>
        <v>2017</v>
      </c>
      <c r="B2618">
        <f>MONTH('Raw Data'!C2618)</f>
        <v>4</v>
      </c>
      <c r="C2618" t="str">
        <f>TEXT('Raw Data'!C2618,"MMM-YYYY")</f>
        <v>Apr-2017</v>
      </c>
      <c r="D2618" t="str">
        <f>TEXT(Calculated_Columns!C2618,"MMMM")</f>
        <v>April</v>
      </c>
      <c r="E2618">
        <f>'Raw Data'!U2618/'Raw Data'!R2618</f>
        <v>0.47000000000000003</v>
      </c>
    </row>
    <row r="2619" spans="1:5" x14ac:dyDescent="0.3">
      <c r="A2619">
        <f>YEAR('Raw Data'!C2619)</f>
        <v>2017</v>
      </c>
      <c r="B2619">
        <f>MONTH('Raw Data'!C2619)</f>
        <v>4</v>
      </c>
      <c r="C2619" t="str">
        <f>TEXT('Raw Data'!C2619,"MMM-YYYY")</f>
        <v>Apr-2017</v>
      </c>
      <c r="D2619" t="str">
        <f>TEXT(Calculated_Columns!C2619,"MMMM")</f>
        <v>April</v>
      </c>
      <c r="E2619">
        <f>'Raw Data'!U2619/'Raw Data'!R2619</f>
        <v>0.31249999999999994</v>
      </c>
    </row>
    <row r="2620" spans="1:5" x14ac:dyDescent="0.3">
      <c r="A2620">
        <f>YEAR('Raw Data'!C2620)</f>
        <v>2017</v>
      </c>
      <c r="B2620">
        <f>MONTH('Raw Data'!C2620)</f>
        <v>12</v>
      </c>
      <c r="C2620" t="str">
        <f>TEXT('Raw Data'!C2620,"MMM-YYYY")</f>
        <v>Dec-2017</v>
      </c>
      <c r="D2620" t="str">
        <f>TEXT(Calculated_Columns!C2620,"MMMM")</f>
        <v>December</v>
      </c>
      <c r="E2620">
        <f>'Raw Data'!U2620/'Raw Data'!R2620</f>
        <v>0.26</v>
      </c>
    </row>
    <row r="2621" spans="1:5" x14ac:dyDescent="0.3">
      <c r="A2621">
        <f>YEAR('Raw Data'!C2621)</f>
        <v>2017</v>
      </c>
      <c r="B2621">
        <f>MONTH('Raw Data'!C2621)</f>
        <v>12</v>
      </c>
      <c r="C2621" t="str">
        <f>TEXT('Raw Data'!C2621,"MMM-YYYY")</f>
        <v>Dec-2017</v>
      </c>
      <c r="D2621" t="str">
        <f>TEXT(Calculated_Columns!C2621,"MMMM")</f>
        <v>December</v>
      </c>
      <c r="E2621">
        <f>'Raw Data'!U2621/'Raw Data'!R2621</f>
        <v>9.9999999999999992E-2</v>
      </c>
    </row>
    <row r="2622" spans="1:5" x14ac:dyDescent="0.3">
      <c r="A2622">
        <f>YEAR('Raw Data'!C2622)</f>
        <v>2017</v>
      </c>
      <c r="B2622">
        <f>MONTH('Raw Data'!C2622)</f>
        <v>12</v>
      </c>
      <c r="C2622" t="str">
        <f>TEXT('Raw Data'!C2622,"MMM-YYYY")</f>
        <v>Dec-2017</v>
      </c>
      <c r="D2622" t="str">
        <f>TEXT(Calculated_Columns!C2622,"MMMM")</f>
        <v>December</v>
      </c>
      <c r="E2622">
        <f>'Raw Data'!U2622/'Raw Data'!R2622</f>
        <v>0.28000000000000003</v>
      </c>
    </row>
    <row r="2623" spans="1:5" x14ac:dyDescent="0.3">
      <c r="A2623">
        <f>YEAR('Raw Data'!C2623)</f>
        <v>2017</v>
      </c>
      <c r="B2623">
        <f>MONTH('Raw Data'!C2623)</f>
        <v>12</v>
      </c>
      <c r="C2623" t="str">
        <f>TEXT('Raw Data'!C2623,"MMM-YYYY")</f>
        <v>Dec-2017</v>
      </c>
      <c r="D2623" t="str">
        <f>TEXT(Calculated_Columns!C2623,"MMMM")</f>
        <v>December</v>
      </c>
      <c r="E2623">
        <f>'Raw Data'!U2623/'Raw Data'!R2623</f>
        <v>0.47000000000000003</v>
      </c>
    </row>
    <row r="2624" spans="1:5" x14ac:dyDescent="0.3">
      <c r="A2624">
        <f>YEAR('Raw Data'!C2624)</f>
        <v>2014</v>
      </c>
      <c r="B2624">
        <f>MONTH('Raw Data'!C2624)</f>
        <v>12</v>
      </c>
      <c r="C2624" t="str">
        <f>TEXT('Raw Data'!C2624,"MMM-YYYY")</f>
        <v>Dec-2014</v>
      </c>
      <c r="D2624" t="str">
        <f>TEXT(Calculated_Columns!C2624,"MMMM")</f>
        <v>December</v>
      </c>
      <c r="E2624">
        <f>'Raw Data'!U2624/'Raw Data'!R2624</f>
        <v>0.47999999999999993</v>
      </c>
    </row>
    <row r="2625" spans="1:5" x14ac:dyDescent="0.3">
      <c r="A2625">
        <f>YEAR('Raw Data'!C2625)</f>
        <v>2017</v>
      </c>
      <c r="B2625">
        <f>MONTH('Raw Data'!C2625)</f>
        <v>10</v>
      </c>
      <c r="C2625" t="str">
        <f>TEXT('Raw Data'!C2625,"MMM-YYYY")</f>
        <v>Oct-2017</v>
      </c>
      <c r="D2625" t="str">
        <f>TEXT(Calculated_Columns!C2625,"MMMM")</f>
        <v>October</v>
      </c>
      <c r="E2625">
        <f>'Raw Data'!U2625/'Raw Data'!R2625</f>
        <v>0.35</v>
      </c>
    </row>
    <row r="2626" spans="1:5" x14ac:dyDescent="0.3">
      <c r="A2626">
        <f>YEAR('Raw Data'!C2626)</f>
        <v>2017</v>
      </c>
      <c r="B2626">
        <f>MONTH('Raw Data'!C2626)</f>
        <v>10</v>
      </c>
      <c r="C2626" t="str">
        <f>TEXT('Raw Data'!C2626,"MMM-YYYY")</f>
        <v>Oct-2017</v>
      </c>
      <c r="D2626" t="str">
        <f>TEXT(Calculated_Columns!C2626,"MMMM")</f>
        <v>October</v>
      </c>
      <c r="E2626">
        <f>'Raw Data'!U2626/'Raw Data'!R2626</f>
        <v>0.27</v>
      </c>
    </row>
    <row r="2627" spans="1:5" x14ac:dyDescent="0.3">
      <c r="A2627">
        <f>YEAR('Raw Data'!C2627)</f>
        <v>2017</v>
      </c>
      <c r="B2627">
        <f>MONTH('Raw Data'!C2627)</f>
        <v>10</v>
      </c>
      <c r="C2627" t="str">
        <f>TEXT('Raw Data'!C2627,"MMM-YYYY")</f>
        <v>Oct-2017</v>
      </c>
      <c r="D2627" t="str">
        <f>TEXT(Calculated_Columns!C2627,"MMMM")</f>
        <v>October</v>
      </c>
      <c r="E2627">
        <f>'Raw Data'!U2627/'Raw Data'!R2627</f>
        <v>0.45</v>
      </c>
    </row>
    <row r="2628" spans="1:5" x14ac:dyDescent="0.3">
      <c r="A2628">
        <f>YEAR('Raw Data'!C2628)</f>
        <v>2017</v>
      </c>
      <c r="B2628">
        <f>MONTH('Raw Data'!C2628)</f>
        <v>10</v>
      </c>
      <c r="C2628" t="str">
        <f>TEXT('Raw Data'!C2628,"MMM-YYYY")</f>
        <v>Oct-2017</v>
      </c>
      <c r="D2628" t="str">
        <f>TEXT(Calculated_Columns!C2628,"MMMM")</f>
        <v>October</v>
      </c>
      <c r="E2628">
        <f>'Raw Data'!U2628/'Raw Data'!R2628</f>
        <v>0.01</v>
      </c>
    </row>
    <row r="2629" spans="1:5" x14ac:dyDescent="0.3">
      <c r="A2629">
        <f>YEAR('Raw Data'!C2629)</f>
        <v>2017</v>
      </c>
      <c r="B2629">
        <f>MONTH('Raw Data'!C2629)</f>
        <v>11</v>
      </c>
      <c r="C2629" t="str">
        <f>TEXT('Raw Data'!C2629,"MMM-YYYY")</f>
        <v>Nov-2017</v>
      </c>
      <c r="D2629" t="str">
        <f>TEXT(Calculated_Columns!C2629,"MMMM")</f>
        <v>November</v>
      </c>
      <c r="E2629">
        <f>'Raw Data'!U2629/'Raw Data'!R2629</f>
        <v>0.15</v>
      </c>
    </row>
    <row r="2630" spans="1:5" x14ac:dyDescent="0.3">
      <c r="A2630">
        <f>YEAR('Raw Data'!C2630)</f>
        <v>2017</v>
      </c>
      <c r="B2630">
        <f>MONTH('Raw Data'!C2630)</f>
        <v>11</v>
      </c>
      <c r="C2630" t="str">
        <f>TEXT('Raw Data'!C2630,"MMM-YYYY")</f>
        <v>Nov-2017</v>
      </c>
      <c r="D2630" t="str">
        <f>TEXT(Calculated_Columns!C2630,"MMMM")</f>
        <v>November</v>
      </c>
      <c r="E2630">
        <f>'Raw Data'!U2630/'Raw Data'!R2630</f>
        <v>-1.4333333333333333</v>
      </c>
    </row>
    <row r="2631" spans="1:5" x14ac:dyDescent="0.3">
      <c r="A2631">
        <f>YEAR('Raw Data'!C2631)</f>
        <v>2017</v>
      </c>
      <c r="B2631">
        <f>MONTH('Raw Data'!C2631)</f>
        <v>11</v>
      </c>
      <c r="C2631" t="str">
        <f>TEXT('Raw Data'!C2631,"MMM-YYYY")</f>
        <v>Nov-2017</v>
      </c>
      <c r="D2631" t="str">
        <f>TEXT(Calculated_Columns!C2631,"MMMM")</f>
        <v>November</v>
      </c>
      <c r="E2631">
        <f>'Raw Data'!U2631/'Raw Data'!R2631</f>
        <v>-0.66666666666666663</v>
      </c>
    </row>
    <row r="2632" spans="1:5" x14ac:dyDescent="0.3">
      <c r="A2632">
        <f>YEAR('Raw Data'!C2632)</f>
        <v>2015</v>
      </c>
      <c r="B2632">
        <f>MONTH('Raw Data'!C2632)</f>
        <v>9</v>
      </c>
      <c r="C2632" t="str">
        <f>TEXT('Raw Data'!C2632,"MMM-YYYY")</f>
        <v>Sep-2015</v>
      </c>
      <c r="D2632" t="str">
        <f>TEXT(Calculated_Columns!C2632,"MMMM")</f>
        <v>September</v>
      </c>
      <c r="E2632">
        <f>'Raw Data'!U2632/'Raw Data'!R2632</f>
        <v>0.47000000000000003</v>
      </c>
    </row>
    <row r="2633" spans="1:5" x14ac:dyDescent="0.3">
      <c r="A2633">
        <f>YEAR('Raw Data'!C2633)</f>
        <v>2017</v>
      </c>
      <c r="B2633">
        <f>MONTH('Raw Data'!C2633)</f>
        <v>5</v>
      </c>
      <c r="C2633" t="str">
        <f>TEXT('Raw Data'!C2633,"MMM-YYYY")</f>
        <v>May-2017</v>
      </c>
      <c r="D2633" t="str">
        <f>TEXT(Calculated_Columns!C2633,"MMMM")</f>
        <v>May</v>
      </c>
      <c r="E2633">
        <f>'Raw Data'!U2633/'Raw Data'!R2633</f>
        <v>0.43</v>
      </c>
    </row>
    <row r="2634" spans="1:5" x14ac:dyDescent="0.3">
      <c r="A2634">
        <f>YEAR('Raw Data'!C2634)</f>
        <v>2017</v>
      </c>
      <c r="B2634">
        <f>MONTH('Raw Data'!C2634)</f>
        <v>5</v>
      </c>
      <c r="C2634" t="str">
        <f>TEXT('Raw Data'!C2634,"MMM-YYYY")</f>
        <v>May-2017</v>
      </c>
      <c r="D2634" t="str">
        <f>TEXT(Calculated_Columns!C2634,"MMMM")</f>
        <v>May</v>
      </c>
      <c r="E2634">
        <f>'Raw Data'!U2634/'Raw Data'!R2634</f>
        <v>0.1</v>
      </c>
    </row>
    <row r="2635" spans="1:5" x14ac:dyDescent="0.3">
      <c r="A2635">
        <f>YEAR('Raw Data'!C2635)</f>
        <v>2017</v>
      </c>
      <c r="B2635">
        <f>MONTH('Raw Data'!C2635)</f>
        <v>5</v>
      </c>
      <c r="C2635" t="str">
        <f>TEXT('Raw Data'!C2635,"MMM-YYYY")</f>
        <v>May-2017</v>
      </c>
      <c r="D2635" t="str">
        <f>TEXT(Calculated_Columns!C2635,"MMMM")</f>
        <v>May</v>
      </c>
      <c r="E2635">
        <f>'Raw Data'!U2635/'Raw Data'!R2635</f>
        <v>0.1125</v>
      </c>
    </row>
    <row r="2636" spans="1:5" x14ac:dyDescent="0.3">
      <c r="A2636">
        <f>YEAR('Raw Data'!C2636)</f>
        <v>2015</v>
      </c>
      <c r="B2636">
        <f>MONTH('Raw Data'!C2636)</f>
        <v>7</v>
      </c>
      <c r="C2636" t="str">
        <f>TEXT('Raw Data'!C2636,"MMM-YYYY")</f>
        <v>Jul-2015</v>
      </c>
      <c r="D2636" t="str">
        <f>TEXT(Calculated_Columns!C2636,"MMMM")</f>
        <v>July</v>
      </c>
      <c r="E2636">
        <f>'Raw Data'!U2636/'Raw Data'!R2636</f>
        <v>0.15</v>
      </c>
    </row>
    <row r="2637" spans="1:5" x14ac:dyDescent="0.3">
      <c r="A2637">
        <f>YEAR('Raw Data'!C2637)</f>
        <v>2015</v>
      </c>
      <c r="B2637">
        <f>MONTH('Raw Data'!C2637)</f>
        <v>7</v>
      </c>
      <c r="C2637" t="str">
        <f>TEXT('Raw Data'!C2637,"MMM-YYYY")</f>
        <v>Jul-2015</v>
      </c>
      <c r="D2637" t="str">
        <f>TEXT(Calculated_Columns!C2637,"MMMM")</f>
        <v>July</v>
      </c>
      <c r="E2637">
        <f>'Raw Data'!U2637/'Raw Data'!R2637</f>
        <v>-0.79999999999999993</v>
      </c>
    </row>
    <row r="2638" spans="1:5" x14ac:dyDescent="0.3">
      <c r="A2638">
        <f>YEAR('Raw Data'!C2638)</f>
        <v>2015</v>
      </c>
      <c r="B2638">
        <f>MONTH('Raw Data'!C2638)</f>
        <v>8</v>
      </c>
      <c r="C2638" t="str">
        <f>TEXT('Raw Data'!C2638,"MMM-YYYY")</f>
        <v>Aug-2015</v>
      </c>
      <c r="D2638" t="str">
        <f>TEXT(Calculated_Columns!C2638,"MMMM")</f>
        <v>August</v>
      </c>
      <c r="E2638">
        <f>'Raw Data'!U2638/'Raw Data'!R2638</f>
        <v>0.19</v>
      </c>
    </row>
    <row r="2639" spans="1:5" x14ac:dyDescent="0.3">
      <c r="A2639">
        <f>YEAR('Raw Data'!C2639)</f>
        <v>2017</v>
      </c>
      <c r="B2639">
        <f>MONTH('Raw Data'!C2639)</f>
        <v>6</v>
      </c>
      <c r="C2639" t="str">
        <f>TEXT('Raw Data'!C2639,"MMM-YYYY")</f>
        <v>Jun-2017</v>
      </c>
      <c r="D2639" t="str">
        <f>TEXT(Calculated_Columns!C2639,"MMMM")</f>
        <v>June</v>
      </c>
      <c r="E2639">
        <f>'Raw Data'!U2639/'Raw Data'!R2639</f>
        <v>0.49</v>
      </c>
    </row>
    <row r="2640" spans="1:5" x14ac:dyDescent="0.3">
      <c r="A2640">
        <f>YEAR('Raw Data'!C2640)</f>
        <v>2017</v>
      </c>
      <c r="B2640">
        <f>MONTH('Raw Data'!C2640)</f>
        <v>6</v>
      </c>
      <c r="C2640" t="str">
        <f>TEXT('Raw Data'!C2640,"MMM-YYYY")</f>
        <v>Jun-2017</v>
      </c>
      <c r="D2640" t="str">
        <f>TEXT(Calculated_Columns!C2640,"MMMM")</f>
        <v>June</v>
      </c>
      <c r="E2640">
        <f>'Raw Data'!U2640/'Raw Data'!R2640</f>
        <v>0.32500000000000001</v>
      </c>
    </row>
    <row r="2641" spans="1:5" x14ac:dyDescent="0.3">
      <c r="A2641">
        <f>YEAR('Raw Data'!C2641)</f>
        <v>2017</v>
      </c>
      <c r="B2641">
        <f>MONTH('Raw Data'!C2641)</f>
        <v>6</v>
      </c>
      <c r="C2641" t="str">
        <f>TEXT('Raw Data'!C2641,"MMM-YYYY")</f>
        <v>Jun-2017</v>
      </c>
      <c r="D2641" t="str">
        <f>TEXT(Calculated_Columns!C2641,"MMMM")</f>
        <v>June</v>
      </c>
      <c r="E2641">
        <f>'Raw Data'!U2641/'Raw Data'!R2641</f>
        <v>0.26</v>
      </c>
    </row>
    <row r="2642" spans="1:5" x14ac:dyDescent="0.3">
      <c r="A2642">
        <f>YEAR('Raw Data'!C2642)</f>
        <v>2017</v>
      </c>
      <c r="B2642">
        <f>MONTH('Raw Data'!C2642)</f>
        <v>6</v>
      </c>
      <c r="C2642" t="str">
        <f>TEXT('Raw Data'!C2642,"MMM-YYYY")</f>
        <v>Jun-2017</v>
      </c>
      <c r="D2642" t="str">
        <f>TEXT(Calculated_Columns!C2642,"MMMM")</f>
        <v>June</v>
      </c>
      <c r="E2642">
        <f>'Raw Data'!U2642/'Raw Data'!R2642</f>
        <v>0.16666666666666666</v>
      </c>
    </row>
    <row r="2643" spans="1:5" x14ac:dyDescent="0.3">
      <c r="A2643">
        <f>YEAR('Raw Data'!C2643)</f>
        <v>2015</v>
      </c>
      <c r="B2643">
        <f>MONTH('Raw Data'!C2643)</f>
        <v>2</v>
      </c>
      <c r="C2643" t="str">
        <f>TEXT('Raw Data'!C2643,"MMM-YYYY")</f>
        <v>Feb-2015</v>
      </c>
      <c r="D2643" t="str">
        <f>TEXT(Calculated_Columns!C2643,"MMMM")</f>
        <v>February</v>
      </c>
      <c r="E2643">
        <f>'Raw Data'!U2643/'Raw Data'!R2643</f>
        <v>0.1</v>
      </c>
    </row>
    <row r="2644" spans="1:5" x14ac:dyDescent="0.3">
      <c r="A2644">
        <f>YEAR('Raw Data'!C2644)</f>
        <v>2016</v>
      </c>
      <c r="B2644">
        <f>MONTH('Raw Data'!C2644)</f>
        <v>12</v>
      </c>
      <c r="C2644" t="str">
        <f>TEXT('Raw Data'!C2644,"MMM-YYYY")</f>
        <v>Dec-2016</v>
      </c>
      <c r="D2644" t="str">
        <f>TEXT(Calculated_Columns!C2644,"MMMM")</f>
        <v>December</v>
      </c>
      <c r="E2644">
        <f>'Raw Data'!U2644/'Raw Data'!R2644</f>
        <v>0.36250000000000004</v>
      </c>
    </row>
    <row r="2645" spans="1:5" x14ac:dyDescent="0.3">
      <c r="A2645">
        <f>YEAR('Raw Data'!C2645)</f>
        <v>2016</v>
      </c>
      <c r="B2645">
        <f>MONTH('Raw Data'!C2645)</f>
        <v>4</v>
      </c>
      <c r="C2645" t="str">
        <f>TEXT('Raw Data'!C2645,"MMM-YYYY")</f>
        <v>Apr-2016</v>
      </c>
      <c r="D2645" t="str">
        <f>TEXT(Calculated_Columns!C2645,"MMMM")</f>
        <v>April</v>
      </c>
      <c r="E2645">
        <f>'Raw Data'!U2645/'Raw Data'!R2645</f>
        <v>0.11249999999999999</v>
      </c>
    </row>
    <row r="2646" spans="1:5" x14ac:dyDescent="0.3">
      <c r="A2646">
        <f>YEAR('Raw Data'!C2646)</f>
        <v>2016</v>
      </c>
      <c r="B2646">
        <f>MONTH('Raw Data'!C2646)</f>
        <v>4</v>
      </c>
      <c r="C2646" t="str">
        <f>TEXT('Raw Data'!C2646,"MMM-YYYY")</f>
        <v>Apr-2016</v>
      </c>
      <c r="D2646" t="str">
        <f>TEXT(Calculated_Columns!C2646,"MMMM")</f>
        <v>April</v>
      </c>
      <c r="E2646">
        <f>'Raw Data'!U2646/'Raw Data'!R2646</f>
        <v>0.33750000000000002</v>
      </c>
    </row>
    <row r="2647" spans="1:5" x14ac:dyDescent="0.3">
      <c r="A2647">
        <f>YEAR('Raw Data'!C2647)</f>
        <v>2014</v>
      </c>
      <c r="B2647">
        <f>MONTH('Raw Data'!C2647)</f>
        <v>9</v>
      </c>
      <c r="C2647" t="str">
        <f>TEXT('Raw Data'!C2647,"MMM-YYYY")</f>
        <v>Sep-2014</v>
      </c>
      <c r="D2647" t="str">
        <f>TEXT(Calculated_Columns!C2647,"MMMM")</f>
        <v>September</v>
      </c>
      <c r="E2647">
        <f>'Raw Data'!U2647/'Raw Data'!R2647</f>
        <v>0.41</v>
      </c>
    </row>
    <row r="2648" spans="1:5" x14ac:dyDescent="0.3">
      <c r="A2648">
        <f>YEAR('Raw Data'!C2648)</f>
        <v>2014</v>
      </c>
      <c r="B2648">
        <f>MONTH('Raw Data'!C2648)</f>
        <v>9</v>
      </c>
      <c r="C2648" t="str">
        <f>TEXT('Raw Data'!C2648,"MMM-YYYY")</f>
        <v>Sep-2014</v>
      </c>
      <c r="D2648" t="str">
        <f>TEXT(Calculated_Columns!C2648,"MMMM")</f>
        <v>September</v>
      </c>
      <c r="E2648">
        <f>'Raw Data'!U2648/'Raw Data'!R2648</f>
        <v>0.47</v>
      </c>
    </row>
    <row r="2649" spans="1:5" x14ac:dyDescent="0.3">
      <c r="A2649">
        <f>YEAR('Raw Data'!C2649)</f>
        <v>2014</v>
      </c>
      <c r="B2649">
        <f>MONTH('Raw Data'!C2649)</f>
        <v>9</v>
      </c>
      <c r="C2649" t="str">
        <f>TEXT('Raw Data'!C2649,"MMM-YYYY")</f>
        <v>Sep-2014</v>
      </c>
      <c r="D2649" t="str">
        <f>TEXT(Calculated_Columns!C2649,"MMMM")</f>
        <v>September</v>
      </c>
      <c r="E2649">
        <f>'Raw Data'!U2649/'Raw Data'!R2649</f>
        <v>0.47999999999999993</v>
      </c>
    </row>
    <row r="2650" spans="1:5" x14ac:dyDescent="0.3">
      <c r="A2650">
        <f>YEAR('Raw Data'!C2650)</f>
        <v>2014</v>
      </c>
      <c r="B2650">
        <f>MONTH('Raw Data'!C2650)</f>
        <v>9</v>
      </c>
      <c r="C2650" t="str">
        <f>TEXT('Raw Data'!C2650,"MMM-YYYY")</f>
        <v>Sep-2014</v>
      </c>
      <c r="D2650" t="str">
        <f>TEXT(Calculated_Columns!C2650,"MMMM")</f>
        <v>September</v>
      </c>
      <c r="E2650">
        <f>'Raw Data'!U2650/'Raw Data'!R2650</f>
        <v>0.26</v>
      </c>
    </row>
    <row r="2651" spans="1:5" x14ac:dyDescent="0.3">
      <c r="A2651">
        <f>YEAR('Raw Data'!C2651)</f>
        <v>2014</v>
      </c>
      <c r="B2651">
        <f>MONTH('Raw Data'!C2651)</f>
        <v>9</v>
      </c>
      <c r="C2651" t="str">
        <f>TEXT('Raw Data'!C2651,"MMM-YYYY")</f>
        <v>Sep-2014</v>
      </c>
      <c r="D2651" t="str">
        <f>TEXT(Calculated_Columns!C2651,"MMMM")</f>
        <v>September</v>
      </c>
      <c r="E2651">
        <f>'Raw Data'!U2651/'Raw Data'!R2651</f>
        <v>0.27</v>
      </c>
    </row>
    <row r="2652" spans="1:5" x14ac:dyDescent="0.3">
      <c r="A2652">
        <f>YEAR('Raw Data'!C2652)</f>
        <v>2016</v>
      </c>
      <c r="B2652">
        <f>MONTH('Raw Data'!C2652)</f>
        <v>9</v>
      </c>
      <c r="C2652" t="str">
        <f>TEXT('Raw Data'!C2652,"MMM-YYYY")</f>
        <v>Sep-2016</v>
      </c>
      <c r="D2652" t="str">
        <f>TEXT(Calculated_Columns!C2652,"MMMM")</f>
        <v>September</v>
      </c>
      <c r="E2652">
        <f>'Raw Data'!U2652/'Raw Data'!R2652</f>
        <v>4.7058823529411771E-2</v>
      </c>
    </row>
    <row r="2653" spans="1:5" x14ac:dyDescent="0.3">
      <c r="A2653">
        <f>YEAR('Raw Data'!C2653)</f>
        <v>2017</v>
      </c>
      <c r="B2653">
        <f>MONTH('Raw Data'!C2653)</f>
        <v>9</v>
      </c>
      <c r="C2653" t="str">
        <f>TEXT('Raw Data'!C2653,"MMM-YYYY")</f>
        <v>Sep-2017</v>
      </c>
      <c r="D2653" t="str">
        <f>TEXT(Calculated_Columns!C2653,"MMMM")</f>
        <v>September</v>
      </c>
      <c r="E2653">
        <f>'Raw Data'!U2653/'Raw Data'!R2653</f>
        <v>0.32500000000000001</v>
      </c>
    </row>
    <row r="2654" spans="1:5" x14ac:dyDescent="0.3">
      <c r="A2654">
        <f>YEAR('Raw Data'!C2654)</f>
        <v>2017</v>
      </c>
      <c r="B2654">
        <f>MONTH('Raw Data'!C2654)</f>
        <v>9</v>
      </c>
      <c r="C2654" t="str">
        <f>TEXT('Raw Data'!C2654,"MMM-YYYY")</f>
        <v>Sep-2017</v>
      </c>
      <c r="D2654" t="str">
        <f>TEXT(Calculated_Columns!C2654,"MMMM")</f>
        <v>September</v>
      </c>
      <c r="E2654">
        <f>'Raw Data'!U2654/'Raw Data'!R2654</f>
        <v>0.36249999999999999</v>
      </c>
    </row>
    <row r="2655" spans="1:5" x14ac:dyDescent="0.3">
      <c r="A2655">
        <f>YEAR('Raw Data'!C2655)</f>
        <v>2017</v>
      </c>
      <c r="B2655">
        <f>MONTH('Raw Data'!C2655)</f>
        <v>9</v>
      </c>
      <c r="C2655" t="str">
        <f>TEXT('Raw Data'!C2655,"MMM-YYYY")</f>
        <v>Sep-2017</v>
      </c>
      <c r="D2655" t="str">
        <f>TEXT(Calculated_Columns!C2655,"MMMM")</f>
        <v>September</v>
      </c>
      <c r="E2655">
        <f>'Raw Data'!U2655/'Raw Data'!R2655</f>
        <v>0.49000000000000005</v>
      </c>
    </row>
    <row r="2656" spans="1:5" x14ac:dyDescent="0.3">
      <c r="A2656">
        <f>YEAR('Raw Data'!C2656)</f>
        <v>2017</v>
      </c>
      <c r="B2656">
        <f>MONTH('Raw Data'!C2656)</f>
        <v>9</v>
      </c>
      <c r="C2656" t="str">
        <f>TEXT('Raw Data'!C2656,"MMM-YYYY")</f>
        <v>Sep-2017</v>
      </c>
      <c r="D2656" t="str">
        <f>TEXT(Calculated_Columns!C2656,"MMMM")</f>
        <v>September</v>
      </c>
      <c r="E2656">
        <f>'Raw Data'!U2656/'Raw Data'!R2656</f>
        <v>6.0000000000000005E-2</v>
      </c>
    </row>
    <row r="2657" spans="1:5" x14ac:dyDescent="0.3">
      <c r="A2657">
        <f>YEAR('Raw Data'!C2657)</f>
        <v>2017</v>
      </c>
      <c r="B2657">
        <f>MONTH('Raw Data'!C2657)</f>
        <v>9</v>
      </c>
      <c r="C2657" t="str">
        <f>TEXT('Raw Data'!C2657,"MMM-YYYY")</f>
        <v>Sep-2017</v>
      </c>
      <c r="D2657" t="str">
        <f>TEXT(Calculated_Columns!C2657,"MMMM")</f>
        <v>September</v>
      </c>
      <c r="E2657">
        <f>'Raw Data'!U2657/'Raw Data'!R2657</f>
        <v>0.35</v>
      </c>
    </row>
    <row r="2658" spans="1:5" x14ac:dyDescent="0.3">
      <c r="A2658">
        <f>YEAR('Raw Data'!C2658)</f>
        <v>2017</v>
      </c>
      <c r="B2658">
        <f>MONTH('Raw Data'!C2658)</f>
        <v>9</v>
      </c>
      <c r="C2658" t="str">
        <f>TEXT('Raw Data'!C2658,"MMM-YYYY")</f>
        <v>Sep-2017</v>
      </c>
      <c r="D2658" t="str">
        <f>TEXT(Calculated_Columns!C2658,"MMMM")</f>
        <v>September</v>
      </c>
      <c r="E2658">
        <f>'Raw Data'!U2658/'Raw Data'!R2658</f>
        <v>0.25</v>
      </c>
    </row>
    <row r="2659" spans="1:5" x14ac:dyDescent="0.3">
      <c r="A2659">
        <f>YEAR('Raw Data'!C2659)</f>
        <v>2017</v>
      </c>
      <c r="B2659">
        <f>MONTH('Raw Data'!C2659)</f>
        <v>9</v>
      </c>
      <c r="C2659" t="str">
        <f>TEXT('Raw Data'!C2659,"MMM-YYYY")</f>
        <v>Sep-2017</v>
      </c>
      <c r="D2659" t="str">
        <f>TEXT(Calculated_Columns!C2659,"MMMM")</f>
        <v>September</v>
      </c>
      <c r="E2659">
        <f>'Raw Data'!U2659/'Raw Data'!R2659</f>
        <v>0.49</v>
      </c>
    </row>
    <row r="2660" spans="1:5" x14ac:dyDescent="0.3">
      <c r="A2660">
        <f>YEAR('Raw Data'!C2660)</f>
        <v>2016</v>
      </c>
      <c r="B2660">
        <f>MONTH('Raw Data'!C2660)</f>
        <v>8</v>
      </c>
      <c r="C2660" t="str">
        <f>TEXT('Raw Data'!C2660,"MMM-YYYY")</f>
        <v>Aug-2016</v>
      </c>
      <c r="D2660" t="str">
        <f>TEXT(Calculated_Columns!C2660,"MMMM")</f>
        <v>August</v>
      </c>
      <c r="E2660">
        <f>'Raw Data'!U2660/'Raw Data'!R2660</f>
        <v>0.47</v>
      </c>
    </row>
    <row r="2661" spans="1:5" x14ac:dyDescent="0.3">
      <c r="A2661">
        <f>YEAR('Raw Data'!C2661)</f>
        <v>2015</v>
      </c>
      <c r="B2661">
        <f>MONTH('Raw Data'!C2661)</f>
        <v>12</v>
      </c>
      <c r="C2661" t="str">
        <f>TEXT('Raw Data'!C2661,"MMM-YYYY")</f>
        <v>Dec-2015</v>
      </c>
      <c r="D2661" t="str">
        <f>TEXT(Calculated_Columns!C2661,"MMMM")</f>
        <v>December</v>
      </c>
      <c r="E2661">
        <f>'Raw Data'!U2661/'Raw Data'!R2661</f>
        <v>0.1125</v>
      </c>
    </row>
    <row r="2662" spans="1:5" x14ac:dyDescent="0.3">
      <c r="A2662">
        <f>YEAR('Raw Data'!C2662)</f>
        <v>2017</v>
      </c>
      <c r="B2662">
        <f>MONTH('Raw Data'!C2662)</f>
        <v>11</v>
      </c>
      <c r="C2662" t="str">
        <f>TEXT('Raw Data'!C2662,"MMM-YYYY")</f>
        <v>Nov-2017</v>
      </c>
      <c r="D2662" t="str">
        <f>TEXT(Calculated_Columns!C2662,"MMMM")</f>
        <v>November</v>
      </c>
      <c r="E2662">
        <f>'Raw Data'!U2662/'Raw Data'!R2662</f>
        <v>0.25</v>
      </c>
    </row>
    <row r="2663" spans="1:5" x14ac:dyDescent="0.3">
      <c r="A2663">
        <f>YEAR('Raw Data'!C2663)</f>
        <v>2017</v>
      </c>
      <c r="B2663">
        <f>MONTH('Raw Data'!C2663)</f>
        <v>11</v>
      </c>
      <c r="C2663" t="str">
        <f>TEXT('Raw Data'!C2663,"MMM-YYYY")</f>
        <v>Nov-2017</v>
      </c>
      <c r="D2663" t="str">
        <f>TEXT(Calculated_Columns!C2663,"MMMM")</f>
        <v>November</v>
      </c>
      <c r="E2663">
        <f>'Raw Data'!U2663/'Raw Data'!R2663</f>
        <v>0.45</v>
      </c>
    </row>
    <row r="2664" spans="1:5" x14ac:dyDescent="0.3">
      <c r="A2664">
        <f>YEAR('Raw Data'!C2664)</f>
        <v>2017</v>
      </c>
      <c r="B2664">
        <f>MONTH('Raw Data'!C2664)</f>
        <v>4</v>
      </c>
      <c r="C2664" t="str">
        <f>TEXT('Raw Data'!C2664,"MMM-YYYY")</f>
        <v>Apr-2017</v>
      </c>
      <c r="D2664" t="str">
        <f>TEXT(Calculated_Columns!C2664,"MMMM")</f>
        <v>April</v>
      </c>
      <c r="E2664">
        <f>'Raw Data'!U2664/'Raw Data'!R2664</f>
        <v>0.48</v>
      </c>
    </row>
    <row r="2665" spans="1:5" x14ac:dyDescent="0.3">
      <c r="A2665">
        <f>YEAR('Raw Data'!C2665)</f>
        <v>2016</v>
      </c>
      <c r="B2665">
        <f>MONTH('Raw Data'!C2665)</f>
        <v>5</v>
      </c>
      <c r="C2665" t="str">
        <f>TEXT('Raw Data'!C2665,"MMM-YYYY")</f>
        <v>May-2016</v>
      </c>
      <c r="D2665" t="str">
        <f>TEXT(Calculated_Columns!C2665,"MMMM")</f>
        <v>May</v>
      </c>
      <c r="E2665">
        <f>'Raw Data'!U2665/'Raw Data'!R2665</f>
        <v>0.32500000000000001</v>
      </c>
    </row>
    <row r="2666" spans="1:5" x14ac:dyDescent="0.3">
      <c r="A2666">
        <f>YEAR('Raw Data'!C2666)</f>
        <v>2016</v>
      </c>
      <c r="B2666">
        <f>MONTH('Raw Data'!C2666)</f>
        <v>5</v>
      </c>
      <c r="C2666" t="str">
        <f>TEXT('Raw Data'!C2666,"MMM-YYYY")</f>
        <v>May-2016</v>
      </c>
      <c r="D2666" t="str">
        <f>TEXT(Calculated_Columns!C2666,"MMMM")</f>
        <v>May</v>
      </c>
      <c r="E2666">
        <f>'Raw Data'!U2666/'Raw Data'!R2666</f>
        <v>-0.3833333333333333</v>
      </c>
    </row>
    <row r="2667" spans="1:5" x14ac:dyDescent="0.3">
      <c r="A2667">
        <f>YEAR('Raw Data'!C2667)</f>
        <v>2016</v>
      </c>
      <c r="B2667">
        <f>MONTH('Raw Data'!C2667)</f>
        <v>5</v>
      </c>
      <c r="C2667" t="str">
        <f>TEXT('Raw Data'!C2667,"MMM-YYYY")</f>
        <v>May-2016</v>
      </c>
      <c r="D2667" t="str">
        <f>TEXT(Calculated_Columns!C2667,"MMMM")</f>
        <v>May</v>
      </c>
      <c r="E2667">
        <f>'Raw Data'!U2667/'Raw Data'!R2667</f>
        <v>-0.73333333333333339</v>
      </c>
    </row>
    <row r="2668" spans="1:5" x14ac:dyDescent="0.3">
      <c r="A2668">
        <f>YEAR('Raw Data'!C2668)</f>
        <v>2016</v>
      </c>
      <c r="B2668">
        <f>MONTH('Raw Data'!C2668)</f>
        <v>10</v>
      </c>
      <c r="C2668" t="str">
        <f>TEXT('Raw Data'!C2668,"MMM-YYYY")</f>
        <v>Oct-2016</v>
      </c>
      <c r="D2668" t="str">
        <f>TEXT(Calculated_Columns!C2668,"MMMM")</f>
        <v>October</v>
      </c>
      <c r="E2668">
        <f>'Raw Data'!U2668/'Raw Data'!R2668</f>
        <v>0.26250000000000001</v>
      </c>
    </row>
    <row r="2669" spans="1:5" x14ac:dyDescent="0.3">
      <c r="A2669">
        <f>YEAR('Raw Data'!C2669)</f>
        <v>2016</v>
      </c>
      <c r="B2669">
        <f>MONTH('Raw Data'!C2669)</f>
        <v>10</v>
      </c>
      <c r="C2669" t="str">
        <f>TEXT('Raw Data'!C2669,"MMM-YYYY")</f>
        <v>Oct-2016</v>
      </c>
      <c r="D2669" t="str">
        <f>TEXT(Calculated_Columns!C2669,"MMMM")</f>
        <v>October</v>
      </c>
      <c r="E2669">
        <f>'Raw Data'!U2669/'Raw Data'!R2669</f>
        <v>0.33749999999999997</v>
      </c>
    </row>
    <row r="2670" spans="1:5" x14ac:dyDescent="0.3">
      <c r="A2670">
        <f>YEAR('Raw Data'!C2670)</f>
        <v>2015</v>
      </c>
      <c r="B2670">
        <f>MONTH('Raw Data'!C2670)</f>
        <v>8</v>
      </c>
      <c r="C2670" t="str">
        <f>TEXT('Raw Data'!C2670,"MMM-YYYY")</f>
        <v>Aug-2015</v>
      </c>
      <c r="D2670" t="str">
        <f>TEXT(Calculated_Columns!C2670,"MMMM")</f>
        <v>August</v>
      </c>
      <c r="E2670">
        <f>'Raw Data'!U2670/'Raw Data'!R2670</f>
        <v>0.11249999999999999</v>
      </c>
    </row>
    <row r="2671" spans="1:5" x14ac:dyDescent="0.3">
      <c r="A2671">
        <f>YEAR('Raw Data'!C2671)</f>
        <v>2015</v>
      </c>
      <c r="B2671">
        <f>MONTH('Raw Data'!C2671)</f>
        <v>8</v>
      </c>
      <c r="C2671" t="str">
        <f>TEXT('Raw Data'!C2671,"MMM-YYYY")</f>
        <v>Aug-2015</v>
      </c>
      <c r="D2671" t="str">
        <f>TEXT(Calculated_Columns!C2671,"MMMM")</f>
        <v>August</v>
      </c>
      <c r="E2671">
        <f>'Raw Data'!U2671/'Raw Data'!R2671</f>
        <v>0.28000000000000003</v>
      </c>
    </row>
    <row r="2672" spans="1:5" x14ac:dyDescent="0.3">
      <c r="A2672">
        <f>YEAR('Raw Data'!C2672)</f>
        <v>2014</v>
      </c>
      <c r="B2672">
        <f>MONTH('Raw Data'!C2672)</f>
        <v>9</v>
      </c>
      <c r="C2672" t="str">
        <f>TEXT('Raw Data'!C2672,"MMM-YYYY")</f>
        <v>Sep-2014</v>
      </c>
      <c r="D2672" t="str">
        <f>TEXT(Calculated_Columns!C2672,"MMMM")</f>
        <v>September</v>
      </c>
      <c r="E2672">
        <f>'Raw Data'!U2672/'Raw Data'!R2672</f>
        <v>0.48</v>
      </c>
    </row>
    <row r="2673" spans="1:5" x14ac:dyDescent="0.3">
      <c r="A2673">
        <f>YEAR('Raw Data'!C2673)</f>
        <v>2014</v>
      </c>
      <c r="B2673">
        <f>MONTH('Raw Data'!C2673)</f>
        <v>9</v>
      </c>
      <c r="C2673" t="str">
        <f>TEXT('Raw Data'!C2673,"MMM-YYYY")</f>
        <v>Sep-2014</v>
      </c>
      <c r="D2673" t="str">
        <f>TEXT(Calculated_Columns!C2673,"MMMM")</f>
        <v>September</v>
      </c>
      <c r="E2673">
        <f>'Raw Data'!U2673/'Raw Data'!R2673</f>
        <v>0.27</v>
      </c>
    </row>
    <row r="2674" spans="1:5" x14ac:dyDescent="0.3">
      <c r="A2674">
        <f>YEAR('Raw Data'!C2674)</f>
        <v>2014</v>
      </c>
      <c r="B2674">
        <f>MONTH('Raw Data'!C2674)</f>
        <v>9</v>
      </c>
      <c r="C2674" t="str">
        <f>TEXT('Raw Data'!C2674,"MMM-YYYY")</f>
        <v>Sep-2014</v>
      </c>
      <c r="D2674" t="str">
        <f>TEXT(Calculated_Columns!C2674,"MMMM")</f>
        <v>September</v>
      </c>
      <c r="E2674">
        <f>'Raw Data'!U2674/'Raw Data'!R2674</f>
        <v>0.49</v>
      </c>
    </row>
    <row r="2675" spans="1:5" x14ac:dyDescent="0.3">
      <c r="A2675">
        <f>YEAR('Raw Data'!C2675)</f>
        <v>2014</v>
      </c>
      <c r="B2675">
        <f>MONTH('Raw Data'!C2675)</f>
        <v>9</v>
      </c>
      <c r="C2675" t="str">
        <f>TEXT('Raw Data'!C2675,"MMM-YYYY")</f>
        <v>Sep-2014</v>
      </c>
      <c r="D2675" t="str">
        <f>TEXT(Calculated_Columns!C2675,"MMMM")</f>
        <v>September</v>
      </c>
      <c r="E2675">
        <f>'Raw Data'!U2675/'Raw Data'!R2675</f>
        <v>0.18</v>
      </c>
    </row>
    <row r="2676" spans="1:5" x14ac:dyDescent="0.3">
      <c r="A2676">
        <f>YEAR('Raw Data'!C2676)</f>
        <v>2017</v>
      </c>
      <c r="B2676">
        <f>MONTH('Raw Data'!C2676)</f>
        <v>12</v>
      </c>
      <c r="C2676" t="str">
        <f>TEXT('Raw Data'!C2676,"MMM-YYYY")</f>
        <v>Dec-2017</v>
      </c>
      <c r="D2676" t="str">
        <f>TEXT(Calculated_Columns!C2676,"MMMM")</f>
        <v>December</v>
      </c>
      <c r="E2676">
        <f>'Raw Data'!U2676/'Raw Data'!R2676</f>
        <v>0.48</v>
      </c>
    </row>
    <row r="2677" spans="1:5" x14ac:dyDescent="0.3">
      <c r="A2677">
        <f>YEAR('Raw Data'!C2677)</f>
        <v>2017</v>
      </c>
      <c r="B2677">
        <f>MONTH('Raw Data'!C2677)</f>
        <v>11</v>
      </c>
      <c r="C2677" t="str">
        <f>TEXT('Raw Data'!C2677,"MMM-YYYY")</f>
        <v>Nov-2017</v>
      </c>
      <c r="D2677" t="str">
        <f>TEXT(Calculated_Columns!C2677,"MMMM")</f>
        <v>November</v>
      </c>
      <c r="E2677">
        <f>'Raw Data'!U2677/'Raw Data'!R2677</f>
        <v>8.7499999999999994E-2</v>
      </c>
    </row>
    <row r="2678" spans="1:5" x14ac:dyDescent="0.3">
      <c r="A2678">
        <f>YEAR('Raw Data'!C2678)</f>
        <v>2017</v>
      </c>
      <c r="B2678">
        <f>MONTH('Raw Data'!C2678)</f>
        <v>11</v>
      </c>
      <c r="C2678" t="str">
        <f>TEXT('Raw Data'!C2678,"MMM-YYYY")</f>
        <v>Nov-2017</v>
      </c>
      <c r="D2678" t="str">
        <f>TEXT(Calculated_Columns!C2678,"MMMM")</f>
        <v>November</v>
      </c>
      <c r="E2678">
        <f>'Raw Data'!U2678/'Raw Data'!R2678</f>
        <v>9.9999999999999978E-2</v>
      </c>
    </row>
    <row r="2679" spans="1:5" x14ac:dyDescent="0.3">
      <c r="A2679">
        <f>YEAR('Raw Data'!C2679)</f>
        <v>2014</v>
      </c>
      <c r="B2679">
        <f>MONTH('Raw Data'!C2679)</f>
        <v>6</v>
      </c>
      <c r="C2679" t="str">
        <f>TEXT('Raw Data'!C2679,"MMM-YYYY")</f>
        <v>Jun-2014</v>
      </c>
      <c r="D2679" t="str">
        <f>TEXT(Calculated_Columns!C2679,"MMMM")</f>
        <v>June</v>
      </c>
      <c r="E2679">
        <f>'Raw Data'!U2679/'Raw Data'!R2679</f>
        <v>-0.73333333333333339</v>
      </c>
    </row>
    <row r="2680" spans="1:5" x14ac:dyDescent="0.3">
      <c r="A2680">
        <f>YEAR('Raw Data'!C2680)</f>
        <v>2014</v>
      </c>
      <c r="B2680">
        <f>MONTH('Raw Data'!C2680)</f>
        <v>6</v>
      </c>
      <c r="C2680" t="str">
        <f>TEXT('Raw Data'!C2680,"MMM-YYYY")</f>
        <v>Jun-2014</v>
      </c>
      <c r="D2680" t="str">
        <f>TEXT(Calculated_Columns!C2680,"MMMM")</f>
        <v>June</v>
      </c>
      <c r="E2680">
        <f>'Raw Data'!U2680/'Raw Data'!R2680</f>
        <v>-0.66666666666666663</v>
      </c>
    </row>
    <row r="2681" spans="1:5" x14ac:dyDescent="0.3">
      <c r="A2681">
        <f>YEAR('Raw Data'!C2681)</f>
        <v>2017</v>
      </c>
      <c r="B2681">
        <f>MONTH('Raw Data'!C2681)</f>
        <v>1</v>
      </c>
      <c r="C2681" t="str">
        <f>TEXT('Raw Data'!C2681,"MMM-YYYY")</f>
        <v>Jan-2017</v>
      </c>
      <c r="D2681" t="str">
        <f>TEXT(Calculated_Columns!C2681,"MMMM")</f>
        <v>January</v>
      </c>
      <c r="E2681">
        <f>'Raw Data'!U2681/'Raw Data'!R2681</f>
        <v>0.49</v>
      </c>
    </row>
    <row r="2682" spans="1:5" x14ac:dyDescent="0.3">
      <c r="A2682">
        <f>YEAR('Raw Data'!C2682)</f>
        <v>2017</v>
      </c>
      <c r="B2682">
        <f>MONTH('Raw Data'!C2682)</f>
        <v>1</v>
      </c>
      <c r="C2682" t="str">
        <f>TEXT('Raw Data'!C2682,"MMM-YYYY")</f>
        <v>Jan-2017</v>
      </c>
      <c r="D2682" t="str">
        <f>TEXT(Calculated_Columns!C2682,"MMMM")</f>
        <v>January</v>
      </c>
      <c r="E2682">
        <f>'Raw Data'!U2682/'Raw Data'!R2682</f>
        <v>0.17999999999999997</v>
      </c>
    </row>
    <row r="2683" spans="1:5" x14ac:dyDescent="0.3">
      <c r="A2683">
        <f>YEAR('Raw Data'!C2683)</f>
        <v>2017</v>
      </c>
      <c r="B2683">
        <f>MONTH('Raw Data'!C2683)</f>
        <v>1</v>
      </c>
      <c r="C2683" t="str">
        <f>TEXT('Raw Data'!C2683,"MMM-YYYY")</f>
        <v>Jan-2017</v>
      </c>
      <c r="D2683" t="str">
        <f>TEXT(Calculated_Columns!C2683,"MMMM")</f>
        <v>January</v>
      </c>
      <c r="E2683">
        <f>'Raw Data'!U2683/'Raw Data'!R2683</f>
        <v>0.47</v>
      </c>
    </row>
    <row r="2684" spans="1:5" x14ac:dyDescent="0.3">
      <c r="A2684">
        <f>YEAR('Raw Data'!C2684)</f>
        <v>2017</v>
      </c>
      <c r="B2684">
        <f>MONTH('Raw Data'!C2684)</f>
        <v>1</v>
      </c>
      <c r="C2684" t="str">
        <f>TEXT('Raw Data'!C2684,"MMM-YYYY")</f>
        <v>Jan-2017</v>
      </c>
      <c r="D2684" t="str">
        <f>TEXT(Calculated_Columns!C2684,"MMMM")</f>
        <v>January</v>
      </c>
      <c r="E2684">
        <f>'Raw Data'!U2684/'Raw Data'!R2684</f>
        <v>0.43333333333333335</v>
      </c>
    </row>
    <row r="2685" spans="1:5" x14ac:dyDescent="0.3">
      <c r="A2685">
        <f>YEAR('Raw Data'!C2685)</f>
        <v>2017</v>
      </c>
      <c r="B2685">
        <f>MONTH('Raw Data'!C2685)</f>
        <v>1</v>
      </c>
      <c r="C2685" t="str">
        <f>TEXT('Raw Data'!C2685,"MMM-YYYY")</f>
        <v>Jan-2017</v>
      </c>
      <c r="D2685" t="str">
        <f>TEXT(Calculated_Columns!C2685,"MMMM")</f>
        <v>January</v>
      </c>
      <c r="E2685">
        <f>'Raw Data'!U2685/'Raw Data'!R2685</f>
        <v>0.3</v>
      </c>
    </row>
    <row r="2686" spans="1:5" x14ac:dyDescent="0.3">
      <c r="A2686">
        <f>YEAR('Raw Data'!C2686)</f>
        <v>2017</v>
      </c>
      <c r="B2686">
        <f>MONTH('Raw Data'!C2686)</f>
        <v>6</v>
      </c>
      <c r="C2686" t="str">
        <f>TEXT('Raw Data'!C2686,"MMM-YYYY")</f>
        <v>Jun-2017</v>
      </c>
      <c r="D2686" t="str">
        <f>TEXT(Calculated_Columns!C2686,"MMMM")</f>
        <v>June</v>
      </c>
      <c r="E2686">
        <f>'Raw Data'!U2686/'Raw Data'!R2686</f>
        <v>0.32500000000000001</v>
      </c>
    </row>
    <row r="2687" spans="1:5" x14ac:dyDescent="0.3">
      <c r="A2687">
        <f>YEAR('Raw Data'!C2687)</f>
        <v>2016</v>
      </c>
      <c r="B2687">
        <f>MONTH('Raw Data'!C2687)</f>
        <v>9</v>
      </c>
      <c r="C2687" t="str">
        <f>TEXT('Raw Data'!C2687,"MMM-YYYY")</f>
        <v>Sep-2016</v>
      </c>
      <c r="D2687" t="str">
        <f>TEXT(Calculated_Columns!C2687,"MMMM")</f>
        <v>September</v>
      </c>
      <c r="E2687">
        <f>'Raw Data'!U2687/'Raw Data'!R2687</f>
        <v>0.3125</v>
      </c>
    </row>
    <row r="2688" spans="1:5" x14ac:dyDescent="0.3">
      <c r="A2688">
        <f>YEAR('Raw Data'!C2688)</f>
        <v>2016</v>
      </c>
      <c r="B2688">
        <f>MONTH('Raw Data'!C2688)</f>
        <v>9</v>
      </c>
      <c r="C2688" t="str">
        <f>TEXT('Raw Data'!C2688,"MMM-YYYY")</f>
        <v>Sep-2016</v>
      </c>
      <c r="D2688" t="str">
        <f>TEXT(Calculated_Columns!C2688,"MMMM")</f>
        <v>September</v>
      </c>
      <c r="E2688">
        <f>'Raw Data'!U2688/'Raw Data'!R2688</f>
        <v>-0.76666666666666661</v>
      </c>
    </row>
    <row r="2689" spans="1:5" x14ac:dyDescent="0.3">
      <c r="A2689">
        <f>YEAR('Raw Data'!C2689)</f>
        <v>2016</v>
      </c>
      <c r="B2689">
        <f>MONTH('Raw Data'!C2689)</f>
        <v>8</v>
      </c>
      <c r="C2689" t="str">
        <f>TEXT('Raw Data'!C2689,"MMM-YYYY")</f>
        <v>Aug-2016</v>
      </c>
      <c r="D2689" t="str">
        <f>TEXT(Calculated_Columns!C2689,"MMMM")</f>
        <v>August</v>
      </c>
      <c r="E2689">
        <f>'Raw Data'!U2689/'Raw Data'!R2689</f>
        <v>-1.6500000000000001</v>
      </c>
    </row>
    <row r="2690" spans="1:5" x14ac:dyDescent="0.3">
      <c r="A2690">
        <f>YEAR('Raw Data'!C2690)</f>
        <v>2015</v>
      </c>
      <c r="B2690">
        <f>MONTH('Raw Data'!C2690)</f>
        <v>11</v>
      </c>
      <c r="C2690" t="str">
        <f>TEXT('Raw Data'!C2690,"MMM-YYYY")</f>
        <v>Nov-2015</v>
      </c>
      <c r="D2690" t="str">
        <f>TEXT(Calculated_Columns!C2690,"MMMM")</f>
        <v>November</v>
      </c>
      <c r="E2690">
        <f>'Raw Data'!U2690/'Raw Data'!R2690</f>
        <v>0.45000000000000007</v>
      </c>
    </row>
    <row r="2691" spans="1:5" x14ac:dyDescent="0.3">
      <c r="A2691">
        <f>YEAR('Raw Data'!C2691)</f>
        <v>2014</v>
      </c>
      <c r="B2691">
        <f>MONTH('Raw Data'!C2691)</f>
        <v>6</v>
      </c>
      <c r="C2691" t="str">
        <f>TEXT('Raw Data'!C2691,"MMM-YYYY")</f>
        <v>Jun-2014</v>
      </c>
      <c r="D2691" t="str">
        <f>TEXT(Calculated_Columns!C2691,"MMMM")</f>
        <v>June</v>
      </c>
      <c r="E2691">
        <f>'Raw Data'!U2691/'Raw Data'!R2691</f>
        <v>0.31249999999999994</v>
      </c>
    </row>
    <row r="2692" spans="1:5" x14ac:dyDescent="0.3">
      <c r="A2692">
        <f>YEAR('Raw Data'!C2692)</f>
        <v>2017</v>
      </c>
      <c r="B2692">
        <f>MONTH('Raw Data'!C2692)</f>
        <v>12</v>
      </c>
      <c r="C2692" t="str">
        <f>TEXT('Raw Data'!C2692,"MMM-YYYY")</f>
        <v>Dec-2017</v>
      </c>
      <c r="D2692" t="str">
        <f>TEXT(Calculated_Columns!C2692,"MMMM")</f>
        <v>December</v>
      </c>
      <c r="E2692">
        <f>'Raw Data'!U2692/'Raw Data'!R2692</f>
        <v>-0.83333333333333337</v>
      </c>
    </row>
    <row r="2693" spans="1:5" x14ac:dyDescent="0.3">
      <c r="A2693">
        <f>YEAR('Raw Data'!C2693)</f>
        <v>2016</v>
      </c>
      <c r="B2693">
        <f>MONTH('Raw Data'!C2693)</f>
        <v>8</v>
      </c>
      <c r="C2693" t="str">
        <f>TEXT('Raw Data'!C2693,"MMM-YYYY")</f>
        <v>Aug-2016</v>
      </c>
      <c r="D2693" t="str">
        <f>TEXT(Calculated_Columns!C2693,"MMMM")</f>
        <v>August</v>
      </c>
      <c r="E2693">
        <f>'Raw Data'!U2693/'Raw Data'!R2693</f>
        <v>0.36249999999999999</v>
      </c>
    </row>
    <row r="2694" spans="1:5" x14ac:dyDescent="0.3">
      <c r="A2694">
        <f>YEAR('Raw Data'!C2694)</f>
        <v>2016</v>
      </c>
      <c r="B2694">
        <f>MONTH('Raw Data'!C2694)</f>
        <v>8</v>
      </c>
      <c r="C2694" t="str">
        <f>TEXT('Raw Data'!C2694,"MMM-YYYY")</f>
        <v>Aug-2016</v>
      </c>
      <c r="D2694" t="str">
        <f>TEXT(Calculated_Columns!C2694,"MMMM")</f>
        <v>August</v>
      </c>
      <c r="E2694">
        <f>'Raw Data'!U2694/'Raw Data'!R2694</f>
        <v>7.5000000000000011E-2</v>
      </c>
    </row>
    <row r="2695" spans="1:5" x14ac:dyDescent="0.3">
      <c r="A2695">
        <f>YEAR('Raw Data'!C2695)</f>
        <v>2016</v>
      </c>
      <c r="B2695">
        <f>MONTH('Raw Data'!C2695)</f>
        <v>1</v>
      </c>
      <c r="C2695" t="str">
        <f>TEXT('Raw Data'!C2695,"MMM-YYYY")</f>
        <v>Jan-2016</v>
      </c>
      <c r="D2695" t="str">
        <f>TEXT(Calculated_Columns!C2695,"MMMM")</f>
        <v>January</v>
      </c>
      <c r="E2695">
        <f>'Raw Data'!U2695/'Raw Data'!R2695</f>
        <v>0.33999999999999997</v>
      </c>
    </row>
    <row r="2696" spans="1:5" x14ac:dyDescent="0.3">
      <c r="A2696">
        <f>YEAR('Raw Data'!C2696)</f>
        <v>2014</v>
      </c>
      <c r="B2696">
        <f>MONTH('Raw Data'!C2696)</f>
        <v>10</v>
      </c>
      <c r="C2696" t="str">
        <f>TEXT('Raw Data'!C2696,"MMM-YYYY")</f>
        <v>Oct-2014</v>
      </c>
      <c r="D2696" t="str">
        <f>TEXT(Calculated_Columns!C2696,"MMMM")</f>
        <v>October</v>
      </c>
      <c r="E2696">
        <f>'Raw Data'!U2696/'Raw Data'!R2696</f>
        <v>0.26249999999999996</v>
      </c>
    </row>
    <row r="2697" spans="1:5" x14ac:dyDescent="0.3">
      <c r="A2697">
        <f>YEAR('Raw Data'!C2697)</f>
        <v>2016</v>
      </c>
      <c r="B2697">
        <f>MONTH('Raw Data'!C2697)</f>
        <v>2</v>
      </c>
      <c r="C2697" t="str">
        <f>TEXT('Raw Data'!C2697,"MMM-YYYY")</f>
        <v>Feb-2016</v>
      </c>
      <c r="D2697" t="str">
        <f>TEXT(Calculated_Columns!C2697,"MMMM")</f>
        <v>February</v>
      </c>
      <c r="E2697">
        <f>'Raw Data'!U2697/'Raw Data'!R2697</f>
        <v>0.35000000000000003</v>
      </c>
    </row>
    <row r="2698" spans="1:5" x14ac:dyDescent="0.3">
      <c r="A2698">
        <f>YEAR('Raw Data'!C2698)</f>
        <v>2014</v>
      </c>
      <c r="B2698">
        <f>MONTH('Raw Data'!C2698)</f>
        <v>3</v>
      </c>
      <c r="C2698" t="str">
        <f>TEXT('Raw Data'!C2698,"MMM-YYYY")</f>
        <v>Mar-2014</v>
      </c>
      <c r="D2698" t="str">
        <f>TEXT(Calculated_Columns!C2698,"MMMM")</f>
        <v>March</v>
      </c>
      <c r="E2698">
        <f>'Raw Data'!U2698/'Raw Data'!R2698</f>
        <v>-0.02</v>
      </c>
    </row>
    <row r="2699" spans="1:5" x14ac:dyDescent="0.3">
      <c r="A2699">
        <f>YEAR('Raw Data'!C2699)</f>
        <v>2014</v>
      </c>
      <c r="B2699">
        <f>MONTH('Raw Data'!C2699)</f>
        <v>3</v>
      </c>
      <c r="C2699" t="str">
        <f>TEXT('Raw Data'!C2699,"MMM-YYYY")</f>
        <v>Mar-2014</v>
      </c>
      <c r="D2699" t="str">
        <f>TEXT(Calculated_Columns!C2699,"MMMM")</f>
        <v>March</v>
      </c>
      <c r="E2699">
        <f>'Raw Data'!U2699/'Raw Data'!R2699</f>
        <v>-0.08</v>
      </c>
    </row>
    <row r="2700" spans="1:5" x14ac:dyDescent="0.3">
      <c r="A2700">
        <f>YEAR('Raw Data'!C2700)</f>
        <v>2014</v>
      </c>
      <c r="B2700">
        <f>MONTH('Raw Data'!C2700)</f>
        <v>3</v>
      </c>
      <c r="C2700" t="str">
        <f>TEXT('Raw Data'!C2700,"MMM-YYYY")</f>
        <v>Mar-2014</v>
      </c>
      <c r="D2700" t="str">
        <f>TEXT(Calculated_Columns!C2700,"MMMM")</f>
        <v>March</v>
      </c>
      <c r="E2700">
        <f>'Raw Data'!U2700/'Raw Data'!R2700</f>
        <v>0.35</v>
      </c>
    </row>
    <row r="2701" spans="1:5" x14ac:dyDescent="0.3">
      <c r="A2701">
        <f>YEAR('Raw Data'!C2701)</f>
        <v>2014</v>
      </c>
      <c r="B2701">
        <f>MONTH('Raw Data'!C2701)</f>
        <v>3</v>
      </c>
      <c r="C2701" t="str">
        <f>TEXT('Raw Data'!C2701,"MMM-YYYY")</f>
        <v>Mar-2014</v>
      </c>
      <c r="D2701" t="str">
        <f>TEXT(Calculated_Columns!C2701,"MMMM")</f>
        <v>March</v>
      </c>
      <c r="E2701">
        <f>'Raw Data'!U2701/'Raw Data'!R2701</f>
        <v>0.125</v>
      </c>
    </row>
    <row r="2702" spans="1:5" x14ac:dyDescent="0.3">
      <c r="A2702">
        <f>YEAR('Raw Data'!C2702)</f>
        <v>2014</v>
      </c>
      <c r="B2702">
        <f>MONTH('Raw Data'!C2702)</f>
        <v>3</v>
      </c>
      <c r="C2702" t="str">
        <f>TEXT('Raw Data'!C2702,"MMM-YYYY")</f>
        <v>Mar-2014</v>
      </c>
      <c r="D2702" t="str">
        <f>TEXT(Calculated_Columns!C2702,"MMMM")</f>
        <v>March</v>
      </c>
      <c r="E2702">
        <f>'Raw Data'!U2702/'Raw Data'!R2702</f>
        <v>0.26249999999999996</v>
      </c>
    </row>
    <row r="2703" spans="1:5" x14ac:dyDescent="0.3">
      <c r="A2703">
        <f>YEAR('Raw Data'!C2703)</f>
        <v>2014</v>
      </c>
      <c r="B2703">
        <f>MONTH('Raw Data'!C2703)</f>
        <v>3</v>
      </c>
      <c r="C2703" t="str">
        <f>TEXT('Raw Data'!C2703,"MMM-YYYY")</f>
        <v>Mar-2014</v>
      </c>
      <c r="D2703" t="str">
        <f>TEXT(Calculated_Columns!C2703,"MMMM")</f>
        <v>March</v>
      </c>
      <c r="E2703">
        <f>'Raw Data'!U2703/'Raw Data'!R2703</f>
        <v>0.3125</v>
      </c>
    </row>
    <row r="2704" spans="1:5" x14ac:dyDescent="0.3">
      <c r="A2704">
        <f>YEAR('Raw Data'!C2704)</f>
        <v>2014</v>
      </c>
      <c r="B2704">
        <f>MONTH('Raw Data'!C2704)</f>
        <v>3</v>
      </c>
      <c r="C2704" t="str">
        <f>TEXT('Raw Data'!C2704,"MMM-YYYY")</f>
        <v>Mar-2014</v>
      </c>
      <c r="D2704" t="str">
        <f>TEXT(Calculated_Columns!C2704,"MMMM")</f>
        <v>March</v>
      </c>
      <c r="E2704">
        <f>'Raw Data'!U2704/'Raw Data'!R2704</f>
        <v>0.125</v>
      </c>
    </row>
    <row r="2705" spans="1:5" x14ac:dyDescent="0.3">
      <c r="A2705">
        <f>YEAR('Raw Data'!C2705)</f>
        <v>2014</v>
      </c>
      <c r="B2705">
        <f>MONTH('Raw Data'!C2705)</f>
        <v>5</v>
      </c>
      <c r="C2705" t="str">
        <f>TEXT('Raw Data'!C2705,"MMM-YYYY")</f>
        <v>May-2014</v>
      </c>
      <c r="D2705" t="str">
        <f>TEXT(Calculated_Columns!C2705,"MMMM")</f>
        <v>May</v>
      </c>
      <c r="E2705">
        <f>'Raw Data'!U2705/'Raw Data'!R2705</f>
        <v>0.49000000000000005</v>
      </c>
    </row>
    <row r="2706" spans="1:5" x14ac:dyDescent="0.3">
      <c r="A2706">
        <f>YEAR('Raw Data'!C2706)</f>
        <v>2017</v>
      </c>
      <c r="B2706">
        <f>MONTH('Raw Data'!C2706)</f>
        <v>7</v>
      </c>
      <c r="C2706" t="str">
        <f>TEXT('Raw Data'!C2706,"MMM-YYYY")</f>
        <v>Jul-2017</v>
      </c>
      <c r="D2706" t="str">
        <f>TEXT(Calculated_Columns!C2706,"MMMM")</f>
        <v>July</v>
      </c>
      <c r="E2706">
        <f>'Raw Data'!U2706/'Raw Data'!R2706</f>
        <v>0.13</v>
      </c>
    </row>
    <row r="2707" spans="1:5" x14ac:dyDescent="0.3">
      <c r="A2707">
        <f>YEAR('Raw Data'!C2707)</f>
        <v>2017</v>
      </c>
      <c r="B2707">
        <f>MONTH('Raw Data'!C2707)</f>
        <v>6</v>
      </c>
      <c r="C2707" t="str">
        <f>TEXT('Raw Data'!C2707,"MMM-YYYY")</f>
        <v>Jun-2017</v>
      </c>
      <c r="D2707" t="str">
        <f>TEXT(Calculated_Columns!C2707,"MMMM")</f>
        <v>June</v>
      </c>
      <c r="E2707">
        <f>'Raw Data'!U2707/'Raw Data'!R2707</f>
        <v>0.26</v>
      </c>
    </row>
    <row r="2708" spans="1:5" x14ac:dyDescent="0.3">
      <c r="A2708">
        <f>YEAR('Raw Data'!C2708)</f>
        <v>2017</v>
      </c>
      <c r="B2708">
        <f>MONTH('Raw Data'!C2708)</f>
        <v>6</v>
      </c>
      <c r="C2708" t="str">
        <f>TEXT('Raw Data'!C2708,"MMM-YYYY")</f>
        <v>Jun-2017</v>
      </c>
      <c r="D2708" t="str">
        <f>TEXT(Calculated_Columns!C2708,"MMMM")</f>
        <v>June</v>
      </c>
      <c r="E2708">
        <f>'Raw Data'!U2708/'Raw Data'!R2708</f>
        <v>0.48000000000000004</v>
      </c>
    </row>
    <row r="2709" spans="1:5" x14ac:dyDescent="0.3">
      <c r="A2709">
        <f>YEAR('Raw Data'!C2709)</f>
        <v>2017</v>
      </c>
      <c r="B2709">
        <f>MONTH('Raw Data'!C2709)</f>
        <v>6</v>
      </c>
      <c r="C2709" t="str">
        <f>TEXT('Raw Data'!C2709,"MMM-YYYY")</f>
        <v>Jun-2017</v>
      </c>
      <c r="D2709" t="str">
        <f>TEXT(Calculated_Columns!C2709,"MMMM")</f>
        <v>June</v>
      </c>
      <c r="E2709">
        <f>'Raw Data'!U2709/'Raw Data'!R2709</f>
        <v>0.48000000000000004</v>
      </c>
    </row>
    <row r="2710" spans="1:5" x14ac:dyDescent="0.3">
      <c r="A2710">
        <f>YEAR('Raw Data'!C2710)</f>
        <v>2015</v>
      </c>
      <c r="B2710">
        <f>MONTH('Raw Data'!C2710)</f>
        <v>1</v>
      </c>
      <c r="C2710" t="str">
        <f>TEXT('Raw Data'!C2710,"MMM-YYYY")</f>
        <v>Jan-2015</v>
      </c>
      <c r="D2710" t="str">
        <f>TEXT(Calculated_Columns!C2710,"MMMM")</f>
        <v>January</v>
      </c>
      <c r="E2710">
        <f>'Raw Data'!U2710/'Raw Data'!R2710</f>
        <v>0.35999999999999993</v>
      </c>
    </row>
    <row r="2711" spans="1:5" x14ac:dyDescent="0.3">
      <c r="A2711">
        <f>YEAR('Raw Data'!C2711)</f>
        <v>2015</v>
      </c>
      <c r="B2711">
        <f>MONTH('Raw Data'!C2711)</f>
        <v>1</v>
      </c>
      <c r="C2711" t="str">
        <f>TEXT('Raw Data'!C2711,"MMM-YYYY")</f>
        <v>Jan-2015</v>
      </c>
      <c r="D2711" t="str">
        <f>TEXT(Calculated_Columns!C2711,"MMMM")</f>
        <v>January</v>
      </c>
      <c r="E2711">
        <f>'Raw Data'!U2711/'Raw Data'!R2711</f>
        <v>0.11249999999999999</v>
      </c>
    </row>
    <row r="2712" spans="1:5" x14ac:dyDescent="0.3">
      <c r="A2712">
        <f>YEAR('Raw Data'!C2712)</f>
        <v>2015</v>
      </c>
      <c r="B2712">
        <f>MONTH('Raw Data'!C2712)</f>
        <v>12</v>
      </c>
      <c r="C2712" t="str">
        <f>TEXT('Raw Data'!C2712,"MMM-YYYY")</f>
        <v>Dec-2015</v>
      </c>
      <c r="D2712" t="str">
        <f>TEXT(Calculated_Columns!C2712,"MMMM")</f>
        <v>December</v>
      </c>
      <c r="E2712">
        <f>'Raw Data'!U2712/'Raw Data'!R2712</f>
        <v>-0.7</v>
      </c>
    </row>
    <row r="2713" spans="1:5" x14ac:dyDescent="0.3">
      <c r="A2713">
        <f>YEAR('Raw Data'!C2713)</f>
        <v>2017</v>
      </c>
      <c r="B2713">
        <f>MONTH('Raw Data'!C2713)</f>
        <v>10</v>
      </c>
      <c r="C2713" t="str">
        <f>TEXT('Raw Data'!C2713,"MMM-YYYY")</f>
        <v>Oct-2017</v>
      </c>
      <c r="D2713" t="str">
        <f>TEXT(Calculated_Columns!C2713,"MMMM")</f>
        <v>October</v>
      </c>
      <c r="E2713">
        <f>'Raw Data'!U2713/'Raw Data'!R2713</f>
        <v>0.2</v>
      </c>
    </row>
    <row r="2714" spans="1:5" x14ac:dyDescent="0.3">
      <c r="A2714">
        <f>YEAR('Raw Data'!C2714)</f>
        <v>2017</v>
      </c>
      <c r="B2714">
        <f>MONTH('Raw Data'!C2714)</f>
        <v>7</v>
      </c>
      <c r="C2714" t="str">
        <f>TEXT('Raw Data'!C2714,"MMM-YYYY")</f>
        <v>Jul-2017</v>
      </c>
      <c r="D2714" t="str">
        <f>TEXT(Calculated_Columns!C2714,"MMMM")</f>
        <v>July</v>
      </c>
      <c r="E2714">
        <f>'Raw Data'!U2714/'Raw Data'!R2714</f>
        <v>0.37</v>
      </c>
    </row>
    <row r="2715" spans="1:5" x14ac:dyDescent="0.3">
      <c r="A2715">
        <f>YEAR('Raw Data'!C2715)</f>
        <v>2014</v>
      </c>
      <c r="B2715">
        <f>MONTH('Raw Data'!C2715)</f>
        <v>4</v>
      </c>
      <c r="C2715" t="str">
        <f>TEXT('Raw Data'!C2715,"MMM-YYYY")</f>
        <v>Apr-2014</v>
      </c>
      <c r="D2715" t="str">
        <f>TEXT(Calculated_Columns!C2715,"MMMM")</f>
        <v>April</v>
      </c>
      <c r="E2715">
        <f>'Raw Data'!U2715/'Raw Data'!R2715</f>
        <v>0.125</v>
      </c>
    </row>
    <row r="2716" spans="1:5" x14ac:dyDescent="0.3">
      <c r="A2716">
        <f>YEAR('Raw Data'!C2716)</f>
        <v>2015</v>
      </c>
      <c r="B2716">
        <f>MONTH('Raw Data'!C2716)</f>
        <v>12</v>
      </c>
      <c r="C2716" t="str">
        <f>TEXT('Raw Data'!C2716,"MMM-YYYY")</f>
        <v>Dec-2015</v>
      </c>
      <c r="D2716" t="str">
        <f>TEXT(Calculated_Columns!C2716,"MMMM")</f>
        <v>December</v>
      </c>
      <c r="E2716">
        <f>'Raw Data'!U2716/'Raw Data'!R2716</f>
        <v>0.39999999999999997</v>
      </c>
    </row>
    <row r="2717" spans="1:5" x14ac:dyDescent="0.3">
      <c r="A2717">
        <f>YEAR('Raw Data'!C2717)</f>
        <v>2014</v>
      </c>
      <c r="B2717">
        <f>MONTH('Raw Data'!C2717)</f>
        <v>12</v>
      </c>
      <c r="C2717" t="str">
        <f>TEXT('Raw Data'!C2717,"MMM-YYYY")</f>
        <v>Dec-2014</v>
      </c>
      <c r="D2717" t="str">
        <f>TEXT(Calculated_Columns!C2717,"MMMM")</f>
        <v>December</v>
      </c>
      <c r="E2717">
        <f>'Raw Data'!U2717/'Raw Data'!R2717</f>
        <v>0.48000000000000004</v>
      </c>
    </row>
    <row r="2718" spans="1:5" x14ac:dyDescent="0.3">
      <c r="A2718">
        <f>YEAR('Raw Data'!C2718)</f>
        <v>2017</v>
      </c>
      <c r="B2718">
        <f>MONTH('Raw Data'!C2718)</f>
        <v>8</v>
      </c>
      <c r="C2718" t="str">
        <f>TEXT('Raw Data'!C2718,"MMM-YYYY")</f>
        <v>Aug-2017</v>
      </c>
      <c r="D2718" t="str">
        <f>TEXT(Calculated_Columns!C2718,"MMMM")</f>
        <v>August</v>
      </c>
      <c r="E2718">
        <f>'Raw Data'!U2718/'Raw Data'!R2718</f>
        <v>0.21</v>
      </c>
    </row>
    <row r="2719" spans="1:5" x14ac:dyDescent="0.3">
      <c r="A2719">
        <f>YEAR('Raw Data'!C2719)</f>
        <v>2014</v>
      </c>
      <c r="B2719">
        <f>MONTH('Raw Data'!C2719)</f>
        <v>9</v>
      </c>
      <c r="C2719" t="str">
        <f>TEXT('Raw Data'!C2719,"MMM-YYYY")</f>
        <v>Sep-2014</v>
      </c>
      <c r="D2719" t="str">
        <f>TEXT(Calculated_Columns!C2719,"MMMM")</f>
        <v>September</v>
      </c>
      <c r="E2719">
        <f>'Raw Data'!U2719/'Raw Data'!R2719</f>
        <v>0.28999999999999998</v>
      </c>
    </row>
    <row r="2720" spans="1:5" x14ac:dyDescent="0.3">
      <c r="A2720">
        <f>YEAR('Raw Data'!C2720)</f>
        <v>2017</v>
      </c>
      <c r="B2720">
        <f>MONTH('Raw Data'!C2720)</f>
        <v>12</v>
      </c>
      <c r="C2720" t="str">
        <f>TEXT('Raw Data'!C2720,"MMM-YYYY")</f>
        <v>Dec-2017</v>
      </c>
      <c r="D2720" t="str">
        <f>TEXT(Calculated_Columns!C2720,"MMMM")</f>
        <v>December</v>
      </c>
      <c r="E2720">
        <f>'Raw Data'!U2720/'Raw Data'!R2720</f>
        <v>0.26999999999999996</v>
      </c>
    </row>
    <row r="2721" spans="1:5" x14ac:dyDescent="0.3">
      <c r="A2721">
        <f>YEAR('Raw Data'!C2721)</f>
        <v>2014</v>
      </c>
      <c r="B2721">
        <f>MONTH('Raw Data'!C2721)</f>
        <v>12</v>
      </c>
      <c r="C2721" t="str">
        <f>TEXT('Raw Data'!C2721,"MMM-YYYY")</f>
        <v>Dec-2014</v>
      </c>
      <c r="D2721" t="str">
        <f>TEXT(Calculated_Columns!C2721,"MMMM")</f>
        <v>December</v>
      </c>
      <c r="E2721">
        <f>'Raw Data'!U2721/'Raw Data'!R2721</f>
        <v>-0.6</v>
      </c>
    </row>
    <row r="2722" spans="1:5" x14ac:dyDescent="0.3">
      <c r="A2722">
        <f>YEAR('Raw Data'!C2722)</f>
        <v>2014</v>
      </c>
      <c r="B2722">
        <f>MONTH('Raw Data'!C2722)</f>
        <v>11</v>
      </c>
      <c r="C2722" t="str">
        <f>TEXT('Raw Data'!C2722,"MMM-YYYY")</f>
        <v>Nov-2014</v>
      </c>
      <c r="D2722" t="str">
        <f>TEXT(Calculated_Columns!C2722,"MMMM")</f>
        <v>November</v>
      </c>
      <c r="E2722">
        <f>'Raw Data'!U2722/'Raw Data'!R2722</f>
        <v>0.32500000000000001</v>
      </c>
    </row>
    <row r="2723" spans="1:5" x14ac:dyDescent="0.3">
      <c r="A2723">
        <f>YEAR('Raw Data'!C2723)</f>
        <v>2014</v>
      </c>
      <c r="B2723">
        <f>MONTH('Raw Data'!C2723)</f>
        <v>11</v>
      </c>
      <c r="C2723" t="str">
        <f>TEXT('Raw Data'!C2723,"MMM-YYYY")</f>
        <v>Nov-2014</v>
      </c>
      <c r="D2723" t="str">
        <f>TEXT(Calculated_Columns!C2723,"MMMM")</f>
        <v>November</v>
      </c>
      <c r="E2723">
        <f>'Raw Data'!U2723/'Raw Data'!R2723</f>
        <v>8.7499999999999994E-2</v>
      </c>
    </row>
    <row r="2724" spans="1:5" x14ac:dyDescent="0.3">
      <c r="A2724">
        <f>YEAR('Raw Data'!C2724)</f>
        <v>2016</v>
      </c>
      <c r="B2724">
        <f>MONTH('Raw Data'!C2724)</f>
        <v>4</v>
      </c>
      <c r="C2724" t="str">
        <f>TEXT('Raw Data'!C2724,"MMM-YYYY")</f>
        <v>Apr-2016</v>
      </c>
      <c r="D2724" t="str">
        <f>TEXT(Calculated_Columns!C2724,"MMMM")</f>
        <v>April</v>
      </c>
      <c r="E2724">
        <f>'Raw Data'!U2724/'Raw Data'!R2724</f>
        <v>0.15</v>
      </c>
    </row>
    <row r="2725" spans="1:5" x14ac:dyDescent="0.3">
      <c r="A2725">
        <f>YEAR('Raw Data'!C2725)</f>
        <v>2014</v>
      </c>
      <c r="B2725">
        <f>MONTH('Raw Data'!C2725)</f>
        <v>10</v>
      </c>
      <c r="C2725" t="str">
        <f>TEXT('Raw Data'!C2725,"MMM-YYYY")</f>
        <v>Oct-2014</v>
      </c>
      <c r="D2725" t="str">
        <f>TEXT(Calculated_Columns!C2725,"MMMM")</f>
        <v>October</v>
      </c>
      <c r="E2725">
        <f>'Raw Data'!U2725/'Raw Data'!R2725</f>
        <v>0.47000000000000003</v>
      </c>
    </row>
    <row r="2726" spans="1:5" x14ac:dyDescent="0.3">
      <c r="A2726">
        <f>YEAR('Raw Data'!C2726)</f>
        <v>2014</v>
      </c>
      <c r="B2726">
        <f>MONTH('Raw Data'!C2726)</f>
        <v>10</v>
      </c>
      <c r="C2726" t="str">
        <f>TEXT('Raw Data'!C2726,"MMM-YYYY")</f>
        <v>Oct-2014</v>
      </c>
      <c r="D2726" t="str">
        <f>TEXT(Calculated_Columns!C2726,"MMMM")</f>
        <v>October</v>
      </c>
      <c r="E2726">
        <f>'Raw Data'!U2726/'Raw Data'!R2726</f>
        <v>0.32500000000000001</v>
      </c>
    </row>
    <row r="2727" spans="1:5" x14ac:dyDescent="0.3">
      <c r="A2727">
        <f>YEAR('Raw Data'!C2727)</f>
        <v>2017</v>
      </c>
      <c r="B2727">
        <f>MONTH('Raw Data'!C2727)</f>
        <v>11</v>
      </c>
      <c r="C2727" t="str">
        <f>TEXT('Raw Data'!C2727,"MMM-YYYY")</f>
        <v>Nov-2017</v>
      </c>
      <c r="D2727" t="str">
        <f>TEXT(Calculated_Columns!C2727,"MMMM")</f>
        <v>November</v>
      </c>
      <c r="E2727">
        <f>'Raw Data'!U2727/'Raw Data'!R2727</f>
        <v>-0.19999999999999998</v>
      </c>
    </row>
    <row r="2728" spans="1:5" x14ac:dyDescent="0.3">
      <c r="A2728">
        <f>YEAR('Raw Data'!C2728)</f>
        <v>2017</v>
      </c>
      <c r="B2728">
        <f>MONTH('Raw Data'!C2728)</f>
        <v>11</v>
      </c>
      <c r="C2728" t="str">
        <f>TEXT('Raw Data'!C2728,"MMM-YYYY")</f>
        <v>Nov-2017</v>
      </c>
      <c r="D2728" t="str">
        <f>TEXT(Calculated_Columns!C2728,"MMMM")</f>
        <v>November</v>
      </c>
      <c r="E2728">
        <f>'Raw Data'!U2728/'Raw Data'!R2728</f>
        <v>-0.40000000000000008</v>
      </c>
    </row>
    <row r="2729" spans="1:5" x14ac:dyDescent="0.3">
      <c r="A2729">
        <f>YEAR('Raw Data'!C2729)</f>
        <v>2017</v>
      </c>
      <c r="B2729">
        <f>MONTH('Raw Data'!C2729)</f>
        <v>12</v>
      </c>
      <c r="C2729" t="str">
        <f>TEXT('Raw Data'!C2729,"MMM-YYYY")</f>
        <v>Dec-2017</v>
      </c>
      <c r="D2729" t="str">
        <f>TEXT(Calculated_Columns!C2729,"MMMM")</f>
        <v>December</v>
      </c>
      <c r="E2729">
        <f>'Raw Data'!U2729/'Raw Data'!R2729</f>
        <v>-0.79999999999999993</v>
      </c>
    </row>
    <row r="2730" spans="1:5" x14ac:dyDescent="0.3">
      <c r="A2730">
        <f>YEAR('Raw Data'!C2730)</f>
        <v>2017</v>
      </c>
      <c r="B2730">
        <f>MONTH('Raw Data'!C2730)</f>
        <v>12</v>
      </c>
      <c r="C2730" t="str">
        <f>TEXT('Raw Data'!C2730,"MMM-YYYY")</f>
        <v>Dec-2017</v>
      </c>
      <c r="D2730" t="str">
        <f>TEXT(Calculated_Columns!C2730,"MMMM")</f>
        <v>December</v>
      </c>
      <c r="E2730">
        <f>'Raw Data'!U2730/'Raw Data'!R2730</f>
        <v>0.15000000000000002</v>
      </c>
    </row>
    <row r="2731" spans="1:5" x14ac:dyDescent="0.3">
      <c r="A2731">
        <f>YEAR('Raw Data'!C2731)</f>
        <v>2017</v>
      </c>
      <c r="B2731">
        <f>MONTH('Raw Data'!C2731)</f>
        <v>2</v>
      </c>
      <c r="C2731" t="str">
        <f>TEXT('Raw Data'!C2731,"MMM-YYYY")</f>
        <v>Feb-2017</v>
      </c>
      <c r="D2731" t="str">
        <f>TEXT(Calculated_Columns!C2731,"MMMM")</f>
        <v>February</v>
      </c>
      <c r="E2731">
        <f>'Raw Data'!U2731/'Raw Data'!R2731</f>
        <v>0.27</v>
      </c>
    </row>
    <row r="2732" spans="1:5" x14ac:dyDescent="0.3">
      <c r="A2732">
        <f>YEAR('Raw Data'!C2732)</f>
        <v>2017</v>
      </c>
      <c r="B2732">
        <f>MONTH('Raw Data'!C2732)</f>
        <v>2</v>
      </c>
      <c r="C2732" t="str">
        <f>TEXT('Raw Data'!C2732,"MMM-YYYY")</f>
        <v>Feb-2017</v>
      </c>
      <c r="D2732" t="str">
        <f>TEXT(Calculated_Columns!C2732,"MMMM")</f>
        <v>February</v>
      </c>
      <c r="E2732">
        <f>'Raw Data'!U2732/'Raw Data'!R2732</f>
        <v>0.43</v>
      </c>
    </row>
    <row r="2733" spans="1:5" x14ac:dyDescent="0.3">
      <c r="A2733">
        <f>YEAR('Raw Data'!C2733)</f>
        <v>2017</v>
      </c>
      <c r="B2733">
        <f>MONTH('Raw Data'!C2733)</f>
        <v>2</v>
      </c>
      <c r="C2733" t="str">
        <f>TEXT('Raw Data'!C2733,"MMM-YYYY")</f>
        <v>Feb-2017</v>
      </c>
      <c r="D2733" t="str">
        <f>TEXT(Calculated_Columns!C2733,"MMMM")</f>
        <v>February</v>
      </c>
      <c r="E2733">
        <f>'Raw Data'!U2733/'Raw Data'!R2733</f>
        <v>0.2</v>
      </c>
    </row>
    <row r="2734" spans="1:5" x14ac:dyDescent="0.3">
      <c r="A2734">
        <f>YEAR('Raw Data'!C2734)</f>
        <v>2014</v>
      </c>
      <c r="B2734">
        <f>MONTH('Raw Data'!C2734)</f>
        <v>7</v>
      </c>
      <c r="C2734" t="str">
        <f>TEXT('Raw Data'!C2734,"MMM-YYYY")</f>
        <v>Jul-2014</v>
      </c>
      <c r="D2734" t="str">
        <f>TEXT(Calculated_Columns!C2734,"MMMM")</f>
        <v>July</v>
      </c>
      <c r="E2734">
        <f>'Raw Data'!U2734/'Raw Data'!R2734</f>
        <v>0.26999999999999996</v>
      </c>
    </row>
    <row r="2735" spans="1:5" x14ac:dyDescent="0.3">
      <c r="A2735">
        <f>YEAR('Raw Data'!C2735)</f>
        <v>2014</v>
      </c>
      <c r="B2735">
        <f>MONTH('Raw Data'!C2735)</f>
        <v>7</v>
      </c>
      <c r="C2735" t="str">
        <f>TEXT('Raw Data'!C2735,"MMM-YYYY")</f>
        <v>Jul-2014</v>
      </c>
      <c r="D2735" t="str">
        <f>TEXT(Calculated_Columns!C2735,"MMMM")</f>
        <v>July</v>
      </c>
      <c r="E2735">
        <f>'Raw Data'!U2735/'Raw Data'!R2735</f>
        <v>0.39</v>
      </c>
    </row>
    <row r="2736" spans="1:5" x14ac:dyDescent="0.3">
      <c r="A2736">
        <f>YEAR('Raw Data'!C2736)</f>
        <v>2015</v>
      </c>
      <c r="B2736">
        <f>MONTH('Raw Data'!C2736)</f>
        <v>2</v>
      </c>
      <c r="C2736" t="str">
        <f>TEXT('Raw Data'!C2736,"MMM-YYYY")</f>
        <v>Feb-2015</v>
      </c>
      <c r="D2736" t="str">
        <f>TEXT(Calculated_Columns!C2736,"MMMM")</f>
        <v>February</v>
      </c>
      <c r="E2736">
        <f>'Raw Data'!U2736/'Raw Data'!R2736</f>
        <v>0.47000000000000003</v>
      </c>
    </row>
    <row r="2737" spans="1:5" x14ac:dyDescent="0.3">
      <c r="A2737">
        <f>YEAR('Raw Data'!C2737)</f>
        <v>2015</v>
      </c>
      <c r="B2737">
        <f>MONTH('Raw Data'!C2737)</f>
        <v>11</v>
      </c>
      <c r="C2737" t="str">
        <f>TEXT('Raw Data'!C2737,"MMM-YYYY")</f>
        <v>Nov-2015</v>
      </c>
      <c r="D2737" t="str">
        <f>TEXT(Calculated_Columns!C2737,"MMMM")</f>
        <v>November</v>
      </c>
      <c r="E2737">
        <f>'Raw Data'!U2737/'Raw Data'!R2737</f>
        <v>0.25</v>
      </c>
    </row>
    <row r="2738" spans="1:5" x14ac:dyDescent="0.3">
      <c r="A2738">
        <f>YEAR('Raw Data'!C2738)</f>
        <v>2015</v>
      </c>
      <c r="B2738">
        <f>MONTH('Raw Data'!C2738)</f>
        <v>11</v>
      </c>
      <c r="C2738" t="str">
        <f>TEXT('Raw Data'!C2738,"MMM-YYYY")</f>
        <v>Nov-2015</v>
      </c>
      <c r="D2738" t="str">
        <f>TEXT(Calculated_Columns!C2738,"MMMM")</f>
        <v>November</v>
      </c>
      <c r="E2738">
        <f>'Raw Data'!U2738/'Raw Data'!R2738</f>
        <v>0.47000000000000003</v>
      </c>
    </row>
    <row r="2739" spans="1:5" x14ac:dyDescent="0.3">
      <c r="A2739">
        <f>YEAR('Raw Data'!C2739)</f>
        <v>2015</v>
      </c>
      <c r="B2739">
        <f>MONTH('Raw Data'!C2739)</f>
        <v>11</v>
      </c>
      <c r="C2739" t="str">
        <f>TEXT('Raw Data'!C2739,"MMM-YYYY")</f>
        <v>Nov-2015</v>
      </c>
      <c r="D2739" t="str">
        <f>TEXT(Calculated_Columns!C2739,"MMMM")</f>
        <v>November</v>
      </c>
      <c r="E2739">
        <f>'Raw Data'!U2739/'Raw Data'!R2739</f>
        <v>0.19</v>
      </c>
    </row>
    <row r="2740" spans="1:5" x14ac:dyDescent="0.3">
      <c r="A2740">
        <f>YEAR('Raw Data'!C2740)</f>
        <v>2015</v>
      </c>
      <c r="B2740">
        <f>MONTH('Raw Data'!C2740)</f>
        <v>11</v>
      </c>
      <c r="C2740" t="str">
        <f>TEXT('Raw Data'!C2740,"MMM-YYYY")</f>
        <v>Nov-2015</v>
      </c>
      <c r="D2740" t="str">
        <f>TEXT(Calculated_Columns!C2740,"MMMM")</f>
        <v>November</v>
      </c>
      <c r="E2740">
        <f>'Raw Data'!U2740/'Raw Data'!R2740</f>
        <v>0.47999999999999993</v>
      </c>
    </row>
    <row r="2741" spans="1:5" x14ac:dyDescent="0.3">
      <c r="A2741">
        <f>YEAR('Raw Data'!C2741)</f>
        <v>2017</v>
      </c>
      <c r="B2741">
        <f>MONTH('Raw Data'!C2741)</f>
        <v>4</v>
      </c>
      <c r="C2741" t="str">
        <f>TEXT('Raw Data'!C2741,"MMM-YYYY")</f>
        <v>Apr-2017</v>
      </c>
      <c r="D2741" t="str">
        <f>TEXT(Calculated_Columns!C2741,"MMMM")</f>
        <v>April</v>
      </c>
      <c r="E2741">
        <f>'Raw Data'!U2741/'Raw Data'!R2741</f>
        <v>0.02</v>
      </c>
    </row>
    <row r="2742" spans="1:5" x14ac:dyDescent="0.3">
      <c r="A2742">
        <f>YEAR('Raw Data'!C2742)</f>
        <v>2017</v>
      </c>
      <c r="B2742">
        <f>MONTH('Raw Data'!C2742)</f>
        <v>4</v>
      </c>
      <c r="C2742" t="str">
        <f>TEXT('Raw Data'!C2742,"MMM-YYYY")</f>
        <v>Apr-2017</v>
      </c>
      <c r="D2742" t="str">
        <f>TEXT(Calculated_Columns!C2742,"MMMM")</f>
        <v>April</v>
      </c>
      <c r="E2742">
        <f>'Raw Data'!U2742/'Raw Data'!R2742</f>
        <v>0.06</v>
      </c>
    </row>
    <row r="2743" spans="1:5" x14ac:dyDescent="0.3">
      <c r="A2743">
        <f>YEAR('Raw Data'!C2743)</f>
        <v>2016</v>
      </c>
      <c r="B2743">
        <f>MONTH('Raw Data'!C2743)</f>
        <v>2</v>
      </c>
      <c r="C2743" t="str">
        <f>TEXT('Raw Data'!C2743,"MMM-YYYY")</f>
        <v>Feb-2016</v>
      </c>
      <c r="D2743" t="str">
        <f>TEXT(Calculated_Columns!C2743,"MMMM")</f>
        <v>February</v>
      </c>
      <c r="E2743">
        <f>'Raw Data'!U2743/'Raw Data'!R2743</f>
        <v>0.375</v>
      </c>
    </row>
    <row r="2744" spans="1:5" x14ac:dyDescent="0.3">
      <c r="A2744">
        <f>YEAR('Raw Data'!C2744)</f>
        <v>2014</v>
      </c>
      <c r="B2744">
        <f>MONTH('Raw Data'!C2744)</f>
        <v>11</v>
      </c>
      <c r="C2744" t="str">
        <f>TEXT('Raw Data'!C2744,"MMM-YYYY")</f>
        <v>Nov-2014</v>
      </c>
      <c r="D2744" t="str">
        <f>TEXT(Calculated_Columns!C2744,"MMMM")</f>
        <v>November</v>
      </c>
      <c r="E2744">
        <f>'Raw Data'!U2744/'Raw Data'!R2744</f>
        <v>0.37999999999999995</v>
      </c>
    </row>
    <row r="2745" spans="1:5" x14ac:dyDescent="0.3">
      <c r="A2745">
        <f>YEAR('Raw Data'!C2745)</f>
        <v>2015</v>
      </c>
      <c r="B2745">
        <f>MONTH('Raw Data'!C2745)</f>
        <v>6</v>
      </c>
      <c r="C2745" t="str">
        <f>TEXT('Raw Data'!C2745,"MMM-YYYY")</f>
        <v>Jun-2015</v>
      </c>
      <c r="D2745" t="str">
        <f>TEXT(Calculated_Columns!C2745,"MMMM")</f>
        <v>June</v>
      </c>
      <c r="E2745">
        <f>'Raw Data'!U2745/'Raw Data'!R2745</f>
        <v>0.39</v>
      </c>
    </row>
    <row r="2746" spans="1:5" x14ac:dyDescent="0.3">
      <c r="A2746">
        <f>YEAR('Raw Data'!C2746)</f>
        <v>2015</v>
      </c>
      <c r="B2746">
        <f>MONTH('Raw Data'!C2746)</f>
        <v>6</v>
      </c>
      <c r="C2746" t="str">
        <f>TEXT('Raw Data'!C2746,"MMM-YYYY")</f>
        <v>Jun-2015</v>
      </c>
      <c r="D2746" t="str">
        <f>TEXT(Calculated_Columns!C2746,"MMMM")</f>
        <v>June</v>
      </c>
      <c r="E2746">
        <f>'Raw Data'!U2746/'Raw Data'!R2746</f>
        <v>0.375</v>
      </c>
    </row>
    <row r="2747" spans="1:5" x14ac:dyDescent="0.3">
      <c r="A2747">
        <f>YEAR('Raw Data'!C2747)</f>
        <v>2017</v>
      </c>
      <c r="B2747">
        <f>MONTH('Raw Data'!C2747)</f>
        <v>8</v>
      </c>
      <c r="C2747" t="str">
        <f>TEXT('Raw Data'!C2747,"MMM-YYYY")</f>
        <v>Aug-2017</v>
      </c>
      <c r="D2747" t="str">
        <f>TEXT(Calculated_Columns!C2747,"MMMM")</f>
        <v>August</v>
      </c>
      <c r="E2747">
        <f>'Raw Data'!U2747/'Raw Data'!R2747</f>
        <v>0.27500000000000002</v>
      </c>
    </row>
    <row r="2748" spans="1:5" x14ac:dyDescent="0.3">
      <c r="A2748">
        <f>YEAR('Raw Data'!C2748)</f>
        <v>2014</v>
      </c>
      <c r="B2748">
        <f>MONTH('Raw Data'!C2748)</f>
        <v>5</v>
      </c>
      <c r="C2748" t="str">
        <f>TEXT('Raw Data'!C2748,"MMM-YYYY")</f>
        <v>May-2014</v>
      </c>
      <c r="D2748" t="str">
        <f>TEXT(Calculated_Columns!C2748,"MMMM")</f>
        <v>May</v>
      </c>
      <c r="E2748">
        <f>'Raw Data'!U2748/'Raw Data'!R2748</f>
        <v>-0.18571428571428572</v>
      </c>
    </row>
    <row r="2749" spans="1:5" x14ac:dyDescent="0.3">
      <c r="A2749">
        <f>YEAR('Raw Data'!C2749)</f>
        <v>2015</v>
      </c>
      <c r="B2749">
        <f>MONTH('Raw Data'!C2749)</f>
        <v>11</v>
      </c>
      <c r="C2749" t="str">
        <f>TEXT('Raw Data'!C2749,"MMM-YYYY")</f>
        <v>Nov-2015</v>
      </c>
      <c r="D2749" t="str">
        <f>TEXT(Calculated_Columns!C2749,"MMMM")</f>
        <v>November</v>
      </c>
      <c r="E2749">
        <f>'Raw Data'!U2749/'Raw Data'!R2749</f>
        <v>-0.05</v>
      </c>
    </row>
    <row r="2750" spans="1:5" x14ac:dyDescent="0.3">
      <c r="A2750">
        <f>YEAR('Raw Data'!C2750)</f>
        <v>2015</v>
      </c>
      <c r="B2750">
        <f>MONTH('Raw Data'!C2750)</f>
        <v>12</v>
      </c>
      <c r="C2750" t="str">
        <f>TEXT('Raw Data'!C2750,"MMM-YYYY")</f>
        <v>Dec-2015</v>
      </c>
      <c r="D2750" t="str">
        <f>TEXT(Calculated_Columns!C2750,"MMMM")</f>
        <v>December</v>
      </c>
      <c r="E2750">
        <f>'Raw Data'!U2750/'Raw Data'!R2750</f>
        <v>-0.73333333333333328</v>
      </c>
    </row>
    <row r="2751" spans="1:5" x14ac:dyDescent="0.3">
      <c r="A2751">
        <f>YEAR('Raw Data'!C2751)</f>
        <v>2014</v>
      </c>
      <c r="B2751">
        <f>MONTH('Raw Data'!C2751)</f>
        <v>6</v>
      </c>
      <c r="C2751" t="str">
        <f>TEXT('Raw Data'!C2751,"MMM-YYYY")</f>
        <v>Jun-2014</v>
      </c>
      <c r="D2751" t="str">
        <f>TEXT(Calculated_Columns!C2751,"MMMM")</f>
        <v>June</v>
      </c>
      <c r="E2751">
        <f>'Raw Data'!U2751/'Raw Data'!R2751</f>
        <v>0.125</v>
      </c>
    </row>
    <row r="2752" spans="1:5" x14ac:dyDescent="0.3">
      <c r="A2752">
        <f>YEAR('Raw Data'!C2752)</f>
        <v>2014</v>
      </c>
      <c r="B2752">
        <f>MONTH('Raw Data'!C2752)</f>
        <v>8</v>
      </c>
      <c r="C2752" t="str">
        <f>TEXT('Raw Data'!C2752,"MMM-YYYY")</f>
        <v>Aug-2014</v>
      </c>
      <c r="D2752" t="str">
        <f>TEXT(Calculated_Columns!C2752,"MMMM")</f>
        <v>August</v>
      </c>
      <c r="E2752">
        <f>'Raw Data'!U2752/'Raw Data'!R2752</f>
        <v>0.26</v>
      </c>
    </row>
    <row r="2753" spans="1:5" x14ac:dyDescent="0.3">
      <c r="A2753">
        <f>YEAR('Raw Data'!C2753)</f>
        <v>2014</v>
      </c>
      <c r="B2753">
        <f>MONTH('Raw Data'!C2753)</f>
        <v>5</v>
      </c>
      <c r="C2753" t="str">
        <f>TEXT('Raw Data'!C2753,"MMM-YYYY")</f>
        <v>May-2014</v>
      </c>
      <c r="D2753" t="str">
        <f>TEXT(Calculated_Columns!C2753,"MMMM")</f>
        <v>May</v>
      </c>
      <c r="E2753">
        <f>'Raw Data'!U2753/'Raw Data'!R2753</f>
        <v>9.9999999999999992E-2</v>
      </c>
    </row>
    <row r="2754" spans="1:5" x14ac:dyDescent="0.3">
      <c r="A2754">
        <f>YEAR('Raw Data'!C2754)</f>
        <v>2015</v>
      </c>
      <c r="B2754">
        <f>MONTH('Raw Data'!C2754)</f>
        <v>4</v>
      </c>
      <c r="C2754" t="str">
        <f>TEXT('Raw Data'!C2754,"MMM-YYYY")</f>
        <v>Apr-2015</v>
      </c>
      <c r="D2754" t="str">
        <f>TEXT(Calculated_Columns!C2754,"MMMM")</f>
        <v>April</v>
      </c>
      <c r="E2754">
        <f>'Raw Data'!U2754/'Raw Data'!R2754</f>
        <v>0.40000000000000008</v>
      </c>
    </row>
    <row r="2755" spans="1:5" x14ac:dyDescent="0.3">
      <c r="A2755">
        <f>YEAR('Raw Data'!C2755)</f>
        <v>2015</v>
      </c>
      <c r="B2755">
        <f>MONTH('Raw Data'!C2755)</f>
        <v>4</v>
      </c>
      <c r="C2755" t="str">
        <f>TEXT('Raw Data'!C2755,"MMM-YYYY")</f>
        <v>Apr-2015</v>
      </c>
      <c r="D2755" t="str">
        <f>TEXT(Calculated_Columns!C2755,"MMMM")</f>
        <v>April</v>
      </c>
      <c r="E2755">
        <f>'Raw Data'!U2755/'Raw Data'!R2755</f>
        <v>0.4</v>
      </c>
    </row>
    <row r="2756" spans="1:5" x14ac:dyDescent="0.3">
      <c r="A2756">
        <f>YEAR('Raw Data'!C2756)</f>
        <v>2015</v>
      </c>
      <c r="B2756">
        <f>MONTH('Raw Data'!C2756)</f>
        <v>4</v>
      </c>
      <c r="C2756" t="str">
        <f>TEXT('Raw Data'!C2756,"MMM-YYYY")</f>
        <v>Apr-2015</v>
      </c>
      <c r="D2756" t="str">
        <f>TEXT(Calculated_Columns!C2756,"MMMM")</f>
        <v>April</v>
      </c>
      <c r="E2756">
        <f>'Raw Data'!U2756/'Raw Data'!R2756</f>
        <v>8.7500000000000008E-2</v>
      </c>
    </row>
    <row r="2757" spans="1:5" x14ac:dyDescent="0.3">
      <c r="A2757">
        <f>YEAR('Raw Data'!C2757)</f>
        <v>2015</v>
      </c>
      <c r="B2757">
        <f>MONTH('Raw Data'!C2757)</f>
        <v>4</v>
      </c>
      <c r="C2757" t="str">
        <f>TEXT('Raw Data'!C2757,"MMM-YYYY")</f>
        <v>Apr-2015</v>
      </c>
      <c r="D2757" t="str">
        <f>TEXT(Calculated_Columns!C2757,"MMMM")</f>
        <v>April</v>
      </c>
      <c r="E2757">
        <f>'Raw Data'!U2757/'Raw Data'!R2757</f>
        <v>0.28999999999999998</v>
      </c>
    </row>
    <row r="2758" spans="1:5" x14ac:dyDescent="0.3">
      <c r="A2758">
        <f>YEAR('Raw Data'!C2758)</f>
        <v>2015</v>
      </c>
      <c r="B2758">
        <f>MONTH('Raw Data'!C2758)</f>
        <v>4</v>
      </c>
      <c r="C2758" t="str">
        <f>TEXT('Raw Data'!C2758,"MMM-YYYY")</f>
        <v>Apr-2015</v>
      </c>
      <c r="D2758" t="str">
        <f>TEXT(Calculated_Columns!C2758,"MMMM")</f>
        <v>April</v>
      </c>
      <c r="E2758">
        <f>'Raw Data'!U2758/'Raw Data'!R2758</f>
        <v>0.49</v>
      </c>
    </row>
    <row r="2759" spans="1:5" x14ac:dyDescent="0.3">
      <c r="A2759">
        <f>YEAR('Raw Data'!C2759)</f>
        <v>2016</v>
      </c>
      <c r="B2759">
        <f>MONTH('Raw Data'!C2759)</f>
        <v>6</v>
      </c>
      <c r="C2759" t="str">
        <f>TEXT('Raw Data'!C2759,"MMM-YYYY")</f>
        <v>Jun-2016</v>
      </c>
      <c r="D2759" t="str">
        <f>TEXT(Calculated_Columns!C2759,"MMMM")</f>
        <v>June</v>
      </c>
      <c r="E2759">
        <f>'Raw Data'!U2759/'Raw Data'!R2759</f>
        <v>0.3</v>
      </c>
    </row>
    <row r="2760" spans="1:5" x14ac:dyDescent="0.3">
      <c r="A2760">
        <f>YEAR('Raw Data'!C2760)</f>
        <v>2016</v>
      </c>
      <c r="B2760">
        <f>MONTH('Raw Data'!C2760)</f>
        <v>3</v>
      </c>
      <c r="C2760" t="str">
        <f>TEXT('Raw Data'!C2760,"MMM-YYYY")</f>
        <v>Mar-2016</v>
      </c>
      <c r="D2760" t="str">
        <f>TEXT(Calculated_Columns!C2760,"MMMM")</f>
        <v>March</v>
      </c>
      <c r="E2760">
        <f>'Raw Data'!U2760/'Raw Data'!R2760</f>
        <v>0.41</v>
      </c>
    </row>
    <row r="2761" spans="1:5" x14ac:dyDescent="0.3">
      <c r="A2761">
        <f>YEAR('Raw Data'!C2761)</f>
        <v>2016</v>
      </c>
      <c r="B2761">
        <f>MONTH('Raw Data'!C2761)</f>
        <v>3</v>
      </c>
      <c r="C2761" t="str">
        <f>TEXT('Raw Data'!C2761,"MMM-YYYY")</f>
        <v>Mar-2016</v>
      </c>
      <c r="D2761" t="str">
        <f>TEXT(Calculated_Columns!C2761,"MMMM")</f>
        <v>March</v>
      </c>
      <c r="E2761">
        <f>'Raw Data'!U2761/'Raw Data'!R2761</f>
        <v>0.26</v>
      </c>
    </row>
    <row r="2762" spans="1:5" x14ac:dyDescent="0.3">
      <c r="A2762">
        <f>YEAR('Raw Data'!C2762)</f>
        <v>2014</v>
      </c>
      <c r="B2762">
        <f>MONTH('Raw Data'!C2762)</f>
        <v>5</v>
      </c>
      <c r="C2762" t="str">
        <f>TEXT('Raw Data'!C2762,"MMM-YYYY")</f>
        <v>May-2014</v>
      </c>
      <c r="D2762" t="str">
        <f>TEXT(Calculated_Columns!C2762,"MMMM")</f>
        <v>May</v>
      </c>
      <c r="E2762">
        <f>'Raw Data'!U2762/'Raw Data'!R2762</f>
        <v>0.48</v>
      </c>
    </row>
    <row r="2763" spans="1:5" x14ac:dyDescent="0.3">
      <c r="A2763">
        <f>YEAR('Raw Data'!C2763)</f>
        <v>2017</v>
      </c>
      <c r="B2763">
        <f>MONTH('Raw Data'!C2763)</f>
        <v>10</v>
      </c>
      <c r="C2763" t="str">
        <f>TEXT('Raw Data'!C2763,"MMM-YYYY")</f>
        <v>Oct-2017</v>
      </c>
      <c r="D2763" t="str">
        <f>TEXT(Calculated_Columns!C2763,"MMMM")</f>
        <v>October</v>
      </c>
      <c r="E2763">
        <f>'Raw Data'!U2763/'Raw Data'!R2763</f>
        <v>0.44</v>
      </c>
    </row>
    <row r="2764" spans="1:5" x14ac:dyDescent="0.3">
      <c r="A2764">
        <f>YEAR('Raw Data'!C2764)</f>
        <v>2017</v>
      </c>
      <c r="B2764">
        <f>MONTH('Raw Data'!C2764)</f>
        <v>10</v>
      </c>
      <c r="C2764" t="str">
        <f>TEXT('Raw Data'!C2764,"MMM-YYYY")</f>
        <v>Oct-2017</v>
      </c>
      <c r="D2764" t="str">
        <f>TEXT(Calculated_Columns!C2764,"MMMM")</f>
        <v>October</v>
      </c>
      <c r="E2764">
        <f>'Raw Data'!U2764/'Raw Data'!R2764</f>
        <v>0.36249999999999999</v>
      </c>
    </row>
    <row r="2765" spans="1:5" x14ac:dyDescent="0.3">
      <c r="A2765">
        <f>YEAR('Raw Data'!C2765)</f>
        <v>2017</v>
      </c>
      <c r="B2765">
        <f>MONTH('Raw Data'!C2765)</f>
        <v>6</v>
      </c>
      <c r="C2765" t="str">
        <f>TEXT('Raw Data'!C2765,"MMM-YYYY")</f>
        <v>Jun-2017</v>
      </c>
      <c r="D2765" t="str">
        <f>TEXT(Calculated_Columns!C2765,"MMMM")</f>
        <v>June</v>
      </c>
      <c r="E2765">
        <f>'Raw Data'!U2765/'Raw Data'!R2765</f>
        <v>-0.73333333333333328</v>
      </c>
    </row>
    <row r="2766" spans="1:5" x14ac:dyDescent="0.3">
      <c r="A2766">
        <f>YEAR('Raw Data'!C2766)</f>
        <v>2017</v>
      </c>
      <c r="B2766">
        <f>MONTH('Raw Data'!C2766)</f>
        <v>6</v>
      </c>
      <c r="C2766" t="str">
        <f>TEXT('Raw Data'!C2766,"MMM-YYYY")</f>
        <v>Jun-2017</v>
      </c>
      <c r="D2766" t="str">
        <f>TEXT(Calculated_Columns!C2766,"MMMM")</f>
        <v>June</v>
      </c>
      <c r="E2766">
        <f>'Raw Data'!U2766/'Raw Data'!R2766</f>
        <v>-0.76666666666666661</v>
      </c>
    </row>
    <row r="2767" spans="1:5" x14ac:dyDescent="0.3">
      <c r="A2767">
        <f>YEAR('Raw Data'!C2767)</f>
        <v>2017</v>
      </c>
      <c r="B2767">
        <f>MONTH('Raw Data'!C2767)</f>
        <v>6</v>
      </c>
      <c r="C2767" t="str">
        <f>TEXT('Raw Data'!C2767,"MMM-YYYY")</f>
        <v>Jun-2017</v>
      </c>
      <c r="D2767" t="str">
        <f>TEXT(Calculated_Columns!C2767,"MMMM")</f>
        <v>June</v>
      </c>
      <c r="E2767">
        <f>'Raw Data'!U2767/'Raw Data'!R2767</f>
        <v>7.4999999999999983E-2</v>
      </c>
    </row>
    <row r="2768" spans="1:5" x14ac:dyDescent="0.3">
      <c r="A2768">
        <f>YEAR('Raw Data'!C2768)</f>
        <v>2017</v>
      </c>
      <c r="B2768">
        <f>MONTH('Raw Data'!C2768)</f>
        <v>1</v>
      </c>
      <c r="C2768" t="str">
        <f>TEXT('Raw Data'!C2768,"MMM-YYYY")</f>
        <v>Jan-2017</v>
      </c>
      <c r="D2768" t="str">
        <f>TEXT(Calculated_Columns!C2768,"MMMM")</f>
        <v>January</v>
      </c>
      <c r="E2768">
        <f>'Raw Data'!U2768/'Raw Data'!R2768</f>
        <v>0.11249999999999999</v>
      </c>
    </row>
    <row r="2769" spans="1:5" x14ac:dyDescent="0.3">
      <c r="A2769">
        <f>YEAR('Raw Data'!C2769)</f>
        <v>2017</v>
      </c>
      <c r="B2769">
        <f>MONTH('Raw Data'!C2769)</f>
        <v>1</v>
      </c>
      <c r="C2769" t="str">
        <f>TEXT('Raw Data'!C2769,"MMM-YYYY")</f>
        <v>Jan-2017</v>
      </c>
      <c r="D2769" t="str">
        <f>TEXT(Calculated_Columns!C2769,"MMMM")</f>
        <v>January</v>
      </c>
      <c r="E2769">
        <f>'Raw Data'!U2769/'Raw Data'!R2769</f>
        <v>0.16249999999999998</v>
      </c>
    </row>
    <row r="2770" spans="1:5" x14ac:dyDescent="0.3">
      <c r="A2770">
        <f>YEAR('Raw Data'!C2770)</f>
        <v>2015</v>
      </c>
      <c r="B2770">
        <f>MONTH('Raw Data'!C2770)</f>
        <v>4</v>
      </c>
      <c r="C2770" t="str">
        <f>TEXT('Raw Data'!C2770,"MMM-YYYY")</f>
        <v>Apr-2015</v>
      </c>
      <c r="D2770" t="str">
        <f>TEXT(Calculated_Columns!C2770,"MMMM")</f>
        <v>April</v>
      </c>
      <c r="E2770">
        <f>'Raw Data'!U2770/'Raw Data'!R2770</f>
        <v>-2.5</v>
      </c>
    </row>
    <row r="2771" spans="1:5" x14ac:dyDescent="0.3">
      <c r="A2771">
        <f>YEAR('Raw Data'!C2771)</f>
        <v>2015</v>
      </c>
      <c r="B2771">
        <f>MONTH('Raw Data'!C2771)</f>
        <v>4</v>
      </c>
      <c r="C2771" t="str">
        <f>TEXT('Raw Data'!C2771,"MMM-YYYY")</f>
        <v>Apr-2015</v>
      </c>
      <c r="D2771" t="str">
        <f>TEXT(Calculated_Columns!C2771,"MMMM")</f>
        <v>April</v>
      </c>
      <c r="E2771">
        <f>'Raw Data'!U2771/'Raw Data'!R2771</f>
        <v>-1.2499999999999999E-2</v>
      </c>
    </row>
    <row r="2772" spans="1:5" x14ac:dyDescent="0.3">
      <c r="A2772">
        <f>YEAR('Raw Data'!C2772)</f>
        <v>2015</v>
      </c>
      <c r="B2772">
        <f>MONTH('Raw Data'!C2772)</f>
        <v>4</v>
      </c>
      <c r="C2772" t="str">
        <f>TEXT('Raw Data'!C2772,"MMM-YYYY")</f>
        <v>Apr-2015</v>
      </c>
      <c r="D2772" t="str">
        <f>TEXT(Calculated_Columns!C2772,"MMMM")</f>
        <v>April</v>
      </c>
      <c r="E2772">
        <f>'Raw Data'!U2772/'Raw Data'!R2772</f>
        <v>3.7499999999999999E-2</v>
      </c>
    </row>
    <row r="2773" spans="1:5" x14ac:dyDescent="0.3">
      <c r="A2773">
        <f>YEAR('Raw Data'!C2773)</f>
        <v>2016</v>
      </c>
      <c r="B2773">
        <f>MONTH('Raw Data'!C2773)</f>
        <v>9</v>
      </c>
      <c r="C2773" t="str">
        <f>TEXT('Raw Data'!C2773,"MMM-YYYY")</f>
        <v>Sep-2016</v>
      </c>
      <c r="D2773" t="str">
        <f>TEXT(Calculated_Columns!C2773,"MMMM")</f>
        <v>September</v>
      </c>
      <c r="E2773">
        <f>'Raw Data'!U2773/'Raw Data'!R2773</f>
        <v>0.26</v>
      </c>
    </row>
    <row r="2774" spans="1:5" x14ac:dyDescent="0.3">
      <c r="A2774">
        <f>YEAR('Raw Data'!C2774)</f>
        <v>2017</v>
      </c>
      <c r="B2774">
        <f>MONTH('Raw Data'!C2774)</f>
        <v>12</v>
      </c>
      <c r="C2774" t="str">
        <f>TEXT('Raw Data'!C2774,"MMM-YYYY")</f>
        <v>Dec-2017</v>
      </c>
      <c r="D2774" t="str">
        <f>TEXT(Calculated_Columns!C2774,"MMMM")</f>
        <v>December</v>
      </c>
      <c r="E2774">
        <f>'Raw Data'!U2774/'Raw Data'!R2774</f>
        <v>0.30000000000000004</v>
      </c>
    </row>
    <row r="2775" spans="1:5" x14ac:dyDescent="0.3">
      <c r="A2775">
        <f>YEAR('Raw Data'!C2775)</f>
        <v>2016</v>
      </c>
      <c r="B2775">
        <f>MONTH('Raw Data'!C2775)</f>
        <v>11</v>
      </c>
      <c r="C2775" t="str">
        <f>TEXT('Raw Data'!C2775,"MMM-YYYY")</f>
        <v>Nov-2016</v>
      </c>
      <c r="D2775" t="str">
        <f>TEXT(Calculated_Columns!C2775,"MMMM")</f>
        <v>November</v>
      </c>
      <c r="E2775">
        <f>'Raw Data'!U2775/'Raw Data'!R2775</f>
        <v>0.49000000000000005</v>
      </c>
    </row>
    <row r="2776" spans="1:5" x14ac:dyDescent="0.3">
      <c r="A2776">
        <f>YEAR('Raw Data'!C2776)</f>
        <v>2017</v>
      </c>
      <c r="B2776">
        <f>MONTH('Raw Data'!C2776)</f>
        <v>11</v>
      </c>
      <c r="C2776" t="str">
        <f>TEXT('Raw Data'!C2776,"MMM-YYYY")</f>
        <v>Nov-2017</v>
      </c>
      <c r="D2776" t="str">
        <f>TEXT(Calculated_Columns!C2776,"MMMM")</f>
        <v>November</v>
      </c>
      <c r="E2776">
        <f>'Raw Data'!U2776/'Raw Data'!R2776</f>
        <v>0.35</v>
      </c>
    </row>
    <row r="2777" spans="1:5" x14ac:dyDescent="0.3">
      <c r="A2777">
        <f>YEAR('Raw Data'!C2777)</f>
        <v>2016</v>
      </c>
      <c r="B2777">
        <f>MONTH('Raw Data'!C2777)</f>
        <v>10</v>
      </c>
      <c r="C2777" t="str">
        <f>TEXT('Raw Data'!C2777,"MMM-YYYY")</f>
        <v>Oct-2016</v>
      </c>
      <c r="D2777" t="str">
        <f>TEXT(Calculated_Columns!C2777,"MMMM")</f>
        <v>October</v>
      </c>
      <c r="E2777">
        <f>'Raw Data'!U2777/'Raw Data'!R2777</f>
        <v>0.01</v>
      </c>
    </row>
    <row r="2778" spans="1:5" x14ac:dyDescent="0.3">
      <c r="A2778">
        <f>YEAR('Raw Data'!C2778)</f>
        <v>2015</v>
      </c>
      <c r="B2778">
        <f>MONTH('Raw Data'!C2778)</f>
        <v>12</v>
      </c>
      <c r="C2778" t="str">
        <f>TEXT('Raw Data'!C2778,"MMM-YYYY")</f>
        <v>Dec-2015</v>
      </c>
      <c r="D2778" t="str">
        <f>TEXT(Calculated_Columns!C2778,"MMMM")</f>
        <v>December</v>
      </c>
      <c r="E2778">
        <f>'Raw Data'!U2778/'Raw Data'!R2778</f>
        <v>7.4999999999999997E-2</v>
      </c>
    </row>
    <row r="2779" spans="1:5" x14ac:dyDescent="0.3">
      <c r="A2779">
        <f>YEAR('Raw Data'!C2779)</f>
        <v>2015</v>
      </c>
      <c r="B2779">
        <f>MONTH('Raw Data'!C2779)</f>
        <v>7</v>
      </c>
      <c r="C2779" t="str">
        <f>TEXT('Raw Data'!C2779,"MMM-YYYY")</f>
        <v>Jul-2015</v>
      </c>
      <c r="D2779" t="str">
        <f>TEXT(Calculated_Columns!C2779,"MMMM")</f>
        <v>July</v>
      </c>
      <c r="E2779">
        <f>'Raw Data'!U2779/'Raw Data'!R2779</f>
        <v>-7.0588235294117646E-2</v>
      </c>
    </row>
    <row r="2780" spans="1:5" x14ac:dyDescent="0.3">
      <c r="A2780">
        <f>YEAR('Raw Data'!C2780)</f>
        <v>2017</v>
      </c>
      <c r="B2780">
        <f>MONTH('Raw Data'!C2780)</f>
        <v>4</v>
      </c>
      <c r="C2780" t="str">
        <f>TEXT('Raw Data'!C2780,"MMM-YYYY")</f>
        <v>Apr-2017</v>
      </c>
      <c r="D2780" t="str">
        <f>TEXT(Calculated_Columns!C2780,"MMMM")</f>
        <v>April</v>
      </c>
      <c r="E2780">
        <f>'Raw Data'!U2780/'Raw Data'!R2780</f>
        <v>0.26250000000000001</v>
      </c>
    </row>
    <row r="2781" spans="1:5" x14ac:dyDescent="0.3">
      <c r="A2781">
        <f>YEAR('Raw Data'!C2781)</f>
        <v>2017</v>
      </c>
      <c r="B2781">
        <f>MONTH('Raw Data'!C2781)</f>
        <v>4</v>
      </c>
      <c r="C2781" t="str">
        <f>TEXT('Raw Data'!C2781,"MMM-YYYY")</f>
        <v>Apr-2017</v>
      </c>
      <c r="D2781" t="str">
        <f>TEXT(Calculated_Columns!C2781,"MMMM")</f>
        <v>April</v>
      </c>
      <c r="E2781">
        <f>'Raw Data'!U2781/'Raw Data'!R2781</f>
        <v>0.31250000000000006</v>
      </c>
    </row>
    <row r="2782" spans="1:5" x14ac:dyDescent="0.3">
      <c r="A2782">
        <f>YEAR('Raw Data'!C2782)</f>
        <v>2017</v>
      </c>
      <c r="B2782">
        <f>MONTH('Raw Data'!C2782)</f>
        <v>5</v>
      </c>
      <c r="C2782" t="str">
        <f>TEXT('Raw Data'!C2782,"MMM-YYYY")</f>
        <v>May-2017</v>
      </c>
      <c r="D2782" t="str">
        <f>TEXT(Calculated_Columns!C2782,"MMMM")</f>
        <v>May</v>
      </c>
      <c r="E2782">
        <f>'Raw Data'!U2782/'Raw Data'!R2782</f>
        <v>0.5</v>
      </c>
    </row>
    <row r="2783" spans="1:5" x14ac:dyDescent="0.3">
      <c r="A2783">
        <f>YEAR('Raw Data'!C2783)</f>
        <v>2017</v>
      </c>
      <c r="B2783">
        <f>MONTH('Raw Data'!C2783)</f>
        <v>11</v>
      </c>
      <c r="C2783" t="str">
        <f>TEXT('Raw Data'!C2783,"MMM-YYYY")</f>
        <v>Nov-2017</v>
      </c>
      <c r="D2783" t="str">
        <f>TEXT(Calculated_Columns!C2783,"MMMM")</f>
        <v>November</v>
      </c>
      <c r="E2783">
        <f>'Raw Data'!U2783/'Raw Data'!R2783</f>
        <v>0.44</v>
      </c>
    </row>
    <row r="2784" spans="1:5" x14ac:dyDescent="0.3">
      <c r="A2784">
        <f>YEAR('Raw Data'!C2784)</f>
        <v>2016</v>
      </c>
      <c r="B2784">
        <f>MONTH('Raw Data'!C2784)</f>
        <v>11</v>
      </c>
      <c r="C2784" t="str">
        <f>TEXT('Raw Data'!C2784,"MMM-YYYY")</f>
        <v>Nov-2016</v>
      </c>
      <c r="D2784" t="str">
        <f>TEXT(Calculated_Columns!C2784,"MMMM")</f>
        <v>November</v>
      </c>
      <c r="E2784">
        <f>'Raw Data'!U2784/'Raw Data'!R2784</f>
        <v>0.28999999999999998</v>
      </c>
    </row>
    <row r="2785" spans="1:5" x14ac:dyDescent="0.3">
      <c r="A2785">
        <f>YEAR('Raw Data'!C2785)</f>
        <v>2016</v>
      </c>
      <c r="B2785">
        <f>MONTH('Raw Data'!C2785)</f>
        <v>11</v>
      </c>
      <c r="C2785" t="str">
        <f>TEXT('Raw Data'!C2785,"MMM-YYYY")</f>
        <v>Nov-2016</v>
      </c>
      <c r="D2785" t="str">
        <f>TEXT(Calculated_Columns!C2785,"MMMM")</f>
        <v>November</v>
      </c>
      <c r="E2785">
        <f>'Raw Data'!U2785/'Raw Data'!R2785</f>
        <v>-0.66666666666666674</v>
      </c>
    </row>
    <row r="2786" spans="1:5" x14ac:dyDescent="0.3">
      <c r="A2786">
        <f>YEAR('Raw Data'!C2786)</f>
        <v>2016</v>
      </c>
      <c r="B2786">
        <f>MONTH('Raw Data'!C2786)</f>
        <v>10</v>
      </c>
      <c r="C2786" t="str">
        <f>TEXT('Raw Data'!C2786,"MMM-YYYY")</f>
        <v>Oct-2016</v>
      </c>
      <c r="D2786" t="str">
        <f>TEXT(Calculated_Columns!C2786,"MMMM")</f>
        <v>October</v>
      </c>
      <c r="E2786">
        <f>'Raw Data'!U2786/'Raw Data'!R2786</f>
        <v>-0.65</v>
      </c>
    </row>
    <row r="2787" spans="1:5" x14ac:dyDescent="0.3">
      <c r="A2787">
        <f>YEAR('Raw Data'!C2787)</f>
        <v>2015</v>
      </c>
      <c r="B2787">
        <f>MONTH('Raw Data'!C2787)</f>
        <v>9</v>
      </c>
      <c r="C2787" t="str">
        <f>TEXT('Raw Data'!C2787,"MMM-YYYY")</f>
        <v>Sep-2015</v>
      </c>
      <c r="D2787" t="str">
        <f>TEXT(Calculated_Columns!C2787,"MMMM")</f>
        <v>September</v>
      </c>
      <c r="E2787">
        <f>'Raw Data'!U2787/'Raw Data'!R2787</f>
        <v>0</v>
      </c>
    </row>
    <row r="2788" spans="1:5" x14ac:dyDescent="0.3">
      <c r="A2788">
        <f>YEAR('Raw Data'!C2788)</f>
        <v>2015</v>
      </c>
      <c r="B2788">
        <f>MONTH('Raw Data'!C2788)</f>
        <v>9</v>
      </c>
      <c r="C2788" t="str">
        <f>TEXT('Raw Data'!C2788,"MMM-YYYY")</f>
        <v>Sep-2015</v>
      </c>
      <c r="D2788" t="str">
        <f>TEXT(Calculated_Columns!C2788,"MMMM")</f>
        <v>September</v>
      </c>
      <c r="E2788">
        <f>'Raw Data'!U2788/'Raw Data'!R2788</f>
        <v>0.32</v>
      </c>
    </row>
    <row r="2789" spans="1:5" x14ac:dyDescent="0.3">
      <c r="A2789">
        <f>YEAR('Raw Data'!C2789)</f>
        <v>2014</v>
      </c>
      <c r="B2789">
        <f>MONTH('Raw Data'!C2789)</f>
        <v>12</v>
      </c>
      <c r="C2789" t="str">
        <f>TEXT('Raw Data'!C2789,"MMM-YYYY")</f>
        <v>Dec-2014</v>
      </c>
      <c r="D2789" t="str">
        <f>TEXT(Calculated_Columns!C2789,"MMMM")</f>
        <v>December</v>
      </c>
      <c r="E2789">
        <f>'Raw Data'!U2789/'Raw Data'!R2789</f>
        <v>-0.42500000000000004</v>
      </c>
    </row>
    <row r="2790" spans="1:5" x14ac:dyDescent="0.3">
      <c r="A2790">
        <f>YEAR('Raw Data'!C2790)</f>
        <v>2014</v>
      </c>
      <c r="B2790">
        <f>MONTH('Raw Data'!C2790)</f>
        <v>12</v>
      </c>
      <c r="C2790" t="str">
        <f>TEXT('Raw Data'!C2790,"MMM-YYYY")</f>
        <v>Dec-2014</v>
      </c>
      <c r="D2790" t="str">
        <f>TEXT(Calculated_Columns!C2790,"MMMM")</f>
        <v>December</v>
      </c>
      <c r="E2790">
        <f>'Raw Data'!U2790/'Raw Data'!R2790</f>
        <v>8.7500000000000008E-2</v>
      </c>
    </row>
    <row r="2791" spans="1:5" x14ac:dyDescent="0.3">
      <c r="A2791">
        <f>YEAR('Raw Data'!C2791)</f>
        <v>2014</v>
      </c>
      <c r="B2791">
        <f>MONTH('Raw Data'!C2791)</f>
        <v>12</v>
      </c>
      <c r="C2791" t="str">
        <f>TEXT('Raw Data'!C2791,"MMM-YYYY")</f>
        <v>Dec-2014</v>
      </c>
      <c r="D2791" t="str">
        <f>TEXT(Calculated_Columns!C2791,"MMMM")</f>
        <v>December</v>
      </c>
      <c r="E2791">
        <f>'Raw Data'!U2791/'Raw Data'!R2791</f>
        <v>-0.6</v>
      </c>
    </row>
    <row r="2792" spans="1:5" x14ac:dyDescent="0.3">
      <c r="A2792">
        <f>YEAR('Raw Data'!C2792)</f>
        <v>2014</v>
      </c>
      <c r="B2792">
        <f>MONTH('Raw Data'!C2792)</f>
        <v>9</v>
      </c>
      <c r="C2792" t="str">
        <f>TEXT('Raw Data'!C2792,"MMM-YYYY")</f>
        <v>Sep-2014</v>
      </c>
      <c r="D2792" t="str">
        <f>TEXT(Calculated_Columns!C2792,"MMMM")</f>
        <v>September</v>
      </c>
      <c r="E2792">
        <f>'Raw Data'!U2792/'Raw Data'!R2792</f>
        <v>0.28999999999999998</v>
      </c>
    </row>
    <row r="2793" spans="1:5" x14ac:dyDescent="0.3">
      <c r="A2793">
        <f>YEAR('Raw Data'!C2793)</f>
        <v>2014</v>
      </c>
      <c r="B2793">
        <f>MONTH('Raw Data'!C2793)</f>
        <v>9</v>
      </c>
      <c r="C2793" t="str">
        <f>TEXT('Raw Data'!C2793,"MMM-YYYY")</f>
        <v>Sep-2014</v>
      </c>
      <c r="D2793" t="str">
        <f>TEXT(Calculated_Columns!C2793,"MMMM")</f>
        <v>September</v>
      </c>
      <c r="E2793">
        <f>'Raw Data'!U2793/'Raw Data'!R2793</f>
        <v>0.3</v>
      </c>
    </row>
    <row r="2794" spans="1:5" x14ac:dyDescent="0.3">
      <c r="A2794">
        <f>YEAR('Raw Data'!C2794)</f>
        <v>2014</v>
      </c>
      <c r="B2794">
        <f>MONTH('Raw Data'!C2794)</f>
        <v>9</v>
      </c>
      <c r="C2794" t="str">
        <f>TEXT('Raw Data'!C2794,"MMM-YYYY")</f>
        <v>Sep-2014</v>
      </c>
      <c r="D2794" t="str">
        <f>TEXT(Calculated_Columns!C2794,"MMMM")</f>
        <v>September</v>
      </c>
      <c r="E2794">
        <f>'Raw Data'!U2794/'Raw Data'!R2794</f>
        <v>0.47999999999999993</v>
      </c>
    </row>
    <row r="2795" spans="1:5" x14ac:dyDescent="0.3">
      <c r="A2795">
        <f>YEAR('Raw Data'!C2795)</f>
        <v>2014</v>
      </c>
      <c r="B2795">
        <f>MONTH('Raw Data'!C2795)</f>
        <v>4</v>
      </c>
      <c r="C2795" t="str">
        <f>TEXT('Raw Data'!C2795,"MMM-YYYY")</f>
        <v>Apr-2014</v>
      </c>
      <c r="D2795" t="str">
        <f>TEXT(Calculated_Columns!C2795,"MMMM")</f>
        <v>April</v>
      </c>
      <c r="E2795">
        <f>'Raw Data'!U2795/'Raw Data'!R2795</f>
        <v>8.7500000000000008E-2</v>
      </c>
    </row>
    <row r="2796" spans="1:5" x14ac:dyDescent="0.3">
      <c r="A2796">
        <f>YEAR('Raw Data'!C2796)</f>
        <v>2014</v>
      </c>
      <c r="B2796">
        <f>MONTH('Raw Data'!C2796)</f>
        <v>4</v>
      </c>
      <c r="C2796" t="str">
        <f>TEXT('Raw Data'!C2796,"MMM-YYYY")</f>
        <v>Apr-2014</v>
      </c>
      <c r="D2796" t="str">
        <f>TEXT(Calculated_Columns!C2796,"MMMM")</f>
        <v>April</v>
      </c>
      <c r="E2796">
        <f>'Raw Data'!U2796/'Raw Data'!R2796</f>
        <v>8.7499999999999994E-2</v>
      </c>
    </row>
    <row r="2797" spans="1:5" x14ac:dyDescent="0.3">
      <c r="A2797">
        <f>YEAR('Raw Data'!C2797)</f>
        <v>2014</v>
      </c>
      <c r="B2797">
        <f>MONTH('Raw Data'!C2797)</f>
        <v>4</v>
      </c>
      <c r="C2797" t="str">
        <f>TEXT('Raw Data'!C2797,"MMM-YYYY")</f>
        <v>Apr-2014</v>
      </c>
      <c r="D2797" t="str">
        <f>TEXT(Calculated_Columns!C2797,"MMMM")</f>
        <v>April</v>
      </c>
      <c r="E2797">
        <f>'Raw Data'!U2797/'Raw Data'!R2797</f>
        <v>0.36249999999999999</v>
      </c>
    </row>
    <row r="2798" spans="1:5" x14ac:dyDescent="0.3">
      <c r="A2798">
        <f>YEAR('Raw Data'!C2798)</f>
        <v>2014</v>
      </c>
      <c r="B2798">
        <f>MONTH('Raw Data'!C2798)</f>
        <v>4</v>
      </c>
      <c r="C2798" t="str">
        <f>TEXT('Raw Data'!C2798,"MMM-YYYY")</f>
        <v>Apr-2014</v>
      </c>
      <c r="D2798" t="str">
        <f>TEXT(Calculated_Columns!C2798,"MMMM")</f>
        <v>April</v>
      </c>
      <c r="E2798">
        <f>'Raw Data'!U2798/'Raw Data'!R2798</f>
        <v>-5.8823529411764698E-2</v>
      </c>
    </row>
    <row r="2799" spans="1:5" x14ac:dyDescent="0.3">
      <c r="A2799">
        <f>YEAR('Raw Data'!C2799)</f>
        <v>2017</v>
      </c>
      <c r="B2799">
        <f>MONTH('Raw Data'!C2799)</f>
        <v>10</v>
      </c>
      <c r="C2799" t="str">
        <f>TEXT('Raw Data'!C2799,"MMM-YYYY")</f>
        <v>Oct-2017</v>
      </c>
      <c r="D2799" t="str">
        <f>TEXT(Calculated_Columns!C2799,"MMMM")</f>
        <v>October</v>
      </c>
      <c r="E2799">
        <f>'Raw Data'!U2799/'Raw Data'!R2799</f>
        <v>0.31000000000000005</v>
      </c>
    </row>
    <row r="2800" spans="1:5" x14ac:dyDescent="0.3">
      <c r="A2800">
        <f>YEAR('Raw Data'!C2800)</f>
        <v>2017</v>
      </c>
      <c r="B2800">
        <f>MONTH('Raw Data'!C2800)</f>
        <v>10</v>
      </c>
      <c r="C2800" t="str">
        <f>TEXT('Raw Data'!C2800,"MMM-YYYY")</f>
        <v>Oct-2017</v>
      </c>
      <c r="D2800" t="str">
        <f>TEXT(Calculated_Columns!C2800,"MMMM")</f>
        <v>October</v>
      </c>
      <c r="E2800">
        <f>'Raw Data'!U2800/'Raw Data'!R2800</f>
        <v>0.47</v>
      </c>
    </row>
    <row r="2801" spans="1:5" x14ac:dyDescent="0.3">
      <c r="A2801">
        <f>YEAR('Raw Data'!C2801)</f>
        <v>2017</v>
      </c>
      <c r="B2801">
        <f>MONTH('Raw Data'!C2801)</f>
        <v>10</v>
      </c>
      <c r="C2801" t="str">
        <f>TEXT('Raw Data'!C2801,"MMM-YYYY")</f>
        <v>Oct-2017</v>
      </c>
      <c r="D2801" t="str">
        <f>TEXT(Calculated_Columns!C2801,"MMMM")</f>
        <v>October</v>
      </c>
      <c r="E2801">
        <f>'Raw Data'!U2801/'Raw Data'!R2801</f>
        <v>0.48</v>
      </c>
    </row>
    <row r="2802" spans="1:5" x14ac:dyDescent="0.3">
      <c r="A2802">
        <f>YEAR('Raw Data'!C2802)</f>
        <v>2016</v>
      </c>
      <c r="B2802">
        <f>MONTH('Raw Data'!C2802)</f>
        <v>10</v>
      </c>
      <c r="C2802" t="str">
        <f>TEXT('Raw Data'!C2802,"MMM-YYYY")</f>
        <v>Oct-2016</v>
      </c>
      <c r="D2802" t="str">
        <f>TEXT(Calculated_Columns!C2802,"MMMM")</f>
        <v>October</v>
      </c>
      <c r="E2802">
        <f>'Raw Data'!U2802/'Raw Data'!R2802</f>
        <v>9.9999999999999992E-2</v>
      </c>
    </row>
    <row r="2803" spans="1:5" x14ac:dyDescent="0.3">
      <c r="A2803">
        <f>YEAR('Raw Data'!C2803)</f>
        <v>2015</v>
      </c>
      <c r="B2803">
        <f>MONTH('Raw Data'!C2803)</f>
        <v>11</v>
      </c>
      <c r="C2803" t="str">
        <f>TEXT('Raw Data'!C2803,"MMM-YYYY")</f>
        <v>Nov-2015</v>
      </c>
      <c r="D2803" t="str">
        <f>TEXT(Calculated_Columns!C2803,"MMMM")</f>
        <v>November</v>
      </c>
      <c r="E2803">
        <f>'Raw Data'!U2803/'Raw Data'!R2803</f>
        <v>0.22499999999999998</v>
      </c>
    </row>
    <row r="2804" spans="1:5" x14ac:dyDescent="0.3">
      <c r="A2804">
        <f>YEAR('Raw Data'!C2804)</f>
        <v>2017</v>
      </c>
      <c r="B2804">
        <f>MONTH('Raw Data'!C2804)</f>
        <v>11</v>
      </c>
      <c r="C2804" t="str">
        <f>TEXT('Raw Data'!C2804,"MMM-YYYY")</f>
        <v>Nov-2017</v>
      </c>
      <c r="D2804" t="str">
        <f>TEXT(Calculated_Columns!C2804,"MMMM")</f>
        <v>November</v>
      </c>
      <c r="E2804">
        <f>'Raw Data'!U2804/'Raw Data'!R2804</f>
        <v>0.42</v>
      </c>
    </row>
    <row r="2805" spans="1:5" x14ac:dyDescent="0.3">
      <c r="A2805">
        <f>YEAR('Raw Data'!C2805)</f>
        <v>2015</v>
      </c>
      <c r="B2805">
        <f>MONTH('Raw Data'!C2805)</f>
        <v>5</v>
      </c>
      <c r="C2805" t="str">
        <f>TEXT('Raw Data'!C2805,"MMM-YYYY")</f>
        <v>May-2015</v>
      </c>
      <c r="D2805" t="str">
        <f>TEXT(Calculated_Columns!C2805,"MMMM")</f>
        <v>May</v>
      </c>
      <c r="E2805">
        <f>'Raw Data'!U2805/'Raw Data'!R2805</f>
        <v>0.44999999999999996</v>
      </c>
    </row>
    <row r="2806" spans="1:5" x14ac:dyDescent="0.3">
      <c r="A2806">
        <f>YEAR('Raw Data'!C2806)</f>
        <v>2015</v>
      </c>
      <c r="B2806">
        <f>MONTH('Raw Data'!C2806)</f>
        <v>5</v>
      </c>
      <c r="C2806" t="str">
        <f>TEXT('Raw Data'!C2806,"MMM-YYYY")</f>
        <v>May-2015</v>
      </c>
      <c r="D2806" t="str">
        <f>TEXT(Calculated_Columns!C2806,"MMMM")</f>
        <v>May</v>
      </c>
      <c r="E2806">
        <f>'Raw Data'!U2806/'Raw Data'!R2806</f>
        <v>0.44999999999999996</v>
      </c>
    </row>
    <row r="2807" spans="1:5" x14ac:dyDescent="0.3">
      <c r="A2807">
        <f>YEAR('Raw Data'!C2807)</f>
        <v>2015</v>
      </c>
      <c r="B2807">
        <f>MONTH('Raw Data'!C2807)</f>
        <v>9</v>
      </c>
      <c r="C2807" t="str">
        <f>TEXT('Raw Data'!C2807,"MMM-YYYY")</f>
        <v>Sep-2015</v>
      </c>
      <c r="D2807" t="str">
        <f>TEXT(Calculated_Columns!C2807,"MMMM")</f>
        <v>September</v>
      </c>
      <c r="E2807">
        <f>'Raw Data'!U2807/'Raw Data'!R2807</f>
        <v>-4.2857142857142858E-2</v>
      </c>
    </row>
    <row r="2808" spans="1:5" x14ac:dyDescent="0.3">
      <c r="A2808">
        <f>YEAR('Raw Data'!C2808)</f>
        <v>2015</v>
      </c>
      <c r="B2808">
        <f>MONTH('Raw Data'!C2808)</f>
        <v>7</v>
      </c>
      <c r="C2808" t="str">
        <f>TEXT('Raw Data'!C2808,"MMM-YYYY")</f>
        <v>Jul-2015</v>
      </c>
      <c r="D2808" t="str">
        <f>TEXT(Calculated_Columns!C2808,"MMMM")</f>
        <v>July</v>
      </c>
      <c r="E2808">
        <f>'Raw Data'!U2808/'Raw Data'!R2808</f>
        <v>4.9999999999999996E-2</v>
      </c>
    </row>
    <row r="2809" spans="1:5" x14ac:dyDescent="0.3">
      <c r="A2809">
        <f>YEAR('Raw Data'!C2809)</f>
        <v>2015</v>
      </c>
      <c r="B2809">
        <f>MONTH('Raw Data'!C2809)</f>
        <v>7</v>
      </c>
      <c r="C2809" t="str">
        <f>TEXT('Raw Data'!C2809,"MMM-YYYY")</f>
        <v>Jul-2015</v>
      </c>
      <c r="D2809" t="str">
        <f>TEXT(Calculated_Columns!C2809,"MMMM")</f>
        <v>July</v>
      </c>
      <c r="E2809">
        <f>'Raw Data'!U2809/'Raw Data'!R2809</f>
        <v>0.47999999999999993</v>
      </c>
    </row>
    <row r="2810" spans="1:5" x14ac:dyDescent="0.3">
      <c r="A2810">
        <f>YEAR('Raw Data'!C2810)</f>
        <v>2015</v>
      </c>
      <c r="B2810">
        <f>MONTH('Raw Data'!C2810)</f>
        <v>7</v>
      </c>
      <c r="C2810" t="str">
        <f>TEXT('Raw Data'!C2810,"MMM-YYYY")</f>
        <v>Jul-2015</v>
      </c>
      <c r="D2810" t="str">
        <f>TEXT(Calculated_Columns!C2810,"MMMM")</f>
        <v>July</v>
      </c>
      <c r="E2810">
        <f>'Raw Data'!U2810/'Raw Data'!R2810</f>
        <v>0.08</v>
      </c>
    </row>
    <row r="2811" spans="1:5" x14ac:dyDescent="0.3">
      <c r="A2811">
        <f>YEAR('Raw Data'!C2811)</f>
        <v>2015</v>
      </c>
      <c r="B2811">
        <f>MONTH('Raw Data'!C2811)</f>
        <v>7</v>
      </c>
      <c r="C2811" t="str">
        <f>TEXT('Raw Data'!C2811,"MMM-YYYY")</f>
        <v>Jul-2015</v>
      </c>
      <c r="D2811" t="str">
        <f>TEXT(Calculated_Columns!C2811,"MMMM")</f>
        <v>July</v>
      </c>
      <c r="E2811">
        <f>'Raw Data'!U2811/'Raw Data'!R2811</f>
        <v>4.9999999999999996E-2</v>
      </c>
    </row>
    <row r="2812" spans="1:5" x14ac:dyDescent="0.3">
      <c r="A2812">
        <f>YEAR('Raw Data'!C2812)</f>
        <v>2015</v>
      </c>
      <c r="B2812">
        <f>MONTH('Raw Data'!C2812)</f>
        <v>11</v>
      </c>
      <c r="C2812" t="str">
        <f>TEXT('Raw Data'!C2812,"MMM-YYYY")</f>
        <v>Nov-2015</v>
      </c>
      <c r="D2812" t="str">
        <f>TEXT(Calculated_Columns!C2812,"MMMM")</f>
        <v>November</v>
      </c>
      <c r="E2812">
        <f>'Raw Data'!U2812/'Raw Data'!R2812</f>
        <v>0.47000000000000003</v>
      </c>
    </row>
    <row r="2813" spans="1:5" x14ac:dyDescent="0.3">
      <c r="A2813">
        <f>YEAR('Raw Data'!C2813)</f>
        <v>2015</v>
      </c>
      <c r="B2813">
        <f>MONTH('Raw Data'!C2813)</f>
        <v>11</v>
      </c>
      <c r="C2813" t="str">
        <f>TEXT('Raw Data'!C2813,"MMM-YYYY")</f>
        <v>Nov-2015</v>
      </c>
      <c r="D2813" t="str">
        <f>TEXT(Calculated_Columns!C2813,"MMMM")</f>
        <v>November</v>
      </c>
      <c r="E2813">
        <f>'Raw Data'!U2813/'Raw Data'!R2813</f>
        <v>0.41</v>
      </c>
    </row>
    <row r="2814" spans="1:5" x14ac:dyDescent="0.3">
      <c r="A2814">
        <f>YEAR('Raw Data'!C2814)</f>
        <v>2015</v>
      </c>
      <c r="B2814">
        <f>MONTH('Raw Data'!C2814)</f>
        <v>11</v>
      </c>
      <c r="C2814" t="str">
        <f>TEXT('Raw Data'!C2814,"MMM-YYYY")</f>
        <v>Nov-2015</v>
      </c>
      <c r="D2814" t="str">
        <f>TEXT(Calculated_Columns!C2814,"MMMM")</f>
        <v>November</v>
      </c>
      <c r="E2814">
        <f>'Raw Data'!U2814/'Raw Data'!R2814</f>
        <v>0.16999999999999998</v>
      </c>
    </row>
    <row r="2815" spans="1:5" x14ac:dyDescent="0.3">
      <c r="A2815">
        <f>YEAR('Raw Data'!C2815)</f>
        <v>2015</v>
      </c>
      <c r="B2815">
        <f>MONTH('Raw Data'!C2815)</f>
        <v>11</v>
      </c>
      <c r="C2815" t="str">
        <f>TEXT('Raw Data'!C2815,"MMM-YYYY")</f>
        <v>Nov-2015</v>
      </c>
      <c r="D2815" t="str">
        <f>TEXT(Calculated_Columns!C2815,"MMMM")</f>
        <v>November</v>
      </c>
      <c r="E2815">
        <f>'Raw Data'!U2815/'Raw Data'!R2815</f>
        <v>0.23</v>
      </c>
    </row>
    <row r="2816" spans="1:5" x14ac:dyDescent="0.3">
      <c r="A2816">
        <f>YEAR('Raw Data'!C2816)</f>
        <v>2015</v>
      </c>
      <c r="B2816">
        <f>MONTH('Raw Data'!C2816)</f>
        <v>11</v>
      </c>
      <c r="C2816" t="str">
        <f>TEXT('Raw Data'!C2816,"MMM-YYYY")</f>
        <v>Nov-2015</v>
      </c>
      <c r="D2816" t="str">
        <f>TEXT(Calculated_Columns!C2816,"MMMM")</f>
        <v>November</v>
      </c>
      <c r="E2816">
        <f>'Raw Data'!U2816/'Raw Data'!R2816</f>
        <v>0.17</v>
      </c>
    </row>
    <row r="2817" spans="1:5" x14ac:dyDescent="0.3">
      <c r="A2817">
        <f>YEAR('Raw Data'!C2817)</f>
        <v>2015</v>
      </c>
      <c r="B2817">
        <f>MONTH('Raw Data'!C2817)</f>
        <v>9</v>
      </c>
      <c r="C2817" t="str">
        <f>TEXT('Raw Data'!C2817,"MMM-YYYY")</f>
        <v>Sep-2015</v>
      </c>
      <c r="D2817" t="str">
        <f>TEXT(Calculated_Columns!C2817,"MMMM")</f>
        <v>September</v>
      </c>
      <c r="E2817">
        <f>'Raw Data'!U2817/'Raw Data'!R2817</f>
        <v>0.45</v>
      </c>
    </row>
    <row r="2818" spans="1:5" x14ac:dyDescent="0.3">
      <c r="A2818">
        <f>YEAR('Raw Data'!C2818)</f>
        <v>2015</v>
      </c>
      <c r="B2818">
        <f>MONTH('Raw Data'!C2818)</f>
        <v>9</v>
      </c>
      <c r="C2818" t="str">
        <f>TEXT('Raw Data'!C2818,"MMM-YYYY")</f>
        <v>Sep-2015</v>
      </c>
      <c r="D2818" t="str">
        <f>TEXT(Calculated_Columns!C2818,"MMMM")</f>
        <v>September</v>
      </c>
      <c r="E2818">
        <f>'Raw Data'!U2818/'Raw Data'!R2818</f>
        <v>0.25</v>
      </c>
    </row>
    <row r="2819" spans="1:5" x14ac:dyDescent="0.3">
      <c r="A2819">
        <f>YEAR('Raw Data'!C2819)</f>
        <v>2015</v>
      </c>
      <c r="B2819">
        <f>MONTH('Raw Data'!C2819)</f>
        <v>9</v>
      </c>
      <c r="C2819" t="str">
        <f>TEXT('Raw Data'!C2819,"MMM-YYYY")</f>
        <v>Sep-2015</v>
      </c>
      <c r="D2819" t="str">
        <f>TEXT(Calculated_Columns!C2819,"MMMM")</f>
        <v>September</v>
      </c>
      <c r="E2819">
        <f>'Raw Data'!U2819/'Raw Data'!R2819</f>
        <v>0.22</v>
      </c>
    </row>
    <row r="2820" spans="1:5" x14ac:dyDescent="0.3">
      <c r="A2820">
        <f>YEAR('Raw Data'!C2820)</f>
        <v>2015</v>
      </c>
      <c r="B2820">
        <f>MONTH('Raw Data'!C2820)</f>
        <v>9</v>
      </c>
      <c r="C2820" t="str">
        <f>TEXT('Raw Data'!C2820,"MMM-YYYY")</f>
        <v>Sep-2015</v>
      </c>
      <c r="D2820" t="str">
        <f>TEXT(Calculated_Columns!C2820,"MMMM")</f>
        <v>September</v>
      </c>
      <c r="E2820">
        <f>'Raw Data'!U2820/'Raw Data'!R2820</f>
        <v>0.29000000000000004</v>
      </c>
    </row>
    <row r="2821" spans="1:5" x14ac:dyDescent="0.3">
      <c r="A2821">
        <f>YEAR('Raw Data'!C2821)</f>
        <v>2016</v>
      </c>
      <c r="B2821">
        <f>MONTH('Raw Data'!C2821)</f>
        <v>5</v>
      </c>
      <c r="C2821" t="str">
        <f>TEXT('Raw Data'!C2821,"MMM-YYYY")</f>
        <v>May-2016</v>
      </c>
      <c r="D2821" t="str">
        <f>TEXT(Calculated_Columns!C2821,"MMMM")</f>
        <v>May</v>
      </c>
      <c r="E2821">
        <f>'Raw Data'!U2821/'Raw Data'!R2821</f>
        <v>0.35</v>
      </c>
    </row>
    <row r="2822" spans="1:5" x14ac:dyDescent="0.3">
      <c r="A2822">
        <f>YEAR('Raw Data'!C2822)</f>
        <v>2016</v>
      </c>
      <c r="B2822">
        <f>MONTH('Raw Data'!C2822)</f>
        <v>5</v>
      </c>
      <c r="C2822" t="str">
        <f>TEXT('Raw Data'!C2822,"MMM-YYYY")</f>
        <v>May-2016</v>
      </c>
      <c r="D2822" t="str">
        <f>TEXT(Calculated_Columns!C2822,"MMMM")</f>
        <v>May</v>
      </c>
      <c r="E2822">
        <f>'Raw Data'!U2822/'Raw Data'!R2822</f>
        <v>2.5000000000000001E-2</v>
      </c>
    </row>
    <row r="2823" spans="1:5" x14ac:dyDescent="0.3">
      <c r="A2823">
        <f>YEAR('Raw Data'!C2823)</f>
        <v>2016</v>
      </c>
      <c r="B2823">
        <f>MONTH('Raw Data'!C2823)</f>
        <v>12</v>
      </c>
      <c r="C2823" t="str">
        <f>TEXT('Raw Data'!C2823,"MMM-YYYY")</f>
        <v>Dec-2016</v>
      </c>
      <c r="D2823" t="str">
        <f>TEXT(Calculated_Columns!C2823,"MMMM")</f>
        <v>December</v>
      </c>
      <c r="E2823">
        <f>'Raw Data'!U2823/'Raw Data'!R2823</f>
        <v>7.5000000000000011E-2</v>
      </c>
    </row>
    <row r="2824" spans="1:5" x14ac:dyDescent="0.3">
      <c r="A2824">
        <f>YEAR('Raw Data'!C2824)</f>
        <v>2017</v>
      </c>
      <c r="B2824">
        <f>MONTH('Raw Data'!C2824)</f>
        <v>9</v>
      </c>
      <c r="C2824" t="str">
        <f>TEXT('Raw Data'!C2824,"MMM-YYYY")</f>
        <v>Sep-2017</v>
      </c>
      <c r="D2824" t="str">
        <f>TEXT(Calculated_Columns!C2824,"MMMM")</f>
        <v>September</v>
      </c>
      <c r="E2824">
        <f>'Raw Data'!U2824/'Raw Data'!R2824</f>
        <v>6.25E-2</v>
      </c>
    </row>
    <row r="2825" spans="1:5" x14ac:dyDescent="0.3">
      <c r="A2825">
        <f>YEAR('Raw Data'!C2825)</f>
        <v>2017</v>
      </c>
      <c r="B2825">
        <f>MONTH('Raw Data'!C2825)</f>
        <v>9</v>
      </c>
      <c r="C2825" t="str">
        <f>TEXT('Raw Data'!C2825,"MMM-YYYY")</f>
        <v>Sep-2017</v>
      </c>
      <c r="D2825" t="str">
        <f>TEXT(Calculated_Columns!C2825,"MMMM")</f>
        <v>September</v>
      </c>
      <c r="E2825">
        <f>'Raw Data'!U2825/'Raw Data'!R2825</f>
        <v>-6.25E-2</v>
      </c>
    </row>
    <row r="2826" spans="1:5" x14ac:dyDescent="0.3">
      <c r="A2826">
        <f>YEAR('Raw Data'!C2826)</f>
        <v>2014</v>
      </c>
      <c r="B2826">
        <f>MONTH('Raw Data'!C2826)</f>
        <v>9</v>
      </c>
      <c r="C2826" t="str">
        <f>TEXT('Raw Data'!C2826,"MMM-YYYY")</f>
        <v>Sep-2014</v>
      </c>
      <c r="D2826" t="str">
        <f>TEXT(Calculated_Columns!C2826,"MMMM")</f>
        <v>September</v>
      </c>
      <c r="E2826">
        <f>'Raw Data'!U2826/'Raw Data'!R2826</f>
        <v>0.3125</v>
      </c>
    </row>
    <row r="2827" spans="1:5" x14ac:dyDescent="0.3">
      <c r="A2827">
        <f>YEAR('Raw Data'!C2827)</f>
        <v>2014</v>
      </c>
      <c r="B2827">
        <f>MONTH('Raw Data'!C2827)</f>
        <v>9</v>
      </c>
      <c r="C2827" t="str">
        <f>TEXT('Raw Data'!C2827,"MMM-YYYY")</f>
        <v>Sep-2014</v>
      </c>
      <c r="D2827" t="str">
        <f>TEXT(Calculated_Columns!C2827,"MMMM")</f>
        <v>September</v>
      </c>
      <c r="E2827">
        <f>'Raw Data'!U2827/'Raw Data'!R2827</f>
        <v>-0.3235294117647059</v>
      </c>
    </row>
    <row r="2828" spans="1:5" x14ac:dyDescent="0.3">
      <c r="A2828">
        <f>YEAR('Raw Data'!C2828)</f>
        <v>2014</v>
      </c>
      <c r="B2828">
        <f>MONTH('Raw Data'!C2828)</f>
        <v>9</v>
      </c>
      <c r="C2828" t="str">
        <f>TEXT('Raw Data'!C2828,"MMM-YYYY")</f>
        <v>Sep-2014</v>
      </c>
      <c r="D2828" t="str">
        <f>TEXT(Calculated_Columns!C2828,"MMMM")</f>
        <v>September</v>
      </c>
      <c r="E2828">
        <f>'Raw Data'!U2828/'Raw Data'!R2828</f>
        <v>-1.5999999999999996</v>
      </c>
    </row>
    <row r="2829" spans="1:5" x14ac:dyDescent="0.3">
      <c r="A2829">
        <f>YEAR('Raw Data'!C2829)</f>
        <v>2014</v>
      </c>
      <c r="B2829">
        <f>MONTH('Raw Data'!C2829)</f>
        <v>9</v>
      </c>
      <c r="C2829" t="str">
        <f>TEXT('Raw Data'!C2829,"MMM-YYYY")</f>
        <v>Sep-2014</v>
      </c>
      <c r="D2829" t="str">
        <f>TEXT(Calculated_Columns!C2829,"MMMM")</f>
        <v>September</v>
      </c>
      <c r="E2829">
        <f>'Raw Data'!U2829/'Raw Data'!R2829</f>
        <v>0.33750000000000002</v>
      </c>
    </row>
    <row r="2830" spans="1:5" x14ac:dyDescent="0.3">
      <c r="A2830">
        <f>YEAR('Raw Data'!C2830)</f>
        <v>2016</v>
      </c>
      <c r="B2830">
        <f>MONTH('Raw Data'!C2830)</f>
        <v>4</v>
      </c>
      <c r="C2830" t="str">
        <f>TEXT('Raw Data'!C2830,"MMM-YYYY")</f>
        <v>Apr-2016</v>
      </c>
      <c r="D2830" t="str">
        <f>TEXT(Calculated_Columns!C2830,"MMMM")</f>
        <v>April</v>
      </c>
      <c r="E2830">
        <f>'Raw Data'!U2830/'Raw Data'!R2830</f>
        <v>0.35000000000000003</v>
      </c>
    </row>
    <row r="2831" spans="1:5" x14ac:dyDescent="0.3">
      <c r="A2831">
        <f>YEAR('Raw Data'!C2831)</f>
        <v>2016</v>
      </c>
      <c r="B2831">
        <f>MONTH('Raw Data'!C2831)</f>
        <v>4</v>
      </c>
      <c r="C2831" t="str">
        <f>TEXT('Raw Data'!C2831,"MMM-YYYY")</f>
        <v>Apr-2016</v>
      </c>
      <c r="D2831" t="str">
        <f>TEXT(Calculated_Columns!C2831,"MMMM")</f>
        <v>April</v>
      </c>
      <c r="E2831">
        <f>'Raw Data'!U2831/'Raw Data'!R2831</f>
        <v>0.1125</v>
      </c>
    </row>
    <row r="2832" spans="1:5" x14ac:dyDescent="0.3">
      <c r="A2832">
        <f>YEAR('Raw Data'!C2832)</f>
        <v>2016</v>
      </c>
      <c r="B2832">
        <f>MONTH('Raw Data'!C2832)</f>
        <v>4</v>
      </c>
      <c r="C2832" t="str">
        <f>TEXT('Raw Data'!C2832,"MMM-YYYY")</f>
        <v>Apr-2016</v>
      </c>
      <c r="D2832" t="str">
        <f>TEXT(Calculated_Columns!C2832,"MMMM")</f>
        <v>April</v>
      </c>
      <c r="E2832">
        <f>'Raw Data'!U2832/'Raw Data'!R2832</f>
        <v>0.375</v>
      </c>
    </row>
    <row r="2833" spans="1:5" x14ac:dyDescent="0.3">
      <c r="A2833">
        <f>YEAR('Raw Data'!C2833)</f>
        <v>2014</v>
      </c>
      <c r="B2833">
        <f>MONTH('Raw Data'!C2833)</f>
        <v>11</v>
      </c>
      <c r="C2833" t="str">
        <f>TEXT('Raw Data'!C2833,"MMM-YYYY")</f>
        <v>Nov-2014</v>
      </c>
      <c r="D2833" t="str">
        <f>TEXT(Calculated_Columns!C2833,"MMMM")</f>
        <v>November</v>
      </c>
      <c r="E2833">
        <f>'Raw Data'!U2833/'Raw Data'!R2833</f>
        <v>-0.21249999999999999</v>
      </c>
    </row>
    <row r="2834" spans="1:5" x14ac:dyDescent="0.3">
      <c r="A2834">
        <f>YEAR('Raw Data'!C2834)</f>
        <v>2014</v>
      </c>
      <c r="B2834">
        <f>MONTH('Raw Data'!C2834)</f>
        <v>11</v>
      </c>
      <c r="C2834" t="str">
        <f>TEXT('Raw Data'!C2834,"MMM-YYYY")</f>
        <v>Nov-2014</v>
      </c>
      <c r="D2834" t="str">
        <f>TEXT(Calculated_Columns!C2834,"MMMM")</f>
        <v>November</v>
      </c>
      <c r="E2834">
        <f>'Raw Data'!U2834/'Raw Data'!R2834</f>
        <v>0.35</v>
      </c>
    </row>
    <row r="2835" spans="1:5" x14ac:dyDescent="0.3">
      <c r="A2835">
        <f>YEAR('Raw Data'!C2835)</f>
        <v>2017</v>
      </c>
      <c r="B2835">
        <f>MONTH('Raw Data'!C2835)</f>
        <v>1</v>
      </c>
      <c r="C2835" t="str">
        <f>TEXT('Raw Data'!C2835,"MMM-YYYY")</f>
        <v>Jan-2017</v>
      </c>
      <c r="D2835" t="str">
        <f>TEXT(Calculated_Columns!C2835,"MMMM")</f>
        <v>January</v>
      </c>
      <c r="E2835">
        <f>'Raw Data'!U2835/'Raw Data'!R2835</f>
        <v>0.26999999999999996</v>
      </c>
    </row>
    <row r="2836" spans="1:5" x14ac:dyDescent="0.3">
      <c r="A2836">
        <f>YEAR('Raw Data'!C2836)</f>
        <v>2017</v>
      </c>
      <c r="B2836">
        <f>MONTH('Raw Data'!C2836)</f>
        <v>1</v>
      </c>
      <c r="C2836" t="str">
        <f>TEXT('Raw Data'!C2836,"MMM-YYYY")</f>
        <v>Jan-2017</v>
      </c>
      <c r="D2836" t="str">
        <f>TEXT(Calculated_Columns!C2836,"MMMM")</f>
        <v>January</v>
      </c>
      <c r="E2836">
        <f>'Raw Data'!U2836/'Raw Data'!R2836</f>
        <v>0.48</v>
      </c>
    </row>
    <row r="2837" spans="1:5" x14ac:dyDescent="0.3">
      <c r="A2837">
        <f>YEAR('Raw Data'!C2837)</f>
        <v>2017</v>
      </c>
      <c r="B2837">
        <f>MONTH('Raw Data'!C2837)</f>
        <v>11</v>
      </c>
      <c r="C2837" t="str">
        <f>TEXT('Raw Data'!C2837,"MMM-YYYY")</f>
        <v>Nov-2017</v>
      </c>
      <c r="D2837" t="str">
        <f>TEXT(Calculated_Columns!C2837,"MMMM")</f>
        <v>November</v>
      </c>
      <c r="E2837">
        <f>'Raw Data'!U2837/'Raw Data'!R2837</f>
        <v>0.25999999999999995</v>
      </c>
    </row>
    <row r="2838" spans="1:5" x14ac:dyDescent="0.3">
      <c r="A2838">
        <f>YEAR('Raw Data'!C2838)</f>
        <v>2017</v>
      </c>
      <c r="B2838">
        <f>MONTH('Raw Data'!C2838)</f>
        <v>11</v>
      </c>
      <c r="C2838" t="str">
        <f>TEXT('Raw Data'!C2838,"MMM-YYYY")</f>
        <v>Nov-2017</v>
      </c>
      <c r="D2838" t="str">
        <f>TEXT(Calculated_Columns!C2838,"MMMM")</f>
        <v>November</v>
      </c>
      <c r="E2838">
        <f>'Raw Data'!U2838/'Raw Data'!R2838</f>
        <v>0.48000000000000004</v>
      </c>
    </row>
    <row r="2839" spans="1:5" x14ac:dyDescent="0.3">
      <c r="A2839">
        <f>YEAR('Raw Data'!C2839)</f>
        <v>2017</v>
      </c>
      <c r="B2839">
        <f>MONTH('Raw Data'!C2839)</f>
        <v>11</v>
      </c>
      <c r="C2839" t="str">
        <f>TEXT('Raw Data'!C2839,"MMM-YYYY")</f>
        <v>Nov-2017</v>
      </c>
      <c r="D2839" t="str">
        <f>TEXT(Calculated_Columns!C2839,"MMMM")</f>
        <v>November</v>
      </c>
      <c r="E2839">
        <f>'Raw Data'!U2839/'Raw Data'!R2839</f>
        <v>0.32500000000000007</v>
      </c>
    </row>
    <row r="2840" spans="1:5" x14ac:dyDescent="0.3">
      <c r="A2840">
        <f>YEAR('Raw Data'!C2840)</f>
        <v>2016</v>
      </c>
      <c r="B2840">
        <f>MONTH('Raw Data'!C2840)</f>
        <v>6</v>
      </c>
      <c r="C2840" t="str">
        <f>TEXT('Raw Data'!C2840,"MMM-YYYY")</f>
        <v>Jun-2016</v>
      </c>
      <c r="D2840" t="str">
        <f>TEXT(Calculated_Columns!C2840,"MMMM")</f>
        <v>June</v>
      </c>
      <c r="E2840">
        <f>'Raw Data'!U2840/'Raw Data'!R2840</f>
        <v>-3.9999999999999994E-2</v>
      </c>
    </row>
    <row r="2841" spans="1:5" x14ac:dyDescent="0.3">
      <c r="A2841">
        <f>YEAR('Raw Data'!C2841)</f>
        <v>2015</v>
      </c>
      <c r="B2841">
        <f>MONTH('Raw Data'!C2841)</f>
        <v>9</v>
      </c>
      <c r="C2841" t="str">
        <f>TEXT('Raw Data'!C2841,"MMM-YYYY")</f>
        <v>Sep-2015</v>
      </c>
      <c r="D2841" t="str">
        <f>TEXT(Calculated_Columns!C2841,"MMMM")</f>
        <v>September</v>
      </c>
      <c r="E2841">
        <f>'Raw Data'!U2841/'Raw Data'!R2841</f>
        <v>0.26</v>
      </c>
    </row>
    <row r="2842" spans="1:5" x14ac:dyDescent="0.3">
      <c r="A2842">
        <f>YEAR('Raw Data'!C2842)</f>
        <v>2014</v>
      </c>
      <c r="B2842">
        <f>MONTH('Raw Data'!C2842)</f>
        <v>3</v>
      </c>
      <c r="C2842" t="str">
        <f>TEXT('Raw Data'!C2842,"MMM-YYYY")</f>
        <v>Mar-2014</v>
      </c>
      <c r="D2842" t="str">
        <f>TEXT(Calculated_Columns!C2842,"MMMM")</f>
        <v>March</v>
      </c>
      <c r="E2842">
        <f>'Raw Data'!U2842/'Raw Data'!R2842</f>
        <v>0.25</v>
      </c>
    </row>
    <row r="2843" spans="1:5" x14ac:dyDescent="0.3">
      <c r="A2843">
        <f>YEAR('Raw Data'!C2843)</f>
        <v>2017</v>
      </c>
      <c r="B2843">
        <f>MONTH('Raw Data'!C2843)</f>
        <v>8</v>
      </c>
      <c r="C2843" t="str">
        <f>TEXT('Raw Data'!C2843,"MMM-YYYY")</f>
        <v>Aug-2017</v>
      </c>
      <c r="D2843" t="str">
        <f>TEXT(Calculated_Columns!C2843,"MMMM")</f>
        <v>August</v>
      </c>
      <c r="E2843">
        <f>'Raw Data'!U2843/'Raw Data'!R2843</f>
        <v>0.36249999999999999</v>
      </c>
    </row>
    <row r="2844" spans="1:5" x14ac:dyDescent="0.3">
      <c r="A2844">
        <f>YEAR('Raw Data'!C2844)</f>
        <v>2017</v>
      </c>
      <c r="B2844">
        <f>MONTH('Raw Data'!C2844)</f>
        <v>3</v>
      </c>
      <c r="C2844" t="str">
        <f>TEXT('Raw Data'!C2844,"MMM-YYYY")</f>
        <v>Mar-2017</v>
      </c>
      <c r="D2844" t="str">
        <f>TEXT(Calculated_Columns!C2844,"MMMM")</f>
        <v>March</v>
      </c>
      <c r="E2844">
        <f>'Raw Data'!U2844/'Raw Data'!R2844</f>
        <v>-0.22499999999999998</v>
      </c>
    </row>
    <row r="2845" spans="1:5" x14ac:dyDescent="0.3">
      <c r="A2845">
        <f>YEAR('Raw Data'!C2845)</f>
        <v>2017</v>
      </c>
      <c r="B2845">
        <f>MONTH('Raw Data'!C2845)</f>
        <v>5</v>
      </c>
      <c r="C2845" t="str">
        <f>TEXT('Raw Data'!C2845,"MMM-YYYY")</f>
        <v>May-2017</v>
      </c>
      <c r="D2845" t="str">
        <f>TEXT(Calculated_Columns!C2845,"MMMM")</f>
        <v>May</v>
      </c>
      <c r="E2845">
        <f>'Raw Data'!U2845/'Raw Data'!R2845</f>
        <v>-2.4999999999999998E-2</v>
      </c>
    </row>
    <row r="2846" spans="1:5" x14ac:dyDescent="0.3">
      <c r="A2846">
        <f>YEAR('Raw Data'!C2846)</f>
        <v>2016</v>
      </c>
      <c r="B2846">
        <f>MONTH('Raw Data'!C2846)</f>
        <v>12</v>
      </c>
      <c r="C2846" t="str">
        <f>TEXT('Raw Data'!C2846,"MMM-YYYY")</f>
        <v>Dec-2016</v>
      </c>
      <c r="D2846" t="str">
        <f>TEXT(Calculated_Columns!C2846,"MMMM")</f>
        <v>December</v>
      </c>
      <c r="E2846">
        <f>'Raw Data'!U2846/'Raw Data'!R2846</f>
        <v>-1.4285714285714285E-2</v>
      </c>
    </row>
    <row r="2847" spans="1:5" x14ac:dyDescent="0.3">
      <c r="A2847">
        <f>YEAR('Raw Data'!C2847)</f>
        <v>2017</v>
      </c>
      <c r="B2847">
        <f>MONTH('Raw Data'!C2847)</f>
        <v>11</v>
      </c>
      <c r="C2847" t="str">
        <f>TEXT('Raw Data'!C2847,"MMM-YYYY")</f>
        <v>Nov-2017</v>
      </c>
      <c r="D2847" t="str">
        <f>TEXT(Calculated_Columns!C2847,"MMMM")</f>
        <v>November</v>
      </c>
      <c r="E2847">
        <f>'Raw Data'!U2847/'Raw Data'!R2847</f>
        <v>0.28000000000000003</v>
      </c>
    </row>
    <row r="2848" spans="1:5" x14ac:dyDescent="0.3">
      <c r="A2848">
        <f>YEAR('Raw Data'!C2848)</f>
        <v>2017</v>
      </c>
      <c r="B2848">
        <f>MONTH('Raw Data'!C2848)</f>
        <v>9</v>
      </c>
      <c r="C2848" t="str">
        <f>TEXT('Raw Data'!C2848,"MMM-YYYY")</f>
        <v>Sep-2017</v>
      </c>
      <c r="D2848" t="str">
        <f>TEXT(Calculated_Columns!C2848,"MMMM")</f>
        <v>September</v>
      </c>
      <c r="E2848">
        <f>'Raw Data'!U2848/'Raw Data'!R2848</f>
        <v>-1.5</v>
      </c>
    </row>
    <row r="2849" spans="1:5" x14ac:dyDescent="0.3">
      <c r="A2849">
        <f>YEAR('Raw Data'!C2849)</f>
        <v>2017</v>
      </c>
      <c r="B2849">
        <f>MONTH('Raw Data'!C2849)</f>
        <v>4</v>
      </c>
      <c r="C2849" t="str">
        <f>TEXT('Raw Data'!C2849,"MMM-YYYY")</f>
        <v>Apr-2017</v>
      </c>
      <c r="D2849" t="str">
        <f>TEXT(Calculated_Columns!C2849,"MMMM")</f>
        <v>April</v>
      </c>
      <c r="E2849">
        <f>'Raw Data'!U2849/'Raw Data'!R2849</f>
        <v>0.27999999999999997</v>
      </c>
    </row>
    <row r="2850" spans="1:5" x14ac:dyDescent="0.3">
      <c r="A2850">
        <f>YEAR('Raw Data'!C2850)</f>
        <v>2017</v>
      </c>
      <c r="B2850">
        <f>MONTH('Raw Data'!C2850)</f>
        <v>4</v>
      </c>
      <c r="C2850" t="str">
        <f>TEXT('Raw Data'!C2850,"MMM-YYYY")</f>
        <v>Apr-2017</v>
      </c>
      <c r="D2850" t="str">
        <f>TEXT(Calculated_Columns!C2850,"MMMM")</f>
        <v>April</v>
      </c>
      <c r="E2850">
        <f>'Raw Data'!U2850/'Raw Data'!R2850</f>
        <v>0.47000000000000008</v>
      </c>
    </row>
    <row r="2851" spans="1:5" x14ac:dyDescent="0.3">
      <c r="A2851">
        <f>YEAR('Raw Data'!C2851)</f>
        <v>2016</v>
      </c>
      <c r="B2851">
        <f>MONTH('Raw Data'!C2851)</f>
        <v>11</v>
      </c>
      <c r="C2851" t="str">
        <f>TEXT('Raw Data'!C2851,"MMM-YYYY")</f>
        <v>Nov-2016</v>
      </c>
      <c r="D2851" t="str">
        <f>TEXT(Calculated_Columns!C2851,"MMMM")</f>
        <v>November</v>
      </c>
      <c r="E2851">
        <f>'Raw Data'!U2851/'Raw Data'!R2851</f>
        <v>-0.76666666666666661</v>
      </c>
    </row>
    <row r="2852" spans="1:5" x14ac:dyDescent="0.3">
      <c r="A2852">
        <f>YEAR('Raw Data'!C2852)</f>
        <v>2016</v>
      </c>
      <c r="B2852">
        <f>MONTH('Raw Data'!C2852)</f>
        <v>6</v>
      </c>
      <c r="C2852" t="str">
        <f>TEXT('Raw Data'!C2852,"MMM-YYYY")</f>
        <v>Jun-2016</v>
      </c>
      <c r="D2852" t="str">
        <f>TEXT(Calculated_Columns!C2852,"MMMM")</f>
        <v>June</v>
      </c>
      <c r="E2852">
        <f>'Raw Data'!U2852/'Raw Data'!R2852</f>
        <v>-0.19999999999999998</v>
      </c>
    </row>
    <row r="2853" spans="1:5" x14ac:dyDescent="0.3">
      <c r="A2853">
        <f>YEAR('Raw Data'!C2853)</f>
        <v>2017</v>
      </c>
      <c r="B2853">
        <f>MONTH('Raw Data'!C2853)</f>
        <v>12</v>
      </c>
      <c r="C2853" t="str">
        <f>TEXT('Raw Data'!C2853,"MMM-YYYY")</f>
        <v>Dec-2017</v>
      </c>
      <c r="D2853" t="str">
        <f>TEXT(Calculated_Columns!C2853,"MMMM")</f>
        <v>December</v>
      </c>
      <c r="E2853">
        <f>'Raw Data'!U2853/'Raw Data'!R2853</f>
        <v>0.47000000000000003</v>
      </c>
    </row>
    <row r="2854" spans="1:5" x14ac:dyDescent="0.3">
      <c r="A2854">
        <f>YEAR('Raw Data'!C2854)</f>
        <v>2016</v>
      </c>
      <c r="B2854">
        <f>MONTH('Raw Data'!C2854)</f>
        <v>3</v>
      </c>
      <c r="C2854" t="str">
        <f>TEXT('Raw Data'!C2854,"MMM-YYYY")</f>
        <v>Mar-2016</v>
      </c>
      <c r="D2854" t="str">
        <f>TEXT(Calculated_Columns!C2854,"MMMM")</f>
        <v>March</v>
      </c>
      <c r="E2854">
        <f>'Raw Data'!U2854/'Raw Data'!R2854</f>
        <v>0.45999999999999996</v>
      </c>
    </row>
    <row r="2855" spans="1:5" x14ac:dyDescent="0.3">
      <c r="A2855">
        <f>YEAR('Raw Data'!C2855)</f>
        <v>2016</v>
      </c>
      <c r="B2855">
        <f>MONTH('Raw Data'!C2855)</f>
        <v>3</v>
      </c>
      <c r="C2855" t="str">
        <f>TEXT('Raw Data'!C2855,"MMM-YYYY")</f>
        <v>Mar-2016</v>
      </c>
      <c r="D2855" t="str">
        <f>TEXT(Calculated_Columns!C2855,"MMMM")</f>
        <v>March</v>
      </c>
      <c r="E2855">
        <f>'Raw Data'!U2855/'Raw Data'!R2855</f>
        <v>0.34</v>
      </c>
    </row>
    <row r="2856" spans="1:5" x14ac:dyDescent="0.3">
      <c r="A2856">
        <f>YEAR('Raw Data'!C2856)</f>
        <v>2017</v>
      </c>
      <c r="B2856">
        <f>MONTH('Raw Data'!C2856)</f>
        <v>8</v>
      </c>
      <c r="C2856" t="str">
        <f>TEXT('Raw Data'!C2856,"MMM-YYYY")</f>
        <v>Aug-2017</v>
      </c>
      <c r="D2856" t="str">
        <f>TEXT(Calculated_Columns!C2856,"MMMM")</f>
        <v>August</v>
      </c>
      <c r="E2856">
        <f>'Raw Data'!U2856/'Raw Data'!R2856</f>
        <v>0.26</v>
      </c>
    </row>
    <row r="2857" spans="1:5" x14ac:dyDescent="0.3">
      <c r="A2857">
        <f>YEAR('Raw Data'!C2857)</f>
        <v>2017</v>
      </c>
      <c r="B2857">
        <f>MONTH('Raw Data'!C2857)</f>
        <v>7</v>
      </c>
      <c r="C2857" t="str">
        <f>TEXT('Raw Data'!C2857,"MMM-YYYY")</f>
        <v>Jul-2017</v>
      </c>
      <c r="D2857" t="str">
        <f>TEXT(Calculated_Columns!C2857,"MMMM")</f>
        <v>July</v>
      </c>
      <c r="E2857">
        <f>'Raw Data'!U2857/'Raw Data'!R2857</f>
        <v>0.47000000000000003</v>
      </c>
    </row>
    <row r="2858" spans="1:5" x14ac:dyDescent="0.3">
      <c r="A2858">
        <f>YEAR('Raw Data'!C2858)</f>
        <v>2016</v>
      </c>
      <c r="B2858">
        <f>MONTH('Raw Data'!C2858)</f>
        <v>8</v>
      </c>
      <c r="C2858" t="str">
        <f>TEXT('Raw Data'!C2858,"MMM-YYYY")</f>
        <v>Aug-2016</v>
      </c>
      <c r="D2858" t="str">
        <f>TEXT(Calculated_Columns!C2858,"MMMM")</f>
        <v>August</v>
      </c>
      <c r="E2858">
        <f>'Raw Data'!U2858/'Raw Data'!R2858</f>
        <v>6.25E-2</v>
      </c>
    </row>
    <row r="2859" spans="1:5" x14ac:dyDescent="0.3">
      <c r="A2859">
        <f>YEAR('Raw Data'!C2859)</f>
        <v>2016</v>
      </c>
      <c r="B2859">
        <f>MONTH('Raw Data'!C2859)</f>
        <v>8</v>
      </c>
      <c r="C2859" t="str">
        <f>TEXT('Raw Data'!C2859,"MMM-YYYY")</f>
        <v>Aug-2016</v>
      </c>
      <c r="D2859" t="str">
        <f>TEXT(Calculated_Columns!C2859,"MMMM")</f>
        <v>August</v>
      </c>
      <c r="E2859">
        <f>'Raw Data'!U2859/'Raw Data'!R2859</f>
        <v>9.9999999999999992E-2</v>
      </c>
    </row>
    <row r="2860" spans="1:5" x14ac:dyDescent="0.3">
      <c r="A2860">
        <f>YEAR('Raw Data'!C2860)</f>
        <v>2017</v>
      </c>
      <c r="B2860">
        <f>MONTH('Raw Data'!C2860)</f>
        <v>5</v>
      </c>
      <c r="C2860" t="str">
        <f>TEXT('Raw Data'!C2860,"MMM-YYYY")</f>
        <v>May-2017</v>
      </c>
      <c r="D2860" t="str">
        <f>TEXT(Calculated_Columns!C2860,"MMMM")</f>
        <v>May</v>
      </c>
      <c r="E2860">
        <f>'Raw Data'!U2860/'Raw Data'!R2860</f>
        <v>0.06</v>
      </c>
    </row>
    <row r="2861" spans="1:5" x14ac:dyDescent="0.3">
      <c r="A2861">
        <f>YEAR('Raw Data'!C2861)</f>
        <v>2017</v>
      </c>
      <c r="B2861">
        <f>MONTH('Raw Data'!C2861)</f>
        <v>5</v>
      </c>
      <c r="C2861" t="str">
        <f>TEXT('Raw Data'!C2861,"MMM-YYYY")</f>
        <v>May-2017</v>
      </c>
      <c r="D2861" t="str">
        <f>TEXT(Calculated_Columns!C2861,"MMMM")</f>
        <v>May</v>
      </c>
      <c r="E2861">
        <f>'Raw Data'!U2861/'Raw Data'!R2861</f>
        <v>0.25999999999999995</v>
      </c>
    </row>
    <row r="2862" spans="1:5" x14ac:dyDescent="0.3">
      <c r="A2862">
        <f>YEAR('Raw Data'!C2862)</f>
        <v>2017</v>
      </c>
      <c r="B2862">
        <f>MONTH('Raw Data'!C2862)</f>
        <v>5</v>
      </c>
      <c r="C2862" t="str">
        <f>TEXT('Raw Data'!C2862,"MMM-YYYY")</f>
        <v>May-2017</v>
      </c>
      <c r="D2862" t="str">
        <f>TEXT(Calculated_Columns!C2862,"MMMM")</f>
        <v>May</v>
      </c>
      <c r="E2862">
        <f>'Raw Data'!U2862/'Raw Data'!R2862</f>
        <v>0.23</v>
      </c>
    </row>
    <row r="2863" spans="1:5" x14ac:dyDescent="0.3">
      <c r="A2863">
        <f>YEAR('Raw Data'!C2863)</f>
        <v>2017</v>
      </c>
      <c r="B2863">
        <f>MONTH('Raw Data'!C2863)</f>
        <v>5</v>
      </c>
      <c r="C2863" t="str">
        <f>TEXT('Raw Data'!C2863,"MMM-YYYY")</f>
        <v>May-2017</v>
      </c>
      <c r="D2863" t="str">
        <f>TEXT(Calculated_Columns!C2863,"MMMM")</f>
        <v>May</v>
      </c>
      <c r="E2863">
        <f>'Raw Data'!U2863/'Raw Data'!R2863</f>
        <v>0.49</v>
      </c>
    </row>
    <row r="2864" spans="1:5" x14ac:dyDescent="0.3">
      <c r="A2864">
        <f>YEAR('Raw Data'!C2864)</f>
        <v>2017</v>
      </c>
      <c r="B2864">
        <f>MONTH('Raw Data'!C2864)</f>
        <v>8</v>
      </c>
      <c r="C2864" t="str">
        <f>TEXT('Raw Data'!C2864,"MMM-YYYY")</f>
        <v>Aug-2017</v>
      </c>
      <c r="D2864" t="str">
        <f>TEXT(Calculated_Columns!C2864,"MMMM")</f>
        <v>August</v>
      </c>
      <c r="E2864">
        <f>'Raw Data'!U2864/'Raw Data'!R2864</f>
        <v>0.35</v>
      </c>
    </row>
    <row r="2865" spans="1:5" x14ac:dyDescent="0.3">
      <c r="A2865">
        <f>YEAR('Raw Data'!C2865)</f>
        <v>2017</v>
      </c>
      <c r="B2865">
        <f>MONTH('Raw Data'!C2865)</f>
        <v>8</v>
      </c>
      <c r="C2865" t="str">
        <f>TEXT('Raw Data'!C2865,"MMM-YYYY")</f>
        <v>Aug-2017</v>
      </c>
      <c r="D2865" t="str">
        <f>TEXT(Calculated_Columns!C2865,"MMMM")</f>
        <v>August</v>
      </c>
      <c r="E2865">
        <f>'Raw Data'!U2865/'Raw Data'!R2865</f>
        <v>0.26999999999999996</v>
      </c>
    </row>
    <row r="2866" spans="1:5" x14ac:dyDescent="0.3">
      <c r="A2866">
        <f>YEAR('Raw Data'!C2866)</f>
        <v>2017</v>
      </c>
      <c r="B2866">
        <f>MONTH('Raw Data'!C2866)</f>
        <v>8</v>
      </c>
      <c r="C2866" t="str">
        <f>TEXT('Raw Data'!C2866,"MMM-YYYY")</f>
        <v>Aug-2017</v>
      </c>
      <c r="D2866" t="str">
        <f>TEXT(Calculated_Columns!C2866,"MMMM")</f>
        <v>August</v>
      </c>
      <c r="E2866">
        <f>'Raw Data'!U2866/'Raw Data'!R2866</f>
        <v>0.26999999999999996</v>
      </c>
    </row>
    <row r="2867" spans="1:5" x14ac:dyDescent="0.3">
      <c r="A2867">
        <f>YEAR('Raw Data'!C2867)</f>
        <v>2017</v>
      </c>
      <c r="B2867">
        <f>MONTH('Raw Data'!C2867)</f>
        <v>8</v>
      </c>
      <c r="C2867" t="str">
        <f>TEXT('Raw Data'!C2867,"MMM-YYYY")</f>
        <v>Aug-2017</v>
      </c>
      <c r="D2867" t="str">
        <f>TEXT(Calculated_Columns!C2867,"MMMM")</f>
        <v>August</v>
      </c>
      <c r="E2867">
        <f>'Raw Data'!U2867/'Raw Data'!R2867</f>
        <v>0.25999999999999995</v>
      </c>
    </row>
    <row r="2868" spans="1:5" x14ac:dyDescent="0.3">
      <c r="A2868">
        <f>YEAR('Raw Data'!C2868)</f>
        <v>2017</v>
      </c>
      <c r="B2868">
        <f>MONTH('Raw Data'!C2868)</f>
        <v>8</v>
      </c>
      <c r="C2868" t="str">
        <f>TEXT('Raw Data'!C2868,"MMM-YYYY")</f>
        <v>Aug-2017</v>
      </c>
      <c r="D2868" t="str">
        <f>TEXT(Calculated_Columns!C2868,"MMMM")</f>
        <v>August</v>
      </c>
      <c r="E2868">
        <f>'Raw Data'!U2868/'Raw Data'!R2868</f>
        <v>0.28999999999999998</v>
      </c>
    </row>
    <row r="2869" spans="1:5" x14ac:dyDescent="0.3">
      <c r="A2869">
        <f>YEAR('Raw Data'!C2869)</f>
        <v>2016</v>
      </c>
      <c r="B2869">
        <f>MONTH('Raw Data'!C2869)</f>
        <v>11</v>
      </c>
      <c r="C2869" t="str">
        <f>TEXT('Raw Data'!C2869,"MMM-YYYY")</f>
        <v>Nov-2016</v>
      </c>
      <c r="D2869" t="str">
        <f>TEXT(Calculated_Columns!C2869,"MMMM")</f>
        <v>November</v>
      </c>
      <c r="E2869">
        <f>'Raw Data'!U2869/'Raw Data'!R2869</f>
        <v>-0.22499999999999998</v>
      </c>
    </row>
    <row r="2870" spans="1:5" x14ac:dyDescent="0.3">
      <c r="A2870">
        <f>YEAR('Raw Data'!C2870)</f>
        <v>2016</v>
      </c>
      <c r="B2870">
        <f>MONTH('Raw Data'!C2870)</f>
        <v>11</v>
      </c>
      <c r="C2870" t="str">
        <f>TEXT('Raw Data'!C2870,"MMM-YYYY")</f>
        <v>Nov-2016</v>
      </c>
      <c r="D2870" t="str">
        <f>TEXT(Calculated_Columns!C2870,"MMMM")</f>
        <v>November</v>
      </c>
      <c r="E2870">
        <f>'Raw Data'!U2870/'Raw Data'!R2870</f>
        <v>-6.25E-2</v>
      </c>
    </row>
    <row r="2871" spans="1:5" x14ac:dyDescent="0.3">
      <c r="A2871">
        <f>YEAR('Raw Data'!C2871)</f>
        <v>2017</v>
      </c>
      <c r="B2871">
        <f>MONTH('Raw Data'!C2871)</f>
        <v>6</v>
      </c>
      <c r="C2871" t="str">
        <f>TEXT('Raw Data'!C2871,"MMM-YYYY")</f>
        <v>Jun-2017</v>
      </c>
      <c r="D2871" t="str">
        <f>TEXT(Calculated_Columns!C2871,"MMMM")</f>
        <v>June</v>
      </c>
      <c r="E2871">
        <f>'Raw Data'!U2871/'Raw Data'!R2871</f>
        <v>6.25E-2</v>
      </c>
    </row>
    <row r="2872" spans="1:5" x14ac:dyDescent="0.3">
      <c r="A2872">
        <f>YEAR('Raw Data'!C2872)</f>
        <v>2014</v>
      </c>
      <c r="B2872">
        <f>MONTH('Raw Data'!C2872)</f>
        <v>3</v>
      </c>
      <c r="C2872" t="str">
        <f>TEXT('Raw Data'!C2872,"MMM-YYYY")</f>
        <v>Mar-2014</v>
      </c>
      <c r="D2872" t="str">
        <f>TEXT(Calculated_Columns!C2872,"MMMM")</f>
        <v>March</v>
      </c>
      <c r="E2872">
        <f>'Raw Data'!U2872/'Raw Data'!R2872</f>
        <v>0.3125</v>
      </c>
    </row>
    <row r="2873" spans="1:5" x14ac:dyDescent="0.3">
      <c r="A2873">
        <f>YEAR('Raw Data'!C2873)</f>
        <v>2014</v>
      </c>
      <c r="B2873">
        <f>MONTH('Raw Data'!C2873)</f>
        <v>3</v>
      </c>
      <c r="C2873" t="str">
        <f>TEXT('Raw Data'!C2873,"MMM-YYYY")</f>
        <v>Mar-2014</v>
      </c>
      <c r="D2873" t="str">
        <f>TEXT(Calculated_Columns!C2873,"MMMM")</f>
        <v>March</v>
      </c>
      <c r="E2873">
        <f>'Raw Data'!U2873/'Raw Data'!R2873</f>
        <v>-0.11250000000000002</v>
      </c>
    </row>
    <row r="2874" spans="1:5" x14ac:dyDescent="0.3">
      <c r="A2874">
        <f>YEAR('Raw Data'!C2874)</f>
        <v>2017</v>
      </c>
      <c r="B2874">
        <f>MONTH('Raw Data'!C2874)</f>
        <v>6</v>
      </c>
      <c r="C2874" t="str">
        <f>TEXT('Raw Data'!C2874,"MMM-YYYY")</f>
        <v>Jun-2017</v>
      </c>
      <c r="D2874" t="str">
        <f>TEXT(Calculated_Columns!C2874,"MMMM")</f>
        <v>June</v>
      </c>
      <c r="E2874">
        <f>'Raw Data'!U2874/'Raw Data'!R2874</f>
        <v>0.41000000000000003</v>
      </c>
    </row>
    <row r="2875" spans="1:5" x14ac:dyDescent="0.3">
      <c r="A2875">
        <f>YEAR('Raw Data'!C2875)</f>
        <v>2017</v>
      </c>
      <c r="B2875">
        <f>MONTH('Raw Data'!C2875)</f>
        <v>11</v>
      </c>
      <c r="C2875" t="str">
        <f>TEXT('Raw Data'!C2875,"MMM-YYYY")</f>
        <v>Nov-2017</v>
      </c>
      <c r="D2875" t="str">
        <f>TEXT(Calculated_Columns!C2875,"MMMM")</f>
        <v>November</v>
      </c>
      <c r="E2875">
        <f>'Raw Data'!U2875/'Raw Data'!R2875</f>
        <v>3.0000000000000002E-2</v>
      </c>
    </row>
    <row r="2876" spans="1:5" x14ac:dyDescent="0.3">
      <c r="A2876">
        <f>YEAR('Raw Data'!C2876)</f>
        <v>2017</v>
      </c>
      <c r="B2876">
        <f>MONTH('Raw Data'!C2876)</f>
        <v>12</v>
      </c>
      <c r="C2876" t="str">
        <f>TEXT('Raw Data'!C2876,"MMM-YYYY")</f>
        <v>Dec-2017</v>
      </c>
      <c r="D2876" t="str">
        <f>TEXT(Calculated_Columns!C2876,"MMMM")</f>
        <v>December</v>
      </c>
      <c r="E2876">
        <f>'Raw Data'!U2876/'Raw Data'!R2876</f>
        <v>0.48999999999999994</v>
      </c>
    </row>
    <row r="2877" spans="1:5" x14ac:dyDescent="0.3">
      <c r="A2877">
        <f>YEAR('Raw Data'!C2877)</f>
        <v>2016</v>
      </c>
      <c r="B2877">
        <f>MONTH('Raw Data'!C2877)</f>
        <v>1</v>
      </c>
      <c r="C2877" t="str">
        <f>TEXT('Raw Data'!C2877,"MMM-YYYY")</f>
        <v>Jan-2016</v>
      </c>
      <c r="D2877" t="str">
        <f>TEXT(Calculated_Columns!C2877,"MMMM")</f>
        <v>January</v>
      </c>
      <c r="E2877">
        <f>'Raw Data'!U2877/'Raw Data'!R2877</f>
        <v>-3.7499999999999999E-2</v>
      </c>
    </row>
    <row r="2878" spans="1:5" x14ac:dyDescent="0.3">
      <c r="A2878">
        <f>YEAR('Raw Data'!C2878)</f>
        <v>2016</v>
      </c>
      <c r="B2878">
        <f>MONTH('Raw Data'!C2878)</f>
        <v>1</v>
      </c>
      <c r="C2878" t="str">
        <f>TEXT('Raw Data'!C2878,"MMM-YYYY")</f>
        <v>Jan-2016</v>
      </c>
      <c r="D2878" t="str">
        <f>TEXT(Calculated_Columns!C2878,"MMMM")</f>
        <v>January</v>
      </c>
      <c r="E2878">
        <f>'Raw Data'!U2878/'Raw Data'!R2878</f>
        <v>7.4999999999999997E-2</v>
      </c>
    </row>
    <row r="2879" spans="1:5" x14ac:dyDescent="0.3">
      <c r="A2879">
        <f>YEAR('Raw Data'!C2879)</f>
        <v>2016</v>
      </c>
      <c r="B2879">
        <f>MONTH('Raw Data'!C2879)</f>
        <v>1</v>
      </c>
      <c r="C2879" t="str">
        <f>TEXT('Raw Data'!C2879,"MMM-YYYY")</f>
        <v>Jan-2016</v>
      </c>
      <c r="D2879" t="str">
        <f>TEXT(Calculated_Columns!C2879,"MMMM")</f>
        <v>January</v>
      </c>
      <c r="E2879">
        <f>'Raw Data'!U2879/'Raw Data'!R2879</f>
        <v>0.46999999999999992</v>
      </c>
    </row>
    <row r="2880" spans="1:5" x14ac:dyDescent="0.3">
      <c r="A2880">
        <f>YEAR('Raw Data'!C2880)</f>
        <v>2016</v>
      </c>
      <c r="B2880">
        <f>MONTH('Raw Data'!C2880)</f>
        <v>1</v>
      </c>
      <c r="C2880" t="str">
        <f>TEXT('Raw Data'!C2880,"MMM-YYYY")</f>
        <v>Jan-2016</v>
      </c>
      <c r="D2880" t="str">
        <f>TEXT(Calculated_Columns!C2880,"MMMM")</f>
        <v>January</v>
      </c>
      <c r="E2880">
        <f>'Raw Data'!U2880/'Raw Data'!R2880</f>
        <v>0.28999999999999998</v>
      </c>
    </row>
    <row r="2881" spans="1:5" x14ac:dyDescent="0.3">
      <c r="A2881">
        <f>YEAR('Raw Data'!C2881)</f>
        <v>2016</v>
      </c>
      <c r="B2881">
        <f>MONTH('Raw Data'!C2881)</f>
        <v>1</v>
      </c>
      <c r="C2881" t="str">
        <f>TEXT('Raw Data'!C2881,"MMM-YYYY")</f>
        <v>Jan-2016</v>
      </c>
      <c r="D2881" t="str">
        <f>TEXT(Calculated_Columns!C2881,"MMMM")</f>
        <v>January</v>
      </c>
      <c r="E2881">
        <f>'Raw Data'!U2881/'Raw Data'!R2881</f>
        <v>0.36</v>
      </c>
    </row>
    <row r="2882" spans="1:5" x14ac:dyDescent="0.3">
      <c r="A2882">
        <f>YEAR('Raw Data'!C2882)</f>
        <v>2016</v>
      </c>
      <c r="B2882">
        <f>MONTH('Raw Data'!C2882)</f>
        <v>9</v>
      </c>
      <c r="C2882" t="str">
        <f>TEXT('Raw Data'!C2882,"MMM-YYYY")</f>
        <v>Sep-2016</v>
      </c>
      <c r="D2882" t="str">
        <f>TEXT(Calculated_Columns!C2882,"MMMM")</f>
        <v>September</v>
      </c>
      <c r="E2882">
        <f>'Raw Data'!U2882/'Raw Data'!R2882</f>
        <v>0.5</v>
      </c>
    </row>
    <row r="2883" spans="1:5" x14ac:dyDescent="0.3">
      <c r="A2883">
        <f>YEAR('Raw Data'!C2883)</f>
        <v>2016</v>
      </c>
      <c r="B2883">
        <f>MONTH('Raw Data'!C2883)</f>
        <v>9</v>
      </c>
      <c r="C2883" t="str">
        <f>TEXT('Raw Data'!C2883,"MMM-YYYY")</f>
        <v>Sep-2016</v>
      </c>
      <c r="D2883" t="str">
        <f>TEXT(Calculated_Columns!C2883,"MMMM")</f>
        <v>September</v>
      </c>
      <c r="E2883">
        <f>'Raw Data'!U2883/'Raw Data'!R2883</f>
        <v>0.29000000000000004</v>
      </c>
    </row>
    <row r="2884" spans="1:5" x14ac:dyDescent="0.3">
      <c r="A2884">
        <f>YEAR('Raw Data'!C2884)</f>
        <v>2014</v>
      </c>
      <c r="B2884">
        <f>MONTH('Raw Data'!C2884)</f>
        <v>2</v>
      </c>
      <c r="C2884" t="str">
        <f>TEXT('Raw Data'!C2884,"MMM-YYYY")</f>
        <v>Feb-2014</v>
      </c>
      <c r="D2884" t="str">
        <f>TEXT(Calculated_Columns!C2884,"MMMM")</f>
        <v>February</v>
      </c>
      <c r="E2884">
        <f>'Raw Data'!U2884/'Raw Data'!R2884</f>
        <v>-1.55</v>
      </c>
    </row>
    <row r="2885" spans="1:5" x14ac:dyDescent="0.3">
      <c r="A2885">
        <f>YEAR('Raw Data'!C2885)</f>
        <v>2016</v>
      </c>
      <c r="B2885">
        <f>MONTH('Raw Data'!C2885)</f>
        <v>11</v>
      </c>
      <c r="C2885" t="str">
        <f>TEXT('Raw Data'!C2885,"MMM-YYYY")</f>
        <v>Nov-2016</v>
      </c>
      <c r="D2885" t="str">
        <f>TEXT(Calculated_Columns!C2885,"MMMM")</f>
        <v>November</v>
      </c>
      <c r="E2885">
        <f>'Raw Data'!U2885/'Raw Data'!R2885</f>
        <v>0.32</v>
      </c>
    </row>
    <row r="2886" spans="1:5" x14ac:dyDescent="0.3">
      <c r="A2886">
        <f>YEAR('Raw Data'!C2886)</f>
        <v>2016</v>
      </c>
      <c r="B2886">
        <f>MONTH('Raw Data'!C2886)</f>
        <v>1</v>
      </c>
      <c r="C2886" t="str">
        <f>TEXT('Raw Data'!C2886,"MMM-YYYY")</f>
        <v>Jan-2016</v>
      </c>
      <c r="D2886" t="str">
        <f>TEXT(Calculated_Columns!C2886,"MMMM")</f>
        <v>January</v>
      </c>
      <c r="E2886">
        <f>'Raw Data'!U2886/'Raw Data'!R2886</f>
        <v>0.33750000000000002</v>
      </c>
    </row>
    <row r="2887" spans="1:5" x14ac:dyDescent="0.3">
      <c r="A2887">
        <f>YEAR('Raw Data'!C2887)</f>
        <v>2016</v>
      </c>
      <c r="B2887">
        <f>MONTH('Raw Data'!C2887)</f>
        <v>10</v>
      </c>
      <c r="C2887" t="str">
        <f>TEXT('Raw Data'!C2887,"MMM-YYYY")</f>
        <v>Oct-2016</v>
      </c>
      <c r="D2887" t="str">
        <f>TEXT(Calculated_Columns!C2887,"MMMM")</f>
        <v>October</v>
      </c>
      <c r="E2887">
        <f>'Raw Data'!U2887/'Raw Data'!R2887</f>
        <v>-0.11249999999999999</v>
      </c>
    </row>
    <row r="2888" spans="1:5" x14ac:dyDescent="0.3">
      <c r="A2888">
        <f>YEAR('Raw Data'!C2888)</f>
        <v>2017</v>
      </c>
      <c r="B2888">
        <f>MONTH('Raw Data'!C2888)</f>
        <v>12</v>
      </c>
      <c r="C2888" t="str">
        <f>TEXT('Raw Data'!C2888,"MMM-YYYY")</f>
        <v>Dec-2017</v>
      </c>
      <c r="D2888" t="str">
        <f>TEXT(Calculated_Columns!C2888,"MMMM")</f>
        <v>December</v>
      </c>
      <c r="E2888">
        <f>'Raw Data'!U2888/'Raw Data'!R2888</f>
        <v>0.27</v>
      </c>
    </row>
    <row r="2889" spans="1:5" x14ac:dyDescent="0.3">
      <c r="A2889">
        <f>YEAR('Raw Data'!C2889)</f>
        <v>2017</v>
      </c>
      <c r="B2889">
        <f>MONTH('Raw Data'!C2889)</f>
        <v>12</v>
      </c>
      <c r="C2889" t="str">
        <f>TEXT('Raw Data'!C2889,"MMM-YYYY")</f>
        <v>Dec-2017</v>
      </c>
      <c r="D2889" t="str">
        <f>TEXT(Calculated_Columns!C2889,"MMMM")</f>
        <v>December</v>
      </c>
      <c r="E2889">
        <f>'Raw Data'!U2889/'Raw Data'!R2889</f>
        <v>0.47999999999999993</v>
      </c>
    </row>
    <row r="2890" spans="1:5" x14ac:dyDescent="0.3">
      <c r="A2890">
        <f>YEAR('Raw Data'!C2890)</f>
        <v>2017</v>
      </c>
      <c r="B2890">
        <f>MONTH('Raw Data'!C2890)</f>
        <v>12</v>
      </c>
      <c r="C2890" t="str">
        <f>TEXT('Raw Data'!C2890,"MMM-YYYY")</f>
        <v>Dec-2017</v>
      </c>
      <c r="D2890" t="str">
        <f>TEXT(Calculated_Columns!C2890,"MMMM")</f>
        <v>December</v>
      </c>
      <c r="E2890">
        <f>'Raw Data'!U2890/'Raw Data'!R2890</f>
        <v>0.48</v>
      </c>
    </row>
    <row r="2891" spans="1:5" x14ac:dyDescent="0.3">
      <c r="A2891">
        <f>YEAR('Raw Data'!C2891)</f>
        <v>2017</v>
      </c>
      <c r="B2891">
        <f>MONTH('Raw Data'!C2891)</f>
        <v>11</v>
      </c>
      <c r="C2891" t="str">
        <f>TEXT('Raw Data'!C2891,"MMM-YYYY")</f>
        <v>Nov-2017</v>
      </c>
      <c r="D2891" t="str">
        <f>TEXT(Calculated_Columns!C2891,"MMMM")</f>
        <v>November</v>
      </c>
      <c r="E2891">
        <f>'Raw Data'!U2891/'Raw Data'!R2891</f>
        <v>0.44999999999999996</v>
      </c>
    </row>
    <row r="2892" spans="1:5" x14ac:dyDescent="0.3">
      <c r="A2892">
        <f>YEAR('Raw Data'!C2892)</f>
        <v>2014</v>
      </c>
      <c r="B2892">
        <f>MONTH('Raw Data'!C2892)</f>
        <v>4</v>
      </c>
      <c r="C2892" t="str">
        <f>TEXT('Raw Data'!C2892,"MMM-YYYY")</f>
        <v>Apr-2014</v>
      </c>
      <c r="D2892" t="str">
        <f>TEXT(Calculated_Columns!C2892,"MMMM")</f>
        <v>April</v>
      </c>
      <c r="E2892">
        <f>'Raw Data'!U2892/'Raw Data'!R2892</f>
        <v>0.25</v>
      </c>
    </row>
    <row r="2893" spans="1:5" x14ac:dyDescent="0.3">
      <c r="A2893">
        <f>YEAR('Raw Data'!C2893)</f>
        <v>2014</v>
      </c>
      <c r="B2893">
        <f>MONTH('Raw Data'!C2893)</f>
        <v>4</v>
      </c>
      <c r="C2893" t="str">
        <f>TEXT('Raw Data'!C2893,"MMM-YYYY")</f>
        <v>Apr-2014</v>
      </c>
      <c r="D2893" t="str">
        <f>TEXT(Calculated_Columns!C2893,"MMMM")</f>
        <v>April</v>
      </c>
      <c r="E2893">
        <f>'Raw Data'!U2893/'Raw Data'!R2893</f>
        <v>0.48</v>
      </c>
    </row>
    <row r="2894" spans="1:5" x14ac:dyDescent="0.3">
      <c r="A2894">
        <f>YEAR('Raw Data'!C2894)</f>
        <v>2017</v>
      </c>
      <c r="B2894">
        <f>MONTH('Raw Data'!C2894)</f>
        <v>10</v>
      </c>
      <c r="C2894" t="str">
        <f>TEXT('Raw Data'!C2894,"MMM-YYYY")</f>
        <v>Oct-2017</v>
      </c>
      <c r="D2894" t="str">
        <f>TEXT(Calculated_Columns!C2894,"MMMM")</f>
        <v>October</v>
      </c>
      <c r="E2894">
        <f>'Raw Data'!U2894/'Raw Data'!R2894</f>
        <v>0.48999999999999994</v>
      </c>
    </row>
    <row r="2895" spans="1:5" x14ac:dyDescent="0.3">
      <c r="A2895">
        <f>YEAR('Raw Data'!C2895)</f>
        <v>2017</v>
      </c>
      <c r="B2895">
        <f>MONTH('Raw Data'!C2895)</f>
        <v>10</v>
      </c>
      <c r="C2895" t="str">
        <f>TEXT('Raw Data'!C2895,"MMM-YYYY")</f>
        <v>Oct-2017</v>
      </c>
      <c r="D2895" t="str">
        <f>TEXT(Calculated_Columns!C2895,"MMMM")</f>
        <v>October</v>
      </c>
      <c r="E2895">
        <f>'Raw Data'!U2895/'Raw Data'!R2895</f>
        <v>0.45000000000000007</v>
      </c>
    </row>
    <row r="2896" spans="1:5" x14ac:dyDescent="0.3">
      <c r="A2896">
        <f>YEAR('Raw Data'!C2896)</f>
        <v>2017</v>
      </c>
      <c r="B2896">
        <f>MONTH('Raw Data'!C2896)</f>
        <v>10</v>
      </c>
      <c r="C2896" t="str">
        <f>TEXT('Raw Data'!C2896,"MMM-YYYY")</f>
        <v>Oct-2017</v>
      </c>
      <c r="D2896" t="str">
        <f>TEXT(Calculated_Columns!C2896,"MMMM")</f>
        <v>October</v>
      </c>
      <c r="E2896">
        <f>'Raw Data'!U2896/'Raw Data'!R2896</f>
        <v>0.42000000000000004</v>
      </c>
    </row>
    <row r="2897" spans="1:5" x14ac:dyDescent="0.3">
      <c r="A2897">
        <f>YEAR('Raw Data'!C2897)</f>
        <v>2017</v>
      </c>
      <c r="B2897">
        <f>MONTH('Raw Data'!C2897)</f>
        <v>10</v>
      </c>
      <c r="C2897" t="str">
        <f>TEXT('Raw Data'!C2897,"MMM-YYYY")</f>
        <v>Oct-2017</v>
      </c>
      <c r="D2897" t="str">
        <f>TEXT(Calculated_Columns!C2897,"MMMM")</f>
        <v>October</v>
      </c>
      <c r="E2897">
        <f>'Raw Data'!U2897/'Raw Data'!R2897</f>
        <v>0.27999999999999997</v>
      </c>
    </row>
    <row r="2898" spans="1:5" x14ac:dyDescent="0.3">
      <c r="A2898">
        <f>YEAR('Raw Data'!C2898)</f>
        <v>2014</v>
      </c>
      <c r="B2898">
        <f>MONTH('Raw Data'!C2898)</f>
        <v>3</v>
      </c>
      <c r="C2898" t="str">
        <f>TEXT('Raw Data'!C2898,"MMM-YYYY")</f>
        <v>Mar-2014</v>
      </c>
      <c r="D2898" t="str">
        <f>TEXT(Calculated_Columns!C2898,"MMMM")</f>
        <v>March</v>
      </c>
      <c r="E2898">
        <f>'Raw Data'!U2898/'Raw Data'!R2898</f>
        <v>0.42000000000000004</v>
      </c>
    </row>
    <row r="2899" spans="1:5" x14ac:dyDescent="0.3">
      <c r="A2899">
        <f>YEAR('Raw Data'!C2899)</f>
        <v>2016</v>
      </c>
      <c r="B2899">
        <f>MONTH('Raw Data'!C2899)</f>
        <v>1</v>
      </c>
      <c r="C2899" t="str">
        <f>TEXT('Raw Data'!C2899,"MMM-YYYY")</f>
        <v>Jan-2016</v>
      </c>
      <c r="D2899" t="str">
        <f>TEXT(Calculated_Columns!C2899,"MMMM")</f>
        <v>January</v>
      </c>
      <c r="E2899">
        <f>'Raw Data'!U2899/'Raw Data'!R2899</f>
        <v>0.125</v>
      </c>
    </row>
    <row r="2900" spans="1:5" x14ac:dyDescent="0.3">
      <c r="A2900">
        <f>YEAR('Raw Data'!C2900)</f>
        <v>2015</v>
      </c>
      <c r="B2900">
        <f>MONTH('Raw Data'!C2900)</f>
        <v>4</v>
      </c>
      <c r="C2900" t="str">
        <f>TEXT('Raw Data'!C2900,"MMM-YYYY")</f>
        <v>Apr-2015</v>
      </c>
      <c r="D2900" t="str">
        <f>TEXT(Calculated_Columns!C2900,"MMMM")</f>
        <v>April</v>
      </c>
      <c r="E2900">
        <f>'Raw Data'!U2900/'Raw Data'!R2900</f>
        <v>-1.4285714285714285E-2</v>
      </c>
    </row>
    <row r="2901" spans="1:5" x14ac:dyDescent="0.3">
      <c r="A2901">
        <f>YEAR('Raw Data'!C2901)</f>
        <v>2015</v>
      </c>
      <c r="B2901">
        <f>MONTH('Raw Data'!C2901)</f>
        <v>9</v>
      </c>
      <c r="C2901" t="str">
        <f>TEXT('Raw Data'!C2901,"MMM-YYYY")</f>
        <v>Sep-2015</v>
      </c>
      <c r="D2901" t="str">
        <f>TEXT(Calculated_Columns!C2901,"MMMM")</f>
        <v>September</v>
      </c>
      <c r="E2901">
        <f>'Raw Data'!U2901/'Raw Data'!R2901</f>
        <v>0.125</v>
      </c>
    </row>
    <row r="2902" spans="1:5" x14ac:dyDescent="0.3">
      <c r="A2902">
        <f>YEAR('Raw Data'!C2902)</f>
        <v>2015</v>
      </c>
      <c r="B2902">
        <f>MONTH('Raw Data'!C2902)</f>
        <v>9</v>
      </c>
      <c r="C2902" t="str">
        <f>TEXT('Raw Data'!C2902,"MMM-YYYY")</f>
        <v>Sep-2015</v>
      </c>
      <c r="D2902" t="str">
        <f>TEXT(Calculated_Columns!C2902,"MMMM")</f>
        <v>September</v>
      </c>
      <c r="E2902">
        <f>'Raw Data'!U2902/'Raw Data'!R2902</f>
        <v>0.48000000000000004</v>
      </c>
    </row>
    <row r="2903" spans="1:5" x14ac:dyDescent="0.3">
      <c r="A2903">
        <f>YEAR('Raw Data'!C2903)</f>
        <v>2017</v>
      </c>
      <c r="B2903">
        <f>MONTH('Raw Data'!C2903)</f>
        <v>9</v>
      </c>
      <c r="C2903" t="str">
        <f>TEXT('Raw Data'!C2903,"MMM-YYYY")</f>
        <v>Sep-2017</v>
      </c>
      <c r="D2903" t="str">
        <f>TEXT(Calculated_Columns!C2903,"MMMM")</f>
        <v>September</v>
      </c>
      <c r="E2903">
        <f>'Raw Data'!U2903/'Raw Data'!R2903</f>
        <v>0.46</v>
      </c>
    </row>
    <row r="2904" spans="1:5" x14ac:dyDescent="0.3">
      <c r="A2904">
        <f>YEAR('Raw Data'!C2904)</f>
        <v>2016</v>
      </c>
      <c r="B2904">
        <f>MONTH('Raw Data'!C2904)</f>
        <v>6</v>
      </c>
      <c r="C2904" t="str">
        <f>TEXT('Raw Data'!C2904,"MMM-YYYY")</f>
        <v>Jun-2016</v>
      </c>
      <c r="D2904" t="str">
        <f>TEXT(Calculated_Columns!C2904,"MMMM")</f>
        <v>June</v>
      </c>
      <c r="E2904">
        <f>'Raw Data'!U2904/'Raw Data'!R2904</f>
        <v>0.36249999999999999</v>
      </c>
    </row>
    <row r="2905" spans="1:5" x14ac:dyDescent="0.3">
      <c r="A2905">
        <f>YEAR('Raw Data'!C2905)</f>
        <v>2016</v>
      </c>
      <c r="B2905">
        <f>MONTH('Raw Data'!C2905)</f>
        <v>6</v>
      </c>
      <c r="C2905" t="str">
        <f>TEXT('Raw Data'!C2905,"MMM-YYYY")</f>
        <v>Jun-2016</v>
      </c>
      <c r="D2905" t="str">
        <f>TEXT(Calculated_Columns!C2905,"MMMM")</f>
        <v>June</v>
      </c>
      <c r="E2905">
        <f>'Raw Data'!U2905/'Raw Data'!R2905</f>
        <v>0.32500000000000001</v>
      </c>
    </row>
    <row r="2906" spans="1:5" x14ac:dyDescent="0.3">
      <c r="A2906">
        <f>YEAR('Raw Data'!C2906)</f>
        <v>2016</v>
      </c>
      <c r="B2906">
        <f>MONTH('Raw Data'!C2906)</f>
        <v>6</v>
      </c>
      <c r="C2906" t="str">
        <f>TEXT('Raw Data'!C2906,"MMM-YYYY")</f>
        <v>Jun-2016</v>
      </c>
      <c r="D2906" t="str">
        <f>TEXT(Calculated_Columns!C2906,"MMMM")</f>
        <v>June</v>
      </c>
      <c r="E2906">
        <f>'Raw Data'!U2906/'Raw Data'!R2906</f>
        <v>-1.4285714285714285E-2</v>
      </c>
    </row>
    <row r="2907" spans="1:5" x14ac:dyDescent="0.3">
      <c r="A2907">
        <f>YEAR('Raw Data'!C2907)</f>
        <v>2014</v>
      </c>
      <c r="B2907">
        <f>MONTH('Raw Data'!C2907)</f>
        <v>9</v>
      </c>
      <c r="C2907" t="str">
        <f>TEXT('Raw Data'!C2907,"MMM-YYYY")</f>
        <v>Sep-2014</v>
      </c>
      <c r="D2907" t="str">
        <f>TEXT(Calculated_Columns!C2907,"MMMM")</f>
        <v>September</v>
      </c>
      <c r="E2907">
        <f>'Raw Data'!U2907/'Raw Data'!R2907</f>
        <v>0.26</v>
      </c>
    </row>
    <row r="2908" spans="1:5" x14ac:dyDescent="0.3">
      <c r="A2908">
        <f>YEAR('Raw Data'!C2908)</f>
        <v>2017</v>
      </c>
      <c r="B2908">
        <f>MONTH('Raw Data'!C2908)</f>
        <v>11</v>
      </c>
      <c r="C2908" t="str">
        <f>TEXT('Raw Data'!C2908,"MMM-YYYY")</f>
        <v>Nov-2017</v>
      </c>
      <c r="D2908" t="str">
        <f>TEXT(Calculated_Columns!C2908,"MMMM")</f>
        <v>November</v>
      </c>
      <c r="E2908">
        <f>'Raw Data'!U2908/'Raw Data'!R2908</f>
        <v>0.44999999999999996</v>
      </c>
    </row>
    <row r="2909" spans="1:5" x14ac:dyDescent="0.3">
      <c r="A2909">
        <f>YEAR('Raw Data'!C2909)</f>
        <v>2017</v>
      </c>
      <c r="B2909">
        <f>MONTH('Raw Data'!C2909)</f>
        <v>11</v>
      </c>
      <c r="C2909" t="str">
        <f>TEXT('Raw Data'!C2909,"MMM-YYYY")</f>
        <v>Nov-2017</v>
      </c>
      <c r="D2909" t="str">
        <f>TEXT(Calculated_Columns!C2909,"MMMM")</f>
        <v>November</v>
      </c>
      <c r="E2909">
        <f>'Raw Data'!U2909/'Raw Data'!R2909</f>
        <v>0.27</v>
      </c>
    </row>
    <row r="2910" spans="1:5" x14ac:dyDescent="0.3">
      <c r="A2910">
        <f>YEAR('Raw Data'!C2910)</f>
        <v>2017</v>
      </c>
      <c r="B2910">
        <f>MONTH('Raw Data'!C2910)</f>
        <v>11</v>
      </c>
      <c r="C2910" t="str">
        <f>TEXT('Raw Data'!C2910,"MMM-YYYY")</f>
        <v>Nov-2017</v>
      </c>
      <c r="D2910" t="str">
        <f>TEXT(Calculated_Columns!C2910,"MMMM")</f>
        <v>November</v>
      </c>
      <c r="E2910">
        <f>'Raw Data'!U2910/'Raw Data'!R2910</f>
        <v>0.46</v>
      </c>
    </row>
    <row r="2911" spans="1:5" x14ac:dyDescent="0.3">
      <c r="A2911">
        <f>YEAR('Raw Data'!C2911)</f>
        <v>2017</v>
      </c>
      <c r="B2911">
        <f>MONTH('Raw Data'!C2911)</f>
        <v>2</v>
      </c>
      <c r="C2911" t="str">
        <f>TEXT('Raw Data'!C2911,"MMM-YYYY")</f>
        <v>Feb-2017</v>
      </c>
      <c r="D2911" t="str">
        <f>TEXT(Calculated_Columns!C2911,"MMMM")</f>
        <v>February</v>
      </c>
      <c r="E2911">
        <f>'Raw Data'!U2911/'Raw Data'!R2911</f>
        <v>1.9999999999999997E-2</v>
      </c>
    </row>
    <row r="2912" spans="1:5" x14ac:dyDescent="0.3">
      <c r="A2912">
        <f>YEAR('Raw Data'!C2912)</f>
        <v>2015</v>
      </c>
      <c r="B2912">
        <f>MONTH('Raw Data'!C2912)</f>
        <v>11</v>
      </c>
      <c r="C2912" t="str">
        <f>TEXT('Raw Data'!C2912,"MMM-YYYY")</f>
        <v>Nov-2015</v>
      </c>
      <c r="D2912" t="str">
        <f>TEXT(Calculated_Columns!C2912,"MMMM")</f>
        <v>November</v>
      </c>
      <c r="E2912">
        <f>'Raw Data'!U2912/'Raw Data'!R2912</f>
        <v>6.25E-2</v>
      </c>
    </row>
    <row r="2913" spans="1:5" x14ac:dyDescent="0.3">
      <c r="A2913">
        <f>YEAR('Raw Data'!C2913)</f>
        <v>2014</v>
      </c>
      <c r="B2913">
        <f>MONTH('Raw Data'!C2913)</f>
        <v>6</v>
      </c>
      <c r="C2913" t="str">
        <f>TEXT('Raw Data'!C2913,"MMM-YYYY")</f>
        <v>Jun-2014</v>
      </c>
      <c r="D2913" t="str">
        <f>TEXT(Calculated_Columns!C2913,"MMMM")</f>
        <v>June</v>
      </c>
      <c r="E2913">
        <f>'Raw Data'!U2913/'Raw Data'!R2913</f>
        <v>0.47</v>
      </c>
    </row>
    <row r="2914" spans="1:5" x14ac:dyDescent="0.3">
      <c r="A2914">
        <f>YEAR('Raw Data'!C2914)</f>
        <v>2014</v>
      </c>
      <c r="B2914">
        <f>MONTH('Raw Data'!C2914)</f>
        <v>6</v>
      </c>
      <c r="C2914" t="str">
        <f>TEXT('Raw Data'!C2914,"MMM-YYYY")</f>
        <v>Jun-2014</v>
      </c>
      <c r="D2914" t="str">
        <f>TEXT(Calculated_Columns!C2914,"MMMM")</f>
        <v>June</v>
      </c>
      <c r="E2914">
        <f>'Raw Data'!U2914/'Raw Data'!R2914</f>
        <v>0.3</v>
      </c>
    </row>
    <row r="2915" spans="1:5" x14ac:dyDescent="0.3">
      <c r="A2915">
        <f>YEAR('Raw Data'!C2915)</f>
        <v>2014</v>
      </c>
      <c r="B2915">
        <f>MONTH('Raw Data'!C2915)</f>
        <v>6</v>
      </c>
      <c r="C2915" t="str">
        <f>TEXT('Raw Data'!C2915,"MMM-YYYY")</f>
        <v>Jun-2014</v>
      </c>
      <c r="D2915" t="str">
        <f>TEXT(Calculated_Columns!C2915,"MMMM")</f>
        <v>June</v>
      </c>
      <c r="E2915">
        <f>'Raw Data'!U2915/'Raw Data'!R2915</f>
        <v>0.36249999999999999</v>
      </c>
    </row>
    <row r="2916" spans="1:5" x14ac:dyDescent="0.3">
      <c r="A2916">
        <f>YEAR('Raw Data'!C2916)</f>
        <v>2015</v>
      </c>
      <c r="B2916">
        <f>MONTH('Raw Data'!C2916)</f>
        <v>10</v>
      </c>
      <c r="C2916" t="str">
        <f>TEXT('Raw Data'!C2916,"MMM-YYYY")</f>
        <v>Oct-2015</v>
      </c>
      <c r="D2916" t="str">
        <f>TEXT(Calculated_Columns!C2916,"MMMM")</f>
        <v>October</v>
      </c>
      <c r="E2916">
        <f>'Raw Data'!U2916/'Raw Data'!R2916</f>
        <v>0.26</v>
      </c>
    </row>
    <row r="2917" spans="1:5" x14ac:dyDescent="0.3">
      <c r="A2917">
        <f>YEAR('Raw Data'!C2917)</f>
        <v>2015</v>
      </c>
      <c r="B2917">
        <f>MONTH('Raw Data'!C2917)</f>
        <v>10</v>
      </c>
      <c r="C2917" t="str">
        <f>TEXT('Raw Data'!C2917,"MMM-YYYY")</f>
        <v>Oct-2015</v>
      </c>
      <c r="D2917" t="str">
        <f>TEXT(Calculated_Columns!C2917,"MMMM")</f>
        <v>October</v>
      </c>
      <c r="E2917">
        <f>'Raw Data'!U2917/'Raw Data'!R2917</f>
        <v>0.45</v>
      </c>
    </row>
    <row r="2918" spans="1:5" x14ac:dyDescent="0.3">
      <c r="A2918">
        <f>YEAR('Raw Data'!C2918)</f>
        <v>2015</v>
      </c>
      <c r="B2918">
        <f>MONTH('Raw Data'!C2918)</f>
        <v>10</v>
      </c>
      <c r="C2918" t="str">
        <f>TEXT('Raw Data'!C2918,"MMM-YYYY")</f>
        <v>Oct-2015</v>
      </c>
      <c r="D2918" t="str">
        <f>TEXT(Calculated_Columns!C2918,"MMMM")</f>
        <v>October</v>
      </c>
      <c r="E2918">
        <f>'Raw Data'!U2918/'Raw Data'!R2918</f>
        <v>0.27</v>
      </c>
    </row>
    <row r="2919" spans="1:5" x14ac:dyDescent="0.3">
      <c r="A2919">
        <f>YEAR('Raw Data'!C2919)</f>
        <v>2017</v>
      </c>
      <c r="B2919">
        <f>MONTH('Raw Data'!C2919)</f>
        <v>8</v>
      </c>
      <c r="C2919" t="str">
        <f>TEXT('Raw Data'!C2919,"MMM-YYYY")</f>
        <v>Aug-2017</v>
      </c>
      <c r="D2919" t="str">
        <f>TEXT(Calculated_Columns!C2919,"MMMM")</f>
        <v>August</v>
      </c>
      <c r="E2919">
        <f>'Raw Data'!U2919/'Raw Data'!R2919</f>
        <v>6.25E-2</v>
      </c>
    </row>
    <row r="2920" spans="1:5" x14ac:dyDescent="0.3">
      <c r="A2920">
        <f>YEAR('Raw Data'!C2920)</f>
        <v>2016</v>
      </c>
      <c r="B2920">
        <f>MONTH('Raw Data'!C2920)</f>
        <v>11</v>
      </c>
      <c r="C2920" t="str">
        <f>TEXT('Raw Data'!C2920,"MMM-YYYY")</f>
        <v>Nov-2016</v>
      </c>
      <c r="D2920" t="str">
        <f>TEXT(Calculated_Columns!C2920,"MMMM")</f>
        <v>November</v>
      </c>
      <c r="E2920">
        <f>'Raw Data'!U2920/'Raw Data'!R2920</f>
        <v>0.15</v>
      </c>
    </row>
    <row r="2921" spans="1:5" x14ac:dyDescent="0.3">
      <c r="A2921">
        <f>YEAR('Raw Data'!C2921)</f>
        <v>2016</v>
      </c>
      <c r="B2921">
        <f>MONTH('Raw Data'!C2921)</f>
        <v>11</v>
      </c>
      <c r="C2921" t="str">
        <f>TEXT('Raw Data'!C2921,"MMM-YYYY")</f>
        <v>Nov-2016</v>
      </c>
      <c r="D2921" t="str">
        <f>TEXT(Calculated_Columns!C2921,"MMMM")</f>
        <v>November</v>
      </c>
      <c r="E2921">
        <f>'Raw Data'!U2921/'Raw Data'!R2921</f>
        <v>0.27500000000000002</v>
      </c>
    </row>
    <row r="2922" spans="1:5" x14ac:dyDescent="0.3">
      <c r="A2922">
        <f>YEAR('Raw Data'!C2922)</f>
        <v>2016</v>
      </c>
      <c r="B2922">
        <f>MONTH('Raw Data'!C2922)</f>
        <v>11</v>
      </c>
      <c r="C2922" t="str">
        <f>TEXT('Raw Data'!C2922,"MMM-YYYY")</f>
        <v>Nov-2016</v>
      </c>
      <c r="D2922" t="str">
        <f>TEXT(Calculated_Columns!C2922,"MMMM")</f>
        <v>November</v>
      </c>
      <c r="E2922">
        <f>'Raw Data'!U2922/'Raw Data'!R2922</f>
        <v>0.17500000000000002</v>
      </c>
    </row>
    <row r="2923" spans="1:5" x14ac:dyDescent="0.3">
      <c r="A2923">
        <f>YEAR('Raw Data'!C2923)</f>
        <v>2017</v>
      </c>
      <c r="B2923">
        <f>MONTH('Raw Data'!C2923)</f>
        <v>1</v>
      </c>
      <c r="C2923" t="str">
        <f>TEXT('Raw Data'!C2923,"MMM-YYYY")</f>
        <v>Jan-2017</v>
      </c>
      <c r="D2923" t="str">
        <f>TEXT(Calculated_Columns!C2923,"MMMM")</f>
        <v>January</v>
      </c>
      <c r="E2923">
        <f>'Raw Data'!U2923/'Raw Data'!R2923</f>
        <v>4.9999999999999996E-2</v>
      </c>
    </row>
    <row r="2924" spans="1:5" x14ac:dyDescent="0.3">
      <c r="A2924">
        <f>YEAR('Raw Data'!C2924)</f>
        <v>2015</v>
      </c>
      <c r="B2924">
        <f>MONTH('Raw Data'!C2924)</f>
        <v>11</v>
      </c>
      <c r="C2924" t="str">
        <f>TEXT('Raw Data'!C2924,"MMM-YYYY")</f>
        <v>Nov-2015</v>
      </c>
      <c r="D2924" t="str">
        <f>TEXT(Calculated_Columns!C2924,"MMMM")</f>
        <v>November</v>
      </c>
      <c r="E2924">
        <f>'Raw Data'!U2924/'Raw Data'!R2924</f>
        <v>-1.5</v>
      </c>
    </row>
    <row r="2925" spans="1:5" x14ac:dyDescent="0.3">
      <c r="A2925">
        <f>YEAR('Raw Data'!C2925)</f>
        <v>2014</v>
      </c>
      <c r="B2925">
        <f>MONTH('Raw Data'!C2925)</f>
        <v>6</v>
      </c>
      <c r="C2925" t="str">
        <f>TEXT('Raw Data'!C2925,"MMM-YYYY")</f>
        <v>Jun-2014</v>
      </c>
      <c r="D2925" t="str">
        <f>TEXT(Calculated_Columns!C2925,"MMMM")</f>
        <v>June</v>
      </c>
      <c r="E2925">
        <f>'Raw Data'!U2925/'Raw Data'!R2925</f>
        <v>0.5</v>
      </c>
    </row>
    <row r="2926" spans="1:5" x14ac:dyDescent="0.3">
      <c r="A2926">
        <f>YEAR('Raw Data'!C2926)</f>
        <v>2014</v>
      </c>
      <c r="B2926">
        <f>MONTH('Raw Data'!C2926)</f>
        <v>9</v>
      </c>
      <c r="C2926" t="str">
        <f>TEXT('Raw Data'!C2926,"MMM-YYYY")</f>
        <v>Sep-2014</v>
      </c>
      <c r="D2926" t="str">
        <f>TEXT(Calculated_Columns!C2926,"MMMM")</f>
        <v>September</v>
      </c>
      <c r="E2926">
        <f>'Raw Data'!U2926/'Raw Data'!R2926</f>
        <v>0.45</v>
      </c>
    </row>
    <row r="2927" spans="1:5" x14ac:dyDescent="0.3">
      <c r="A2927">
        <f>YEAR('Raw Data'!C2927)</f>
        <v>2014</v>
      </c>
      <c r="B2927">
        <f>MONTH('Raw Data'!C2927)</f>
        <v>9</v>
      </c>
      <c r="C2927" t="str">
        <f>TEXT('Raw Data'!C2927,"MMM-YYYY")</f>
        <v>Sep-2014</v>
      </c>
      <c r="D2927" t="str">
        <f>TEXT(Calculated_Columns!C2927,"MMMM")</f>
        <v>September</v>
      </c>
      <c r="E2927">
        <f>'Raw Data'!U2927/'Raw Data'!R2927</f>
        <v>7.0000000000000007E-2</v>
      </c>
    </row>
    <row r="2928" spans="1:5" x14ac:dyDescent="0.3">
      <c r="A2928">
        <f>YEAR('Raw Data'!C2928)</f>
        <v>2017</v>
      </c>
      <c r="B2928">
        <f>MONTH('Raw Data'!C2928)</f>
        <v>7</v>
      </c>
      <c r="C2928" t="str">
        <f>TEXT('Raw Data'!C2928,"MMM-YYYY")</f>
        <v>Jul-2017</v>
      </c>
      <c r="D2928" t="str">
        <f>TEXT(Calculated_Columns!C2928,"MMMM")</f>
        <v>July</v>
      </c>
      <c r="E2928">
        <f>'Raw Data'!U2928/'Raw Data'!R2928</f>
        <v>0.42</v>
      </c>
    </row>
    <row r="2929" spans="1:5" x14ac:dyDescent="0.3">
      <c r="A2929">
        <f>YEAR('Raw Data'!C2929)</f>
        <v>2017</v>
      </c>
      <c r="B2929">
        <f>MONTH('Raw Data'!C2929)</f>
        <v>6</v>
      </c>
      <c r="C2929" t="str">
        <f>TEXT('Raw Data'!C2929,"MMM-YYYY")</f>
        <v>Jun-2017</v>
      </c>
      <c r="D2929" t="str">
        <f>TEXT(Calculated_Columns!C2929,"MMMM")</f>
        <v>June</v>
      </c>
      <c r="E2929">
        <f>'Raw Data'!U2929/'Raw Data'!R2929</f>
        <v>0.28999999999999998</v>
      </c>
    </row>
    <row r="2930" spans="1:5" x14ac:dyDescent="0.3">
      <c r="A2930">
        <f>YEAR('Raw Data'!C2930)</f>
        <v>2017</v>
      </c>
      <c r="B2930">
        <f>MONTH('Raw Data'!C2930)</f>
        <v>10</v>
      </c>
      <c r="C2930" t="str">
        <f>TEXT('Raw Data'!C2930,"MMM-YYYY")</f>
        <v>Oct-2017</v>
      </c>
      <c r="D2930" t="str">
        <f>TEXT(Calculated_Columns!C2930,"MMMM")</f>
        <v>October</v>
      </c>
      <c r="E2930">
        <f>'Raw Data'!U2930/'Raw Data'!R2930</f>
        <v>-0.8</v>
      </c>
    </row>
    <row r="2931" spans="1:5" x14ac:dyDescent="0.3">
      <c r="A2931">
        <f>YEAR('Raw Data'!C2931)</f>
        <v>2017</v>
      </c>
      <c r="B2931">
        <f>MONTH('Raw Data'!C2931)</f>
        <v>11</v>
      </c>
      <c r="C2931" t="str">
        <f>TEXT('Raw Data'!C2931,"MMM-YYYY")</f>
        <v>Nov-2017</v>
      </c>
      <c r="D2931" t="str">
        <f>TEXT(Calculated_Columns!C2931,"MMMM")</f>
        <v>November</v>
      </c>
      <c r="E2931">
        <f>'Raw Data'!U2931/'Raw Data'!R2931</f>
        <v>0.42</v>
      </c>
    </row>
    <row r="2932" spans="1:5" x14ac:dyDescent="0.3">
      <c r="A2932">
        <f>YEAR('Raw Data'!C2932)</f>
        <v>2015</v>
      </c>
      <c r="B2932">
        <f>MONTH('Raw Data'!C2932)</f>
        <v>8</v>
      </c>
      <c r="C2932" t="str">
        <f>TEXT('Raw Data'!C2932,"MMM-YYYY")</f>
        <v>Aug-2015</v>
      </c>
      <c r="D2932" t="str">
        <f>TEXT(Calculated_Columns!C2932,"MMMM")</f>
        <v>August</v>
      </c>
      <c r="E2932">
        <f>'Raw Data'!U2932/'Raw Data'!R2932</f>
        <v>0.33750000000000002</v>
      </c>
    </row>
    <row r="2933" spans="1:5" x14ac:dyDescent="0.3">
      <c r="A2933">
        <f>YEAR('Raw Data'!C2933)</f>
        <v>2015</v>
      </c>
      <c r="B2933">
        <f>MONTH('Raw Data'!C2933)</f>
        <v>8</v>
      </c>
      <c r="C2933" t="str">
        <f>TEXT('Raw Data'!C2933,"MMM-YYYY")</f>
        <v>Aug-2015</v>
      </c>
      <c r="D2933" t="str">
        <f>TEXT(Calculated_Columns!C2933,"MMMM")</f>
        <v>August</v>
      </c>
      <c r="E2933">
        <f>'Raw Data'!U2933/'Raw Data'!R2933</f>
        <v>0.375</v>
      </c>
    </row>
    <row r="2934" spans="1:5" x14ac:dyDescent="0.3">
      <c r="A2934">
        <f>YEAR('Raw Data'!C2934)</f>
        <v>2015</v>
      </c>
      <c r="B2934">
        <f>MONTH('Raw Data'!C2934)</f>
        <v>8</v>
      </c>
      <c r="C2934" t="str">
        <f>TEXT('Raw Data'!C2934,"MMM-YYYY")</f>
        <v>Aug-2015</v>
      </c>
      <c r="D2934" t="str">
        <f>TEXT(Calculated_Columns!C2934,"MMMM")</f>
        <v>August</v>
      </c>
      <c r="E2934">
        <f>'Raw Data'!U2934/'Raw Data'!R2934</f>
        <v>7.5000000000000011E-2</v>
      </c>
    </row>
    <row r="2935" spans="1:5" x14ac:dyDescent="0.3">
      <c r="A2935">
        <f>YEAR('Raw Data'!C2935)</f>
        <v>2016</v>
      </c>
      <c r="B2935">
        <f>MONTH('Raw Data'!C2935)</f>
        <v>12</v>
      </c>
      <c r="C2935" t="str">
        <f>TEXT('Raw Data'!C2935,"MMM-YYYY")</f>
        <v>Dec-2016</v>
      </c>
      <c r="D2935" t="str">
        <f>TEXT(Calculated_Columns!C2935,"MMMM")</f>
        <v>December</v>
      </c>
      <c r="E2935">
        <f>'Raw Data'!U2935/'Raw Data'!R2935</f>
        <v>8.7500000000000008E-2</v>
      </c>
    </row>
    <row r="2936" spans="1:5" x14ac:dyDescent="0.3">
      <c r="A2936">
        <f>YEAR('Raw Data'!C2936)</f>
        <v>2016</v>
      </c>
      <c r="B2936">
        <f>MONTH('Raw Data'!C2936)</f>
        <v>12</v>
      </c>
      <c r="C2936" t="str">
        <f>TEXT('Raw Data'!C2936,"MMM-YYYY")</f>
        <v>Dec-2016</v>
      </c>
      <c r="D2936" t="str">
        <f>TEXT(Calculated_Columns!C2936,"MMMM")</f>
        <v>December</v>
      </c>
      <c r="E2936">
        <f>'Raw Data'!U2936/'Raw Data'!R2936</f>
        <v>6.25E-2</v>
      </c>
    </row>
    <row r="2937" spans="1:5" x14ac:dyDescent="0.3">
      <c r="A2937">
        <f>YEAR('Raw Data'!C2937)</f>
        <v>2016</v>
      </c>
      <c r="B2937">
        <f>MONTH('Raw Data'!C2937)</f>
        <v>12</v>
      </c>
      <c r="C2937" t="str">
        <f>TEXT('Raw Data'!C2937,"MMM-YYYY")</f>
        <v>Dec-2016</v>
      </c>
      <c r="D2937" t="str">
        <f>TEXT(Calculated_Columns!C2937,"MMMM")</f>
        <v>December</v>
      </c>
      <c r="E2937">
        <f>'Raw Data'!U2937/'Raw Data'!R2937</f>
        <v>0.45</v>
      </c>
    </row>
    <row r="2938" spans="1:5" x14ac:dyDescent="0.3">
      <c r="A2938">
        <f>YEAR('Raw Data'!C2938)</f>
        <v>2016</v>
      </c>
      <c r="B2938">
        <f>MONTH('Raw Data'!C2938)</f>
        <v>12</v>
      </c>
      <c r="C2938" t="str">
        <f>TEXT('Raw Data'!C2938,"MMM-YYYY")</f>
        <v>Dec-2016</v>
      </c>
      <c r="D2938" t="str">
        <f>TEXT(Calculated_Columns!C2938,"MMMM")</f>
        <v>December</v>
      </c>
      <c r="E2938">
        <f>'Raw Data'!U2938/'Raw Data'!R2938</f>
        <v>0.32500000000000001</v>
      </c>
    </row>
    <row r="2939" spans="1:5" x14ac:dyDescent="0.3">
      <c r="A2939">
        <f>YEAR('Raw Data'!C2939)</f>
        <v>2016</v>
      </c>
      <c r="B2939">
        <f>MONTH('Raw Data'!C2939)</f>
        <v>12</v>
      </c>
      <c r="C2939" t="str">
        <f>TEXT('Raw Data'!C2939,"MMM-YYYY")</f>
        <v>Dec-2016</v>
      </c>
      <c r="D2939" t="str">
        <f>TEXT(Calculated_Columns!C2939,"MMMM")</f>
        <v>December</v>
      </c>
      <c r="E2939">
        <f>'Raw Data'!U2939/'Raw Data'!R2939</f>
        <v>0.47</v>
      </c>
    </row>
    <row r="2940" spans="1:5" x14ac:dyDescent="0.3">
      <c r="A2940">
        <f>YEAR('Raw Data'!C2940)</f>
        <v>2016</v>
      </c>
      <c r="B2940">
        <f>MONTH('Raw Data'!C2940)</f>
        <v>12</v>
      </c>
      <c r="C2940" t="str">
        <f>TEXT('Raw Data'!C2940,"MMM-YYYY")</f>
        <v>Dec-2016</v>
      </c>
      <c r="D2940" t="str">
        <f>TEXT(Calculated_Columns!C2940,"MMMM")</f>
        <v>December</v>
      </c>
      <c r="E2940">
        <f>'Raw Data'!U2940/'Raw Data'!R2940</f>
        <v>0.47000000000000008</v>
      </c>
    </row>
    <row r="2941" spans="1:5" x14ac:dyDescent="0.3">
      <c r="A2941">
        <f>YEAR('Raw Data'!C2941)</f>
        <v>2016</v>
      </c>
      <c r="B2941">
        <f>MONTH('Raw Data'!C2941)</f>
        <v>12</v>
      </c>
      <c r="C2941" t="str">
        <f>TEXT('Raw Data'!C2941,"MMM-YYYY")</f>
        <v>Dec-2016</v>
      </c>
      <c r="D2941" t="str">
        <f>TEXT(Calculated_Columns!C2941,"MMMM")</f>
        <v>December</v>
      </c>
      <c r="E2941">
        <f>'Raw Data'!U2941/'Raw Data'!R2941</f>
        <v>0.32500000000000001</v>
      </c>
    </row>
    <row r="2942" spans="1:5" x14ac:dyDescent="0.3">
      <c r="A2942">
        <f>YEAR('Raw Data'!C2942)</f>
        <v>2017</v>
      </c>
      <c r="B2942">
        <f>MONTH('Raw Data'!C2942)</f>
        <v>3</v>
      </c>
      <c r="C2942" t="str">
        <f>TEXT('Raw Data'!C2942,"MMM-YYYY")</f>
        <v>Mar-2017</v>
      </c>
      <c r="D2942" t="str">
        <f>TEXT(Calculated_Columns!C2942,"MMMM")</f>
        <v>March</v>
      </c>
      <c r="E2942">
        <f>'Raw Data'!U2942/'Raw Data'!R2942</f>
        <v>0.16</v>
      </c>
    </row>
    <row r="2943" spans="1:5" x14ac:dyDescent="0.3">
      <c r="A2943">
        <f>YEAR('Raw Data'!C2943)</f>
        <v>2017</v>
      </c>
      <c r="B2943">
        <f>MONTH('Raw Data'!C2943)</f>
        <v>3</v>
      </c>
      <c r="C2943" t="str">
        <f>TEXT('Raw Data'!C2943,"MMM-YYYY")</f>
        <v>Mar-2017</v>
      </c>
      <c r="D2943" t="str">
        <f>TEXT(Calculated_Columns!C2943,"MMMM")</f>
        <v>March</v>
      </c>
      <c r="E2943">
        <f>'Raw Data'!U2943/'Raw Data'!R2943</f>
        <v>0.28000000000000003</v>
      </c>
    </row>
    <row r="2944" spans="1:5" x14ac:dyDescent="0.3">
      <c r="A2944">
        <f>YEAR('Raw Data'!C2944)</f>
        <v>2017</v>
      </c>
      <c r="B2944">
        <f>MONTH('Raw Data'!C2944)</f>
        <v>3</v>
      </c>
      <c r="C2944" t="str">
        <f>TEXT('Raw Data'!C2944,"MMM-YYYY")</f>
        <v>Mar-2017</v>
      </c>
      <c r="D2944" t="str">
        <f>TEXT(Calculated_Columns!C2944,"MMMM")</f>
        <v>March</v>
      </c>
      <c r="E2944">
        <f>'Raw Data'!U2944/'Raw Data'!R2944</f>
        <v>0.10999999999999999</v>
      </c>
    </row>
    <row r="2945" spans="1:5" x14ac:dyDescent="0.3">
      <c r="A2945">
        <f>YEAR('Raw Data'!C2945)</f>
        <v>2017</v>
      </c>
      <c r="B2945">
        <f>MONTH('Raw Data'!C2945)</f>
        <v>11</v>
      </c>
      <c r="C2945" t="str">
        <f>TEXT('Raw Data'!C2945,"MMM-YYYY")</f>
        <v>Nov-2017</v>
      </c>
      <c r="D2945" t="str">
        <f>TEXT(Calculated_Columns!C2945,"MMMM")</f>
        <v>November</v>
      </c>
      <c r="E2945">
        <f>'Raw Data'!U2945/'Raw Data'!R2945</f>
        <v>0.25</v>
      </c>
    </row>
    <row r="2946" spans="1:5" x14ac:dyDescent="0.3">
      <c r="A2946">
        <f>YEAR('Raw Data'!C2946)</f>
        <v>2017</v>
      </c>
      <c r="B2946">
        <f>MONTH('Raw Data'!C2946)</f>
        <v>11</v>
      </c>
      <c r="C2946" t="str">
        <f>TEXT('Raw Data'!C2946,"MMM-YYYY")</f>
        <v>Nov-2017</v>
      </c>
      <c r="D2946" t="str">
        <f>TEXT(Calculated_Columns!C2946,"MMMM")</f>
        <v>November</v>
      </c>
      <c r="E2946">
        <f>'Raw Data'!U2946/'Raw Data'!R2946</f>
        <v>0.38</v>
      </c>
    </row>
    <row r="2947" spans="1:5" x14ac:dyDescent="0.3">
      <c r="A2947">
        <f>YEAR('Raw Data'!C2947)</f>
        <v>2016</v>
      </c>
      <c r="B2947">
        <f>MONTH('Raw Data'!C2947)</f>
        <v>11</v>
      </c>
      <c r="C2947" t="str">
        <f>TEXT('Raw Data'!C2947,"MMM-YYYY")</f>
        <v>Nov-2016</v>
      </c>
      <c r="D2947" t="str">
        <f>TEXT(Calculated_Columns!C2947,"MMMM")</f>
        <v>November</v>
      </c>
      <c r="E2947">
        <f>'Raw Data'!U2947/'Raw Data'!R2947</f>
        <v>0.43000000000000005</v>
      </c>
    </row>
    <row r="2948" spans="1:5" x14ac:dyDescent="0.3">
      <c r="A2948">
        <f>YEAR('Raw Data'!C2948)</f>
        <v>2017</v>
      </c>
      <c r="B2948">
        <f>MONTH('Raw Data'!C2948)</f>
        <v>12</v>
      </c>
      <c r="C2948" t="str">
        <f>TEXT('Raw Data'!C2948,"MMM-YYYY")</f>
        <v>Dec-2017</v>
      </c>
      <c r="D2948" t="str">
        <f>TEXT(Calculated_Columns!C2948,"MMMM")</f>
        <v>December</v>
      </c>
      <c r="E2948">
        <f>'Raw Data'!U2948/'Raw Data'!R2948</f>
        <v>0.42000000000000004</v>
      </c>
    </row>
    <row r="2949" spans="1:5" x14ac:dyDescent="0.3">
      <c r="A2949">
        <f>YEAR('Raw Data'!C2949)</f>
        <v>2017</v>
      </c>
      <c r="B2949">
        <f>MONTH('Raw Data'!C2949)</f>
        <v>12</v>
      </c>
      <c r="C2949" t="str">
        <f>TEXT('Raw Data'!C2949,"MMM-YYYY")</f>
        <v>Dec-2017</v>
      </c>
      <c r="D2949" t="str">
        <f>TEXT(Calculated_Columns!C2949,"MMMM")</f>
        <v>December</v>
      </c>
      <c r="E2949">
        <f>'Raw Data'!U2949/'Raw Data'!R2949</f>
        <v>0.35000000000000003</v>
      </c>
    </row>
    <row r="2950" spans="1:5" x14ac:dyDescent="0.3">
      <c r="A2950">
        <f>YEAR('Raw Data'!C2950)</f>
        <v>2017</v>
      </c>
      <c r="B2950">
        <f>MONTH('Raw Data'!C2950)</f>
        <v>12</v>
      </c>
      <c r="C2950" t="str">
        <f>TEXT('Raw Data'!C2950,"MMM-YYYY")</f>
        <v>Dec-2017</v>
      </c>
      <c r="D2950" t="str">
        <f>TEXT(Calculated_Columns!C2950,"MMMM")</f>
        <v>December</v>
      </c>
      <c r="E2950">
        <f>'Raw Data'!U2950/'Raw Data'!R2950</f>
        <v>0.47000000000000003</v>
      </c>
    </row>
    <row r="2951" spans="1:5" x14ac:dyDescent="0.3">
      <c r="A2951">
        <f>YEAR('Raw Data'!C2951)</f>
        <v>2017</v>
      </c>
      <c r="B2951">
        <f>MONTH('Raw Data'!C2951)</f>
        <v>11</v>
      </c>
      <c r="C2951" t="str">
        <f>TEXT('Raw Data'!C2951,"MMM-YYYY")</f>
        <v>Nov-2017</v>
      </c>
      <c r="D2951" t="str">
        <f>TEXT(Calculated_Columns!C2951,"MMMM")</f>
        <v>November</v>
      </c>
      <c r="E2951">
        <f>'Raw Data'!U2951/'Raw Data'!R2951</f>
        <v>0.3125</v>
      </c>
    </row>
    <row r="2952" spans="1:5" x14ac:dyDescent="0.3">
      <c r="A2952">
        <f>YEAR('Raw Data'!C2952)</f>
        <v>2017</v>
      </c>
      <c r="B2952">
        <f>MONTH('Raw Data'!C2952)</f>
        <v>11</v>
      </c>
      <c r="C2952" t="str">
        <f>TEXT('Raw Data'!C2952,"MMM-YYYY")</f>
        <v>Nov-2017</v>
      </c>
      <c r="D2952" t="str">
        <f>TEXT(Calculated_Columns!C2952,"MMMM")</f>
        <v>November</v>
      </c>
      <c r="E2952">
        <f>'Raw Data'!U2952/'Raw Data'!R2952</f>
        <v>0.36249999999999999</v>
      </c>
    </row>
    <row r="2953" spans="1:5" x14ac:dyDescent="0.3">
      <c r="A2953">
        <f>YEAR('Raw Data'!C2953)</f>
        <v>2017</v>
      </c>
      <c r="B2953">
        <f>MONTH('Raw Data'!C2953)</f>
        <v>11</v>
      </c>
      <c r="C2953" t="str">
        <f>TEXT('Raw Data'!C2953,"MMM-YYYY")</f>
        <v>Nov-2017</v>
      </c>
      <c r="D2953" t="str">
        <f>TEXT(Calculated_Columns!C2953,"MMMM")</f>
        <v>November</v>
      </c>
      <c r="E2953">
        <f>'Raw Data'!U2953/'Raw Data'!R2953</f>
        <v>8.7499999999999994E-2</v>
      </c>
    </row>
    <row r="2954" spans="1:5" x14ac:dyDescent="0.3">
      <c r="A2954">
        <f>YEAR('Raw Data'!C2954)</f>
        <v>2017</v>
      </c>
      <c r="B2954">
        <f>MONTH('Raw Data'!C2954)</f>
        <v>11</v>
      </c>
      <c r="C2954" t="str">
        <f>TEXT('Raw Data'!C2954,"MMM-YYYY")</f>
        <v>Nov-2017</v>
      </c>
      <c r="D2954" t="str">
        <f>TEXT(Calculated_Columns!C2954,"MMMM")</f>
        <v>November</v>
      </c>
      <c r="E2954">
        <f>'Raw Data'!U2954/'Raw Data'!R2954</f>
        <v>-0.05</v>
      </c>
    </row>
    <row r="2955" spans="1:5" x14ac:dyDescent="0.3">
      <c r="A2955">
        <f>YEAR('Raw Data'!C2955)</f>
        <v>2017</v>
      </c>
      <c r="B2955">
        <f>MONTH('Raw Data'!C2955)</f>
        <v>11</v>
      </c>
      <c r="C2955" t="str">
        <f>TEXT('Raw Data'!C2955,"MMM-YYYY")</f>
        <v>Nov-2017</v>
      </c>
      <c r="D2955" t="str">
        <f>TEXT(Calculated_Columns!C2955,"MMMM")</f>
        <v>November</v>
      </c>
      <c r="E2955">
        <f>'Raw Data'!U2955/'Raw Data'!R2955</f>
        <v>8.7499999999999994E-2</v>
      </c>
    </row>
    <row r="2956" spans="1:5" x14ac:dyDescent="0.3">
      <c r="A2956">
        <f>YEAR('Raw Data'!C2956)</f>
        <v>2017</v>
      </c>
      <c r="B2956">
        <f>MONTH('Raw Data'!C2956)</f>
        <v>11</v>
      </c>
      <c r="C2956" t="str">
        <f>TEXT('Raw Data'!C2956,"MMM-YYYY")</f>
        <v>Nov-2017</v>
      </c>
      <c r="D2956" t="str">
        <f>TEXT(Calculated_Columns!C2956,"MMMM")</f>
        <v>November</v>
      </c>
      <c r="E2956">
        <f>'Raw Data'!U2956/'Raw Data'!R2956</f>
        <v>7.4999999999999997E-2</v>
      </c>
    </row>
    <row r="2957" spans="1:5" x14ac:dyDescent="0.3">
      <c r="A2957">
        <f>YEAR('Raw Data'!C2957)</f>
        <v>2016</v>
      </c>
      <c r="B2957">
        <f>MONTH('Raw Data'!C2957)</f>
        <v>8</v>
      </c>
      <c r="C2957" t="str">
        <f>TEXT('Raw Data'!C2957,"MMM-YYYY")</f>
        <v>Aug-2016</v>
      </c>
      <c r="D2957" t="str">
        <f>TEXT(Calculated_Columns!C2957,"MMMM")</f>
        <v>August</v>
      </c>
      <c r="E2957">
        <f>'Raw Data'!U2957/'Raw Data'!R2957</f>
        <v>0.28999999999999998</v>
      </c>
    </row>
    <row r="2958" spans="1:5" x14ac:dyDescent="0.3">
      <c r="A2958">
        <f>YEAR('Raw Data'!C2958)</f>
        <v>2017</v>
      </c>
      <c r="B2958">
        <f>MONTH('Raw Data'!C2958)</f>
        <v>6</v>
      </c>
      <c r="C2958" t="str">
        <f>TEXT('Raw Data'!C2958,"MMM-YYYY")</f>
        <v>Jun-2017</v>
      </c>
      <c r="D2958" t="str">
        <f>TEXT(Calculated_Columns!C2958,"MMMM")</f>
        <v>June</v>
      </c>
      <c r="E2958">
        <f>'Raw Data'!U2958/'Raw Data'!R2958</f>
        <v>0.16666666666666669</v>
      </c>
    </row>
    <row r="2959" spans="1:5" x14ac:dyDescent="0.3">
      <c r="A2959">
        <f>YEAR('Raw Data'!C2959)</f>
        <v>2017</v>
      </c>
      <c r="B2959">
        <f>MONTH('Raw Data'!C2959)</f>
        <v>5</v>
      </c>
      <c r="C2959" t="str">
        <f>TEXT('Raw Data'!C2959,"MMM-YYYY")</f>
        <v>May-2017</v>
      </c>
      <c r="D2959" t="str">
        <f>TEXT(Calculated_Columns!C2959,"MMMM")</f>
        <v>May</v>
      </c>
      <c r="E2959">
        <f>'Raw Data'!U2959/'Raw Data'!R2959</f>
        <v>-0.83333333333333326</v>
      </c>
    </row>
    <row r="2960" spans="1:5" x14ac:dyDescent="0.3">
      <c r="A2960">
        <f>YEAR('Raw Data'!C2960)</f>
        <v>2015</v>
      </c>
      <c r="B2960">
        <f>MONTH('Raw Data'!C2960)</f>
        <v>12</v>
      </c>
      <c r="C2960" t="str">
        <f>TEXT('Raw Data'!C2960,"MMM-YYYY")</f>
        <v>Dec-2015</v>
      </c>
      <c r="D2960" t="str">
        <f>TEXT(Calculated_Columns!C2960,"MMMM")</f>
        <v>December</v>
      </c>
      <c r="E2960">
        <f>'Raw Data'!U2960/'Raw Data'!R2960</f>
        <v>0.36249999999999999</v>
      </c>
    </row>
    <row r="2961" spans="1:5" x14ac:dyDescent="0.3">
      <c r="A2961">
        <f>YEAR('Raw Data'!C2961)</f>
        <v>2015</v>
      </c>
      <c r="B2961">
        <f>MONTH('Raw Data'!C2961)</f>
        <v>12</v>
      </c>
      <c r="C2961" t="str">
        <f>TEXT('Raw Data'!C2961,"MMM-YYYY")</f>
        <v>Dec-2015</v>
      </c>
      <c r="D2961" t="str">
        <f>TEXT(Calculated_Columns!C2961,"MMMM")</f>
        <v>December</v>
      </c>
      <c r="E2961">
        <f>'Raw Data'!U2961/'Raw Data'!R2961</f>
        <v>0.47</v>
      </c>
    </row>
    <row r="2962" spans="1:5" x14ac:dyDescent="0.3">
      <c r="A2962">
        <f>YEAR('Raw Data'!C2962)</f>
        <v>2017</v>
      </c>
      <c r="B2962">
        <f>MONTH('Raw Data'!C2962)</f>
        <v>4</v>
      </c>
      <c r="C2962" t="str">
        <f>TEXT('Raw Data'!C2962,"MMM-YYYY")</f>
        <v>Apr-2017</v>
      </c>
      <c r="D2962" t="str">
        <f>TEXT(Calculated_Columns!C2962,"MMMM")</f>
        <v>April</v>
      </c>
      <c r="E2962">
        <f>'Raw Data'!U2962/'Raw Data'!R2962</f>
        <v>0.46</v>
      </c>
    </row>
    <row r="2963" spans="1:5" x14ac:dyDescent="0.3">
      <c r="A2963">
        <f>YEAR('Raw Data'!C2963)</f>
        <v>2017</v>
      </c>
      <c r="B2963">
        <f>MONTH('Raw Data'!C2963)</f>
        <v>4</v>
      </c>
      <c r="C2963" t="str">
        <f>TEXT('Raw Data'!C2963,"MMM-YYYY")</f>
        <v>Apr-2017</v>
      </c>
      <c r="D2963" t="str">
        <f>TEXT(Calculated_Columns!C2963,"MMMM")</f>
        <v>April</v>
      </c>
      <c r="E2963">
        <f>'Raw Data'!U2963/'Raw Data'!R2963</f>
        <v>0.49</v>
      </c>
    </row>
    <row r="2964" spans="1:5" x14ac:dyDescent="0.3">
      <c r="A2964">
        <f>YEAR('Raw Data'!C2964)</f>
        <v>2017</v>
      </c>
      <c r="B2964">
        <f>MONTH('Raw Data'!C2964)</f>
        <v>12</v>
      </c>
      <c r="C2964" t="str">
        <f>TEXT('Raw Data'!C2964,"MMM-YYYY")</f>
        <v>Dec-2017</v>
      </c>
      <c r="D2964" t="str">
        <f>TEXT(Calculated_Columns!C2964,"MMMM")</f>
        <v>December</v>
      </c>
      <c r="E2964">
        <f>'Raw Data'!U2964/'Raw Data'!R2964</f>
        <v>0.11249999999999999</v>
      </c>
    </row>
    <row r="2965" spans="1:5" x14ac:dyDescent="0.3">
      <c r="A2965">
        <f>YEAR('Raw Data'!C2965)</f>
        <v>2017</v>
      </c>
      <c r="B2965">
        <f>MONTH('Raw Data'!C2965)</f>
        <v>12</v>
      </c>
      <c r="C2965" t="str">
        <f>TEXT('Raw Data'!C2965,"MMM-YYYY")</f>
        <v>Dec-2017</v>
      </c>
      <c r="D2965" t="str">
        <f>TEXT(Calculated_Columns!C2965,"MMMM")</f>
        <v>December</v>
      </c>
      <c r="E2965">
        <f>'Raw Data'!U2965/'Raw Data'!R2965</f>
        <v>6.25E-2</v>
      </c>
    </row>
    <row r="2966" spans="1:5" x14ac:dyDescent="0.3">
      <c r="A2966">
        <f>YEAR('Raw Data'!C2966)</f>
        <v>2017</v>
      </c>
      <c r="B2966">
        <f>MONTH('Raw Data'!C2966)</f>
        <v>12</v>
      </c>
      <c r="C2966" t="str">
        <f>TEXT('Raw Data'!C2966,"MMM-YYYY")</f>
        <v>Dec-2017</v>
      </c>
      <c r="D2966" t="str">
        <f>TEXT(Calculated_Columns!C2966,"MMMM")</f>
        <v>December</v>
      </c>
      <c r="E2966">
        <f>'Raw Data'!U2966/'Raw Data'!R2966</f>
        <v>0.33750000000000002</v>
      </c>
    </row>
    <row r="2967" spans="1:5" x14ac:dyDescent="0.3">
      <c r="A2967">
        <f>YEAR('Raw Data'!C2967)</f>
        <v>2017</v>
      </c>
      <c r="B2967">
        <f>MONTH('Raw Data'!C2967)</f>
        <v>12</v>
      </c>
      <c r="C2967" t="str">
        <f>TEXT('Raw Data'!C2967,"MMM-YYYY")</f>
        <v>Dec-2017</v>
      </c>
      <c r="D2967" t="str">
        <f>TEXT(Calculated_Columns!C2967,"MMMM")</f>
        <v>December</v>
      </c>
      <c r="E2967">
        <f>'Raw Data'!U2967/'Raw Data'!R2967</f>
        <v>0.39999999999999997</v>
      </c>
    </row>
    <row r="2968" spans="1:5" x14ac:dyDescent="0.3">
      <c r="A2968">
        <f>YEAR('Raw Data'!C2968)</f>
        <v>2014</v>
      </c>
      <c r="B2968">
        <f>MONTH('Raw Data'!C2968)</f>
        <v>12</v>
      </c>
      <c r="C2968" t="str">
        <f>TEXT('Raw Data'!C2968,"MMM-YYYY")</f>
        <v>Dec-2014</v>
      </c>
      <c r="D2968" t="str">
        <f>TEXT(Calculated_Columns!C2968,"MMMM")</f>
        <v>December</v>
      </c>
      <c r="E2968">
        <f>'Raw Data'!U2968/'Raw Data'!R2968</f>
        <v>-0.60000000000000009</v>
      </c>
    </row>
    <row r="2969" spans="1:5" x14ac:dyDescent="0.3">
      <c r="A2969">
        <f>YEAR('Raw Data'!C2969)</f>
        <v>2014</v>
      </c>
      <c r="B2969">
        <f>MONTH('Raw Data'!C2969)</f>
        <v>12</v>
      </c>
      <c r="C2969" t="str">
        <f>TEXT('Raw Data'!C2969,"MMM-YYYY")</f>
        <v>Dec-2014</v>
      </c>
      <c r="D2969" t="str">
        <f>TEXT(Calculated_Columns!C2969,"MMMM")</f>
        <v>December</v>
      </c>
      <c r="E2969">
        <f>'Raw Data'!U2969/'Raw Data'!R2969</f>
        <v>0.1</v>
      </c>
    </row>
    <row r="2970" spans="1:5" x14ac:dyDescent="0.3">
      <c r="A2970">
        <f>YEAR('Raw Data'!C2970)</f>
        <v>2017</v>
      </c>
      <c r="B2970">
        <f>MONTH('Raw Data'!C2970)</f>
        <v>11</v>
      </c>
      <c r="C2970" t="str">
        <f>TEXT('Raw Data'!C2970,"MMM-YYYY")</f>
        <v>Nov-2017</v>
      </c>
      <c r="D2970" t="str">
        <f>TEXT(Calculated_Columns!C2970,"MMMM")</f>
        <v>November</v>
      </c>
      <c r="E2970">
        <f>'Raw Data'!U2970/'Raw Data'!R2970</f>
        <v>8.7499999999999994E-2</v>
      </c>
    </row>
    <row r="2971" spans="1:5" x14ac:dyDescent="0.3">
      <c r="A2971">
        <f>YEAR('Raw Data'!C2971)</f>
        <v>2017</v>
      </c>
      <c r="B2971">
        <f>MONTH('Raw Data'!C2971)</f>
        <v>11</v>
      </c>
      <c r="C2971" t="str">
        <f>TEXT('Raw Data'!C2971,"MMM-YYYY")</f>
        <v>Nov-2017</v>
      </c>
      <c r="D2971" t="str">
        <f>TEXT(Calculated_Columns!C2971,"MMMM")</f>
        <v>November</v>
      </c>
      <c r="E2971">
        <f>'Raw Data'!U2971/'Raw Data'!R2971</f>
        <v>0.35000000000000003</v>
      </c>
    </row>
    <row r="2972" spans="1:5" x14ac:dyDescent="0.3">
      <c r="A2972">
        <f>YEAR('Raw Data'!C2972)</f>
        <v>2017</v>
      </c>
      <c r="B2972">
        <f>MONTH('Raw Data'!C2972)</f>
        <v>11</v>
      </c>
      <c r="C2972" t="str">
        <f>TEXT('Raw Data'!C2972,"MMM-YYYY")</f>
        <v>Nov-2017</v>
      </c>
      <c r="D2972" t="str">
        <f>TEXT(Calculated_Columns!C2972,"MMMM")</f>
        <v>November</v>
      </c>
      <c r="E2972">
        <f>'Raw Data'!U2972/'Raw Data'!R2972</f>
        <v>-0.79999999999999993</v>
      </c>
    </row>
    <row r="2973" spans="1:5" x14ac:dyDescent="0.3">
      <c r="A2973">
        <f>YEAR('Raw Data'!C2973)</f>
        <v>2017</v>
      </c>
      <c r="B2973">
        <f>MONTH('Raw Data'!C2973)</f>
        <v>11</v>
      </c>
      <c r="C2973" t="str">
        <f>TEXT('Raw Data'!C2973,"MMM-YYYY")</f>
        <v>Nov-2017</v>
      </c>
      <c r="D2973" t="str">
        <f>TEXT(Calculated_Columns!C2973,"MMMM")</f>
        <v>November</v>
      </c>
      <c r="E2973">
        <f>'Raw Data'!U2973/'Raw Data'!R2973</f>
        <v>0.22500000000000001</v>
      </c>
    </row>
    <row r="2974" spans="1:5" x14ac:dyDescent="0.3">
      <c r="A2974">
        <f>YEAR('Raw Data'!C2974)</f>
        <v>2017</v>
      </c>
      <c r="B2974">
        <f>MONTH('Raw Data'!C2974)</f>
        <v>11</v>
      </c>
      <c r="C2974" t="str">
        <f>TEXT('Raw Data'!C2974,"MMM-YYYY")</f>
        <v>Nov-2017</v>
      </c>
      <c r="D2974" t="str">
        <f>TEXT(Calculated_Columns!C2974,"MMMM")</f>
        <v>November</v>
      </c>
      <c r="E2974">
        <f>'Raw Data'!U2974/'Raw Data'!R2974</f>
        <v>-0.19999999999999998</v>
      </c>
    </row>
    <row r="2975" spans="1:5" x14ac:dyDescent="0.3">
      <c r="A2975">
        <f>YEAR('Raw Data'!C2975)</f>
        <v>2017</v>
      </c>
      <c r="B2975">
        <f>MONTH('Raw Data'!C2975)</f>
        <v>12</v>
      </c>
      <c r="C2975" t="str">
        <f>TEXT('Raw Data'!C2975,"MMM-YYYY")</f>
        <v>Dec-2017</v>
      </c>
      <c r="D2975" t="str">
        <f>TEXT(Calculated_Columns!C2975,"MMMM")</f>
        <v>December</v>
      </c>
      <c r="E2975">
        <f>'Raw Data'!U2975/'Raw Data'!R2975</f>
        <v>0.48</v>
      </c>
    </row>
    <row r="2976" spans="1:5" x14ac:dyDescent="0.3">
      <c r="A2976">
        <f>YEAR('Raw Data'!C2976)</f>
        <v>2015</v>
      </c>
      <c r="B2976">
        <f>MONTH('Raw Data'!C2976)</f>
        <v>5</v>
      </c>
      <c r="C2976" t="str">
        <f>TEXT('Raw Data'!C2976,"MMM-YYYY")</f>
        <v>May-2015</v>
      </c>
      <c r="D2976" t="str">
        <f>TEXT(Calculated_Columns!C2976,"MMMM")</f>
        <v>May</v>
      </c>
      <c r="E2976">
        <f>'Raw Data'!U2976/'Raw Data'!R2976</f>
        <v>-0.12857142857142856</v>
      </c>
    </row>
    <row r="2977" spans="1:5" x14ac:dyDescent="0.3">
      <c r="A2977">
        <f>YEAR('Raw Data'!C2977)</f>
        <v>2015</v>
      </c>
      <c r="B2977">
        <f>MONTH('Raw Data'!C2977)</f>
        <v>5</v>
      </c>
      <c r="C2977" t="str">
        <f>TEXT('Raw Data'!C2977,"MMM-YYYY")</f>
        <v>May-2015</v>
      </c>
      <c r="D2977" t="str">
        <f>TEXT(Calculated_Columns!C2977,"MMMM")</f>
        <v>May</v>
      </c>
      <c r="E2977">
        <f>'Raw Data'!U2977/'Raw Data'!R2977</f>
        <v>0.33750000000000002</v>
      </c>
    </row>
    <row r="2978" spans="1:5" x14ac:dyDescent="0.3">
      <c r="A2978">
        <f>YEAR('Raw Data'!C2978)</f>
        <v>2017</v>
      </c>
      <c r="B2978">
        <f>MONTH('Raw Data'!C2978)</f>
        <v>12</v>
      </c>
      <c r="C2978" t="str">
        <f>TEXT('Raw Data'!C2978,"MMM-YYYY")</f>
        <v>Dec-2017</v>
      </c>
      <c r="D2978" t="str">
        <f>TEXT(Calculated_Columns!C2978,"MMMM")</f>
        <v>December</v>
      </c>
      <c r="E2978">
        <f>'Raw Data'!U2978/'Raw Data'!R2978</f>
        <v>-1.4285714285714287E-2</v>
      </c>
    </row>
    <row r="2979" spans="1:5" x14ac:dyDescent="0.3">
      <c r="A2979">
        <f>YEAR('Raw Data'!C2979)</f>
        <v>2017</v>
      </c>
      <c r="B2979">
        <f>MONTH('Raw Data'!C2979)</f>
        <v>10</v>
      </c>
      <c r="C2979" t="str">
        <f>TEXT('Raw Data'!C2979,"MMM-YYYY")</f>
        <v>Oct-2017</v>
      </c>
      <c r="D2979" t="str">
        <f>TEXT(Calculated_Columns!C2979,"MMMM")</f>
        <v>October</v>
      </c>
      <c r="E2979">
        <f>'Raw Data'!U2979/'Raw Data'!R2979</f>
        <v>0.26</v>
      </c>
    </row>
    <row r="2980" spans="1:5" x14ac:dyDescent="0.3">
      <c r="A2980">
        <f>YEAR('Raw Data'!C2980)</f>
        <v>2014</v>
      </c>
      <c r="B2980">
        <f>MONTH('Raw Data'!C2980)</f>
        <v>1</v>
      </c>
      <c r="C2980" t="str">
        <f>TEXT('Raw Data'!C2980,"MMM-YYYY")</f>
        <v>Jan-2014</v>
      </c>
      <c r="D2980" t="str">
        <f>TEXT(Calculated_Columns!C2980,"MMMM")</f>
        <v>January</v>
      </c>
      <c r="E2980">
        <f>'Raw Data'!U2980/'Raw Data'!R2980</f>
        <v>0.15999999999999998</v>
      </c>
    </row>
    <row r="2981" spans="1:5" x14ac:dyDescent="0.3">
      <c r="A2981">
        <f>YEAR('Raw Data'!C2981)</f>
        <v>2015</v>
      </c>
      <c r="B2981">
        <f>MONTH('Raw Data'!C2981)</f>
        <v>6</v>
      </c>
      <c r="C2981" t="str">
        <f>TEXT('Raw Data'!C2981,"MMM-YYYY")</f>
        <v>Jun-2015</v>
      </c>
      <c r="D2981" t="str">
        <f>TEXT(Calculated_Columns!C2981,"MMMM")</f>
        <v>June</v>
      </c>
      <c r="E2981">
        <f>'Raw Data'!U2981/'Raw Data'!R2981</f>
        <v>0.35</v>
      </c>
    </row>
    <row r="2982" spans="1:5" x14ac:dyDescent="0.3">
      <c r="A2982">
        <f>YEAR('Raw Data'!C2982)</f>
        <v>2015</v>
      </c>
      <c r="B2982">
        <f>MONTH('Raw Data'!C2982)</f>
        <v>6</v>
      </c>
      <c r="C2982" t="str">
        <f>TEXT('Raw Data'!C2982,"MMM-YYYY")</f>
        <v>Jun-2015</v>
      </c>
      <c r="D2982" t="str">
        <f>TEXT(Calculated_Columns!C2982,"MMMM")</f>
        <v>June</v>
      </c>
      <c r="E2982">
        <f>'Raw Data'!U2982/'Raw Data'!R2982</f>
        <v>0.1</v>
      </c>
    </row>
    <row r="2983" spans="1:5" x14ac:dyDescent="0.3">
      <c r="A2983">
        <f>YEAR('Raw Data'!C2983)</f>
        <v>2014</v>
      </c>
      <c r="B2983">
        <f>MONTH('Raw Data'!C2983)</f>
        <v>7</v>
      </c>
      <c r="C2983" t="str">
        <f>TEXT('Raw Data'!C2983,"MMM-YYYY")</f>
        <v>Jul-2014</v>
      </c>
      <c r="D2983" t="str">
        <f>TEXT(Calculated_Columns!C2983,"MMMM")</f>
        <v>July</v>
      </c>
      <c r="E2983">
        <f>'Raw Data'!U2983/'Raw Data'!R2983</f>
        <v>0.1125</v>
      </c>
    </row>
    <row r="2984" spans="1:5" x14ac:dyDescent="0.3">
      <c r="A2984">
        <f>YEAR('Raw Data'!C2984)</f>
        <v>2014</v>
      </c>
      <c r="B2984">
        <f>MONTH('Raw Data'!C2984)</f>
        <v>7</v>
      </c>
      <c r="C2984" t="str">
        <f>TEXT('Raw Data'!C2984,"MMM-YYYY")</f>
        <v>Jul-2014</v>
      </c>
      <c r="D2984" t="str">
        <f>TEXT(Calculated_Columns!C2984,"MMMM")</f>
        <v>July</v>
      </c>
      <c r="E2984">
        <f>'Raw Data'!U2984/'Raw Data'!R2984</f>
        <v>0.33750000000000002</v>
      </c>
    </row>
    <row r="2985" spans="1:5" x14ac:dyDescent="0.3">
      <c r="A2985">
        <f>YEAR('Raw Data'!C2985)</f>
        <v>2014</v>
      </c>
      <c r="B2985">
        <f>MONTH('Raw Data'!C2985)</f>
        <v>12</v>
      </c>
      <c r="C2985" t="str">
        <f>TEXT('Raw Data'!C2985,"MMM-YYYY")</f>
        <v>Dec-2014</v>
      </c>
      <c r="D2985" t="str">
        <f>TEXT(Calculated_Columns!C2985,"MMMM")</f>
        <v>December</v>
      </c>
      <c r="E2985">
        <f>'Raw Data'!U2985/'Raw Data'!R2985</f>
        <v>8.7499999999999994E-2</v>
      </c>
    </row>
    <row r="2986" spans="1:5" x14ac:dyDescent="0.3">
      <c r="A2986">
        <f>YEAR('Raw Data'!C2986)</f>
        <v>2014</v>
      </c>
      <c r="B2986">
        <f>MONTH('Raw Data'!C2986)</f>
        <v>12</v>
      </c>
      <c r="C2986" t="str">
        <f>TEXT('Raw Data'!C2986,"MMM-YYYY")</f>
        <v>Dec-2014</v>
      </c>
      <c r="D2986" t="str">
        <f>TEXT(Calculated_Columns!C2986,"MMMM")</f>
        <v>December</v>
      </c>
      <c r="E2986">
        <f>'Raw Data'!U2986/'Raw Data'!R2986</f>
        <v>-0.62</v>
      </c>
    </row>
    <row r="2987" spans="1:5" x14ac:dyDescent="0.3">
      <c r="A2987">
        <f>YEAR('Raw Data'!C2987)</f>
        <v>2016</v>
      </c>
      <c r="B2987">
        <f>MONTH('Raw Data'!C2987)</f>
        <v>5</v>
      </c>
      <c r="C2987" t="str">
        <f>TEXT('Raw Data'!C2987,"MMM-YYYY")</f>
        <v>May-2016</v>
      </c>
      <c r="D2987" t="str">
        <f>TEXT(Calculated_Columns!C2987,"MMMM")</f>
        <v>May</v>
      </c>
      <c r="E2987">
        <f>'Raw Data'!U2987/'Raw Data'!R2987</f>
        <v>0.25</v>
      </c>
    </row>
    <row r="2988" spans="1:5" x14ac:dyDescent="0.3">
      <c r="A2988">
        <f>YEAR('Raw Data'!C2988)</f>
        <v>2016</v>
      </c>
      <c r="B2988">
        <f>MONTH('Raw Data'!C2988)</f>
        <v>5</v>
      </c>
      <c r="C2988" t="str">
        <f>TEXT('Raw Data'!C2988,"MMM-YYYY")</f>
        <v>May-2016</v>
      </c>
      <c r="D2988" t="str">
        <f>TEXT(Calculated_Columns!C2988,"MMMM")</f>
        <v>May</v>
      </c>
      <c r="E2988">
        <f>'Raw Data'!U2988/'Raw Data'!R2988</f>
        <v>0.48</v>
      </c>
    </row>
    <row r="2989" spans="1:5" x14ac:dyDescent="0.3">
      <c r="A2989">
        <f>YEAR('Raw Data'!C2989)</f>
        <v>2016</v>
      </c>
      <c r="B2989">
        <f>MONTH('Raw Data'!C2989)</f>
        <v>5</v>
      </c>
      <c r="C2989" t="str">
        <f>TEXT('Raw Data'!C2989,"MMM-YYYY")</f>
        <v>May-2016</v>
      </c>
      <c r="D2989" t="str">
        <f>TEXT(Calculated_Columns!C2989,"MMMM")</f>
        <v>May</v>
      </c>
      <c r="E2989">
        <f>'Raw Data'!U2989/'Raw Data'!R2989</f>
        <v>0.11999999999999998</v>
      </c>
    </row>
    <row r="2990" spans="1:5" x14ac:dyDescent="0.3">
      <c r="A2990">
        <f>YEAR('Raw Data'!C2990)</f>
        <v>2016</v>
      </c>
      <c r="B2990">
        <f>MONTH('Raw Data'!C2990)</f>
        <v>2</v>
      </c>
      <c r="C2990" t="str">
        <f>TEXT('Raw Data'!C2990,"MMM-YYYY")</f>
        <v>Feb-2016</v>
      </c>
      <c r="D2990" t="str">
        <f>TEXT(Calculated_Columns!C2990,"MMMM")</f>
        <v>February</v>
      </c>
      <c r="E2990">
        <f>'Raw Data'!U2990/'Raw Data'!R2990</f>
        <v>0.06</v>
      </c>
    </row>
    <row r="2991" spans="1:5" x14ac:dyDescent="0.3">
      <c r="A2991">
        <f>YEAR('Raw Data'!C2991)</f>
        <v>2016</v>
      </c>
      <c r="B2991">
        <f>MONTH('Raw Data'!C2991)</f>
        <v>2</v>
      </c>
      <c r="C2991" t="str">
        <f>TEXT('Raw Data'!C2991,"MMM-YYYY")</f>
        <v>Feb-2016</v>
      </c>
      <c r="D2991" t="str">
        <f>TEXT(Calculated_Columns!C2991,"MMMM")</f>
        <v>February</v>
      </c>
      <c r="E2991">
        <f>'Raw Data'!U2991/'Raw Data'!R2991</f>
        <v>0.35000000000000003</v>
      </c>
    </row>
    <row r="2992" spans="1:5" x14ac:dyDescent="0.3">
      <c r="A2992">
        <f>YEAR('Raw Data'!C2992)</f>
        <v>2016</v>
      </c>
      <c r="B2992">
        <f>MONTH('Raw Data'!C2992)</f>
        <v>2</v>
      </c>
      <c r="C2992" t="str">
        <f>TEXT('Raw Data'!C2992,"MMM-YYYY")</f>
        <v>Feb-2016</v>
      </c>
      <c r="D2992" t="str">
        <f>TEXT(Calculated_Columns!C2992,"MMMM")</f>
        <v>February</v>
      </c>
      <c r="E2992">
        <f>'Raw Data'!U2992/'Raw Data'!R2992</f>
        <v>2.0000000000000004E-2</v>
      </c>
    </row>
    <row r="2993" spans="1:5" x14ac:dyDescent="0.3">
      <c r="A2993">
        <f>YEAR('Raw Data'!C2993)</f>
        <v>2016</v>
      </c>
      <c r="B2993">
        <f>MONTH('Raw Data'!C2993)</f>
        <v>2</v>
      </c>
      <c r="C2993" t="str">
        <f>TEXT('Raw Data'!C2993,"MMM-YYYY")</f>
        <v>Feb-2016</v>
      </c>
      <c r="D2993" t="str">
        <f>TEXT(Calculated_Columns!C2993,"MMMM")</f>
        <v>February</v>
      </c>
      <c r="E2993">
        <f>'Raw Data'!U2993/'Raw Data'!R2993</f>
        <v>0.35</v>
      </c>
    </row>
    <row r="2994" spans="1:5" x14ac:dyDescent="0.3">
      <c r="A2994">
        <f>YEAR('Raw Data'!C2994)</f>
        <v>2016</v>
      </c>
      <c r="B2994">
        <f>MONTH('Raw Data'!C2994)</f>
        <v>10</v>
      </c>
      <c r="C2994" t="str">
        <f>TEXT('Raw Data'!C2994,"MMM-YYYY")</f>
        <v>Oct-2016</v>
      </c>
      <c r="D2994" t="str">
        <f>TEXT(Calculated_Columns!C2994,"MMMM")</f>
        <v>October</v>
      </c>
      <c r="E2994">
        <f>'Raw Data'!U2994/'Raw Data'!R2994</f>
        <v>0.27</v>
      </c>
    </row>
    <row r="2995" spans="1:5" x14ac:dyDescent="0.3">
      <c r="A2995">
        <f>YEAR('Raw Data'!C2995)</f>
        <v>2017</v>
      </c>
      <c r="B2995">
        <f>MONTH('Raw Data'!C2995)</f>
        <v>3</v>
      </c>
      <c r="C2995" t="str">
        <f>TEXT('Raw Data'!C2995,"MMM-YYYY")</f>
        <v>Mar-2017</v>
      </c>
      <c r="D2995" t="str">
        <f>TEXT(Calculated_Columns!C2995,"MMMM")</f>
        <v>March</v>
      </c>
      <c r="E2995">
        <f>'Raw Data'!U2995/'Raw Data'!R2995</f>
        <v>0.47000000000000003</v>
      </c>
    </row>
    <row r="2996" spans="1:5" x14ac:dyDescent="0.3">
      <c r="A2996">
        <f>YEAR('Raw Data'!C2996)</f>
        <v>2016</v>
      </c>
      <c r="B2996">
        <f>MONTH('Raw Data'!C2996)</f>
        <v>9</v>
      </c>
      <c r="C2996" t="str">
        <f>TEXT('Raw Data'!C2996,"MMM-YYYY")</f>
        <v>Sep-2016</v>
      </c>
      <c r="D2996" t="str">
        <f>TEXT(Calculated_Columns!C2996,"MMMM")</f>
        <v>September</v>
      </c>
      <c r="E2996">
        <f>'Raw Data'!U2996/'Raw Data'!R2996</f>
        <v>0.33750000000000002</v>
      </c>
    </row>
    <row r="2997" spans="1:5" x14ac:dyDescent="0.3">
      <c r="A2997">
        <f>YEAR('Raw Data'!C2997)</f>
        <v>2014</v>
      </c>
      <c r="B2997">
        <f>MONTH('Raw Data'!C2997)</f>
        <v>7</v>
      </c>
      <c r="C2997" t="str">
        <f>TEXT('Raw Data'!C2997,"MMM-YYYY")</f>
        <v>Jul-2014</v>
      </c>
      <c r="D2997" t="str">
        <f>TEXT(Calculated_Columns!C2997,"MMMM")</f>
        <v>July</v>
      </c>
      <c r="E2997">
        <f>'Raw Data'!U2997/'Raw Data'!R2997</f>
        <v>0.1125</v>
      </c>
    </row>
    <row r="2998" spans="1:5" x14ac:dyDescent="0.3">
      <c r="A2998">
        <f>YEAR('Raw Data'!C2998)</f>
        <v>2014</v>
      </c>
      <c r="B2998">
        <f>MONTH('Raw Data'!C2998)</f>
        <v>6</v>
      </c>
      <c r="C2998" t="str">
        <f>TEXT('Raw Data'!C2998,"MMM-YYYY")</f>
        <v>Jun-2014</v>
      </c>
      <c r="D2998" t="str">
        <f>TEXT(Calculated_Columns!C2998,"MMMM")</f>
        <v>June</v>
      </c>
      <c r="E2998">
        <f>'Raw Data'!U2998/'Raw Data'!R2998</f>
        <v>0.33749999999999997</v>
      </c>
    </row>
    <row r="2999" spans="1:5" x14ac:dyDescent="0.3">
      <c r="A2999">
        <f>YEAR('Raw Data'!C2999)</f>
        <v>2014</v>
      </c>
      <c r="B2999">
        <f>MONTH('Raw Data'!C2999)</f>
        <v>6</v>
      </c>
      <c r="C2999" t="str">
        <f>TEXT('Raw Data'!C2999,"MMM-YYYY")</f>
        <v>Jun-2014</v>
      </c>
      <c r="D2999" t="str">
        <f>TEXT(Calculated_Columns!C2999,"MMMM")</f>
        <v>June</v>
      </c>
      <c r="E2999">
        <f>'Raw Data'!U2999/'Raw Data'!R2999</f>
        <v>0.16250000000000001</v>
      </c>
    </row>
    <row r="3000" spans="1:5" x14ac:dyDescent="0.3">
      <c r="A3000">
        <f>YEAR('Raw Data'!C3000)</f>
        <v>2014</v>
      </c>
      <c r="B3000">
        <f>MONTH('Raw Data'!C3000)</f>
        <v>6</v>
      </c>
      <c r="C3000" t="str">
        <f>TEXT('Raw Data'!C3000,"MMM-YYYY")</f>
        <v>Jun-2014</v>
      </c>
      <c r="D3000" t="str">
        <f>TEXT(Calculated_Columns!C3000,"MMMM")</f>
        <v>June</v>
      </c>
      <c r="E3000">
        <f>'Raw Data'!U3000/'Raw Data'!R3000</f>
        <v>0.3</v>
      </c>
    </row>
    <row r="3001" spans="1:5" x14ac:dyDescent="0.3">
      <c r="A3001">
        <f>YEAR('Raw Data'!C3001)</f>
        <v>2014</v>
      </c>
      <c r="B3001">
        <f>MONTH('Raw Data'!C3001)</f>
        <v>6</v>
      </c>
      <c r="C3001" t="str">
        <f>TEXT('Raw Data'!C3001,"MMM-YYYY")</f>
        <v>Jun-2014</v>
      </c>
      <c r="D3001" t="str">
        <f>TEXT(Calculated_Columns!C3001,"MMMM")</f>
        <v>June</v>
      </c>
      <c r="E3001">
        <f>'Raw Data'!U3001/'Raw Data'!R3001</f>
        <v>-0.83333333333333326</v>
      </c>
    </row>
    <row r="3002" spans="1:5" x14ac:dyDescent="0.3">
      <c r="A3002">
        <f>YEAR('Raw Data'!C3002)</f>
        <v>2014</v>
      </c>
      <c r="B3002">
        <f>MONTH('Raw Data'!C3002)</f>
        <v>6</v>
      </c>
      <c r="C3002" t="str">
        <f>TEXT('Raw Data'!C3002,"MMM-YYYY")</f>
        <v>Jun-2014</v>
      </c>
      <c r="D3002" t="str">
        <f>TEXT(Calculated_Columns!C3002,"MMMM")</f>
        <v>June</v>
      </c>
      <c r="E3002">
        <f>'Raw Data'!U3002/'Raw Data'!R3002</f>
        <v>8.7500000000000008E-2</v>
      </c>
    </row>
    <row r="3003" spans="1:5" x14ac:dyDescent="0.3">
      <c r="A3003">
        <f>YEAR('Raw Data'!C3003)</f>
        <v>2014</v>
      </c>
      <c r="B3003">
        <f>MONTH('Raw Data'!C3003)</f>
        <v>6</v>
      </c>
      <c r="C3003" t="str">
        <f>TEXT('Raw Data'!C3003,"MMM-YYYY")</f>
        <v>Jun-2014</v>
      </c>
      <c r="D3003" t="str">
        <f>TEXT(Calculated_Columns!C3003,"MMMM")</f>
        <v>June</v>
      </c>
      <c r="E3003">
        <f>'Raw Data'!U3003/'Raw Data'!R3003</f>
        <v>-0.79999999999999993</v>
      </c>
    </row>
    <row r="3004" spans="1:5" x14ac:dyDescent="0.3">
      <c r="A3004">
        <f>YEAR('Raw Data'!C3004)</f>
        <v>2015</v>
      </c>
      <c r="B3004">
        <f>MONTH('Raw Data'!C3004)</f>
        <v>7</v>
      </c>
      <c r="C3004" t="str">
        <f>TEXT('Raw Data'!C3004,"MMM-YYYY")</f>
        <v>Jul-2015</v>
      </c>
      <c r="D3004" t="str">
        <f>TEXT(Calculated_Columns!C3004,"MMMM")</f>
        <v>July</v>
      </c>
      <c r="E3004">
        <f>'Raw Data'!U3004/'Raw Data'!R3004</f>
        <v>0.47</v>
      </c>
    </row>
    <row r="3005" spans="1:5" x14ac:dyDescent="0.3">
      <c r="A3005">
        <f>YEAR('Raw Data'!C3005)</f>
        <v>2017</v>
      </c>
      <c r="B3005">
        <f>MONTH('Raw Data'!C3005)</f>
        <v>12</v>
      </c>
      <c r="C3005" t="str">
        <f>TEXT('Raw Data'!C3005,"MMM-YYYY")</f>
        <v>Dec-2017</v>
      </c>
      <c r="D3005" t="str">
        <f>TEXT(Calculated_Columns!C3005,"MMMM")</f>
        <v>December</v>
      </c>
      <c r="E3005">
        <f>'Raw Data'!U3005/'Raw Data'!R3005</f>
        <v>0.3125</v>
      </c>
    </row>
    <row r="3006" spans="1:5" x14ac:dyDescent="0.3">
      <c r="A3006">
        <f>YEAR('Raw Data'!C3006)</f>
        <v>2016</v>
      </c>
      <c r="B3006">
        <f>MONTH('Raw Data'!C3006)</f>
        <v>9</v>
      </c>
      <c r="C3006" t="str">
        <f>TEXT('Raw Data'!C3006,"MMM-YYYY")</f>
        <v>Sep-2016</v>
      </c>
      <c r="D3006" t="str">
        <f>TEXT(Calculated_Columns!C3006,"MMMM")</f>
        <v>September</v>
      </c>
      <c r="E3006">
        <f>'Raw Data'!U3006/'Raw Data'!R3006</f>
        <v>0.3</v>
      </c>
    </row>
    <row r="3007" spans="1:5" x14ac:dyDescent="0.3">
      <c r="A3007">
        <f>YEAR('Raw Data'!C3007)</f>
        <v>2014</v>
      </c>
      <c r="B3007">
        <f>MONTH('Raw Data'!C3007)</f>
        <v>5</v>
      </c>
      <c r="C3007" t="str">
        <f>TEXT('Raw Data'!C3007,"MMM-YYYY")</f>
        <v>May-2014</v>
      </c>
      <c r="D3007" t="str">
        <f>TEXT(Calculated_Columns!C3007,"MMMM")</f>
        <v>May</v>
      </c>
      <c r="E3007">
        <f>'Raw Data'!U3007/'Raw Data'!R3007</f>
        <v>0.5</v>
      </c>
    </row>
    <row r="3008" spans="1:5" x14ac:dyDescent="0.3">
      <c r="A3008">
        <f>YEAR('Raw Data'!C3008)</f>
        <v>2017</v>
      </c>
      <c r="B3008">
        <f>MONTH('Raw Data'!C3008)</f>
        <v>10</v>
      </c>
      <c r="C3008" t="str">
        <f>TEXT('Raw Data'!C3008,"MMM-YYYY")</f>
        <v>Oct-2017</v>
      </c>
      <c r="D3008" t="str">
        <f>TEXT(Calculated_Columns!C3008,"MMMM")</f>
        <v>October</v>
      </c>
      <c r="E3008">
        <f>'Raw Data'!U3008/'Raw Data'!R3008</f>
        <v>0.28000000000000003</v>
      </c>
    </row>
    <row r="3009" spans="1:5" x14ac:dyDescent="0.3">
      <c r="A3009">
        <f>YEAR('Raw Data'!C3009)</f>
        <v>2014</v>
      </c>
      <c r="B3009">
        <f>MONTH('Raw Data'!C3009)</f>
        <v>10</v>
      </c>
      <c r="C3009" t="str">
        <f>TEXT('Raw Data'!C3009,"MMM-YYYY")</f>
        <v>Oct-2014</v>
      </c>
      <c r="D3009" t="str">
        <f>TEXT(Calculated_Columns!C3009,"MMMM")</f>
        <v>October</v>
      </c>
      <c r="E3009">
        <f>'Raw Data'!U3009/'Raw Data'!R3009</f>
        <v>0.32500000000000001</v>
      </c>
    </row>
    <row r="3010" spans="1:5" x14ac:dyDescent="0.3">
      <c r="A3010">
        <f>YEAR('Raw Data'!C3010)</f>
        <v>2016</v>
      </c>
      <c r="B3010">
        <f>MONTH('Raw Data'!C3010)</f>
        <v>12</v>
      </c>
      <c r="C3010" t="str">
        <f>TEXT('Raw Data'!C3010,"MMM-YYYY")</f>
        <v>Dec-2016</v>
      </c>
      <c r="D3010" t="str">
        <f>TEXT(Calculated_Columns!C3010,"MMMM")</f>
        <v>December</v>
      </c>
      <c r="E3010">
        <f>'Raw Data'!U3010/'Raw Data'!R3010</f>
        <v>0.39</v>
      </c>
    </row>
    <row r="3011" spans="1:5" x14ac:dyDescent="0.3">
      <c r="A3011">
        <f>YEAR('Raw Data'!C3011)</f>
        <v>2016</v>
      </c>
      <c r="B3011">
        <f>MONTH('Raw Data'!C3011)</f>
        <v>7</v>
      </c>
      <c r="C3011" t="str">
        <f>TEXT('Raw Data'!C3011,"MMM-YYYY")</f>
        <v>Jul-2016</v>
      </c>
      <c r="D3011" t="str">
        <f>TEXT(Calculated_Columns!C3011,"MMMM")</f>
        <v>July</v>
      </c>
      <c r="E3011">
        <f>'Raw Data'!U3011/'Raw Data'!R3011</f>
        <v>0.1125</v>
      </c>
    </row>
    <row r="3012" spans="1:5" x14ac:dyDescent="0.3">
      <c r="A3012">
        <f>YEAR('Raw Data'!C3012)</f>
        <v>2017</v>
      </c>
      <c r="B3012">
        <f>MONTH('Raw Data'!C3012)</f>
        <v>4</v>
      </c>
      <c r="C3012" t="str">
        <f>TEXT('Raw Data'!C3012,"MMM-YYYY")</f>
        <v>Apr-2017</v>
      </c>
      <c r="D3012" t="str">
        <f>TEXT(Calculated_Columns!C3012,"MMMM")</f>
        <v>April</v>
      </c>
      <c r="E3012">
        <f>'Raw Data'!U3012/'Raw Data'!R3012</f>
        <v>-0.76666666666666672</v>
      </c>
    </row>
    <row r="3013" spans="1:5" x14ac:dyDescent="0.3">
      <c r="A3013">
        <f>YEAR('Raw Data'!C3013)</f>
        <v>2017</v>
      </c>
      <c r="B3013">
        <f>MONTH('Raw Data'!C3013)</f>
        <v>4</v>
      </c>
      <c r="C3013" t="str">
        <f>TEXT('Raw Data'!C3013,"MMM-YYYY")</f>
        <v>Apr-2017</v>
      </c>
      <c r="D3013" t="str">
        <f>TEXT(Calculated_Columns!C3013,"MMMM")</f>
        <v>April</v>
      </c>
      <c r="E3013">
        <f>'Raw Data'!U3013/'Raw Data'!R3013</f>
        <v>-1.3333333333333333</v>
      </c>
    </row>
    <row r="3014" spans="1:5" x14ac:dyDescent="0.3">
      <c r="A3014">
        <f>YEAR('Raw Data'!C3014)</f>
        <v>2017</v>
      </c>
      <c r="B3014">
        <f>MONTH('Raw Data'!C3014)</f>
        <v>4</v>
      </c>
      <c r="C3014" t="str">
        <f>TEXT('Raw Data'!C3014,"MMM-YYYY")</f>
        <v>Apr-2017</v>
      </c>
      <c r="D3014" t="str">
        <f>TEXT(Calculated_Columns!C3014,"MMMM")</f>
        <v>April</v>
      </c>
      <c r="E3014">
        <f>'Raw Data'!U3014/'Raw Data'!R3014</f>
        <v>-0.73333333333333328</v>
      </c>
    </row>
    <row r="3015" spans="1:5" x14ac:dyDescent="0.3">
      <c r="A3015">
        <f>YEAR('Raw Data'!C3015)</f>
        <v>2017</v>
      </c>
      <c r="B3015">
        <f>MONTH('Raw Data'!C3015)</f>
        <v>4</v>
      </c>
      <c r="C3015" t="str">
        <f>TEXT('Raw Data'!C3015,"MMM-YYYY")</f>
        <v>Apr-2017</v>
      </c>
      <c r="D3015" t="str">
        <f>TEXT(Calculated_Columns!C3015,"MMMM")</f>
        <v>April</v>
      </c>
      <c r="E3015">
        <f>'Raw Data'!U3015/'Raw Data'!R3015</f>
        <v>-0.73333333333333328</v>
      </c>
    </row>
    <row r="3016" spans="1:5" x14ac:dyDescent="0.3">
      <c r="A3016">
        <f>YEAR('Raw Data'!C3016)</f>
        <v>2017</v>
      </c>
      <c r="B3016">
        <f>MONTH('Raw Data'!C3016)</f>
        <v>4</v>
      </c>
      <c r="C3016" t="str">
        <f>TEXT('Raw Data'!C3016,"MMM-YYYY")</f>
        <v>Apr-2017</v>
      </c>
      <c r="D3016" t="str">
        <f>TEXT(Calculated_Columns!C3016,"MMMM")</f>
        <v>April</v>
      </c>
      <c r="E3016">
        <f>'Raw Data'!U3016/'Raw Data'!R3016</f>
        <v>0.35</v>
      </c>
    </row>
    <row r="3017" spans="1:5" x14ac:dyDescent="0.3">
      <c r="A3017">
        <f>YEAR('Raw Data'!C3017)</f>
        <v>2015</v>
      </c>
      <c r="B3017">
        <f>MONTH('Raw Data'!C3017)</f>
        <v>9</v>
      </c>
      <c r="C3017" t="str">
        <f>TEXT('Raw Data'!C3017,"MMM-YYYY")</f>
        <v>Sep-2015</v>
      </c>
      <c r="D3017" t="str">
        <f>TEXT(Calculated_Columns!C3017,"MMMM")</f>
        <v>September</v>
      </c>
      <c r="E3017">
        <f>'Raw Data'!U3017/'Raw Data'!R3017</f>
        <v>-0.3</v>
      </c>
    </row>
    <row r="3018" spans="1:5" x14ac:dyDescent="0.3">
      <c r="A3018">
        <f>YEAR('Raw Data'!C3018)</f>
        <v>2016</v>
      </c>
      <c r="B3018">
        <f>MONTH('Raw Data'!C3018)</f>
        <v>8</v>
      </c>
      <c r="C3018" t="str">
        <f>TEXT('Raw Data'!C3018,"MMM-YYYY")</f>
        <v>Aug-2016</v>
      </c>
      <c r="D3018" t="str">
        <f>TEXT(Calculated_Columns!C3018,"MMMM")</f>
        <v>August</v>
      </c>
      <c r="E3018">
        <f>'Raw Data'!U3018/'Raw Data'!R3018</f>
        <v>-0.23749999999999999</v>
      </c>
    </row>
    <row r="3019" spans="1:5" x14ac:dyDescent="0.3">
      <c r="A3019">
        <f>YEAR('Raw Data'!C3019)</f>
        <v>2016</v>
      </c>
      <c r="B3019">
        <f>MONTH('Raw Data'!C3019)</f>
        <v>8</v>
      </c>
      <c r="C3019" t="str">
        <f>TEXT('Raw Data'!C3019,"MMM-YYYY")</f>
        <v>Aug-2016</v>
      </c>
      <c r="D3019" t="str">
        <f>TEXT(Calculated_Columns!C3019,"MMMM")</f>
        <v>August</v>
      </c>
      <c r="E3019">
        <f>'Raw Data'!U3019/'Raw Data'!R3019</f>
        <v>-0.45</v>
      </c>
    </row>
    <row r="3020" spans="1:5" x14ac:dyDescent="0.3">
      <c r="A3020">
        <f>YEAR('Raw Data'!C3020)</f>
        <v>2016</v>
      </c>
      <c r="B3020">
        <f>MONTH('Raw Data'!C3020)</f>
        <v>8</v>
      </c>
      <c r="C3020" t="str">
        <f>TEXT('Raw Data'!C3020,"MMM-YYYY")</f>
        <v>Aug-2016</v>
      </c>
      <c r="D3020" t="str">
        <f>TEXT(Calculated_Columns!C3020,"MMMM")</f>
        <v>August</v>
      </c>
      <c r="E3020">
        <f>'Raw Data'!U3020/'Raw Data'!R3020</f>
        <v>-0.05</v>
      </c>
    </row>
    <row r="3021" spans="1:5" x14ac:dyDescent="0.3">
      <c r="A3021">
        <f>YEAR('Raw Data'!C3021)</f>
        <v>2015</v>
      </c>
      <c r="B3021">
        <f>MONTH('Raw Data'!C3021)</f>
        <v>11</v>
      </c>
      <c r="C3021" t="str">
        <f>TEXT('Raw Data'!C3021,"MMM-YYYY")</f>
        <v>Nov-2015</v>
      </c>
      <c r="D3021" t="str">
        <f>TEXT(Calculated_Columns!C3021,"MMMM")</f>
        <v>November</v>
      </c>
      <c r="E3021">
        <f>'Raw Data'!U3021/'Raw Data'!R3021</f>
        <v>0.04</v>
      </c>
    </row>
    <row r="3022" spans="1:5" x14ac:dyDescent="0.3">
      <c r="A3022">
        <f>YEAR('Raw Data'!C3022)</f>
        <v>2015</v>
      </c>
      <c r="B3022">
        <f>MONTH('Raw Data'!C3022)</f>
        <v>11</v>
      </c>
      <c r="C3022" t="str">
        <f>TEXT('Raw Data'!C3022,"MMM-YYYY")</f>
        <v>Nov-2015</v>
      </c>
      <c r="D3022" t="str">
        <f>TEXT(Calculated_Columns!C3022,"MMMM")</f>
        <v>November</v>
      </c>
      <c r="E3022">
        <f>'Raw Data'!U3022/'Raw Data'!R3022</f>
        <v>0.45</v>
      </c>
    </row>
    <row r="3023" spans="1:5" x14ac:dyDescent="0.3">
      <c r="A3023">
        <f>YEAR('Raw Data'!C3023)</f>
        <v>2015</v>
      </c>
      <c r="B3023">
        <f>MONTH('Raw Data'!C3023)</f>
        <v>11</v>
      </c>
      <c r="C3023" t="str">
        <f>TEXT('Raw Data'!C3023,"MMM-YYYY")</f>
        <v>Nov-2015</v>
      </c>
      <c r="D3023" t="str">
        <f>TEXT(Calculated_Columns!C3023,"MMMM")</f>
        <v>November</v>
      </c>
      <c r="E3023">
        <f>'Raw Data'!U3023/'Raw Data'!R3023</f>
        <v>0.33</v>
      </c>
    </row>
    <row r="3024" spans="1:5" x14ac:dyDescent="0.3">
      <c r="A3024">
        <f>YEAR('Raw Data'!C3024)</f>
        <v>2015</v>
      </c>
      <c r="B3024">
        <f>MONTH('Raw Data'!C3024)</f>
        <v>11</v>
      </c>
      <c r="C3024" t="str">
        <f>TEXT('Raw Data'!C3024,"MMM-YYYY")</f>
        <v>Nov-2015</v>
      </c>
      <c r="D3024" t="str">
        <f>TEXT(Calculated_Columns!C3024,"MMMM")</f>
        <v>November</v>
      </c>
      <c r="E3024">
        <f>'Raw Data'!U3024/'Raw Data'!R3024</f>
        <v>0.31249999999999994</v>
      </c>
    </row>
    <row r="3025" spans="1:5" x14ac:dyDescent="0.3">
      <c r="A3025">
        <f>YEAR('Raw Data'!C3025)</f>
        <v>2017</v>
      </c>
      <c r="B3025">
        <f>MONTH('Raw Data'!C3025)</f>
        <v>11</v>
      </c>
      <c r="C3025" t="str">
        <f>TEXT('Raw Data'!C3025,"MMM-YYYY")</f>
        <v>Nov-2017</v>
      </c>
      <c r="D3025" t="str">
        <f>TEXT(Calculated_Columns!C3025,"MMMM")</f>
        <v>November</v>
      </c>
      <c r="E3025">
        <f>'Raw Data'!U3025/'Raw Data'!R3025</f>
        <v>-4.4117647058823532E-2</v>
      </c>
    </row>
    <row r="3026" spans="1:5" x14ac:dyDescent="0.3">
      <c r="A3026">
        <f>YEAR('Raw Data'!C3026)</f>
        <v>2015</v>
      </c>
      <c r="B3026">
        <f>MONTH('Raw Data'!C3026)</f>
        <v>11</v>
      </c>
      <c r="C3026" t="str">
        <f>TEXT('Raw Data'!C3026,"MMM-YYYY")</f>
        <v>Nov-2015</v>
      </c>
      <c r="D3026" t="str">
        <f>TEXT(Calculated_Columns!C3026,"MMMM")</f>
        <v>November</v>
      </c>
      <c r="E3026">
        <f>'Raw Data'!U3026/'Raw Data'!R3026</f>
        <v>0.33750000000000002</v>
      </c>
    </row>
    <row r="3027" spans="1:5" x14ac:dyDescent="0.3">
      <c r="A3027">
        <f>YEAR('Raw Data'!C3027)</f>
        <v>2015</v>
      </c>
      <c r="B3027">
        <f>MONTH('Raw Data'!C3027)</f>
        <v>11</v>
      </c>
      <c r="C3027" t="str">
        <f>TEXT('Raw Data'!C3027,"MMM-YYYY")</f>
        <v>Nov-2015</v>
      </c>
      <c r="D3027" t="str">
        <f>TEXT(Calculated_Columns!C3027,"MMMM")</f>
        <v>November</v>
      </c>
      <c r="E3027">
        <f>'Raw Data'!U3027/'Raw Data'!R3027</f>
        <v>0.45</v>
      </c>
    </row>
    <row r="3028" spans="1:5" x14ac:dyDescent="0.3">
      <c r="A3028">
        <f>YEAR('Raw Data'!C3028)</f>
        <v>2017</v>
      </c>
      <c r="B3028">
        <f>MONTH('Raw Data'!C3028)</f>
        <v>4</v>
      </c>
      <c r="C3028" t="str">
        <f>TEXT('Raw Data'!C3028,"MMM-YYYY")</f>
        <v>Apr-2017</v>
      </c>
      <c r="D3028" t="str">
        <f>TEXT(Calculated_Columns!C3028,"MMMM")</f>
        <v>April</v>
      </c>
      <c r="E3028">
        <f>'Raw Data'!U3028/'Raw Data'!R3028</f>
        <v>0</v>
      </c>
    </row>
    <row r="3029" spans="1:5" x14ac:dyDescent="0.3">
      <c r="A3029">
        <f>YEAR('Raw Data'!C3029)</f>
        <v>2014</v>
      </c>
      <c r="B3029">
        <f>MONTH('Raw Data'!C3029)</f>
        <v>8</v>
      </c>
      <c r="C3029" t="str">
        <f>TEXT('Raw Data'!C3029,"MMM-YYYY")</f>
        <v>Aug-2014</v>
      </c>
      <c r="D3029" t="str">
        <f>TEXT(Calculated_Columns!C3029,"MMMM")</f>
        <v>August</v>
      </c>
      <c r="E3029">
        <f>'Raw Data'!U3029/'Raw Data'!R3029</f>
        <v>0.32500000000000001</v>
      </c>
    </row>
    <row r="3030" spans="1:5" x14ac:dyDescent="0.3">
      <c r="A3030">
        <f>YEAR('Raw Data'!C3030)</f>
        <v>2017</v>
      </c>
      <c r="B3030">
        <f>MONTH('Raw Data'!C3030)</f>
        <v>12</v>
      </c>
      <c r="C3030" t="str">
        <f>TEXT('Raw Data'!C3030,"MMM-YYYY")</f>
        <v>Dec-2017</v>
      </c>
      <c r="D3030" t="str">
        <f>TEXT(Calculated_Columns!C3030,"MMMM")</f>
        <v>December</v>
      </c>
      <c r="E3030">
        <f>'Raw Data'!U3030/'Raw Data'!R3030</f>
        <v>0.16000000000000003</v>
      </c>
    </row>
    <row r="3031" spans="1:5" x14ac:dyDescent="0.3">
      <c r="A3031">
        <f>YEAR('Raw Data'!C3031)</f>
        <v>2016</v>
      </c>
      <c r="B3031">
        <f>MONTH('Raw Data'!C3031)</f>
        <v>3</v>
      </c>
      <c r="C3031" t="str">
        <f>TEXT('Raw Data'!C3031,"MMM-YYYY")</f>
        <v>Mar-2016</v>
      </c>
      <c r="D3031" t="str">
        <f>TEXT(Calculated_Columns!C3031,"MMMM")</f>
        <v>March</v>
      </c>
      <c r="E3031">
        <f>'Raw Data'!U3031/'Raw Data'!R3031</f>
        <v>6.25E-2</v>
      </c>
    </row>
    <row r="3032" spans="1:5" x14ac:dyDescent="0.3">
      <c r="A3032">
        <f>YEAR('Raw Data'!C3032)</f>
        <v>2015</v>
      </c>
      <c r="B3032">
        <f>MONTH('Raw Data'!C3032)</f>
        <v>9</v>
      </c>
      <c r="C3032" t="str">
        <f>TEXT('Raw Data'!C3032,"MMM-YYYY")</f>
        <v>Sep-2015</v>
      </c>
      <c r="D3032" t="str">
        <f>TEXT(Calculated_Columns!C3032,"MMMM")</f>
        <v>September</v>
      </c>
      <c r="E3032">
        <f>'Raw Data'!U3032/'Raw Data'!R3032</f>
        <v>0.16</v>
      </c>
    </row>
    <row r="3033" spans="1:5" x14ac:dyDescent="0.3">
      <c r="A3033">
        <f>YEAR('Raw Data'!C3033)</f>
        <v>2015</v>
      </c>
      <c r="B3033">
        <f>MONTH('Raw Data'!C3033)</f>
        <v>9</v>
      </c>
      <c r="C3033" t="str">
        <f>TEXT('Raw Data'!C3033,"MMM-YYYY")</f>
        <v>Sep-2015</v>
      </c>
      <c r="D3033" t="str">
        <f>TEXT(Calculated_Columns!C3033,"MMMM")</f>
        <v>September</v>
      </c>
      <c r="E3033">
        <f>'Raw Data'!U3033/'Raw Data'!R3033</f>
        <v>0.28999999999999998</v>
      </c>
    </row>
    <row r="3034" spans="1:5" x14ac:dyDescent="0.3">
      <c r="A3034">
        <f>YEAR('Raw Data'!C3034)</f>
        <v>2016</v>
      </c>
      <c r="B3034">
        <f>MONTH('Raw Data'!C3034)</f>
        <v>11</v>
      </c>
      <c r="C3034" t="str">
        <f>TEXT('Raw Data'!C3034,"MMM-YYYY")</f>
        <v>Nov-2016</v>
      </c>
      <c r="D3034" t="str">
        <f>TEXT(Calculated_Columns!C3034,"MMMM")</f>
        <v>November</v>
      </c>
      <c r="E3034">
        <f>'Raw Data'!U3034/'Raw Data'!R3034</f>
        <v>-6.25E-2</v>
      </c>
    </row>
    <row r="3035" spans="1:5" x14ac:dyDescent="0.3">
      <c r="A3035">
        <f>YEAR('Raw Data'!C3035)</f>
        <v>2017</v>
      </c>
      <c r="B3035">
        <f>MONTH('Raw Data'!C3035)</f>
        <v>9</v>
      </c>
      <c r="C3035" t="str">
        <f>TEXT('Raw Data'!C3035,"MMM-YYYY")</f>
        <v>Sep-2017</v>
      </c>
      <c r="D3035" t="str">
        <f>TEXT(Calculated_Columns!C3035,"MMMM")</f>
        <v>September</v>
      </c>
      <c r="E3035">
        <f>'Raw Data'!U3035/'Raw Data'!R3035</f>
        <v>0.35</v>
      </c>
    </row>
    <row r="3036" spans="1:5" x14ac:dyDescent="0.3">
      <c r="A3036">
        <f>YEAR('Raw Data'!C3036)</f>
        <v>2015</v>
      </c>
      <c r="B3036">
        <f>MONTH('Raw Data'!C3036)</f>
        <v>6</v>
      </c>
      <c r="C3036" t="str">
        <f>TEXT('Raw Data'!C3036,"MMM-YYYY")</f>
        <v>Jun-2015</v>
      </c>
      <c r="D3036" t="str">
        <f>TEXT(Calculated_Columns!C3036,"MMMM")</f>
        <v>June</v>
      </c>
      <c r="E3036">
        <f>'Raw Data'!U3036/'Raw Data'!R3036</f>
        <v>0.18999999999999997</v>
      </c>
    </row>
    <row r="3037" spans="1:5" x14ac:dyDescent="0.3">
      <c r="A3037">
        <f>YEAR('Raw Data'!C3037)</f>
        <v>2015</v>
      </c>
      <c r="B3037">
        <f>MONTH('Raw Data'!C3037)</f>
        <v>6</v>
      </c>
      <c r="C3037" t="str">
        <f>TEXT('Raw Data'!C3037,"MMM-YYYY")</f>
        <v>Jun-2015</v>
      </c>
      <c r="D3037" t="str">
        <f>TEXT(Calculated_Columns!C3037,"MMMM")</f>
        <v>June</v>
      </c>
      <c r="E3037">
        <f>'Raw Data'!U3037/'Raw Data'!R3037</f>
        <v>0.46</v>
      </c>
    </row>
    <row r="3038" spans="1:5" x14ac:dyDescent="0.3">
      <c r="A3038">
        <f>YEAR('Raw Data'!C3038)</f>
        <v>2015</v>
      </c>
      <c r="B3038">
        <f>MONTH('Raw Data'!C3038)</f>
        <v>6</v>
      </c>
      <c r="C3038" t="str">
        <f>TEXT('Raw Data'!C3038,"MMM-YYYY")</f>
        <v>Jun-2015</v>
      </c>
      <c r="D3038" t="str">
        <f>TEXT(Calculated_Columns!C3038,"MMMM")</f>
        <v>June</v>
      </c>
      <c r="E3038">
        <f>'Raw Data'!U3038/'Raw Data'!R3038</f>
        <v>0.28000000000000003</v>
      </c>
    </row>
    <row r="3039" spans="1:5" x14ac:dyDescent="0.3">
      <c r="A3039">
        <f>YEAR('Raw Data'!C3039)</f>
        <v>2015</v>
      </c>
      <c r="B3039">
        <f>MONTH('Raw Data'!C3039)</f>
        <v>6</v>
      </c>
      <c r="C3039" t="str">
        <f>TEXT('Raw Data'!C3039,"MMM-YYYY")</f>
        <v>Jun-2015</v>
      </c>
      <c r="D3039" t="str">
        <f>TEXT(Calculated_Columns!C3039,"MMMM")</f>
        <v>June</v>
      </c>
      <c r="E3039">
        <f>'Raw Data'!U3039/'Raw Data'!R3039</f>
        <v>0.48</v>
      </c>
    </row>
    <row r="3040" spans="1:5" x14ac:dyDescent="0.3">
      <c r="A3040">
        <f>YEAR('Raw Data'!C3040)</f>
        <v>2015</v>
      </c>
      <c r="B3040">
        <f>MONTH('Raw Data'!C3040)</f>
        <v>6</v>
      </c>
      <c r="C3040" t="str">
        <f>TEXT('Raw Data'!C3040,"MMM-YYYY")</f>
        <v>Jun-2015</v>
      </c>
      <c r="D3040" t="str">
        <f>TEXT(Calculated_Columns!C3040,"MMMM")</f>
        <v>June</v>
      </c>
      <c r="E3040">
        <f>'Raw Data'!U3040/'Raw Data'!R3040</f>
        <v>0.37</v>
      </c>
    </row>
    <row r="3041" spans="1:5" x14ac:dyDescent="0.3">
      <c r="A3041">
        <f>YEAR('Raw Data'!C3041)</f>
        <v>2017</v>
      </c>
      <c r="B3041">
        <f>MONTH('Raw Data'!C3041)</f>
        <v>10</v>
      </c>
      <c r="C3041" t="str">
        <f>TEXT('Raw Data'!C3041,"MMM-YYYY")</f>
        <v>Oct-2017</v>
      </c>
      <c r="D3041" t="str">
        <f>TEXT(Calculated_Columns!C3041,"MMMM")</f>
        <v>October</v>
      </c>
      <c r="E3041">
        <f>'Raw Data'!U3041/'Raw Data'!R3041</f>
        <v>-3.7499999999999999E-2</v>
      </c>
    </row>
    <row r="3042" spans="1:5" x14ac:dyDescent="0.3">
      <c r="A3042">
        <f>YEAR('Raw Data'!C3042)</f>
        <v>2016</v>
      </c>
      <c r="B3042">
        <f>MONTH('Raw Data'!C3042)</f>
        <v>5</v>
      </c>
      <c r="C3042" t="str">
        <f>TEXT('Raw Data'!C3042,"MMM-YYYY")</f>
        <v>May-2016</v>
      </c>
      <c r="D3042" t="str">
        <f>TEXT(Calculated_Columns!C3042,"MMMM")</f>
        <v>May</v>
      </c>
      <c r="E3042">
        <f>'Raw Data'!U3042/'Raw Data'!R3042</f>
        <v>0.2</v>
      </c>
    </row>
    <row r="3043" spans="1:5" x14ac:dyDescent="0.3">
      <c r="A3043">
        <f>YEAR('Raw Data'!C3043)</f>
        <v>2017</v>
      </c>
      <c r="B3043">
        <f>MONTH('Raw Data'!C3043)</f>
        <v>9</v>
      </c>
      <c r="C3043" t="str">
        <f>TEXT('Raw Data'!C3043,"MMM-YYYY")</f>
        <v>Sep-2017</v>
      </c>
      <c r="D3043" t="str">
        <f>TEXT(Calculated_Columns!C3043,"MMMM")</f>
        <v>September</v>
      </c>
      <c r="E3043">
        <f>'Raw Data'!U3043/'Raw Data'!R3043</f>
        <v>0.47999999999999993</v>
      </c>
    </row>
    <row r="3044" spans="1:5" x14ac:dyDescent="0.3">
      <c r="A3044">
        <f>YEAR('Raw Data'!C3044)</f>
        <v>2017</v>
      </c>
      <c r="B3044">
        <f>MONTH('Raw Data'!C3044)</f>
        <v>9</v>
      </c>
      <c r="C3044" t="str">
        <f>TEXT('Raw Data'!C3044,"MMM-YYYY")</f>
        <v>Sep-2017</v>
      </c>
      <c r="D3044" t="str">
        <f>TEXT(Calculated_Columns!C3044,"MMMM")</f>
        <v>September</v>
      </c>
      <c r="E3044">
        <f>'Raw Data'!U3044/'Raw Data'!R3044</f>
        <v>0.49</v>
      </c>
    </row>
    <row r="3045" spans="1:5" x14ac:dyDescent="0.3">
      <c r="A3045">
        <f>YEAR('Raw Data'!C3045)</f>
        <v>2017</v>
      </c>
      <c r="B3045">
        <f>MONTH('Raw Data'!C3045)</f>
        <v>9</v>
      </c>
      <c r="C3045" t="str">
        <f>TEXT('Raw Data'!C3045,"MMM-YYYY")</f>
        <v>Sep-2017</v>
      </c>
      <c r="D3045" t="str">
        <f>TEXT(Calculated_Columns!C3045,"MMMM")</f>
        <v>September</v>
      </c>
      <c r="E3045">
        <f>'Raw Data'!U3045/'Raw Data'!R3045</f>
        <v>0.125</v>
      </c>
    </row>
    <row r="3046" spans="1:5" x14ac:dyDescent="0.3">
      <c r="A3046">
        <f>YEAR('Raw Data'!C3046)</f>
        <v>2015</v>
      </c>
      <c r="B3046">
        <f>MONTH('Raw Data'!C3046)</f>
        <v>4</v>
      </c>
      <c r="C3046" t="str">
        <f>TEXT('Raw Data'!C3046,"MMM-YYYY")</f>
        <v>Apr-2015</v>
      </c>
      <c r="D3046" t="str">
        <f>TEXT(Calculated_Columns!C3046,"MMMM")</f>
        <v>April</v>
      </c>
      <c r="E3046">
        <f>'Raw Data'!U3046/'Raw Data'!R3046</f>
        <v>-0.25</v>
      </c>
    </row>
    <row r="3047" spans="1:5" x14ac:dyDescent="0.3">
      <c r="A3047">
        <f>YEAR('Raw Data'!C3047)</f>
        <v>2017</v>
      </c>
      <c r="B3047">
        <f>MONTH('Raw Data'!C3047)</f>
        <v>11</v>
      </c>
      <c r="C3047" t="str">
        <f>TEXT('Raw Data'!C3047,"MMM-YYYY")</f>
        <v>Nov-2017</v>
      </c>
      <c r="D3047" t="str">
        <f>TEXT(Calculated_Columns!C3047,"MMMM")</f>
        <v>November</v>
      </c>
      <c r="E3047">
        <f>'Raw Data'!U3047/'Raw Data'!R3047</f>
        <v>0.26</v>
      </c>
    </row>
    <row r="3048" spans="1:5" x14ac:dyDescent="0.3">
      <c r="A3048">
        <f>YEAR('Raw Data'!C3048)</f>
        <v>2017</v>
      </c>
      <c r="B3048">
        <f>MONTH('Raw Data'!C3048)</f>
        <v>11</v>
      </c>
      <c r="C3048" t="str">
        <f>TEXT('Raw Data'!C3048,"MMM-YYYY")</f>
        <v>Nov-2017</v>
      </c>
      <c r="D3048" t="str">
        <f>TEXT(Calculated_Columns!C3048,"MMMM")</f>
        <v>November</v>
      </c>
      <c r="E3048">
        <f>'Raw Data'!U3048/'Raw Data'!R3048</f>
        <v>0.46</v>
      </c>
    </row>
    <row r="3049" spans="1:5" x14ac:dyDescent="0.3">
      <c r="A3049">
        <f>YEAR('Raw Data'!C3049)</f>
        <v>2014</v>
      </c>
      <c r="B3049">
        <f>MONTH('Raw Data'!C3049)</f>
        <v>9</v>
      </c>
      <c r="C3049" t="str">
        <f>TEXT('Raw Data'!C3049,"MMM-YYYY")</f>
        <v>Sep-2014</v>
      </c>
      <c r="D3049" t="str">
        <f>TEXT(Calculated_Columns!C3049,"MMMM")</f>
        <v>September</v>
      </c>
      <c r="E3049">
        <f>'Raw Data'!U3049/'Raw Data'!R3049</f>
        <v>0.3125</v>
      </c>
    </row>
    <row r="3050" spans="1:5" x14ac:dyDescent="0.3">
      <c r="A3050">
        <f>YEAR('Raw Data'!C3050)</f>
        <v>2017</v>
      </c>
      <c r="B3050">
        <f>MONTH('Raw Data'!C3050)</f>
        <v>4</v>
      </c>
      <c r="C3050" t="str">
        <f>TEXT('Raw Data'!C3050,"MMM-YYYY")</f>
        <v>Apr-2017</v>
      </c>
      <c r="D3050" t="str">
        <f>TEXT(Calculated_Columns!C3050,"MMMM")</f>
        <v>April</v>
      </c>
      <c r="E3050">
        <f>'Raw Data'!U3050/'Raw Data'!R3050</f>
        <v>0.16999999999999998</v>
      </c>
    </row>
    <row r="3051" spans="1:5" x14ac:dyDescent="0.3">
      <c r="A3051">
        <f>YEAR('Raw Data'!C3051)</f>
        <v>2017</v>
      </c>
      <c r="B3051">
        <f>MONTH('Raw Data'!C3051)</f>
        <v>4</v>
      </c>
      <c r="C3051" t="str">
        <f>TEXT('Raw Data'!C3051,"MMM-YYYY")</f>
        <v>Apr-2017</v>
      </c>
      <c r="D3051" t="str">
        <f>TEXT(Calculated_Columns!C3051,"MMMM")</f>
        <v>April</v>
      </c>
      <c r="E3051">
        <f>'Raw Data'!U3051/'Raw Data'!R3051</f>
        <v>0.36</v>
      </c>
    </row>
    <row r="3052" spans="1:5" x14ac:dyDescent="0.3">
      <c r="A3052">
        <f>YEAR('Raw Data'!C3052)</f>
        <v>2017</v>
      </c>
      <c r="B3052">
        <f>MONTH('Raw Data'!C3052)</f>
        <v>10</v>
      </c>
      <c r="C3052" t="str">
        <f>TEXT('Raw Data'!C3052,"MMM-YYYY")</f>
        <v>Oct-2017</v>
      </c>
      <c r="D3052" t="str">
        <f>TEXT(Calculated_Columns!C3052,"MMMM")</f>
        <v>October</v>
      </c>
      <c r="E3052">
        <f>'Raw Data'!U3052/'Raw Data'!R3052</f>
        <v>6.9999999999999993E-2</v>
      </c>
    </row>
    <row r="3053" spans="1:5" x14ac:dyDescent="0.3">
      <c r="A3053">
        <f>YEAR('Raw Data'!C3053)</f>
        <v>2017</v>
      </c>
      <c r="B3053">
        <f>MONTH('Raw Data'!C3053)</f>
        <v>10</v>
      </c>
      <c r="C3053" t="str">
        <f>TEXT('Raw Data'!C3053,"MMM-YYYY")</f>
        <v>Oct-2017</v>
      </c>
      <c r="D3053" t="str">
        <f>TEXT(Calculated_Columns!C3053,"MMMM")</f>
        <v>October</v>
      </c>
      <c r="E3053">
        <f>'Raw Data'!U3053/'Raw Data'!R3053</f>
        <v>0.28999999999999998</v>
      </c>
    </row>
    <row r="3054" spans="1:5" x14ac:dyDescent="0.3">
      <c r="A3054">
        <f>YEAR('Raw Data'!C3054)</f>
        <v>2017</v>
      </c>
      <c r="B3054">
        <f>MONTH('Raw Data'!C3054)</f>
        <v>10</v>
      </c>
      <c r="C3054" t="str">
        <f>TEXT('Raw Data'!C3054,"MMM-YYYY")</f>
        <v>Oct-2017</v>
      </c>
      <c r="D3054" t="str">
        <f>TEXT(Calculated_Columns!C3054,"MMMM")</f>
        <v>October</v>
      </c>
      <c r="E3054">
        <f>'Raw Data'!U3054/'Raw Data'!R3054</f>
        <v>0.48000000000000009</v>
      </c>
    </row>
    <row r="3055" spans="1:5" x14ac:dyDescent="0.3">
      <c r="A3055">
        <f>YEAR('Raw Data'!C3055)</f>
        <v>2016</v>
      </c>
      <c r="B3055">
        <f>MONTH('Raw Data'!C3055)</f>
        <v>4</v>
      </c>
      <c r="C3055" t="str">
        <f>TEXT('Raw Data'!C3055,"MMM-YYYY")</f>
        <v>Apr-2016</v>
      </c>
      <c r="D3055" t="str">
        <f>TEXT(Calculated_Columns!C3055,"MMMM")</f>
        <v>April</v>
      </c>
      <c r="E3055">
        <f>'Raw Data'!U3055/'Raw Data'!R3055</f>
        <v>0.26</v>
      </c>
    </row>
    <row r="3056" spans="1:5" x14ac:dyDescent="0.3">
      <c r="A3056">
        <f>YEAR('Raw Data'!C3056)</f>
        <v>2016</v>
      </c>
      <c r="B3056">
        <f>MONTH('Raw Data'!C3056)</f>
        <v>4</v>
      </c>
      <c r="C3056" t="str">
        <f>TEXT('Raw Data'!C3056,"MMM-YYYY")</f>
        <v>Apr-2016</v>
      </c>
      <c r="D3056" t="str">
        <f>TEXT(Calculated_Columns!C3056,"MMMM")</f>
        <v>April</v>
      </c>
      <c r="E3056">
        <f>'Raw Data'!U3056/'Raw Data'!R3056</f>
        <v>0.45999999999999996</v>
      </c>
    </row>
    <row r="3057" spans="1:5" x14ac:dyDescent="0.3">
      <c r="A3057">
        <f>YEAR('Raw Data'!C3057)</f>
        <v>2015</v>
      </c>
      <c r="B3057">
        <f>MONTH('Raw Data'!C3057)</f>
        <v>8</v>
      </c>
      <c r="C3057" t="str">
        <f>TEXT('Raw Data'!C3057,"MMM-YYYY")</f>
        <v>Aug-2015</v>
      </c>
      <c r="D3057" t="str">
        <f>TEXT(Calculated_Columns!C3057,"MMMM")</f>
        <v>August</v>
      </c>
      <c r="E3057">
        <f>'Raw Data'!U3057/'Raw Data'!R3057</f>
        <v>0.3125</v>
      </c>
    </row>
    <row r="3058" spans="1:5" x14ac:dyDescent="0.3">
      <c r="A3058">
        <f>YEAR('Raw Data'!C3058)</f>
        <v>2017</v>
      </c>
      <c r="B3058">
        <f>MONTH('Raw Data'!C3058)</f>
        <v>10</v>
      </c>
      <c r="C3058" t="str">
        <f>TEXT('Raw Data'!C3058,"MMM-YYYY")</f>
        <v>Oct-2017</v>
      </c>
      <c r="D3058" t="str">
        <f>TEXT(Calculated_Columns!C3058,"MMMM")</f>
        <v>October</v>
      </c>
      <c r="E3058">
        <f>'Raw Data'!U3058/'Raw Data'!R3058</f>
        <v>0.47999999999999993</v>
      </c>
    </row>
    <row r="3059" spans="1:5" x14ac:dyDescent="0.3">
      <c r="A3059">
        <f>YEAR('Raw Data'!C3059)</f>
        <v>2017</v>
      </c>
      <c r="B3059">
        <f>MONTH('Raw Data'!C3059)</f>
        <v>10</v>
      </c>
      <c r="C3059" t="str">
        <f>TEXT('Raw Data'!C3059,"MMM-YYYY")</f>
        <v>Oct-2017</v>
      </c>
      <c r="D3059" t="str">
        <f>TEXT(Calculated_Columns!C3059,"MMMM")</f>
        <v>October</v>
      </c>
      <c r="E3059">
        <f>'Raw Data'!U3059/'Raw Data'!R3059</f>
        <v>0.48</v>
      </c>
    </row>
    <row r="3060" spans="1:5" x14ac:dyDescent="0.3">
      <c r="A3060">
        <f>YEAR('Raw Data'!C3060)</f>
        <v>2017</v>
      </c>
      <c r="B3060">
        <f>MONTH('Raw Data'!C3060)</f>
        <v>10</v>
      </c>
      <c r="C3060" t="str">
        <f>TEXT('Raw Data'!C3060,"MMM-YYYY")</f>
        <v>Oct-2017</v>
      </c>
      <c r="D3060" t="str">
        <f>TEXT(Calculated_Columns!C3060,"MMMM")</f>
        <v>October</v>
      </c>
      <c r="E3060">
        <f>'Raw Data'!U3060/'Raw Data'!R3060</f>
        <v>0.34</v>
      </c>
    </row>
    <row r="3061" spans="1:5" x14ac:dyDescent="0.3">
      <c r="A3061">
        <f>YEAR('Raw Data'!C3061)</f>
        <v>2017</v>
      </c>
      <c r="B3061">
        <f>MONTH('Raw Data'!C3061)</f>
        <v>10</v>
      </c>
      <c r="C3061" t="str">
        <f>TEXT('Raw Data'!C3061,"MMM-YYYY")</f>
        <v>Oct-2017</v>
      </c>
      <c r="D3061" t="str">
        <f>TEXT(Calculated_Columns!C3061,"MMMM")</f>
        <v>October</v>
      </c>
      <c r="E3061">
        <f>'Raw Data'!U3061/'Raw Data'!R3061</f>
        <v>-0.13750000000000001</v>
      </c>
    </row>
    <row r="3062" spans="1:5" x14ac:dyDescent="0.3">
      <c r="A3062">
        <f>YEAR('Raw Data'!C3062)</f>
        <v>2016</v>
      </c>
      <c r="B3062">
        <f>MONTH('Raw Data'!C3062)</f>
        <v>11</v>
      </c>
      <c r="C3062" t="str">
        <f>TEXT('Raw Data'!C3062,"MMM-YYYY")</f>
        <v>Nov-2016</v>
      </c>
      <c r="D3062" t="str">
        <f>TEXT(Calculated_Columns!C3062,"MMMM")</f>
        <v>November</v>
      </c>
      <c r="E3062">
        <f>'Raw Data'!U3062/'Raw Data'!R3062</f>
        <v>0.1875</v>
      </c>
    </row>
    <row r="3063" spans="1:5" x14ac:dyDescent="0.3">
      <c r="A3063">
        <f>YEAR('Raw Data'!C3063)</f>
        <v>2017</v>
      </c>
      <c r="B3063">
        <f>MONTH('Raw Data'!C3063)</f>
        <v>3</v>
      </c>
      <c r="C3063" t="str">
        <f>TEXT('Raw Data'!C3063,"MMM-YYYY")</f>
        <v>Mar-2017</v>
      </c>
      <c r="D3063" t="str">
        <f>TEXT(Calculated_Columns!C3063,"MMMM")</f>
        <v>March</v>
      </c>
      <c r="E3063">
        <f>'Raw Data'!U3063/'Raw Data'!R3063</f>
        <v>0.36249999999999999</v>
      </c>
    </row>
    <row r="3064" spans="1:5" x14ac:dyDescent="0.3">
      <c r="A3064">
        <f>YEAR('Raw Data'!C3064)</f>
        <v>2015</v>
      </c>
      <c r="B3064">
        <f>MONTH('Raw Data'!C3064)</f>
        <v>11</v>
      </c>
      <c r="C3064" t="str">
        <f>TEXT('Raw Data'!C3064,"MMM-YYYY")</f>
        <v>Nov-2015</v>
      </c>
      <c r="D3064" t="str">
        <f>TEXT(Calculated_Columns!C3064,"MMMM")</f>
        <v>November</v>
      </c>
      <c r="E3064">
        <f>'Raw Data'!U3064/'Raw Data'!R3064</f>
        <v>0.28000000000000003</v>
      </c>
    </row>
    <row r="3065" spans="1:5" x14ac:dyDescent="0.3">
      <c r="A3065">
        <f>YEAR('Raw Data'!C3065)</f>
        <v>2015</v>
      </c>
      <c r="B3065">
        <f>MONTH('Raw Data'!C3065)</f>
        <v>11</v>
      </c>
      <c r="C3065" t="str">
        <f>TEXT('Raw Data'!C3065,"MMM-YYYY")</f>
        <v>Nov-2015</v>
      </c>
      <c r="D3065" t="str">
        <f>TEXT(Calculated_Columns!C3065,"MMMM")</f>
        <v>November</v>
      </c>
      <c r="E3065">
        <f>'Raw Data'!U3065/'Raw Data'!R3065</f>
        <v>7.0000000000000007E-2</v>
      </c>
    </row>
    <row r="3066" spans="1:5" x14ac:dyDescent="0.3">
      <c r="A3066">
        <f>YEAR('Raw Data'!C3066)</f>
        <v>2017</v>
      </c>
      <c r="B3066">
        <f>MONTH('Raw Data'!C3066)</f>
        <v>3</v>
      </c>
      <c r="C3066" t="str">
        <f>TEXT('Raw Data'!C3066,"MMM-YYYY")</f>
        <v>Mar-2017</v>
      </c>
      <c r="D3066" t="str">
        <f>TEXT(Calculated_Columns!C3066,"MMMM")</f>
        <v>March</v>
      </c>
      <c r="E3066">
        <f>'Raw Data'!U3066/'Raw Data'!R3066</f>
        <v>0.28000000000000003</v>
      </c>
    </row>
    <row r="3067" spans="1:5" x14ac:dyDescent="0.3">
      <c r="A3067">
        <f>YEAR('Raw Data'!C3067)</f>
        <v>2017</v>
      </c>
      <c r="B3067">
        <f>MONTH('Raw Data'!C3067)</f>
        <v>3</v>
      </c>
      <c r="C3067" t="str">
        <f>TEXT('Raw Data'!C3067,"MMM-YYYY")</f>
        <v>Mar-2017</v>
      </c>
      <c r="D3067" t="str">
        <f>TEXT(Calculated_Columns!C3067,"MMMM")</f>
        <v>March</v>
      </c>
      <c r="E3067">
        <f>'Raw Data'!U3067/'Raw Data'!R3067</f>
        <v>0.35</v>
      </c>
    </row>
    <row r="3068" spans="1:5" x14ac:dyDescent="0.3">
      <c r="A3068">
        <f>YEAR('Raw Data'!C3068)</f>
        <v>2017</v>
      </c>
      <c r="B3068">
        <f>MONTH('Raw Data'!C3068)</f>
        <v>3</v>
      </c>
      <c r="C3068" t="str">
        <f>TEXT('Raw Data'!C3068,"MMM-YYYY")</f>
        <v>Mar-2017</v>
      </c>
      <c r="D3068" t="str">
        <f>TEXT(Calculated_Columns!C3068,"MMMM")</f>
        <v>March</v>
      </c>
      <c r="E3068">
        <f>'Raw Data'!U3068/'Raw Data'!R3068</f>
        <v>0.41</v>
      </c>
    </row>
    <row r="3069" spans="1:5" x14ac:dyDescent="0.3">
      <c r="A3069">
        <f>YEAR('Raw Data'!C3069)</f>
        <v>2017</v>
      </c>
      <c r="B3069">
        <f>MONTH('Raw Data'!C3069)</f>
        <v>3</v>
      </c>
      <c r="C3069" t="str">
        <f>TEXT('Raw Data'!C3069,"MMM-YYYY")</f>
        <v>Mar-2017</v>
      </c>
      <c r="D3069" t="str">
        <f>TEXT(Calculated_Columns!C3069,"MMMM")</f>
        <v>March</v>
      </c>
      <c r="E3069">
        <f>'Raw Data'!U3069/'Raw Data'!R3069</f>
        <v>0.48</v>
      </c>
    </row>
    <row r="3070" spans="1:5" x14ac:dyDescent="0.3">
      <c r="A3070">
        <f>YEAR('Raw Data'!C3070)</f>
        <v>2017</v>
      </c>
      <c r="B3070">
        <f>MONTH('Raw Data'!C3070)</f>
        <v>3</v>
      </c>
      <c r="C3070" t="str">
        <f>TEXT('Raw Data'!C3070,"MMM-YYYY")</f>
        <v>Mar-2017</v>
      </c>
      <c r="D3070" t="str">
        <f>TEXT(Calculated_Columns!C3070,"MMMM")</f>
        <v>March</v>
      </c>
      <c r="E3070">
        <f>'Raw Data'!U3070/'Raw Data'!R3070</f>
        <v>0.48</v>
      </c>
    </row>
    <row r="3071" spans="1:5" x14ac:dyDescent="0.3">
      <c r="A3071">
        <f>YEAR('Raw Data'!C3071)</f>
        <v>2017</v>
      </c>
      <c r="B3071">
        <f>MONTH('Raw Data'!C3071)</f>
        <v>11</v>
      </c>
      <c r="C3071" t="str">
        <f>TEXT('Raw Data'!C3071,"MMM-YYYY")</f>
        <v>Nov-2017</v>
      </c>
      <c r="D3071" t="str">
        <f>TEXT(Calculated_Columns!C3071,"MMMM")</f>
        <v>November</v>
      </c>
      <c r="E3071">
        <f>'Raw Data'!U3071/'Raw Data'!R3071</f>
        <v>0.125</v>
      </c>
    </row>
    <row r="3072" spans="1:5" x14ac:dyDescent="0.3">
      <c r="A3072">
        <f>YEAR('Raw Data'!C3072)</f>
        <v>2014</v>
      </c>
      <c r="B3072">
        <f>MONTH('Raw Data'!C3072)</f>
        <v>11</v>
      </c>
      <c r="C3072" t="str">
        <f>TEXT('Raw Data'!C3072,"MMM-YYYY")</f>
        <v>Nov-2014</v>
      </c>
      <c r="D3072" t="str">
        <f>TEXT(Calculated_Columns!C3072,"MMMM")</f>
        <v>November</v>
      </c>
      <c r="E3072">
        <f>'Raw Data'!U3072/'Raw Data'!R3072</f>
        <v>0.27</v>
      </c>
    </row>
    <row r="3073" spans="1:5" x14ac:dyDescent="0.3">
      <c r="A3073">
        <f>YEAR('Raw Data'!C3073)</f>
        <v>2014</v>
      </c>
      <c r="B3073">
        <f>MONTH('Raw Data'!C3073)</f>
        <v>11</v>
      </c>
      <c r="C3073" t="str">
        <f>TEXT('Raw Data'!C3073,"MMM-YYYY")</f>
        <v>Nov-2014</v>
      </c>
      <c r="D3073" t="str">
        <f>TEXT(Calculated_Columns!C3073,"MMMM")</f>
        <v>November</v>
      </c>
      <c r="E3073">
        <f>'Raw Data'!U3073/'Raw Data'!R3073</f>
        <v>0.12</v>
      </c>
    </row>
    <row r="3074" spans="1:5" x14ac:dyDescent="0.3">
      <c r="A3074">
        <f>YEAR('Raw Data'!C3074)</f>
        <v>2014</v>
      </c>
      <c r="B3074">
        <f>MONTH('Raw Data'!C3074)</f>
        <v>11</v>
      </c>
      <c r="C3074" t="str">
        <f>TEXT('Raw Data'!C3074,"MMM-YYYY")</f>
        <v>Nov-2014</v>
      </c>
      <c r="D3074" t="str">
        <f>TEXT(Calculated_Columns!C3074,"MMMM")</f>
        <v>November</v>
      </c>
      <c r="E3074">
        <f>'Raw Data'!U3074/'Raw Data'!R3074</f>
        <v>0.46</v>
      </c>
    </row>
    <row r="3075" spans="1:5" x14ac:dyDescent="0.3">
      <c r="A3075">
        <f>YEAR('Raw Data'!C3075)</f>
        <v>2016</v>
      </c>
      <c r="B3075">
        <f>MONTH('Raw Data'!C3075)</f>
        <v>1</v>
      </c>
      <c r="C3075" t="str">
        <f>TEXT('Raw Data'!C3075,"MMM-YYYY")</f>
        <v>Jan-2016</v>
      </c>
      <c r="D3075" t="str">
        <f>TEXT(Calculated_Columns!C3075,"MMMM")</f>
        <v>January</v>
      </c>
      <c r="E3075">
        <f>'Raw Data'!U3075/'Raw Data'!R3075</f>
        <v>0.25</v>
      </c>
    </row>
    <row r="3076" spans="1:5" x14ac:dyDescent="0.3">
      <c r="A3076">
        <f>YEAR('Raw Data'!C3076)</f>
        <v>2015</v>
      </c>
      <c r="B3076">
        <f>MONTH('Raw Data'!C3076)</f>
        <v>10</v>
      </c>
      <c r="C3076" t="str">
        <f>TEXT('Raw Data'!C3076,"MMM-YYYY")</f>
        <v>Oct-2015</v>
      </c>
      <c r="D3076" t="str">
        <f>TEXT(Calculated_Columns!C3076,"MMMM")</f>
        <v>October</v>
      </c>
      <c r="E3076">
        <f>'Raw Data'!U3076/'Raw Data'!R3076</f>
        <v>0.15294117647058822</v>
      </c>
    </row>
    <row r="3077" spans="1:5" x14ac:dyDescent="0.3">
      <c r="A3077">
        <f>YEAR('Raw Data'!C3077)</f>
        <v>2014</v>
      </c>
      <c r="B3077">
        <f>MONTH('Raw Data'!C3077)</f>
        <v>7</v>
      </c>
      <c r="C3077" t="str">
        <f>TEXT('Raw Data'!C3077,"MMM-YYYY")</f>
        <v>Jul-2014</v>
      </c>
      <c r="D3077" t="str">
        <f>TEXT(Calculated_Columns!C3077,"MMMM")</f>
        <v>July</v>
      </c>
      <c r="E3077">
        <f>'Raw Data'!U3077/'Raw Data'!R3077</f>
        <v>0.11250000000000002</v>
      </c>
    </row>
    <row r="3078" spans="1:5" x14ac:dyDescent="0.3">
      <c r="A3078">
        <f>YEAR('Raw Data'!C3078)</f>
        <v>2014</v>
      </c>
      <c r="B3078">
        <f>MONTH('Raw Data'!C3078)</f>
        <v>7</v>
      </c>
      <c r="C3078" t="str">
        <f>TEXT('Raw Data'!C3078,"MMM-YYYY")</f>
        <v>Jul-2014</v>
      </c>
      <c r="D3078" t="str">
        <f>TEXT(Calculated_Columns!C3078,"MMMM")</f>
        <v>July</v>
      </c>
      <c r="E3078">
        <f>'Raw Data'!U3078/'Raw Data'!R3078</f>
        <v>-0.85</v>
      </c>
    </row>
    <row r="3079" spans="1:5" x14ac:dyDescent="0.3">
      <c r="A3079">
        <f>YEAR('Raw Data'!C3079)</f>
        <v>2014</v>
      </c>
      <c r="B3079">
        <f>MONTH('Raw Data'!C3079)</f>
        <v>7</v>
      </c>
      <c r="C3079" t="str">
        <f>TEXT('Raw Data'!C3079,"MMM-YYYY")</f>
        <v>Jul-2014</v>
      </c>
      <c r="D3079" t="str">
        <f>TEXT(Calculated_Columns!C3079,"MMMM")</f>
        <v>July</v>
      </c>
      <c r="E3079">
        <f>'Raw Data'!U3079/'Raw Data'!R3079</f>
        <v>-0.14285714285714285</v>
      </c>
    </row>
    <row r="3080" spans="1:5" x14ac:dyDescent="0.3">
      <c r="A3080">
        <f>YEAR('Raw Data'!C3080)</f>
        <v>2014</v>
      </c>
      <c r="B3080">
        <f>MONTH('Raw Data'!C3080)</f>
        <v>5</v>
      </c>
      <c r="C3080" t="str">
        <f>TEXT('Raw Data'!C3080,"MMM-YYYY")</f>
        <v>May-2014</v>
      </c>
      <c r="D3080" t="str">
        <f>TEXT(Calculated_Columns!C3080,"MMMM")</f>
        <v>May</v>
      </c>
      <c r="E3080">
        <f>'Raw Data'!U3080/'Raw Data'!R3080</f>
        <v>0.32999999999999996</v>
      </c>
    </row>
    <row r="3081" spans="1:5" x14ac:dyDescent="0.3">
      <c r="A3081">
        <f>YEAR('Raw Data'!C3081)</f>
        <v>2017</v>
      </c>
      <c r="B3081">
        <f>MONTH('Raw Data'!C3081)</f>
        <v>9</v>
      </c>
      <c r="C3081" t="str">
        <f>TEXT('Raw Data'!C3081,"MMM-YYYY")</f>
        <v>Sep-2017</v>
      </c>
      <c r="D3081" t="str">
        <f>TEXT(Calculated_Columns!C3081,"MMMM")</f>
        <v>September</v>
      </c>
      <c r="E3081">
        <f>'Raw Data'!U3081/'Raw Data'!R3081</f>
        <v>0.47999999999999993</v>
      </c>
    </row>
    <row r="3082" spans="1:5" x14ac:dyDescent="0.3">
      <c r="A3082">
        <f>YEAR('Raw Data'!C3082)</f>
        <v>2017</v>
      </c>
      <c r="B3082">
        <f>MONTH('Raw Data'!C3082)</f>
        <v>9</v>
      </c>
      <c r="C3082" t="str">
        <f>TEXT('Raw Data'!C3082,"MMM-YYYY")</f>
        <v>Sep-2017</v>
      </c>
      <c r="D3082" t="str">
        <f>TEXT(Calculated_Columns!C3082,"MMMM")</f>
        <v>September</v>
      </c>
      <c r="E3082">
        <f>'Raw Data'!U3082/'Raw Data'!R3082</f>
        <v>0.35</v>
      </c>
    </row>
    <row r="3083" spans="1:5" x14ac:dyDescent="0.3">
      <c r="A3083">
        <f>YEAR('Raw Data'!C3083)</f>
        <v>2017</v>
      </c>
      <c r="B3083">
        <f>MONTH('Raw Data'!C3083)</f>
        <v>5</v>
      </c>
      <c r="C3083" t="str">
        <f>TEXT('Raw Data'!C3083,"MMM-YYYY")</f>
        <v>May-2017</v>
      </c>
      <c r="D3083" t="str">
        <f>TEXT(Calculated_Columns!C3083,"MMMM")</f>
        <v>May</v>
      </c>
      <c r="E3083">
        <f>'Raw Data'!U3083/'Raw Data'!R3083</f>
        <v>0.48</v>
      </c>
    </row>
    <row r="3084" spans="1:5" x14ac:dyDescent="0.3">
      <c r="A3084">
        <f>YEAR('Raw Data'!C3084)</f>
        <v>2017</v>
      </c>
      <c r="B3084">
        <f>MONTH('Raw Data'!C3084)</f>
        <v>5</v>
      </c>
      <c r="C3084" t="str">
        <f>TEXT('Raw Data'!C3084,"MMM-YYYY")</f>
        <v>May-2017</v>
      </c>
      <c r="D3084" t="str">
        <f>TEXT(Calculated_Columns!C3084,"MMMM")</f>
        <v>May</v>
      </c>
      <c r="E3084">
        <f>'Raw Data'!U3084/'Raw Data'!R3084</f>
        <v>0.25</v>
      </c>
    </row>
    <row r="3085" spans="1:5" x14ac:dyDescent="0.3">
      <c r="A3085">
        <f>YEAR('Raw Data'!C3085)</f>
        <v>2014</v>
      </c>
      <c r="B3085">
        <f>MONTH('Raw Data'!C3085)</f>
        <v>1</v>
      </c>
      <c r="C3085" t="str">
        <f>TEXT('Raw Data'!C3085,"MMM-YYYY")</f>
        <v>Jan-2014</v>
      </c>
      <c r="D3085" t="str">
        <f>TEXT(Calculated_Columns!C3085,"MMMM")</f>
        <v>January</v>
      </c>
      <c r="E3085">
        <f>'Raw Data'!U3085/'Raw Data'!R3085</f>
        <v>0.33750000000000002</v>
      </c>
    </row>
    <row r="3086" spans="1:5" x14ac:dyDescent="0.3">
      <c r="A3086">
        <f>YEAR('Raw Data'!C3086)</f>
        <v>2017</v>
      </c>
      <c r="B3086">
        <f>MONTH('Raw Data'!C3086)</f>
        <v>2</v>
      </c>
      <c r="C3086" t="str">
        <f>TEXT('Raw Data'!C3086,"MMM-YYYY")</f>
        <v>Feb-2017</v>
      </c>
      <c r="D3086" t="str">
        <f>TEXT(Calculated_Columns!C3086,"MMMM")</f>
        <v>February</v>
      </c>
      <c r="E3086">
        <f>'Raw Data'!U3086/'Raw Data'!R3086</f>
        <v>-1.65</v>
      </c>
    </row>
    <row r="3087" spans="1:5" x14ac:dyDescent="0.3">
      <c r="A3087">
        <f>YEAR('Raw Data'!C3087)</f>
        <v>2017</v>
      </c>
      <c r="B3087">
        <f>MONTH('Raw Data'!C3087)</f>
        <v>2</v>
      </c>
      <c r="C3087" t="str">
        <f>TEXT('Raw Data'!C3087,"MMM-YYYY")</f>
        <v>Feb-2017</v>
      </c>
      <c r="D3087" t="str">
        <f>TEXT(Calculated_Columns!C3087,"MMMM")</f>
        <v>February</v>
      </c>
      <c r="E3087">
        <f>'Raw Data'!U3087/'Raw Data'!R3087</f>
        <v>0.125</v>
      </c>
    </row>
    <row r="3088" spans="1:5" x14ac:dyDescent="0.3">
      <c r="A3088">
        <f>YEAR('Raw Data'!C3088)</f>
        <v>2017</v>
      </c>
      <c r="B3088">
        <f>MONTH('Raw Data'!C3088)</f>
        <v>2</v>
      </c>
      <c r="C3088" t="str">
        <f>TEXT('Raw Data'!C3088,"MMM-YYYY")</f>
        <v>Feb-2017</v>
      </c>
      <c r="D3088" t="str">
        <f>TEXT(Calculated_Columns!C3088,"MMMM")</f>
        <v>February</v>
      </c>
      <c r="E3088">
        <f>'Raw Data'!U3088/'Raw Data'!R3088</f>
        <v>-0.67500000000000004</v>
      </c>
    </row>
    <row r="3089" spans="1:5" x14ac:dyDescent="0.3">
      <c r="A3089">
        <f>YEAR('Raw Data'!C3089)</f>
        <v>2017</v>
      </c>
      <c r="B3089">
        <f>MONTH('Raw Data'!C3089)</f>
        <v>2</v>
      </c>
      <c r="C3089" t="str">
        <f>TEXT('Raw Data'!C3089,"MMM-YYYY")</f>
        <v>Feb-2017</v>
      </c>
      <c r="D3089" t="str">
        <f>TEXT(Calculated_Columns!C3089,"MMMM")</f>
        <v>February</v>
      </c>
      <c r="E3089">
        <f>'Raw Data'!U3089/'Raw Data'!R3089</f>
        <v>-2.4999999999999996</v>
      </c>
    </row>
    <row r="3090" spans="1:5" x14ac:dyDescent="0.3">
      <c r="A3090">
        <f>YEAR('Raw Data'!C3090)</f>
        <v>2017</v>
      </c>
      <c r="B3090">
        <f>MONTH('Raw Data'!C3090)</f>
        <v>3</v>
      </c>
      <c r="C3090" t="str">
        <f>TEXT('Raw Data'!C3090,"MMM-YYYY")</f>
        <v>Mar-2017</v>
      </c>
      <c r="D3090" t="str">
        <f>TEXT(Calculated_Columns!C3090,"MMMM")</f>
        <v>March</v>
      </c>
      <c r="E3090">
        <f>'Raw Data'!U3090/'Raw Data'!R3090</f>
        <v>0.42000000000000004</v>
      </c>
    </row>
    <row r="3091" spans="1:5" x14ac:dyDescent="0.3">
      <c r="A3091">
        <f>YEAR('Raw Data'!C3091)</f>
        <v>2017</v>
      </c>
      <c r="B3091">
        <f>MONTH('Raw Data'!C3091)</f>
        <v>3</v>
      </c>
      <c r="C3091" t="str">
        <f>TEXT('Raw Data'!C3091,"MMM-YYYY")</f>
        <v>Mar-2017</v>
      </c>
      <c r="D3091" t="str">
        <f>TEXT(Calculated_Columns!C3091,"MMMM")</f>
        <v>March</v>
      </c>
      <c r="E3091">
        <f>'Raw Data'!U3091/'Raw Data'!R3091</f>
        <v>0.28000000000000003</v>
      </c>
    </row>
    <row r="3092" spans="1:5" x14ac:dyDescent="0.3">
      <c r="A3092">
        <f>YEAR('Raw Data'!C3092)</f>
        <v>2016</v>
      </c>
      <c r="B3092">
        <f>MONTH('Raw Data'!C3092)</f>
        <v>3</v>
      </c>
      <c r="C3092" t="str">
        <f>TEXT('Raw Data'!C3092,"MMM-YYYY")</f>
        <v>Mar-2016</v>
      </c>
      <c r="D3092" t="str">
        <f>TEXT(Calculated_Columns!C3092,"MMMM")</f>
        <v>March</v>
      </c>
      <c r="E3092">
        <f>'Raw Data'!U3092/'Raw Data'!R3092</f>
        <v>0.49</v>
      </c>
    </row>
    <row r="3093" spans="1:5" x14ac:dyDescent="0.3">
      <c r="A3093">
        <f>YEAR('Raw Data'!C3093)</f>
        <v>2016</v>
      </c>
      <c r="B3093">
        <f>MONTH('Raw Data'!C3093)</f>
        <v>3</v>
      </c>
      <c r="C3093" t="str">
        <f>TEXT('Raw Data'!C3093,"MMM-YYYY")</f>
        <v>Mar-2016</v>
      </c>
      <c r="D3093" t="str">
        <f>TEXT(Calculated_Columns!C3093,"MMMM")</f>
        <v>March</v>
      </c>
      <c r="E3093">
        <f>'Raw Data'!U3093/'Raw Data'!R3093</f>
        <v>0.27</v>
      </c>
    </row>
    <row r="3094" spans="1:5" x14ac:dyDescent="0.3">
      <c r="A3094">
        <f>YEAR('Raw Data'!C3094)</f>
        <v>2016</v>
      </c>
      <c r="B3094">
        <f>MONTH('Raw Data'!C3094)</f>
        <v>3</v>
      </c>
      <c r="C3094" t="str">
        <f>TEXT('Raw Data'!C3094,"MMM-YYYY")</f>
        <v>Mar-2016</v>
      </c>
      <c r="D3094" t="str">
        <f>TEXT(Calculated_Columns!C3094,"MMMM")</f>
        <v>March</v>
      </c>
      <c r="E3094">
        <f>'Raw Data'!U3094/'Raw Data'!R3094</f>
        <v>0.48</v>
      </c>
    </row>
    <row r="3095" spans="1:5" x14ac:dyDescent="0.3">
      <c r="A3095">
        <f>YEAR('Raw Data'!C3095)</f>
        <v>2015</v>
      </c>
      <c r="B3095">
        <f>MONTH('Raw Data'!C3095)</f>
        <v>8</v>
      </c>
      <c r="C3095" t="str">
        <f>TEXT('Raw Data'!C3095,"MMM-YYYY")</f>
        <v>Aug-2015</v>
      </c>
      <c r="D3095" t="str">
        <f>TEXT(Calculated_Columns!C3095,"MMMM")</f>
        <v>August</v>
      </c>
      <c r="E3095">
        <f>'Raw Data'!U3095/'Raw Data'!R3095</f>
        <v>8.7499999999999994E-2</v>
      </c>
    </row>
    <row r="3096" spans="1:5" x14ac:dyDescent="0.3">
      <c r="A3096">
        <f>YEAR('Raw Data'!C3096)</f>
        <v>2015</v>
      </c>
      <c r="B3096">
        <f>MONTH('Raw Data'!C3096)</f>
        <v>8</v>
      </c>
      <c r="C3096" t="str">
        <f>TEXT('Raw Data'!C3096,"MMM-YYYY")</f>
        <v>Aug-2015</v>
      </c>
      <c r="D3096" t="str">
        <f>TEXT(Calculated_Columns!C3096,"MMMM")</f>
        <v>August</v>
      </c>
      <c r="E3096">
        <f>'Raw Data'!U3096/'Raw Data'!R3096</f>
        <v>0.35</v>
      </c>
    </row>
    <row r="3097" spans="1:5" x14ac:dyDescent="0.3">
      <c r="A3097">
        <f>YEAR('Raw Data'!C3097)</f>
        <v>2015</v>
      </c>
      <c r="B3097">
        <f>MONTH('Raw Data'!C3097)</f>
        <v>8</v>
      </c>
      <c r="C3097" t="str">
        <f>TEXT('Raw Data'!C3097,"MMM-YYYY")</f>
        <v>Aug-2015</v>
      </c>
      <c r="D3097" t="str">
        <f>TEXT(Calculated_Columns!C3097,"MMMM")</f>
        <v>August</v>
      </c>
      <c r="E3097">
        <f>'Raw Data'!U3097/'Raw Data'!R3097</f>
        <v>0.18749999999999997</v>
      </c>
    </row>
    <row r="3098" spans="1:5" x14ac:dyDescent="0.3">
      <c r="A3098">
        <f>YEAR('Raw Data'!C3098)</f>
        <v>2015</v>
      </c>
      <c r="B3098">
        <f>MONTH('Raw Data'!C3098)</f>
        <v>8</v>
      </c>
      <c r="C3098" t="str">
        <f>TEXT('Raw Data'!C3098,"MMM-YYYY")</f>
        <v>Aug-2015</v>
      </c>
      <c r="D3098" t="str">
        <f>TEXT(Calculated_Columns!C3098,"MMMM")</f>
        <v>August</v>
      </c>
      <c r="E3098">
        <f>'Raw Data'!U3098/'Raw Data'!R3098</f>
        <v>-2.35</v>
      </c>
    </row>
    <row r="3099" spans="1:5" x14ac:dyDescent="0.3">
      <c r="A3099">
        <f>YEAR('Raw Data'!C3099)</f>
        <v>2017</v>
      </c>
      <c r="B3099">
        <f>MONTH('Raw Data'!C3099)</f>
        <v>4</v>
      </c>
      <c r="C3099" t="str">
        <f>TEXT('Raw Data'!C3099,"MMM-YYYY")</f>
        <v>Apr-2017</v>
      </c>
      <c r="D3099" t="str">
        <f>TEXT(Calculated_Columns!C3099,"MMMM")</f>
        <v>April</v>
      </c>
      <c r="E3099">
        <f>'Raw Data'!U3099/'Raw Data'!R3099</f>
        <v>0.35000000000000003</v>
      </c>
    </row>
    <row r="3100" spans="1:5" x14ac:dyDescent="0.3">
      <c r="A3100">
        <f>YEAR('Raw Data'!C3100)</f>
        <v>2017</v>
      </c>
      <c r="B3100">
        <f>MONTH('Raw Data'!C3100)</f>
        <v>4</v>
      </c>
      <c r="C3100" t="str">
        <f>TEXT('Raw Data'!C3100,"MMM-YYYY")</f>
        <v>Apr-2017</v>
      </c>
      <c r="D3100" t="str">
        <f>TEXT(Calculated_Columns!C3100,"MMMM")</f>
        <v>April</v>
      </c>
      <c r="E3100">
        <f>'Raw Data'!U3100/'Raw Data'!R3100</f>
        <v>-0.19117647058823528</v>
      </c>
    </row>
    <row r="3101" spans="1:5" x14ac:dyDescent="0.3">
      <c r="A3101">
        <f>YEAR('Raw Data'!C3101)</f>
        <v>2017</v>
      </c>
      <c r="B3101">
        <f>MONTH('Raw Data'!C3101)</f>
        <v>4</v>
      </c>
      <c r="C3101" t="str">
        <f>TEXT('Raw Data'!C3101,"MMM-YYYY")</f>
        <v>Apr-2017</v>
      </c>
      <c r="D3101" t="str">
        <f>TEXT(Calculated_Columns!C3101,"MMMM")</f>
        <v>April</v>
      </c>
      <c r="E3101">
        <f>'Raw Data'!U3101/'Raw Data'!R3101</f>
        <v>0.32500000000000001</v>
      </c>
    </row>
    <row r="3102" spans="1:5" x14ac:dyDescent="0.3">
      <c r="A3102">
        <f>YEAR('Raw Data'!C3102)</f>
        <v>2017</v>
      </c>
      <c r="B3102">
        <f>MONTH('Raw Data'!C3102)</f>
        <v>4</v>
      </c>
      <c r="C3102" t="str">
        <f>TEXT('Raw Data'!C3102,"MMM-YYYY")</f>
        <v>Apr-2017</v>
      </c>
      <c r="D3102" t="str">
        <f>TEXT(Calculated_Columns!C3102,"MMMM")</f>
        <v>April</v>
      </c>
      <c r="E3102">
        <f>'Raw Data'!U3102/'Raw Data'!R3102</f>
        <v>3.7499999999999999E-2</v>
      </c>
    </row>
    <row r="3103" spans="1:5" x14ac:dyDescent="0.3">
      <c r="A3103">
        <f>YEAR('Raw Data'!C3103)</f>
        <v>2017</v>
      </c>
      <c r="B3103">
        <f>MONTH('Raw Data'!C3103)</f>
        <v>12</v>
      </c>
      <c r="C3103" t="str">
        <f>TEXT('Raw Data'!C3103,"MMM-YYYY")</f>
        <v>Dec-2017</v>
      </c>
      <c r="D3103" t="str">
        <f>TEXT(Calculated_Columns!C3103,"MMMM")</f>
        <v>December</v>
      </c>
      <c r="E3103">
        <f>'Raw Data'!U3103/'Raw Data'!R3103</f>
        <v>0.05</v>
      </c>
    </row>
    <row r="3104" spans="1:5" x14ac:dyDescent="0.3">
      <c r="A3104">
        <f>YEAR('Raw Data'!C3104)</f>
        <v>2017</v>
      </c>
      <c r="B3104">
        <f>MONTH('Raw Data'!C3104)</f>
        <v>12</v>
      </c>
      <c r="C3104" t="str">
        <f>TEXT('Raw Data'!C3104,"MMM-YYYY")</f>
        <v>Dec-2017</v>
      </c>
      <c r="D3104" t="str">
        <f>TEXT(Calculated_Columns!C3104,"MMMM")</f>
        <v>December</v>
      </c>
      <c r="E3104">
        <f>'Raw Data'!U3104/'Raw Data'!R3104</f>
        <v>0.23</v>
      </c>
    </row>
    <row r="3105" spans="1:5" x14ac:dyDescent="0.3">
      <c r="A3105">
        <f>YEAR('Raw Data'!C3105)</f>
        <v>2016</v>
      </c>
      <c r="B3105">
        <f>MONTH('Raw Data'!C3105)</f>
        <v>12</v>
      </c>
      <c r="C3105" t="str">
        <f>TEXT('Raw Data'!C3105,"MMM-YYYY")</f>
        <v>Dec-2016</v>
      </c>
      <c r="D3105" t="str">
        <f>TEXT(Calculated_Columns!C3105,"MMMM")</f>
        <v>December</v>
      </c>
      <c r="E3105">
        <f>'Raw Data'!U3105/'Raw Data'!R3105</f>
        <v>-0.73333333333333328</v>
      </c>
    </row>
    <row r="3106" spans="1:5" x14ac:dyDescent="0.3">
      <c r="A3106">
        <f>YEAR('Raw Data'!C3106)</f>
        <v>2017</v>
      </c>
      <c r="B3106">
        <f>MONTH('Raw Data'!C3106)</f>
        <v>3</v>
      </c>
      <c r="C3106" t="str">
        <f>TEXT('Raw Data'!C3106,"MMM-YYYY")</f>
        <v>Mar-2017</v>
      </c>
      <c r="D3106" t="str">
        <f>TEXT(Calculated_Columns!C3106,"MMMM")</f>
        <v>March</v>
      </c>
      <c r="E3106">
        <f>'Raw Data'!U3106/'Raw Data'!R3106</f>
        <v>0.44999999999999996</v>
      </c>
    </row>
    <row r="3107" spans="1:5" x14ac:dyDescent="0.3">
      <c r="A3107">
        <f>YEAR('Raw Data'!C3107)</f>
        <v>2016</v>
      </c>
      <c r="B3107">
        <f>MONTH('Raw Data'!C3107)</f>
        <v>7</v>
      </c>
      <c r="C3107" t="str">
        <f>TEXT('Raw Data'!C3107,"MMM-YYYY")</f>
        <v>Jul-2016</v>
      </c>
      <c r="D3107" t="str">
        <f>TEXT(Calculated_Columns!C3107,"MMMM")</f>
        <v>July</v>
      </c>
      <c r="E3107">
        <f>'Raw Data'!U3107/'Raw Data'!R3107</f>
        <v>0.36249999999999999</v>
      </c>
    </row>
    <row r="3108" spans="1:5" x14ac:dyDescent="0.3">
      <c r="A3108">
        <f>YEAR('Raw Data'!C3108)</f>
        <v>2017</v>
      </c>
      <c r="B3108">
        <f>MONTH('Raw Data'!C3108)</f>
        <v>7</v>
      </c>
      <c r="C3108" t="str">
        <f>TEXT('Raw Data'!C3108,"MMM-YYYY")</f>
        <v>Jul-2017</v>
      </c>
      <c r="D3108" t="str">
        <f>TEXT(Calculated_Columns!C3108,"MMMM")</f>
        <v>July</v>
      </c>
      <c r="E3108">
        <f>'Raw Data'!U3108/'Raw Data'!R3108</f>
        <v>8.7500000000000008E-2</v>
      </c>
    </row>
    <row r="3109" spans="1:5" x14ac:dyDescent="0.3">
      <c r="A3109">
        <f>YEAR('Raw Data'!C3109)</f>
        <v>2016</v>
      </c>
      <c r="B3109">
        <f>MONTH('Raw Data'!C3109)</f>
        <v>7</v>
      </c>
      <c r="C3109" t="str">
        <f>TEXT('Raw Data'!C3109,"MMM-YYYY")</f>
        <v>Jul-2016</v>
      </c>
      <c r="D3109" t="str">
        <f>TEXT(Calculated_Columns!C3109,"MMMM")</f>
        <v>July</v>
      </c>
      <c r="E3109">
        <f>'Raw Data'!U3109/'Raw Data'!R3109</f>
        <v>0.45999999999999996</v>
      </c>
    </row>
    <row r="3110" spans="1:5" x14ac:dyDescent="0.3">
      <c r="A3110">
        <f>YEAR('Raw Data'!C3110)</f>
        <v>2016</v>
      </c>
      <c r="B3110">
        <f>MONTH('Raw Data'!C3110)</f>
        <v>7</v>
      </c>
      <c r="C3110" t="str">
        <f>TEXT('Raw Data'!C3110,"MMM-YYYY")</f>
        <v>Jul-2016</v>
      </c>
      <c r="D3110" t="str">
        <f>TEXT(Calculated_Columns!C3110,"MMMM")</f>
        <v>July</v>
      </c>
      <c r="E3110">
        <f>'Raw Data'!U3110/'Raw Data'!R3110</f>
        <v>1.9999999999999997E-2</v>
      </c>
    </row>
    <row r="3111" spans="1:5" x14ac:dyDescent="0.3">
      <c r="A3111">
        <f>YEAR('Raw Data'!C3111)</f>
        <v>2016</v>
      </c>
      <c r="B3111">
        <f>MONTH('Raw Data'!C3111)</f>
        <v>7</v>
      </c>
      <c r="C3111" t="str">
        <f>TEXT('Raw Data'!C3111,"MMM-YYYY")</f>
        <v>Jul-2016</v>
      </c>
      <c r="D3111" t="str">
        <f>TEXT(Calculated_Columns!C3111,"MMMM")</f>
        <v>July</v>
      </c>
      <c r="E3111">
        <f>'Raw Data'!U3111/'Raw Data'!R3111</f>
        <v>0.49</v>
      </c>
    </row>
    <row r="3112" spans="1:5" x14ac:dyDescent="0.3">
      <c r="A3112">
        <f>YEAR('Raw Data'!C3112)</f>
        <v>2016</v>
      </c>
      <c r="B3112">
        <f>MONTH('Raw Data'!C3112)</f>
        <v>7</v>
      </c>
      <c r="C3112" t="str">
        <f>TEXT('Raw Data'!C3112,"MMM-YYYY")</f>
        <v>Jul-2016</v>
      </c>
      <c r="D3112" t="str">
        <f>TEXT(Calculated_Columns!C3112,"MMMM")</f>
        <v>July</v>
      </c>
      <c r="E3112">
        <f>'Raw Data'!U3112/'Raw Data'!R3112</f>
        <v>0.48999999999999994</v>
      </c>
    </row>
    <row r="3113" spans="1:5" x14ac:dyDescent="0.3">
      <c r="A3113">
        <f>YEAR('Raw Data'!C3113)</f>
        <v>2016</v>
      </c>
      <c r="B3113">
        <f>MONTH('Raw Data'!C3113)</f>
        <v>7</v>
      </c>
      <c r="C3113" t="str">
        <f>TEXT('Raw Data'!C3113,"MMM-YYYY")</f>
        <v>Jul-2016</v>
      </c>
      <c r="D3113" t="str">
        <f>TEXT(Calculated_Columns!C3113,"MMMM")</f>
        <v>July</v>
      </c>
      <c r="E3113">
        <f>'Raw Data'!U3113/'Raw Data'!R3113</f>
        <v>0.18</v>
      </c>
    </row>
    <row r="3114" spans="1:5" x14ac:dyDescent="0.3">
      <c r="A3114">
        <f>YEAR('Raw Data'!C3114)</f>
        <v>2016</v>
      </c>
      <c r="B3114">
        <f>MONTH('Raw Data'!C3114)</f>
        <v>8</v>
      </c>
      <c r="C3114" t="str">
        <f>TEXT('Raw Data'!C3114,"MMM-YYYY")</f>
        <v>Aug-2016</v>
      </c>
      <c r="D3114" t="str">
        <f>TEXT(Calculated_Columns!C3114,"MMMM")</f>
        <v>August</v>
      </c>
      <c r="E3114">
        <f>'Raw Data'!U3114/'Raw Data'!R3114</f>
        <v>7.4999999999999997E-2</v>
      </c>
    </row>
    <row r="3115" spans="1:5" x14ac:dyDescent="0.3">
      <c r="A3115">
        <f>YEAR('Raw Data'!C3115)</f>
        <v>2016</v>
      </c>
      <c r="B3115">
        <f>MONTH('Raw Data'!C3115)</f>
        <v>8</v>
      </c>
      <c r="C3115" t="str">
        <f>TEXT('Raw Data'!C3115,"MMM-YYYY")</f>
        <v>Aug-2016</v>
      </c>
      <c r="D3115" t="str">
        <f>TEXT(Calculated_Columns!C3115,"MMMM")</f>
        <v>August</v>
      </c>
      <c r="E3115">
        <f>'Raw Data'!U3115/'Raw Data'!R3115</f>
        <v>0.47</v>
      </c>
    </row>
    <row r="3116" spans="1:5" x14ac:dyDescent="0.3">
      <c r="A3116">
        <f>YEAR('Raw Data'!C3116)</f>
        <v>2016</v>
      </c>
      <c r="B3116">
        <f>MONTH('Raw Data'!C3116)</f>
        <v>8</v>
      </c>
      <c r="C3116" t="str">
        <f>TEXT('Raw Data'!C3116,"MMM-YYYY")</f>
        <v>Aug-2016</v>
      </c>
      <c r="D3116" t="str">
        <f>TEXT(Calculated_Columns!C3116,"MMMM")</f>
        <v>August</v>
      </c>
      <c r="E3116">
        <f>'Raw Data'!U3116/'Raw Data'!R3116</f>
        <v>0.49000000000000005</v>
      </c>
    </row>
    <row r="3117" spans="1:5" x14ac:dyDescent="0.3">
      <c r="A3117">
        <f>YEAR('Raw Data'!C3117)</f>
        <v>2016</v>
      </c>
      <c r="B3117">
        <f>MONTH('Raw Data'!C3117)</f>
        <v>8</v>
      </c>
      <c r="C3117" t="str">
        <f>TEXT('Raw Data'!C3117,"MMM-YYYY")</f>
        <v>Aug-2016</v>
      </c>
      <c r="D3117" t="str">
        <f>TEXT(Calculated_Columns!C3117,"MMMM")</f>
        <v>August</v>
      </c>
      <c r="E3117">
        <f>'Raw Data'!U3117/'Raw Data'!R3117</f>
        <v>-7.5000000000000011E-2</v>
      </c>
    </row>
    <row r="3118" spans="1:5" x14ac:dyDescent="0.3">
      <c r="A3118">
        <f>YEAR('Raw Data'!C3118)</f>
        <v>2016</v>
      </c>
      <c r="B3118">
        <f>MONTH('Raw Data'!C3118)</f>
        <v>8</v>
      </c>
      <c r="C3118" t="str">
        <f>TEXT('Raw Data'!C3118,"MMM-YYYY")</f>
        <v>Aug-2016</v>
      </c>
      <c r="D3118" t="str">
        <f>TEXT(Calculated_Columns!C3118,"MMMM")</f>
        <v>August</v>
      </c>
      <c r="E3118">
        <f>'Raw Data'!U3118/'Raw Data'!R3118</f>
        <v>0.25999999999999995</v>
      </c>
    </row>
    <row r="3119" spans="1:5" x14ac:dyDescent="0.3">
      <c r="A3119">
        <f>YEAR('Raw Data'!C3119)</f>
        <v>2016</v>
      </c>
      <c r="B3119">
        <f>MONTH('Raw Data'!C3119)</f>
        <v>8</v>
      </c>
      <c r="C3119" t="str">
        <f>TEXT('Raw Data'!C3119,"MMM-YYYY")</f>
        <v>Aug-2016</v>
      </c>
      <c r="D3119" t="str">
        <f>TEXT(Calculated_Columns!C3119,"MMMM")</f>
        <v>August</v>
      </c>
      <c r="E3119">
        <f>'Raw Data'!U3119/'Raw Data'!R3119</f>
        <v>9.9999999999999985E-3</v>
      </c>
    </row>
    <row r="3120" spans="1:5" x14ac:dyDescent="0.3">
      <c r="A3120">
        <f>YEAR('Raw Data'!C3120)</f>
        <v>2015</v>
      </c>
      <c r="B3120">
        <f>MONTH('Raw Data'!C3120)</f>
        <v>6</v>
      </c>
      <c r="C3120" t="str">
        <f>TEXT('Raw Data'!C3120,"MMM-YYYY")</f>
        <v>Jun-2015</v>
      </c>
      <c r="D3120" t="str">
        <f>TEXT(Calculated_Columns!C3120,"MMMM")</f>
        <v>June</v>
      </c>
      <c r="E3120">
        <f>'Raw Data'!U3120/'Raw Data'!R3120</f>
        <v>-0.16249999999999998</v>
      </c>
    </row>
    <row r="3121" spans="1:5" x14ac:dyDescent="0.3">
      <c r="A3121">
        <f>YEAR('Raw Data'!C3121)</f>
        <v>2015</v>
      </c>
      <c r="B3121">
        <f>MONTH('Raw Data'!C3121)</f>
        <v>6</v>
      </c>
      <c r="C3121" t="str">
        <f>TEXT('Raw Data'!C3121,"MMM-YYYY")</f>
        <v>Jun-2015</v>
      </c>
      <c r="D3121" t="str">
        <f>TEXT(Calculated_Columns!C3121,"MMMM")</f>
        <v>June</v>
      </c>
      <c r="E3121">
        <f>'Raw Data'!U3121/'Raw Data'!R3121</f>
        <v>0.125</v>
      </c>
    </row>
    <row r="3122" spans="1:5" x14ac:dyDescent="0.3">
      <c r="A3122">
        <f>YEAR('Raw Data'!C3122)</f>
        <v>2015</v>
      </c>
      <c r="B3122">
        <f>MONTH('Raw Data'!C3122)</f>
        <v>6</v>
      </c>
      <c r="C3122" t="str">
        <f>TEXT('Raw Data'!C3122,"MMM-YYYY")</f>
        <v>Jun-2015</v>
      </c>
      <c r="D3122" t="str">
        <f>TEXT(Calculated_Columns!C3122,"MMMM")</f>
        <v>June</v>
      </c>
      <c r="E3122">
        <f>'Raw Data'!U3122/'Raw Data'!R3122</f>
        <v>0.15</v>
      </c>
    </row>
    <row r="3123" spans="1:5" x14ac:dyDescent="0.3">
      <c r="A3123">
        <f>YEAR('Raw Data'!C3123)</f>
        <v>2015</v>
      </c>
      <c r="B3123">
        <f>MONTH('Raw Data'!C3123)</f>
        <v>6</v>
      </c>
      <c r="C3123" t="str">
        <f>TEXT('Raw Data'!C3123,"MMM-YYYY")</f>
        <v>Jun-2015</v>
      </c>
      <c r="D3123" t="str">
        <f>TEXT(Calculated_Columns!C3123,"MMMM")</f>
        <v>June</v>
      </c>
      <c r="E3123">
        <f>'Raw Data'!U3123/'Raw Data'!R3123</f>
        <v>0.125</v>
      </c>
    </row>
    <row r="3124" spans="1:5" x14ac:dyDescent="0.3">
      <c r="A3124">
        <f>YEAR('Raw Data'!C3124)</f>
        <v>2015</v>
      </c>
      <c r="B3124">
        <f>MONTH('Raw Data'!C3124)</f>
        <v>6</v>
      </c>
      <c r="C3124" t="str">
        <f>TEXT('Raw Data'!C3124,"MMM-YYYY")</f>
        <v>Jun-2015</v>
      </c>
      <c r="D3124" t="str">
        <f>TEXT(Calculated_Columns!C3124,"MMMM")</f>
        <v>June</v>
      </c>
      <c r="E3124">
        <f>'Raw Data'!U3124/'Raw Data'!R3124</f>
        <v>-0.8</v>
      </c>
    </row>
    <row r="3125" spans="1:5" x14ac:dyDescent="0.3">
      <c r="A3125">
        <f>YEAR('Raw Data'!C3125)</f>
        <v>2015</v>
      </c>
      <c r="B3125">
        <f>MONTH('Raw Data'!C3125)</f>
        <v>6</v>
      </c>
      <c r="C3125" t="str">
        <f>TEXT('Raw Data'!C3125,"MMM-YYYY")</f>
        <v>Jun-2015</v>
      </c>
      <c r="D3125" t="str">
        <f>TEXT(Calculated_Columns!C3125,"MMMM")</f>
        <v>June</v>
      </c>
      <c r="E3125">
        <f>'Raw Data'!U3125/'Raw Data'!R3125</f>
        <v>-0.83333333333333337</v>
      </c>
    </row>
    <row r="3126" spans="1:5" x14ac:dyDescent="0.3">
      <c r="A3126">
        <f>YEAR('Raw Data'!C3126)</f>
        <v>2015</v>
      </c>
      <c r="B3126">
        <f>MONTH('Raw Data'!C3126)</f>
        <v>6</v>
      </c>
      <c r="C3126" t="str">
        <f>TEXT('Raw Data'!C3126,"MMM-YYYY")</f>
        <v>Jun-2015</v>
      </c>
      <c r="D3126" t="str">
        <f>TEXT(Calculated_Columns!C3126,"MMMM")</f>
        <v>June</v>
      </c>
      <c r="E3126">
        <f>'Raw Data'!U3126/'Raw Data'!R3126</f>
        <v>0.05</v>
      </c>
    </row>
    <row r="3127" spans="1:5" x14ac:dyDescent="0.3">
      <c r="A3127">
        <f>YEAR('Raw Data'!C3127)</f>
        <v>2015</v>
      </c>
      <c r="B3127">
        <f>MONTH('Raw Data'!C3127)</f>
        <v>6</v>
      </c>
      <c r="C3127" t="str">
        <f>TEXT('Raw Data'!C3127,"MMM-YYYY")</f>
        <v>Jun-2015</v>
      </c>
      <c r="D3127" t="str">
        <f>TEXT(Calculated_Columns!C3127,"MMMM")</f>
        <v>June</v>
      </c>
      <c r="E3127">
        <f>'Raw Data'!U3127/'Raw Data'!R3127</f>
        <v>3.7500000000000006E-2</v>
      </c>
    </row>
    <row r="3128" spans="1:5" x14ac:dyDescent="0.3">
      <c r="A3128">
        <f>YEAR('Raw Data'!C3128)</f>
        <v>2017</v>
      </c>
      <c r="B3128">
        <f>MONTH('Raw Data'!C3128)</f>
        <v>9</v>
      </c>
      <c r="C3128" t="str">
        <f>TEXT('Raw Data'!C3128,"MMM-YYYY")</f>
        <v>Sep-2017</v>
      </c>
      <c r="D3128" t="str">
        <f>TEXT(Calculated_Columns!C3128,"MMMM")</f>
        <v>September</v>
      </c>
      <c r="E3128">
        <f>'Raw Data'!U3128/'Raw Data'!R3128</f>
        <v>-0.18333333333333332</v>
      </c>
    </row>
    <row r="3129" spans="1:5" x14ac:dyDescent="0.3">
      <c r="A3129">
        <f>YEAR('Raw Data'!C3129)</f>
        <v>2017</v>
      </c>
      <c r="B3129">
        <f>MONTH('Raw Data'!C3129)</f>
        <v>10</v>
      </c>
      <c r="C3129" t="str">
        <f>TEXT('Raw Data'!C3129,"MMM-YYYY")</f>
        <v>Oct-2017</v>
      </c>
      <c r="D3129" t="str">
        <f>TEXT(Calculated_Columns!C3129,"MMMM")</f>
        <v>October</v>
      </c>
      <c r="E3129">
        <f>'Raw Data'!U3129/'Raw Data'!R3129</f>
        <v>0.47000000000000003</v>
      </c>
    </row>
    <row r="3130" spans="1:5" x14ac:dyDescent="0.3">
      <c r="A3130">
        <f>YEAR('Raw Data'!C3130)</f>
        <v>2014</v>
      </c>
      <c r="B3130">
        <f>MONTH('Raw Data'!C3130)</f>
        <v>12</v>
      </c>
      <c r="C3130" t="str">
        <f>TEXT('Raw Data'!C3130,"MMM-YYYY")</f>
        <v>Dec-2014</v>
      </c>
      <c r="D3130" t="str">
        <f>TEXT(Calculated_Columns!C3130,"MMMM")</f>
        <v>December</v>
      </c>
      <c r="E3130">
        <f>'Raw Data'!U3130/'Raw Data'!R3130</f>
        <v>0.32999999999999996</v>
      </c>
    </row>
    <row r="3131" spans="1:5" x14ac:dyDescent="0.3">
      <c r="A3131">
        <f>YEAR('Raw Data'!C3131)</f>
        <v>2014</v>
      </c>
      <c r="B3131">
        <f>MONTH('Raw Data'!C3131)</f>
        <v>12</v>
      </c>
      <c r="C3131" t="str">
        <f>TEXT('Raw Data'!C3131,"MMM-YYYY")</f>
        <v>Dec-2014</v>
      </c>
      <c r="D3131" t="str">
        <f>TEXT(Calculated_Columns!C3131,"MMMM")</f>
        <v>December</v>
      </c>
      <c r="E3131">
        <f>'Raw Data'!U3131/'Raw Data'!R3131</f>
        <v>7.4999999999999997E-2</v>
      </c>
    </row>
    <row r="3132" spans="1:5" x14ac:dyDescent="0.3">
      <c r="A3132">
        <f>YEAR('Raw Data'!C3132)</f>
        <v>2014</v>
      </c>
      <c r="B3132">
        <f>MONTH('Raw Data'!C3132)</f>
        <v>12</v>
      </c>
      <c r="C3132" t="str">
        <f>TEXT('Raw Data'!C3132,"MMM-YYYY")</f>
        <v>Dec-2014</v>
      </c>
      <c r="D3132" t="str">
        <f>TEXT(Calculated_Columns!C3132,"MMMM")</f>
        <v>December</v>
      </c>
      <c r="E3132">
        <f>'Raw Data'!U3132/'Raw Data'!R3132</f>
        <v>0.1</v>
      </c>
    </row>
    <row r="3133" spans="1:5" x14ac:dyDescent="0.3">
      <c r="A3133">
        <f>YEAR('Raw Data'!C3133)</f>
        <v>2014</v>
      </c>
      <c r="B3133">
        <f>MONTH('Raw Data'!C3133)</f>
        <v>12</v>
      </c>
      <c r="C3133" t="str">
        <f>TEXT('Raw Data'!C3133,"MMM-YYYY")</f>
        <v>Dec-2014</v>
      </c>
      <c r="D3133" t="str">
        <f>TEXT(Calculated_Columns!C3133,"MMMM")</f>
        <v>December</v>
      </c>
      <c r="E3133">
        <f>'Raw Data'!U3133/'Raw Data'!R3133</f>
        <v>0.11249999999999999</v>
      </c>
    </row>
    <row r="3134" spans="1:5" x14ac:dyDescent="0.3">
      <c r="A3134">
        <f>YEAR('Raw Data'!C3134)</f>
        <v>2014</v>
      </c>
      <c r="B3134">
        <f>MONTH('Raw Data'!C3134)</f>
        <v>8</v>
      </c>
      <c r="C3134" t="str">
        <f>TEXT('Raw Data'!C3134,"MMM-YYYY")</f>
        <v>Aug-2014</v>
      </c>
      <c r="D3134" t="str">
        <f>TEXT(Calculated_Columns!C3134,"MMMM")</f>
        <v>August</v>
      </c>
      <c r="E3134">
        <f>'Raw Data'!U3134/'Raw Data'!R3134</f>
        <v>0.48</v>
      </c>
    </row>
    <row r="3135" spans="1:5" x14ac:dyDescent="0.3">
      <c r="A3135">
        <f>YEAR('Raw Data'!C3135)</f>
        <v>2014</v>
      </c>
      <c r="B3135">
        <f>MONTH('Raw Data'!C3135)</f>
        <v>8</v>
      </c>
      <c r="C3135" t="str">
        <f>TEXT('Raw Data'!C3135,"MMM-YYYY")</f>
        <v>Aug-2014</v>
      </c>
      <c r="D3135" t="str">
        <f>TEXT(Calculated_Columns!C3135,"MMMM")</f>
        <v>August</v>
      </c>
      <c r="E3135">
        <f>'Raw Data'!U3135/'Raw Data'!R3135</f>
        <v>0.35</v>
      </c>
    </row>
    <row r="3136" spans="1:5" x14ac:dyDescent="0.3">
      <c r="A3136">
        <f>YEAR('Raw Data'!C3136)</f>
        <v>2017</v>
      </c>
      <c r="B3136">
        <f>MONTH('Raw Data'!C3136)</f>
        <v>11</v>
      </c>
      <c r="C3136" t="str">
        <f>TEXT('Raw Data'!C3136,"MMM-YYYY")</f>
        <v>Nov-2017</v>
      </c>
      <c r="D3136" t="str">
        <f>TEXT(Calculated_Columns!C3136,"MMMM")</f>
        <v>November</v>
      </c>
      <c r="E3136">
        <f>'Raw Data'!U3136/'Raw Data'!R3136</f>
        <v>-1.5000000000000002</v>
      </c>
    </row>
    <row r="3137" spans="1:5" x14ac:dyDescent="0.3">
      <c r="A3137">
        <f>YEAR('Raw Data'!C3137)</f>
        <v>2017</v>
      </c>
      <c r="B3137">
        <f>MONTH('Raw Data'!C3137)</f>
        <v>11</v>
      </c>
      <c r="C3137" t="str">
        <f>TEXT('Raw Data'!C3137,"MMM-YYYY")</f>
        <v>Nov-2017</v>
      </c>
      <c r="D3137" t="str">
        <f>TEXT(Calculated_Columns!C3137,"MMMM")</f>
        <v>November</v>
      </c>
      <c r="E3137">
        <f>'Raw Data'!U3137/'Raw Data'!R3137</f>
        <v>-0.2</v>
      </c>
    </row>
    <row r="3138" spans="1:5" x14ac:dyDescent="0.3">
      <c r="A3138">
        <f>YEAR('Raw Data'!C3138)</f>
        <v>2017</v>
      </c>
      <c r="B3138">
        <f>MONTH('Raw Data'!C3138)</f>
        <v>11</v>
      </c>
      <c r="C3138" t="str">
        <f>TEXT('Raw Data'!C3138,"MMM-YYYY")</f>
        <v>Nov-2017</v>
      </c>
      <c r="D3138" t="str">
        <f>TEXT(Calculated_Columns!C3138,"MMMM")</f>
        <v>November</v>
      </c>
      <c r="E3138">
        <f>'Raw Data'!U3138/'Raw Data'!R3138</f>
        <v>0.125</v>
      </c>
    </row>
    <row r="3139" spans="1:5" x14ac:dyDescent="0.3">
      <c r="A3139">
        <f>YEAR('Raw Data'!C3139)</f>
        <v>2017</v>
      </c>
      <c r="B3139">
        <f>MONTH('Raw Data'!C3139)</f>
        <v>11</v>
      </c>
      <c r="C3139" t="str">
        <f>TEXT('Raw Data'!C3139,"MMM-YYYY")</f>
        <v>Nov-2017</v>
      </c>
      <c r="D3139" t="str">
        <f>TEXT(Calculated_Columns!C3139,"MMMM")</f>
        <v>November</v>
      </c>
      <c r="E3139">
        <f>'Raw Data'!U3139/'Raw Data'!R3139</f>
        <v>0.36249999999999993</v>
      </c>
    </row>
    <row r="3140" spans="1:5" x14ac:dyDescent="0.3">
      <c r="A3140">
        <f>YEAR('Raw Data'!C3140)</f>
        <v>2017</v>
      </c>
      <c r="B3140">
        <f>MONTH('Raw Data'!C3140)</f>
        <v>11</v>
      </c>
      <c r="C3140" t="str">
        <f>TEXT('Raw Data'!C3140,"MMM-YYYY")</f>
        <v>Nov-2017</v>
      </c>
      <c r="D3140" t="str">
        <f>TEXT(Calculated_Columns!C3140,"MMMM")</f>
        <v>November</v>
      </c>
      <c r="E3140">
        <f>'Raw Data'!U3140/'Raw Data'!R3140</f>
        <v>-1.2499999999999999E-2</v>
      </c>
    </row>
    <row r="3141" spans="1:5" x14ac:dyDescent="0.3">
      <c r="A3141">
        <f>YEAR('Raw Data'!C3141)</f>
        <v>2017</v>
      </c>
      <c r="B3141">
        <f>MONTH('Raw Data'!C3141)</f>
        <v>11</v>
      </c>
      <c r="C3141" t="str">
        <f>TEXT('Raw Data'!C3141,"MMM-YYYY")</f>
        <v>Nov-2017</v>
      </c>
      <c r="D3141" t="str">
        <f>TEXT(Calculated_Columns!C3141,"MMMM")</f>
        <v>November</v>
      </c>
      <c r="E3141">
        <f>'Raw Data'!U3141/'Raw Data'!R3141</f>
        <v>-0.77500000000000002</v>
      </c>
    </row>
    <row r="3142" spans="1:5" x14ac:dyDescent="0.3">
      <c r="A3142">
        <f>YEAR('Raw Data'!C3142)</f>
        <v>2015</v>
      </c>
      <c r="B3142">
        <f>MONTH('Raw Data'!C3142)</f>
        <v>4</v>
      </c>
      <c r="C3142" t="str">
        <f>TEXT('Raw Data'!C3142,"MMM-YYYY")</f>
        <v>Apr-2015</v>
      </c>
      <c r="D3142" t="str">
        <f>TEXT(Calculated_Columns!C3142,"MMMM")</f>
        <v>April</v>
      </c>
      <c r="E3142">
        <f>'Raw Data'!U3142/'Raw Data'!R3142</f>
        <v>0.44</v>
      </c>
    </row>
    <row r="3143" spans="1:5" x14ac:dyDescent="0.3">
      <c r="A3143">
        <f>YEAR('Raw Data'!C3143)</f>
        <v>2014</v>
      </c>
      <c r="B3143">
        <f>MONTH('Raw Data'!C3143)</f>
        <v>12</v>
      </c>
      <c r="C3143" t="str">
        <f>TEXT('Raw Data'!C3143,"MMM-YYYY")</f>
        <v>Dec-2014</v>
      </c>
      <c r="D3143" t="str">
        <f>TEXT(Calculated_Columns!C3143,"MMMM")</f>
        <v>December</v>
      </c>
      <c r="E3143">
        <f>'Raw Data'!U3143/'Raw Data'!R3143</f>
        <v>-1.6</v>
      </c>
    </row>
    <row r="3144" spans="1:5" x14ac:dyDescent="0.3">
      <c r="A3144">
        <f>YEAR('Raw Data'!C3144)</f>
        <v>2017</v>
      </c>
      <c r="B3144">
        <f>MONTH('Raw Data'!C3144)</f>
        <v>9</v>
      </c>
      <c r="C3144" t="str">
        <f>TEXT('Raw Data'!C3144,"MMM-YYYY")</f>
        <v>Sep-2017</v>
      </c>
      <c r="D3144" t="str">
        <f>TEXT(Calculated_Columns!C3144,"MMMM")</f>
        <v>September</v>
      </c>
      <c r="E3144">
        <f>'Raw Data'!U3144/'Raw Data'!R3144</f>
        <v>0.3</v>
      </c>
    </row>
    <row r="3145" spans="1:5" x14ac:dyDescent="0.3">
      <c r="A3145">
        <f>YEAR('Raw Data'!C3145)</f>
        <v>2017</v>
      </c>
      <c r="B3145">
        <f>MONTH('Raw Data'!C3145)</f>
        <v>9</v>
      </c>
      <c r="C3145" t="str">
        <f>TEXT('Raw Data'!C3145,"MMM-YYYY")</f>
        <v>Sep-2017</v>
      </c>
      <c r="D3145" t="str">
        <f>TEXT(Calculated_Columns!C3145,"MMMM")</f>
        <v>September</v>
      </c>
      <c r="E3145">
        <f>'Raw Data'!U3145/'Raw Data'!R3145</f>
        <v>8.7499999999999994E-2</v>
      </c>
    </row>
    <row r="3146" spans="1:5" x14ac:dyDescent="0.3">
      <c r="A3146">
        <f>YEAR('Raw Data'!C3146)</f>
        <v>2016</v>
      </c>
      <c r="B3146">
        <f>MONTH('Raw Data'!C3146)</f>
        <v>9</v>
      </c>
      <c r="C3146" t="str">
        <f>TEXT('Raw Data'!C3146,"MMM-YYYY")</f>
        <v>Sep-2016</v>
      </c>
      <c r="D3146" t="str">
        <f>TEXT(Calculated_Columns!C3146,"MMMM")</f>
        <v>September</v>
      </c>
      <c r="E3146">
        <f>'Raw Data'!U3146/'Raw Data'!R3146</f>
        <v>-7.1428571428571425E-2</v>
      </c>
    </row>
    <row r="3147" spans="1:5" x14ac:dyDescent="0.3">
      <c r="A3147">
        <f>YEAR('Raw Data'!C3147)</f>
        <v>2017</v>
      </c>
      <c r="B3147">
        <f>MONTH('Raw Data'!C3147)</f>
        <v>2</v>
      </c>
      <c r="C3147" t="str">
        <f>TEXT('Raw Data'!C3147,"MMM-YYYY")</f>
        <v>Feb-2017</v>
      </c>
      <c r="D3147" t="str">
        <f>TEXT(Calculated_Columns!C3147,"MMMM")</f>
        <v>February</v>
      </c>
      <c r="E3147">
        <f>'Raw Data'!U3147/'Raw Data'!R3147</f>
        <v>0.1125</v>
      </c>
    </row>
    <row r="3148" spans="1:5" x14ac:dyDescent="0.3">
      <c r="A3148">
        <f>YEAR('Raw Data'!C3148)</f>
        <v>2017</v>
      </c>
      <c r="B3148">
        <f>MONTH('Raw Data'!C3148)</f>
        <v>2</v>
      </c>
      <c r="C3148" t="str">
        <f>TEXT('Raw Data'!C3148,"MMM-YYYY")</f>
        <v>Feb-2017</v>
      </c>
      <c r="D3148" t="str">
        <f>TEXT(Calculated_Columns!C3148,"MMMM")</f>
        <v>February</v>
      </c>
      <c r="E3148">
        <f>'Raw Data'!U3148/'Raw Data'!R3148</f>
        <v>8.7500000000000008E-2</v>
      </c>
    </row>
    <row r="3149" spans="1:5" x14ac:dyDescent="0.3">
      <c r="A3149">
        <f>YEAR('Raw Data'!C3149)</f>
        <v>2014</v>
      </c>
      <c r="B3149">
        <f>MONTH('Raw Data'!C3149)</f>
        <v>6</v>
      </c>
      <c r="C3149" t="str">
        <f>TEXT('Raw Data'!C3149,"MMM-YYYY")</f>
        <v>Jun-2014</v>
      </c>
      <c r="D3149" t="str">
        <f>TEXT(Calculated_Columns!C3149,"MMMM")</f>
        <v>June</v>
      </c>
      <c r="E3149">
        <f>'Raw Data'!U3149/'Raw Data'!R3149</f>
        <v>0.32</v>
      </c>
    </row>
    <row r="3150" spans="1:5" x14ac:dyDescent="0.3">
      <c r="A3150">
        <f>YEAR('Raw Data'!C3150)</f>
        <v>2016</v>
      </c>
      <c r="B3150">
        <f>MONTH('Raw Data'!C3150)</f>
        <v>6</v>
      </c>
      <c r="C3150" t="str">
        <f>TEXT('Raw Data'!C3150,"MMM-YYYY")</f>
        <v>Jun-2016</v>
      </c>
      <c r="D3150" t="str">
        <f>TEXT(Calculated_Columns!C3150,"MMMM")</f>
        <v>June</v>
      </c>
      <c r="E3150">
        <f>'Raw Data'!U3150/'Raw Data'!R3150</f>
        <v>0.48</v>
      </c>
    </row>
    <row r="3151" spans="1:5" x14ac:dyDescent="0.3">
      <c r="A3151">
        <f>YEAR('Raw Data'!C3151)</f>
        <v>2014</v>
      </c>
      <c r="B3151">
        <f>MONTH('Raw Data'!C3151)</f>
        <v>12</v>
      </c>
      <c r="C3151" t="str">
        <f>TEXT('Raw Data'!C3151,"MMM-YYYY")</f>
        <v>Dec-2014</v>
      </c>
      <c r="D3151" t="str">
        <f>TEXT(Calculated_Columns!C3151,"MMMM")</f>
        <v>December</v>
      </c>
      <c r="E3151">
        <f>'Raw Data'!U3151/'Raw Data'!R3151</f>
        <v>0.48</v>
      </c>
    </row>
    <row r="3152" spans="1:5" x14ac:dyDescent="0.3">
      <c r="A3152">
        <f>YEAR('Raw Data'!C3152)</f>
        <v>2015</v>
      </c>
      <c r="B3152">
        <f>MONTH('Raw Data'!C3152)</f>
        <v>12</v>
      </c>
      <c r="C3152" t="str">
        <f>TEXT('Raw Data'!C3152,"MMM-YYYY")</f>
        <v>Dec-2015</v>
      </c>
      <c r="D3152" t="str">
        <f>TEXT(Calculated_Columns!C3152,"MMMM")</f>
        <v>December</v>
      </c>
      <c r="E3152">
        <f>'Raw Data'!U3152/'Raw Data'!R3152</f>
        <v>0.3</v>
      </c>
    </row>
    <row r="3153" spans="1:5" x14ac:dyDescent="0.3">
      <c r="A3153">
        <f>YEAR('Raw Data'!C3153)</f>
        <v>2015</v>
      </c>
      <c r="B3153">
        <f>MONTH('Raw Data'!C3153)</f>
        <v>12</v>
      </c>
      <c r="C3153" t="str">
        <f>TEXT('Raw Data'!C3153,"MMM-YYYY")</f>
        <v>Dec-2015</v>
      </c>
      <c r="D3153" t="str">
        <f>TEXT(Calculated_Columns!C3153,"MMMM")</f>
        <v>December</v>
      </c>
      <c r="E3153">
        <f>'Raw Data'!U3153/'Raw Data'!R3153</f>
        <v>-1.4666666666666668</v>
      </c>
    </row>
    <row r="3154" spans="1:5" x14ac:dyDescent="0.3">
      <c r="A3154">
        <f>YEAR('Raw Data'!C3154)</f>
        <v>2015</v>
      </c>
      <c r="B3154">
        <f>MONTH('Raw Data'!C3154)</f>
        <v>12</v>
      </c>
      <c r="C3154" t="str">
        <f>TEXT('Raw Data'!C3154,"MMM-YYYY")</f>
        <v>Dec-2015</v>
      </c>
      <c r="D3154" t="str">
        <f>TEXT(Calculated_Columns!C3154,"MMMM")</f>
        <v>December</v>
      </c>
      <c r="E3154">
        <f>'Raw Data'!U3154/'Raw Data'!R3154</f>
        <v>-0.16666666666666669</v>
      </c>
    </row>
    <row r="3155" spans="1:5" x14ac:dyDescent="0.3">
      <c r="A3155">
        <f>YEAR('Raw Data'!C3155)</f>
        <v>2015</v>
      </c>
      <c r="B3155">
        <f>MONTH('Raw Data'!C3155)</f>
        <v>12</v>
      </c>
      <c r="C3155" t="str">
        <f>TEXT('Raw Data'!C3155,"MMM-YYYY")</f>
        <v>Dec-2015</v>
      </c>
      <c r="D3155" t="str">
        <f>TEXT(Calculated_Columns!C3155,"MMMM")</f>
        <v>December</v>
      </c>
      <c r="E3155">
        <f>'Raw Data'!U3155/'Raw Data'!R3155</f>
        <v>0.26250000000000001</v>
      </c>
    </row>
    <row r="3156" spans="1:5" x14ac:dyDescent="0.3">
      <c r="A3156">
        <f>YEAR('Raw Data'!C3156)</f>
        <v>2017</v>
      </c>
      <c r="B3156">
        <f>MONTH('Raw Data'!C3156)</f>
        <v>7</v>
      </c>
      <c r="C3156" t="str">
        <f>TEXT('Raw Data'!C3156,"MMM-YYYY")</f>
        <v>Jul-2017</v>
      </c>
      <c r="D3156" t="str">
        <f>TEXT(Calculated_Columns!C3156,"MMMM")</f>
        <v>July</v>
      </c>
      <c r="E3156">
        <f>'Raw Data'!U3156/'Raw Data'!R3156</f>
        <v>0.44999999999999996</v>
      </c>
    </row>
    <row r="3157" spans="1:5" x14ac:dyDescent="0.3">
      <c r="A3157">
        <f>YEAR('Raw Data'!C3157)</f>
        <v>2014</v>
      </c>
      <c r="B3157">
        <f>MONTH('Raw Data'!C3157)</f>
        <v>8</v>
      </c>
      <c r="C3157" t="str">
        <f>TEXT('Raw Data'!C3157,"MMM-YYYY")</f>
        <v>Aug-2014</v>
      </c>
      <c r="D3157" t="str">
        <f>TEXT(Calculated_Columns!C3157,"MMMM")</f>
        <v>August</v>
      </c>
      <c r="E3157">
        <f>'Raw Data'!U3157/'Raw Data'!R3157</f>
        <v>0.36250000000000004</v>
      </c>
    </row>
    <row r="3158" spans="1:5" x14ac:dyDescent="0.3">
      <c r="A3158">
        <f>YEAR('Raw Data'!C3158)</f>
        <v>2015</v>
      </c>
      <c r="B3158">
        <f>MONTH('Raw Data'!C3158)</f>
        <v>8</v>
      </c>
      <c r="C3158" t="str">
        <f>TEXT('Raw Data'!C3158,"MMM-YYYY")</f>
        <v>Aug-2015</v>
      </c>
      <c r="D3158" t="str">
        <f>TEXT(Calculated_Columns!C3158,"MMMM")</f>
        <v>August</v>
      </c>
      <c r="E3158">
        <f>'Raw Data'!U3158/'Raw Data'!R3158</f>
        <v>-0.26666666666666666</v>
      </c>
    </row>
    <row r="3159" spans="1:5" x14ac:dyDescent="0.3">
      <c r="A3159">
        <f>YEAR('Raw Data'!C3159)</f>
        <v>2015</v>
      </c>
      <c r="B3159">
        <f>MONTH('Raw Data'!C3159)</f>
        <v>8</v>
      </c>
      <c r="C3159" t="str">
        <f>TEXT('Raw Data'!C3159,"MMM-YYYY")</f>
        <v>Aug-2015</v>
      </c>
      <c r="D3159" t="str">
        <f>TEXT(Calculated_Columns!C3159,"MMMM")</f>
        <v>August</v>
      </c>
      <c r="E3159">
        <f>'Raw Data'!U3159/'Raw Data'!R3159</f>
        <v>0.44999999999999996</v>
      </c>
    </row>
    <row r="3160" spans="1:5" x14ac:dyDescent="0.3">
      <c r="A3160">
        <f>YEAR('Raw Data'!C3160)</f>
        <v>2016</v>
      </c>
      <c r="B3160">
        <f>MONTH('Raw Data'!C3160)</f>
        <v>3</v>
      </c>
      <c r="C3160" t="str">
        <f>TEXT('Raw Data'!C3160,"MMM-YYYY")</f>
        <v>Mar-2016</v>
      </c>
      <c r="D3160" t="str">
        <f>TEXT(Calculated_Columns!C3160,"MMMM")</f>
        <v>March</v>
      </c>
      <c r="E3160">
        <f>'Raw Data'!U3160/'Raw Data'!R3160</f>
        <v>8.7499999999999994E-2</v>
      </c>
    </row>
    <row r="3161" spans="1:5" x14ac:dyDescent="0.3">
      <c r="A3161">
        <f>YEAR('Raw Data'!C3161)</f>
        <v>2016</v>
      </c>
      <c r="B3161">
        <f>MONTH('Raw Data'!C3161)</f>
        <v>3</v>
      </c>
      <c r="C3161" t="str">
        <f>TEXT('Raw Data'!C3161,"MMM-YYYY")</f>
        <v>Mar-2016</v>
      </c>
      <c r="D3161" t="str">
        <f>TEXT(Calculated_Columns!C3161,"MMMM")</f>
        <v>March</v>
      </c>
      <c r="E3161">
        <f>'Raw Data'!U3161/'Raw Data'!R3161</f>
        <v>-0.15000000000000002</v>
      </c>
    </row>
    <row r="3162" spans="1:5" x14ac:dyDescent="0.3">
      <c r="A3162">
        <f>YEAR('Raw Data'!C3162)</f>
        <v>2014</v>
      </c>
      <c r="B3162">
        <f>MONTH('Raw Data'!C3162)</f>
        <v>9</v>
      </c>
      <c r="C3162" t="str">
        <f>TEXT('Raw Data'!C3162,"MMM-YYYY")</f>
        <v>Sep-2014</v>
      </c>
      <c r="D3162" t="str">
        <f>TEXT(Calculated_Columns!C3162,"MMMM")</f>
        <v>September</v>
      </c>
      <c r="E3162">
        <f>'Raw Data'!U3162/'Raw Data'!R3162</f>
        <v>-1.55</v>
      </c>
    </row>
    <row r="3163" spans="1:5" x14ac:dyDescent="0.3">
      <c r="A3163">
        <f>YEAR('Raw Data'!C3163)</f>
        <v>2014</v>
      </c>
      <c r="B3163">
        <f>MONTH('Raw Data'!C3163)</f>
        <v>9</v>
      </c>
      <c r="C3163" t="str">
        <f>TEXT('Raw Data'!C3163,"MMM-YYYY")</f>
        <v>Sep-2014</v>
      </c>
      <c r="D3163" t="str">
        <f>TEXT(Calculated_Columns!C3163,"MMMM")</f>
        <v>September</v>
      </c>
      <c r="E3163">
        <f>'Raw Data'!U3163/'Raw Data'!R3163</f>
        <v>0.47</v>
      </c>
    </row>
    <row r="3164" spans="1:5" x14ac:dyDescent="0.3">
      <c r="A3164">
        <f>YEAR('Raw Data'!C3164)</f>
        <v>2014</v>
      </c>
      <c r="B3164">
        <f>MONTH('Raw Data'!C3164)</f>
        <v>9</v>
      </c>
      <c r="C3164" t="str">
        <f>TEXT('Raw Data'!C3164,"MMM-YYYY")</f>
        <v>Sep-2014</v>
      </c>
      <c r="D3164" t="str">
        <f>TEXT(Calculated_Columns!C3164,"MMMM")</f>
        <v>September</v>
      </c>
      <c r="E3164">
        <f>'Raw Data'!U3164/'Raw Data'!R3164</f>
        <v>0.47000000000000003</v>
      </c>
    </row>
    <row r="3165" spans="1:5" x14ac:dyDescent="0.3">
      <c r="A3165">
        <f>YEAR('Raw Data'!C3165)</f>
        <v>2014</v>
      </c>
      <c r="B3165">
        <f>MONTH('Raw Data'!C3165)</f>
        <v>9</v>
      </c>
      <c r="C3165" t="str">
        <f>TEXT('Raw Data'!C3165,"MMM-YYYY")</f>
        <v>Sep-2014</v>
      </c>
      <c r="D3165" t="str">
        <f>TEXT(Calculated_Columns!C3165,"MMMM")</f>
        <v>September</v>
      </c>
      <c r="E3165">
        <f>'Raw Data'!U3165/'Raw Data'!R3165</f>
        <v>0.25999999999999995</v>
      </c>
    </row>
    <row r="3166" spans="1:5" x14ac:dyDescent="0.3">
      <c r="A3166">
        <f>YEAR('Raw Data'!C3166)</f>
        <v>2014</v>
      </c>
      <c r="B3166">
        <f>MONTH('Raw Data'!C3166)</f>
        <v>9</v>
      </c>
      <c r="C3166" t="str">
        <f>TEXT('Raw Data'!C3166,"MMM-YYYY")</f>
        <v>Sep-2014</v>
      </c>
      <c r="D3166" t="str">
        <f>TEXT(Calculated_Columns!C3166,"MMMM")</f>
        <v>September</v>
      </c>
      <c r="E3166">
        <f>'Raw Data'!U3166/'Raw Data'!R3166</f>
        <v>0.44999999999999996</v>
      </c>
    </row>
    <row r="3167" spans="1:5" x14ac:dyDescent="0.3">
      <c r="A3167">
        <f>YEAR('Raw Data'!C3167)</f>
        <v>2014</v>
      </c>
      <c r="B3167">
        <f>MONTH('Raw Data'!C3167)</f>
        <v>9</v>
      </c>
      <c r="C3167" t="str">
        <f>TEXT('Raw Data'!C3167,"MMM-YYYY")</f>
        <v>Sep-2014</v>
      </c>
      <c r="D3167" t="str">
        <f>TEXT(Calculated_Columns!C3167,"MMMM")</f>
        <v>September</v>
      </c>
      <c r="E3167">
        <f>'Raw Data'!U3167/'Raw Data'!R3167</f>
        <v>9.9999999999999992E-2</v>
      </c>
    </row>
    <row r="3168" spans="1:5" x14ac:dyDescent="0.3">
      <c r="A3168">
        <f>YEAR('Raw Data'!C3168)</f>
        <v>2014</v>
      </c>
      <c r="B3168">
        <f>MONTH('Raw Data'!C3168)</f>
        <v>9</v>
      </c>
      <c r="C3168" t="str">
        <f>TEXT('Raw Data'!C3168,"MMM-YYYY")</f>
        <v>Sep-2014</v>
      </c>
      <c r="D3168" t="str">
        <f>TEXT(Calculated_Columns!C3168,"MMMM")</f>
        <v>September</v>
      </c>
      <c r="E3168">
        <f>'Raw Data'!U3168/'Raw Data'!R3168</f>
        <v>0.49</v>
      </c>
    </row>
    <row r="3169" spans="1:5" x14ac:dyDescent="0.3">
      <c r="A3169">
        <f>YEAR('Raw Data'!C3169)</f>
        <v>2016</v>
      </c>
      <c r="B3169">
        <f>MONTH('Raw Data'!C3169)</f>
        <v>10</v>
      </c>
      <c r="C3169" t="str">
        <f>TEXT('Raw Data'!C3169,"MMM-YYYY")</f>
        <v>Oct-2016</v>
      </c>
      <c r="D3169" t="str">
        <f>TEXT(Calculated_Columns!C3169,"MMMM")</f>
        <v>October</v>
      </c>
      <c r="E3169">
        <f>'Raw Data'!U3169/'Raw Data'!R3169</f>
        <v>0.47999999999999993</v>
      </c>
    </row>
    <row r="3170" spans="1:5" x14ac:dyDescent="0.3">
      <c r="A3170">
        <f>YEAR('Raw Data'!C3170)</f>
        <v>2016</v>
      </c>
      <c r="B3170">
        <f>MONTH('Raw Data'!C3170)</f>
        <v>5</v>
      </c>
      <c r="C3170" t="str">
        <f>TEXT('Raw Data'!C3170,"MMM-YYYY")</f>
        <v>May-2016</v>
      </c>
      <c r="D3170" t="str">
        <f>TEXT(Calculated_Columns!C3170,"MMMM")</f>
        <v>May</v>
      </c>
      <c r="E3170">
        <f>'Raw Data'!U3170/'Raw Data'!R3170</f>
        <v>-6.25E-2</v>
      </c>
    </row>
    <row r="3171" spans="1:5" x14ac:dyDescent="0.3">
      <c r="A3171">
        <f>YEAR('Raw Data'!C3171)</f>
        <v>2016</v>
      </c>
      <c r="B3171">
        <f>MONTH('Raw Data'!C3171)</f>
        <v>5</v>
      </c>
      <c r="C3171" t="str">
        <f>TEXT('Raw Data'!C3171,"MMM-YYYY")</f>
        <v>May-2016</v>
      </c>
      <c r="D3171" t="str">
        <f>TEXT(Calculated_Columns!C3171,"MMMM")</f>
        <v>May</v>
      </c>
      <c r="E3171">
        <f>'Raw Data'!U3171/'Raw Data'!R3171</f>
        <v>0.3125</v>
      </c>
    </row>
    <row r="3172" spans="1:5" x14ac:dyDescent="0.3">
      <c r="A3172">
        <f>YEAR('Raw Data'!C3172)</f>
        <v>2017</v>
      </c>
      <c r="B3172">
        <f>MONTH('Raw Data'!C3172)</f>
        <v>12</v>
      </c>
      <c r="C3172" t="str">
        <f>TEXT('Raw Data'!C3172,"MMM-YYYY")</f>
        <v>Dec-2017</v>
      </c>
      <c r="D3172" t="str">
        <f>TEXT(Calculated_Columns!C3172,"MMMM")</f>
        <v>December</v>
      </c>
      <c r="E3172">
        <f>'Raw Data'!U3172/'Raw Data'!R3172</f>
        <v>0.47</v>
      </c>
    </row>
    <row r="3173" spans="1:5" x14ac:dyDescent="0.3">
      <c r="A3173">
        <f>YEAR('Raw Data'!C3173)</f>
        <v>2016</v>
      </c>
      <c r="B3173">
        <f>MONTH('Raw Data'!C3173)</f>
        <v>3</v>
      </c>
      <c r="C3173" t="str">
        <f>TEXT('Raw Data'!C3173,"MMM-YYYY")</f>
        <v>Mar-2016</v>
      </c>
      <c r="D3173" t="str">
        <f>TEXT(Calculated_Columns!C3173,"MMMM")</f>
        <v>March</v>
      </c>
      <c r="E3173">
        <f>'Raw Data'!U3173/'Raw Data'!R3173</f>
        <v>-1.4999999999999998</v>
      </c>
    </row>
    <row r="3174" spans="1:5" x14ac:dyDescent="0.3">
      <c r="A3174">
        <f>YEAR('Raw Data'!C3174)</f>
        <v>2016</v>
      </c>
      <c r="B3174">
        <f>MONTH('Raw Data'!C3174)</f>
        <v>3</v>
      </c>
      <c r="C3174" t="str">
        <f>TEXT('Raw Data'!C3174,"MMM-YYYY")</f>
        <v>Mar-2016</v>
      </c>
      <c r="D3174" t="str">
        <f>TEXT(Calculated_Columns!C3174,"MMMM")</f>
        <v>March</v>
      </c>
      <c r="E3174">
        <f>'Raw Data'!U3174/'Raw Data'!R3174</f>
        <v>0</v>
      </c>
    </row>
    <row r="3175" spans="1:5" x14ac:dyDescent="0.3">
      <c r="A3175">
        <f>YEAR('Raw Data'!C3175)</f>
        <v>2016</v>
      </c>
      <c r="B3175">
        <f>MONTH('Raw Data'!C3175)</f>
        <v>3</v>
      </c>
      <c r="C3175" t="str">
        <f>TEXT('Raw Data'!C3175,"MMM-YYYY")</f>
        <v>Mar-2016</v>
      </c>
      <c r="D3175" t="str">
        <f>TEXT(Calculated_Columns!C3175,"MMMM")</f>
        <v>March</v>
      </c>
      <c r="E3175">
        <f>'Raw Data'!U3175/'Raw Data'!R3175</f>
        <v>0.1125</v>
      </c>
    </row>
    <row r="3176" spans="1:5" x14ac:dyDescent="0.3">
      <c r="A3176">
        <f>YEAR('Raw Data'!C3176)</f>
        <v>2017</v>
      </c>
      <c r="B3176">
        <f>MONTH('Raw Data'!C3176)</f>
        <v>11</v>
      </c>
      <c r="C3176" t="str">
        <f>TEXT('Raw Data'!C3176,"MMM-YYYY")</f>
        <v>Nov-2017</v>
      </c>
      <c r="D3176" t="str">
        <f>TEXT(Calculated_Columns!C3176,"MMMM")</f>
        <v>November</v>
      </c>
      <c r="E3176">
        <f>'Raw Data'!U3176/'Raw Data'!R3176</f>
        <v>0.27999999999999997</v>
      </c>
    </row>
    <row r="3177" spans="1:5" x14ac:dyDescent="0.3">
      <c r="A3177">
        <f>YEAR('Raw Data'!C3177)</f>
        <v>2017</v>
      </c>
      <c r="B3177">
        <f>MONTH('Raw Data'!C3177)</f>
        <v>9</v>
      </c>
      <c r="C3177" t="str">
        <f>TEXT('Raw Data'!C3177,"MMM-YYYY")</f>
        <v>Sep-2017</v>
      </c>
      <c r="D3177" t="str">
        <f>TEXT(Calculated_Columns!C3177,"MMMM")</f>
        <v>September</v>
      </c>
      <c r="E3177">
        <f>'Raw Data'!U3177/'Raw Data'!R3177</f>
        <v>-1.3333333333333333</v>
      </c>
    </row>
    <row r="3178" spans="1:5" x14ac:dyDescent="0.3">
      <c r="A3178">
        <f>YEAR('Raw Data'!C3178)</f>
        <v>2017</v>
      </c>
      <c r="B3178">
        <f>MONTH('Raw Data'!C3178)</f>
        <v>9</v>
      </c>
      <c r="C3178" t="str">
        <f>TEXT('Raw Data'!C3178,"MMM-YYYY")</f>
        <v>Sep-2017</v>
      </c>
      <c r="D3178" t="str">
        <f>TEXT(Calculated_Columns!C3178,"MMMM")</f>
        <v>September</v>
      </c>
      <c r="E3178">
        <f>'Raw Data'!U3178/'Raw Data'!R3178</f>
        <v>1.2499999999999999E-2</v>
      </c>
    </row>
    <row r="3179" spans="1:5" x14ac:dyDescent="0.3">
      <c r="A3179">
        <f>YEAR('Raw Data'!C3179)</f>
        <v>2017</v>
      </c>
      <c r="B3179">
        <f>MONTH('Raw Data'!C3179)</f>
        <v>9</v>
      </c>
      <c r="C3179" t="str">
        <f>TEXT('Raw Data'!C3179,"MMM-YYYY")</f>
        <v>Sep-2017</v>
      </c>
      <c r="D3179" t="str">
        <f>TEXT(Calculated_Columns!C3179,"MMMM")</f>
        <v>September</v>
      </c>
      <c r="E3179">
        <f>'Raw Data'!U3179/'Raw Data'!R3179</f>
        <v>0.47999999999999993</v>
      </c>
    </row>
    <row r="3180" spans="1:5" x14ac:dyDescent="0.3">
      <c r="A3180">
        <f>YEAR('Raw Data'!C3180)</f>
        <v>2017</v>
      </c>
      <c r="B3180">
        <f>MONTH('Raw Data'!C3180)</f>
        <v>12</v>
      </c>
      <c r="C3180" t="str">
        <f>TEXT('Raw Data'!C3180,"MMM-YYYY")</f>
        <v>Dec-2017</v>
      </c>
      <c r="D3180" t="str">
        <f>TEXT(Calculated_Columns!C3180,"MMMM")</f>
        <v>December</v>
      </c>
      <c r="E3180">
        <f>'Raw Data'!U3180/'Raw Data'!R3180</f>
        <v>0.28999999999999998</v>
      </c>
    </row>
    <row r="3181" spans="1:5" x14ac:dyDescent="0.3">
      <c r="A3181">
        <f>YEAR('Raw Data'!C3181)</f>
        <v>2017</v>
      </c>
      <c r="B3181">
        <f>MONTH('Raw Data'!C3181)</f>
        <v>12</v>
      </c>
      <c r="C3181" t="str">
        <f>TEXT('Raw Data'!C3181,"MMM-YYYY")</f>
        <v>Dec-2017</v>
      </c>
      <c r="D3181" t="str">
        <f>TEXT(Calculated_Columns!C3181,"MMMM")</f>
        <v>December</v>
      </c>
      <c r="E3181">
        <f>'Raw Data'!U3181/'Raw Data'!R3181</f>
        <v>0.31</v>
      </c>
    </row>
    <row r="3182" spans="1:5" x14ac:dyDescent="0.3">
      <c r="A3182">
        <f>YEAR('Raw Data'!C3182)</f>
        <v>2017</v>
      </c>
      <c r="B3182">
        <f>MONTH('Raw Data'!C3182)</f>
        <v>12</v>
      </c>
      <c r="C3182" t="str">
        <f>TEXT('Raw Data'!C3182,"MMM-YYYY")</f>
        <v>Dec-2017</v>
      </c>
      <c r="D3182" t="str">
        <f>TEXT(Calculated_Columns!C3182,"MMMM")</f>
        <v>December</v>
      </c>
      <c r="E3182">
        <f>'Raw Data'!U3182/'Raw Data'!R3182</f>
        <v>0.26999999999999996</v>
      </c>
    </row>
    <row r="3183" spans="1:5" x14ac:dyDescent="0.3">
      <c r="A3183">
        <f>YEAR('Raw Data'!C3183)</f>
        <v>2017</v>
      </c>
      <c r="B3183">
        <f>MONTH('Raw Data'!C3183)</f>
        <v>11</v>
      </c>
      <c r="C3183" t="str">
        <f>TEXT('Raw Data'!C3183,"MMM-YYYY")</f>
        <v>Nov-2017</v>
      </c>
      <c r="D3183" t="str">
        <f>TEXT(Calculated_Columns!C3183,"MMMM")</f>
        <v>November</v>
      </c>
      <c r="E3183">
        <f>'Raw Data'!U3183/'Raw Data'!R3183</f>
        <v>0.45999999999999996</v>
      </c>
    </row>
    <row r="3184" spans="1:5" x14ac:dyDescent="0.3">
      <c r="A3184">
        <f>YEAR('Raw Data'!C3184)</f>
        <v>2017</v>
      </c>
      <c r="B3184">
        <f>MONTH('Raw Data'!C3184)</f>
        <v>11</v>
      </c>
      <c r="C3184" t="str">
        <f>TEXT('Raw Data'!C3184,"MMM-YYYY")</f>
        <v>Nov-2017</v>
      </c>
      <c r="D3184" t="str">
        <f>TEXT(Calculated_Columns!C3184,"MMMM")</f>
        <v>November</v>
      </c>
      <c r="E3184">
        <f>'Raw Data'!U3184/'Raw Data'!R3184</f>
        <v>0.43</v>
      </c>
    </row>
    <row r="3185" spans="1:5" x14ac:dyDescent="0.3">
      <c r="A3185">
        <f>YEAR('Raw Data'!C3185)</f>
        <v>2017</v>
      </c>
      <c r="B3185">
        <f>MONTH('Raw Data'!C3185)</f>
        <v>11</v>
      </c>
      <c r="C3185" t="str">
        <f>TEXT('Raw Data'!C3185,"MMM-YYYY")</f>
        <v>Nov-2017</v>
      </c>
      <c r="D3185" t="str">
        <f>TEXT(Calculated_Columns!C3185,"MMMM")</f>
        <v>November</v>
      </c>
      <c r="E3185">
        <f>'Raw Data'!U3185/'Raw Data'!R3185</f>
        <v>0.28999999999999998</v>
      </c>
    </row>
    <row r="3186" spans="1:5" x14ac:dyDescent="0.3">
      <c r="A3186">
        <f>YEAR('Raw Data'!C3186)</f>
        <v>2017</v>
      </c>
      <c r="B3186">
        <f>MONTH('Raw Data'!C3186)</f>
        <v>11</v>
      </c>
      <c r="C3186" t="str">
        <f>TEXT('Raw Data'!C3186,"MMM-YYYY")</f>
        <v>Nov-2017</v>
      </c>
      <c r="D3186" t="str">
        <f>TEXT(Calculated_Columns!C3186,"MMMM")</f>
        <v>November</v>
      </c>
      <c r="E3186">
        <f>'Raw Data'!U3186/'Raw Data'!R3186</f>
        <v>0.29000000000000004</v>
      </c>
    </row>
    <row r="3187" spans="1:5" x14ac:dyDescent="0.3">
      <c r="A3187">
        <f>YEAR('Raw Data'!C3187)</f>
        <v>2014</v>
      </c>
      <c r="B3187">
        <f>MONTH('Raw Data'!C3187)</f>
        <v>11</v>
      </c>
      <c r="C3187" t="str">
        <f>TEXT('Raw Data'!C3187,"MMM-YYYY")</f>
        <v>Nov-2014</v>
      </c>
      <c r="D3187" t="str">
        <f>TEXT(Calculated_Columns!C3187,"MMMM")</f>
        <v>November</v>
      </c>
      <c r="E3187">
        <f>'Raw Data'!U3187/'Raw Data'!R3187</f>
        <v>-1.7</v>
      </c>
    </row>
    <row r="3188" spans="1:5" x14ac:dyDescent="0.3">
      <c r="A3188">
        <f>YEAR('Raw Data'!C3188)</f>
        <v>2014</v>
      </c>
      <c r="B3188">
        <f>MONTH('Raw Data'!C3188)</f>
        <v>11</v>
      </c>
      <c r="C3188" t="str">
        <f>TEXT('Raw Data'!C3188,"MMM-YYYY")</f>
        <v>Nov-2014</v>
      </c>
      <c r="D3188" t="str">
        <f>TEXT(Calculated_Columns!C3188,"MMMM")</f>
        <v>November</v>
      </c>
      <c r="E3188">
        <f>'Raw Data'!U3188/'Raw Data'!R3188</f>
        <v>0.36249999999999999</v>
      </c>
    </row>
    <row r="3189" spans="1:5" x14ac:dyDescent="0.3">
      <c r="A3189">
        <f>YEAR('Raw Data'!C3189)</f>
        <v>2017</v>
      </c>
      <c r="B3189">
        <f>MONTH('Raw Data'!C3189)</f>
        <v>3</v>
      </c>
      <c r="C3189" t="str">
        <f>TEXT('Raw Data'!C3189,"MMM-YYYY")</f>
        <v>Mar-2017</v>
      </c>
      <c r="D3189" t="str">
        <f>TEXT(Calculated_Columns!C3189,"MMMM")</f>
        <v>March</v>
      </c>
      <c r="E3189">
        <f>'Raw Data'!U3189/'Raw Data'!R3189</f>
        <v>0.45999999999999996</v>
      </c>
    </row>
    <row r="3190" spans="1:5" x14ac:dyDescent="0.3">
      <c r="A3190">
        <f>YEAR('Raw Data'!C3190)</f>
        <v>2017</v>
      </c>
      <c r="B3190">
        <f>MONTH('Raw Data'!C3190)</f>
        <v>10</v>
      </c>
      <c r="C3190" t="str">
        <f>TEXT('Raw Data'!C3190,"MMM-YYYY")</f>
        <v>Oct-2017</v>
      </c>
      <c r="D3190" t="str">
        <f>TEXT(Calculated_Columns!C3190,"MMMM")</f>
        <v>October</v>
      </c>
      <c r="E3190">
        <f>'Raw Data'!U3190/'Raw Data'!R3190</f>
        <v>0.48000000000000004</v>
      </c>
    </row>
    <row r="3191" spans="1:5" x14ac:dyDescent="0.3">
      <c r="A3191">
        <f>YEAR('Raw Data'!C3191)</f>
        <v>2017</v>
      </c>
      <c r="B3191">
        <f>MONTH('Raw Data'!C3191)</f>
        <v>10</v>
      </c>
      <c r="C3191" t="str">
        <f>TEXT('Raw Data'!C3191,"MMM-YYYY")</f>
        <v>Oct-2017</v>
      </c>
      <c r="D3191" t="str">
        <f>TEXT(Calculated_Columns!C3191,"MMMM")</f>
        <v>October</v>
      </c>
      <c r="E3191">
        <f>'Raw Data'!U3191/'Raw Data'!R3191</f>
        <v>0.36249999999999999</v>
      </c>
    </row>
    <row r="3192" spans="1:5" x14ac:dyDescent="0.3">
      <c r="A3192">
        <f>YEAR('Raw Data'!C3192)</f>
        <v>2015</v>
      </c>
      <c r="B3192">
        <f>MONTH('Raw Data'!C3192)</f>
        <v>12</v>
      </c>
      <c r="C3192" t="str">
        <f>TEXT('Raw Data'!C3192,"MMM-YYYY")</f>
        <v>Dec-2015</v>
      </c>
      <c r="D3192" t="str">
        <f>TEXT(Calculated_Columns!C3192,"MMMM")</f>
        <v>December</v>
      </c>
      <c r="E3192">
        <f>'Raw Data'!U3192/'Raw Data'!R3192</f>
        <v>-0.25</v>
      </c>
    </row>
    <row r="3193" spans="1:5" x14ac:dyDescent="0.3">
      <c r="A3193">
        <f>YEAR('Raw Data'!C3193)</f>
        <v>2017</v>
      </c>
      <c r="B3193">
        <f>MONTH('Raw Data'!C3193)</f>
        <v>10</v>
      </c>
      <c r="C3193" t="str">
        <f>TEXT('Raw Data'!C3193,"MMM-YYYY")</f>
        <v>Oct-2017</v>
      </c>
      <c r="D3193" t="str">
        <f>TEXT(Calculated_Columns!C3193,"MMMM")</f>
        <v>October</v>
      </c>
      <c r="E3193">
        <f>'Raw Data'!U3193/'Raw Data'!R3193</f>
        <v>0.26</v>
      </c>
    </row>
    <row r="3194" spans="1:5" x14ac:dyDescent="0.3">
      <c r="A3194">
        <f>YEAR('Raw Data'!C3194)</f>
        <v>2017</v>
      </c>
      <c r="B3194">
        <f>MONTH('Raw Data'!C3194)</f>
        <v>6</v>
      </c>
      <c r="C3194" t="str">
        <f>TEXT('Raw Data'!C3194,"MMM-YYYY")</f>
        <v>Jun-2017</v>
      </c>
      <c r="D3194" t="str">
        <f>TEXT(Calculated_Columns!C3194,"MMMM")</f>
        <v>June</v>
      </c>
      <c r="E3194">
        <f>'Raw Data'!U3194/'Raw Data'!R3194</f>
        <v>-1.5</v>
      </c>
    </row>
    <row r="3195" spans="1:5" x14ac:dyDescent="0.3">
      <c r="A3195">
        <f>YEAR('Raw Data'!C3195)</f>
        <v>2014</v>
      </c>
      <c r="B3195">
        <f>MONTH('Raw Data'!C3195)</f>
        <v>9</v>
      </c>
      <c r="C3195" t="str">
        <f>TEXT('Raw Data'!C3195,"MMM-YYYY")</f>
        <v>Sep-2014</v>
      </c>
      <c r="D3195" t="str">
        <f>TEXT(Calculated_Columns!C3195,"MMMM")</f>
        <v>September</v>
      </c>
      <c r="E3195">
        <f>'Raw Data'!U3195/'Raw Data'!R3195</f>
        <v>-1.65</v>
      </c>
    </row>
    <row r="3196" spans="1:5" x14ac:dyDescent="0.3">
      <c r="A3196">
        <f>YEAR('Raw Data'!C3196)</f>
        <v>2014</v>
      </c>
      <c r="B3196">
        <f>MONTH('Raw Data'!C3196)</f>
        <v>9</v>
      </c>
      <c r="C3196" t="str">
        <f>TEXT('Raw Data'!C3196,"MMM-YYYY")</f>
        <v>Sep-2014</v>
      </c>
      <c r="D3196" t="str">
        <f>TEXT(Calculated_Columns!C3196,"MMMM")</f>
        <v>September</v>
      </c>
      <c r="E3196">
        <f>'Raw Data'!U3196/'Raw Data'!R3196</f>
        <v>0.35000000000000003</v>
      </c>
    </row>
    <row r="3197" spans="1:5" x14ac:dyDescent="0.3">
      <c r="A3197">
        <f>YEAR('Raw Data'!C3197)</f>
        <v>2016</v>
      </c>
      <c r="B3197">
        <f>MONTH('Raw Data'!C3197)</f>
        <v>8</v>
      </c>
      <c r="C3197" t="str">
        <f>TEXT('Raw Data'!C3197,"MMM-YYYY")</f>
        <v>Aug-2016</v>
      </c>
      <c r="D3197" t="str">
        <f>TEXT(Calculated_Columns!C3197,"MMMM")</f>
        <v>August</v>
      </c>
      <c r="E3197">
        <f>'Raw Data'!U3197/'Raw Data'!R3197</f>
        <v>0.01</v>
      </c>
    </row>
    <row r="3198" spans="1:5" x14ac:dyDescent="0.3">
      <c r="A3198">
        <f>YEAR('Raw Data'!C3198)</f>
        <v>2017</v>
      </c>
      <c r="B3198">
        <f>MONTH('Raw Data'!C3198)</f>
        <v>7</v>
      </c>
      <c r="C3198" t="str">
        <f>TEXT('Raw Data'!C3198,"MMM-YYYY")</f>
        <v>Jul-2017</v>
      </c>
      <c r="D3198" t="str">
        <f>TEXT(Calculated_Columns!C3198,"MMMM")</f>
        <v>July</v>
      </c>
      <c r="E3198">
        <f>'Raw Data'!U3198/'Raw Data'!R3198</f>
        <v>0.47000000000000003</v>
      </c>
    </row>
    <row r="3199" spans="1:5" x14ac:dyDescent="0.3">
      <c r="A3199">
        <f>YEAR('Raw Data'!C3199)</f>
        <v>2015</v>
      </c>
      <c r="B3199">
        <f>MONTH('Raw Data'!C3199)</f>
        <v>7</v>
      </c>
      <c r="C3199" t="str">
        <f>TEXT('Raw Data'!C3199,"MMM-YYYY")</f>
        <v>Jul-2015</v>
      </c>
      <c r="D3199" t="str">
        <f>TEXT(Calculated_Columns!C3199,"MMMM")</f>
        <v>July</v>
      </c>
      <c r="E3199">
        <f>'Raw Data'!U3199/'Raw Data'!R3199</f>
        <v>-0.66666666666666674</v>
      </c>
    </row>
    <row r="3200" spans="1:5" x14ac:dyDescent="0.3">
      <c r="A3200">
        <f>YEAR('Raw Data'!C3200)</f>
        <v>2014</v>
      </c>
      <c r="B3200">
        <f>MONTH('Raw Data'!C3200)</f>
        <v>12</v>
      </c>
      <c r="C3200" t="str">
        <f>TEXT('Raw Data'!C3200,"MMM-YYYY")</f>
        <v>Dec-2014</v>
      </c>
      <c r="D3200" t="str">
        <f>TEXT(Calculated_Columns!C3200,"MMMM")</f>
        <v>December</v>
      </c>
      <c r="E3200">
        <f>'Raw Data'!U3200/'Raw Data'!R3200</f>
        <v>9.9999999999999992E-2</v>
      </c>
    </row>
    <row r="3201" spans="1:5" x14ac:dyDescent="0.3">
      <c r="A3201">
        <f>YEAR('Raw Data'!C3201)</f>
        <v>2017</v>
      </c>
      <c r="B3201">
        <f>MONTH('Raw Data'!C3201)</f>
        <v>12</v>
      </c>
      <c r="C3201" t="str">
        <f>TEXT('Raw Data'!C3201,"MMM-YYYY")</f>
        <v>Dec-2017</v>
      </c>
      <c r="D3201" t="str">
        <f>TEXT(Calculated_Columns!C3201,"MMMM")</f>
        <v>December</v>
      </c>
      <c r="E3201">
        <f>'Raw Data'!U3201/'Raw Data'!R3201</f>
        <v>0.125</v>
      </c>
    </row>
    <row r="3202" spans="1:5" x14ac:dyDescent="0.3">
      <c r="A3202">
        <f>YEAR('Raw Data'!C3202)</f>
        <v>2014</v>
      </c>
      <c r="B3202">
        <f>MONTH('Raw Data'!C3202)</f>
        <v>5</v>
      </c>
      <c r="C3202" t="str">
        <f>TEXT('Raw Data'!C3202,"MMM-YYYY")</f>
        <v>May-2014</v>
      </c>
      <c r="D3202" t="str">
        <f>TEXT(Calculated_Columns!C3202,"MMMM")</f>
        <v>May</v>
      </c>
      <c r="E3202">
        <f>'Raw Data'!U3202/'Raw Data'!R3202</f>
        <v>2.4999999999999998E-2</v>
      </c>
    </row>
    <row r="3203" spans="1:5" x14ac:dyDescent="0.3">
      <c r="A3203">
        <f>YEAR('Raw Data'!C3203)</f>
        <v>2014</v>
      </c>
      <c r="B3203">
        <f>MONTH('Raw Data'!C3203)</f>
        <v>5</v>
      </c>
      <c r="C3203" t="str">
        <f>TEXT('Raw Data'!C3203,"MMM-YYYY")</f>
        <v>May-2014</v>
      </c>
      <c r="D3203" t="str">
        <f>TEXT(Calculated_Columns!C3203,"MMMM")</f>
        <v>May</v>
      </c>
      <c r="E3203">
        <f>'Raw Data'!U3203/'Raw Data'!R3203</f>
        <v>0.36249999999999999</v>
      </c>
    </row>
    <row r="3204" spans="1:5" x14ac:dyDescent="0.3">
      <c r="A3204">
        <f>YEAR('Raw Data'!C3204)</f>
        <v>2014</v>
      </c>
      <c r="B3204">
        <f>MONTH('Raw Data'!C3204)</f>
        <v>11</v>
      </c>
      <c r="C3204" t="str">
        <f>TEXT('Raw Data'!C3204,"MMM-YYYY")</f>
        <v>Nov-2014</v>
      </c>
      <c r="D3204" t="str">
        <f>TEXT(Calculated_Columns!C3204,"MMMM")</f>
        <v>November</v>
      </c>
      <c r="E3204">
        <f>'Raw Data'!U3204/'Raw Data'!R3204</f>
        <v>0.1</v>
      </c>
    </row>
    <row r="3205" spans="1:5" x14ac:dyDescent="0.3">
      <c r="A3205">
        <f>YEAR('Raw Data'!C3205)</f>
        <v>2014</v>
      </c>
      <c r="B3205">
        <f>MONTH('Raw Data'!C3205)</f>
        <v>11</v>
      </c>
      <c r="C3205" t="str">
        <f>TEXT('Raw Data'!C3205,"MMM-YYYY")</f>
        <v>Nov-2014</v>
      </c>
      <c r="D3205" t="str">
        <f>TEXT(Calculated_Columns!C3205,"MMMM")</f>
        <v>November</v>
      </c>
      <c r="E3205">
        <f>'Raw Data'!U3205/'Raw Data'!R3205</f>
        <v>0.39</v>
      </c>
    </row>
    <row r="3206" spans="1:5" x14ac:dyDescent="0.3">
      <c r="A3206">
        <f>YEAR('Raw Data'!C3206)</f>
        <v>2014</v>
      </c>
      <c r="B3206">
        <f>MONTH('Raw Data'!C3206)</f>
        <v>11</v>
      </c>
      <c r="C3206" t="str">
        <f>TEXT('Raw Data'!C3206,"MMM-YYYY")</f>
        <v>Nov-2014</v>
      </c>
      <c r="D3206" t="str">
        <f>TEXT(Calculated_Columns!C3206,"MMMM")</f>
        <v>November</v>
      </c>
      <c r="E3206">
        <f>'Raw Data'!U3206/'Raw Data'!R3206</f>
        <v>0.27999999999999997</v>
      </c>
    </row>
    <row r="3207" spans="1:5" x14ac:dyDescent="0.3">
      <c r="A3207">
        <f>YEAR('Raw Data'!C3207)</f>
        <v>2014</v>
      </c>
      <c r="B3207">
        <f>MONTH('Raw Data'!C3207)</f>
        <v>11</v>
      </c>
      <c r="C3207" t="str">
        <f>TEXT('Raw Data'!C3207,"MMM-YYYY")</f>
        <v>Nov-2014</v>
      </c>
      <c r="D3207" t="str">
        <f>TEXT(Calculated_Columns!C3207,"MMMM")</f>
        <v>November</v>
      </c>
      <c r="E3207">
        <f>'Raw Data'!U3207/'Raw Data'!R3207</f>
        <v>0.44999999999999996</v>
      </c>
    </row>
    <row r="3208" spans="1:5" x14ac:dyDescent="0.3">
      <c r="A3208">
        <f>YEAR('Raw Data'!C3208)</f>
        <v>2014</v>
      </c>
      <c r="B3208">
        <f>MONTH('Raw Data'!C3208)</f>
        <v>11</v>
      </c>
      <c r="C3208" t="str">
        <f>TEXT('Raw Data'!C3208,"MMM-YYYY")</f>
        <v>Nov-2014</v>
      </c>
      <c r="D3208" t="str">
        <f>TEXT(Calculated_Columns!C3208,"MMMM")</f>
        <v>November</v>
      </c>
      <c r="E3208">
        <f>'Raw Data'!U3208/'Raw Data'!R3208</f>
        <v>0.28000000000000003</v>
      </c>
    </row>
    <row r="3209" spans="1:5" x14ac:dyDescent="0.3">
      <c r="A3209">
        <f>YEAR('Raw Data'!C3209)</f>
        <v>2014</v>
      </c>
      <c r="B3209">
        <f>MONTH('Raw Data'!C3209)</f>
        <v>11</v>
      </c>
      <c r="C3209" t="str">
        <f>TEXT('Raw Data'!C3209,"MMM-YYYY")</f>
        <v>Nov-2014</v>
      </c>
      <c r="D3209" t="str">
        <f>TEXT(Calculated_Columns!C3209,"MMMM")</f>
        <v>November</v>
      </c>
      <c r="E3209">
        <f>'Raw Data'!U3209/'Raw Data'!R3209</f>
        <v>0.45999999999999996</v>
      </c>
    </row>
    <row r="3210" spans="1:5" x14ac:dyDescent="0.3">
      <c r="A3210">
        <f>YEAR('Raw Data'!C3210)</f>
        <v>2016</v>
      </c>
      <c r="B3210">
        <f>MONTH('Raw Data'!C3210)</f>
        <v>1</v>
      </c>
      <c r="C3210" t="str">
        <f>TEXT('Raw Data'!C3210,"MMM-YYYY")</f>
        <v>Jan-2016</v>
      </c>
      <c r="D3210" t="str">
        <f>TEXT(Calculated_Columns!C3210,"MMMM")</f>
        <v>January</v>
      </c>
      <c r="E3210">
        <f>'Raw Data'!U3210/'Raw Data'!R3210</f>
        <v>0.34</v>
      </c>
    </row>
    <row r="3211" spans="1:5" x14ac:dyDescent="0.3">
      <c r="A3211">
        <f>YEAR('Raw Data'!C3211)</f>
        <v>2016</v>
      </c>
      <c r="B3211">
        <f>MONTH('Raw Data'!C3211)</f>
        <v>1</v>
      </c>
      <c r="C3211" t="str">
        <f>TEXT('Raw Data'!C3211,"MMM-YYYY")</f>
        <v>Jan-2016</v>
      </c>
      <c r="D3211" t="str">
        <f>TEXT(Calculated_Columns!C3211,"MMMM")</f>
        <v>January</v>
      </c>
      <c r="E3211">
        <f>'Raw Data'!U3211/'Raw Data'!R3211</f>
        <v>0.37500000000000006</v>
      </c>
    </row>
    <row r="3212" spans="1:5" x14ac:dyDescent="0.3">
      <c r="A3212">
        <f>YEAR('Raw Data'!C3212)</f>
        <v>2017</v>
      </c>
      <c r="B3212">
        <f>MONTH('Raw Data'!C3212)</f>
        <v>9</v>
      </c>
      <c r="C3212" t="str">
        <f>TEXT('Raw Data'!C3212,"MMM-YYYY")</f>
        <v>Sep-2017</v>
      </c>
      <c r="D3212" t="str">
        <f>TEXT(Calculated_Columns!C3212,"MMMM")</f>
        <v>September</v>
      </c>
      <c r="E3212">
        <f>'Raw Data'!U3212/'Raw Data'!R3212</f>
        <v>0.37500000000000006</v>
      </c>
    </row>
    <row r="3213" spans="1:5" x14ac:dyDescent="0.3">
      <c r="A3213">
        <f>YEAR('Raw Data'!C3213)</f>
        <v>2017</v>
      </c>
      <c r="B3213">
        <f>MONTH('Raw Data'!C3213)</f>
        <v>9</v>
      </c>
      <c r="C3213" t="str">
        <f>TEXT('Raw Data'!C3213,"MMM-YYYY")</f>
        <v>Sep-2017</v>
      </c>
      <c r="D3213" t="str">
        <f>TEXT(Calculated_Columns!C3213,"MMMM")</f>
        <v>September</v>
      </c>
      <c r="E3213">
        <f>'Raw Data'!U3213/'Raw Data'!R3213</f>
        <v>-1.65</v>
      </c>
    </row>
    <row r="3214" spans="1:5" x14ac:dyDescent="0.3">
      <c r="A3214">
        <f>YEAR('Raw Data'!C3214)</f>
        <v>2014</v>
      </c>
      <c r="B3214">
        <f>MONTH('Raw Data'!C3214)</f>
        <v>12</v>
      </c>
      <c r="C3214" t="str">
        <f>TEXT('Raw Data'!C3214,"MMM-YYYY")</f>
        <v>Dec-2014</v>
      </c>
      <c r="D3214" t="str">
        <f>TEXT(Calculated_Columns!C3214,"MMMM")</f>
        <v>December</v>
      </c>
      <c r="E3214">
        <f>'Raw Data'!U3214/'Raw Data'!R3214</f>
        <v>0.27999999999999997</v>
      </c>
    </row>
    <row r="3215" spans="1:5" x14ac:dyDescent="0.3">
      <c r="A3215">
        <f>YEAR('Raw Data'!C3215)</f>
        <v>2016</v>
      </c>
      <c r="B3215">
        <f>MONTH('Raw Data'!C3215)</f>
        <v>5</v>
      </c>
      <c r="C3215" t="str">
        <f>TEXT('Raw Data'!C3215,"MMM-YYYY")</f>
        <v>May-2016</v>
      </c>
      <c r="D3215" t="str">
        <f>TEXT(Calculated_Columns!C3215,"MMMM")</f>
        <v>May</v>
      </c>
      <c r="E3215">
        <f>'Raw Data'!U3215/'Raw Data'!R3215</f>
        <v>0.11249999999999999</v>
      </c>
    </row>
    <row r="3216" spans="1:5" x14ac:dyDescent="0.3">
      <c r="A3216">
        <f>YEAR('Raw Data'!C3216)</f>
        <v>2016</v>
      </c>
      <c r="B3216">
        <f>MONTH('Raw Data'!C3216)</f>
        <v>5</v>
      </c>
      <c r="C3216" t="str">
        <f>TEXT('Raw Data'!C3216,"MMM-YYYY")</f>
        <v>May-2016</v>
      </c>
      <c r="D3216" t="str">
        <f>TEXT(Calculated_Columns!C3216,"MMMM")</f>
        <v>May</v>
      </c>
      <c r="E3216">
        <f>'Raw Data'!U3216/'Raw Data'!R3216</f>
        <v>0.1875</v>
      </c>
    </row>
    <row r="3217" spans="1:5" x14ac:dyDescent="0.3">
      <c r="A3217">
        <f>YEAR('Raw Data'!C3217)</f>
        <v>2017</v>
      </c>
      <c r="B3217">
        <f>MONTH('Raw Data'!C3217)</f>
        <v>7</v>
      </c>
      <c r="C3217" t="str">
        <f>TEXT('Raw Data'!C3217,"MMM-YYYY")</f>
        <v>Jul-2017</v>
      </c>
      <c r="D3217" t="str">
        <f>TEXT(Calculated_Columns!C3217,"MMMM")</f>
        <v>July</v>
      </c>
      <c r="E3217">
        <f>'Raw Data'!U3217/'Raw Data'!R3217</f>
        <v>0.47</v>
      </c>
    </row>
    <row r="3218" spans="1:5" x14ac:dyDescent="0.3">
      <c r="A3218">
        <f>YEAR('Raw Data'!C3218)</f>
        <v>2014</v>
      </c>
      <c r="B3218">
        <f>MONTH('Raw Data'!C3218)</f>
        <v>5</v>
      </c>
      <c r="C3218" t="str">
        <f>TEXT('Raw Data'!C3218,"MMM-YYYY")</f>
        <v>May-2014</v>
      </c>
      <c r="D3218" t="str">
        <f>TEXT(Calculated_Columns!C3218,"MMMM")</f>
        <v>May</v>
      </c>
      <c r="E3218">
        <f>'Raw Data'!U3218/'Raw Data'!R3218</f>
        <v>0.35</v>
      </c>
    </row>
    <row r="3219" spans="1:5" x14ac:dyDescent="0.3">
      <c r="A3219">
        <f>YEAR('Raw Data'!C3219)</f>
        <v>2017</v>
      </c>
      <c r="B3219">
        <f>MONTH('Raw Data'!C3219)</f>
        <v>11</v>
      </c>
      <c r="C3219" t="str">
        <f>TEXT('Raw Data'!C3219,"MMM-YYYY")</f>
        <v>Nov-2017</v>
      </c>
      <c r="D3219" t="str">
        <f>TEXT(Calculated_Columns!C3219,"MMMM")</f>
        <v>November</v>
      </c>
      <c r="E3219">
        <f>'Raw Data'!U3219/'Raw Data'!R3219</f>
        <v>0.33750000000000002</v>
      </c>
    </row>
    <row r="3220" spans="1:5" x14ac:dyDescent="0.3">
      <c r="A3220">
        <f>YEAR('Raw Data'!C3220)</f>
        <v>2017</v>
      </c>
      <c r="B3220">
        <f>MONTH('Raw Data'!C3220)</f>
        <v>11</v>
      </c>
      <c r="C3220" t="str">
        <f>TEXT('Raw Data'!C3220,"MMM-YYYY")</f>
        <v>Nov-2017</v>
      </c>
      <c r="D3220" t="str">
        <f>TEXT(Calculated_Columns!C3220,"MMMM")</f>
        <v>November</v>
      </c>
      <c r="E3220">
        <f>'Raw Data'!U3220/'Raw Data'!R3220</f>
        <v>0.29000000000000004</v>
      </c>
    </row>
    <row r="3221" spans="1:5" x14ac:dyDescent="0.3">
      <c r="A3221">
        <f>YEAR('Raw Data'!C3221)</f>
        <v>2015</v>
      </c>
      <c r="B3221">
        <f>MONTH('Raw Data'!C3221)</f>
        <v>10</v>
      </c>
      <c r="C3221" t="str">
        <f>TEXT('Raw Data'!C3221,"MMM-YYYY")</f>
        <v>Oct-2015</v>
      </c>
      <c r="D3221" t="str">
        <f>TEXT(Calculated_Columns!C3221,"MMMM")</f>
        <v>October</v>
      </c>
      <c r="E3221">
        <f>'Raw Data'!U3221/'Raw Data'!R3221</f>
        <v>0.48000000000000004</v>
      </c>
    </row>
    <row r="3222" spans="1:5" x14ac:dyDescent="0.3">
      <c r="A3222">
        <f>YEAR('Raw Data'!C3222)</f>
        <v>2015</v>
      </c>
      <c r="B3222">
        <f>MONTH('Raw Data'!C3222)</f>
        <v>10</v>
      </c>
      <c r="C3222" t="str">
        <f>TEXT('Raw Data'!C3222,"MMM-YYYY")</f>
        <v>Oct-2015</v>
      </c>
      <c r="D3222" t="str">
        <f>TEXT(Calculated_Columns!C3222,"MMMM")</f>
        <v>October</v>
      </c>
      <c r="E3222">
        <f>'Raw Data'!U3222/'Raw Data'!R3222</f>
        <v>0.45000000000000007</v>
      </c>
    </row>
    <row r="3223" spans="1:5" x14ac:dyDescent="0.3">
      <c r="A3223">
        <f>YEAR('Raw Data'!C3223)</f>
        <v>2015</v>
      </c>
      <c r="B3223">
        <f>MONTH('Raw Data'!C3223)</f>
        <v>10</v>
      </c>
      <c r="C3223" t="str">
        <f>TEXT('Raw Data'!C3223,"MMM-YYYY")</f>
        <v>Oct-2015</v>
      </c>
      <c r="D3223" t="str">
        <f>TEXT(Calculated_Columns!C3223,"MMMM")</f>
        <v>October</v>
      </c>
      <c r="E3223">
        <f>'Raw Data'!U3223/'Raw Data'!R3223</f>
        <v>0.36</v>
      </c>
    </row>
    <row r="3224" spans="1:5" x14ac:dyDescent="0.3">
      <c r="A3224">
        <f>YEAR('Raw Data'!C3224)</f>
        <v>2014</v>
      </c>
      <c r="B3224">
        <f>MONTH('Raw Data'!C3224)</f>
        <v>10</v>
      </c>
      <c r="C3224" t="str">
        <f>TEXT('Raw Data'!C3224,"MMM-YYYY")</f>
        <v>Oct-2014</v>
      </c>
      <c r="D3224" t="str">
        <f>TEXT(Calculated_Columns!C3224,"MMMM")</f>
        <v>October</v>
      </c>
      <c r="E3224">
        <f>'Raw Data'!U3224/'Raw Data'!R3224</f>
        <v>0.36250000000000004</v>
      </c>
    </row>
    <row r="3225" spans="1:5" x14ac:dyDescent="0.3">
      <c r="A3225">
        <f>YEAR('Raw Data'!C3225)</f>
        <v>2014</v>
      </c>
      <c r="B3225">
        <f>MONTH('Raw Data'!C3225)</f>
        <v>10</v>
      </c>
      <c r="C3225" t="str">
        <f>TEXT('Raw Data'!C3225,"MMM-YYYY")</f>
        <v>Oct-2014</v>
      </c>
      <c r="D3225" t="str">
        <f>TEXT(Calculated_Columns!C3225,"MMMM")</f>
        <v>October</v>
      </c>
      <c r="E3225">
        <f>'Raw Data'!U3225/'Raw Data'!R3225</f>
        <v>0.3125</v>
      </c>
    </row>
    <row r="3226" spans="1:5" x14ac:dyDescent="0.3">
      <c r="A3226">
        <f>YEAR('Raw Data'!C3226)</f>
        <v>2014</v>
      </c>
      <c r="B3226">
        <f>MONTH('Raw Data'!C3226)</f>
        <v>10</v>
      </c>
      <c r="C3226" t="str">
        <f>TEXT('Raw Data'!C3226,"MMM-YYYY")</f>
        <v>Oct-2014</v>
      </c>
      <c r="D3226" t="str">
        <f>TEXT(Calculated_Columns!C3226,"MMMM")</f>
        <v>October</v>
      </c>
      <c r="E3226">
        <f>'Raw Data'!U3226/'Raw Data'!R3226</f>
        <v>0.33750000000000002</v>
      </c>
    </row>
    <row r="3227" spans="1:5" x14ac:dyDescent="0.3">
      <c r="A3227">
        <f>YEAR('Raw Data'!C3227)</f>
        <v>2014</v>
      </c>
      <c r="B3227">
        <f>MONTH('Raw Data'!C3227)</f>
        <v>10</v>
      </c>
      <c r="C3227" t="str">
        <f>TEXT('Raw Data'!C3227,"MMM-YYYY")</f>
        <v>Oct-2014</v>
      </c>
      <c r="D3227" t="str">
        <f>TEXT(Calculated_Columns!C3227,"MMMM")</f>
        <v>October</v>
      </c>
      <c r="E3227">
        <f>'Raw Data'!U3227/'Raw Data'!R3227</f>
        <v>0.36249999999999999</v>
      </c>
    </row>
    <row r="3228" spans="1:5" x14ac:dyDescent="0.3">
      <c r="A3228">
        <f>YEAR('Raw Data'!C3228)</f>
        <v>2014</v>
      </c>
      <c r="B3228">
        <f>MONTH('Raw Data'!C3228)</f>
        <v>10</v>
      </c>
      <c r="C3228" t="str">
        <f>TEXT('Raw Data'!C3228,"MMM-YYYY")</f>
        <v>Oct-2014</v>
      </c>
      <c r="D3228" t="str">
        <f>TEXT(Calculated_Columns!C3228,"MMMM")</f>
        <v>October</v>
      </c>
      <c r="E3228">
        <f>'Raw Data'!U3228/'Raw Data'!R3228</f>
        <v>-0.21249999999999999</v>
      </c>
    </row>
    <row r="3229" spans="1:5" x14ac:dyDescent="0.3">
      <c r="A3229">
        <f>YEAR('Raw Data'!C3229)</f>
        <v>2014</v>
      </c>
      <c r="B3229">
        <f>MONTH('Raw Data'!C3229)</f>
        <v>10</v>
      </c>
      <c r="C3229" t="str">
        <f>TEXT('Raw Data'!C3229,"MMM-YYYY")</f>
        <v>Oct-2014</v>
      </c>
      <c r="D3229" t="str">
        <f>TEXT(Calculated_Columns!C3229,"MMMM")</f>
        <v>October</v>
      </c>
      <c r="E3229">
        <f>'Raw Data'!U3229/'Raw Data'!R3229</f>
        <v>8.7500000000000008E-2</v>
      </c>
    </row>
    <row r="3230" spans="1:5" x14ac:dyDescent="0.3">
      <c r="A3230">
        <f>YEAR('Raw Data'!C3230)</f>
        <v>2014</v>
      </c>
      <c r="B3230">
        <f>MONTH('Raw Data'!C3230)</f>
        <v>10</v>
      </c>
      <c r="C3230" t="str">
        <f>TEXT('Raw Data'!C3230,"MMM-YYYY")</f>
        <v>Oct-2014</v>
      </c>
      <c r="D3230" t="str">
        <f>TEXT(Calculated_Columns!C3230,"MMMM")</f>
        <v>October</v>
      </c>
      <c r="E3230">
        <f>'Raw Data'!U3230/'Raw Data'!R3230</f>
        <v>-1.2499999999999999E-2</v>
      </c>
    </row>
    <row r="3231" spans="1:5" x14ac:dyDescent="0.3">
      <c r="A3231">
        <f>YEAR('Raw Data'!C3231)</f>
        <v>2014</v>
      </c>
      <c r="B3231">
        <f>MONTH('Raw Data'!C3231)</f>
        <v>8</v>
      </c>
      <c r="C3231" t="str">
        <f>TEXT('Raw Data'!C3231,"MMM-YYYY")</f>
        <v>Aug-2014</v>
      </c>
      <c r="D3231" t="str">
        <f>TEXT(Calculated_Columns!C3231,"MMMM")</f>
        <v>August</v>
      </c>
      <c r="E3231">
        <f>'Raw Data'!U3231/'Raw Data'!R3231</f>
        <v>0.05</v>
      </c>
    </row>
    <row r="3232" spans="1:5" x14ac:dyDescent="0.3">
      <c r="A3232">
        <f>YEAR('Raw Data'!C3232)</f>
        <v>2017</v>
      </c>
      <c r="B3232">
        <f>MONTH('Raw Data'!C3232)</f>
        <v>9</v>
      </c>
      <c r="C3232" t="str">
        <f>TEXT('Raw Data'!C3232,"MMM-YYYY")</f>
        <v>Sep-2017</v>
      </c>
      <c r="D3232" t="str">
        <f>TEXT(Calculated_Columns!C3232,"MMMM")</f>
        <v>September</v>
      </c>
      <c r="E3232">
        <f>'Raw Data'!U3232/'Raw Data'!R3232</f>
        <v>0.34</v>
      </c>
    </row>
    <row r="3233" spans="1:5" x14ac:dyDescent="0.3">
      <c r="A3233">
        <f>YEAR('Raw Data'!C3233)</f>
        <v>2017</v>
      </c>
      <c r="B3233">
        <f>MONTH('Raw Data'!C3233)</f>
        <v>4</v>
      </c>
      <c r="C3233" t="str">
        <f>TEXT('Raw Data'!C3233,"MMM-YYYY")</f>
        <v>Apr-2017</v>
      </c>
      <c r="D3233" t="str">
        <f>TEXT(Calculated_Columns!C3233,"MMMM")</f>
        <v>April</v>
      </c>
      <c r="E3233">
        <f>'Raw Data'!U3233/'Raw Data'!R3233</f>
        <v>-1.7</v>
      </c>
    </row>
    <row r="3234" spans="1:5" x14ac:dyDescent="0.3">
      <c r="A3234">
        <f>YEAR('Raw Data'!C3234)</f>
        <v>2017</v>
      </c>
      <c r="B3234">
        <f>MONTH('Raw Data'!C3234)</f>
        <v>4</v>
      </c>
      <c r="C3234" t="str">
        <f>TEXT('Raw Data'!C3234,"MMM-YYYY")</f>
        <v>Apr-2017</v>
      </c>
      <c r="D3234" t="str">
        <f>TEXT(Calculated_Columns!C3234,"MMMM")</f>
        <v>April</v>
      </c>
      <c r="E3234">
        <f>'Raw Data'!U3234/'Raw Data'!R3234</f>
        <v>-1.6500000000000001</v>
      </c>
    </row>
    <row r="3235" spans="1:5" x14ac:dyDescent="0.3">
      <c r="A3235">
        <f>YEAR('Raw Data'!C3235)</f>
        <v>2017</v>
      </c>
      <c r="B3235">
        <f>MONTH('Raw Data'!C3235)</f>
        <v>4</v>
      </c>
      <c r="C3235" t="str">
        <f>TEXT('Raw Data'!C3235,"MMM-YYYY")</f>
        <v>Apr-2017</v>
      </c>
      <c r="D3235" t="str">
        <f>TEXT(Calculated_Columns!C3235,"MMMM")</f>
        <v>April</v>
      </c>
      <c r="E3235">
        <f>'Raw Data'!U3235/'Raw Data'!R3235</f>
        <v>-0.23750000000000002</v>
      </c>
    </row>
    <row r="3236" spans="1:5" x14ac:dyDescent="0.3">
      <c r="A3236">
        <f>YEAR('Raw Data'!C3236)</f>
        <v>2016</v>
      </c>
      <c r="B3236">
        <f>MONTH('Raw Data'!C3236)</f>
        <v>4</v>
      </c>
      <c r="C3236" t="str">
        <f>TEXT('Raw Data'!C3236,"MMM-YYYY")</f>
        <v>Apr-2016</v>
      </c>
      <c r="D3236" t="str">
        <f>TEXT(Calculated_Columns!C3236,"MMMM")</f>
        <v>April</v>
      </c>
      <c r="E3236">
        <f>'Raw Data'!U3236/'Raw Data'!R3236</f>
        <v>0.35000000000000003</v>
      </c>
    </row>
    <row r="3237" spans="1:5" x14ac:dyDescent="0.3">
      <c r="A3237">
        <f>YEAR('Raw Data'!C3237)</f>
        <v>2016</v>
      </c>
      <c r="B3237">
        <f>MONTH('Raw Data'!C3237)</f>
        <v>1</v>
      </c>
      <c r="C3237" t="str">
        <f>TEXT('Raw Data'!C3237,"MMM-YYYY")</f>
        <v>Jan-2016</v>
      </c>
      <c r="D3237" t="str">
        <f>TEXT(Calculated_Columns!C3237,"MMMM")</f>
        <v>January</v>
      </c>
      <c r="E3237">
        <f>'Raw Data'!U3237/'Raw Data'!R3237</f>
        <v>-8.5714285714285715E-2</v>
      </c>
    </row>
    <row r="3238" spans="1:5" x14ac:dyDescent="0.3">
      <c r="A3238">
        <f>YEAR('Raw Data'!C3238)</f>
        <v>2016</v>
      </c>
      <c r="B3238">
        <f>MONTH('Raw Data'!C3238)</f>
        <v>5</v>
      </c>
      <c r="C3238" t="str">
        <f>TEXT('Raw Data'!C3238,"MMM-YYYY")</f>
        <v>May-2016</v>
      </c>
      <c r="D3238" t="str">
        <f>TEXT(Calculated_Columns!C3238,"MMMM")</f>
        <v>May</v>
      </c>
      <c r="E3238">
        <f>'Raw Data'!U3238/'Raw Data'!R3238</f>
        <v>0.28000000000000003</v>
      </c>
    </row>
    <row r="3239" spans="1:5" x14ac:dyDescent="0.3">
      <c r="A3239">
        <f>YEAR('Raw Data'!C3239)</f>
        <v>2016</v>
      </c>
      <c r="B3239">
        <f>MONTH('Raw Data'!C3239)</f>
        <v>5</v>
      </c>
      <c r="C3239" t="str">
        <f>TEXT('Raw Data'!C3239,"MMM-YYYY")</f>
        <v>May-2016</v>
      </c>
      <c r="D3239" t="str">
        <f>TEXT(Calculated_Columns!C3239,"MMMM")</f>
        <v>May</v>
      </c>
      <c r="E3239">
        <f>'Raw Data'!U3239/'Raw Data'!R3239</f>
        <v>0.35</v>
      </c>
    </row>
    <row r="3240" spans="1:5" x14ac:dyDescent="0.3">
      <c r="A3240">
        <f>YEAR('Raw Data'!C3240)</f>
        <v>2016</v>
      </c>
      <c r="B3240">
        <f>MONTH('Raw Data'!C3240)</f>
        <v>11</v>
      </c>
      <c r="C3240" t="str">
        <f>TEXT('Raw Data'!C3240,"MMM-YYYY")</f>
        <v>Nov-2016</v>
      </c>
      <c r="D3240" t="str">
        <f>TEXT(Calculated_Columns!C3240,"MMMM")</f>
        <v>November</v>
      </c>
      <c r="E3240">
        <f>'Raw Data'!U3240/'Raw Data'!R3240</f>
        <v>-0.24285714285714285</v>
      </c>
    </row>
    <row r="3241" spans="1:5" x14ac:dyDescent="0.3">
      <c r="A3241">
        <f>YEAR('Raw Data'!C3241)</f>
        <v>2016</v>
      </c>
      <c r="B3241">
        <f>MONTH('Raw Data'!C3241)</f>
        <v>11</v>
      </c>
      <c r="C3241" t="str">
        <f>TEXT('Raw Data'!C3241,"MMM-YYYY")</f>
        <v>Nov-2016</v>
      </c>
      <c r="D3241" t="str">
        <f>TEXT(Calculated_Columns!C3241,"MMMM")</f>
        <v>November</v>
      </c>
      <c r="E3241">
        <f>'Raw Data'!U3241/'Raw Data'!R3241</f>
        <v>0.375</v>
      </c>
    </row>
    <row r="3242" spans="1:5" x14ac:dyDescent="0.3">
      <c r="A3242">
        <f>YEAR('Raw Data'!C3242)</f>
        <v>2016</v>
      </c>
      <c r="B3242">
        <f>MONTH('Raw Data'!C3242)</f>
        <v>11</v>
      </c>
      <c r="C3242" t="str">
        <f>TEXT('Raw Data'!C3242,"MMM-YYYY")</f>
        <v>Nov-2016</v>
      </c>
      <c r="D3242" t="str">
        <f>TEXT(Calculated_Columns!C3242,"MMMM")</f>
        <v>November</v>
      </c>
      <c r="E3242">
        <f>'Raw Data'!U3242/'Raw Data'!R3242</f>
        <v>-0.4</v>
      </c>
    </row>
    <row r="3243" spans="1:5" x14ac:dyDescent="0.3">
      <c r="A3243">
        <f>YEAR('Raw Data'!C3243)</f>
        <v>2016</v>
      </c>
      <c r="B3243">
        <f>MONTH('Raw Data'!C3243)</f>
        <v>2</v>
      </c>
      <c r="C3243" t="str">
        <f>TEXT('Raw Data'!C3243,"MMM-YYYY")</f>
        <v>Feb-2016</v>
      </c>
      <c r="D3243" t="str">
        <f>TEXT(Calculated_Columns!C3243,"MMMM")</f>
        <v>February</v>
      </c>
      <c r="E3243">
        <f>'Raw Data'!U3243/'Raw Data'!R3243</f>
        <v>0.25999999999999995</v>
      </c>
    </row>
    <row r="3244" spans="1:5" x14ac:dyDescent="0.3">
      <c r="A3244">
        <f>YEAR('Raw Data'!C3244)</f>
        <v>2017</v>
      </c>
      <c r="B3244">
        <f>MONTH('Raw Data'!C3244)</f>
        <v>3</v>
      </c>
      <c r="C3244" t="str">
        <f>TEXT('Raw Data'!C3244,"MMM-YYYY")</f>
        <v>Mar-2017</v>
      </c>
      <c r="D3244" t="str">
        <f>TEXT(Calculated_Columns!C3244,"MMMM")</f>
        <v>March</v>
      </c>
      <c r="E3244">
        <f>'Raw Data'!U3244/'Raw Data'!R3244</f>
        <v>-1.7000000000000002</v>
      </c>
    </row>
    <row r="3245" spans="1:5" x14ac:dyDescent="0.3">
      <c r="A3245">
        <f>YEAR('Raw Data'!C3245)</f>
        <v>2017</v>
      </c>
      <c r="B3245">
        <f>MONTH('Raw Data'!C3245)</f>
        <v>12</v>
      </c>
      <c r="C3245" t="str">
        <f>TEXT('Raw Data'!C3245,"MMM-YYYY")</f>
        <v>Dec-2017</v>
      </c>
      <c r="D3245" t="str">
        <f>TEXT(Calculated_Columns!C3245,"MMMM")</f>
        <v>December</v>
      </c>
      <c r="E3245">
        <f>'Raw Data'!U3245/'Raw Data'!R3245</f>
        <v>0.11249999999999999</v>
      </c>
    </row>
    <row r="3246" spans="1:5" x14ac:dyDescent="0.3">
      <c r="A3246">
        <f>YEAR('Raw Data'!C3246)</f>
        <v>2017</v>
      </c>
      <c r="B3246">
        <f>MONTH('Raw Data'!C3246)</f>
        <v>12</v>
      </c>
      <c r="C3246" t="str">
        <f>TEXT('Raw Data'!C3246,"MMM-YYYY")</f>
        <v>Dec-2017</v>
      </c>
      <c r="D3246" t="str">
        <f>TEXT(Calculated_Columns!C3246,"MMMM")</f>
        <v>December</v>
      </c>
      <c r="E3246">
        <f>'Raw Data'!U3246/'Raw Data'!R3246</f>
        <v>-5.7142857142857141E-2</v>
      </c>
    </row>
    <row r="3247" spans="1:5" x14ac:dyDescent="0.3">
      <c r="A3247">
        <f>YEAR('Raw Data'!C3247)</f>
        <v>2017</v>
      </c>
      <c r="B3247">
        <f>MONTH('Raw Data'!C3247)</f>
        <v>12</v>
      </c>
      <c r="C3247" t="str">
        <f>TEXT('Raw Data'!C3247,"MMM-YYYY")</f>
        <v>Dec-2017</v>
      </c>
      <c r="D3247" t="str">
        <f>TEXT(Calculated_Columns!C3247,"MMMM")</f>
        <v>December</v>
      </c>
      <c r="E3247">
        <f>'Raw Data'!U3247/'Raw Data'!R3247</f>
        <v>0.1</v>
      </c>
    </row>
    <row r="3248" spans="1:5" x14ac:dyDescent="0.3">
      <c r="A3248">
        <f>YEAR('Raw Data'!C3248)</f>
        <v>2017</v>
      </c>
      <c r="B3248">
        <f>MONTH('Raw Data'!C3248)</f>
        <v>12</v>
      </c>
      <c r="C3248" t="str">
        <f>TEXT('Raw Data'!C3248,"MMM-YYYY")</f>
        <v>Dec-2017</v>
      </c>
      <c r="D3248" t="str">
        <f>TEXT(Calculated_Columns!C3248,"MMMM")</f>
        <v>December</v>
      </c>
      <c r="E3248">
        <f>'Raw Data'!U3248/'Raw Data'!R3248</f>
        <v>0.12000000000000001</v>
      </c>
    </row>
    <row r="3249" spans="1:5" x14ac:dyDescent="0.3">
      <c r="A3249">
        <f>YEAR('Raw Data'!C3249)</f>
        <v>2017</v>
      </c>
      <c r="B3249">
        <f>MONTH('Raw Data'!C3249)</f>
        <v>12</v>
      </c>
      <c r="C3249" t="str">
        <f>TEXT('Raw Data'!C3249,"MMM-YYYY")</f>
        <v>Dec-2017</v>
      </c>
      <c r="D3249" t="str">
        <f>TEXT(Calculated_Columns!C3249,"MMMM")</f>
        <v>December</v>
      </c>
      <c r="E3249">
        <f>'Raw Data'!U3249/'Raw Data'!R3249</f>
        <v>0.29000000000000004</v>
      </c>
    </row>
    <row r="3250" spans="1:5" x14ac:dyDescent="0.3">
      <c r="A3250">
        <f>YEAR('Raw Data'!C3250)</f>
        <v>2016</v>
      </c>
      <c r="B3250">
        <f>MONTH('Raw Data'!C3250)</f>
        <v>9</v>
      </c>
      <c r="C3250" t="str">
        <f>TEXT('Raw Data'!C3250,"MMM-YYYY")</f>
        <v>Sep-2016</v>
      </c>
      <c r="D3250" t="str">
        <f>TEXT(Calculated_Columns!C3250,"MMMM")</f>
        <v>September</v>
      </c>
      <c r="E3250">
        <f>'Raw Data'!U3250/'Raw Data'!R3250</f>
        <v>8.7499999999999994E-2</v>
      </c>
    </row>
    <row r="3251" spans="1:5" x14ac:dyDescent="0.3">
      <c r="A3251">
        <f>YEAR('Raw Data'!C3251)</f>
        <v>2016</v>
      </c>
      <c r="B3251">
        <f>MONTH('Raw Data'!C3251)</f>
        <v>9</v>
      </c>
      <c r="C3251" t="str">
        <f>TEXT('Raw Data'!C3251,"MMM-YYYY")</f>
        <v>Sep-2016</v>
      </c>
      <c r="D3251" t="str">
        <f>TEXT(Calculated_Columns!C3251,"MMMM")</f>
        <v>September</v>
      </c>
      <c r="E3251">
        <f>'Raw Data'!U3251/'Raw Data'!R3251</f>
        <v>7.4999999999999997E-2</v>
      </c>
    </row>
    <row r="3252" spans="1:5" x14ac:dyDescent="0.3">
      <c r="A3252">
        <f>YEAR('Raw Data'!C3252)</f>
        <v>2016</v>
      </c>
      <c r="B3252">
        <f>MONTH('Raw Data'!C3252)</f>
        <v>12</v>
      </c>
      <c r="C3252" t="str">
        <f>TEXT('Raw Data'!C3252,"MMM-YYYY")</f>
        <v>Dec-2016</v>
      </c>
      <c r="D3252" t="str">
        <f>TEXT(Calculated_Columns!C3252,"MMMM")</f>
        <v>December</v>
      </c>
      <c r="E3252">
        <f>'Raw Data'!U3252/'Raw Data'!R3252</f>
        <v>0.47000000000000003</v>
      </c>
    </row>
    <row r="3253" spans="1:5" x14ac:dyDescent="0.3">
      <c r="A3253">
        <f>YEAR('Raw Data'!C3253)</f>
        <v>2017</v>
      </c>
      <c r="B3253">
        <f>MONTH('Raw Data'!C3253)</f>
        <v>4</v>
      </c>
      <c r="C3253" t="str">
        <f>TEXT('Raw Data'!C3253,"MMM-YYYY")</f>
        <v>Apr-2017</v>
      </c>
      <c r="D3253" t="str">
        <f>TEXT(Calculated_Columns!C3253,"MMMM")</f>
        <v>April</v>
      </c>
      <c r="E3253">
        <f>'Raw Data'!U3253/'Raw Data'!R3253</f>
        <v>8.7500000000000008E-2</v>
      </c>
    </row>
    <row r="3254" spans="1:5" x14ac:dyDescent="0.3">
      <c r="A3254">
        <f>YEAR('Raw Data'!C3254)</f>
        <v>2017</v>
      </c>
      <c r="B3254">
        <f>MONTH('Raw Data'!C3254)</f>
        <v>10</v>
      </c>
      <c r="C3254" t="str">
        <f>TEXT('Raw Data'!C3254,"MMM-YYYY")</f>
        <v>Oct-2017</v>
      </c>
      <c r="D3254" t="str">
        <f>TEXT(Calculated_Columns!C3254,"MMMM")</f>
        <v>October</v>
      </c>
      <c r="E3254">
        <f>'Raw Data'!U3254/'Raw Data'!R3254</f>
        <v>0.3125</v>
      </c>
    </row>
    <row r="3255" spans="1:5" x14ac:dyDescent="0.3">
      <c r="A3255">
        <f>YEAR('Raw Data'!C3255)</f>
        <v>2017</v>
      </c>
      <c r="B3255">
        <f>MONTH('Raw Data'!C3255)</f>
        <v>10</v>
      </c>
      <c r="C3255" t="str">
        <f>TEXT('Raw Data'!C3255,"MMM-YYYY")</f>
        <v>Oct-2017</v>
      </c>
      <c r="D3255" t="str">
        <f>TEXT(Calculated_Columns!C3255,"MMMM")</f>
        <v>October</v>
      </c>
      <c r="E3255">
        <f>'Raw Data'!U3255/'Raw Data'!R3255</f>
        <v>7.4999999999999997E-2</v>
      </c>
    </row>
    <row r="3256" spans="1:5" x14ac:dyDescent="0.3">
      <c r="A3256">
        <f>YEAR('Raw Data'!C3256)</f>
        <v>2016</v>
      </c>
      <c r="B3256">
        <f>MONTH('Raw Data'!C3256)</f>
        <v>7</v>
      </c>
      <c r="C3256" t="str">
        <f>TEXT('Raw Data'!C3256,"MMM-YYYY")</f>
        <v>Jul-2016</v>
      </c>
      <c r="D3256" t="str">
        <f>TEXT(Calculated_Columns!C3256,"MMMM")</f>
        <v>July</v>
      </c>
      <c r="E3256">
        <f>'Raw Data'!U3256/'Raw Data'!R3256</f>
        <v>8.7500000000000008E-2</v>
      </c>
    </row>
    <row r="3257" spans="1:5" x14ac:dyDescent="0.3">
      <c r="A3257">
        <f>YEAR('Raw Data'!C3257)</f>
        <v>2016</v>
      </c>
      <c r="B3257">
        <f>MONTH('Raw Data'!C3257)</f>
        <v>7</v>
      </c>
      <c r="C3257" t="str">
        <f>TEXT('Raw Data'!C3257,"MMM-YYYY")</f>
        <v>Jul-2016</v>
      </c>
      <c r="D3257" t="str">
        <f>TEXT(Calculated_Columns!C3257,"MMMM")</f>
        <v>July</v>
      </c>
      <c r="E3257">
        <f>'Raw Data'!U3257/'Raw Data'!R3257</f>
        <v>0.3125</v>
      </c>
    </row>
    <row r="3258" spans="1:5" x14ac:dyDescent="0.3">
      <c r="A3258">
        <f>YEAR('Raw Data'!C3258)</f>
        <v>2015</v>
      </c>
      <c r="B3258">
        <f>MONTH('Raw Data'!C3258)</f>
        <v>8</v>
      </c>
      <c r="C3258" t="str">
        <f>TEXT('Raw Data'!C3258,"MMM-YYYY")</f>
        <v>Aug-2015</v>
      </c>
      <c r="D3258" t="str">
        <f>TEXT(Calculated_Columns!C3258,"MMMM")</f>
        <v>August</v>
      </c>
      <c r="E3258">
        <f>'Raw Data'!U3258/'Raw Data'!R3258</f>
        <v>0.36250000000000004</v>
      </c>
    </row>
    <row r="3259" spans="1:5" x14ac:dyDescent="0.3">
      <c r="A3259">
        <f>YEAR('Raw Data'!C3259)</f>
        <v>2016</v>
      </c>
      <c r="B3259">
        <f>MONTH('Raw Data'!C3259)</f>
        <v>12</v>
      </c>
      <c r="C3259" t="str">
        <f>TEXT('Raw Data'!C3259,"MMM-YYYY")</f>
        <v>Dec-2016</v>
      </c>
      <c r="D3259" t="str">
        <f>TEXT(Calculated_Columns!C3259,"MMMM")</f>
        <v>December</v>
      </c>
      <c r="E3259">
        <f>'Raw Data'!U3259/'Raw Data'!R3259</f>
        <v>-0.36666666666666664</v>
      </c>
    </row>
    <row r="3260" spans="1:5" x14ac:dyDescent="0.3">
      <c r="A3260">
        <f>YEAR('Raw Data'!C3260)</f>
        <v>2016</v>
      </c>
      <c r="B3260">
        <f>MONTH('Raw Data'!C3260)</f>
        <v>12</v>
      </c>
      <c r="C3260" t="str">
        <f>TEXT('Raw Data'!C3260,"MMM-YYYY")</f>
        <v>Dec-2016</v>
      </c>
      <c r="D3260" t="str">
        <f>TEXT(Calculated_Columns!C3260,"MMMM")</f>
        <v>December</v>
      </c>
      <c r="E3260">
        <f>'Raw Data'!U3260/'Raw Data'!R3260</f>
        <v>-0.69999999999999984</v>
      </c>
    </row>
    <row r="3261" spans="1:5" x14ac:dyDescent="0.3">
      <c r="A3261">
        <f>YEAR('Raw Data'!C3261)</f>
        <v>2016</v>
      </c>
      <c r="B3261">
        <f>MONTH('Raw Data'!C3261)</f>
        <v>11</v>
      </c>
      <c r="C3261" t="str">
        <f>TEXT('Raw Data'!C3261,"MMM-YYYY")</f>
        <v>Nov-2016</v>
      </c>
      <c r="D3261" t="str">
        <f>TEXT(Calculated_Columns!C3261,"MMMM")</f>
        <v>November</v>
      </c>
      <c r="E3261">
        <f>'Raw Data'!U3261/'Raw Data'!R3261</f>
        <v>-1.4999999999999998</v>
      </c>
    </row>
    <row r="3262" spans="1:5" x14ac:dyDescent="0.3">
      <c r="A3262">
        <f>YEAR('Raw Data'!C3262)</f>
        <v>2014</v>
      </c>
      <c r="B3262">
        <f>MONTH('Raw Data'!C3262)</f>
        <v>11</v>
      </c>
      <c r="C3262" t="str">
        <f>TEXT('Raw Data'!C3262,"MMM-YYYY")</f>
        <v>Nov-2014</v>
      </c>
      <c r="D3262" t="str">
        <f>TEXT(Calculated_Columns!C3262,"MMMM")</f>
        <v>November</v>
      </c>
      <c r="E3262">
        <f>'Raw Data'!U3262/'Raw Data'!R3262</f>
        <v>0.35</v>
      </c>
    </row>
    <row r="3263" spans="1:5" x14ac:dyDescent="0.3">
      <c r="A3263">
        <f>YEAR('Raw Data'!C3263)</f>
        <v>2014</v>
      </c>
      <c r="B3263">
        <f>MONTH('Raw Data'!C3263)</f>
        <v>11</v>
      </c>
      <c r="C3263" t="str">
        <f>TEXT('Raw Data'!C3263,"MMM-YYYY")</f>
        <v>Nov-2014</v>
      </c>
      <c r="D3263" t="str">
        <f>TEXT(Calculated_Columns!C3263,"MMMM")</f>
        <v>November</v>
      </c>
      <c r="E3263">
        <f>'Raw Data'!U3263/'Raw Data'!R3263</f>
        <v>0.08</v>
      </c>
    </row>
    <row r="3264" spans="1:5" x14ac:dyDescent="0.3">
      <c r="A3264">
        <f>YEAR('Raw Data'!C3264)</f>
        <v>2014</v>
      </c>
      <c r="B3264">
        <f>MONTH('Raw Data'!C3264)</f>
        <v>11</v>
      </c>
      <c r="C3264" t="str">
        <f>TEXT('Raw Data'!C3264,"MMM-YYYY")</f>
        <v>Nov-2014</v>
      </c>
      <c r="D3264" t="str">
        <f>TEXT(Calculated_Columns!C3264,"MMMM")</f>
        <v>November</v>
      </c>
      <c r="E3264">
        <f>'Raw Data'!U3264/'Raw Data'!R3264</f>
        <v>0.48</v>
      </c>
    </row>
    <row r="3265" spans="1:5" x14ac:dyDescent="0.3">
      <c r="A3265">
        <f>YEAR('Raw Data'!C3265)</f>
        <v>2014</v>
      </c>
      <c r="B3265">
        <f>MONTH('Raw Data'!C3265)</f>
        <v>11</v>
      </c>
      <c r="C3265" t="str">
        <f>TEXT('Raw Data'!C3265,"MMM-YYYY")</f>
        <v>Nov-2014</v>
      </c>
      <c r="D3265" t="str">
        <f>TEXT(Calculated_Columns!C3265,"MMMM")</f>
        <v>November</v>
      </c>
      <c r="E3265">
        <f>'Raw Data'!U3265/'Raw Data'!R3265</f>
        <v>0.3</v>
      </c>
    </row>
    <row r="3266" spans="1:5" x14ac:dyDescent="0.3">
      <c r="A3266">
        <f>YEAR('Raw Data'!C3266)</f>
        <v>2016</v>
      </c>
      <c r="B3266">
        <f>MONTH('Raw Data'!C3266)</f>
        <v>3</v>
      </c>
      <c r="C3266" t="str">
        <f>TEXT('Raw Data'!C3266,"MMM-YYYY")</f>
        <v>Mar-2016</v>
      </c>
      <c r="D3266" t="str">
        <f>TEXT(Calculated_Columns!C3266,"MMMM")</f>
        <v>March</v>
      </c>
      <c r="E3266">
        <f>'Raw Data'!U3266/'Raw Data'!R3266</f>
        <v>0.35</v>
      </c>
    </row>
    <row r="3267" spans="1:5" x14ac:dyDescent="0.3">
      <c r="A3267">
        <f>YEAR('Raw Data'!C3267)</f>
        <v>2014</v>
      </c>
      <c r="B3267">
        <f>MONTH('Raw Data'!C3267)</f>
        <v>10</v>
      </c>
      <c r="C3267" t="str">
        <f>TEXT('Raw Data'!C3267,"MMM-YYYY")</f>
        <v>Oct-2014</v>
      </c>
      <c r="D3267" t="str">
        <f>TEXT(Calculated_Columns!C3267,"MMMM")</f>
        <v>October</v>
      </c>
      <c r="E3267">
        <f>'Raw Data'!U3267/'Raw Data'!R3267</f>
        <v>3.7500000000000006E-2</v>
      </c>
    </row>
    <row r="3268" spans="1:5" x14ac:dyDescent="0.3">
      <c r="A3268">
        <f>YEAR('Raw Data'!C3268)</f>
        <v>2014</v>
      </c>
      <c r="B3268">
        <f>MONTH('Raw Data'!C3268)</f>
        <v>10</v>
      </c>
      <c r="C3268" t="str">
        <f>TEXT('Raw Data'!C3268,"MMM-YYYY")</f>
        <v>Oct-2014</v>
      </c>
      <c r="D3268" t="str">
        <f>TEXT(Calculated_Columns!C3268,"MMMM")</f>
        <v>October</v>
      </c>
      <c r="E3268">
        <f>'Raw Data'!U3268/'Raw Data'!R3268</f>
        <v>0.33750000000000002</v>
      </c>
    </row>
    <row r="3269" spans="1:5" x14ac:dyDescent="0.3">
      <c r="A3269">
        <f>YEAR('Raw Data'!C3269)</f>
        <v>2014</v>
      </c>
      <c r="B3269">
        <f>MONTH('Raw Data'!C3269)</f>
        <v>5</v>
      </c>
      <c r="C3269" t="str">
        <f>TEXT('Raw Data'!C3269,"MMM-YYYY")</f>
        <v>May-2014</v>
      </c>
      <c r="D3269" t="str">
        <f>TEXT(Calculated_Columns!C3269,"MMMM")</f>
        <v>May</v>
      </c>
      <c r="E3269">
        <f>'Raw Data'!U3269/'Raw Data'!R3269</f>
        <v>0.25</v>
      </c>
    </row>
    <row r="3270" spans="1:5" x14ac:dyDescent="0.3">
      <c r="A3270">
        <f>YEAR('Raw Data'!C3270)</f>
        <v>2014</v>
      </c>
      <c r="B3270">
        <f>MONTH('Raw Data'!C3270)</f>
        <v>5</v>
      </c>
      <c r="C3270" t="str">
        <f>TEXT('Raw Data'!C3270,"MMM-YYYY")</f>
        <v>May-2014</v>
      </c>
      <c r="D3270" t="str">
        <f>TEXT(Calculated_Columns!C3270,"MMMM")</f>
        <v>May</v>
      </c>
      <c r="E3270">
        <f>'Raw Data'!U3270/'Raw Data'!R3270</f>
        <v>0.27999999999999997</v>
      </c>
    </row>
    <row r="3271" spans="1:5" x14ac:dyDescent="0.3">
      <c r="A3271">
        <f>YEAR('Raw Data'!C3271)</f>
        <v>2014</v>
      </c>
      <c r="B3271">
        <f>MONTH('Raw Data'!C3271)</f>
        <v>7</v>
      </c>
      <c r="C3271" t="str">
        <f>TEXT('Raw Data'!C3271,"MMM-YYYY")</f>
        <v>Jul-2014</v>
      </c>
      <c r="D3271" t="str">
        <f>TEXT(Calculated_Columns!C3271,"MMMM")</f>
        <v>July</v>
      </c>
      <c r="E3271">
        <f>'Raw Data'!U3271/'Raw Data'!R3271</f>
        <v>0.43999999999999995</v>
      </c>
    </row>
    <row r="3272" spans="1:5" x14ac:dyDescent="0.3">
      <c r="A3272">
        <f>YEAR('Raw Data'!C3272)</f>
        <v>2014</v>
      </c>
      <c r="B3272">
        <f>MONTH('Raw Data'!C3272)</f>
        <v>7</v>
      </c>
      <c r="C3272" t="str">
        <f>TEXT('Raw Data'!C3272,"MMM-YYYY")</f>
        <v>Jul-2014</v>
      </c>
      <c r="D3272" t="str">
        <f>TEXT(Calculated_Columns!C3272,"MMMM")</f>
        <v>July</v>
      </c>
      <c r="E3272">
        <f>'Raw Data'!U3272/'Raw Data'!R3272</f>
        <v>0.41</v>
      </c>
    </row>
    <row r="3273" spans="1:5" x14ac:dyDescent="0.3">
      <c r="A3273">
        <f>YEAR('Raw Data'!C3273)</f>
        <v>2015</v>
      </c>
      <c r="B3273">
        <f>MONTH('Raw Data'!C3273)</f>
        <v>12</v>
      </c>
      <c r="C3273" t="str">
        <f>TEXT('Raw Data'!C3273,"MMM-YYYY")</f>
        <v>Dec-2015</v>
      </c>
      <c r="D3273" t="str">
        <f>TEXT(Calculated_Columns!C3273,"MMMM")</f>
        <v>December</v>
      </c>
      <c r="E3273">
        <f>'Raw Data'!U3273/'Raw Data'!R3273</f>
        <v>0.44</v>
      </c>
    </row>
    <row r="3274" spans="1:5" x14ac:dyDescent="0.3">
      <c r="A3274">
        <f>YEAR('Raw Data'!C3274)</f>
        <v>2015</v>
      </c>
      <c r="B3274">
        <f>MONTH('Raw Data'!C3274)</f>
        <v>2</v>
      </c>
      <c r="C3274" t="str">
        <f>TEXT('Raw Data'!C3274,"MMM-YYYY")</f>
        <v>Feb-2015</v>
      </c>
      <c r="D3274" t="str">
        <f>TEXT(Calculated_Columns!C3274,"MMMM")</f>
        <v>February</v>
      </c>
      <c r="E3274">
        <f>'Raw Data'!U3274/'Raw Data'!R3274</f>
        <v>0.1125</v>
      </c>
    </row>
    <row r="3275" spans="1:5" x14ac:dyDescent="0.3">
      <c r="A3275">
        <f>YEAR('Raw Data'!C3275)</f>
        <v>2017</v>
      </c>
      <c r="B3275">
        <f>MONTH('Raw Data'!C3275)</f>
        <v>5</v>
      </c>
      <c r="C3275" t="str">
        <f>TEXT('Raw Data'!C3275,"MMM-YYYY")</f>
        <v>May-2017</v>
      </c>
      <c r="D3275" t="str">
        <f>TEXT(Calculated_Columns!C3275,"MMMM")</f>
        <v>May</v>
      </c>
      <c r="E3275">
        <f>'Raw Data'!U3275/'Raw Data'!R3275</f>
        <v>0.31249999999999994</v>
      </c>
    </row>
    <row r="3276" spans="1:5" x14ac:dyDescent="0.3">
      <c r="A3276">
        <f>YEAR('Raw Data'!C3276)</f>
        <v>2017</v>
      </c>
      <c r="B3276">
        <f>MONTH('Raw Data'!C3276)</f>
        <v>11</v>
      </c>
      <c r="C3276" t="str">
        <f>TEXT('Raw Data'!C3276,"MMM-YYYY")</f>
        <v>Nov-2017</v>
      </c>
      <c r="D3276" t="str">
        <f>TEXT(Calculated_Columns!C3276,"MMMM")</f>
        <v>November</v>
      </c>
      <c r="E3276">
        <f>'Raw Data'!U3276/'Raw Data'!R3276</f>
        <v>0.5</v>
      </c>
    </row>
    <row r="3277" spans="1:5" x14ac:dyDescent="0.3">
      <c r="A3277">
        <f>YEAR('Raw Data'!C3277)</f>
        <v>2017</v>
      </c>
      <c r="B3277">
        <f>MONTH('Raw Data'!C3277)</f>
        <v>11</v>
      </c>
      <c r="C3277" t="str">
        <f>TEXT('Raw Data'!C3277,"MMM-YYYY")</f>
        <v>Nov-2017</v>
      </c>
      <c r="D3277" t="str">
        <f>TEXT(Calculated_Columns!C3277,"MMMM")</f>
        <v>November</v>
      </c>
      <c r="E3277">
        <f>'Raw Data'!U3277/'Raw Data'!R3277</f>
        <v>0.33</v>
      </c>
    </row>
    <row r="3278" spans="1:5" x14ac:dyDescent="0.3">
      <c r="A3278">
        <f>YEAR('Raw Data'!C3278)</f>
        <v>2014</v>
      </c>
      <c r="B3278">
        <f>MONTH('Raw Data'!C3278)</f>
        <v>4</v>
      </c>
      <c r="C3278" t="str">
        <f>TEXT('Raw Data'!C3278,"MMM-YYYY")</f>
        <v>Apr-2014</v>
      </c>
      <c r="D3278" t="str">
        <f>TEXT(Calculated_Columns!C3278,"MMMM")</f>
        <v>April</v>
      </c>
      <c r="E3278">
        <f>'Raw Data'!U3278/'Raw Data'!R3278</f>
        <v>0.33</v>
      </c>
    </row>
    <row r="3279" spans="1:5" x14ac:dyDescent="0.3">
      <c r="A3279">
        <f>YEAR('Raw Data'!C3279)</f>
        <v>2014</v>
      </c>
      <c r="B3279">
        <f>MONTH('Raw Data'!C3279)</f>
        <v>4</v>
      </c>
      <c r="C3279" t="str">
        <f>TEXT('Raw Data'!C3279,"MMM-YYYY")</f>
        <v>Apr-2014</v>
      </c>
      <c r="D3279" t="str">
        <f>TEXT(Calculated_Columns!C3279,"MMMM")</f>
        <v>April</v>
      </c>
      <c r="E3279">
        <f>'Raw Data'!U3279/'Raw Data'!R3279</f>
        <v>0.29000000000000004</v>
      </c>
    </row>
    <row r="3280" spans="1:5" x14ac:dyDescent="0.3">
      <c r="A3280">
        <f>YEAR('Raw Data'!C3280)</f>
        <v>2014</v>
      </c>
      <c r="B3280">
        <f>MONTH('Raw Data'!C3280)</f>
        <v>4</v>
      </c>
      <c r="C3280" t="str">
        <f>TEXT('Raw Data'!C3280,"MMM-YYYY")</f>
        <v>Apr-2014</v>
      </c>
      <c r="D3280" t="str">
        <f>TEXT(Calculated_Columns!C3280,"MMMM")</f>
        <v>April</v>
      </c>
      <c r="E3280">
        <f>'Raw Data'!U3280/'Raw Data'!R3280</f>
        <v>0.48999999999999994</v>
      </c>
    </row>
    <row r="3281" spans="1:5" x14ac:dyDescent="0.3">
      <c r="A3281">
        <f>YEAR('Raw Data'!C3281)</f>
        <v>2014</v>
      </c>
      <c r="B3281">
        <f>MONTH('Raw Data'!C3281)</f>
        <v>4</v>
      </c>
      <c r="C3281" t="str">
        <f>TEXT('Raw Data'!C3281,"MMM-YYYY")</f>
        <v>Apr-2014</v>
      </c>
      <c r="D3281" t="str">
        <f>TEXT(Calculated_Columns!C3281,"MMMM")</f>
        <v>April</v>
      </c>
      <c r="E3281">
        <f>'Raw Data'!U3281/'Raw Data'!R3281</f>
        <v>0.28999999999999998</v>
      </c>
    </row>
    <row r="3282" spans="1:5" x14ac:dyDescent="0.3">
      <c r="A3282">
        <f>YEAR('Raw Data'!C3282)</f>
        <v>2014</v>
      </c>
      <c r="B3282">
        <f>MONTH('Raw Data'!C3282)</f>
        <v>4</v>
      </c>
      <c r="C3282" t="str">
        <f>TEXT('Raw Data'!C3282,"MMM-YYYY")</f>
        <v>Apr-2014</v>
      </c>
      <c r="D3282" t="str">
        <f>TEXT(Calculated_Columns!C3282,"MMMM")</f>
        <v>April</v>
      </c>
      <c r="E3282">
        <f>'Raw Data'!U3282/'Raw Data'!R3282</f>
        <v>0.02</v>
      </c>
    </row>
    <row r="3283" spans="1:5" x14ac:dyDescent="0.3">
      <c r="A3283">
        <f>YEAR('Raw Data'!C3283)</f>
        <v>2014</v>
      </c>
      <c r="B3283">
        <f>MONTH('Raw Data'!C3283)</f>
        <v>9</v>
      </c>
      <c r="C3283" t="str">
        <f>TEXT('Raw Data'!C3283,"MMM-YYYY")</f>
        <v>Sep-2014</v>
      </c>
      <c r="D3283" t="str">
        <f>TEXT(Calculated_Columns!C3283,"MMMM")</f>
        <v>September</v>
      </c>
      <c r="E3283">
        <f>'Raw Data'!U3283/'Raw Data'!R3283</f>
        <v>0.27500000000000002</v>
      </c>
    </row>
    <row r="3284" spans="1:5" x14ac:dyDescent="0.3">
      <c r="A3284">
        <f>YEAR('Raw Data'!C3284)</f>
        <v>2014</v>
      </c>
      <c r="B3284">
        <f>MONTH('Raw Data'!C3284)</f>
        <v>9</v>
      </c>
      <c r="C3284" t="str">
        <f>TEXT('Raw Data'!C3284,"MMM-YYYY")</f>
        <v>Sep-2014</v>
      </c>
      <c r="D3284" t="str">
        <f>TEXT(Calculated_Columns!C3284,"MMMM")</f>
        <v>September</v>
      </c>
      <c r="E3284">
        <f>'Raw Data'!U3284/'Raw Data'!R3284</f>
        <v>0.36249999999999999</v>
      </c>
    </row>
    <row r="3285" spans="1:5" x14ac:dyDescent="0.3">
      <c r="A3285">
        <f>YEAR('Raw Data'!C3285)</f>
        <v>2014</v>
      </c>
      <c r="B3285">
        <f>MONTH('Raw Data'!C3285)</f>
        <v>9</v>
      </c>
      <c r="C3285" t="str">
        <f>TEXT('Raw Data'!C3285,"MMM-YYYY")</f>
        <v>Sep-2014</v>
      </c>
      <c r="D3285" t="str">
        <f>TEXT(Calculated_Columns!C3285,"MMMM")</f>
        <v>September</v>
      </c>
      <c r="E3285">
        <f>'Raw Data'!U3285/'Raw Data'!R3285</f>
        <v>0.34</v>
      </c>
    </row>
    <row r="3286" spans="1:5" x14ac:dyDescent="0.3">
      <c r="A3286">
        <f>YEAR('Raw Data'!C3286)</f>
        <v>2014</v>
      </c>
      <c r="B3286">
        <f>MONTH('Raw Data'!C3286)</f>
        <v>9</v>
      </c>
      <c r="C3286" t="str">
        <f>TEXT('Raw Data'!C3286,"MMM-YYYY")</f>
        <v>Sep-2014</v>
      </c>
      <c r="D3286" t="str">
        <f>TEXT(Calculated_Columns!C3286,"MMMM")</f>
        <v>September</v>
      </c>
      <c r="E3286">
        <f>'Raw Data'!U3286/'Raw Data'!R3286</f>
        <v>-0.73333333333333339</v>
      </c>
    </row>
    <row r="3287" spans="1:5" x14ac:dyDescent="0.3">
      <c r="A3287">
        <f>YEAR('Raw Data'!C3287)</f>
        <v>2017</v>
      </c>
      <c r="B3287">
        <f>MONTH('Raw Data'!C3287)</f>
        <v>2</v>
      </c>
      <c r="C3287" t="str">
        <f>TEXT('Raw Data'!C3287,"MMM-YYYY")</f>
        <v>Feb-2017</v>
      </c>
      <c r="D3287" t="str">
        <f>TEXT(Calculated_Columns!C3287,"MMMM")</f>
        <v>February</v>
      </c>
      <c r="E3287">
        <f>'Raw Data'!U3287/'Raw Data'!R3287</f>
        <v>0.29000000000000004</v>
      </c>
    </row>
    <row r="3288" spans="1:5" x14ac:dyDescent="0.3">
      <c r="A3288">
        <f>YEAR('Raw Data'!C3288)</f>
        <v>2017</v>
      </c>
      <c r="B3288">
        <f>MONTH('Raw Data'!C3288)</f>
        <v>2</v>
      </c>
      <c r="C3288" t="str">
        <f>TEXT('Raw Data'!C3288,"MMM-YYYY")</f>
        <v>Feb-2017</v>
      </c>
      <c r="D3288" t="str">
        <f>TEXT(Calculated_Columns!C3288,"MMMM")</f>
        <v>February</v>
      </c>
      <c r="E3288">
        <f>'Raw Data'!U3288/'Raw Data'!R3288</f>
        <v>0.26</v>
      </c>
    </row>
    <row r="3289" spans="1:5" x14ac:dyDescent="0.3">
      <c r="A3289">
        <f>YEAR('Raw Data'!C3289)</f>
        <v>2015</v>
      </c>
      <c r="B3289">
        <f>MONTH('Raw Data'!C3289)</f>
        <v>12</v>
      </c>
      <c r="C3289" t="str">
        <f>TEXT('Raw Data'!C3289,"MMM-YYYY")</f>
        <v>Dec-2015</v>
      </c>
      <c r="D3289" t="str">
        <f>TEXT(Calculated_Columns!C3289,"MMMM")</f>
        <v>December</v>
      </c>
      <c r="E3289">
        <f>'Raw Data'!U3289/'Raw Data'!R3289</f>
        <v>0.1</v>
      </c>
    </row>
    <row r="3290" spans="1:5" x14ac:dyDescent="0.3">
      <c r="A3290">
        <f>YEAR('Raw Data'!C3290)</f>
        <v>2015</v>
      </c>
      <c r="B3290">
        <f>MONTH('Raw Data'!C3290)</f>
        <v>12</v>
      </c>
      <c r="C3290" t="str">
        <f>TEXT('Raw Data'!C3290,"MMM-YYYY")</f>
        <v>Dec-2015</v>
      </c>
      <c r="D3290" t="str">
        <f>TEXT(Calculated_Columns!C3290,"MMMM")</f>
        <v>December</v>
      </c>
      <c r="E3290">
        <f>'Raw Data'!U3290/'Raw Data'!R3290</f>
        <v>0.33750000000000002</v>
      </c>
    </row>
    <row r="3291" spans="1:5" x14ac:dyDescent="0.3">
      <c r="A3291">
        <f>YEAR('Raw Data'!C3291)</f>
        <v>2015</v>
      </c>
      <c r="B3291">
        <f>MONTH('Raw Data'!C3291)</f>
        <v>12</v>
      </c>
      <c r="C3291" t="str">
        <f>TEXT('Raw Data'!C3291,"MMM-YYYY")</f>
        <v>Dec-2015</v>
      </c>
      <c r="D3291" t="str">
        <f>TEXT(Calculated_Columns!C3291,"MMMM")</f>
        <v>December</v>
      </c>
      <c r="E3291">
        <f>'Raw Data'!U3291/'Raw Data'!R3291</f>
        <v>0.11</v>
      </c>
    </row>
    <row r="3292" spans="1:5" x14ac:dyDescent="0.3">
      <c r="A3292">
        <f>YEAR('Raw Data'!C3292)</f>
        <v>2015</v>
      </c>
      <c r="B3292">
        <f>MONTH('Raw Data'!C3292)</f>
        <v>12</v>
      </c>
      <c r="C3292" t="str">
        <f>TEXT('Raw Data'!C3292,"MMM-YYYY")</f>
        <v>Dec-2015</v>
      </c>
      <c r="D3292" t="str">
        <f>TEXT(Calculated_Columns!C3292,"MMMM")</f>
        <v>December</v>
      </c>
      <c r="E3292">
        <f>'Raw Data'!U3292/'Raw Data'!R3292</f>
        <v>0.42</v>
      </c>
    </row>
    <row r="3293" spans="1:5" x14ac:dyDescent="0.3">
      <c r="A3293">
        <f>YEAR('Raw Data'!C3293)</f>
        <v>2016</v>
      </c>
      <c r="B3293">
        <f>MONTH('Raw Data'!C3293)</f>
        <v>10</v>
      </c>
      <c r="C3293" t="str">
        <f>TEXT('Raw Data'!C3293,"MMM-YYYY")</f>
        <v>Oct-2016</v>
      </c>
      <c r="D3293" t="str">
        <f>TEXT(Calculated_Columns!C3293,"MMMM")</f>
        <v>October</v>
      </c>
      <c r="E3293">
        <f>'Raw Data'!U3293/'Raw Data'!R3293</f>
        <v>0.3</v>
      </c>
    </row>
    <row r="3294" spans="1:5" x14ac:dyDescent="0.3">
      <c r="A3294">
        <f>YEAR('Raw Data'!C3294)</f>
        <v>2014</v>
      </c>
      <c r="B3294">
        <f>MONTH('Raw Data'!C3294)</f>
        <v>12</v>
      </c>
      <c r="C3294" t="str">
        <f>TEXT('Raw Data'!C3294,"MMM-YYYY")</f>
        <v>Dec-2014</v>
      </c>
      <c r="D3294" t="str">
        <f>TEXT(Calculated_Columns!C3294,"MMMM")</f>
        <v>December</v>
      </c>
      <c r="E3294">
        <f>'Raw Data'!U3294/'Raw Data'!R3294</f>
        <v>0.01</v>
      </c>
    </row>
    <row r="3295" spans="1:5" x14ac:dyDescent="0.3">
      <c r="A3295">
        <f>YEAR('Raw Data'!C3295)</f>
        <v>2014</v>
      </c>
      <c r="B3295">
        <f>MONTH('Raw Data'!C3295)</f>
        <v>12</v>
      </c>
      <c r="C3295" t="str">
        <f>TEXT('Raw Data'!C3295,"MMM-YYYY")</f>
        <v>Dec-2014</v>
      </c>
      <c r="D3295" t="str">
        <f>TEXT(Calculated_Columns!C3295,"MMMM")</f>
        <v>December</v>
      </c>
      <c r="E3295">
        <f>'Raw Data'!U3295/'Raw Data'!R3295</f>
        <v>0.32</v>
      </c>
    </row>
    <row r="3296" spans="1:5" x14ac:dyDescent="0.3">
      <c r="A3296">
        <f>YEAR('Raw Data'!C3296)</f>
        <v>2014</v>
      </c>
      <c r="B3296">
        <f>MONTH('Raw Data'!C3296)</f>
        <v>8</v>
      </c>
      <c r="C3296" t="str">
        <f>TEXT('Raw Data'!C3296,"MMM-YYYY")</f>
        <v>Aug-2014</v>
      </c>
      <c r="D3296" t="str">
        <f>TEXT(Calculated_Columns!C3296,"MMMM")</f>
        <v>August</v>
      </c>
      <c r="E3296">
        <f>'Raw Data'!U3296/'Raw Data'!R3296</f>
        <v>-1.7</v>
      </c>
    </row>
    <row r="3297" spans="1:5" x14ac:dyDescent="0.3">
      <c r="A3297">
        <f>YEAR('Raw Data'!C3297)</f>
        <v>2017</v>
      </c>
      <c r="B3297">
        <f>MONTH('Raw Data'!C3297)</f>
        <v>10</v>
      </c>
      <c r="C3297" t="str">
        <f>TEXT('Raw Data'!C3297,"MMM-YYYY")</f>
        <v>Oct-2017</v>
      </c>
      <c r="D3297" t="str">
        <f>TEXT(Calculated_Columns!C3297,"MMMM")</f>
        <v>October</v>
      </c>
      <c r="E3297">
        <f>'Raw Data'!U3297/'Raw Data'!R3297</f>
        <v>0.45</v>
      </c>
    </row>
    <row r="3298" spans="1:5" x14ac:dyDescent="0.3">
      <c r="A3298">
        <f>YEAR('Raw Data'!C3298)</f>
        <v>2015</v>
      </c>
      <c r="B3298">
        <f>MONTH('Raw Data'!C3298)</f>
        <v>5</v>
      </c>
      <c r="C3298" t="str">
        <f>TEXT('Raw Data'!C3298,"MMM-YYYY")</f>
        <v>May-2015</v>
      </c>
      <c r="D3298" t="str">
        <f>TEXT(Calculated_Columns!C3298,"MMMM")</f>
        <v>May</v>
      </c>
      <c r="E3298">
        <f>'Raw Data'!U3298/'Raw Data'!R3298</f>
        <v>-0.66666666666666663</v>
      </c>
    </row>
    <row r="3299" spans="1:5" x14ac:dyDescent="0.3">
      <c r="A3299">
        <f>YEAR('Raw Data'!C3299)</f>
        <v>2015</v>
      </c>
      <c r="B3299">
        <f>MONTH('Raw Data'!C3299)</f>
        <v>5</v>
      </c>
      <c r="C3299" t="str">
        <f>TEXT('Raw Data'!C3299,"MMM-YYYY")</f>
        <v>May-2015</v>
      </c>
      <c r="D3299" t="str">
        <f>TEXT(Calculated_Columns!C3299,"MMMM")</f>
        <v>May</v>
      </c>
      <c r="E3299">
        <f>'Raw Data'!U3299/'Raw Data'!R3299</f>
        <v>0.11249999999999999</v>
      </c>
    </row>
    <row r="3300" spans="1:5" x14ac:dyDescent="0.3">
      <c r="A3300">
        <f>YEAR('Raw Data'!C3300)</f>
        <v>2017</v>
      </c>
      <c r="B3300">
        <f>MONTH('Raw Data'!C3300)</f>
        <v>11</v>
      </c>
      <c r="C3300" t="str">
        <f>TEXT('Raw Data'!C3300,"MMM-YYYY")</f>
        <v>Nov-2017</v>
      </c>
      <c r="D3300" t="str">
        <f>TEXT(Calculated_Columns!C3300,"MMMM")</f>
        <v>November</v>
      </c>
      <c r="E3300">
        <f>'Raw Data'!U3300/'Raw Data'!R3300</f>
        <v>0.11249999999999999</v>
      </c>
    </row>
    <row r="3301" spans="1:5" x14ac:dyDescent="0.3">
      <c r="A3301">
        <f>YEAR('Raw Data'!C3301)</f>
        <v>2014</v>
      </c>
      <c r="B3301">
        <f>MONTH('Raw Data'!C3301)</f>
        <v>11</v>
      </c>
      <c r="C3301" t="str">
        <f>TEXT('Raw Data'!C3301,"MMM-YYYY")</f>
        <v>Nov-2014</v>
      </c>
      <c r="D3301" t="str">
        <f>TEXT(Calculated_Columns!C3301,"MMMM")</f>
        <v>November</v>
      </c>
      <c r="E3301">
        <f>'Raw Data'!U3301/'Raw Data'!R3301</f>
        <v>-0.8</v>
      </c>
    </row>
    <row r="3302" spans="1:5" x14ac:dyDescent="0.3">
      <c r="A3302">
        <f>YEAR('Raw Data'!C3302)</f>
        <v>2014</v>
      </c>
      <c r="B3302">
        <f>MONTH('Raw Data'!C3302)</f>
        <v>11</v>
      </c>
      <c r="C3302" t="str">
        <f>TEXT('Raw Data'!C3302,"MMM-YYYY")</f>
        <v>Nov-2014</v>
      </c>
      <c r="D3302" t="str">
        <f>TEXT(Calculated_Columns!C3302,"MMMM")</f>
        <v>November</v>
      </c>
      <c r="E3302">
        <f>'Raw Data'!U3302/'Raw Data'!R3302</f>
        <v>-0.21249999999999999</v>
      </c>
    </row>
    <row r="3303" spans="1:5" x14ac:dyDescent="0.3">
      <c r="A3303">
        <f>YEAR('Raw Data'!C3303)</f>
        <v>2014</v>
      </c>
      <c r="B3303">
        <f>MONTH('Raw Data'!C3303)</f>
        <v>11</v>
      </c>
      <c r="C3303" t="str">
        <f>TEXT('Raw Data'!C3303,"MMM-YYYY")</f>
        <v>Nov-2014</v>
      </c>
      <c r="D3303" t="str">
        <f>TEXT(Calculated_Columns!C3303,"MMMM")</f>
        <v>November</v>
      </c>
      <c r="E3303">
        <f>'Raw Data'!U3303/'Raw Data'!R3303</f>
        <v>-0.19999999999999998</v>
      </c>
    </row>
    <row r="3304" spans="1:5" x14ac:dyDescent="0.3">
      <c r="A3304">
        <f>YEAR('Raw Data'!C3304)</f>
        <v>2014</v>
      </c>
      <c r="B3304">
        <f>MONTH('Raw Data'!C3304)</f>
        <v>11</v>
      </c>
      <c r="C3304" t="str">
        <f>TEXT('Raw Data'!C3304,"MMM-YYYY")</f>
        <v>Nov-2014</v>
      </c>
      <c r="D3304" t="str">
        <f>TEXT(Calculated_Columns!C3304,"MMMM")</f>
        <v>November</v>
      </c>
      <c r="E3304">
        <f>'Raw Data'!U3304/'Raw Data'!R3304</f>
        <v>8.7500000000000008E-2</v>
      </c>
    </row>
    <row r="3305" spans="1:5" x14ac:dyDescent="0.3">
      <c r="A3305">
        <f>YEAR('Raw Data'!C3305)</f>
        <v>2014</v>
      </c>
      <c r="B3305">
        <f>MONTH('Raw Data'!C3305)</f>
        <v>11</v>
      </c>
      <c r="C3305" t="str">
        <f>TEXT('Raw Data'!C3305,"MMM-YYYY")</f>
        <v>Nov-2014</v>
      </c>
      <c r="D3305" t="str">
        <f>TEXT(Calculated_Columns!C3305,"MMMM")</f>
        <v>November</v>
      </c>
      <c r="E3305">
        <f>'Raw Data'!U3305/'Raw Data'!R3305</f>
        <v>-0.73333333333333339</v>
      </c>
    </row>
    <row r="3306" spans="1:5" x14ac:dyDescent="0.3">
      <c r="A3306">
        <f>YEAR('Raw Data'!C3306)</f>
        <v>2014</v>
      </c>
      <c r="B3306">
        <f>MONTH('Raw Data'!C3306)</f>
        <v>12</v>
      </c>
      <c r="C3306" t="str">
        <f>TEXT('Raw Data'!C3306,"MMM-YYYY")</f>
        <v>Dec-2014</v>
      </c>
      <c r="D3306" t="str">
        <f>TEXT(Calculated_Columns!C3306,"MMMM")</f>
        <v>December</v>
      </c>
      <c r="E3306">
        <f>'Raw Data'!U3306/'Raw Data'!R3306</f>
        <v>0.36249999999999999</v>
      </c>
    </row>
    <row r="3307" spans="1:5" x14ac:dyDescent="0.3">
      <c r="A3307">
        <f>YEAR('Raw Data'!C3307)</f>
        <v>2014</v>
      </c>
      <c r="B3307">
        <f>MONTH('Raw Data'!C3307)</f>
        <v>12</v>
      </c>
      <c r="C3307" t="str">
        <f>TEXT('Raw Data'!C3307,"MMM-YYYY")</f>
        <v>Dec-2014</v>
      </c>
      <c r="D3307" t="str">
        <f>TEXT(Calculated_Columns!C3307,"MMMM")</f>
        <v>December</v>
      </c>
      <c r="E3307">
        <f>'Raw Data'!U3307/'Raw Data'!R3307</f>
        <v>8.7499999999999994E-2</v>
      </c>
    </row>
    <row r="3308" spans="1:5" x14ac:dyDescent="0.3">
      <c r="A3308">
        <f>YEAR('Raw Data'!C3308)</f>
        <v>2014</v>
      </c>
      <c r="B3308">
        <f>MONTH('Raw Data'!C3308)</f>
        <v>12</v>
      </c>
      <c r="C3308" t="str">
        <f>TEXT('Raw Data'!C3308,"MMM-YYYY")</f>
        <v>Dec-2014</v>
      </c>
      <c r="D3308" t="str">
        <f>TEXT(Calculated_Columns!C3308,"MMMM")</f>
        <v>December</v>
      </c>
      <c r="E3308">
        <f>'Raw Data'!U3308/'Raw Data'!R3308</f>
        <v>8.7499999999999994E-2</v>
      </c>
    </row>
    <row r="3309" spans="1:5" x14ac:dyDescent="0.3">
      <c r="A3309">
        <f>YEAR('Raw Data'!C3309)</f>
        <v>2014</v>
      </c>
      <c r="B3309">
        <f>MONTH('Raw Data'!C3309)</f>
        <v>12</v>
      </c>
      <c r="C3309" t="str">
        <f>TEXT('Raw Data'!C3309,"MMM-YYYY")</f>
        <v>Dec-2014</v>
      </c>
      <c r="D3309" t="str">
        <f>TEXT(Calculated_Columns!C3309,"MMMM")</f>
        <v>December</v>
      </c>
      <c r="E3309">
        <f>'Raw Data'!U3309/'Raw Data'!R3309</f>
        <v>-1.5999999999999999</v>
      </c>
    </row>
    <row r="3310" spans="1:5" x14ac:dyDescent="0.3">
      <c r="A3310">
        <f>YEAR('Raw Data'!C3310)</f>
        <v>2014</v>
      </c>
      <c r="B3310">
        <f>MONTH('Raw Data'!C3310)</f>
        <v>12</v>
      </c>
      <c r="C3310" t="str">
        <f>TEXT('Raw Data'!C3310,"MMM-YYYY")</f>
        <v>Dec-2014</v>
      </c>
      <c r="D3310" t="str">
        <f>TEXT(Calculated_Columns!C3310,"MMMM")</f>
        <v>December</v>
      </c>
      <c r="E3310">
        <f>'Raw Data'!U3310/'Raw Data'!R3310</f>
        <v>0.3</v>
      </c>
    </row>
    <row r="3311" spans="1:5" x14ac:dyDescent="0.3">
      <c r="A3311">
        <f>YEAR('Raw Data'!C3311)</f>
        <v>2015</v>
      </c>
      <c r="B3311">
        <f>MONTH('Raw Data'!C3311)</f>
        <v>11</v>
      </c>
      <c r="C3311" t="str">
        <f>TEXT('Raw Data'!C3311,"MMM-YYYY")</f>
        <v>Nov-2015</v>
      </c>
      <c r="D3311" t="str">
        <f>TEXT(Calculated_Columns!C3311,"MMMM")</f>
        <v>November</v>
      </c>
      <c r="E3311">
        <f>'Raw Data'!U3311/'Raw Data'!R3311</f>
        <v>0.35</v>
      </c>
    </row>
    <row r="3312" spans="1:5" x14ac:dyDescent="0.3">
      <c r="A3312">
        <f>YEAR('Raw Data'!C3312)</f>
        <v>2016</v>
      </c>
      <c r="B3312">
        <f>MONTH('Raw Data'!C3312)</f>
        <v>9</v>
      </c>
      <c r="C3312" t="str">
        <f>TEXT('Raw Data'!C3312,"MMM-YYYY")</f>
        <v>Sep-2016</v>
      </c>
      <c r="D3312" t="str">
        <f>TEXT(Calculated_Columns!C3312,"MMMM")</f>
        <v>September</v>
      </c>
      <c r="E3312">
        <f>'Raw Data'!U3312/'Raw Data'!R3312</f>
        <v>0.33750000000000002</v>
      </c>
    </row>
    <row r="3313" spans="1:5" x14ac:dyDescent="0.3">
      <c r="A3313">
        <f>YEAR('Raw Data'!C3313)</f>
        <v>2016</v>
      </c>
      <c r="B3313">
        <f>MONTH('Raw Data'!C3313)</f>
        <v>3</v>
      </c>
      <c r="C3313" t="str">
        <f>TEXT('Raw Data'!C3313,"MMM-YYYY")</f>
        <v>Mar-2016</v>
      </c>
      <c r="D3313" t="str">
        <f>TEXT(Calculated_Columns!C3313,"MMMM")</f>
        <v>March</v>
      </c>
      <c r="E3313">
        <f>'Raw Data'!U3313/'Raw Data'!R3313</f>
        <v>0.43999999999999995</v>
      </c>
    </row>
    <row r="3314" spans="1:5" x14ac:dyDescent="0.3">
      <c r="A3314">
        <f>YEAR('Raw Data'!C3314)</f>
        <v>2014</v>
      </c>
      <c r="B3314">
        <f>MONTH('Raw Data'!C3314)</f>
        <v>9</v>
      </c>
      <c r="C3314" t="str">
        <f>TEXT('Raw Data'!C3314,"MMM-YYYY")</f>
        <v>Sep-2014</v>
      </c>
      <c r="D3314" t="str">
        <f>TEXT(Calculated_Columns!C3314,"MMMM")</f>
        <v>September</v>
      </c>
      <c r="E3314">
        <f>'Raw Data'!U3314/'Raw Data'!R3314</f>
        <v>7.4999999999999997E-2</v>
      </c>
    </row>
    <row r="3315" spans="1:5" x14ac:dyDescent="0.3">
      <c r="A3315">
        <f>YEAR('Raw Data'!C3315)</f>
        <v>2014</v>
      </c>
      <c r="B3315">
        <f>MONTH('Raw Data'!C3315)</f>
        <v>9</v>
      </c>
      <c r="C3315" t="str">
        <f>TEXT('Raw Data'!C3315,"MMM-YYYY")</f>
        <v>Sep-2014</v>
      </c>
      <c r="D3315" t="str">
        <f>TEXT(Calculated_Columns!C3315,"MMMM")</f>
        <v>September</v>
      </c>
      <c r="E3315">
        <f>'Raw Data'!U3315/'Raw Data'!R3315</f>
        <v>0.49</v>
      </c>
    </row>
    <row r="3316" spans="1:5" x14ac:dyDescent="0.3">
      <c r="A3316">
        <f>YEAR('Raw Data'!C3316)</f>
        <v>2017</v>
      </c>
      <c r="B3316">
        <f>MONTH('Raw Data'!C3316)</f>
        <v>12</v>
      </c>
      <c r="C3316" t="str">
        <f>TEXT('Raw Data'!C3316,"MMM-YYYY")</f>
        <v>Dec-2017</v>
      </c>
      <c r="D3316" t="str">
        <f>TEXT(Calculated_Columns!C3316,"MMMM")</f>
        <v>December</v>
      </c>
      <c r="E3316">
        <f>'Raw Data'!U3316/'Raw Data'!R3316</f>
        <v>0.17777777777777778</v>
      </c>
    </row>
    <row r="3317" spans="1:5" x14ac:dyDescent="0.3">
      <c r="A3317">
        <f>YEAR('Raw Data'!C3317)</f>
        <v>2017</v>
      </c>
      <c r="B3317">
        <f>MONTH('Raw Data'!C3317)</f>
        <v>12</v>
      </c>
      <c r="C3317" t="str">
        <f>TEXT('Raw Data'!C3317,"MMM-YYYY")</f>
        <v>Dec-2017</v>
      </c>
      <c r="D3317" t="str">
        <f>TEXT(Calculated_Columns!C3317,"MMMM")</f>
        <v>December</v>
      </c>
      <c r="E3317">
        <f>'Raw Data'!U3317/'Raw Data'!R3317</f>
        <v>0.33749999999999997</v>
      </c>
    </row>
    <row r="3318" spans="1:5" x14ac:dyDescent="0.3">
      <c r="A3318">
        <f>YEAR('Raw Data'!C3318)</f>
        <v>2017</v>
      </c>
      <c r="B3318">
        <f>MONTH('Raw Data'!C3318)</f>
        <v>11</v>
      </c>
      <c r="C3318" t="str">
        <f>TEXT('Raw Data'!C3318,"MMM-YYYY")</f>
        <v>Nov-2017</v>
      </c>
      <c r="D3318" t="str">
        <f>TEXT(Calculated_Columns!C3318,"MMMM")</f>
        <v>November</v>
      </c>
      <c r="E3318">
        <f>'Raw Data'!U3318/'Raw Data'!R3318</f>
        <v>-1.25</v>
      </c>
    </row>
    <row r="3319" spans="1:5" x14ac:dyDescent="0.3">
      <c r="A3319">
        <f>YEAR('Raw Data'!C3319)</f>
        <v>2015</v>
      </c>
      <c r="B3319">
        <f>MONTH('Raw Data'!C3319)</f>
        <v>9</v>
      </c>
      <c r="C3319" t="str">
        <f>TEXT('Raw Data'!C3319,"MMM-YYYY")</f>
        <v>Sep-2015</v>
      </c>
      <c r="D3319" t="str">
        <f>TEXT(Calculated_Columns!C3319,"MMMM")</f>
        <v>September</v>
      </c>
      <c r="E3319">
        <f>'Raw Data'!U3319/'Raw Data'!R3319</f>
        <v>0.27</v>
      </c>
    </row>
    <row r="3320" spans="1:5" x14ac:dyDescent="0.3">
      <c r="A3320">
        <f>YEAR('Raw Data'!C3320)</f>
        <v>2015</v>
      </c>
      <c r="B3320">
        <f>MONTH('Raw Data'!C3320)</f>
        <v>9</v>
      </c>
      <c r="C3320" t="str">
        <f>TEXT('Raw Data'!C3320,"MMM-YYYY")</f>
        <v>Sep-2015</v>
      </c>
      <c r="D3320" t="str">
        <f>TEXT(Calculated_Columns!C3320,"MMMM")</f>
        <v>September</v>
      </c>
      <c r="E3320">
        <f>'Raw Data'!U3320/'Raw Data'!R3320</f>
        <v>0.49</v>
      </c>
    </row>
    <row r="3321" spans="1:5" x14ac:dyDescent="0.3">
      <c r="A3321">
        <f>YEAR('Raw Data'!C3321)</f>
        <v>2014</v>
      </c>
      <c r="B3321">
        <f>MONTH('Raw Data'!C3321)</f>
        <v>12</v>
      </c>
      <c r="C3321" t="str">
        <f>TEXT('Raw Data'!C3321,"MMM-YYYY")</f>
        <v>Dec-2014</v>
      </c>
      <c r="D3321" t="str">
        <f>TEXT(Calculated_Columns!C3321,"MMMM")</f>
        <v>December</v>
      </c>
      <c r="E3321">
        <f>'Raw Data'!U3321/'Raw Data'!R3321</f>
        <v>8.7500000000000008E-2</v>
      </c>
    </row>
    <row r="3322" spans="1:5" x14ac:dyDescent="0.3">
      <c r="A3322">
        <f>YEAR('Raw Data'!C3322)</f>
        <v>2014</v>
      </c>
      <c r="B3322">
        <f>MONTH('Raw Data'!C3322)</f>
        <v>12</v>
      </c>
      <c r="C3322" t="str">
        <f>TEXT('Raw Data'!C3322,"MMM-YYYY")</f>
        <v>Dec-2014</v>
      </c>
      <c r="D3322" t="str">
        <f>TEXT(Calculated_Columns!C3322,"MMMM")</f>
        <v>December</v>
      </c>
      <c r="E3322">
        <f>'Raw Data'!U3322/'Raw Data'!R3322</f>
        <v>0.1125</v>
      </c>
    </row>
    <row r="3323" spans="1:5" x14ac:dyDescent="0.3">
      <c r="A3323">
        <f>YEAR('Raw Data'!C3323)</f>
        <v>2014</v>
      </c>
      <c r="B3323">
        <f>MONTH('Raw Data'!C3323)</f>
        <v>12</v>
      </c>
      <c r="C3323" t="str">
        <f>TEXT('Raw Data'!C3323,"MMM-YYYY")</f>
        <v>Dec-2014</v>
      </c>
      <c r="D3323" t="str">
        <f>TEXT(Calculated_Columns!C3323,"MMMM")</f>
        <v>December</v>
      </c>
      <c r="E3323">
        <f>'Raw Data'!U3323/'Raw Data'!R3323</f>
        <v>0.34999999999999992</v>
      </c>
    </row>
    <row r="3324" spans="1:5" x14ac:dyDescent="0.3">
      <c r="A3324">
        <f>YEAR('Raw Data'!C3324)</f>
        <v>2015</v>
      </c>
      <c r="B3324">
        <f>MONTH('Raw Data'!C3324)</f>
        <v>7</v>
      </c>
      <c r="C3324" t="str">
        <f>TEXT('Raw Data'!C3324,"MMM-YYYY")</f>
        <v>Jul-2015</v>
      </c>
      <c r="D3324" t="str">
        <f>TEXT(Calculated_Columns!C3324,"MMMM")</f>
        <v>July</v>
      </c>
      <c r="E3324">
        <f>'Raw Data'!U3324/'Raw Data'!R3324</f>
        <v>0.3</v>
      </c>
    </row>
    <row r="3325" spans="1:5" x14ac:dyDescent="0.3">
      <c r="A3325">
        <f>YEAR('Raw Data'!C3325)</f>
        <v>2015</v>
      </c>
      <c r="B3325">
        <f>MONTH('Raw Data'!C3325)</f>
        <v>7</v>
      </c>
      <c r="C3325" t="str">
        <f>TEXT('Raw Data'!C3325,"MMM-YYYY")</f>
        <v>Jul-2015</v>
      </c>
      <c r="D3325" t="str">
        <f>TEXT(Calculated_Columns!C3325,"MMMM")</f>
        <v>July</v>
      </c>
      <c r="E3325">
        <f>'Raw Data'!U3325/'Raw Data'!R3325</f>
        <v>0.39</v>
      </c>
    </row>
    <row r="3326" spans="1:5" x14ac:dyDescent="0.3">
      <c r="A3326">
        <f>YEAR('Raw Data'!C3326)</f>
        <v>2014</v>
      </c>
      <c r="B3326">
        <f>MONTH('Raw Data'!C3326)</f>
        <v>11</v>
      </c>
      <c r="C3326" t="str">
        <f>TEXT('Raw Data'!C3326,"MMM-YYYY")</f>
        <v>Nov-2014</v>
      </c>
      <c r="D3326" t="str">
        <f>TEXT(Calculated_Columns!C3326,"MMMM")</f>
        <v>November</v>
      </c>
      <c r="E3326">
        <f>'Raw Data'!U3326/'Raw Data'!R3326</f>
        <v>-1.65</v>
      </c>
    </row>
    <row r="3327" spans="1:5" x14ac:dyDescent="0.3">
      <c r="A3327">
        <f>YEAR('Raw Data'!C3327)</f>
        <v>2014</v>
      </c>
      <c r="B3327">
        <f>MONTH('Raw Data'!C3327)</f>
        <v>11</v>
      </c>
      <c r="C3327" t="str">
        <f>TEXT('Raw Data'!C3327,"MMM-YYYY")</f>
        <v>Nov-2014</v>
      </c>
      <c r="D3327" t="str">
        <f>TEXT(Calculated_Columns!C3327,"MMMM")</f>
        <v>November</v>
      </c>
      <c r="E3327">
        <f>'Raw Data'!U3327/'Raw Data'!R3327</f>
        <v>-1.5999999999999999</v>
      </c>
    </row>
    <row r="3328" spans="1:5" x14ac:dyDescent="0.3">
      <c r="A3328">
        <f>YEAR('Raw Data'!C3328)</f>
        <v>2014</v>
      </c>
      <c r="B3328">
        <f>MONTH('Raw Data'!C3328)</f>
        <v>11</v>
      </c>
      <c r="C3328" t="str">
        <f>TEXT('Raw Data'!C3328,"MMM-YYYY")</f>
        <v>Nov-2014</v>
      </c>
      <c r="D3328" t="str">
        <f>TEXT(Calculated_Columns!C3328,"MMMM")</f>
        <v>November</v>
      </c>
      <c r="E3328">
        <f>'Raw Data'!U3328/'Raw Data'!R3328</f>
        <v>0.1</v>
      </c>
    </row>
    <row r="3329" spans="1:5" x14ac:dyDescent="0.3">
      <c r="A3329">
        <f>YEAR('Raw Data'!C3329)</f>
        <v>2014</v>
      </c>
      <c r="B3329">
        <f>MONTH('Raw Data'!C3329)</f>
        <v>11</v>
      </c>
      <c r="C3329" t="str">
        <f>TEXT('Raw Data'!C3329,"MMM-YYYY")</f>
        <v>Nov-2014</v>
      </c>
      <c r="D3329" t="str">
        <f>TEXT(Calculated_Columns!C3329,"MMMM")</f>
        <v>November</v>
      </c>
      <c r="E3329">
        <f>'Raw Data'!U3329/'Raw Data'!R3329</f>
        <v>0.36249999999999999</v>
      </c>
    </row>
    <row r="3330" spans="1:5" x14ac:dyDescent="0.3">
      <c r="A3330">
        <f>YEAR('Raw Data'!C3330)</f>
        <v>2014</v>
      </c>
      <c r="B3330">
        <f>MONTH('Raw Data'!C3330)</f>
        <v>11</v>
      </c>
      <c r="C3330" t="str">
        <f>TEXT('Raw Data'!C3330,"MMM-YYYY")</f>
        <v>Nov-2014</v>
      </c>
      <c r="D3330" t="str">
        <f>TEXT(Calculated_Columns!C3330,"MMMM")</f>
        <v>November</v>
      </c>
      <c r="E3330">
        <f>'Raw Data'!U3330/'Raw Data'!R3330</f>
        <v>0.36249999999999999</v>
      </c>
    </row>
    <row r="3331" spans="1:5" x14ac:dyDescent="0.3">
      <c r="A3331">
        <f>YEAR('Raw Data'!C3331)</f>
        <v>2014</v>
      </c>
      <c r="B3331">
        <f>MONTH('Raw Data'!C3331)</f>
        <v>11</v>
      </c>
      <c r="C3331" t="str">
        <f>TEXT('Raw Data'!C3331,"MMM-YYYY")</f>
        <v>Nov-2014</v>
      </c>
      <c r="D3331" t="str">
        <f>TEXT(Calculated_Columns!C3331,"MMMM")</f>
        <v>November</v>
      </c>
      <c r="E3331">
        <f>'Raw Data'!U3331/'Raw Data'!R3331</f>
        <v>0.11250000000000002</v>
      </c>
    </row>
    <row r="3332" spans="1:5" x14ac:dyDescent="0.3">
      <c r="A3332">
        <f>YEAR('Raw Data'!C3332)</f>
        <v>2014</v>
      </c>
      <c r="B3332">
        <f>MONTH('Raw Data'!C3332)</f>
        <v>11</v>
      </c>
      <c r="C3332" t="str">
        <f>TEXT('Raw Data'!C3332,"MMM-YYYY")</f>
        <v>Nov-2014</v>
      </c>
      <c r="D3332" t="str">
        <f>TEXT(Calculated_Columns!C3332,"MMMM")</f>
        <v>November</v>
      </c>
      <c r="E3332">
        <f>'Raw Data'!U3332/'Raw Data'!R3332</f>
        <v>6.25E-2</v>
      </c>
    </row>
    <row r="3333" spans="1:5" x14ac:dyDescent="0.3">
      <c r="A3333">
        <f>YEAR('Raw Data'!C3333)</f>
        <v>2017</v>
      </c>
      <c r="B3333">
        <f>MONTH('Raw Data'!C3333)</f>
        <v>12</v>
      </c>
      <c r="C3333" t="str">
        <f>TEXT('Raw Data'!C3333,"MMM-YYYY")</f>
        <v>Dec-2017</v>
      </c>
      <c r="D3333" t="str">
        <f>TEXT(Calculated_Columns!C3333,"MMMM")</f>
        <v>December</v>
      </c>
      <c r="E3333">
        <f>'Raw Data'!U3333/'Raw Data'!R3333</f>
        <v>0.125</v>
      </c>
    </row>
    <row r="3334" spans="1:5" x14ac:dyDescent="0.3">
      <c r="A3334">
        <f>YEAR('Raw Data'!C3334)</f>
        <v>2017</v>
      </c>
      <c r="B3334">
        <f>MONTH('Raw Data'!C3334)</f>
        <v>12</v>
      </c>
      <c r="C3334" t="str">
        <f>TEXT('Raw Data'!C3334,"MMM-YYYY")</f>
        <v>Dec-2017</v>
      </c>
      <c r="D3334" t="str">
        <f>TEXT(Calculated_Columns!C3334,"MMMM")</f>
        <v>December</v>
      </c>
      <c r="E3334">
        <f>'Raw Data'!U3334/'Raw Data'!R3334</f>
        <v>0.375</v>
      </c>
    </row>
    <row r="3335" spans="1:5" x14ac:dyDescent="0.3">
      <c r="A3335">
        <f>YEAR('Raw Data'!C3335)</f>
        <v>2017</v>
      </c>
      <c r="B3335">
        <f>MONTH('Raw Data'!C3335)</f>
        <v>12</v>
      </c>
      <c r="C3335" t="str">
        <f>TEXT('Raw Data'!C3335,"MMM-YYYY")</f>
        <v>Dec-2017</v>
      </c>
      <c r="D3335" t="str">
        <f>TEXT(Calculated_Columns!C3335,"MMMM")</f>
        <v>December</v>
      </c>
      <c r="E3335">
        <f>'Raw Data'!U3335/'Raw Data'!R3335</f>
        <v>-0.65</v>
      </c>
    </row>
    <row r="3336" spans="1:5" x14ac:dyDescent="0.3">
      <c r="A3336">
        <f>YEAR('Raw Data'!C3336)</f>
        <v>2017</v>
      </c>
      <c r="B3336">
        <f>MONTH('Raw Data'!C3336)</f>
        <v>8</v>
      </c>
      <c r="C3336" t="str">
        <f>TEXT('Raw Data'!C3336,"MMM-YYYY")</f>
        <v>Aug-2017</v>
      </c>
      <c r="D3336" t="str">
        <f>TEXT(Calculated_Columns!C3336,"MMMM")</f>
        <v>August</v>
      </c>
      <c r="E3336">
        <f>'Raw Data'!U3336/'Raw Data'!R3336</f>
        <v>0.28999999999999998</v>
      </c>
    </row>
    <row r="3337" spans="1:5" x14ac:dyDescent="0.3">
      <c r="A3337">
        <f>YEAR('Raw Data'!C3337)</f>
        <v>2017</v>
      </c>
      <c r="B3337">
        <f>MONTH('Raw Data'!C3337)</f>
        <v>8</v>
      </c>
      <c r="C3337" t="str">
        <f>TEXT('Raw Data'!C3337,"MMM-YYYY")</f>
        <v>Aug-2017</v>
      </c>
      <c r="D3337" t="str">
        <f>TEXT(Calculated_Columns!C3337,"MMMM")</f>
        <v>August</v>
      </c>
      <c r="E3337">
        <f>'Raw Data'!U3337/'Raw Data'!R3337</f>
        <v>8.7499999999999994E-2</v>
      </c>
    </row>
    <row r="3338" spans="1:5" x14ac:dyDescent="0.3">
      <c r="A3338">
        <f>YEAR('Raw Data'!C3338)</f>
        <v>2017</v>
      </c>
      <c r="B3338">
        <f>MONTH('Raw Data'!C3338)</f>
        <v>8</v>
      </c>
      <c r="C3338" t="str">
        <f>TEXT('Raw Data'!C3338,"MMM-YYYY")</f>
        <v>Aug-2017</v>
      </c>
      <c r="D3338" t="str">
        <f>TEXT(Calculated_Columns!C3338,"MMMM")</f>
        <v>August</v>
      </c>
      <c r="E3338">
        <f>'Raw Data'!U3338/'Raw Data'!R3338</f>
        <v>0.08</v>
      </c>
    </row>
    <row r="3339" spans="1:5" x14ac:dyDescent="0.3">
      <c r="A3339">
        <f>YEAR('Raw Data'!C3339)</f>
        <v>2017</v>
      </c>
      <c r="B3339">
        <f>MONTH('Raw Data'!C3339)</f>
        <v>8</v>
      </c>
      <c r="C3339" t="str">
        <f>TEXT('Raw Data'!C3339,"MMM-YYYY")</f>
        <v>Aug-2017</v>
      </c>
      <c r="D3339" t="str">
        <f>TEXT(Calculated_Columns!C3339,"MMMM")</f>
        <v>August</v>
      </c>
      <c r="E3339">
        <f>'Raw Data'!U3339/'Raw Data'!R3339</f>
        <v>0.05</v>
      </c>
    </row>
    <row r="3340" spans="1:5" x14ac:dyDescent="0.3">
      <c r="A3340">
        <f>YEAR('Raw Data'!C3340)</f>
        <v>2017</v>
      </c>
      <c r="B3340">
        <f>MONTH('Raw Data'!C3340)</f>
        <v>8</v>
      </c>
      <c r="C3340" t="str">
        <f>TEXT('Raw Data'!C3340,"MMM-YYYY")</f>
        <v>Aug-2017</v>
      </c>
      <c r="D3340" t="str">
        <f>TEXT(Calculated_Columns!C3340,"MMMM")</f>
        <v>August</v>
      </c>
      <c r="E3340">
        <f>'Raw Data'!U3340/'Raw Data'!R3340</f>
        <v>0.36249999999999999</v>
      </c>
    </row>
    <row r="3341" spans="1:5" x14ac:dyDescent="0.3">
      <c r="A3341">
        <f>YEAR('Raw Data'!C3341)</f>
        <v>2017</v>
      </c>
      <c r="B3341">
        <f>MONTH('Raw Data'!C3341)</f>
        <v>8</v>
      </c>
      <c r="C3341" t="str">
        <f>TEXT('Raw Data'!C3341,"MMM-YYYY")</f>
        <v>Aug-2017</v>
      </c>
      <c r="D3341" t="str">
        <f>TEXT(Calculated_Columns!C3341,"MMMM")</f>
        <v>August</v>
      </c>
      <c r="E3341">
        <f>'Raw Data'!U3341/'Raw Data'!R3341</f>
        <v>0.27</v>
      </c>
    </row>
    <row r="3342" spans="1:5" x14ac:dyDescent="0.3">
      <c r="A3342">
        <f>YEAR('Raw Data'!C3342)</f>
        <v>2017</v>
      </c>
      <c r="B3342">
        <f>MONTH('Raw Data'!C3342)</f>
        <v>8</v>
      </c>
      <c r="C3342" t="str">
        <f>TEXT('Raw Data'!C3342,"MMM-YYYY")</f>
        <v>Aug-2017</v>
      </c>
      <c r="D3342" t="str">
        <f>TEXT(Calculated_Columns!C3342,"MMMM")</f>
        <v>August</v>
      </c>
      <c r="E3342">
        <f>'Raw Data'!U3342/'Raw Data'!R3342</f>
        <v>0.48</v>
      </c>
    </row>
    <row r="3343" spans="1:5" x14ac:dyDescent="0.3">
      <c r="A3343">
        <f>YEAR('Raw Data'!C3343)</f>
        <v>2016</v>
      </c>
      <c r="B3343">
        <f>MONTH('Raw Data'!C3343)</f>
        <v>8</v>
      </c>
      <c r="C3343" t="str">
        <f>TEXT('Raw Data'!C3343,"MMM-YYYY")</f>
        <v>Aug-2016</v>
      </c>
      <c r="D3343" t="str">
        <f>TEXT(Calculated_Columns!C3343,"MMMM")</f>
        <v>August</v>
      </c>
      <c r="E3343">
        <f>'Raw Data'!U3343/'Raw Data'!R3343</f>
        <v>0.49</v>
      </c>
    </row>
    <row r="3344" spans="1:5" x14ac:dyDescent="0.3">
      <c r="A3344">
        <f>YEAR('Raw Data'!C3344)</f>
        <v>2016</v>
      </c>
      <c r="B3344">
        <f>MONTH('Raw Data'!C3344)</f>
        <v>8</v>
      </c>
      <c r="C3344" t="str">
        <f>TEXT('Raw Data'!C3344,"MMM-YYYY")</f>
        <v>Aug-2016</v>
      </c>
      <c r="D3344" t="str">
        <f>TEXT(Calculated_Columns!C3344,"MMMM")</f>
        <v>August</v>
      </c>
      <c r="E3344">
        <f>'Raw Data'!U3344/'Raw Data'!R3344</f>
        <v>8.5714285714285701E-2</v>
      </c>
    </row>
    <row r="3345" spans="1:5" x14ac:dyDescent="0.3">
      <c r="A3345">
        <f>YEAR('Raw Data'!C3345)</f>
        <v>2016</v>
      </c>
      <c r="B3345">
        <f>MONTH('Raw Data'!C3345)</f>
        <v>8</v>
      </c>
      <c r="C3345" t="str">
        <f>TEXT('Raw Data'!C3345,"MMM-YYYY")</f>
        <v>Aug-2016</v>
      </c>
      <c r="D3345" t="str">
        <f>TEXT(Calculated_Columns!C3345,"MMMM")</f>
        <v>August</v>
      </c>
      <c r="E3345">
        <f>'Raw Data'!U3345/'Raw Data'!R3345</f>
        <v>0.48</v>
      </c>
    </row>
    <row r="3346" spans="1:5" x14ac:dyDescent="0.3">
      <c r="A3346">
        <f>YEAR('Raw Data'!C3346)</f>
        <v>2016</v>
      </c>
      <c r="B3346">
        <f>MONTH('Raw Data'!C3346)</f>
        <v>8</v>
      </c>
      <c r="C3346" t="str">
        <f>TEXT('Raw Data'!C3346,"MMM-YYYY")</f>
        <v>Aug-2016</v>
      </c>
      <c r="D3346" t="str">
        <f>TEXT(Calculated_Columns!C3346,"MMMM")</f>
        <v>August</v>
      </c>
      <c r="E3346">
        <f>'Raw Data'!U3346/'Raw Data'!R3346</f>
        <v>0.44999999999999996</v>
      </c>
    </row>
    <row r="3347" spans="1:5" x14ac:dyDescent="0.3">
      <c r="A3347">
        <f>YEAR('Raw Data'!C3347)</f>
        <v>2016</v>
      </c>
      <c r="B3347">
        <f>MONTH('Raw Data'!C3347)</f>
        <v>8</v>
      </c>
      <c r="C3347" t="str">
        <f>TEXT('Raw Data'!C3347,"MMM-YYYY")</f>
        <v>Aug-2016</v>
      </c>
      <c r="D3347" t="str">
        <f>TEXT(Calculated_Columns!C3347,"MMMM")</f>
        <v>August</v>
      </c>
      <c r="E3347">
        <f>'Raw Data'!U3347/'Raw Data'!R3347</f>
        <v>0.45</v>
      </c>
    </row>
    <row r="3348" spans="1:5" x14ac:dyDescent="0.3">
      <c r="A3348">
        <f>YEAR('Raw Data'!C3348)</f>
        <v>2016</v>
      </c>
      <c r="B3348">
        <f>MONTH('Raw Data'!C3348)</f>
        <v>8</v>
      </c>
      <c r="C3348" t="str">
        <f>TEXT('Raw Data'!C3348,"MMM-YYYY")</f>
        <v>Aug-2016</v>
      </c>
      <c r="D3348" t="str">
        <f>TEXT(Calculated_Columns!C3348,"MMMM")</f>
        <v>August</v>
      </c>
      <c r="E3348">
        <f>'Raw Data'!U3348/'Raw Data'!R3348</f>
        <v>0.48</v>
      </c>
    </row>
    <row r="3349" spans="1:5" x14ac:dyDescent="0.3">
      <c r="A3349">
        <f>YEAR('Raw Data'!C3349)</f>
        <v>2015</v>
      </c>
      <c r="B3349">
        <f>MONTH('Raw Data'!C3349)</f>
        <v>8</v>
      </c>
      <c r="C3349" t="str">
        <f>TEXT('Raw Data'!C3349,"MMM-YYYY")</f>
        <v>Aug-2015</v>
      </c>
      <c r="D3349" t="str">
        <f>TEXT(Calculated_Columns!C3349,"MMMM")</f>
        <v>August</v>
      </c>
      <c r="E3349">
        <f>'Raw Data'!U3349/'Raw Data'!R3349</f>
        <v>0.26</v>
      </c>
    </row>
    <row r="3350" spans="1:5" x14ac:dyDescent="0.3">
      <c r="A3350">
        <f>YEAR('Raw Data'!C3350)</f>
        <v>2017</v>
      </c>
      <c r="B3350">
        <f>MONTH('Raw Data'!C3350)</f>
        <v>11</v>
      </c>
      <c r="C3350" t="str">
        <f>TEXT('Raw Data'!C3350,"MMM-YYYY")</f>
        <v>Nov-2017</v>
      </c>
      <c r="D3350" t="str">
        <f>TEXT(Calculated_Columns!C3350,"MMMM")</f>
        <v>November</v>
      </c>
      <c r="E3350">
        <f>'Raw Data'!U3350/'Raw Data'!R3350</f>
        <v>-1.5999999999999999</v>
      </c>
    </row>
    <row r="3351" spans="1:5" x14ac:dyDescent="0.3">
      <c r="A3351">
        <f>YEAR('Raw Data'!C3351)</f>
        <v>2016</v>
      </c>
      <c r="B3351">
        <f>MONTH('Raw Data'!C3351)</f>
        <v>8</v>
      </c>
      <c r="C3351" t="str">
        <f>TEXT('Raw Data'!C3351,"MMM-YYYY")</f>
        <v>Aug-2016</v>
      </c>
      <c r="D3351" t="str">
        <f>TEXT(Calculated_Columns!C3351,"MMMM")</f>
        <v>August</v>
      </c>
      <c r="E3351">
        <f>'Raw Data'!U3351/'Raw Data'!R3351</f>
        <v>0.36249999999999999</v>
      </c>
    </row>
    <row r="3352" spans="1:5" x14ac:dyDescent="0.3">
      <c r="A3352">
        <f>YEAR('Raw Data'!C3352)</f>
        <v>2016</v>
      </c>
      <c r="B3352">
        <f>MONTH('Raw Data'!C3352)</f>
        <v>12</v>
      </c>
      <c r="C3352" t="str">
        <f>TEXT('Raw Data'!C3352,"MMM-YYYY")</f>
        <v>Dec-2016</v>
      </c>
      <c r="D3352" t="str">
        <f>TEXT(Calculated_Columns!C3352,"MMMM")</f>
        <v>December</v>
      </c>
      <c r="E3352">
        <f>'Raw Data'!U3352/'Raw Data'!R3352</f>
        <v>0.21</v>
      </c>
    </row>
    <row r="3353" spans="1:5" x14ac:dyDescent="0.3">
      <c r="A3353">
        <f>YEAR('Raw Data'!C3353)</f>
        <v>2014</v>
      </c>
      <c r="B3353">
        <f>MONTH('Raw Data'!C3353)</f>
        <v>9</v>
      </c>
      <c r="C3353" t="str">
        <f>TEXT('Raw Data'!C3353,"MMM-YYYY")</f>
        <v>Sep-2014</v>
      </c>
      <c r="D3353" t="str">
        <f>TEXT(Calculated_Columns!C3353,"MMMM")</f>
        <v>September</v>
      </c>
      <c r="E3353">
        <f>'Raw Data'!U3353/'Raw Data'!R3353</f>
        <v>4.7058823529411764E-2</v>
      </c>
    </row>
    <row r="3354" spans="1:5" x14ac:dyDescent="0.3">
      <c r="A3354">
        <f>YEAR('Raw Data'!C3354)</f>
        <v>2014</v>
      </c>
      <c r="B3354">
        <f>MONTH('Raw Data'!C3354)</f>
        <v>9</v>
      </c>
      <c r="C3354" t="str">
        <f>TEXT('Raw Data'!C3354,"MMM-YYYY")</f>
        <v>Sep-2014</v>
      </c>
      <c r="D3354" t="str">
        <f>TEXT(Calculated_Columns!C3354,"MMMM")</f>
        <v>September</v>
      </c>
      <c r="E3354">
        <f>'Raw Data'!U3354/'Raw Data'!R3354</f>
        <v>0.375</v>
      </c>
    </row>
    <row r="3355" spans="1:5" x14ac:dyDescent="0.3">
      <c r="A3355">
        <f>YEAR('Raw Data'!C3355)</f>
        <v>2014</v>
      </c>
      <c r="B3355">
        <f>MONTH('Raw Data'!C3355)</f>
        <v>7</v>
      </c>
      <c r="C3355" t="str">
        <f>TEXT('Raw Data'!C3355,"MMM-YYYY")</f>
        <v>Jul-2014</v>
      </c>
      <c r="D3355" t="str">
        <f>TEXT(Calculated_Columns!C3355,"MMMM")</f>
        <v>July</v>
      </c>
      <c r="E3355">
        <f>'Raw Data'!U3355/'Raw Data'!R3355</f>
        <v>0.26</v>
      </c>
    </row>
    <row r="3356" spans="1:5" x14ac:dyDescent="0.3">
      <c r="A3356">
        <f>YEAR('Raw Data'!C3356)</f>
        <v>2014</v>
      </c>
      <c r="B3356">
        <f>MONTH('Raw Data'!C3356)</f>
        <v>7</v>
      </c>
      <c r="C3356" t="str">
        <f>TEXT('Raw Data'!C3356,"MMM-YYYY")</f>
        <v>Jul-2014</v>
      </c>
      <c r="D3356" t="str">
        <f>TEXT(Calculated_Columns!C3356,"MMMM")</f>
        <v>July</v>
      </c>
      <c r="E3356">
        <f>'Raw Data'!U3356/'Raw Data'!R3356</f>
        <v>-5.7142857142857141E-2</v>
      </c>
    </row>
    <row r="3357" spans="1:5" x14ac:dyDescent="0.3">
      <c r="A3357">
        <f>YEAR('Raw Data'!C3357)</f>
        <v>2014</v>
      </c>
      <c r="B3357">
        <f>MONTH('Raw Data'!C3357)</f>
        <v>7</v>
      </c>
      <c r="C3357" t="str">
        <f>TEXT('Raw Data'!C3357,"MMM-YYYY")</f>
        <v>Jul-2014</v>
      </c>
      <c r="D3357" t="str">
        <f>TEXT(Calculated_Columns!C3357,"MMMM")</f>
        <v>July</v>
      </c>
      <c r="E3357">
        <f>'Raw Data'!U3357/'Raw Data'!R3357</f>
        <v>0.45999999999999996</v>
      </c>
    </row>
    <row r="3358" spans="1:5" x14ac:dyDescent="0.3">
      <c r="A3358">
        <f>YEAR('Raw Data'!C3358)</f>
        <v>2014</v>
      </c>
      <c r="B3358">
        <f>MONTH('Raw Data'!C3358)</f>
        <v>7</v>
      </c>
      <c r="C3358" t="str">
        <f>TEXT('Raw Data'!C3358,"MMM-YYYY")</f>
        <v>Jul-2014</v>
      </c>
      <c r="D3358" t="str">
        <f>TEXT(Calculated_Columns!C3358,"MMMM")</f>
        <v>July</v>
      </c>
      <c r="E3358">
        <f>'Raw Data'!U3358/'Raw Data'!R3358</f>
        <v>0.48</v>
      </c>
    </row>
    <row r="3359" spans="1:5" x14ac:dyDescent="0.3">
      <c r="A3359">
        <f>YEAR('Raw Data'!C3359)</f>
        <v>2017</v>
      </c>
      <c r="B3359">
        <f>MONTH('Raw Data'!C3359)</f>
        <v>9</v>
      </c>
      <c r="C3359" t="str">
        <f>TEXT('Raw Data'!C3359,"MMM-YYYY")</f>
        <v>Sep-2017</v>
      </c>
      <c r="D3359" t="str">
        <f>TEXT(Calculated_Columns!C3359,"MMMM")</f>
        <v>September</v>
      </c>
      <c r="E3359">
        <f>'Raw Data'!U3359/'Raw Data'!R3359</f>
        <v>0.36249999999999999</v>
      </c>
    </row>
    <row r="3360" spans="1:5" x14ac:dyDescent="0.3">
      <c r="A3360">
        <f>YEAR('Raw Data'!C3360)</f>
        <v>2016</v>
      </c>
      <c r="B3360">
        <f>MONTH('Raw Data'!C3360)</f>
        <v>5</v>
      </c>
      <c r="C3360" t="str">
        <f>TEXT('Raw Data'!C3360,"MMM-YYYY")</f>
        <v>May-2016</v>
      </c>
      <c r="D3360" t="str">
        <f>TEXT(Calculated_Columns!C3360,"MMMM")</f>
        <v>May</v>
      </c>
      <c r="E3360">
        <f>'Raw Data'!U3360/'Raw Data'!R3360</f>
        <v>-1.65</v>
      </c>
    </row>
    <row r="3361" spans="1:5" x14ac:dyDescent="0.3">
      <c r="A3361">
        <f>YEAR('Raw Data'!C3361)</f>
        <v>2016</v>
      </c>
      <c r="B3361">
        <f>MONTH('Raw Data'!C3361)</f>
        <v>5</v>
      </c>
      <c r="C3361" t="str">
        <f>TEXT('Raw Data'!C3361,"MMM-YYYY")</f>
        <v>May-2016</v>
      </c>
      <c r="D3361" t="str">
        <f>TEXT(Calculated_Columns!C3361,"MMMM")</f>
        <v>May</v>
      </c>
      <c r="E3361">
        <f>'Raw Data'!U3361/'Raw Data'!R3361</f>
        <v>-0.125</v>
      </c>
    </row>
    <row r="3362" spans="1:5" x14ac:dyDescent="0.3">
      <c r="A3362">
        <f>YEAR('Raw Data'!C3362)</f>
        <v>2015</v>
      </c>
      <c r="B3362">
        <f>MONTH('Raw Data'!C3362)</f>
        <v>6</v>
      </c>
      <c r="C3362" t="str">
        <f>TEXT('Raw Data'!C3362,"MMM-YYYY")</f>
        <v>Jun-2015</v>
      </c>
      <c r="D3362" t="str">
        <f>TEXT(Calculated_Columns!C3362,"MMMM")</f>
        <v>June</v>
      </c>
      <c r="E3362">
        <f>'Raw Data'!U3362/'Raw Data'!R3362</f>
        <v>0.47000000000000003</v>
      </c>
    </row>
    <row r="3363" spans="1:5" x14ac:dyDescent="0.3">
      <c r="A3363">
        <f>YEAR('Raw Data'!C3363)</f>
        <v>2015</v>
      </c>
      <c r="B3363">
        <f>MONTH('Raw Data'!C3363)</f>
        <v>6</v>
      </c>
      <c r="C3363" t="str">
        <f>TEXT('Raw Data'!C3363,"MMM-YYYY")</f>
        <v>Jun-2015</v>
      </c>
      <c r="D3363" t="str">
        <f>TEXT(Calculated_Columns!C3363,"MMMM")</f>
        <v>June</v>
      </c>
      <c r="E3363">
        <f>'Raw Data'!U3363/'Raw Data'!R3363</f>
        <v>0.34</v>
      </c>
    </row>
    <row r="3364" spans="1:5" x14ac:dyDescent="0.3">
      <c r="A3364">
        <f>YEAR('Raw Data'!C3364)</f>
        <v>2015</v>
      </c>
      <c r="B3364">
        <f>MONTH('Raw Data'!C3364)</f>
        <v>12</v>
      </c>
      <c r="C3364" t="str">
        <f>TEXT('Raw Data'!C3364,"MMM-YYYY")</f>
        <v>Dec-2015</v>
      </c>
      <c r="D3364" t="str">
        <f>TEXT(Calculated_Columns!C3364,"MMMM")</f>
        <v>December</v>
      </c>
      <c r="E3364">
        <f>'Raw Data'!U3364/'Raw Data'!R3364</f>
        <v>0.48000000000000004</v>
      </c>
    </row>
    <row r="3365" spans="1:5" x14ac:dyDescent="0.3">
      <c r="A3365">
        <f>YEAR('Raw Data'!C3365)</f>
        <v>2015</v>
      </c>
      <c r="B3365">
        <f>MONTH('Raw Data'!C3365)</f>
        <v>12</v>
      </c>
      <c r="C3365" t="str">
        <f>TEXT('Raw Data'!C3365,"MMM-YYYY")</f>
        <v>Dec-2015</v>
      </c>
      <c r="D3365" t="str">
        <f>TEXT(Calculated_Columns!C3365,"MMMM")</f>
        <v>December</v>
      </c>
      <c r="E3365">
        <f>'Raw Data'!U3365/'Raw Data'!R3365</f>
        <v>0.5</v>
      </c>
    </row>
    <row r="3366" spans="1:5" x14ac:dyDescent="0.3">
      <c r="A3366">
        <f>YEAR('Raw Data'!C3366)</f>
        <v>2016</v>
      </c>
      <c r="B3366">
        <f>MONTH('Raw Data'!C3366)</f>
        <v>7</v>
      </c>
      <c r="C3366" t="str">
        <f>TEXT('Raw Data'!C3366,"MMM-YYYY")</f>
        <v>Jul-2016</v>
      </c>
      <c r="D3366" t="str">
        <f>TEXT(Calculated_Columns!C3366,"MMMM")</f>
        <v>July</v>
      </c>
      <c r="E3366">
        <f>'Raw Data'!U3366/'Raw Data'!R3366</f>
        <v>-0.4</v>
      </c>
    </row>
    <row r="3367" spans="1:5" x14ac:dyDescent="0.3">
      <c r="A3367">
        <f>YEAR('Raw Data'!C3367)</f>
        <v>2014</v>
      </c>
      <c r="B3367">
        <f>MONTH('Raw Data'!C3367)</f>
        <v>1</v>
      </c>
      <c r="C3367" t="str">
        <f>TEXT('Raw Data'!C3367,"MMM-YYYY")</f>
        <v>Jan-2014</v>
      </c>
      <c r="D3367" t="str">
        <f>TEXT(Calculated_Columns!C3367,"MMMM")</f>
        <v>January</v>
      </c>
      <c r="E3367">
        <f>'Raw Data'!U3367/'Raw Data'!R3367</f>
        <v>1.1764705882352941E-2</v>
      </c>
    </row>
    <row r="3368" spans="1:5" x14ac:dyDescent="0.3">
      <c r="A3368">
        <f>YEAR('Raw Data'!C3368)</f>
        <v>2014</v>
      </c>
      <c r="B3368">
        <f>MONTH('Raw Data'!C3368)</f>
        <v>7</v>
      </c>
      <c r="C3368" t="str">
        <f>TEXT('Raw Data'!C3368,"MMM-YYYY")</f>
        <v>Jul-2014</v>
      </c>
      <c r="D3368" t="str">
        <f>TEXT(Calculated_Columns!C3368,"MMMM")</f>
        <v>July</v>
      </c>
      <c r="E3368">
        <f>'Raw Data'!U3368/'Raw Data'!R3368</f>
        <v>0.35</v>
      </c>
    </row>
    <row r="3369" spans="1:5" x14ac:dyDescent="0.3">
      <c r="A3369">
        <f>YEAR('Raw Data'!C3369)</f>
        <v>2014</v>
      </c>
      <c r="B3369">
        <f>MONTH('Raw Data'!C3369)</f>
        <v>7</v>
      </c>
      <c r="C3369" t="str">
        <f>TEXT('Raw Data'!C3369,"MMM-YYYY")</f>
        <v>Jul-2014</v>
      </c>
      <c r="D3369" t="str">
        <f>TEXT(Calculated_Columns!C3369,"MMMM")</f>
        <v>July</v>
      </c>
      <c r="E3369">
        <f>'Raw Data'!U3369/'Raw Data'!R3369</f>
        <v>0.3125</v>
      </c>
    </row>
    <row r="3370" spans="1:5" x14ac:dyDescent="0.3">
      <c r="A3370">
        <f>YEAR('Raw Data'!C3370)</f>
        <v>2015</v>
      </c>
      <c r="B3370">
        <f>MONTH('Raw Data'!C3370)</f>
        <v>11</v>
      </c>
      <c r="C3370" t="str">
        <f>TEXT('Raw Data'!C3370,"MMM-YYYY")</f>
        <v>Nov-2015</v>
      </c>
      <c r="D3370" t="str">
        <f>TEXT(Calculated_Columns!C3370,"MMMM")</f>
        <v>November</v>
      </c>
      <c r="E3370">
        <f>'Raw Data'!U3370/'Raw Data'!R3370</f>
        <v>0.28999999999999998</v>
      </c>
    </row>
    <row r="3371" spans="1:5" x14ac:dyDescent="0.3">
      <c r="A3371">
        <f>YEAR('Raw Data'!C3371)</f>
        <v>2015</v>
      </c>
      <c r="B3371">
        <f>MONTH('Raw Data'!C3371)</f>
        <v>11</v>
      </c>
      <c r="C3371" t="str">
        <f>TEXT('Raw Data'!C3371,"MMM-YYYY")</f>
        <v>Nov-2015</v>
      </c>
      <c r="D3371" t="str">
        <f>TEXT(Calculated_Columns!C3371,"MMMM")</f>
        <v>November</v>
      </c>
      <c r="E3371">
        <f>'Raw Data'!U3371/'Raw Data'!R3371</f>
        <v>0.35000000000000003</v>
      </c>
    </row>
    <row r="3372" spans="1:5" x14ac:dyDescent="0.3">
      <c r="A3372">
        <f>YEAR('Raw Data'!C3372)</f>
        <v>2016</v>
      </c>
      <c r="B3372">
        <f>MONTH('Raw Data'!C3372)</f>
        <v>3</v>
      </c>
      <c r="C3372" t="str">
        <f>TEXT('Raw Data'!C3372,"MMM-YYYY")</f>
        <v>Mar-2016</v>
      </c>
      <c r="D3372" t="str">
        <f>TEXT(Calculated_Columns!C3372,"MMMM")</f>
        <v>March</v>
      </c>
      <c r="E3372">
        <f>'Raw Data'!U3372/'Raw Data'!R3372</f>
        <v>0.19</v>
      </c>
    </row>
    <row r="3373" spans="1:5" x14ac:dyDescent="0.3">
      <c r="A3373">
        <f>YEAR('Raw Data'!C3373)</f>
        <v>2017</v>
      </c>
      <c r="B3373">
        <f>MONTH('Raw Data'!C3373)</f>
        <v>9</v>
      </c>
      <c r="C3373" t="str">
        <f>TEXT('Raw Data'!C3373,"MMM-YYYY")</f>
        <v>Sep-2017</v>
      </c>
      <c r="D3373" t="str">
        <f>TEXT(Calculated_Columns!C3373,"MMMM")</f>
        <v>September</v>
      </c>
      <c r="E3373">
        <f>'Raw Data'!U3373/'Raw Data'!R3373</f>
        <v>0.35</v>
      </c>
    </row>
    <row r="3374" spans="1:5" x14ac:dyDescent="0.3">
      <c r="A3374">
        <f>YEAR('Raw Data'!C3374)</f>
        <v>2017</v>
      </c>
      <c r="B3374">
        <f>MONTH('Raw Data'!C3374)</f>
        <v>9</v>
      </c>
      <c r="C3374" t="str">
        <f>TEXT('Raw Data'!C3374,"MMM-YYYY")</f>
        <v>Sep-2017</v>
      </c>
      <c r="D3374" t="str">
        <f>TEXT(Calculated_Columns!C3374,"MMMM")</f>
        <v>September</v>
      </c>
      <c r="E3374">
        <f>'Raw Data'!U3374/'Raw Data'!R3374</f>
        <v>0.3</v>
      </c>
    </row>
    <row r="3375" spans="1:5" x14ac:dyDescent="0.3">
      <c r="A3375">
        <f>YEAR('Raw Data'!C3375)</f>
        <v>2015</v>
      </c>
      <c r="B3375">
        <f>MONTH('Raw Data'!C3375)</f>
        <v>12</v>
      </c>
      <c r="C3375" t="str">
        <f>TEXT('Raw Data'!C3375,"MMM-YYYY")</f>
        <v>Dec-2015</v>
      </c>
      <c r="D3375" t="str">
        <f>TEXT(Calculated_Columns!C3375,"MMMM")</f>
        <v>December</v>
      </c>
      <c r="E3375">
        <f>'Raw Data'!U3375/'Raw Data'!R3375</f>
        <v>0.39999999999999997</v>
      </c>
    </row>
    <row r="3376" spans="1:5" x14ac:dyDescent="0.3">
      <c r="A3376">
        <f>YEAR('Raw Data'!C3376)</f>
        <v>2015</v>
      </c>
      <c r="B3376">
        <f>MONTH('Raw Data'!C3376)</f>
        <v>12</v>
      </c>
      <c r="C3376" t="str">
        <f>TEXT('Raw Data'!C3376,"MMM-YYYY")</f>
        <v>Dec-2015</v>
      </c>
      <c r="D3376" t="str">
        <f>TEXT(Calculated_Columns!C3376,"MMMM")</f>
        <v>December</v>
      </c>
      <c r="E3376">
        <f>'Raw Data'!U3376/'Raw Data'!R3376</f>
        <v>2.2222222222222223E-2</v>
      </c>
    </row>
    <row r="3377" spans="1:5" x14ac:dyDescent="0.3">
      <c r="A3377">
        <f>YEAR('Raw Data'!C3377)</f>
        <v>2015</v>
      </c>
      <c r="B3377">
        <f>MONTH('Raw Data'!C3377)</f>
        <v>12</v>
      </c>
      <c r="C3377" t="str">
        <f>TEXT('Raw Data'!C3377,"MMM-YYYY")</f>
        <v>Dec-2015</v>
      </c>
      <c r="D3377" t="str">
        <f>TEXT(Calculated_Columns!C3377,"MMMM")</f>
        <v>December</v>
      </c>
      <c r="E3377">
        <f>'Raw Data'!U3377/'Raw Data'!R3377</f>
        <v>0.26</v>
      </c>
    </row>
    <row r="3378" spans="1:5" x14ac:dyDescent="0.3">
      <c r="A3378">
        <f>YEAR('Raw Data'!C3378)</f>
        <v>2015</v>
      </c>
      <c r="B3378">
        <f>MONTH('Raw Data'!C3378)</f>
        <v>12</v>
      </c>
      <c r="C3378" t="str">
        <f>TEXT('Raw Data'!C3378,"MMM-YYYY")</f>
        <v>Dec-2015</v>
      </c>
      <c r="D3378" t="str">
        <f>TEXT(Calculated_Columns!C3378,"MMMM")</f>
        <v>December</v>
      </c>
      <c r="E3378">
        <f>'Raw Data'!U3378/'Raw Data'!R3378</f>
        <v>0.18888888888888888</v>
      </c>
    </row>
    <row r="3379" spans="1:5" x14ac:dyDescent="0.3">
      <c r="A3379">
        <f>YEAR('Raw Data'!C3379)</f>
        <v>2016</v>
      </c>
      <c r="B3379">
        <f>MONTH('Raw Data'!C3379)</f>
        <v>11</v>
      </c>
      <c r="C3379" t="str">
        <f>TEXT('Raw Data'!C3379,"MMM-YYYY")</f>
        <v>Nov-2016</v>
      </c>
      <c r="D3379" t="str">
        <f>TEXT(Calculated_Columns!C3379,"MMMM")</f>
        <v>November</v>
      </c>
      <c r="E3379">
        <f>'Raw Data'!U3379/'Raw Data'!R3379</f>
        <v>6.25E-2</v>
      </c>
    </row>
    <row r="3380" spans="1:5" x14ac:dyDescent="0.3">
      <c r="A3380">
        <f>YEAR('Raw Data'!C3380)</f>
        <v>2017</v>
      </c>
      <c r="B3380">
        <f>MONTH('Raw Data'!C3380)</f>
        <v>3</v>
      </c>
      <c r="C3380" t="str">
        <f>TEXT('Raw Data'!C3380,"MMM-YYYY")</f>
        <v>Mar-2017</v>
      </c>
      <c r="D3380" t="str">
        <f>TEXT(Calculated_Columns!C3380,"MMMM")</f>
        <v>March</v>
      </c>
      <c r="E3380">
        <f>'Raw Data'!U3380/'Raw Data'!R3380</f>
        <v>-1.5999999999999999</v>
      </c>
    </row>
    <row r="3381" spans="1:5" x14ac:dyDescent="0.3">
      <c r="A3381">
        <f>YEAR('Raw Data'!C3381)</f>
        <v>2017</v>
      </c>
      <c r="B3381">
        <f>MONTH('Raw Data'!C3381)</f>
        <v>3</v>
      </c>
      <c r="C3381" t="str">
        <f>TEXT('Raw Data'!C3381,"MMM-YYYY")</f>
        <v>Mar-2017</v>
      </c>
      <c r="D3381" t="str">
        <f>TEXT(Calculated_Columns!C3381,"MMMM")</f>
        <v>March</v>
      </c>
      <c r="E3381">
        <f>'Raw Data'!U3381/'Raw Data'!R3381</f>
        <v>0.3125</v>
      </c>
    </row>
    <row r="3382" spans="1:5" x14ac:dyDescent="0.3">
      <c r="A3382">
        <f>YEAR('Raw Data'!C3382)</f>
        <v>2017</v>
      </c>
      <c r="B3382">
        <f>MONTH('Raw Data'!C3382)</f>
        <v>11</v>
      </c>
      <c r="C3382" t="str">
        <f>TEXT('Raw Data'!C3382,"MMM-YYYY")</f>
        <v>Nov-2017</v>
      </c>
      <c r="D3382" t="str">
        <f>TEXT(Calculated_Columns!C3382,"MMMM")</f>
        <v>November</v>
      </c>
      <c r="E3382">
        <f>'Raw Data'!U3382/'Raw Data'!R3382</f>
        <v>0.30000000000000004</v>
      </c>
    </row>
    <row r="3383" spans="1:5" x14ac:dyDescent="0.3">
      <c r="A3383">
        <f>YEAR('Raw Data'!C3383)</f>
        <v>2017</v>
      </c>
      <c r="B3383">
        <f>MONTH('Raw Data'!C3383)</f>
        <v>8</v>
      </c>
      <c r="C3383" t="str">
        <f>TEXT('Raw Data'!C3383,"MMM-YYYY")</f>
        <v>Aug-2017</v>
      </c>
      <c r="D3383" t="str">
        <f>TEXT(Calculated_Columns!C3383,"MMMM")</f>
        <v>August</v>
      </c>
      <c r="E3383">
        <f>'Raw Data'!U3383/'Raw Data'!R3383</f>
        <v>0.33750000000000002</v>
      </c>
    </row>
    <row r="3384" spans="1:5" x14ac:dyDescent="0.3">
      <c r="A3384">
        <f>YEAR('Raw Data'!C3384)</f>
        <v>2015</v>
      </c>
      <c r="B3384">
        <f>MONTH('Raw Data'!C3384)</f>
        <v>12</v>
      </c>
      <c r="C3384" t="str">
        <f>TEXT('Raw Data'!C3384,"MMM-YYYY")</f>
        <v>Dec-2015</v>
      </c>
      <c r="D3384" t="str">
        <f>TEXT(Calculated_Columns!C3384,"MMMM")</f>
        <v>December</v>
      </c>
      <c r="E3384">
        <f>'Raw Data'!U3384/'Raw Data'!R3384</f>
        <v>0.48999999999999994</v>
      </c>
    </row>
    <row r="3385" spans="1:5" x14ac:dyDescent="0.3">
      <c r="A3385">
        <f>YEAR('Raw Data'!C3385)</f>
        <v>2015</v>
      </c>
      <c r="B3385">
        <f>MONTH('Raw Data'!C3385)</f>
        <v>12</v>
      </c>
      <c r="C3385" t="str">
        <f>TEXT('Raw Data'!C3385,"MMM-YYYY")</f>
        <v>Dec-2015</v>
      </c>
      <c r="D3385" t="str">
        <f>TEXT(Calculated_Columns!C3385,"MMMM")</f>
        <v>December</v>
      </c>
      <c r="E3385">
        <f>'Raw Data'!U3385/'Raw Data'!R3385</f>
        <v>7.7777777777777779E-2</v>
      </c>
    </row>
    <row r="3386" spans="1:5" x14ac:dyDescent="0.3">
      <c r="A3386">
        <f>YEAR('Raw Data'!C3386)</f>
        <v>2015</v>
      </c>
      <c r="B3386">
        <f>MONTH('Raw Data'!C3386)</f>
        <v>12</v>
      </c>
      <c r="C3386" t="str">
        <f>TEXT('Raw Data'!C3386,"MMM-YYYY")</f>
        <v>Dec-2015</v>
      </c>
      <c r="D3386" t="str">
        <f>TEXT(Calculated_Columns!C3386,"MMMM")</f>
        <v>December</v>
      </c>
      <c r="E3386">
        <f>'Raw Data'!U3386/'Raw Data'!R3386</f>
        <v>0.3</v>
      </c>
    </row>
    <row r="3387" spans="1:5" x14ac:dyDescent="0.3">
      <c r="A3387">
        <f>YEAR('Raw Data'!C3387)</f>
        <v>2017</v>
      </c>
      <c r="B3387">
        <f>MONTH('Raw Data'!C3387)</f>
        <v>10</v>
      </c>
      <c r="C3387" t="str">
        <f>TEXT('Raw Data'!C3387,"MMM-YYYY")</f>
        <v>Oct-2017</v>
      </c>
      <c r="D3387" t="str">
        <f>TEXT(Calculated_Columns!C3387,"MMMM")</f>
        <v>October</v>
      </c>
      <c r="E3387">
        <f>'Raw Data'!U3387/'Raw Data'!R3387</f>
        <v>0.11249999999999999</v>
      </c>
    </row>
    <row r="3388" spans="1:5" x14ac:dyDescent="0.3">
      <c r="A3388">
        <f>YEAR('Raw Data'!C3388)</f>
        <v>2017</v>
      </c>
      <c r="B3388">
        <f>MONTH('Raw Data'!C3388)</f>
        <v>10</v>
      </c>
      <c r="C3388" t="str">
        <f>TEXT('Raw Data'!C3388,"MMM-YYYY")</f>
        <v>Oct-2017</v>
      </c>
      <c r="D3388" t="str">
        <f>TEXT(Calculated_Columns!C3388,"MMMM")</f>
        <v>October</v>
      </c>
      <c r="E3388">
        <f>'Raw Data'!U3388/'Raw Data'!R3388</f>
        <v>0.3125</v>
      </c>
    </row>
    <row r="3389" spans="1:5" x14ac:dyDescent="0.3">
      <c r="A3389">
        <f>YEAR('Raw Data'!C3389)</f>
        <v>2017</v>
      </c>
      <c r="B3389">
        <f>MONTH('Raw Data'!C3389)</f>
        <v>10</v>
      </c>
      <c r="C3389" t="str">
        <f>TEXT('Raw Data'!C3389,"MMM-YYYY")</f>
        <v>Oct-2017</v>
      </c>
      <c r="D3389" t="str">
        <f>TEXT(Calculated_Columns!C3389,"MMMM")</f>
        <v>October</v>
      </c>
      <c r="E3389">
        <f>'Raw Data'!U3389/'Raw Data'!R3389</f>
        <v>7.4999999999999997E-2</v>
      </c>
    </row>
    <row r="3390" spans="1:5" x14ac:dyDescent="0.3">
      <c r="A3390">
        <f>YEAR('Raw Data'!C3390)</f>
        <v>2017</v>
      </c>
      <c r="B3390">
        <f>MONTH('Raw Data'!C3390)</f>
        <v>10</v>
      </c>
      <c r="C3390" t="str">
        <f>TEXT('Raw Data'!C3390,"MMM-YYYY")</f>
        <v>Oct-2017</v>
      </c>
      <c r="D3390" t="str">
        <f>TEXT(Calculated_Columns!C3390,"MMMM")</f>
        <v>October</v>
      </c>
      <c r="E3390">
        <f>'Raw Data'!U3390/'Raw Data'!R3390</f>
        <v>-0.66666666666666674</v>
      </c>
    </row>
    <row r="3391" spans="1:5" x14ac:dyDescent="0.3">
      <c r="A3391">
        <f>YEAR('Raw Data'!C3391)</f>
        <v>2017</v>
      </c>
      <c r="B3391">
        <f>MONTH('Raw Data'!C3391)</f>
        <v>10</v>
      </c>
      <c r="C3391" t="str">
        <f>TEXT('Raw Data'!C3391,"MMM-YYYY")</f>
        <v>Oct-2017</v>
      </c>
      <c r="D3391" t="str">
        <f>TEXT(Calculated_Columns!C3391,"MMMM")</f>
        <v>October</v>
      </c>
      <c r="E3391">
        <f>'Raw Data'!U3391/'Raw Data'!R3391</f>
        <v>-0.23333333333333334</v>
      </c>
    </row>
    <row r="3392" spans="1:5" x14ac:dyDescent="0.3">
      <c r="A3392">
        <f>YEAR('Raw Data'!C3392)</f>
        <v>2017</v>
      </c>
      <c r="B3392">
        <f>MONTH('Raw Data'!C3392)</f>
        <v>3</v>
      </c>
      <c r="C3392" t="str">
        <f>TEXT('Raw Data'!C3392,"MMM-YYYY")</f>
        <v>Mar-2017</v>
      </c>
      <c r="D3392" t="str">
        <f>TEXT(Calculated_Columns!C3392,"MMMM")</f>
        <v>March</v>
      </c>
      <c r="E3392">
        <f>'Raw Data'!U3392/'Raw Data'!R3392</f>
        <v>0.3125</v>
      </c>
    </row>
    <row r="3393" spans="1:5" x14ac:dyDescent="0.3">
      <c r="A3393">
        <f>YEAR('Raw Data'!C3393)</f>
        <v>2014</v>
      </c>
      <c r="B3393">
        <f>MONTH('Raw Data'!C3393)</f>
        <v>8</v>
      </c>
      <c r="C3393" t="str">
        <f>TEXT('Raw Data'!C3393,"MMM-YYYY")</f>
        <v>Aug-2014</v>
      </c>
      <c r="D3393" t="str">
        <f>TEXT(Calculated_Columns!C3393,"MMMM")</f>
        <v>August</v>
      </c>
      <c r="E3393">
        <f>'Raw Data'!U3393/'Raw Data'!R3393</f>
        <v>6.25E-2</v>
      </c>
    </row>
    <row r="3394" spans="1:5" x14ac:dyDescent="0.3">
      <c r="A3394">
        <f>YEAR('Raw Data'!C3394)</f>
        <v>2014</v>
      </c>
      <c r="B3394">
        <f>MONTH('Raw Data'!C3394)</f>
        <v>8</v>
      </c>
      <c r="C3394" t="str">
        <f>TEXT('Raw Data'!C3394,"MMM-YYYY")</f>
        <v>Aug-2014</v>
      </c>
      <c r="D3394" t="str">
        <f>TEXT(Calculated_Columns!C3394,"MMMM")</f>
        <v>August</v>
      </c>
      <c r="E3394">
        <f>'Raw Data'!U3394/'Raw Data'!R3394</f>
        <v>-0.19999999999999998</v>
      </c>
    </row>
    <row r="3395" spans="1:5" x14ac:dyDescent="0.3">
      <c r="A3395">
        <f>YEAR('Raw Data'!C3395)</f>
        <v>2014</v>
      </c>
      <c r="B3395">
        <f>MONTH('Raw Data'!C3395)</f>
        <v>11</v>
      </c>
      <c r="C3395" t="str">
        <f>TEXT('Raw Data'!C3395,"MMM-YYYY")</f>
        <v>Nov-2014</v>
      </c>
      <c r="D3395" t="str">
        <f>TEXT(Calculated_Columns!C3395,"MMMM")</f>
        <v>November</v>
      </c>
      <c r="E3395">
        <f>'Raw Data'!U3395/'Raw Data'!R3395</f>
        <v>-1.5999999999999999</v>
      </c>
    </row>
    <row r="3396" spans="1:5" x14ac:dyDescent="0.3">
      <c r="A3396">
        <f>YEAR('Raw Data'!C3396)</f>
        <v>2017</v>
      </c>
      <c r="B3396">
        <f>MONTH('Raw Data'!C3396)</f>
        <v>6</v>
      </c>
      <c r="C3396" t="str">
        <f>TEXT('Raw Data'!C3396,"MMM-YYYY")</f>
        <v>Jun-2017</v>
      </c>
      <c r="D3396" t="str">
        <f>TEXT(Calculated_Columns!C3396,"MMMM")</f>
        <v>June</v>
      </c>
      <c r="E3396">
        <f>'Raw Data'!U3396/'Raw Data'!R3396</f>
        <v>0.37500000000000006</v>
      </c>
    </row>
    <row r="3397" spans="1:5" x14ac:dyDescent="0.3">
      <c r="A3397">
        <f>YEAR('Raw Data'!C3397)</f>
        <v>2017</v>
      </c>
      <c r="B3397">
        <f>MONTH('Raw Data'!C3397)</f>
        <v>7</v>
      </c>
      <c r="C3397" t="str">
        <f>TEXT('Raw Data'!C3397,"MMM-YYYY")</f>
        <v>Jul-2017</v>
      </c>
      <c r="D3397" t="str">
        <f>TEXT(Calculated_Columns!C3397,"MMMM")</f>
        <v>July</v>
      </c>
      <c r="E3397">
        <f>'Raw Data'!U3397/'Raw Data'!R3397</f>
        <v>0.03</v>
      </c>
    </row>
    <row r="3398" spans="1:5" x14ac:dyDescent="0.3">
      <c r="A3398">
        <f>YEAR('Raw Data'!C3398)</f>
        <v>2017</v>
      </c>
      <c r="B3398">
        <f>MONTH('Raw Data'!C3398)</f>
        <v>7</v>
      </c>
      <c r="C3398" t="str">
        <f>TEXT('Raw Data'!C3398,"MMM-YYYY")</f>
        <v>Jul-2017</v>
      </c>
      <c r="D3398" t="str">
        <f>TEXT(Calculated_Columns!C3398,"MMMM")</f>
        <v>July</v>
      </c>
      <c r="E3398">
        <f>'Raw Data'!U3398/'Raw Data'!R3398</f>
        <v>0.46</v>
      </c>
    </row>
    <row r="3399" spans="1:5" x14ac:dyDescent="0.3">
      <c r="A3399">
        <f>YEAR('Raw Data'!C3399)</f>
        <v>2017</v>
      </c>
      <c r="B3399">
        <f>MONTH('Raw Data'!C3399)</f>
        <v>7</v>
      </c>
      <c r="C3399" t="str">
        <f>TEXT('Raw Data'!C3399,"MMM-YYYY")</f>
        <v>Jul-2017</v>
      </c>
      <c r="D3399" t="str">
        <f>TEXT(Calculated_Columns!C3399,"MMMM")</f>
        <v>July</v>
      </c>
      <c r="E3399">
        <f>'Raw Data'!U3399/'Raw Data'!R3399</f>
        <v>0.47999999999999993</v>
      </c>
    </row>
    <row r="3400" spans="1:5" x14ac:dyDescent="0.3">
      <c r="A3400">
        <f>YEAR('Raw Data'!C3400)</f>
        <v>2014</v>
      </c>
      <c r="B3400">
        <f>MONTH('Raw Data'!C3400)</f>
        <v>11</v>
      </c>
      <c r="C3400" t="str">
        <f>TEXT('Raw Data'!C3400,"MMM-YYYY")</f>
        <v>Nov-2014</v>
      </c>
      <c r="D3400" t="str">
        <f>TEXT(Calculated_Columns!C3400,"MMMM")</f>
        <v>November</v>
      </c>
      <c r="E3400">
        <f>'Raw Data'!U3400/'Raw Data'!R3400</f>
        <v>0.26999999999999996</v>
      </c>
    </row>
    <row r="3401" spans="1:5" x14ac:dyDescent="0.3">
      <c r="A3401">
        <f>YEAR('Raw Data'!C3401)</f>
        <v>2014</v>
      </c>
      <c r="B3401">
        <f>MONTH('Raw Data'!C3401)</f>
        <v>11</v>
      </c>
      <c r="C3401" t="str">
        <f>TEXT('Raw Data'!C3401,"MMM-YYYY")</f>
        <v>Nov-2014</v>
      </c>
      <c r="D3401" t="str">
        <f>TEXT(Calculated_Columns!C3401,"MMMM")</f>
        <v>November</v>
      </c>
      <c r="E3401">
        <f>'Raw Data'!U3401/'Raw Data'!R3401</f>
        <v>0.48000000000000004</v>
      </c>
    </row>
    <row r="3402" spans="1:5" x14ac:dyDescent="0.3">
      <c r="A3402">
        <f>YEAR('Raw Data'!C3402)</f>
        <v>2014</v>
      </c>
      <c r="B3402">
        <f>MONTH('Raw Data'!C3402)</f>
        <v>11</v>
      </c>
      <c r="C3402" t="str">
        <f>TEXT('Raw Data'!C3402,"MMM-YYYY")</f>
        <v>Nov-2014</v>
      </c>
      <c r="D3402" t="str">
        <f>TEXT(Calculated_Columns!C3402,"MMMM")</f>
        <v>November</v>
      </c>
      <c r="E3402">
        <f>'Raw Data'!U3402/'Raw Data'!R3402</f>
        <v>0.05</v>
      </c>
    </row>
    <row r="3403" spans="1:5" x14ac:dyDescent="0.3">
      <c r="A3403">
        <f>YEAR('Raw Data'!C3403)</f>
        <v>2014</v>
      </c>
      <c r="B3403">
        <f>MONTH('Raw Data'!C3403)</f>
        <v>11</v>
      </c>
      <c r="C3403" t="str">
        <f>TEXT('Raw Data'!C3403,"MMM-YYYY")</f>
        <v>Nov-2014</v>
      </c>
      <c r="D3403" t="str">
        <f>TEXT(Calculated_Columns!C3403,"MMMM")</f>
        <v>November</v>
      </c>
      <c r="E3403">
        <f>'Raw Data'!U3403/'Raw Data'!R3403</f>
        <v>0.27</v>
      </c>
    </row>
    <row r="3404" spans="1:5" x14ac:dyDescent="0.3">
      <c r="A3404">
        <f>YEAR('Raw Data'!C3404)</f>
        <v>2015</v>
      </c>
      <c r="B3404">
        <f>MONTH('Raw Data'!C3404)</f>
        <v>5</v>
      </c>
      <c r="C3404" t="str">
        <f>TEXT('Raw Data'!C3404,"MMM-YYYY")</f>
        <v>May-2015</v>
      </c>
      <c r="D3404" t="str">
        <f>TEXT(Calculated_Columns!C3404,"MMMM")</f>
        <v>May</v>
      </c>
      <c r="E3404">
        <f>'Raw Data'!U3404/'Raw Data'!R3404</f>
        <v>-0.4</v>
      </c>
    </row>
    <row r="3405" spans="1:5" x14ac:dyDescent="0.3">
      <c r="A3405">
        <f>YEAR('Raw Data'!C3405)</f>
        <v>2017</v>
      </c>
      <c r="B3405">
        <f>MONTH('Raw Data'!C3405)</f>
        <v>5</v>
      </c>
      <c r="C3405" t="str">
        <f>TEXT('Raw Data'!C3405,"MMM-YYYY")</f>
        <v>May-2017</v>
      </c>
      <c r="D3405" t="str">
        <f>TEXT(Calculated_Columns!C3405,"MMMM")</f>
        <v>May</v>
      </c>
      <c r="E3405">
        <f>'Raw Data'!U3405/'Raw Data'!R3405</f>
        <v>-0.79999999999999993</v>
      </c>
    </row>
    <row r="3406" spans="1:5" x14ac:dyDescent="0.3">
      <c r="A3406">
        <f>YEAR('Raw Data'!C3406)</f>
        <v>2015</v>
      </c>
      <c r="B3406">
        <f>MONTH('Raw Data'!C3406)</f>
        <v>10</v>
      </c>
      <c r="C3406" t="str">
        <f>TEXT('Raw Data'!C3406,"MMM-YYYY")</f>
        <v>Oct-2015</v>
      </c>
      <c r="D3406" t="str">
        <f>TEXT(Calculated_Columns!C3406,"MMMM")</f>
        <v>October</v>
      </c>
      <c r="E3406">
        <f>'Raw Data'!U3406/'Raw Data'!R3406</f>
        <v>0.05</v>
      </c>
    </row>
    <row r="3407" spans="1:5" x14ac:dyDescent="0.3">
      <c r="A3407">
        <f>YEAR('Raw Data'!C3407)</f>
        <v>2014</v>
      </c>
      <c r="B3407">
        <f>MONTH('Raw Data'!C3407)</f>
        <v>4</v>
      </c>
      <c r="C3407" t="str">
        <f>TEXT('Raw Data'!C3407,"MMM-YYYY")</f>
        <v>Apr-2014</v>
      </c>
      <c r="D3407" t="str">
        <f>TEXT(Calculated_Columns!C3407,"MMMM")</f>
        <v>April</v>
      </c>
      <c r="E3407">
        <f>'Raw Data'!U3407/'Raw Data'!R3407</f>
        <v>-4.2857142857142858E-2</v>
      </c>
    </row>
    <row r="3408" spans="1:5" x14ac:dyDescent="0.3">
      <c r="A3408">
        <f>YEAR('Raw Data'!C3408)</f>
        <v>2014</v>
      </c>
      <c r="B3408">
        <f>MONTH('Raw Data'!C3408)</f>
        <v>4</v>
      </c>
      <c r="C3408" t="str">
        <f>TEXT('Raw Data'!C3408,"MMM-YYYY")</f>
        <v>Apr-2014</v>
      </c>
      <c r="D3408" t="str">
        <f>TEXT(Calculated_Columns!C3408,"MMMM")</f>
        <v>April</v>
      </c>
      <c r="E3408">
        <f>'Raw Data'!U3408/'Raw Data'!R3408</f>
        <v>-4.2857142857142858E-2</v>
      </c>
    </row>
    <row r="3409" spans="1:5" x14ac:dyDescent="0.3">
      <c r="A3409">
        <f>YEAR('Raw Data'!C3409)</f>
        <v>2014</v>
      </c>
      <c r="B3409">
        <f>MONTH('Raw Data'!C3409)</f>
        <v>4</v>
      </c>
      <c r="C3409" t="str">
        <f>TEXT('Raw Data'!C3409,"MMM-YYYY")</f>
        <v>Apr-2014</v>
      </c>
      <c r="D3409" t="str">
        <f>TEXT(Calculated_Columns!C3409,"MMMM")</f>
        <v>April</v>
      </c>
      <c r="E3409">
        <f>'Raw Data'!U3409/'Raw Data'!R3409</f>
        <v>-0.7</v>
      </c>
    </row>
    <row r="3410" spans="1:5" x14ac:dyDescent="0.3">
      <c r="A3410">
        <f>YEAR('Raw Data'!C3410)</f>
        <v>2014</v>
      </c>
      <c r="B3410">
        <f>MONTH('Raw Data'!C3410)</f>
        <v>4</v>
      </c>
      <c r="C3410" t="str">
        <f>TEXT('Raw Data'!C3410,"MMM-YYYY")</f>
        <v>Apr-2014</v>
      </c>
      <c r="D3410" t="str">
        <f>TEXT(Calculated_Columns!C3410,"MMMM")</f>
        <v>April</v>
      </c>
      <c r="E3410">
        <f>'Raw Data'!U3410/'Raw Data'!R3410</f>
        <v>0.35000000000000003</v>
      </c>
    </row>
    <row r="3411" spans="1:5" x14ac:dyDescent="0.3">
      <c r="A3411">
        <f>YEAR('Raw Data'!C3411)</f>
        <v>2017</v>
      </c>
      <c r="B3411">
        <f>MONTH('Raw Data'!C3411)</f>
        <v>4</v>
      </c>
      <c r="C3411" t="str">
        <f>TEXT('Raw Data'!C3411,"MMM-YYYY")</f>
        <v>Apr-2017</v>
      </c>
      <c r="D3411" t="str">
        <f>TEXT(Calculated_Columns!C3411,"MMMM")</f>
        <v>April</v>
      </c>
      <c r="E3411">
        <f>'Raw Data'!U3411/'Raw Data'!R3411</f>
        <v>0.35</v>
      </c>
    </row>
    <row r="3412" spans="1:5" x14ac:dyDescent="0.3">
      <c r="A3412">
        <f>YEAR('Raw Data'!C3412)</f>
        <v>2016</v>
      </c>
      <c r="B3412">
        <f>MONTH('Raw Data'!C3412)</f>
        <v>9</v>
      </c>
      <c r="C3412" t="str">
        <f>TEXT('Raw Data'!C3412,"MMM-YYYY")</f>
        <v>Sep-2016</v>
      </c>
      <c r="D3412" t="str">
        <f>TEXT(Calculated_Columns!C3412,"MMMM")</f>
        <v>September</v>
      </c>
      <c r="E3412">
        <f>'Raw Data'!U3412/'Raw Data'!R3412</f>
        <v>0.45999999999999996</v>
      </c>
    </row>
    <row r="3413" spans="1:5" x14ac:dyDescent="0.3">
      <c r="A3413">
        <f>YEAR('Raw Data'!C3413)</f>
        <v>2016</v>
      </c>
      <c r="B3413">
        <f>MONTH('Raw Data'!C3413)</f>
        <v>9</v>
      </c>
      <c r="C3413" t="str">
        <f>TEXT('Raw Data'!C3413,"MMM-YYYY")</f>
        <v>Sep-2016</v>
      </c>
      <c r="D3413" t="str">
        <f>TEXT(Calculated_Columns!C3413,"MMMM")</f>
        <v>September</v>
      </c>
      <c r="E3413">
        <f>'Raw Data'!U3413/'Raw Data'!R3413</f>
        <v>0.32500000000000001</v>
      </c>
    </row>
    <row r="3414" spans="1:5" x14ac:dyDescent="0.3">
      <c r="A3414">
        <f>YEAR('Raw Data'!C3414)</f>
        <v>2016</v>
      </c>
      <c r="B3414">
        <f>MONTH('Raw Data'!C3414)</f>
        <v>9</v>
      </c>
      <c r="C3414" t="str">
        <f>TEXT('Raw Data'!C3414,"MMM-YYYY")</f>
        <v>Sep-2016</v>
      </c>
      <c r="D3414" t="str">
        <f>TEXT(Calculated_Columns!C3414,"MMMM")</f>
        <v>September</v>
      </c>
      <c r="E3414">
        <f>'Raw Data'!U3414/'Raw Data'!R3414</f>
        <v>0.26999999999999996</v>
      </c>
    </row>
    <row r="3415" spans="1:5" x14ac:dyDescent="0.3">
      <c r="A3415">
        <f>YEAR('Raw Data'!C3415)</f>
        <v>2016</v>
      </c>
      <c r="B3415">
        <f>MONTH('Raw Data'!C3415)</f>
        <v>9</v>
      </c>
      <c r="C3415" t="str">
        <f>TEXT('Raw Data'!C3415,"MMM-YYYY")</f>
        <v>Sep-2016</v>
      </c>
      <c r="D3415" t="str">
        <f>TEXT(Calculated_Columns!C3415,"MMMM")</f>
        <v>September</v>
      </c>
      <c r="E3415">
        <f>'Raw Data'!U3415/'Raw Data'!R3415</f>
        <v>0.49000000000000005</v>
      </c>
    </row>
    <row r="3416" spans="1:5" x14ac:dyDescent="0.3">
      <c r="A3416">
        <f>YEAR('Raw Data'!C3416)</f>
        <v>2016</v>
      </c>
      <c r="B3416">
        <f>MONTH('Raw Data'!C3416)</f>
        <v>9</v>
      </c>
      <c r="C3416" t="str">
        <f>TEXT('Raw Data'!C3416,"MMM-YYYY")</f>
        <v>Sep-2016</v>
      </c>
      <c r="D3416" t="str">
        <f>TEXT(Calculated_Columns!C3416,"MMMM")</f>
        <v>September</v>
      </c>
      <c r="E3416">
        <f>'Raw Data'!U3416/'Raw Data'!R3416</f>
        <v>0.32500000000000001</v>
      </c>
    </row>
    <row r="3417" spans="1:5" x14ac:dyDescent="0.3">
      <c r="A3417">
        <f>YEAR('Raw Data'!C3417)</f>
        <v>2016</v>
      </c>
      <c r="B3417">
        <f>MONTH('Raw Data'!C3417)</f>
        <v>9</v>
      </c>
      <c r="C3417" t="str">
        <f>TEXT('Raw Data'!C3417,"MMM-YYYY")</f>
        <v>Sep-2016</v>
      </c>
      <c r="D3417" t="str">
        <f>TEXT(Calculated_Columns!C3417,"MMMM")</f>
        <v>September</v>
      </c>
      <c r="E3417">
        <f>'Raw Data'!U3417/'Raw Data'!R3417</f>
        <v>0.36</v>
      </c>
    </row>
    <row r="3418" spans="1:5" x14ac:dyDescent="0.3">
      <c r="A3418">
        <f>YEAR('Raw Data'!C3418)</f>
        <v>2016</v>
      </c>
      <c r="B3418">
        <f>MONTH('Raw Data'!C3418)</f>
        <v>9</v>
      </c>
      <c r="C3418" t="str">
        <f>TEXT('Raw Data'!C3418,"MMM-YYYY")</f>
        <v>Sep-2016</v>
      </c>
      <c r="D3418" t="str">
        <f>TEXT(Calculated_Columns!C3418,"MMMM")</f>
        <v>September</v>
      </c>
      <c r="E3418">
        <f>'Raw Data'!U3418/'Raw Data'!R3418</f>
        <v>0.47000000000000003</v>
      </c>
    </row>
    <row r="3419" spans="1:5" x14ac:dyDescent="0.3">
      <c r="A3419">
        <f>YEAR('Raw Data'!C3419)</f>
        <v>2015</v>
      </c>
      <c r="B3419">
        <f>MONTH('Raw Data'!C3419)</f>
        <v>4</v>
      </c>
      <c r="C3419" t="str">
        <f>TEXT('Raw Data'!C3419,"MMM-YYYY")</f>
        <v>Apr-2015</v>
      </c>
      <c r="D3419" t="str">
        <f>TEXT(Calculated_Columns!C3419,"MMMM")</f>
        <v>April</v>
      </c>
      <c r="E3419">
        <f>'Raw Data'!U3419/'Raw Data'!R3419</f>
        <v>7.4999999999999997E-2</v>
      </c>
    </row>
    <row r="3420" spans="1:5" x14ac:dyDescent="0.3">
      <c r="A3420">
        <f>YEAR('Raw Data'!C3420)</f>
        <v>2015</v>
      </c>
      <c r="B3420">
        <f>MONTH('Raw Data'!C3420)</f>
        <v>4</v>
      </c>
      <c r="C3420" t="str">
        <f>TEXT('Raw Data'!C3420,"MMM-YYYY")</f>
        <v>Apr-2015</v>
      </c>
      <c r="D3420" t="str">
        <f>TEXT(Calculated_Columns!C3420,"MMMM")</f>
        <v>April</v>
      </c>
      <c r="E3420">
        <f>'Raw Data'!U3420/'Raw Data'!R3420</f>
        <v>0.125</v>
      </c>
    </row>
    <row r="3421" spans="1:5" x14ac:dyDescent="0.3">
      <c r="A3421">
        <f>YEAR('Raw Data'!C3421)</f>
        <v>2015</v>
      </c>
      <c r="B3421">
        <f>MONTH('Raw Data'!C3421)</f>
        <v>9</v>
      </c>
      <c r="C3421" t="str">
        <f>TEXT('Raw Data'!C3421,"MMM-YYYY")</f>
        <v>Sep-2015</v>
      </c>
      <c r="D3421" t="str">
        <f>TEXT(Calculated_Columns!C3421,"MMMM")</f>
        <v>September</v>
      </c>
      <c r="E3421">
        <f>'Raw Data'!U3421/'Raw Data'!R3421</f>
        <v>0.22222222222222224</v>
      </c>
    </row>
    <row r="3422" spans="1:5" x14ac:dyDescent="0.3">
      <c r="A3422">
        <f>YEAR('Raw Data'!C3422)</f>
        <v>2016</v>
      </c>
      <c r="B3422">
        <f>MONTH('Raw Data'!C3422)</f>
        <v>5</v>
      </c>
      <c r="C3422" t="str">
        <f>TEXT('Raw Data'!C3422,"MMM-YYYY")</f>
        <v>May-2016</v>
      </c>
      <c r="D3422" t="str">
        <f>TEXT(Calculated_Columns!C3422,"MMMM")</f>
        <v>May</v>
      </c>
      <c r="E3422">
        <f>'Raw Data'!U3422/'Raw Data'!R3422</f>
        <v>0.3</v>
      </c>
    </row>
    <row r="3423" spans="1:5" x14ac:dyDescent="0.3">
      <c r="A3423">
        <f>YEAR('Raw Data'!C3423)</f>
        <v>2016</v>
      </c>
      <c r="B3423">
        <f>MONTH('Raw Data'!C3423)</f>
        <v>5</v>
      </c>
      <c r="C3423" t="str">
        <f>TEXT('Raw Data'!C3423,"MMM-YYYY")</f>
        <v>May-2016</v>
      </c>
      <c r="D3423" t="str">
        <f>TEXT(Calculated_Columns!C3423,"MMMM")</f>
        <v>May</v>
      </c>
      <c r="E3423">
        <f>'Raw Data'!U3423/'Raw Data'!R3423</f>
        <v>0.45999999999999996</v>
      </c>
    </row>
    <row r="3424" spans="1:5" x14ac:dyDescent="0.3">
      <c r="A3424">
        <f>YEAR('Raw Data'!C3424)</f>
        <v>2016</v>
      </c>
      <c r="B3424">
        <f>MONTH('Raw Data'!C3424)</f>
        <v>5</v>
      </c>
      <c r="C3424" t="str">
        <f>TEXT('Raw Data'!C3424,"MMM-YYYY")</f>
        <v>May-2016</v>
      </c>
      <c r="D3424" t="str">
        <f>TEXT(Calculated_Columns!C3424,"MMMM")</f>
        <v>May</v>
      </c>
      <c r="E3424">
        <f>'Raw Data'!U3424/'Raw Data'!R3424</f>
        <v>6.0000000000000005E-2</v>
      </c>
    </row>
    <row r="3425" spans="1:5" x14ac:dyDescent="0.3">
      <c r="A3425">
        <f>YEAR('Raw Data'!C3425)</f>
        <v>2016</v>
      </c>
      <c r="B3425">
        <f>MONTH('Raw Data'!C3425)</f>
        <v>5</v>
      </c>
      <c r="C3425" t="str">
        <f>TEXT('Raw Data'!C3425,"MMM-YYYY")</f>
        <v>May-2016</v>
      </c>
      <c r="D3425" t="str">
        <f>TEXT(Calculated_Columns!C3425,"MMMM")</f>
        <v>May</v>
      </c>
      <c r="E3425">
        <f>'Raw Data'!U3425/'Raw Data'!R3425</f>
        <v>0.32500000000000001</v>
      </c>
    </row>
    <row r="3426" spans="1:5" x14ac:dyDescent="0.3">
      <c r="A3426">
        <f>YEAR('Raw Data'!C3426)</f>
        <v>2016</v>
      </c>
      <c r="B3426">
        <f>MONTH('Raw Data'!C3426)</f>
        <v>5</v>
      </c>
      <c r="C3426" t="str">
        <f>TEXT('Raw Data'!C3426,"MMM-YYYY")</f>
        <v>May-2016</v>
      </c>
      <c r="D3426" t="str">
        <f>TEXT(Calculated_Columns!C3426,"MMMM")</f>
        <v>May</v>
      </c>
      <c r="E3426">
        <f>'Raw Data'!U3426/'Raw Data'!R3426</f>
        <v>7.5000000000000011E-2</v>
      </c>
    </row>
    <row r="3427" spans="1:5" x14ac:dyDescent="0.3">
      <c r="A3427">
        <f>YEAR('Raw Data'!C3427)</f>
        <v>2015</v>
      </c>
      <c r="B3427">
        <f>MONTH('Raw Data'!C3427)</f>
        <v>9</v>
      </c>
      <c r="C3427" t="str">
        <f>TEXT('Raw Data'!C3427,"MMM-YYYY")</f>
        <v>Sep-2015</v>
      </c>
      <c r="D3427" t="str">
        <f>TEXT(Calculated_Columns!C3427,"MMMM")</f>
        <v>September</v>
      </c>
      <c r="E3427">
        <f>'Raw Data'!U3427/'Raw Data'!R3427</f>
        <v>0.44999999999999996</v>
      </c>
    </row>
    <row r="3428" spans="1:5" x14ac:dyDescent="0.3">
      <c r="A3428">
        <f>YEAR('Raw Data'!C3428)</f>
        <v>2015</v>
      </c>
      <c r="B3428">
        <f>MONTH('Raw Data'!C3428)</f>
        <v>9</v>
      </c>
      <c r="C3428" t="str">
        <f>TEXT('Raw Data'!C3428,"MMM-YYYY")</f>
        <v>Sep-2015</v>
      </c>
      <c r="D3428" t="str">
        <f>TEXT(Calculated_Columns!C3428,"MMMM")</f>
        <v>September</v>
      </c>
      <c r="E3428">
        <f>'Raw Data'!U3428/'Raw Data'!R3428</f>
        <v>0.27999999999999997</v>
      </c>
    </row>
    <row r="3429" spans="1:5" x14ac:dyDescent="0.3">
      <c r="A3429">
        <f>YEAR('Raw Data'!C3429)</f>
        <v>2017</v>
      </c>
      <c r="B3429">
        <f>MONTH('Raw Data'!C3429)</f>
        <v>7</v>
      </c>
      <c r="C3429" t="str">
        <f>TEXT('Raw Data'!C3429,"MMM-YYYY")</f>
        <v>Jul-2017</v>
      </c>
      <c r="D3429" t="str">
        <f>TEXT(Calculated_Columns!C3429,"MMMM")</f>
        <v>July</v>
      </c>
      <c r="E3429">
        <f>'Raw Data'!U3429/'Raw Data'!R3429</f>
        <v>0.33749999999999997</v>
      </c>
    </row>
    <row r="3430" spans="1:5" x14ac:dyDescent="0.3">
      <c r="A3430">
        <f>YEAR('Raw Data'!C3430)</f>
        <v>2017</v>
      </c>
      <c r="B3430">
        <f>MONTH('Raw Data'!C3430)</f>
        <v>7</v>
      </c>
      <c r="C3430" t="str">
        <f>TEXT('Raw Data'!C3430,"MMM-YYYY")</f>
        <v>Jul-2017</v>
      </c>
      <c r="D3430" t="str">
        <f>TEXT(Calculated_Columns!C3430,"MMMM")</f>
        <v>July</v>
      </c>
      <c r="E3430">
        <f>'Raw Data'!U3430/'Raw Data'!R3430</f>
        <v>-0.48333333333333339</v>
      </c>
    </row>
    <row r="3431" spans="1:5" x14ac:dyDescent="0.3">
      <c r="A3431">
        <f>YEAR('Raw Data'!C3431)</f>
        <v>2017</v>
      </c>
      <c r="B3431">
        <f>MONTH('Raw Data'!C3431)</f>
        <v>7</v>
      </c>
      <c r="C3431" t="str">
        <f>TEXT('Raw Data'!C3431,"MMM-YYYY")</f>
        <v>Jul-2017</v>
      </c>
      <c r="D3431" t="str">
        <f>TEXT(Calculated_Columns!C3431,"MMMM")</f>
        <v>July</v>
      </c>
      <c r="E3431">
        <f>'Raw Data'!U3431/'Raw Data'!R3431</f>
        <v>0.36249999999999999</v>
      </c>
    </row>
    <row r="3432" spans="1:5" x14ac:dyDescent="0.3">
      <c r="A3432">
        <f>YEAR('Raw Data'!C3432)</f>
        <v>2017</v>
      </c>
      <c r="B3432">
        <f>MONTH('Raw Data'!C3432)</f>
        <v>12</v>
      </c>
      <c r="C3432" t="str">
        <f>TEXT('Raw Data'!C3432,"MMM-YYYY")</f>
        <v>Dec-2017</v>
      </c>
      <c r="D3432" t="str">
        <f>TEXT(Calculated_Columns!C3432,"MMMM")</f>
        <v>December</v>
      </c>
      <c r="E3432">
        <f>'Raw Data'!U3432/'Raw Data'!R3432</f>
        <v>0.28999999999999998</v>
      </c>
    </row>
    <row r="3433" spans="1:5" x14ac:dyDescent="0.3">
      <c r="A3433">
        <f>YEAR('Raw Data'!C3433)</f>
        <v>2017</v>
      </c>
      <c r="B3433">
        <f>MONTH('Raw Data'!C3433)</f>
        <v>12</v>
      </c>
      <c r="C3433" t="str">
        <f>TEXT('Raw Data'!C3433,"MMM-YYYY")</f>
        <v>Dec-2017</v>
      </c>
      <c r="D3433" t="str">
        <f>TEXT(Calculated_Columns!C3433,"MMMM")</f>
        <v>December</v>
      </c>
      <c r="E3433">
        <f>'Raw Data'!U3433/'Raw Data'!R3433</f>
        <v>0.12</v>
      </c>
    </row>
    <row r="3434" spans="1:5" x14ac:dyDescent="0.3">
      <c r="A3434">
        <f>YEAR('Raw Data'!C3434)</f>
        <v>2017</v>
      </c>
      <c r="B3434">
        <f>MONTH('Raw Data'!C3434)</f>
        <v>12</v>
      </c>
      <c r="C3434" t="str">
        <f>TEXT('Raw Data'!C3434,"MMM-YYYY")</f>
        <v>Dec-2017</v>
      </c>
      <c r="D3434" t="str">
        <f>TEXT(Calculated_Columns!C3434,"MMMM")</f>
        <v>December</v>
      </c>
      <c r="E3434">
        <f>'Raw Data'!U3434/'Raw Data'!R3434</f>
        <v>0.48000000000000004</v>
      </c>
    </row>
    <row r="3435" spans="1:5" x14ac:dyDescent="0.3">
      <c r="A3435">
        <f>YEAR('Raw Data'!C3435)</f>
        <v>2017</v>
      </c>
      <c r="B3435">
        <f>MONTH('Raw Data'!C3435)</f>
        <v>12</v>
      </c>
      <c r="C3435" t="str">
        <f>TEXT('Raw Data'!C3435,"MMM-YYYY")</f>
        <v>Dec-2017</v>
      </c>
      <c r="D3435" t="str">
        <f>TEXT(Calculated_Columns!C3435,"MMMM")</f>
        <v>December</v>
      </c>
      <c r="E3435">
        <f>'Raw Data'!U3435/'Raw Data'!R3435</f>
        <v>0.33750000000000002</v>
      </c>
    </row>
    <row r="3436" spans="1:5" x14ac:dyDescent="0.3">
      <c r="A3436">
        <f>YEAR('Raw Data'!C3436)</f>
        <v>2017</v>
      </c>
      <c r="B3436">
        <f>MONTH('Raw Data'!C3436)</f>
        <v>12</v>
      </c>
      <c r="C3436" t="str">
        <f>TEXT('Raw Data'!C3436,"MMM-YYYY")</f>
        <v>Dec-2017</v>
      </c>
      <c r="D3436" t="str">
        <f>TEXT(Calculated_Columns!C3436,"MMMM")</f>
        <v>December</v>
      </c>
      <c r="E3436">
        <f>'Raw Data'!U3436/'Raw Data'!R3436</f>
        <v>0.36249999999999999</v>
      </c>
    </row>
    <row r="3437" spans="1:5" x14ac:dyDescent="0.3">
      <c r="A3437">
        <f>YEAR('Raw Data'!C3437)</f>
        <v>2015</v>
      </c>
      <c r="B3437">
        <f>MONTH('Raw Data'!C3437)</f>
        <v>9</v>
      </c>
      <c r="C3437" t="str">
        <f>TEXT('Raw Data'!C3437,"MMM-YYYY")</f>
        <v>Sep-2015</v>
      </c>
      <c r="D3437" t="str">
        <f>TEXT(Calculated_Columns!C3437,"MMMM")</f>
        <v>September</v>
      </c>
      <c r="E3437">
        <f>'Raw Data'!U3437/'Raw Data'!R3437</f>
        <v>-1.5</v>
      </c>
    </row>
    <row r="3438" spans="1:5" x14ac:dyDescent="0.3">
      <c r="A3438">
        <f>YEAR('Raw Data'!C3438)</f>
        <v>2015</v>
      </c>
      <c r="B3438">
        <f>MONTH('Raw Data'!C3438)</f>
        <v>9</v>
      </c>
      <c r="C3438" t="str">
        <f>TEXT('Raw Data'!C3438,"MMM-YYYY")</f>
        <v>Sep-2015</v>
      </c>
      <c r="D3438" t="str">
        <f>TEXT(Calculated_Columns!C3438,"MMMM")</f>
        <v>September</v>
      </c>
      <c r="E3438">
        <f>'Raw Data'!U3438/'Raw Data'!R3438</f>
        <v>-0.52500000000000002</v>
      </c>
    </row>
    <row r="3439" spans="1:5" x14ac:dyDescent="0.3">
      <c r="A3439">
        <f>YEAR('Raw Data'!C3439)</f>
        <v>2017</v>
      </c>
      <c r="B3439">
        <f>MONTH('Raw Data'!C3439)</f>
        <v>10</v>
      </c>
      <c r="C3439" t="str">
        <f>TEXT('Raw Data'!C3439,"MMM-YYYY")</f>
        <v>Oct-2017</v>
      </c>
      <c r="D3439" t="str">
        <f>TEXT(Calculated_Columns!C3439,"MMMM")</f>
        <v>October</v>
      </c>
      <c r="E3439">
        <f>'Raw Data'!U3439/'Raw Data'!R3439</f>
        <v>-0.52500000000000002</v>
      </c>
    </row>
    <row r="3440" spans="1:5" x14ac:dyDescent="0.3">
      <c r="A3440">
        <f>YEAR('Raw Data'!C3440)</f>
        <v>2017</v>
      </c>
      <c r="B3440">
        <f>MONTH('Raw Data'!C3440)</f>
        <v>10</v>
      </c>
      <c r="C3440" t="str">
        <f>TEXT('Raw Data'!C3440,"MMM-YYYY")</f>
        <v>Oct-2017</v>
      </c>
      <c r="D3440" t="str">
        <f>TEXT(Calculated_Columns!C3440,"MMMM")</f>
        <v>October</v>
      </c>
      <c r="E3440">
        <f>'Raw Data'!U3440/'Raw Data'!R3440</f>
        <v>-0.27142857142857146</v>
      </c>
    </row>
    <row r="3441" spans="1:5" x14ac:dyDescent="0.3">
      <c r="A3441">
        <f>YEAR('Raw Data'!C3441)</f>
        <v>2017</v>
      </c>
      <c r="B3441">
        <f>MONTH('Raw Data'!C3441)</f>
        <v>10</v>
      </c>
      <c r="C3441" t="str">
        <f>TEXT('Raw Data'!C3441,"MMM-YYYY")</f>
        <v>Oct-2017</v>
      </c>
      <c r="D3441" t="str">
        <f>TEXT(Calculated_Columns!C3441,"MMMM")</f>
        <v>October</v>
      </c>
      <c r="E3441">
        <f>'Raw Data'!U3441/'Raw Data'!R3441</f>
        <v>7.4999999999999997E-2</v>
      </c>
    </row>
    <row r="3442" spans="1:5" x14ac:dyDescent="0.3">
      <c r="A3442">
        <f>YEAR('Raw Data'!C3442)</f>
        <v>2015</v>
      </c>
      <c r="B3442">
        <f>MONTH('Raw Data'!C3442)</f>
        <v>11</v>
      </c>
      <c r="C3442" t="str">
        <f>TEXT('Raw Data'!C3442,"MMM-YYYY")</f>
        <v>Nov-2015</v>
      </c>
      <c r="D3442" t="str">
        <f>TEXT(Calculated_Columns!C3442,"MMMM")</f>
        <v>November</v>
      </c>
      <c r="E3442">
        <f>'Raw Data'!U3442/'Raw Data'!R3442</f>
        <v>0.36249999999999999</v>
      </c>
    </row>
    <row r="3443" spans="1:5" x14ac:dyDescent="0.3">
      <c r="A3443">
        <f>YEAR('Raw Data'!C3443)</f>
        <v>2014</v>
      </c>
      <c r="B3443">
        <f>MONTH('Raw Data'!C3443)</f>
        <v>3</v>
      </c>
      <c r="C3443" t="str">
        <f>TEXT('Raw Data'!C3443,"MMM-YYYY")</f>
        <v>Mar-2014</v>
      </c>
      <c r="D3443" t="str">
        <f>TEXT(Calculated_Columns!C3443,"MMMM")</f>
        <v>March</v>
      </c>
      <c r="E3443">
        <f>'Raw Data'!U3443/'Raw Data'!R3443</f>
        <v>0.45</v>
      </c>
    </row>
    <row r="3444" spans="1:5" x14ac:dyDescent="0.3">
      <c r="A3444">
        <f>YEAR('Raw Data'!C3444)</f>
        <v>2017</v>
      </c>
      <c r="B3444">
        <f>MONTH('Raw Data'!C3444)</f>
        <v>11</v>
      </c>
      <c r="C3444" t="str">
        <f>TEXT('Raw Data'!C3444,"MMM-YYYY")</f>
        <v>Nov-2017</v>
      </c>
      <c r="D3444" t="str">
        <f>TEXT(Calculated_Columns!C3444,"MMMM")</f>
        <v>November</v>
      </c>
      <c r="E3444">
        <f>'Raw Data'!U3444/'Raw Data'!R3444</f>
        <v>0.5</v>
      </c>
    </row>
    <row r="3445" spans="1:5" x14ac:dyDescent="0.3">
      <c r="A3445">
        <f>YEAR('Raw Data'!C3445)</f>
        <v>2017</v>
      </c>
      <c r="B3445">
        <f>MONTH('Raw Data'!C3445)</f>
        <v>11</v>
      </c>
      <c r="C3445" t="str">
        <f>TEXT('Raw Data'!C3445,"MMM-YYYY")</f>
        <v>Nov-2017</v>
      </c>
      <c r="D3445" t="str">
        <f>TEXT(Calculated_Columns!C3445,"MMMM")</f>
        <v>November</v>
      </c>
      <c r="E3445">
        <f>'Raw Data'!U3445/'Raw Data'!R3445</f>
        <v>0.25</v>
      </c>
    </row>
    <row r="3446" spans="1:5" x14ac:dyDescent="0.3">
      <c r="A3446">
        <f>YEAR('Raw Data'!C3446)</f>
        <v>2016</v>
      </c>
      <c r="B3446">
        <f>MONTH('Raw Data'!C3446)</f>
        <v>7</v>
      </c>
      <c r="C3446" t="str">
        <f>TEXT('Raw Data'!C3446,"MMM-YYYY")</f>
        <v>Jul-2016</v>
      </c>
      <c r="D3446" t="str">
        <f>TEXT(Calculated_Columns!C3446,"MMMM")</f>
        <v>July</v>
      </c>
      <c r="E3446">
        <f>'Raw Data'!U3446/'Raw Data'!R3446</f>
        <v>-0.2</v>
      </c>
    </row>
    <row r="3447" spans="1:5" x14ac:dyDescent="0.3">
      <c r="A3447">
        <f>YEAR('Raw Data'!C3447)</f>
        <v>2015</v>
      </c>
      <c r="B3447">
        <f>MONTH('Raw Data'!C3447)</f>
        <v>6</v>
      </c>
      <c r="C3447" t="str">
        <f>TEXT('Raw Data'!C3447,"MMM-YYYY")</f>
        <v>Jun-2015</v>
      </c>
      <c r="D3447" t="str">
        <f>TEXT(Calculated_Columns!C3447,"MMMM")</f>
        <v>June</v>
      </c>
      <c r="E3447">
        <f>'Raw Data'!U3447/'Raw Data'!R3447</f>
        <v>0.17</v>
      </c>
    </row>
    <row r="3448" spans="1:5" x14ac:dyDescent="0.3">
      <c r="A3448">
        <f>YEAR('Raw Data'!C3448)</f>
        <v>2016</v>
      </c>
      <c r="B3448">
        <f>MONTH('Raw Data'!C3448)</f>
        <v>8</v>
      </c>
      <c r="C3448" t="str">
        <f>TEXT('Raw Data'!C3448,"MMM-YYYY")</f>
        <v>Aug-2016</v>
      </c>
      <c r="D3448" t="str">
        <f>TEXT(Calculated_Columns!C3448,"MMMM")</f>
        <v>August</v>
      </c>
      <c r="E3448">
        <f>'Raw Data'!U3448/'Raw Data'!R3448</f>
        <v>0.47000000000000003</v>
      </c>
    </row>
    <row r="3449" spans="1:5" x14ac:dyDescent="0.3">
      <c r="A3449">
        <f>YEAR('Raw Data'!C3449)</f>
        <v>2017</v>
      </c>
      <c r="B3449">
        <f>MONTH('Raw Data'!C3449)</f>
        <v>6</v>
      </c>
      <c r="C3449" t="str">
        <f>TEXT('Raw Data'!C3449,"MMM-YYYY")</f>
        <v>Jun-2017</v>
      </c>
      <c r="D3449" t="str">
        <f>TEXT(Calculated_Columns!C3449,"MMMM")</f>
        <v>June</v>
      </c>
      <c r="E3449">
        <f>'Raw Data'!U3449/'Raw Data'!R3449</f>
        <v>0.29000000000000004</v>
      </c>
    </row>
    <row r="3450" spans="1:5" x14ac:dyDescent="0.3">
      <c r="A3450">
        <f>YEAR('Raw Data'!C3450)</f>
        <v>2016</v>
      </c>
      <c r="B3450">
        <f>MONTH('Raw Data'!C3450)</f>
        <v>10</v>
      </c>
      <c r="C3450" t="str">
        <f>TEXT('Raw Data'!C3450,"MMM-YYYY")</f>
        <v>Oct-2016</v>
      </c>
      <c r="D3450" t="str">
        <f>TEXT(Calculated_Columns!C3450,"MMMM")</f>
        <v>October</v>
      </c>
      <c r="E3450">
        <f>'Raw Data'!U3450/'Raw Data'!R3450</f>
        <v>0.32500000000000001</v>
      </c>
    </row>
    <row r="3451" spans="1:5" x14ac:dyDescent="0.3">
      <c r="A3451">
        <f>YEAR('Raw Data'!C3451)</f>
        <v>2014</v>
      </c>
      <c r="B3451">
        <f>MONTH('Raw Data'!C3451)</f>
        <v>9</v>
      </c>
      <c r="C3451" t="str">
        <f>TEXT('Raw Data'!C3451,"MMM-YYYY")</f>
        <v>Sep-2014</v>
      </c>
      <c r="D3451" t="str">
        <f>TEXT(Calculated_Columns!C3451,"MMMM")</f>
        <v>September</v>
      </c>
      <c r="E3451">
        <f>'Raw Data'!U3451/'Raw Data'!R3451</f>
        <v>0.43000000000000005</v>
      </c>
    </row>
    <row r="3452" spans="1:5" x14ac:dyDescent="0.3">
      <c r="A3452">
        <f>YEAR('Raw Data'!C3452)</f>
        <v>2014</v>
      </c>
      <c r="B3452">
        <f>MONTH('Raw Data'!C3452)</f>
        <v>9</v>
      </c>
      <c r="C3452" t="str">
        <f>TEXT('Raw Data'!C3452,"MMM-YYYY")</f>
        <v>Sep-2014</v>
      </c>
      <c r="D3452" t="str">
        <f>TEXT(Calculated_Columns!C3452,"MMMM")</f>
        <v>September</v>
      </c>
      <c r="E3452">
        <f>'Raw Data'!U3452/'Raw Data'!R3452</f>
        <v>0.28000000000000003</v>
      </c>
    </row>
    <row r="3453" spans="1:5" x14ac:dyDescent="0.3">
      <c r="A3453">
        <f>YEAR('Raw Data'!C3453)</f>
        <v>2014</v>
      </c>
      <c r="B3453">
        <f>MONTH('Raw Data'!C3453)</f>
        <v>9</v>
      </c>
      <c r="C3453" t="str">
        <f>TEXT('Raw Data'!C3453,"MMM-YYYY")</f>
        <v>Sep-2014</v>
      </c>
      <c r="D3453" t="str">
        <f>TEXT(Calculated_Columns!C3453,"MMMM")</f>
        <v>September</v>
      </c>
      <c r="E3453">
        <f>'Raw Data'!U3453/'Raw Data'!R3453</f>
        <v>0.49000000000000005</v>
      </c>
    </row>
    <row r="3454" spans="1:5" x14ac:dyDescent="0.3">
      <c r="A3454">
        <f>YEAR('Raw Data'!C3454)</f>
        <v>2014</v>
      </c>
      <c r="B3454">
        <f>MONTH('Raw Data'!C3454)</f>
        <v>3</v>
      </c>
      <c r="C3454" t="str">
        <f>TEXT('Raw Data'!C3454,"MMM-YYYY")</f>
        <v>Mar-2014</v>
      </c>
      <c r="D3454" t="str">
        <f>TEXT(Calculated_Columns!C3454,"MMMM")</f>
        <v>March</v>
      </c>
      <c r="E3454">
        <f>'Raw Data'!U3454/'Raw Data'!R3454</f>
        <v>6.25E-2</v>
      </c>
    </row>
    <row r="3455" spans="1:5" x14ac:dyDescent="0.3">
      <c r="A3455">
        <f>YEAR('Raw Data'!C3455)</f>
        <v>2015</v>
      </c>
      <c r="B3455">
        <f>MONTH('Raw Data'!C3455)</f>
        <v>3</v>
      </c>
      <c r="C3455" t="str">
        <f>TEXT('Raw Data'!C3455,"MMM-YYYY")</f>
        <v>Mar-2015</v>
      </c>
      <c r="D3455" t="str">
        <f>TEXT(Calculated_Columns!C3455,"MMMM")</f>
        <v>March</v>
      </c>
      <c r="E3455">
        <f>'Raw Data'!U3455/'Raw Data'!R3455</f>
        <v>0.45999999999999996</v>
      </c>
    </row>
    <row r="3456" spans="1:5" x14ac:dyDescent="0.3">
      <c r="A3456">
        <f>YEAR('Raw Data'!C3456)</f>
        <v>2015</v>
      </c>
      <c r="B3456">
        <f>MONTH('Raw Data'!C3456)</f>
        <v>7</v>
      </c>
      <c r="C3456" t="str">
        <f>TEXT('Raw Data'!C3456,"MMM-YYYY")</f>
        <v>Jul-2015</v>
      </c>
      <c r="D3456" t="str">
        <f>TEXT(Calculated_Columns!C3456,"MMMM")</f>
        <v>July</v>
      </c>
      <c r="E3456">
        <f>'Raw Data'!U3456/'Raw Data'!R3456</f>
        <v>0.16250000000000001</v>
      </c>
    </row>
    <row r="3457" spans="1:5" x14ac:dyDescent="0.3">
      <c r="A3457">
        <f>YEAR('Raw Data'!C3457)</f>
        <v>2016</v>
      </c>
      <c r="B3457">
        <f>MONTH('Raw Data'!C3457)</f>
        <v>2</v>
      </c>
      <c r="C3457" t="str">
        <f>TEXT('Raw Data'!C3457,"MMM-YYYY")</f>
        <v>Feb-2016</v>
      </c>
      <c r="D3457" t="str">
        <f>TEXT(Calculated_Columns!C3457,"MMMM")</f>
        <v>February</v>
      </c>
      <c r="E3457">
        <f>'Raw Data'!U3457/'Raw Data'!R3457</f>
        <v>0.33750000000000002</v>
      </c>
    </row>
    <row r="3458" spans="1:5" x14ac:dyDescent="0.3">
      <c r="A3458">
        <f>YEAR('Raw Data'!C3458)</f>
        <v>2017</v>
      </c>
      <c r="B3458">
        <f>MONTH('Raw Data'!C3458)</f>
        <v>9</v>
      </c>
      <c r="C3458" t="str">
        <f>TEXT('Raw Data'!C3458,"MMM-YYYY")</f>
        <v>Sep-2017</v>
      </c>
      <c r="D3458" t="str">
        <f>TEXT(Calculated_Columns!C3458,"MMMM")</f>
        <v>September</v>
      </c>
      <c r="E3458">
        <f>'Raw Data'!U3458/'Raw Data'!R3458</f>
        <v>0.27499999999999997</v>
      </c>
    </row>
    <row r="3459" spans="1:5" x14ac:dyDescent="0.3">
      <c r="A3459">
        <f>YEAR('Raw Data'!C3459)</f>
        <v>2017</v>
      </c>
      <c r="B3459">
        <f>MONTH('Raw Data'!C3459)</f>
        <v>9</v>
      </c>
      <c r="C3459" t="str">
        <f>TEXT('Raw Data'!C3459,"MMM-YYYY")</f>
        <v>Sep-2017</v>
      </c>
      <c r="D3459" t="str">
        <f>TEXT(Calculated_Columns!C3459,"MMMM")</f>
        <v>September</v>
      </c>
      <c r="E3459">
        <f>'Raw Data'!U3459/'Raw Data'!R3459</f>
        <v>9.9999999999999992E-2</v>
      </c>
    </row>
    <row r="3460" spans="1:5" x14ac:dyDescent="0.3">
      <c r="A3460">
        <f>YEAR('Raw Data'!C3460)</f>
        <v>2017</v>
      </c>
      <c r="B3460">
        <f>MONTH('Raw Data'!C3460)</f>
        <v>9</v>
      </c>
      <c r="C3460" t="str">
        <f>TEXT('Raw Data'!C3460,"MMM-YYYY")</f>
        <v>Sep-2017</v>
      </c>
      <c r="D3460" t="str">
        <f>TEXT(Calculated_Columns!C3460,"MMMM")</f>
        <v>September</v>
      </c>
      <c r="E3460">
        <f>'Raw Data'!U3460/'Raw Data'!R3460</f>
        <v>-0.79999999999999993</v>
      </c>
    </row>
    <row r="3461" spans="1:5" x14ac:dyDescent="0.3">
      <c r="A3461">
        <f>YEAR('Raw Data'!C3461)</f>
        <v>2017</v>
      </c>
      <c r="B3461">
        <f>MONTH('Raw Data'!C3461)</f>
        <v>9</v>
      </c>
      <c r="C3461" t="str">
        <f>TEXT('Raw Data'!C3461,"MMM-YYYY")</f>
        <v>Sep-2017</v>
      </c>
      <c r="D3461" t="str">
        <f>TEXT(Calculated_Columns!C3461,"MMMM")</f>
        <v>September</v>
      </c>
      <c r="E3461">
        <f>'Raw Data'!U3461/'Raw Data'!R3461</f>
        <v>-0.76666666666666672</v>
      </c>
    </row>
    <row r="3462" spans="1:5" x14ac:dyDescent="0.3">
      <c r="A3462">
        <f>YEAR('Raw Data'!C3462)</f>
        <v>2017</v>
      </c>
      <c r="B3462">
        <f>MONTH('Raw Data'!C3462)</f>
        <v>9</v>
      </c>
      <c r="C3462" t="str">
        <f>TEXT('Raw Data'!C3462,"MMM-YYYY")</f>
        <v>Sep-2017</v>
      </c>
      <c r="D3462" t="str">
        <f>TEXT(Calculated_Columns!C3462,"MMMM")</f>
        <v>September</v>
      </c>
      <c r="E3462">
        <f>'Raw Data'!U3462/'Raw Data'!R3462</f>
        <v>0.3</v>
      </c>
    </row>
    <row r="3463" spans="1:5" x14ac:dyDescent="0.3">
      <c r="A3463">
        <f>YEAR('Raw Data'!C3463)</f>
        <v>2017</v>
      </c>
      <c r="B3463">
        <f>MONTH('Raw Data'!C3463)</f>
        <v>11</v>
      </c>
      <c r="C3463" t="str">
        <f>TEXT('Raw Data'!C3463,"MMM-YYYY")</f>
        <v>Nov-2017</v>
      </c>
      <c r="D3463" t="str">
        <f>TEXT(Calculated_Columns!C3463,"MMMM")</f>
        <v>November</v>
      </c>
      <c r="E3463">
        <f>'Raw Data'!U3463/'Raw Data'!R3463</f>
        <v>0.1125</v>
      </c>
    </row>
    <row r="3464" spans="1:5" x14ac:dyDescent="0.3">
      <c r="A3464">
        <f>YEAR('Raw Data'!C3464)</f>
        <v>2015</v>
      </c>
      <c r="B3464">
        <f>MONTH('Raw Data'!C3464)</f>
        <v>2</v>
      </c>
      <c r="C3464" t="str">
        <f>TEXT('Raw Data'!C3464,"MMM-YYYY")</f>
        <v>Feb-2015</v>
      </c>
      <c r="D3464" t="str">
        <f>TEXT(Calculated_Columns!C3464,"MMMM")</f>
        <v>February</v>
      </c>
      <c r="E3464">
        <f>'Raw Data'!U3464/'Raw Data'!R3464</f>
        <v>0.25999999999999995</v>
      </c>
    </row>
    <row r="3465" spans="1:5" x14ac:dyDescent="0.3">
      <c r="A3465">
        <f>YEAR('Raw Data'!C3465)</f>
        <v>2016</v>
      </c>
      <c r="B3465">
        <f>MONTH('Raw Data'!C3465)</f>
        <v>11</v>
      </c>
      <c r="C3465" t="str">
        <f>TEXT('Raw Data'!C3465,"MMM-YYYY")</f>
        <v>Nov-2016</v>
      </c>
      <c r="D3465" t="str">
        <f>TEXT(Calculated_Columns!C3465,"MMMM")</f>
        <v>November</v>
      </c>
      <c r="E3465">
        <f>'Raw Data'!U3465/'Raw Data'!R3465</f>
        <v>0.32500000000000001</v>
      </c>
    </row>
    <row r="3466" spans="1:5" x14ac:dyDescent="0.3">
      <c r="A3466">
        <f>YEAR('Raw Data'!C3466)</f>
        <v>2017</v>
      </c>
      <c r="B3466">
        <f>MONTH('Raw Data'!C3466)</f>
        <v>12</v>
      </c>
      <c r="C3466" t="str">
        <f>TEXT('Raw Data'!C3466,"MMM-YYYY")</f>
        <v>Dec-2017</v>
      </c>
      <c r="D3466" t="str">
        <f>TEXT(Calculated_Columns!C3466,"MMMM")</f>
        <v>December</v>
      </c>
      <c r="E3466">
        <f>'Raw Data'!U3466/'Raw Data'!R3466</f>
        <v>0.15000000000000002</v>
      </c>
    </row>
    <row r="3467" spans="1:5" x14ac:dyDescent="0.3">
      <c r="A3467">
        <f>YEAR('Raw Data'!C3467)</f>
        <v>2015</v>
      </c>
      <c r="B3467">
        <f>MONTH('Raw Data'!C3467)</f>
        <v>9</v>
      </c>
      <c r="C3467" t="str">
        <f>TEXT('Raw Data'!C3467,"MMM-YYYY")</f>
        <v>Sep-2015</v>
      </c>
      <c r="D3467" t="str">
        <f>TEXT(Calculated_Columns!C3467,"MMMM")</f>
        <v>September</v>
      </c>
      <c r="E3467">
        <f>'Raw Data'!U3467/'Raw Data'!R3467</f>
        <v>0.26</v>
      </c>
    </row>
    <row r="3468" spans="1:5" x14ac:dyDescent="0.3">
      <c r="A3468">
        <f>YEAR('Raw Data'!C3468)</f>
        <v>2015</v>
      </c>
      <c r="B3468">
        <f>MONTH('Raw Data'!C3468)</f>
        <v>9</v>
      </c>
      <c r="C3468" t="str">
        <f>TEXT('Raw Data'!C3468,"MMM-YYYY")</f>
        <v>Sep-2015</v>
      </c>
      <c r="D3468" t="str">
        <f>TEXT(Calculated_Columns!C3468,"MMMM")</f>
        <v>September</v>
      </c>
      <c r="E3468">
        <f>'Raw Data'!U3468/'Raw Data'!R3468</f>
        <v>0.23</v>
      </c>
    </row>
    <row r="3469" spans="1:5" x14ac:dyDescent="0.3">
      <c r="A3469">
        <f>YEAR('Raw Data'!C3469)</f>
        <v>2015</v>
      </c>
      <c r="B3469">
        <f>MONTH('Raw Data'!C3469)</f>
        <v>9</v>
      </c>
      <c r="C3469" t="str">
        <f>TEXT('Raw Data'!C3469,"MMM-YYYY")</f>
        <v>Sep-2015</v>
      </c>
      <c r="D3469" t="str">
        <f>TEXT(Calculated_Columns!C3469,"MMMM")</f>
        <v>September</v>
      </c>
      <c r="E3469">
        <f>'Raw Data'!U3469/'Raw Data'!R3469</f>
        <v>0.45</v>
      </c>
    </row>
    <row r="3470" spans="1:5" x14ac:dyDescent="0.3">
      <c r="A3470">
        <f>YEAR('Raw Data'!C3470)</f>
        <v>2016</v>
      </c>
      <c r="B3470">
        <f>MONTH('Raw Data'!C3470)</f>
        <v>12</v>
      </c>
      <c r="C3470" t="str">
        <f>TEXT('Raw Data'!C3470,"MMM-YYYY")</f>
        <v>Dec-2016</v>
      </c>
      <c r="D3470" t="str">
        <f>TEXT(Calculated_Columns!C3470,"MMMM")</f>
        <v>December</v>
      </c>
      <c r="E3470">
        <f>'Raw Data'!U3470/'Raw Data'!R3470</f>
        <v>0.44</v>
      </c>
    </row>
    <row r="3471" spans="1:5" x14ac:dyDescent="0.3">
      <c r="A3471">
        <f>YEAR('Raw Data'!C3471)</f>
        <v>2015</v>
      </c>
      <c r="B3471">
        <f>MONTH('Raw Data'!C3471)</f>
        <v>4</v>
      </c>
      <c r="C3471" t="str">
        <f>TEXT('Raw Data'!C3471,"MMM-YYYY")</f>
        <v>Apr-2015</v>
      </c>
      <c r="D3471" t="str">
        <f>TEXT(Calculated_Columns!C3471,"MMMM")</f>
        <v>April</v>
      </c>
      <c r="E3471">
        <f>'Raw Data'!U3471/'Raw Data'!R3471</f>
        <v>0.33750000000000002</v>
      </c>
    </row>
    <row r="3472" spans="1:5" x14ac:dyDescent="0.3">
      <c r="A3472">
        <f>YEAR('Raw Data'!C3472)</f>
        <v>2016</v>
      </c>
      <c r="B3472">
        <f>MONTH('Raw Data'!C3472)</f>
        <v>12</v>
      </c>
      <c r="C3472" t="str">
        <f>TEXT('Raw Data'!C3472,"MMM-YYYY")</f>
        <v>Dec-2016</v>
      </c>
      <c r="D3472" t="str">
        <f>TEXT(Calculated_Columns!C3472,"MMMM")</f>
        <v>December</v>
      </c>
      <c r="E3472">
        <f>'Raw Data'!U3472/'Raw Data'!R3472</f>
        <v>0.26000000000000006</v>
      </c>
    </row>
    <row r="3473" spans="1:5" x14ac:dyDescent="0.3">
      <c r="A3473">
        <f>YEAR('Raw Data'!C3473)</f>
        <v>2017</v>
      </c>
      <c r="B3473">
        <f>MONTH('Raw Data'!C3473)</f>
        <v>11</v>
      </c>
      <c r="C3473" t="str">
        <f>TEXT('Raw Data'!C3473,"MMM-YYYY")</f>
        <v>Nov-2017</v>
      </c>
      <c r="D3473" t="str">
        <f>TEXT(Calculated_Columns!C3473,"MMMM")</f>
        <v>November</v>
      </c>
      <c r="E3473">
        <f>'Raw Data'!U3473/'Raw Data'!R3473</f>
        <v>0.32499999999999996</v>
      </c>
    </row>
    <row r="3474" spans="1:5" x14ac:dyDescent="0.3">
      <c r="A3474">
        <f>YEAR('Raw Data'!C3474)</f>
        <v>2017</v>
      </c>
      <c r="B3474">
        <f>MONTH('Raw Data'!C3474)</f>
        <v>11</v>
      </c>
      <c r="C3474" t="str">
        <f>TEXT('Raw Data'!C3474,"MMM-YYYY")</f>
        <v>Nov-2017</v>
      </c>
      <c r="D3474" t="str">
        <f>TEXT(Calculated_Columns!C3474,"MMMM")</f>
        <v>November</v>
      </c>
      <c r="E3474">
        <f>'Raw Data'!U3474/'Raw Data'!R3474</f>
        <v>0.16249999999999998</v>
      </c>
    </row>
    <row r="3475" spans="1:5" x14ac:dyDescent="0.3">
      <c r="A3475">
        <f>YEAR('Raw Data'!C3475)</f>
        <v>2017</v>
      </c>
      <c r="B3475">
        <f>MONTH('Raw Data'!C3475)</f>
        <v>3</v>
      </c>
      <c r="C3475" t="str">
        <f>TEXT('Raw Data'!C3475,"MMM-YYYY")</f>
        <v>Mar-2017</v>
      </c>
      <c r="D3475" t="str">
        <f>TEXT(Calculated_Columns!C3475,"MMMM")</f>
        <v>March</v>
      </c>
      <c r="E3475">
        <f>'Raw Data'!U3475/'Raw Data'!R3475</f>
        <v>0.26</v>
      </c>
    </row>
    <row r="3476" spans="1:5" x14ac:dyDescent="0.3">
      <c r="A3476">
        <f>YEAR('Raw Data'!C3476)</f>
        <v>2017</v>
      </c>
      <c r="B3476">
        <f>MONTH('Raw Data'!C3476)</f>
        <v>3</v>
      </c>
      <c r="C3476" t="str">
        <f>TEXT('Raw Data'!C3476,"MMM-YYYY")</f>
        <v>Mar-2017</v>
      </c>
      <c r="D3476" t="str">
        <f>TEXT(Calculated_Columns!C3476,"MMMM")</f>
        <v>March</v>
      </c>
      <c r="E3476">
        <f>'Raw Data'!U3476/'Raw Data'!R3476</f>
        <v>0.43</v>
      </c>
    </row>
    <row r="3477" spans="1:5" x14ac:dyDescent="0.3">
      <c r="A3477">
        <f>YEAR('Raw Data'!C3477)</f>
        <v>2016</v>
      </c>
      <c r="B3477">
        <f>MONTH('Raw Data'!C3477)</f>
        <v>11</v>
      </c>
      <c r="C3477" t="str">
        <f>TEXT('Raw Data'!C3477,"MMM-YYYY")</f>
        <v>Nov-2016</v>
      </c>
      <c r="D3477" t="str">
        <f>TEXT(Calculated_Columns!C3477,"MMMM")</f>
        <v>November</v>
      </c>
      <c r="E3477">
        <f>'Raw Data'!U3477/'Raw Data'!R3477</f>
        <v>0.43999999999999995</v>
      </c>
    </row>
    <row r="3478" spans="1:5" x14ac:dyDescent="0.3">
      <c r="A3478">
        <f>YEAR('Raw Data'!C3478)</f>
        <v>2016</v>
      </c>
      <c r="B3478">
        <f>MONTH('Raw Data'!C3478)</f>
        <v>11</v>
      </c>
      <c r="C3478" t="str">
        <f>TEXT('Raw Data'!C3478,"MMM-YYYY")</f>
        <v>Nov-2016</v>
      </c>
      <c r="D3478" t="str">
        <f>TEXT(Calculated_Columns!C3478,"MMMM")</f>
        <v>November</v>
      </c>
      <c r="E3478">
        <f>'Raw Data'!U3478/'Raw Data'!R3478</f>
        <v>0.46</v>
      </c>
    </row>
    <row r="3479" spans="1:5" x14ac:dyDescent="0.3">
      <c r="A3479">
        <f>YEAR('Raw Data'!C3479)</f>
        <v>2014</v>
      </c>
      <c r="B3479">
        <f>MONTH('Raw Data'!C3479)</f>
        <v>8</v>
      </c>
      <c r="C3479" t="str">
        <f>TEXT('Raw Data'!C3479,"MMM-YYYY")</f>
        <v>Aug-2014</v>
      </c>
      <c r="D3479" t="str">
        <f>TEXT(Calculated_Columns!C3479,"MMMM")</f>
        <v>August</v>
      </c>
      <c r="E3479">
        <f>'Raw Data'!U3479/'Raw Data'!R3479</f>
        <v>0.2</v>
      </c>
    </row>
    <row r="3480" spans="1:5" x14ac:dyDescent="0.3">
      <c r="A3480">
        <f>YEAR('Raw Data'!C3480)</f>
        <v>2016</v>
      </c>
      <c r="B3480">
        <f>MONTH('Raw Data'!C3480)</f>
        <v>12</v>
      </c>
      <c r="C3480" t="str">
        <f>TEXT('Raw Data'!C3480,"MMM-YYYY")</f>
        <v>Dec-2016</v>
      </c>
      <c r="D3480" t="str">
        <f>TEXT(Calculated_Columns!C3480,"MMMM")</f>
        <v>December</v>
      </c>
      <c r="E3480">
        <f>'Raw Data'!U3480/'Raw Data'!R3480</f>
        <v>0.28999999999999998</v>
      </c>
    </row>
    <row r="3481" spans="1:5" x14ac:dyDescent="0.3">
      <c r="A3481">
        <f>YEAR('Raw Data'!C3481)</f>
        <v>2016</v>
      </c>
      <c r="B3481">
        <f>MONTH('Raw Data'!C3481)</f>
        <v>12</v>
      </c>
      <c r="C3481" t="str">
        <f>TEXT('Raw Data'!C3481,"MMM-YYYY")</f>
        <v>Dec-2016</v>
      </c>
      <c r="D3481" t="str">
        <f>TEXT(Calculated_Columns!C3481,"MMMM")</f>
        <v>December</v>
      </c>
      <c r="E3481">
        <f>'Raw Data'!U3481/'Raw Data'!R3481</f>
        <v>0.48</v>
      </c>
    </row>
    <row r="3482" spans="1:5" x14ac:dyDescent="0.3">
      <c r="A3482">
        <f>YEAR('Raw Data'!C3482)</f>
        <v>2016</v>
      </c>
      <c r="B3482">
        <f>MONTH('Raw Data'!C3482)</f>
        <v>12</v>
      </c>
      <c r="C3482" t="str">
        <f>TEXT('Raw Data'!C3482,"MMM-YYYY")</f>
        <v>Dec-2016</v>
      </c>
      <c r="D3482" t="str">
        <f>TEXT(Calculated_Columns!C3482,"MMMM")</f>
        <v>December</v>
      </c>
      <c r="E3482">
        <f>'Raw Data'!U3482/'Raw Data'!R3482</f>
        <v>-0.13750000000000001</v>
      </c>
    </row>
    <row r="3483" spans="1:5" x14ac:dyDescent="0.3">
      <c r="A3483">
        <f>YEAR('Raw Data'!C3483)</f>
        <v>2014</v>
      </c>
      <c r="B3483">
        <f>MONTH('Raw Data'!C3483)</f>
        <v>4</v>
      </c>
      <c r="C3483" t="str">
        <f>TEXT('Raw Data'!C3483,"MMM-YYYY")</f>
        <v>Apr-2014</v>
      </c>
      <c r="D3483" t="str">
        <f>TEXT(Calculated_Columns!C3483,"MMMM")</f>
        <v>April</v>
      </c>
      <c r="E3483">
        <f>'Raw Data'!U3483/'Raw Data'!R3483</f>
        <v>0.31</v>
      </c>
    </row>
    <row r="3484" spans="1:5" x14ac:dyDescent="0.3">
      <c r="A3484">
        <f>YEAR('Raw Data'!C3484)</f>
        <v>2014</v>
      </c>
      <c r="B3484">
        <f>MONTH('Raw Data'!C3484)</f>
        <v>8</v>
      </c>
      <c r="C3484" t="str">
        <f>TEXT('Raw Data'!C3484,"MMM-YYYY")</f>
        <v>Aug-2014</v>
      </c>
      <c r="D3484" t="str">
        <f>TEXT(Calculated_Columns!C3484,"MMMM")</f>
        <v>August</v>
      </c>
      <c r="E3484">
        <f>'Raw Data'!U3484/'Raw Data'!R3484</f>
        <v>0.28999999999999998</v>
      </c>
    </row>
    <row r="3485" spans="1:5" x14ac:dyDescent="0.3">
      <c r="A3485">
        <f>YEAR('Raw Data'!C3485)</f>
        <v>2014</v>
      </c>
      <c r="B3485">
        <f>MONTH('Raw Data'!C3485)</f>
        <v>8</v>
      </c>
      <c r="C3485" t="str">
        <f>TEXT('Raw Data'!C3485,"MMM-YYYY")</f>
        <v>Aug-2014</v>
      </c>
      <c r="D3485" t="str">
        <f>TEXT(Calculated_Columns!C3485,"MMMM")</f>
        <v>August</v>
      </c>
      <c r="E3485">
        <f>'Raw Data'!U3485/'Raw Data'!R3485</f>
        <v>0.42999999999999994</v>
      </c>
    </row>
    <row r="3486" spans="1:5" x14ac:dyDescent="0.3">
      <c r="A3486">
        <f>YEAR('Raw Data'!C3486)</f>
        <v>2014</v>
      </c>
      <c r="B3486">
        <f>MONTH('Raw Data'!C3486)</f>
        <v>8</v>
      </c>
      <c r="C3486" t="str">
        <f>TEXT('Raw Data'!C3486,"MMM-YYYY")</f>
        <v>Aug-2014</v>
      </c>
      <c r="D3486" t="str">
        <f>TEXT(Calculated_Columns!C3486,"MMMM")</f>
        <v>August</v>
      </c>
      <c r="E3486">
        <f>'Raw Data'!U3486/'Raw Data'!R3486</f>
        <v>0.25</v>
      </c>
    </row>
    <row r="3487" spans="1:5" x14ac:dyDescent="0.3">
      <c r="A3487">
        <f>YEAR('Raw Data'!C3487)</f>
        <v>2016</v>
      </c>
      <c r="B3487">
        <f>MONTH('Raw Data'!C3487)</f>
        <v>10</v>
      </c>
      <c r="C3487" t="str">
        <f>TEXT('Raw Data'!C3487,"MMM-YYYY")</f>
        <v>Oct-2016</v>
      </c>
      <c r="D3487" t="str">
        <f>TEXT(Calculated_Columns!C3487,"MMMM")</f>
        <v>October</v>
      </c>
      <c r="E3487">
        <f>'Raw Data'!U3487/'Raw Data'!R3487</f>
        <v>0.45</v>
      </c>
    </row>
    <row r="3488" spans="1:5" x14ac:dyDescent="0.3">
      <c r="A3488">
        <f>YEAR('Raw Data'!C3488)</f>
        <v>2016</v>
      </c>
      <c r="B3488">
        <f>MONTH('Raw Data'!C3488)</f>
        <v>11</v>
      </c>
      <c r="C3488" t="str">
        <f>TEXT('Raw Data'!C3488,"MMM-YYYY")</f>
        <v>Nov-2016</v>
      </c>
      <c r="D3488" t="str">
        <f>TEXT(Calculated_Columns!C3488,"MMMM")</f>
        <v>November</v>
      </c>
      <c r="E3488">
        <f>'Raw Data'!U3488/'Raw Data'!R3488</f>
        <v>7.4999999999999997E-2</v>
      </c>
    </row>
    <row r="3489" spans="1:5" x14ac:dyDescent="0.3">
      <c r="A3489">
        <f>YEAR('Raw Data'!C3489)</f>
        <v>2017</v>
      </c>
      <c r="B3489">
        <f>MONTH('Raw Data'!C3489)</f>
        <v>9</v>
      </c>
      <c r="C3489" t="str">
        <f>TEXT('Raw Data'!C3489,"MMM-YYYY")</f>
        <v>Sep-2017</v>
      </c>
      <c r="D3489" t="str">
        <f>TEXT(Calculated_Columns!C3489,"MMMM")</f>
        <v>September</v>
      </c>
      <c r="E3489">
        <f>'Raw Data'!U3489/'Raw Data'!R3489</f>
        <v>-0.2</v>
      </c>
    </row>
    <row r="3490" spans="1:5" x14ac:dyDescent="0.3">
      <c r="A3490">
        <f>YEAR('Raw Data'!C3490)</f>
        <v>2015</v>
      </c>
      <c r="B3490">
        <f>MONTH('Raw Data'!C3490)</f>
        <v>7</v>
      </c>
      <c r="C3490" t="str">
        <f>TEXT('Raw Data'!C3490,"MMM-YYYY")</f>
        <v>Jul-2015</v>
      </c>
      <c r="D3490" t="str">
        <f>TEXT(Calculated_Columns!C3490,"MMMM")</f>
        <v>July</v>
      </c>
      <c r="E3490">
        <f>'Raw Data'!U3490/'Raw Data'!R3490</f>
        <v>-1.4285714285714285E-2</v>
      </c>
    </row>
    <row r="3491" spans="1:5" x14ac:dyDescent="0.3">
      <c r="A3491">
        <f>YEAR('Raw Data'!C3491)</f>
        <v>2015</v>
      </c>
      <c r="B3491">
        <f>MONTH('Raw Data'!C3491)</f>
        <v>7</v>
      </c>
      <c r="C3491" t="str">
        <f>TEXT('Raw Data'!C3491,"MMM-YYYY")</f>
        <v>Jul-2015</v>
      </c>
      <c r="D3491" t="str">
        <f>TEXT(Calculated_Columns!C3491,"MMMM")</f>
        <v>July</v>
      </c>
      <c r="E3491">
        <f>'Raw Data'!U3491/'Raw Data'!R3491</f>
        <v>-0.24285714285714285</v>
      </c>
    </row>
    <row r="3492" spans="1:5" x14ac:dyDescent="0.3">
      <c r="A3492">
        <f>YEAR('Raw Data'!C3492)</f>
        <v>2015</v>
      </c>
      <c r="B3492">
        <f>MONTH('Raw Data'!C3492)</f>
        <v>7</v>
      </c>
      <c r="C3492" t="str">
        <f>TEXT('Raw Data'!C3492,"MMM-YYYY")</f>
        <v>Jul-2015</v>
      </c>
      <c r="D3492" t="str">
        <f>TEXT(Calculated_Columns!C3492,"MMMM")</f>
        <v>July</v>
      </c>
      <c r="E3492">
        <f>'Raw Data'!U3492/'Raw Data'!R3492</f>
        <v>8.7500000000000008E-2</v>
      </c>
    </row>
    <row r="3493" spans="1:5" x14ac:dyDescent="0.3">
      <c r="A3493">
        <f>YEAR('Raw Data'!C3493)</f>
        <v>2015</v>
      </c>
      <c r="B3493">
        <f>MONTH('Raw Data'!C3493)</f>
        <v>7</v>
      </c>
      <c r="C3493" t="str">
        <f>TEXT('Raw Data'!C3493,"MMM-YYYY")</f>
        <v>Jul-2015</v>
      </c>
      <c r="D3493" t="str">
        <f>TEXT(Calculated_Columns!C3493,"MMMM")</f>
        <v>July</v>
      </c>
      <c r="E3493">
        <f>'Raw Data'!U3493/'Raw Data'!R3493</f>
        <v>0.11249999999999999</v>
      </c>
    </row>
    <row r="3494" spans="1:5" x14ac:dyDescent="0.3">
      <c r="A3494">
        <f>YEAR('Raw Data'!C3494)</f>
        <v>2015</v>
      </c>
      <c r="B3494">
        <f>MONTH('Raw Data'!C3494)</f>
        <v>7</v>
      </c>
      <c r="C3494" t="str">
        <f>TEXT('Raw Data'!C3494,"MMM-YYYY")</f>
        <v>Jul-2015</v>
      </c>
      <c r="D3494" t="str">
        <f>TEXT(Calculated_Columns!C3494,"MMMM")</f>
        <v>July</v>
      </c>
      <c r="E3494">
        <f>'Raw Data'!U3494/'Raw Data'!R3494</f>
        <v>0.33750000000000002</v>
      </c>
    </row>
    <row r="3495" spans="1:5" x14ac:dyDescent="0.3">
      <c r="A3495">
        <f>YEAR('Raw Data'!C3495)</f>
        <v>2017</v>
      </c>
      <c r="B3495">
        <f>MONTH('Raw Data'!C3495)</f>
        <v>9</v>
      </c>
      <c r="C3495" t="str">
        <f>TEXT('Raw Data'!C3495,"MMM-YYYY")</f>
        <v>Sep-2017</v>
      </c>
      <c r="D3495" t="str">
        <f>TEXT(Calculated_Columns!C3495,"MMMM")</f>
        <v>September</v>
      </c>
      <c r="E3495">
        <f>'Raw Data'!U3495/'Raw Data'!R3495</f>
        <v>0.18000000000000002</v>
      </c>
    </row>
    <row r="3496" spans="1:5" x14ac:dyDescent="0.3">
      <c r="A3496">
        <f>YEAR('Raw Data'!C3496)</f>
        <v>2017</v>
      </c>
      <c r="B3496">
        <f>MONTH('Raw Data'!C3496)</f>
        <v>9</v>
      </c>
      <c r="C3496" t="str">
        <f>TEXT('Raw Data'!C3496,"MMM-YYYY")</f>
        <v>Sep-2017</v>
      </c>
      <c r="D3496" t="str">
        <f>TEXT(Calculated_Columns!C3496,"MMMM")</f>
        <v>September</v>
      </c>
      <c r="E3496">
        <f>'Raw Data'!U3496/'Raw Data'!R3496</f>
        <v>0.42000000000000004</v>
      </c>
    </row>
    <row r="3497" spans="1:5" x14ac:dyDescent="0.3">
      <c r="A3497">
        <f>YEAR('Raw Data'!C3497)</f>
        <v>2017</v>
      </c>
      <c r="B3497">
        <f>MONTH('Raw Data'!C3497)</f>
        <v>9</v>
      </c>
      <c r="C3497" t="str">
        <f>TEXT('Raw Data'!C3497,"MMM-YYYY")</f>
        <v>Sep-2017</v>
      </c>
      <c r="D3497" t="str">
        <f>TEXT(Calculated_Columns!C3497,"MMMM")</f>
        <v>September</v>
      </c>
      <c r="E3497">
        <f>'Raw Data'!U3497/'Raw Data'!R3497</f>
        <v>0.3</v>
      </c>
    </row>
    <row r="3498" spans="1:5" x14ac:dyDescent="0.3">
      <c r="A3498">
        <f>YEAR('Raw Data'!C3498)</f>
        <v>2016</v>
      </c>
      <c r="B3498">
        <f>MONTH('Raw Data'!C3498)</f>
        <v>8</v>
      </c>
      <c r="C3498" t="str">
        <f>TEXT('Raw Data'!C3498,"MMM-YYYY")</f>
        <v>Aug-2016</v>
      </c>
      <c r="D3498" t="str">
        <f>TEXT(Calculated_Columns!C3498,"MMMM")</f>
        <v>August</v>
      </c>
      <c r="E3498">
        <f>'Raw Data'!U3498/'Raw Data'!R3498</f>
        <v>2.4999999999999998E-2</v>
      </c>
    </row>
    <row r="3499" spans="1:5" x14ac:dyDescent="0.3">
      <c r="A3499">
        <f>YEAR('Raw Data'!C3499)</f>
        <v>2016</v>
      </c>
      <c r="B3499">
        <f>MONTH('Raw Data'!C3499)</f>
        <v>8</v>
      </c>
      <c r="C3499" t="str">
        <f>TEXT('Raw Data'!C3499,"MMM-YYYY")</f>
        <v>Aug-2016</v>
      </c>
      <c r="D3499" t="str">
        <f>TEXT(Calculated_Columns!C3499,"MMMM")</f>
        <v>August</v>
      </c>
      <c r="E3499">
        <f>'Raw Data'!U3499/'Raw Data'!R3499</f>
        <v>0.28000000000000003</v>
      </c>
    </row>
    <row r="3500" spans="1:5" x14ac:dyDescent="0.3">
      <c r="A3500">
        <f>YEAR('Raw Data'!C3500)</f>
        <v>2016</v>
      </c>
      <c r="B3500">
        <f>MONTH('Raw Data'!C3500)</f>
        <v>8</v>
      </c>
      <c r="C3500" t="str">
        <f>TEXT('Raw Data'!C3500,"MMM-YYYY")</f>
        <v>Aug-2016</v>
      </c>
      <c r="D3500" t="str">
        <f>TEXT(Calculated_Columns!C3500,"MMMM")</f>
        <v>August</v>
      </c>
      <c r="E3500">
        <f>'Raw Data'!U3500/'Raw Data'!R3500</f>
        <v>0.35</v>
      </c>
    </row>
    <row r="3501" spans="1:5" x14ac:dyDescent="0.3">
      <c r="A3501">
        <f>YEAR('Raw Data'!C3501)</f>
        <v>2016</v>
      </c>
      <c r="B3501">
        <f>MONTH('Raw Data'!C3501)</f>
        <v>9</v>
      </c>
      <c r="C3501" t="str">
        <f>TEXT('Raw Data'!C3501,"MMM-YYYY")</f>
        <v>Sep-2016</v>
      </c>
      <c r="D3501" t="str">
        <f>TEXT(Calculated_Columns!C3501,"MMMM")</f>
        <v>September</v>
      </c>
      <c r="E3501">
        <f>'Raw Data'!U3501/'Raw Data'!R3501</f>
        <v>0.33999999999999997</v>
      </c>
    </row>
    <row r="3502" spans="1:5" x14ac:dyDescent="0.3">
      <c r="A3502">
        <f>YEAR('Raw Data'!C3502)</f>
        <v>2016</v>
      </c>
      <c r="B3502">
        <f>MONTH('Raw Data'!C3502)</f>
        <v>9</v>
      </c>
      <c r="C3502" t="str">
        <f>TEXT('Raw Data'!C3502,"MMM-YYYY")</f>
        <v>Sep-2016</v>
      </c>
      <c r="D3502" t="str">
        <f>TEXT(Calculated_Columns!C3502,"MMMM")</f>
        <v>September</v>
      </c>
      <c r="E3502">
        <f>'Raw Data'!U3502/'Raw Data'!R3502</f>
        <v>0.48000000000000004</v>
      </c>
    </row>
    <row r="3503" spans="1:5" x14ac:dyDescent="0.3">
      <c r="A3503">
        <f>YEAR('Raw Data'!C3503)</f>
        <v>2016</v>
      </c>
      <c r="B3503">
        <f>MONTH('Raw Data'!C3503)</f>
        <v>9</v>
      </c>
      <c r="C3503" t="str">
        <f>TEXT('Raw Data'!C3503,"MMM-YYYY")</f>
        <v>Sep-2016</v>
      </c>
      <c r="D3503" t="str">
        <f>TEXT(Calculated_Columns!C3503,"MMMM")</f>
        <v>September</v>
      </c>
      <c r="E3503">
        <f>'Raw Data'!U3503/'Raw Data'!R3503</f>
        <v>0.3</v>
      </c>
    </row>
    <row r="3504" spans="1:5" x14ac:dyDescent="0.3">
      <c r="A3504">
        <f>YEAR('Raw Data'!C3504)</f>
        <v>2017</v>
      </c>
      <c r="B3504">
        <f>MONTH('Raw Data'!C3504)</f>
        <v>4</v>
      </c>
      <c r="C3504" t="str">
        <f>TEXT('Raw Data'!C3504,"MMM-YYYY")</f>
        <v>Apr-2017</v>
      </c>
      <c r="D3504" t="str">
        <f>TEXT(Calculated_Columns!C3504,"MMMM")</f>
        <v>April</v>
      </c>
      <c r="E3504">
        <f>'Raw Data'!U3504/'Raw Data'!R3504</f>
        <v>0.35</v>
      </c>
    </row>
    <row r="3505" spans="1:5" x14ac:dyDescent="0.3">
      <c r="A3505">
        <f>YEAR('Raw Data'!C3505)</f>
        <v>2017</v>
      </c>
      <c r="B3505">
        <f>MONTH('Raw Data'!C3505)</f>
        <v>4</v>
      </c>
      <c r="C3505" t="str">
        <f>TEXT('Raw Data'!C3505,"MMM-YYYY")</f>
        <v>Apr-2017</v>
      </c>
      <c r="D3505" t="str">
        <f>TEXT(Calculated_Columns!C3505,"MMMM")</f>
        <v>April</v>
      </c>
      <c r="E3505">
        <f>'Raw Data'!U3505/'Raw Data'!R3505</f>
        <v>0.21249999999999999</v>
      </c>
    </row>
    <row r="3506" spans="1:5" x14ac:dyDescent="0.3">
      <c r="A3506">
        <f>YEAR('Raw Data'!C3506)</f>
        <v>2016</v>
      </c>
      <c r="B3506">
        <f>MONTH('Raw Data'!C3506)</f>
        <v>12</v>
      </c>
      <c r="C3506" t="str">
        <f>TEXT('Raw Data'!C3506,"MMM-YYYY")</f>
        <v>Dec-2016</v>
      </c>
      <c r="D3506" t="str">
        <f>TEXT(Calculated_Columns!C3506,"MMMM")</f>
        <v>December</v>
      </c>
      <c r="E3506">
        <f>'Raw Data'!U3506/'Raw Data'!R3506</f>
        <v>0.13</v>
      </c>
    </row>
    <row r="3507" spans="1:5" x14ac:dyDescent="0.3">
      <c r="A3507">
        <f>YEAR('Raw Data'!C3507)</f>
        <v>2014</v>
      </c>
      <c r="B3507">
        <f>MONTH('Raw Data'!C3507)</f>
        <v>6</v>
      </c>
      <c r="C3507" t="str">
        <f>TEXT('Raw Data'!C3507,"MMM-YYYY")</f>
        <v>Jun-2014</v>
      </c>
      <c r="D3507" t="str">
        <f>TEXT(Calculated_Columns!C3507,"MMMM")</f>
        <v>June</v>
      </c>
      <c r="E3507">
        <f>'Raw Data'!U3507/'Raw Data'!R3507</f>
        <v>0.1</v>
      </c>
    </row>
    <row r="3508" spans="1:5" x14ac:dyDescent="0.3">
      <c r="A3508">
        <f>YEAR('Raw Data'!C3508)</f>
        <v>2014</v>
      </c>
      <c r="B3508">
        <f>MONTH('Raw Data'!C3508)</f>
        <v>6</v>
      </c>
      <c r="C3508" t="str">
        <f>TEXT('Raw Data'!C3508,"MMM-YYYY")</f>
        <v>Jun-2014</v>
      </c>
      <c r="D3508" t="str">
        <f>TEXT(Calculated_Columns!C3508,"MMMM")</f>
        <v>June</v>
      </c>
      <c r="E3508">
        <f>'Raw Data'!U3508/'Raw Data'!R3508</f>
        <v>-1.5</v>
      </c>
    </row>
    <row r="3509" spans="1:5" x14ac:dyDescent="0.3">
      <c r="A3509">
        <f>YEAR('Raw Data'!C3509)</f>
        <v>2014</v>
      </c>
      <c r="B3509">
        <f>MONTH('Raw Data'!C3509)</f>
        <v>6</v>
      </c>
      <c r="C3509" t="str">
        <f>TEXT('Raw Data'!C3509,"MMM-YYYY")</f>
        <v>Jun-2014</v>
      </c>
      <c r="D3509" t="str">
        <f>TEXT(Calculated_Columns!C3509,"MMMM")</f>
        <v>June</v>
      </c>
      <c r="E3509">
        <f>'Raw Data'!U3509/'Raw Data'!R3509</f>
        <v>-0.10294117647058824</v>
      </c>
    </row>
    <row r="3510" spans="1:5" x14ac:dyDescent="0.3">
      <c r="A3510">
        <f>YEAR('Raw Data'!C3510)</f>
        <v>2014</v>
      </c>
      <c r="B3510">
        <f>MONTH('Raw Data'!C3510)</f>
        <v>6</v>
      </c>
      <c r="C3510" t="str">
        <f>TEXT('Raw Data'!C3510,"MMM-YYYY")</f>
        <v>Jun-2014</v>
      </c>
      <c r="D3510" t="str">
        <f>TEXT(Calculated_Columns!C3510,"MMMM")</f>
        <v>June</v>
      </c>
      <c r="E3510">
        <f>'Raw Data'!U3510/'Raw Data'!R3510</f>
        <v>0.35000000000000003</v>
      </c>
    </row>
    <row r="3511" spans="1:5" x14ac:dyDescent="0.3">
      <c r="A3511">
        <f>YEAR('Raw Data'!C3511)</f>
        <v>2014</v>
      </c>
      <c r="B3511">
        <f>MONTH('Raw Data'!C3511)</f>
        <v>6</v>
      </c>
      <c r="C3511" t="str">
        <f>TEXT('Raw Data'!C3511,"MMM-YYYY")</f>
        <v>Jun-2014</v>
      </c>
      <c r="D3511" t="str">
        <f>TEXT(Calculated_Columns!C3511,"MMMM")</f>
        <v>June</v>
      </c>
      <c r="E3511">
        <f>'Raw Data'!U3511/'Raw Data'!R3511</f>
        <v>0.35000000000000003</v>
      </c>
    </row>
    <row r="3512" spans="1:5" x14ac:dyDescent="0.3">
      <c r="A3512">
        <f>YEAR('Raw Data'!C3512)</f>
        <v>2014</v>
      </c>
      <c r="B3512">
        <f>MONTH('Raw Data'!C3512)</f>
        <v>6</v>
      </c>
      <c r="C3512" t="str">
        <f>TEXT('Raw Data'!C3512,"MMM-YYYY")</f>
        <v>Jun-2014</v>
      </c>
      <c r="D3512" t="str">
        <f>TEXT(Calculated_Columns!C3512,"MMMM")</f>
        <v>June</v>
      </c>
      <c r="E3512">
        <f>'Raw Data'!U3512/'Raw Data'!R3512</f>
        <v>-0.23333333333333334</v>
      </c>
    </row>
    <row r="3513" spans="1:5" x14ac:dyDescent="0.3">
      <c r="A3513">
        <f>YEAR('Raw Data'!C3513)</f>
        <v>2014</v>
      </c>
      <c r="B3513">
        <f>MONTH('Raw Data'!C3513)</f>
        <v>6</v>
      </c>
      <c r="C3513" t="str">
        <f>TEXT('Raw Data'!C3513,"MMM-YYYY")</f>
        <v>Jun-2014</v>
      </c>
      <c r="D3513" t="str">
        <f>TEXT(Calculated_Columns!C3513,"MMMM")</f>
        <v>June</v>
      </c>
      <c r="E3513">
        <f>'Raw Data'!U3513/'Raw Data'!R3513</f>
        <v>-0.25</v>
      </c>
    </row>
    <row r="3514" spans="1:5" x14ac:dyDescent="0.3">
      <c r="A3514">
        <f>YEAR('Raw Data'!C3514)</f>
        <v>2017</v>
      </c>
      <c r="B3514">
        <f>MONTH('Raw Data'!C3514)</f>
        <v>9</v>
      </c>
      <c r="C3514" t="str">
        <f>TEXT('Raw Data'!C3514,"MMM-YYYY")</f>
        <v>Sep-2017</v>
      </c>
      <c r="D3514" t="str">
        <f>TEXT(Calculated_Columns!C3514,"MMMM")</f>
        <v>September</v>
      </c>
      <c r="E3514">
        <f>'Raw Data'!U3514/'Raw Data'!R3514</f>
        <v>-0.14285714285714288</v>
      </c>
    </row>
    <row r="3515" spans="1:5" x14ac:dyDescent="0.3">
      <c r="A3515">
        <f>YEAR('Raw Data'!C3515)</f>
        <v>2017</v>
      </c>
      <c r="B3515">
        <f>MONTH('Raw Data'!C3515)</f>
        <v>9</v>
      </c>
      <c r="C3515" t="str">
        <f>TEXT('Raw Data'!C3515,"MMM-YYYY")</f>
        <v>Sep-2017</v>
      </c>
      <c r="D3515" t="str">
        <f>TEXT(Calculated_Columns!C3515,"MMMM")</f>
        <v>September</v>
      </c>
      <c r="E3515">
        <f>'Raw Data'!U3515/'Raw Data'!R3515</f>
        <v>0.31249999999999994</v>
      </c>
    </row>
    <row r="3516" spans="1:5" x14ac:dyDescent="0.3">
      <c r="A3516">
        <f>YEAR('Raw Data'!C3516)</f>
        <v>2017</v>
      </c>
      <c r="B3516">
        <f>MONTH('Raw Data'!C3516)</f>
        <v>9</v>
      </c>
      <c r="C3516" t="str">
        <f>TEXT('Raw Data'!C3516,"MMM-YYYY")</f>
        <v>Sep-2017</v>
      </c>
      <c r="D3516" t="str">
        <f>TEXT(Calculated_Columns!C3516,"MMMM")</f>
        <v>September</v>
      </c>
      <c r="E3516">
        <f>'Raw Data'!U3516/'Raw Data'!R3516</f>
        <v>0.125</v>
      </c>
    </row>
    <row r="3517" spans="1:5" x14ac:dyDescent="0.3">
      <c r="A3517">
        <f>YEAR('Raw Data'!C3517)</f>
        <v>2016</v>
      </c>
      <c r="B3517">
        <f>MONTH('Raw Data'!C3517)</f>
        <v>12</v>
      </c>
      <c r="C3517" t="str">
        <f>TEXT('Raw Data'!C3517,"MMM-YYYY")</f>
        <v>Dec-2016</v>
      </c>
      <c r="D3517" t="str">
        <f>TEXT(Calculated_Columns!C3517,"MMMM")</f>
        <v>December</v>
      </c>
      <c r="E3517">
        <f>'Raw Data'!U3517/'Raw Data'!R3517</f>
        <v>0.13</v>
      </c>
    </row>
    <row r="3518" spans="1:5" x14ac:dyDescent="0.3">
      <c r="A3518">
        <f>YEAR('Raw Data'!C3518)</f>
        <v>2016</v>
      </c>
      <c r="B3518">
        <f>MONTH('Raw Data'!C3518)</f>
        <v>8</v>
      </c>
      <c r="C3518" t="str">
        <f>TEXT('Raw Data'!C3518,"MMM-YYYY")</f>
        <v>Aug-2016</v>
      </c>
      <c r="D3518" t="str">
        <f>TEXT(Calculated_Columns!C3518,"MMMM")</f>
        <v>August</v>
      </c>
      <c r="E3518">
        <f>'Raw Data'!U3518/'Raw Data'!R3518</f>
        <v>0.31250000000000006</v>
      </c>
    </row>
    <row r="3519" spans="1:5" x14ac:dyDescent="0.3">
      <c r="A3519">
        <f>YEAR('Raw Data'!C3519)</f>
        <v>2016</v>
      </c>
      <c r="B3519">
        <f>MONTH('Raw Data'!C3519)</f>
        <v>8</v>
      </c>
      <c r="C3519" t="str">
        <f>TEXT('Raw Data'!C3519,"MMM-YYYY")</f>
        <v>Aug-2016</v>
      </c>
      <c r="D3519" t="str">
        <f>TEXT(Calculated_Columns!C3519,"MMMM")</f>
        <v>August</v>
      </c>
      <c r="E3519">
        <f>'Raw Data'!U3519/'Raw Data'!R3519</f>
        <v>9.9999999999999992E-2</v>
      </c>
    </row>
    <row r="3520" spans="1:5" x14ac:dyDescent="0.3">
      <c r="A3520">
        <f>YEAR('Raw Data'!C3520)</f>
        <v>2016</v>
      </c>
      <c r="B3520">
        <f>MONTH('Raw Data'!C3520)</f>
        <v>8</v>
      </c>
      <c r="C3520" t="str">
        <f>TEXT('Raw Data'!C3520,"MMM-YYYY")</f>
        <v>Aug-2016</v>
      </c>
      <c r="D3520" t="str">
        <f>TEXT(Calculated_Columns!C3520,"MMMM")</f>
        <v>August</v>
      </c>
      <c r="E3520">
        <f>'Raw Data'!U3520/'Raw Data'!R3520</f>
        <v>0.11250000000000002</v>
      </c>
    </row>
    <row r="3521" spans="1:5" x14ac:dyDescent="0.3">
      <c r="A3521">
        <f>YEAR('Raw Data'!C3521)</f>
        <v>2015</v>
      </c>
      <c r="B3521">
        <f>MONTH('Raw Data'!C3521)</f>
        <v>6</v>
      </c>
      <c r="C3521" t="str">
        <f>TEXT('Raw Data'!C3521,"MMM-YYYY")</f>
        <v>Jun-2015</v>
      </c>
      <c r="D3521" t="str">
        <f>TEXT(Calculated_Columns!C3521,"MMMM")</f>
        <v>June</v>
      </c>
      <c r="E3521">
        <f>'Raw Data'!U3521/'Raw Data'!R3521</f>
        <v>-0.66</v>
      </c>
    </row>
    <row r="3522" spans="1:5" x14ac:dyDescent="0.3">
      <c r="A3522">
        <f>YEAR('Raw Data'!C3522)</f>
        <v>2015</v>
      </c>
      <c r="B3522">
        <f>MONTH('Raw Data'!C3522)</f>
        <v>4</v>
      </c>
      <c r="C3522" t="str">
        <f>TEXT('Raw Data'!C3522,"MMM-YYYY")</f>
        <v>Apr-2015</v>
      </c>
      <c r="D3522" t="str">
        <f>TEXT(Calculated_Columns!C3522,"MMMM")</f>
        <v>April</v>
      </c>
      <c r="E3522">
        <f>'Raw Data'!U3522/'Raw Data'!R3522</f>
        <v>0.33749999999999997</v>
      </c>
    </row>
    <row r="3523" spans="1:5" x14ac:dyDescent="0.3">
      <c r="A3523">
        <f>YEAR('Raw Data'!C3523)</f>
        <v>2016</v>
      </c>
      <c r="B3523">
        <f>MONTH('Raw Data'!C3523)</f>
        <v>11</v>
      </c>
      <c r="C3523" t="str">
        <f>TEXT('Raw Data'!C3523,"MMM-YYYY")</f>
        <v>Nov-2016</v>
      </c>
      <c r="D3523" t="str">
        <f>TEXT(Calculated_Columns!C3523,"MMMM")</f>
        <v>November</v>
      </c>
      <c r="E3523">
        <f>'Raw Data'!U3523/'Raw Data'!R3523</f>
        <v>0.48999999999999994</v>
      </c>
    </row>
    <row r="3524" spans="1:5" x14ac:dyDescent="0.3">
      <c r="A3524">
        <f>YEAR('Raw Data'!C3524)</f>
        <v>2016</v>
      </c>
      <c r="B3524">
        <f>MONTH('Raw Data'!C3524)</f>
        <v>11</v>
      </c>
      <c r="C3524" t="str">
        <f>TEXT('Raw Data'!C3524,"MMM-YYYY")</f>
        <v>Nov-2016</v>
      </c>
      <c r="D3524" t="str">
        <f>TEXT(Calculated_Columns!C3524,"MMMM")</f>
        <v>November</v>
      </c>
      <c r="E3524">
        <f>'Raw Data'!U3524/'Raw Data'!R3524</f>
        <v>0.27</v>
      </c>
    </row>
    <row r="3525" spans="1:5" x14ac:dyDescent="0.3">
      <c r="A3525">
        <f>YEAR('Raw Data'!C3525)</f>
        <v>2016</v>
      </c>
      <c r="B3525">
        <f>MONTH('Raw Data'!C3525)</f>
        <v>9</v>
      </c>
      <c r="C3525" t="str">
        <f>TEXT('Raw Data'!C3525,"MMM-YYYY")</f>
        <v>Sep-2016</v>
      </c>
      <c r="D3525" t="str">
        <f>TEXT(Calculated_Columns!C3525,"MMMM")</f>
        <v>September</v>
      </c>
      <c r="E3525">
        <f>'Raw Data'!U3525/'Raw Data'!R3525</f>
        <v>0.25</v>
      </c>
    </row>
    <row r="3526" spans="1:5" x14ac:dyDescent="0.3">
      <c r="A3526">
        <f>YEAR('Raw Data'!C3526)</f>
        <v>2016</v>
      </c>
      <c r="B3526">
        <f>MONTH('Raw Data'!C3526)</f>
        <v>11</v>
      </c>
      <c r="C3526" t="str">
        <f>TEXT('Raw Data'!C3526,"MMM-YYYY")</f>
        <v>Nov-2016</v>
      </c>
      <c r="D3526" t="str">
        <f>TEXT(Calculated_Columns!C3526,"MMMM")</f>
        <v>November</v>
      </c>
      <c r="E3526">
        <f>'Raw Data'!U3526/'Raw Data'!R3526</f>
        <v>7.4999999999999997E-2</v>
      </c>
    </row>
    <row r="3527" spans="1:5" x14ac:dyDescent="0.3">
      <c r="A3527">
        <f>YEAR('Raw Data'!C3527)</f>
        <v>2017</v>
      </c>
      <c r="B3527">
        <f>MONTH('Raw Data'!C3527)</f>
        <v>12</v>
      </c>
      <c r="C3527" t="str">
        <f>TEXT('Raw Data'!C3527,"MMM-YYYY")</f>
        <v>Dec-2017</v>
      </c>
      <c r="D3527" t="str">
        <f>TEXT(Calculated_Columns!C3527,"MMMM")</f>
        <v>December</v>
      </c>
      <c r="E3527">
        <f>'Raw Data'!U3527/'Raw Data'!R3527</f>
        <v>0.43</v>
      </c>
    </row>
    <row r="3528" spans="1:5" x14ac:dyDescent="0.3">
      <c r="A3528">
        <f>YEAR('Raw Data'!C3528)</f>
        <v>2017</v>
      </c>
      <c r="B3528">
        <f>MONTH('Raw Data'!C3528)</f>
        <v>12</v>
      </c>
      <c r="C3528" t="str">
        <f>TEXT('Raw Data'!C3528,"MMM-YYYY")</f>
        <v>Dec-2017</v>
      </c>
      <c r="D3528" t="str">
        <f>TEXT(Calculated_Columns!C3528,"MMMM")</f>
        <v>December</v>
      </c>
      <c r="E3528">
        <f>'Raw Data'!U3528/'Raw Data'!R3528</f>
        <v>0.02</v>
      </c>
    </row>
    <row r="3529" spans="1:5" x14ac:dyDescent="0.3">
      <c r="A3529">
        <f>YEAR('Raw Data'!C3529)</f>
        <v>2017</v>
      </c>
      <c r="B3529">
        <f>MONTH('Raw Data'!C3529)</f>
        <v>12</v>
      </c>
      <c r="C3529" t="str">
        <f>TEXT('Raw Data'!C3529,"MMM-YYYY")</f>
        <v>Dec-2017</v>
      </c>
      <c r="D3529" t="str">
        <f>TEXT(Calculated_Columns!C3529,"MMMM")</f>
        <v>December</v>
      </c>
      <c r="E3529">
        <f>'Raw Data'!U3529/'Raw Data'!R3529</f>
        <v>0.48</v>
      </c>
    </row>
    <row r="3530" spans="1:5" x14ac:dyDescent="0.3">
      <c r="A3530">
        <f>YEAR('Raw Data'!C3530)</f>
        <v>2016</v>
      </c>
      <c r="B3530">
        <f>MONTH('Raw Data'!C3530)</f>
        <v>6</v>
      </c>
      <c r="C3530" t="str">
        <f>TEXT('Raw Data'!C3530,"MMM-YYYY")</f>
        <v>Jun-2016</v>
      </c>
      <c r="D3530" t="str">
        <f>TEXT(Calculated_Columns!C3530,"MMMM")</f>
        <v>June</v>
      </c>
      <c r="E3530">
        <f>'Raw Data'!U3530/'Raw Data'!R3530</f>
        <v>-0.25</v>
      </c>
    </row>
    <row r="3531" spans="1:5" x14ac:dyDescent="0.3">
      <c r="A3531">
        <f>YEAR('Raw Data'!C3531)</f>
        <v>2015</v>
      </c>
      <c r="B3531">
        <f>MONTH('Raw Data'!C3531)</f>
        <v>9</v>
      </c>
      <c r="C3531" t="str">
        <f>TEXT('Raw Data'!C3531,"MMM-YYYY")</f>
        <v>Sep-2015</v>
      </c>
      <c r="D3531" t="str">
        <f>TEXT(Calculated_Columns!C3531,"MMMM")</f>
        <v>September</v>
      </c>
      <c r="E3531">
        <f>'Raw Data'!U3531/'Raw Data'!R3531</f>
        <v>0.125</v>
      </c>
    </row>
    <row r="3532" spans="1:5" x14ac:dyDescent="0.3">
      <c r="A3532">
        <f>YEAR('Raw Data'!C3532)</f>
        <v>2016</v>
      </c>
      <c r="B3532">
        <f>MONTH('Raw Data'!C3532)</f>
        <v>5</v>
      </c>
      <c r="C3532" t="str">
        <f>TEXT('Raw Data'!C3532,"MMM-YYYY")</f>
        <v>May-2016</v>
      </c>
      <c r="D3532" t="str">
        <f>TEXT(Calculated_Columns!C3532,"MMMM")</f>
        <v>May</v>
      </c>
      <c r="E3532">
        <f>'Raw Data'!U3532/'Raw Data'!R3532</f>
        <v>0.29000000000000004</v>
      </c>
    </row>
    <row r="3533" spans="1:5" x14ac:dyDescent="0.3">
      <c r="A3533">
        <f>YEAR('Raw Data'!C3533)</f>
        <v>2016</v>
      </c>
      <c r="B3533">
        <f>MONTH('Raw Data'!C3533)</f>
        <v>5</v>
      </c>
      <c r="C3533" t="str">
        <f>TEXT('Raw Data'!C3533,"MMM-YYYY")</f>
        <v>May-2016</v>
      </c>
      <c r="D3533" t="str">
        <f>TEXT(Calculated_Columns!C3533,"MMMM")</f>
        <v>May</v>
      </c>
      <c r="E3533">
        <f>'Raw Data'!U3533/'Raw Data'!R3533</f>
        <v>0.28000000000000003</v>
      </c>
    </row>
    <row r="3534" spans="1:5" x14ac:dyDescent="0.3">
      <c r="A3534">
        <f>YEAR('Raw Data'!C3534)</f>
        <v>2014</v>
      </c>
      <c r="B3534">
        <f>MONTH('Raw Data'!C3534)</f>
        <v>4</v>
      </c>
      <c r="C3534" t="str">
        <f>TEXT('Raw Data'!C3534,"MMM-YYYY")</f>
        <v>Apr-2014</v>
      </c>
      <c r="D3534" t="str">
        <f>TEXT(Calculated_Columns!C3534,"MMMM")</f>
        <v>April</v>
      </c>
      <c r="E3534">
        <f>'Raw Data'!U3534/'Raw Data'!R3534</f>
        <v>0.33749999999999997</v>
      </c>
    </row>
    <row r="3535" spans="1:5" x14ac:dyDescent="0.3">
      <c r="A3535">
        <f>YEAR('Raw Data'!C3535)</f>
        <v>2014</v>
      </c>
      <c r="B3535">
        <f>MONTH('Raw Data'!C3535)</f>
        <v>4</v>
      </c>
      <c r="C3535" t="str">
        <f>TEXT('Raw Data'!C3535,"MMM-YYYY")</f>
        <v>Apr-2014</v>
      </c>
      <c r="D3535" t="str">
        <f>TEXT(Calculated_Columns!C3535,"MMMM")</f>
        <v>April</v>
      </c>
      <c r="E3535">
        <f>'Raw Data'!U3535/'Raw Data'!R3535</f>
        <v>0.29000000000000004</v>
      </c>
    </row>
    <row r="3536" spans="1:5" x14ac:dyDescent="0.3">
      <c r="A3536">
        <f>YEAR('Raw Data'!C3536)</f>
        <v>2014</v>
      </c>
      <c r="B3536">
        <f>MONTH('Raw Data'!C3536)</f>
        <v>4</v>
      </c>
      <c r="C3536" t="str">
        <f>TEXT('Raw Data'!C3536,"MMM-YYYY")</f>
        <v>Apr-2014</v>
      </c>
      <c r="D3536" t="str">
        <f>TEXT(Calculated_Columns!C3536,"MMMM")</f>
        <v>April</v>
      </c>
      <c r="E3536">
        <f>'Raw Data'!U3536/'Raw Data'!R3536</f>
        <v>0.33</v>
      </c>
    </row>
    <row r="3537" spans="1:5" x14ac:dyDescent="0.3">
      <c r="A3537">
        <f>YEAR('Raw Data'!C3537)</f>
        <v>2014</v>
      </c>
      <c r="B3537">
        <f>MONTH('Raw Data'!C3537)</f>
        <v>4</v>
      </c>
      <c r="C3537" t="str">
        <f>TEXT('Raw Data'!C3537,"MMM-YYYY")</f>
        <v>Apr-2014</v>
      </c>
      <c r="D3537" t="str">
        <f>TEXT(Calculated_Columns!C3537,"MMMM")</f>
        <v>April</v>
      </c>
      <c r="E3537">
        <f>'Raw Data'!U3537/'Raw Data'!R3537</f>
        <v>0.31</v>
      </c>
    </row>
    <row r="3538" spans="1:5" x14ac:dyDescent="0.3">
      <c r="A3538">
        <f>YEAR('Raw Data'!C3538)</f>
        <v>2016</v>
      </c>
      <c r="B3538">
        <f>MONTH('Raw Data'!C3538)</f>
        <v>6</v>
      </c>
      <c r="C3538" t="str">
        <f>TEXT('Raw Data'!C3538,"MMM-YYYY")</f>
        <v>Jun-2016</v>
      </c>
      <c r="D3538" t="str">
        <f>TEXT(Calculated_Columns!C3538,"MMMM")</f>
        <v>June</v>
      </c>
      <c r="E3538">
        <f>'Raw Data'!U3538/'Raw Data'!R3538</f>
        <v>9.9999999999999985E-3</v>
      </c>
    </row>
    <row r="3539" spans="1:5" x14ac:dyDescent="0.3">
      <c r="A3539">
        <f>YEAR('Raw Data'!C3539)</f>
        <v>2014</v>
      </c>
      <c r="B3539">
        <f>MONTH('Raw Data'!C3539)</f>
        <v>5</v>
      </c>
      <c r="C3539" t="str">
        <f>TEXT('Raw Data'!C3539,"MMM-YYYY")</f>
        <v>May-2014</v>
      </c>
      <c r="D3539" t="str">
        <f>TEXT(Calculated_Columns!C3539,"MMMM")</f>
        <v>May</v>
      </c>
      <c r="E3539">
        <f>'Raw Data'!U3539/'Raw Data'!R3539</f>
        <v>0.18</v>
      </c>
    </row>
    <row r="3540" spans="1:5" x14ac:dyDescent="0.3">
      <c r="A3540">
        <f>YEAR('Raw Data'!C3540)</f>
        <v>2014</v>
      </c>
      <c r="B3540">
        <f>MONTH('Raw Data'!C3540)</f>
        <v>5</v>
      </c>
      <c r="C3540" t="str">
        <f>TEXT('Raw Data'!C3540,"MMM-YYYY")</f>
        <v>May-2014</v>
      </c>
      <c r="D3540" t="str">
        <f>TEXT(Calculated_Columns!C3540,"MMMM")</f>
        <v>May</v>
      </c>
      <c r="E3540">
        <f>'Raw Data'!U3540/'Raw Data'!R3540</f>
        <v>0.48</v>
      </c>
    </row>
    <row r="3541" spans="1:5" x14ac:dyDescent="0.3">
      <c r="A3541">
        <f>YEAR('Raw Data'!C3541)</f>
        <v>2014</v>
      </c>
      <c r="B3541">
        <f>MONTH('Raw Data'!C3541)</f>
        <v>5</v>
      </c>
      <c r="C3541" t="str">
        <f>TEXT('Raw Data'!C3541,"MMM-YYYY")</f>
        <v>May-2014</v>
      </c>
      <c r="D3541" t="str">
        <f>TEXT(Calculated_Columns!C3541,"MMMM")</f>
        <v>May</v>
      </c>
      <c r="E3541">
        <f>'Raw Data'!U3541/'Raw Data'!R3541</f>
        <v>0.46000000000000008</v>
      </c>
    </row>
    <row r="3542" spans="1:5" x14ac:dyDescent="0.3">
      <c r="A3542">
        <f>YEAR('Raw Data'!C3542)</f>
        <v>2014</v>
      </c>
      <c r="B3542">
        <f>MONTH('Raw Data'!C3542)</f>
        <v>5</v>
      </c>
      <c r="C3542" t="str">
        <f>TEXT('Raw Data'!C3542,"MMM-YYYY")</f>
        <v>May-2014</v>
      </c>
      <c r="D3542" t="str">
        <f>TEXT(Calculated_Columns!C3542,"MMMM")</f>
        <v>May</v>
      </c>
      <c r="E3542">
        <f>'Raw Data'!U3542/'Raw Data'!R3542</f>
        <v>0.48</v>
      </c>
    </row>
    <row r="3543" spans="1:5" x14ac:dyDescent="0.3">
      <c r="A3543">
        <f>YEAR('Raw Data'!C3543)</f>
        <v>2016</v>
      </c>
      <c r="B3543">
        <f>MONTH('Raw Data'!C3543)</f>
        <v>9</v>
      </c>
      <c r="C3543" t="str">
        <f>TEXT('Raw Data'!C3543,"MMM-YYYY")</f>
        <v>Sep-2016</v>
      </c>
      <c r="D3543" t="str">
        <f>TEXT(Calculated_Columns!C3543,"MMMM")</f>
        <v>September</v>
      </c>
      <c r="E3543">
        <f>'Raw Data'!U3543/'Raw Data'!R3543</f>
        <v>0.3</v>
      </c>
    </row>
    <row r="3544" spans="1:5" x14ac:dyDescent="0.3">
      <c r="A3544">
        <f>YEAR('Raw Data'!C3544)</f>
        <v>2016</v>
      </c>
      <c r="B3544">
        <f>MONTH('Raw Data'!C3544)</f>
        <v>9</v>
      </c>
      <c r="C3544" t="str">
        <f>TEXT('Raw Data'!C3544,"MMM-YYYY")</f>
        <v>Sep-2016</v>
      </c>
      <c r="D3544" t="str">
        <f>TEXT(Calculated_Columns!C3544,"MMMM")</f>
        <v>September</v>
      </c>
      <c r="E3544">
        <f>'Raw Data'!U3544/'Raw Data'!R3544</f>
        <v>-7.1428571428571425E-2</v>
      </c>
    </row>
    <row r="3545" spans="1:5" x14ac:dyDescent="0.3">
      <c r="A3545">
        <f>YEAR('Raw Data'!C3545)</f>
        <v>2016</v>
      </c>
      <c r="B3545">
        <f>MONTH('Raw Data'!C3545)</f>
        <v>9</v>
      </c>
      <c r="C3545" t="str">
        <f>TEXT('Raw Data'!C3545,"MMM-YYYY")</f>
        <v>Sep-2016</v>
      </c>
      <c r="D3545" t="str">
        <f>TEXT(Calculated_Columns!C3545,"MMMM")</f>
        <v>September</v>
      </c>
      <c r="E3545">
        <f>'Raw Data'!U3545/'Raw Data'!R3545</f>
        <v>0.13749999999999998</v>
      </c>
    </row>
    <row r="3546" spans="1:5" x14ac:dyDescent="0.3">
      <c r="A3546">
        <f>YEAR('Raw Data'!C3546)</f>
        <v>2017</v>
      </c>
      <c r="B3546">
        <f>MONTH('Raw Data'!C3546)</f>
        <v>12</v>
      </c>
      <c r="C3546" t="str">
        <f>TEXT('Raw Data'!C3546,"MMM-YYYY")</f>
        <v>Dec-2017</v>
      </c>
      <c r="D3546" t="str">
        <f>TEXT(Calculated_Columns!C3546,"MMMM")</f>
        <v>December</v>
      </c>
      <c r="E3546">
        <f>'Raw Data'!U3546/'Raw Data'!R3546</f>
        <v>0.36249999999999999</v>
      </c>
    </row>
    <row r="3547" spans="1:5" x14ac:dyDescent="0.3">
      <c r="A3547">
        <f>YEAR('Raw Data'!C3547)</f>
        <v>2017</v>
      </c>
      <c r="B3547">
        <f>MONTH('Raw Data'!C3547)</f>
        <v>12</v>
      </c>
      <c r="C3547" t="str">
        <f>TEXT('Raw Data'!C3547,"MMM-YYYY")</f>
        <v>Dec-2017</v>
      </c>
      <c r="D3547" t="str">
        <f>TEXT(Calculated_Columns!C3547,"MMMM")</f>
        <v>December</v>
      </c>
      <c r="E3547">
        <f>'Raw Data'!U3547/'Raw Data'!R3547</f>
        <v>-2.5499999999999998</v>
      </c>
    </row>
    <row r="3548" spans="1:5" x14ac:dyDescent="0.3">
      <c r="A3548">
        <f>YEAR('Raw Data'!C3548)</f>
        <v>2017</v>
      </c>
      <c r="B3548">
        <f>MONTH('Raw Data'!C3548)</f>
        <v>10</v>
      </c>
      <c r="C3548" t="str">
        <f>TEXT('Raw Data'!C3548,"MMM-YYYY")</f>
        <v>Oct-2017</v>
      </c>
      <c r="D3548" t="str">
        <f>TEXT(Calculated_Columns!C3548,"MMMM")</f>
        <v>October</v>
      </c>
      <c r="E3548">
        <f>'Raw Data'!U3548/'Raw Data'!R3548</f>
        <v>0.04</v>
      </c>
    </row>
    <row r="3549" spans="1:5" x14ac:dyDescent="0.3">
      <c r="A3549">
        <f>YEAR('Raw Data'!C3549)</f>
        <v>2017</v>
      </c>
      <c r="B3549">
        <f>MONTH('Raw Data'!C3549)</f>
        <v>10</v>
      </c>
      <c r="C3549" t="str">
        <f>TEXT('Raw Data'!C3549,"MMM-YYYY")</f>
        <v>Oct-2017</v>
      </c>
      <c r="D3549" t="str">
        <f>TEXT(Calculated_Columns!C3549,"MMMM")</f>
        <v>October</v>
      </c>
      <c r="E3549">
        <f>'Raw Data'!U3549/'Raw Data'!R3549</f>
        <v>0.3</v>
      </c>
    </row>
    <row r="3550" spans="1:5" x14ac:dyDescent="0.3">
      <c r="A3550">
        <f>YEAR('Raw Data'!C3550)</f>
        <v>2017</v>
      </c>
      <c r="B3550">
        <f>MONTH('Raw Data'!C3550)</f>
        <v>10</v>
      </c>
      <c r="C3550" t="str">
        <f>TEXT('Raw Data'!C3550,"MMM-YYYY")</f>
        <v>Oct-2017</v>
      </c>
      <c r="D3550" t="str">
        <f>TEXT(Calculated_Columns!C3550,"MMMM")</f>
        <v>October</v>
      </c>
      <c r="E3550">
        <f>'Raw Data'!U3550/'Raw Data'!R3550</f>
        <v>0.27</v>
      </c>
    </row>
    <row r="3551" spans="1:5" x14ac:dyDescent="0.3">
      <c r="A3551">
        <f>YEAR('Raw Data'!C3551)</f>
        <v>2017</v>
      </c>
      <c r="B3551">
        <f>MONTH('Raw Data'!C3551)</f>
        <v>10</v>
      </c>
      <c r="C3551" t="str">
        <f>TEXT('Raw Data'!C3551,"MMM-YYYY")</f>
        <v>Oct-2017</v>
      </c>
      <c r="D3551" t="str">
        <f>TEXT(Calculated_Columns!C3551,"MMMM")</f>
        <v>October</v>
      </c>
      <c r="E3551">
        <f>'Raw Data'!U3551/'Raw Data'!R3551</f>
        <v>0.48000000000000004</v>
      </c>
    </row>
    <row r="3552" spans="1:5" x14ac:dyDescent="0.3">
      <c r="A3552">
        <f>YEAR('Raw Data'!C3552)</f>
        <v>2016</v>
      </c>
      <c r="B3552">
        <f>MONTH('Raw Data'!C3552)</f>
        <v>3</v>
      </c>
      <c r="C3552" t="str">
        <f>TEXT('Raw Data'!C3552,"MMM-YYYY")</f>
        <v>Mar-2016</v>
      </c>
      <c r="D3552" t="str">
        <f>TEXT(Calculated_Columns!C3552,"MMMM")</f>
        <v>March</v>
      </c>
      <c r="E3552">
        <f>'Raw Data'!U3552/'Raw Data'!R3552</f>
        <v>0.35</v>
      </c>
    </row>
    <row r="3553" spans="1:5" x14ac:dyDescent="0.3">
      <c r="A3553">
        <f>YEAR('Raw Data'!C3553)</f>
        <v>2016</v>
      </c>
      <c r="B3553">
        <f>MONTH('Raw Data'!C3553)</f>
        <v>3</v>
      </c>
      <c r="C3553" t="str">
        <f>TEXT('Raw Data'!C3553,"MMM-YYYY")</f>
        <v>Mar-2016</v>
      </c>
      <c r="D3553" t="str">
        <f>TEXT(Calculated_Columns!C3553,"MMMM")</f>
        <v>March</v>
      </c>
      <c r="E3553">
        <f>'Raw Data'!U3553/'Raw Data'!R3553</f>
        <v>-4.2857142857142858E-2</v>
      </c>
    </row>
    <row r="3554" spans="1:5" x14ac:dyDescent="0.3">
      <c r="A3554">
        <f>YEAR('Raw Data'!C3554)</f>
        <v>2016</v>
      </c>
      <c r="B3554">
        <f>MONTH('Raw Data'!C3554)</f>
        <v>3</v>
      </c>
      <c r="C3554" t="str">
        <f>TEXT('Raw Data'!C3554,"MMM-YYYY")</f>
        <v>Mar-2016</v>
      </c>
      <c r="D3554" t="str">
        <f>TEXT(Calculated_Columns!C3554,"MMMM")</f>
        <v>March</v>
      </c>
      <c r="E3554">
        <f>'Raw Data'!U3554/'Raw Data'!R3554</f>
        <v>7.4999999999999997E-2</v>
      </c>
    </row>
    <row r="3555" spans="1:5" x14ac:dyDescent="0.3">
      <c r="A3555">
        <f>YEAR('Raw Data'!C3555)</f>
        <v>2017</v>
      </c>
      <c r="B3555">
        <f>MONTH('Raw Data'!C3555)</f>
        <v>11</v>
      </c>
      <c r="C3555" t="str">
        <f>TEXT('Raw Data'!C3555,"MMM-YYYY")</f>
        <v>Nov-2017</v>
      </c>
      <c r="D3555" t="str">
        <f>TEXT(Calculated_Columns!C3555,"MMMM")</f>
        <v>November</v>
      </c>
      <c r="E3555">
        <f>'Raw Data'!U3555/'Raw Data'!R3555</f>
        <v>-0.8</v>
      </c>
    </row>
    <row r="3556" spans="1:5" x14ac:dyDescent="0.3">
      <c r="A3556">
        <f>YEAR('Raw Data'!C3556)</f>
        <v>2014</v>
      </c>
      <c r="B3556">
        <f>MONTH('Raw Data'!C3556)</f>
        <v>3</v>
      </c>
      <c r="C3556" t="str">
        <f>TEXT('Raw Data'!C3556,"MMM-YYYY")</f>
        <v>Mar-2014</v>
      </c>
      <c r="D3556" t="str">
        <f>TEXT(Calculated_Columns!C3556,"MMMM")</f>
        <v>March</v>
      </c>
      <c r="E3556">
        <f>'Raw Data'!U3556/'Raw Data'!R3556</f>
        <v>0.26</v>
      </c>
    </row>
    <row r="3557" spans="1:5" x14ac:dyDescent="0.3">
      <c r="A3557">
        <f>YEAR('Raw Data'!C3557)</f>
        <v>2014</v>
      </c>
      <c r="B3557">
        <f>MONTH('Raw Data'!C3557)</f>
        <v>3</v>
      </c>
      <c r="C3557" t="str">
        <f>TEXT('Raw Data'!C3557,"MMM-YYYY")</f>
        <v>Mar-2014</v>
      </c>
      <c r="D3557" t="str">
        <f>TEXT(Calculated_Columns!C3557,"MMMM")</f>
        <v>March</v>
      </c>
      <c r="E3557">
        <f>'Raw Data'!U3557/'Raw Data'!R3557</f>
        <v>6.25E-2</v>
      </c>
    </row>
    <row r="3558" spans="1:5" x14ac:dyDescent="0.3">
      <c r="A3558">
        <f>YEAR('Raw Data'!C3558)</f>
        <v>2017</v>
      </c>
      <c r="B3558">
        <f>MONTH('Raw Data'!C3558)</f>
        <v>12</v>
      </c>
      <c r="C3558" t="str">
        <f>TEXT('Raw Data'!C3558,"MMM-YYYY")</f>
        <v>Dec-2017</v>
      </c>
      <c r="D3558" t="str">
        <f>TEXT(Calculated_Columns!C3558,"MMMM")</f>
        <v>December</v>
      </c>
      <c r="E3558">
        <f>'Raw Data'!U3558/'Raw Data'!R3558</f>
        <v>0.48</v>
      </c>
    </row>
    <row r="3559" spans="1:5" x14ac:dyDescent="0.3">
      <c r="A3559">
        <f>YEAR('Raw Data'!C3559)</f>
        <v>2017</v>
      </c>
      <c r="B3559">
        <f>MONTH('Raw Data'!C3559)</f>
        <v>12</v>
      </c>
      <c r="C3559" t="str">
        <f>TEXT('Raw Data'!C3559,"MMM-YYYY")</f>
        <v>Dec-2017</v>
      </c>
      <c r="D3559" t="str">
        <f>TEXT(Calculated_Columns!C3559,"MMMM")</f>
        <v>December</v>
      </c>
      <c r="E3559">
        <f>'Raw Data'!U3559/'Raw Data'!R3559</f>
        <v>0.36250000000000004</v>
      </c>
    </row>
    <row r="3560" spans="1:5" x14ac:dyDescent="0.3">
      <c r="A3560">
        <f>YEAR('Raw Data'!C3560)</f>
        <v>2017</v>
      </c>
      <c r="B3560">
        <f>MONTH('Raw Data'!C3560)</f>
        <v>11</v>
      </c>
      <c r="C3560" t="str">
        <f>TEXT('Raw Data'!C3560,"MMM-YYYY")</f>
        <v>Nov-2017</v>
      </c>
      <c r="D3560" t="str">
        <f>TEXT(Calculated_Columns!C3560,"MMMM")</f>
        <v>November</v>
      </c>
      <c r="E3560">
        <f>'Raw Data'!U3560/'Raw Data'!R3560</f>
        <v>0.35</v>
      </c>
    </row>
    <row r="3561" spans="1:5" x14ac:dyDescent="0.3">
      <c r="A3561">
        <f>YEAR('Raw Data'!C3561)</f>
        <v>2017</v>
      </c>
      <c r="B3561">
        <f>MONTH('Raw Data'!C3561)</f>
        <v>11</v>
      </c>
      <c r="C3561" t="str">
        <f>TEXT('Raw Data'!C3561,"MMM-YYYY")</f>
        <v>Nov-2017</v>
      </c>
      <c r="D3561" t="str">
        <f>TEXT(Calculated_Columns!C3561,"MMMM")</f>
        <v>November</v>
      </c>
      <c r="E3561">
        <f>'Raw Data'!U3561/'Raw Data'!R3561</f>
        <v>0.32999999999999996</v>
      </c>
    </row>
    <row r="3562" spans="1:5" x14ac:dyDescent="0.3">
      <c r="A3562">
        <f>YEAR('Raw Data'!C3562)</f>
        <v>2017</v>
      </c>
      <c r="B3562">
        <f>MONTH('Raw Data'!C3562)</f>
        <v>9</v>
      </c>
      <c r="C3562" t="str">
        <f>TEXT('Raw Data'!C3562,"MMM-YYYY")</f>
        <v>Sep-2017</v>
      </c>
      <c r="D3562" t="str">
        <f>TEXT(Calculated_Columns!C3562,"MMMM")</f>
        <v>September</v>
      </c>
      <c r="E3562">
        <f>'Raw Data'!U3562/'Raw Data'!R3562</f>
        <v>7.4999999999999997E-2</v>
      </c>
    </row>
    <row r="3563" spans="1:5" x14ac:dyDescent="0.3">
      <c r="A3563">
        <f>YEAR('Raw Data'!C3563)</f>
        <v>2017</v>
      </c>
      <c r="B3563">
        <f>MONTH('Raw Data'!C3563)</f>
        <v>9</v>
      </c>
      <c r="C3563" t="str">
        <f>TEXT('Raw Data'!C3563,"MMM-YYYY")</f>
        <v>Sep-2017</v>
      </c>
      <c r="D3563" t="str">
        <f>TEXT(Calculated_Columns!C3563,"MMMM")</f>
        <v>September</v>
      </c>
      <c r="E3563">
        <f>'Raw Data'!U3563/'Raw Data'!R3563</f>
        <v>-0.8</v>
      </c>
    </row>
    <row r="3564" spans="1:5" x14ac:dyDescent="0.3">
      <c r="A3564">
        <f>YEAR('Raw Data'!C3564)</f>
        <v>2017</v>
      </c>
      <c r="B3564">
        <f>MONTH('Raw Data'!C3564)</f>
        <v>9</v>
      </c>
      <c r="C3564" t="str">
        <f>TEXT('Raw Data'!C3564,"MMM-YYYY")</f>
        <v>Sep-2017</v>
      </c>
      <c r="D3564" t="str">
        <f>TEXT(Calculated_Columns!C3564,"MMMM")</f>
        <v>September</v>
      </c>
      <c r="E3564">
        <f>'Raw Data'!U3564/'Raw Data'!R3564</f>
        <v>-0.7</v>
      </c>
    </row>
    <row r="3565" spans="1:5" x14ac:dyDescent="0.3">
      <c r="A3565">
        <f>YEAR('Raw Data'!C3565)</f>
        <v>2017</v>
      </c>
      <c r="B3565">
        <f>MONTH('Raw Data'!C3565)</f>
        <v>9</v>
      </c>
      <c r="C3565" t="str">
        <f>TEXT('Raw Data'!C3565,"MMM-YYYY")</f>
        <v>Sep-2017</v>
      </c>
      <c r="D3565" t="str">
        <f>TEXT(Calculated_Columns!C3565,"MMMM")</f>
        <v>September</v>
      </c>
      <c r="E3565">
        <f>'Raw Data'!U3565/'Raw Data'!R3565</f>
        <v>0.32500000000000001</v>
      </c>
    </row>
    <row r="3566" spans="1:5" x14ac:dyDescent="0.3">
      <c r="A3566">
        <f>YEAR('Raw Data'!C3566)</f>
        <v>2016</v>
      </c>
      <c r="B3566">
        <f>MONTH('Raw Data'!C3566)</f>
        <v>7</v>
      </c>
      <c r="C3566" t="str">
        <f>TEXT('Raw Data'!C3566,"MMM-YYYY")</f>
        <v>Jul-2016</v>
      </c>
      <c r="D3566" t="str">
        <f>TEXT(Calculated_Columns!C3566,"MMMM")</f>
        <v>July</v>
      </c>
      <c r="E3566">
        <f>'Raw Data'!U3566/'Raw Data'!R3566</f>
        <v>0.47999999999999993</v>
      </c>
    </row>
    <row r="3567" spans="1:5" x14ac:dyDescent="0.3">
      <c r="A3567">
        <f>YEAR('Raw Data'!C3567)</f>
        <v>2016</v>
      </c>
      <c r="B3567">
        <f>MONTH('Raw Data'!C3567)</f>
        <v>7</v>
      </c>
      <c r="C3567" t="str">
        <f>TEXT('Raw Data'!C3567,"MMM-YYYY")</f>
        <v>Jul-2016</v>
      </c>
      <c r="D3567" t="str">
        <f>TEXT(Calculated_Columns!C3567,"MMMM")</f>
        <v>July</v>
      </c>
      <c r="E3567">
        <f>'Raw Data'!U3567/'Raw Data'!R3567</f>
        <v>0.02</v>
      </c>
    </row>
    <row r="3568" spans="1:5" x14ac:dyDescent="0.3">
      <c r="A3568">
        <f>YEAR('Raw Data'!C3568)</f>
        <v>2017</v>
      </c>
      <c r="B3568">
        <f>MONTH('Raw Data'!C3568)</f>
        <v>9</v>
      </c>
      <c r="C3568" t="str">
        <f>TEXT('Raw Data'!C3568,"MMM-YYYY")</f>
        <v>Sep-2017</v>
      </c>
      <c r="D3568" t="str">
        <f>TEXT(Calculated_Columns!C3568,"MMMM")</f>
        <v>September</v>
      </c>
      <c r="E3568">
        <f>'Raw Data'!U3568/'Raw Data'!R3568</f>
        <v>0.48</v>
      </c>
    </row>
    <row r="3569" spans="1:5" x14ac:dyDescent="0.3">
      <c r="A3569">
        <f>YEAR('Raw Data'!C3569)</f>
        <v>2016</v>
      </c>
      <c r="B3569">
        <f>MONTH('Raw Data'!C3569)</f>
        <v>9</v>
      </c>
      <c r="C3569" t="str">
        <f>TEXT('Raw Data'!C3569,"MMM-YYYY")</f>
        <v>Sep-2016</v>
      </c>
      <c r="D3569" t="str">
        <f>TEXT(Calculated_Columns!C3569,"MMMM")</f>
        <v>September</v>
      </c>
      <c r="E3569">
        <f>'Raw Data'!U3569/'Raw Data'!R3569</f>
        <v>-0.8</v>
      </c>
    </row>
    <row r="3570" spans="1:5" x14ac:dyDescent="0.3">
      <c r="A3570">
        <f>YEAR('Raw Data'!C3570)</f>
        <v>2017</v>
      </c>
      <c r="B3570">
        <f>MONTH('Raw Data'!C3570)</f>
        <v>7</v>
      </c>
      <c r="C3570" t="str">
        <f>TEXT('Raw Data'!C3570,"MMM-YYYY")</f>
        <v>Jul-2017</v>
      </c>
      <c r="D3570" t="str">
        <f>TEXT(Calculated_Columns!C3570,"MMMM")</f>
        <v>July</v>
      </c>
      <c r="E3570">
        <f>'Raw Data'!U3570/'Raw Data'!R3570</f>
        <v>0.44000000000000006</v>
      </c>
    </row>
    <row r="3571" spans="1:5" x14ac:dyDescent="0.3">
      <c r="A3571">
        <f>YEAR('Raw Data'!C3571)</f>
        <v>2017</v>
      </c>
      <c r="B3571">
        <f>MONTH('Raw Data'!C3571)</f>
        <v>7</v>
      </c>
      <c r="C3571" t="str">
        <f>TEXT('Raw Data'!C3571,"MMM-YYYY")</f>
        <v>Jul-2017</v>
      </c>
      <c r="D3571" t="str">
        <f>TEXT(Calculated_Columns!C3571,"MMMM")</f>
        <v>July</v>
      </c>
      <c r="E3571">
        <f>'Raw Data'!U3571/'Raw Data'!R3571</f>
        <v>8.7500000000000008E-2</v>
      </c>
    </row>
    <row r="3572" spans="1:5" x14ac:dyDescent="0.3">
      <c r="A3572">
        <f>YEAR('Raw Data'!C3572)</f>
        <v>2017</v>
      </c>
      <c r="B3572">
        <f>MONTH('Raw Data'!C3572)</f>
        <v>7</v>
      </c>
      <c r="C3572" t="str">
        <f>TEXT('Raw Data'!C3572,"MMM-YYYY")</f>
        <v>Jul-2017</v>
      </c>
      <c r="D3572" t="str">
        <f>TEXT(Calculated_Columns!C3572,"MMMM")</f>
        <v>July</v>
      </c>
      <c r="E3572">
        <f>'Raw Data'!U3572/'Raw Data'!R3572</f>
        <v>0.44</v>
      </c>
    </row>
    <row r="3573" spans="1:5" x14ac:dyDescent="0.3">
      <c r="A3573">
        <f>YEAR('Raw Data'!C3573)</f>
        <v>2017</v>
      </c>
      <c r="B3573">
        <f>MONTH('Raw Data'!C3573)</f>
        <v>7</v>
      </c>
      <c r="C3573" t="str">
        <f>TEXT('Raw Data'!C3573,"MMM-YYYY")</f>
        <v>Jul-2017</v>
      </c>
      <c r="D3573" t="str">
        <f>TEXT(Calculated_Columns!C3573,"MMMM")</f>
        <v>July</v>
      </c>
      <c r="E3573">
        <f>'Raw Data'!U3573/'Raw Data'!R3573</f>
        <v>0.33749999999999997</v>
      </c>
    </row>
    <row r="3574" spans="1:5" x14ac:dyDescent="0.3">
      <c r="A3574">
        <f>YEAR('Raw Data'!C3574)</f>
        <v>2017</v>
      </c>
      <c r="B3574">
        <f>MONTH('Raw Data'!C3574)</f>
        <v>6</v>
      </c>
      <c r="C3574" t="str">
        <f>TEXT('Raw Data'!C3574,"MMM-YYYY")</f>
        <v>Jun-2017</v>
      </c>
      <c r="D3574" t="str">
        <f>TEXT(Calculated_Columns!C3574,"MMMM")</f>
        <v>June</v>
      </c>
      <c r="E3574">
        <f>'Raw Data'!U3574/'Raw Data'!R3574</f>
        <v>0.35</v>
      </c>
    </row>
    <row r="3575" spans="1:5" x14ac:dyDescent="0.3">
      <c r="A3575">
        <f>YEAR('Raw Data'!C3575)</f>
        <v>2017</v>
      </c>
      <c r="B3575">
        <f>MONTH('Raw Data'!C3575)</f>
        <v>8</v>
      </c>
      <c r="C3575" t="str">
        <f>TEXT('Raw Data'!C3575,"MMM-YYYY")</f>
        <v>Aug-2017</v>
      </c>
      <c r="D3575" t="str">
        <f>TEXT(Calculated_Columns!C3575,"MMMM")</f>
        <v>August</v>
      </c>
      <c r="E3575">
        <f>'Raw Data'!U3575/'Raw Data'!R3575</f>
        <v>0.47000000000000003</v>
      </c>
    </row>
    <row r="3576" spans="1:5" x14ac:dyDescent="0.3">
      <c r="A3576">
        <f>YEAR('Raw Data'!C3576)</f>
        <v>2017</v>
      </c>
      <c r="B3576">
        <f>MONTH('Raw Data'!C3576)</f>
        <v>8</v>
      </c>
      <c r="C3576" t="str">
        <f>TEXT('Raw Data'!C3576,"MMM-YYYY")</f>
        <v>Aug-2017</v>
      </c>
      <c r="D3576" t="str">
        <f>TEXT(Calculated_Columns!C3576,"MMMM")</f>
        <v>August</v>
      </c>
      <c r="E3576">
        <f>'Raw Data'!U3576/'Raw Data'!R3576</f>
        <v>0.25</v>
      </c>
    </row>
    <row r="3577" spans="1:5" x14ac:dyDescent="0.3">
      <c r="A3577">
        <f>YEAR('Raw Data'!C3577)</f>
        <v>2015</v>
      </c>
      <c r="B3577">
        <f>MONTH('Raw Data'!C3577)</f>
        <v>3</v>
      </c>
      <c r="C3577" t="str">
        <f>TEXT('Raw Data'!C3577,"MMM-YYYY")</f>
        <v>Mar-2015</v>
      </c>
      <c r="D3577" t="str">
        <f>TEXT(Calculated_Columns!C3577,"MMMM")</f>
        <v>March</v>
      </c>
      <c r="E3577">
        <f>'Raw Data'!U3577/'Raw Data'!R3577</f>
        <v>0.33750000000000002</v>
      </c>
    </row>
    <row r="3578" spans="1:5" x14ac:dyDescent="0.3">
      <c r="A3578">
        <f>YEAR('Raw Data'!C3578)</f>
        <v>2016</v>
      </c>
      <c r="B3578">
        <f>MONTH('Raw Data'!C3578)</f>
        <v>6</v>
      </c>
      <c r="C3578" t="str">
        <f>TEXT('Raw Data'!C3578,"MMM-YYYY")</f>
        <v>Jun-2016</v>
      </c>
      <c r="D3578" t="str">
        <f>TEXT(Calculated_Columns!C3578,"MMMM")</f>
        <v>June</v>
      </c>
      <c r="E3578">
        <f>'Raw Data'!U3578/'Raw Data'!R3578</f>
        <v>0.32500000000000001</v>
      </c>
    </row>
    <row r="3579" spans="1:5" x14ac:dyDescent="0.3">
      <c r="A3579">
        <f>YEAR('Raw Data'!C3579)</f>
        <v>2016</v>
      </c>
      <c r="B3579">
        <f>MONTH('Raw Data'!C3579)</f>
        <v>6</v>
      </c>
      <c r="C3579" t="str">
        <f>TEXT('Raw Data'!C3579,"MMM-YYYY")</f>
        <v>Jun-2016</v>
      </c>
      <c r="D3579" t="str">
        <f>TEXT(Calculated_Columns!C3579,"MMMM")</f>
        <v>June</v>
      </c>
      <c r="E3579">
        <f>'Raw Data'!U3579/'Raw Data'!R3579</f>
        <v>0.48999999999999994</v>
      </c>
    </row>
    <row r="3580" spans="1:5" x14ac:dyDescent="0.3">
      <c r="A3580">
        <f>YEAR('Raw Data'!C3580)</f>
        <v>2016</v>
      </c>
      <c r="B3580">
        <f>MONTH('Raw Data'!C3580)</f>
        <v>7</v>
      </c>
      <c r="C3580" t="str">
        <f>TEXT('Raw Data'!C3580,"MMM-YYYY")</f>
        <v>Jul-2016</v>
      </c>
      <c r="D3580" t="str">
        <f>TEXT(Calculated_Columns!C3580,"MMMM")</f>
        <v>July</v>
      </c>
      <c r="E3580">
        <f>'Raw Data'!U3580/'Raw Data'!R3580</f>
        <v>0.04</v>
      </c>
    </row>
    <row r="3581" spans="1:5" x14ac:dyDescent="0.3">
      <c r="A3581">
        <f>YEAR('Raw Data'!C3581)</f>
        <v>2016</v>
      </c>
      <c r="B3581">
        <f>MONTH('Raw Data'!C3581)</f>
        <v>7</v>
      </c>
      <c r="C3581" t="str">
        <f>TEXT('Raw Data'!C3581,"MMM-YYYY")</f>
        <v>Jul-2016</v>
      </c>
      <c r="D3581" t="str">
        <f>TEXT(Calculated_Columns!C3581,"MMMM")</f>
        <v>July</v>
      </c>
      <c r="E3581">
        <f>'Raw Data'!U3581/'Raw Data'!R3581</f>
        <v>0.49</v>
      </c>
    </row>
    <row r="3582" spans="1:5" x14ac:dyDescent="0.3">
      <c r="A3582">
        <f>YEAR('Raw Data'!C3582)</f>
        <v>2016</v>
      </c>
      <c r="B3582">
        <f>MONTH('Raw Data'!C3582)</f>
        <v>7</v>
      </c>
      <c r="C3582" t="str">
        <f>TEXT('Raw Data'!C3582,"MMM-YYYY")</f>
        <v>Jul-2016</v>
      </c>
      <c r="D3582" t="str">
        <f>TEXT(Calculated_Columns!C3582,"MMMM")</f>
        <v>July</v>
      </c>
      <c r="E3582">
        <f>'Raw Data'!U3582/'Raw Data'!R3582</f>
        <v>0.16</v>
      </c>
    </row>
    <row r="3583" spans="1:5" x14ac:dyDescent="0.3">
      <c r="A3583">
        <f>YEAR('Raw Data'!C3583)</f>
        <v>2017</v>
      </c>
      <c r="B3583">
        <f>MONTH('Raw Data'!C3583)</f>
        <v>10</v>
      </c>
      <c r="C3583" t="str">
        <f>TEXT('Raw Data'!C3583,"MMM-YYYY")</f>
        <v>Oct-2017</v>
      </c>
      <c r="D3583" t="str">
        <f>TEXT(Calculated_Columns!C3583,"MMMM")</f>
        <v>October</v>
      </c>
      <c r="E3583">
        <f>'Raw Data'!U3583/'Raw Data'!R3583</f>
        <v>0.48000000000000004</v>
      </c>
    </row>
    <row r="3584" spans="1:5" x14ac:dyDescent="0.3">
      <c r="A3584">
        <f>YEAR('Raw Data'!C3584)</f>
        <v>2015</v>
      </c>
      <c r="B3584">
        <f>MONTH('Raw Data'!C3584)</f>
        <v>12</v>
      </c>
      <c r="C3584" t="str">
        <f>TEXT('Raw Data'!C3584,"MMM-YYYY")</f>
        <v>Dec-2015</v>
      </c>
      <c r="D3584" t="str">
        <f>TEXT(Calculated_Columns!C3584,"MMMM")</f>
        <v>December</v>
      </c>
      <c r="E3584">
        <f>'Raw Data'!U3584/'Raw Data'!R3584</f>
        <v>0.38999999999999996</v>
      </c>
    </row>
    <row r="3585" spans="1:5" x14ac:dyDescent="0.3">
      <c r="A3585">
        <f>YEAR('Raw Data'!C3585)</f>
        <v>2015</v>
      </c>
      <c r="B3585">
        <f>MONTH('Raw Data'!C3585)</f>
        <v>12</v>
      </c>
      <c r="C3585" t="str">
        <f>TEXT('Raw Data'!C3585,"MMM-YYYY")</f>
        <v>Dec-2015</v>
      </c>
      <c r="D3585" t="str">
        <f>TEXT(Calculated_Columns!C3585,"MMMM")</f>
        <v>December</v>
      </c>
      <c r="E3585">
        <f>'Raw Data'!U3585/'Raw Data'!R3585</f>
        <v>0.25</v>
      </c>
    </row>
    <row r="3586" spans="1:5" x14ac:dyDescent="0.3">
      <c r="A3586">
        <f>YEAR('Raw Data'!C3586)</f>
        <v>2015</v>
      </c>
      <c r="B3586">
        <f>MONTH('Raw Data'!C3586)</f>
        <v>12</v>
      </c>
      <c r="C3586" t="str">
        <f>TEXT('Raw Data'!C3586,"MMM-YYYY")</f>
        <v>Dec-2015</v>
      </c>
      <c r="D3586" t="str">
        <f>TEXT(Calculated_Columns!C3586,"MMMM")</f>
        <v>December</v>
      </c>
      <c r="E3586">
        <f>'Raw Data'!U3586/'Raw Data'!R3586</f>
        <v>0.17</v>
      </c>
    </row>
    <row r="3587" spans="1:5" x14ac:dyDescent="0.3">
      <c r="A3587">
        <f>YEAR('Raw Data'!C3587)</f>
        <v>2015</v>
      </c>
      <c r="B3587">
        <f>MONTH('Raw Data'!C3587)</f>
        <v>12</v>
      </c>
      <c r="C3587" t="str">
        <f>TEXT('Raw Data'!C3587,"MMM-YYYY")</f>
        <v>Dec-2015</v>
      </c>
      <c r="D3587" t="str">
        <f>TEXT(Calculated_Columns!C3587,"MMMM")</f>
        <v>December</v>
      </c>
      <c r="E3587">
        <f>'Raw Data'!U3587/'Raw Data'!R3587</f>
        <v>0.45999999999999996</v>
      </c>
    </row>
    <row r="3588" spans="1:5" x14ac:dyDescent="0.3">
      <c r="A3588">
        <f>YEAR('Raw Data'!C3588)</f>
        <v>2017</v>
      </c>
      <c r="B3588">
        <f>MONTH('Raw Data'!C3588)</f>
        <v>9</v>
      </c>
      <c r="C3588" t="str">
        <f>TEXT('Raw Data'!C3588,"MMM-YYYY")</f>
        <v>Sep-2017</v>
      </c>
      <c r="D3588" t="str">
        <f>TEXT(Calculated_Columns!C3588,"MMMM")</f>
        <v>September</v>
      </c>
      <c r="E3588">
        <f>'Raw Data'!U3588/'Raw Data'!R3588</f>
        <v>0.28000000000000003</v>
      </c>
    </row>
    <row r="3589" spans="1:5" x14ac:dyDescent="0.3">
      <c r="A3589">
        <f>YEAR('Raw Data'!C3589)</f>
        <v>2017</v>
      </c>
      <c r="B3589">
        <f>MONTH('Raw Data'!C3589)</f>
        <v>9</v>
      </c>
      <c r="C3589" t="str">
        <f>TEXT('Raw Data'!C3589,"MMM-YYYY")</f>
        <v>Sep-2017</v>
      </c>
      <c r="D3589" t="str">
        <f>TEXT(Calculated_Columns!C3589,"MMMM")</f>
        <v>September</v>
      </c>
      <c r="E3589">
        <f>'Raw Data'!U3589/'Raw Data'!R3589</f>
        <v>-0.21666666666666667</v>
      </c>
    </row>
    <row r="3590" spans="1:5" x14ac:dyDescent="0.3">
      <c r="A3590">
        <f>YEAR('Raw Data'!C3590)</f>
        <v>2017</v>
      </c>
      <c r="B3590">
        <f>MONTH('Raw Data'!C3590)</f>
        <v>12</v>
      </c>
      <c r="C3590" t="str">
        <f>TEXT('Raw Data'!C3590,"MMM-YYYY")</f>
        <v>Dec-2017</v>
      </c>
      <c r="D3590" t="str">
        <f>TEXT(Calculated_Columns!C3590,"MMMM")</f>
        <v>December</v>
      </c>
      <c r="E3590">
        <f>'Raw Data'!U3590/'Raw Data'!R3590</f>
        <v>0.02</v>
      </c>
    </row>
    <row r="3591" spans="1:5" x14ac:dyDescent="0.3">
      <c r="A3591">
        <f>YEAR('Raw Data'!C3591)</f>
        <v>2017</v>
      </c>
      <c r="B3591">
        <f>MONTH('Raw Data'!C3591)</f>
        <v>11</v>
      </c>
      <c r="C3591" t="str">
        <f>TEXT('Raw Data'!C3591,"MMM-YYYY")</f>
        <v>Nov-2017</v>
      </c>
      <c r="D3591" t="str">
        <f>TEXT(Calculated_Columns!C3591,"MMMM")</f>
        <v>November</v>
      </c>
      <c r="E3591">
        <f>'Raw Data'!U3591/'Raw Data'!R3591</f>
        <v>0.49000000000000005</v>
      </c>
    </row>
    <row r="3592" spans="1:5" x14ac:dyDescent="0.3">
      <c r="A3592">
        <f>YEAR('Raw Data'!C3592)</f>
        <v>2017</v>
      </c>
      <c r="B3592">
        <f>MONTH('Raw Data'!C3592)</f>
        <v>11</v>
      </c>
      <c r="C3592" t="str">
        <f>TEXT('Raw Data'!C3592,"MMM-YYYY")</f>
        <v>Nov-2017</v>
      </c>
      <c r="D3592" t="str">
        <f>TEXT(Calculated_Columns!C3592,"MMMM")</f>
        <v>November</v>
      </c>
      <c r="E3592">
        <f>'Raw Data'!U3592/'Raw Data'!R3592</f>
        <v>0.26</v>
      </c>
    </row>
    <row r="3593" spans="1:5" x14ac:dyDescent="0.3">
      <c r="A3593">
        <f>YEAR('Raw Data'!C3593)</f>
        <v>2014</v>
      </c>
      <c r="B3593">
        <f>MONTH('Raw Data'!C3593)</f>
        <v>12</v>
      </c>
      <c r="C3593" t="str">
        <f>TEXT('Raw Data'!C3593,"MMM-YYYY")</f>
        <v>Dec-2014</v>
      </c>
      <c r="D3593" t="str">
        <f>TEXT(Calculated_Columns!C3593,"MMMM")</f>
        <v>December</v>
      </c>
      <c r="E3593">
        <f>'Raw Data'!U3593/'Raw Data'!R3593</f>
        <v>0.125</v>
      </c>
    </row>
    <row r="3594" spans="1:5" x14ac:dyDescent="0.3">
      <c r="A3594">
        <f>YEAR('Raw Data'!C3594)</f>
        <v>2016</v>
      </c>
      <c r="B3594">
        <f>MONTH('Raw Data'!C3594)</f>
        <v>12</v>
      </c>
      <c r="C3594" t="str">
        <f>TEXT('Raw Data'!C3594,"MMM-YYYY")</f>
        <v>Dec-2016</v>
      </c>
      <c r="D3594" t="str">
        <f>TEXT(Calculated_Columns!C3594,"MMMM")</f>
        <v>December</v>
      </c>
      <c r="E3594">
        <f>'Raw Data'!U3594/'Raw Data'!R3594</f>
        <v>0.26</v>
      </c>
    </row>
    <row r="3595" spans="1:5" x14ac:dyDescent="0.3">
      <c r="A3595">
        <f>YEAR('Raw Data'!C3595)</f>
        <v>2016</v>
      </c>
      <c r="B3595">
        <f>MONTH('Raw Data'!C3595)</f>
        <v>9</v>
      </c>
      <c r="C3595" t="str">
        <f>TEXT('Raw Data'!C3595,"MMM-YYYY")</f>
        <v>Sep-2016</v>
      </c>
      <c r="D3595" t="str">
        <f>TEXT(Calculated_Columns!C3595,"MMMM")</f>
        <v>September</v>
      </c>
      <c r="E3595">
        <f>'Raw Data'!U3595/'Raw Data'!R3595</f>
        <v>-0.79999999999999993</v>
      </c>
    </row>
    <row r="3596" spans="1:5" x14ac:dyDescent="0.3">
      <c r="A3596">
        <f>YEAR('Raw Data'!C3596)</f>
        <v>2016</v>
      </c>
      <c r="B3596">
        <f>MONTH('Raw Data'!C3596)</f>
        <v>9</v>
      </c>
      <c r="C3596" t="str">
        <f>TEXT('Raw Data'!C3596,"MMM-YYYY")</f>
        <v>Sep-2016</v>
      </c>
      <c r="D3596" t="str">
        <f>TEXT(Calculated_Columns!C3596,"MMMM")</f>
        <v>September</v>
      </c>
      <c r="E3596">
        <f>'Raw Data'!U3596/'Raw Data'!R3596</f>
        <v>9.9999999999999992E-2</v>
      </c>
    </row>
    <row r="3597" spans="1:5" x14ac:dyDescent="0.3">
      <c r="A3597">
        <f>YEAR('Raw Data'!C3597)</f>
        <v>2017</v>
      </c>
      <c r="B3597">
        <f>MONTH('Raw Data'!C3597)</f>
        <v>12</v>
      </c>
      <c r="C3597" t="str">
        <f>TEXT('Raw Data'!C3597,"MMM-YYYY")</f>
        <v>Dec-2017</v>
      </c>
      <c r="D3597" t="str">
        <f>TEXT(Calculated_Columns!C3597,"MMMM")</f>
        <v>December</v>
      </c>
      <c r="E3597">
        <f>'Raw Data'!U3597/'Raw Data'!R3597</f>
        <v>0.16250000000000001</v>
      </c>
    </row>
    <row r="3598" spans="1:5" x14ac:dyDescent="0.3">
      <c r="A3598">
        <f>YEAR('Raw Data'!C3598)</f>
        <v>2014</v>
      </c>
      <c r="B3598">
        <f>MONTH('Raw Data'!C3598)</f>
        <v>9</v>
      </c>
      <c r="C3598" t="str">
        <f>TEXT('Raw Data'!C3598,"MMM-YYYY")</f>
        <v>Sep-2014</v>
      </c>
      <c r="D3598" t="str">
        <f>TEXT(Calculated_Columns!C3598,"MMMM")</f>
        <v>September</v>
      </c>
      <c r="E3598">
        <f>'Raw Data'!U3598/'Raw Data'!R3598</f>
        <v>0.35000000000000003</v>
      </c>
    </row>
    <row r="3599" spans="1:5" x14ac:dyDescent="0.3">
      <c r="A3599">
        <f>YEAR('Raw Data'!C3599)</f>
        <v>2014</v>
      </c>
      <c r="B3599">
        <f>MONTH('Raw Data'!C3599)</f>
        <v>9</v>
      </c>
      <c r="C3599" t="str">
        <f>TEXT('Raw Data'!C3599,"MMM-YYYY")</f>
        <v>Sep-2014</v>
      </c>
      <c r="D3599" t="str">
        <f>TEXT(Calculated_Columns!C3599,"MMMM")</f>
        <v>September</v>
      </c>
      <c r="E3599">
        <f>'Raw Data'!U3599/'Raw Data'!R3599</f>
        <v>-7.5000000000000011E-2</v>
      </c>
    </row>
    <row r="3600" spans="1:5" x14ac:dyDescent="0.3">
      <c r="A3600">
        <f>YEAR('Raw Data'!C3600)</f>
        <v>2014</v>
      </c>
      <c r="B3600">
        <f>MONTH('Raw Data'!C3600)</f>
        <v>9</v>
      </c>
      <c r="C3600" t="str">
        <f>TEXT('Raw Data'!C3600,"MMM-YYYY")</f>
        <v>Sep-2014</v>
      </c>
      <c r="D3600" t="str">
        <f>TEXT(Calculated_Columns!C3600,"MMMM")</f>
        <v>September</v>
      </c>
      <c r="E3600">
        <f>'Raw Data'!U3600/'Raw Data'!R3600</f>
        <v>0.28749999999999998</v>
      </c>
    </row>
    <row r="3601" spans="1:5" x14ac:dyDescent="0.3">
      <c r="A3601">
        <f>YEAR('Raw Data'!C3601)</f>
        <v>2014</v>
      </c>
      <c r="B3601">
        <f>MONTH('Raw Data'!C3601)</f>
        <v>9</v>
      </c>
      <c r="C3601" t="str">
        <f>TEXT('Raw Data'!C3601,"MMM-YYYY")</f>
        <v>Sep-2014</v>
      </c>
      <c r="D3601" t="str">
        <f>TEXT(Calculated_Columns!C3601,"MMMM")</f>
        <v>September</v>
      </c>
      <c r="E3601">
        <f>'Raw Data'!U3601/'Raw Data'!R3601</f>
        <v>-0.23333333333333334</v>
      </c>
    </row>
    <row r="3602" spans="1:5" x14ac:dyDescent="0.3">
      <c r="A3602">
        <f>YEAR('Raw Data'!C3602)</f>
        <v>2017</v>
      </c>
      <c r="B3602">
        <f>MONTH('Raw Data'!C3602)</f>
        <v>6</v>
      </c>
      <c r="C3602" t="str">
        <f>TEXT('Raw Data'!C3602,"MMM-YYYY")</f>
        <v>Jun-2017</v>
      </c>
      <c r="D3602" t="str">
        <f>TEXT(Calculated_Columns!C3602,"MMMM")</f>
        <v>June</v>
      </c>
      <c r="E3602">
        <f>'Raw Data'!U3602/'Raw Data'!R3602</f>
        <v>0.15</v>
      </c>
    </row>
    <row r="3603" spans="1:5" x14ac:dyDescent="0.3">
      <c r="A3603">
        <f>YEAR('Raw Data'!C3603)</f>
        <v>2014</v>
      </c>
      <c r="B3603">
        <f>MONTH('Raw Data'!C3603)</f>
        <v>11</v>
      </c>
      <c r="C3603" t="str">
        <f>TEXT('Raw Data'!C3603,"MMM-YYYY")</f>
        <v>Nov-2014</v>
      </c>
      <c r="D3603" t="str">
        <f>TEXT(Calculated_Columns!C3603,"MMMM")</f>
        <v>November</v>
      </c>
      <c r="E3603">
        <f>'Raw Data'!U3603/'Raw Data'!R3603</f>
        <v>0.3125</v>
      </c>
    </row>
    <row r="3604" spans="1:5" x14ac:dyDescent="0.3">
      <c r="A3604">
        <f>YEAR('Raw Data'!C3604)</f>
        <v>2014</v>
      </c>
      <c r="B3604">
        <f>MONTH('Raw Data'!C3604)</f>
        <v>11</v>
      </c>
      <c r="C3604" t="str">
        <f>TEXT('Raw Data'!C3604,"MMM-YYYY")</f>
        <v>Nov-2014</v>
      </c>
      <c r="D3604" t="str">
        <f>TEXT(Calculated_Columns!C3604,"MMMM")</f>
        <v>November</v>
      </c>
      <c r="E3604">
        <f>'Raw Data'!U3604/'Raw Data'!R3604</f>
        <v>-0.14285714285714285</v>
      </c>
    </row>
    <row r="3605" spans="1:5" x14ac:dyDescent="0.3">
      <c r="A3605">
        <f>YEAR('Raw Data'!C3605)</f>
        <v>2017</v>
      </c>
      <c r="B3605">
        <f>MONTH('Raw Data'!C3605)</f>
        <v>8</v>
      </c>
      <c r="C3605" t="str">
        <f>TEXT('Raw Data'!C3605,"MMM-YYYY")</f>
        <v>Aug-2017</v>
      </c>
      <c r="D3605" t="str">
        <f>TEXT(Calculated_Columns!C3605,"MMMM")</f>
        <v>August</v>
      </c>
      <c r="E3605">
        <f>'Raw Data'!U3605/'Raw Data'!R3605</f>
        <v>0.48</v>
      </c>
    </row>
    <row r="3606" spans="1:5" x14ac:dyDescent="0.3">
      <c r="A3606">
        <f>YEAR('Raw Data'!C3606)</f>
        <v>2017</v>
      </c>
      <c r="B3606">
        <f>MONTH('Raw Data'!C3606)</f>
        <v>8</v>
      </c>
      <c r="C3606" t="str">
        <f>TEXT('Raw Data'!C3606,"MMM-YYYY")</f>
        <v>Aug-2017</v>
      </c>
      <c r="D3606" t="str">
        <f>TEXT(Calculated_Columns!C3606,"MMMM")</f>
        <v>August</v>
      </c>
      <c r="E3606">
        <f>'Raw Data'!U3606/'Raw Data'!R3606</f>
        <v>0.33999999999999997</v>
      </c>
    </row>
    <row r="3607" spans="1:5" x14ac:dyDescent="0.3">
      <c r="A3607">
        <f>YEAR('Raw Data'!C3607)</f>
        <v>2017</v>
      </c>
      <c r="B3607">
        <f>MONTH('Raw Data'!C3607)</f>
        <v>8</v>
      </c>
      <c r="C3607" t="str">
        <f>TEXT('Raw Data'!C3607,"MMM-YYYY")</f>
        <v>Aug-2017</v>
      </c>
      <c r="D3607" t="str">
        <f>TEXT(Calculated_Columns!C3607,"MMMM")</f>
        <v>August</v>
      </c>
      <c r="E3607">
        <f>'Raw Data'!U3607/'Raw Data'!R3607</f>
        <v>0.34</v>
      </c>
    </row>
    <row r="3608" spans="1:5" x14ac:dyDescent="0.3">
      <c r="A3608">
        <f>YEAR('Raw Data'!C3608)</f>
        <v>2016</v>
      </c>
      <c r="B3608">
        <f>MONTH('Raw Data'!C3608)</f>
        <v>3</v>
      </c>
      <c r="C3608" t="str">
        <f>TEXT('Raw Data'!C3608,"MMM-YYYY")</f>
        <v>Mar-2016</v>
      </c>
      <c r="D3608" t="str">
        <f>TEXT(Calculated_Columns!C3608,"MMMM")</f>
        <v>March</v>
      </c>
      <c r="E3608">
        <f>'Raw Data'!U3608/'Raw Data'!R3608</f>
        <v>0.45999999999999996</v>
      </c>
    </row>
    <row r="3609" spans="1:5" x14ac:dyDescent="0.3">
      <c r="A3609">
        <f>YEAR('Raw Data'!C3609)</f>
        <v>2014</v>
      </c>
      <c r="B3609">
        <f>MONTH('Raw Data'!C3609)</f>
        <v>9</v>
      </c>
      <c r="C3609" t="str">
        <f>TEXT('Raw Data'!C3609,"MMM-YYYY")</f>
        <v>Sep-2014</v>
      </c>
      <c r="D3609" t="str">
        <f>TEXT(Calculated_Columns!C3609,"MMMM")</f>
        <v>September</v>
      </c>
      <c r="E3609">
        <f>'Raw Data'!U3609/'Raw Data'!R3609</f>
        <v>0.33750000000000002</v>
      </c>
    </row>
    <row r="3610" spans="1:5" x14ac:dyDescent="0.3">
      <c r="A3610">
        <f>YEAR('Raw Data'!C3610)</f>
        <v>2014</v>
      </c>
      <c r="B3610">
        <f>MONTH('Raw Data'!C3610)</f>
        <v>4</v>
      </c>
      <c r="C3610" t="str">
        <f>TEXT('Raw Data'!C3610,"MMM-YYYY")</f>
        <v>Apr-2014</v>
      </c>
      <c r="D3610" t="str">
        <f>TEXT(Calculated_Columns!C3610,"MMMM")</f>
        <v>April</v>
      </c>
      <c r="E3610">
        <f>'Raw Data'!U3610/'Raw Data'!R3610</f>
        <v>0.36249999999999999</v>
      </c>
    </row>
    <row r="3611" spans="1:5" x14ac:dyDescent="0.3">
      <c r="A3611">
        <f>YEAR('Raw Data'!C3611)</f>
        <v>2014</v>
      </c>
      <c r="B3611">
        <f>MONTH('Raw Data'!C3611)</f>
        <v>4</v>
      </c>
      <c r="C3611" t="str">
        <f>TEXT('Raw Data'!C3611,"MMM-YYYY")</f>
        <v>Apr-2014</v>
      </c>
      <c r="D3611" t="str">
        <f>TEXT(Calculated_Columns!C3611,"MMMM")</f>
        <v>April</v>
      </c>
      <c r="E3611">
        <f>'Raw Data'!U3611/'Raw Data'!R3611</f>
        <v>7.4999999999999997E-2</v>
      </c>
    </row>
    <row r="3612" spans="1:5" x14ac:dyDescent="0.3">
      <c r="A3612">
        <f>YEAR('Raw Data'!C3612)</f>
        <v>2014</v>
      </c>
      <c r="B3612">
        <f>MONTH('Raw Data'!C3612)</f>
        <v>4</v>
      </c>
      <c r="C3612" t="str">
        <f>TEXT('Raw Data'!C3612,"MMM-YYYY")</f>
        <v>Apr-2014</v>
      </c>
      <c r="D3612" t="str">
        <f>TEXT(Calculated_Columns!C3612,"MMMM")</f>
        <v>April</v>
      </c>
      <c r="E3612">
        <f>'Raw Data'!U3612/'Raw Data'!R3612</f>
        <v>-0.21249999999999997</v>
      </c>
    </row>
    <row r="3613" spans="1:5" x14ac:dyDescent="0.3">
      <c r="A3613">
        <f>YEAR('Raw Data'!C3613)</f>
        <v>2016</v>
      </c>
      <c r="B3613">
        <f>MONTH('Raw Data'!C3613)</f>
        <v>11</v>
      </c>
      <c r="C3613" t="str">
        <f>TEXT('Raw Data'!C3613,"MMM-YYYY")</f>
        <v>Nov-2016</v>
      </c>
      <c r="D3613" t="str">
        <f>TEXT(Calculated_Columns!C3613,"MMMM")</f>
        <v>November</v>
      </c>
      <c r="E3613">
        <f>'Raw Data'!U3613/'Raw Data'!R3613</f>
        <v>0.28749999999999998</v>
      </c>
    </row>
    <row r="3614" spans="1:5" x14ac:dyDescent="0.3">
      <c r="A3614">
        <f>YEAR('Raw Data'!C3614)</f>
        <v>2015</v>
      </c>
      <c r="B3614">
        <f>MONTH('Raw Data'!C3614)</f>
        <v>12</v>
      </c>
      <c r="C3614" t="str">
        <f>TEXT('Raw Data'!C3614,"MMM-YYYY")</f>
        <v>Dec-2015</v>
      </c>
      <c r="D3614" t="str">
        <f>TEXT(Calculated_Columns!C3614,"MMMM")</f>
        <v>December</v>
      </c>
      <c r="E3614">
        <f>'Raw Data'!U3614/'Raw Data'!R3614</f>
        <v>0.33749999999999997</v>
      </c>
    </row>
    <row r="3615" spans="1:5" x14ac:dyDescent="0.3">
      <c r="A3615">
        <f>YEAR('Raw Data'!C3615)</f>
        <v>2015</v>
      </c>
      <c r="B3615">
        <f>MONTH('Raw Data'!C3615)</f>
        <v>12</v>
      </c>
      <c r="C3615" t="str">
        <f>TEXT('Raw Data'!C3615,"MMM-YYYY")</f>
        <v>Dec-2015</v>
      </c>
      <c r="D3615" t="str">
        <f>TEXT(Calculated_Columns!C3615,"MMMM")</f>
        <v>December</v>
      </c>
      <c r="E3615">
        <f>'Raw Data'!U3615/'Raw Data'!R3615</f>
        <v>0.28750000000000003</v>
      </c>
    </row>
    <row r="3616" spans="1:5" x14ac:dyDescent="0.3">
      <c r="A3616">
        <f>YEAR('Raw Data'!C3616)</f>
        <v>2017</v>
      </c>
      <c r="B3616">
        <f>MONTH('Raw Data'!C3616)</f>
        <v>11</v>
      </c>
      <c r="C3616" t="str">
        <f>TEXT('Raw Data'!C3616,"MMM-YYYY")</f>
        <v>Nov-2017</v>
      </c>
      <c r="D3616" t="str">
        <f>TEXT(Calculated_Columns!C3616,"MMMM")</f>
        <v>November</v>
      </c>
      <c r="E3616">
        <f>'Raw Data'!U3616/'Raw Data'!R3616</f>
        <v>-0.1</v>
      </c>
    </row>
    <row r="3617" spans="1:5" x14ac:dyDescent="0.3">
      <c r="A3617">
        <f>YEAR('Raw Data'!C3617)</f>
        <v>2017</v>
      </c>
      <c r="B3617">
        <f>MONTH('Raw Data'!C3617)</f>
        <v>11</v>
      </c>
      <c r="C3617" t="str">
        <f>TEXT('Raw Data'!C3617,"MMM-YYYY")</f>
        <v>Nov-2017</v>
      </c>
      <c r="D3617" t="str">
        <f>TEXT(Calculated_Columns!C3617,"MMMM")</f>
        <v>November</v>
      </c>
      <c r="E3617">
        <f>'Raw Data'!U3617/'Raw Data'!R3617</f>
        <v>0.27500000000000002</v>
      </c>
    </row>
    <row r="3618" spans="1:5" x14ac:dyDescent="0.3">
      <c r="A3618">
        <f>YEAR('Raw Data'!C3618)</f>
        <v>2016</v>
      </c>
      <c r="B3618">
        <f>MONTH('Raw Data'!C3618)</f>
        <v>9</v>
      </c>
      <c r="C3618" t="str">
        <f>TEXT('Raw Data'!C3618,"MMM-YYYY")</f>
        <v>Sep-2016</v>
      </c>
      <c r="D3618" t="str">
        <f>TEXT(Calculated_Columns!C3618,"MMMM")</f>
        <v>September</v>
      </c>
      <c r="E3618">
        <f>'Raw Data'!U3618/'Raw Data'!R3618</f>
        <v>-0.76666666666666672</v>
      </c>
    </row>
    <row r="3619" spans="1:5" x14ac:dyDescent="0.3">
      <c r="A3619">
        <f>YEAR('Raw Data'!C3619)</f>
        <v>2017</v>
      </c>
      <c r="B3619">
        <f>MONTH('Raw Data'!C3619)</f>
        <v>9</v>
      </c>
      <c r="C3619" t="str">
        <f>TEXT('Raw Data'!C3619,"MMM-YYYY")</f>
        <v>Sep-2017</v>
      </c>
      <c r="D3619" t="str">
        <f>TEXT(Calculated_Columns!C3619,"MMMM")</f>
        <v>September</v>
      </c>
      <c r="E3619">
        <f>'Raw Data'!U3619/'Raw Data'!R3619</f>
        <v>0.3125</v>
      </c>
    </row>
    <row r="3620" spans="1:5" x14ac:dyDescent="0.3">
      <c r="A3620">
        <f>YEAR('Raw Data'!C3620)</f>
        <v>2017</v>
      </c>
      <c r="B3620">
        <f>MONTH('Raw Data'!C3620)</f>
        <v>9</v>
      </c>
      <c r="C3620" t="str">
        <f>TEXT('Raw Data'!C3620,"MMM-YYYY")</f>
        <v>Sep-2017</v>
      </c>
      <c r="D3620" t="str">
        <f>TEXT(Calculated_Columns!C3620,"MMMM")</f>
        <v>September</v>
      </c>
      <c r="E3620">
        <f>'Raw Data'!U3620/'Raw Data'!R3620</f>
        <v>0.31250000000000006</v>
      </c>
    </row>
    <row r="3621" spans="1:5" x14ac:dyDescent="0.3">
      <c r="A3621">
        <f>YEAR('Raw Data'!C3621)</f>
        <v>2017</v>
      </c>
      <c r="B3621">
        <f>MONTH('Raw Data'!C3621)</f>
        <v>9</v>
      </c>
      <c r="C3621" t="str">
        <f>TEXT('Raw Data'!C3621,"MMM-YYYY")</f>
        <v>Sep-2017</v>
      </c>
      <c r="D3621" t="str">
        <f>TEXT(Calculated_Columns!C3621,"MMMM")</f>
        <v>September</v>
      </c>
      <c r="E3621">
        <f>'Raw Data'!U3621/'Raw Data'!R3621</f>
        <v>0.30000000000000004</v>
      </c>
    </row>
    <row r="3622" spans="1:5" x14ac:dyDescent="0.3">
      <c r="A3622">
        <f>YEAR('Raw Data'!C3622)</f>
        <v>2016</v>
      </c>
      <c r="B3622">
        <f>MONTH('Raw Data'!C3622)</f>
        <v>9</v>
      </c>
      <c r="C3622" t="str">
        <f>TEXT('Raw Data'!C3622,"MMM-YYYY")</f>
        <v>Sep-2016</v>
      </c>
      <c r="D3622" t="str">
        <f>TEXT(Calculated_Columns!C3622,"MMMM")</f>
        <v>September</v>
      </c>
      <c r="E3622">
        <f>'Raw Data'!U3622/'Raw Data'!R3622</f>
        <v>0.11249999999999999</v>
      </c>
    </row>
    <row r="3623" spans="1:5" x14ac:dyDescent="0.3">
      <c r="A3623">
        <f>YEAR('Raw Data'!C3623)</f>
        <v>2016</v>
      </c>
      <c r="B3623">
        <f>MONTH('Raw Data'!C3623)</f>
        <v>9</v>
      </c>
      <c r="C3623" t="str">
        <f>TEXT('Raw Data'!C3623,"MMM-YYYY")</f>
        <v>Sep-2016</v>
      </c>
      <c r="D3623" t="str">
        <f>TEXT(Calculated_Columns!C3623,"MMMM")</f>
        <v>September</v>
      </c>
      <c r="E3623">
        <f>'Raw Data'!U3623/'Raw Data'!R3623</f>
        <v>8.7500000000000008E-2</v>
      </c>
    </row>
    <row r="3624" spans="1:5" x14ac:dyDescent="0.3">
      <c r="A3624">
        <f>YEAR('Raw Data'!C3624)</f>
        <v>2014</v>
      </c>
      <c r="B3624">
        <f>MONTH('Raw Data'!C3624)</f>
        <v>9</v>
      </c>
      <c r="C3624" t="str">
        <f>TEXT('Raw Data'!C3624,"MMM-YYYY")</f>
        <v>Sep-2014</v>
      </c>
      <c r="D3624" t="str">
        <f>TEXT(Calculated_Columns!C3624,"MMMM")</f>
        <v>September</v>
      </c>
      <c r="E3624">
        <f>'Raw Data'!U3624/'Raw Data'!R3624</f>
        <v>0.37</v>
      </c>
    </row>
    <row r="3625" spans="1:5" x14ac:dyDescent="0.3">
      <c r="A3625">
        <f>YEAR('Raw Data'!C3625)</f>
        <v>2014</v>
      </c>
      <c r="B3625">
        <f>MONTH('Raw Data'!C3625)</f>
        <v>9</v>
      </c>
      <c r="C3625" t="str">
        <f>TEXT('Raw Data'!C3625,"MMM-YYYY")</f>
        <v>Sep-2014</v>
      </c>
      <c r="D3625" t="str">
        <f>TEXT(Calculated_Columns!C3625,"MMMM")</f>
        <v>September</v>
      </c>
      <c r="E3625">
        <f>'Raw Data'!U3625/'Raw Data'!R3625</f>
        <v>0.48</v>
      </c>
    </row>
    <row r="3626" spans="1:5" x14ac:dyDescent="0.3">
      <c r="A3626">
        <f>YEAR('Raw Data'!C3626)</f>
        <v>2017</v>
      </c>
      <c r="B3626">
        <f>MONTH('Raw Data'!C3626)</f>
        <v>5</v>
      </c>
      <c r="C3626" t="str">
        <f>TEXT('Raw Data'!C3626,"MMM-YYYY")</f>
        <v>May-2017</v>
      </c>
      <c r="D3626" t="str">
        <f>TEXT(Calculated_Columns!C3626,"MMMM")</f>
        <v>May</v>
      </c>
      <c r="E3626">
        <f>'Raw Data'!U3626/'Raw Data'!R3626</f>
        <v>6.25E-2</v>
      </c>
    </row>
    <row r="3627" spans="1:5" x14ac:dyDescent="0.3">
      <c r="A3627">
        <f>YEAR('Raw Data'!C3627)</f>
        <v>2017</v>
      </c>
      <c r="B3627">
        <f>MONTH('Raw Data'!C3627)</f>
        <v>5</v>
      </c>
      <c r="C3627" t="str">
        <f>TEXT('Raw Data'!C3627,"MMM-YYYY")</f>
        <v>May-2017</v>
      </c>
      <c r="D3627" t="str">
        <f>TEXT(Calculated_Columns!C3627,"MMMM")</f>
        <v>May</v>
      </c>
      <c r="E3627">
        <f>'Raw Data'!U3627/'Raw Data'!R3627</f>
        <v>0.28999999999999998</v>
      </c>
    </row>
    <row r="3628" spans="1:5" x14ac:dyDescent="0.3">
      <c r="A3628">
        <f>YEAR('Raw Data'!C3628)</f>
        <v>2017</v>
      </c>
      <c r="B3628">
        <f>MONTH('Raw Data'!C3628)</f>
        <v>5</v>
      </c>
      <c r="C3628" t="str">
        <f>TEXT('Raw Data'!C3628,"MMM-YYYY")</f>
        <v>May-2017</v>
      </c>
      <c r="D3628" t="str">
        <f>TEXT(Calculated_Columns!C3628,"MMMM")</f>
        <v>May</v>
      </c>
      <c r="E3628">
        <f>'Raw Data'!U3628/'Raw Data'!R3628</f>
        <v>0.25</v>
      </c>
    </row>
    <row r="3629" spans="1:5" x14ac:dyDescent="0.3">
      <c r="A3629">
        <f>YEAR('Raw Data'!C3629)</f>
        <v>2017</v>
      </c>
      <c r="B3629">
        <f>MONTH('Raw Data'!C3629)</f>
        <v>5</v>
      </c>
      <c r="C3629" t="str">
        <f>TEXT('Raw Data'!C3629,"MMM-YYYY")</f>
        <v>May-2017</v>
      </c>
      <c r="D3629" t="str">
        <f>TEXT(Calculated_Columns!C3629,"MMMM")</f>
        <v>May</v>
      </c>
      <c r="E3629">
        <f>'Raw Data'!U3629/'Raw Data'!R3629</f>
        <v>0.30000000000000004</v>
      </c>
    </row>
    <row r="3630" spans="1:5" x14ac:dyDescent="0.3">
      <c r="A3630">
        <f>YEAR('Raw Data'!C3630)</f>
        <v>2014</v>
      </c>
      <c r="B3630">
        <f>MONTH('Raw Data'!C3630)</f>
        <v>8</v>
      </c>
      <c r="C3630" t="str">
        <f>TEXT('Raw Data'!C3630,"MMM-YYYY")</f>
        <v>Aug-2014</v>
      </c>
      <c r="D3630" t="str">
        <f>TEXT(Calculated_Columns!C3630,"MMMM")</f>
        <v>August</v>
      </c>
      <c r="E3630">
        <f>'Raw Data'!U3630/'Raw Data'!R3630</f>
        <v>0.31249999999999994</v>
      </c>
    </row>
    <row r="3631" spans="1:5" x14ac:dyDescent="0.3">
      <c r="A3631">
        <f>YEAR('Raw Data'!C3631)</f>
        <v>2017</v>
      </c>
      <c r="B3631">
        <f>MONTH('Raw Data'!C3631)</f>
        <v>11</v>
      </c>
      <c r="C3631" t="str">
        <f>TEXT('Raw Data'!C3631,"MMM-YYYY")</f>
        <v>Nov-2017</v>
      </c>
      <c r="D3631" t="str">
        <f>TEXT(Calculated_Columns!C3631,"MMMM")</f>
        <v>November</v>
      </c>
      <c r="E3631">
        <f>'Raw Data'!U3631/'Raw Data'!R3631</f>
        <v>0.1875</v>
      </c>
    </row>
    <row r="3632" spans="1:5" x14ac:dyDescent="0.3">
      <c r="A3632">
        <f>YEAR('Raw Data'!C3632)</f>
        <v>2017</v>
      </c>
      <c r="B3632">
        <f>MONTH('Raw Data'!C3632)</f>
        <v>11</v>
      </c>
      <c r="C3632" t="str">
        <f>TEXT('Raw Data'!C3632,"MMM-YYYY")</f>
        <v>Nov-2017</v>
      </c>
      <c r="D3632" t="str">
        <f>TEXT(Calculated_Columns!C3632,"MMMM")</f>
        <v>November</v>
      </c>
      <c r="E3632">
        <f>'Raw Data'!U3632/'Raw Data'!R3632</f>
        <v>0.11249999999999999</v>
      </c>
    </row>
    <row r="3633" spans="1:5" x14ac:dyDescent="0.3">
      <c r="A3633">
        <f>YEAR('Raw Data'!C3633)</f>
        <v>2017</v>
      </c>
      <c r="B3633">
        <f>MONTH('Raw Data'!C3633)</f>
        <v>5</v>
      </c>
      <c r="C3633" t="str">
        <f>TEXT('Raw Data'!C3633,"MMM-YYYY")</f>
        <v>May-2017</v>
      </c>
      <c r="D3633" t="str">
        <f>TEXT(Calculated_Columns!C3633,"MMMM")</f>
        <v>May</v>
      </c>
      <c r="E3633">
        <f>'Raw Data'!U3633/'Raw Data'!R3633</f>
        <v>0.27999999999999997</v>
      </c>
    </row>
    <row r="3634" spans="1:5" x14ac:dyDescent="0.3">
      <c r="A3634">
        <f>YEAR('Raw Data'!C3634)</f>
        <v>2017</v>
      </c>
      <c r="B3634">
        <f>MONTH('Raw Data'!C3634)</f>
        <v>5</v>
      </c>
      <c r="C3634" t="str">
        <f>TEXT('Raw Data'!C3634,"MMM-YYYY")</f>
        <v>May-2017</v>
      </c>
      <c r="D3634" t="str">
        <f>TEXT(Calculated_Columns!C3634,"MMMM")</f>
        <v>May</v>
      </c>
      <c r="E3634">
        <f>'Raw Data'!U3634/'Raw Data'!R3634</f>
        <v>5.9999999999999991E-2</v>
      </c>
    </row>
    <row r="3635" spans="1:5" x14ac:dyDescent="0.3">
      <c r="A3635">
        <f>YEAR('Raw Data'!C3635)</f>
        <v>2016</v>
      </c>
      <c r="B3635">
        <f>MONTH('Raw Data'!C3635)</f>
        <v>11</v>
      </c>
      <c r="C3635" t="str">
        <f>TEXT('Raw Data'!C3635,"MMM-YYYY")</f>
        <v>Nov-2016</v>
      </c>
      <c r="D3635" t="str">
        <f>TEXT(Calculated_Columns!C3635,"MMMM")</f>
        <v>November</v>
      </c>
      <c r="E3635">
        <f>'Raw Data'!U3635/'Raw Data'!R3635</f>
        <v>0.36250000000000004</v>
      </c>
    </row>
    <row r="3636" spans="1:5" x14ac:dyDescent="0.3">
      <c r="A3636">
        <f>YEAR('Raw Data'!C3636)</f>
        <v>2016</v>
      </c>
      <c r="B3636">
        <f>MONTH('Raw Data'!C3636)</f>
        <v>11</v>
      </c>
      <c r="C3636" t="str">
        <f>TEXT('Raw Data'!C3636,"MMM-YYYY")</f>
        <v>Nov-2016</v>
      </c>
      <c r="D3636" t="str">
        <f>TEXT(Calculated_Columns!C3636,"MMMM")</f>
        <v>November</v>
      </c>
      <c r="E3636">
        <f>'Raw Data'!U3636/'Raw Data'!R3636</f>
        <v>-0.23333333333333336</v>
      </c>
    </row>
    <row r="3637" spans="1:5" x14ac:dyDescent="0.3">
      <c r="A3637">
        <f>YEAR('Raw Data'!C3637)</f>
        <v>2016</v>
      </c>
      <c r="B3637">
        <f>MONTH('Raw Data'!C3637)</f>
        <v>11</v>
      </c>
      <c r="C3637" t="str">
        <f>TEXT('Raw Data'!C3637,"MMM-YYYY")</f>
        <v>Nov-2016</v>
      </c>
      <c r="D3637" t="str">
        <f>TEXT(Calculated_Columns!C3637,"MMMM")</f>
        <v>November</v>
      </c>
      <c r="E3637">
        <f>'Raw Data'!U3637/'Raw Data'!R3637</f>
        <v>0.36250000000000004</v>
      </c>
    </row>
    <row r="3638" spans="1:5" x14ac:dyDescent="0.3">
      <c r="A3638">
        <f>YEAR('Raw Data'!C3638)</f>
        <v>2016</v>
      </c>
      <c r="B3638">
        <f>MONTH('Raw Data'!C3638)</f>
        <v>11</v>
      </c>
      <c r="C3638" t="str">
        <f>TEXT('Raw Data'!C3638,"MMM-YYYY")</f>
        <v>Nov-2016</v>
      </c>
      <c r="D3638" t="str">
        <f>TEXT(Calculated_Columns!C3638,"MMMM")</f>
        <v>November</v>
      </c>
      <c r="E3638">
        <f>'Raw Data'!U3638/'Raw Data'!R3638</f>
        <v>0.33749999999999997</v>
      </c>
    </row>
    <row r="3639" spans="1:5" x14ac:dyDescent="0.3">
      <c r="A3639">
        <f>YEAR('Raw Data'!C3639)</f>
        <v>2016</v>
      </c>
      <c r="B3639">
        <f>MONTH('Raw Data'!C3639)</f>
        <v>11</v>
      </c>
      <c r="C3639" t="str">
        <f>TEXT('Raw Data'!C3639,"MMM-YYYY")</f>
        <v>Nov-2016</v>
      </c>
      <c r="D3639" t="str">
        <f>TEXT(Calculated_Columns!C3639,"MMMM")</f>
        <v>November</v>
      </c>
      <c r="E3639">
        <f>'Raw Data'!U3639/'Raw Data'!R3639</f>
        <v>8.7499999999999994E-2</v>
      </c>
    </row>
    <row r="3640" spans="1:5" x14ac:dyDescent="0.3">
      <c r="A3640">
        <f>YEAR('Raw Data'!C3640)</f>
        <v>2016</v>
      </c>
      <c r="B3640">
        <f>MONTH('Raw Data'!C3640)</f>
        <v>11</v>
      </c>
      <c r="C3640" t="str">
        <f>TEXT('Raw Data'!C3640,"MMM-YYYY")</f>
        <v>Nov-2016</v>
      </c>
      <c r="D3640" t="str">
        <f>TEXT(Calculated_Columns!C3640,"MMMM")</f>
        <v>November</v>
      </c>
      <c r="E3640">
        <f>'Raw Data'!U3640/'Raw Data'!R3640</f>
        <v>0.19999999999999998</v>
      </c>
    </row>
    <row r="3641" spans="1:5" x14ac:dyDescent="0.3">
      <c r="A3641">
        <f>YEAR('Raw Data'!C3641)</f>
        <v>2016</v>
      </c>
      <c r="B3641">
        <f>MONTH('Raw Data'!C3641)</f>
        <v>11</v>
      </c>
      <c r="C3641" t="str">
        <f>TEXT('Raw Data'!C3641,"MMM-YYYY")</f>
        <v>Nov-2016</v>
      </c>
      <c r="D3641" t="str">
        <f>TEXT(Calculated_Columns!C3641,"MMMM")</f>
        <v>November</v>
      </c>
      <c r="E3641">
        <f>'Raw Data'!U3641/'Raw Data'!R3641</f>
        <v>0.36249999999999999</v>
      </c>
    </row>
    <row r="3642" spans="1:5" x14ac:dyDescent="0.3">
      <c r="A3642">
        <f>YEAR('Raw Data'!C3642)</f>
        <v>2016</v>
      </c>
      <c r="B3642">
        <f>MONTH('Raw Data'!C3642)</f>
        <v>11</v>
      </c>
      <c r="C3642" t="str">
        <f>TEXT('Raw Data'!C3642,"MMM-YYYY")</f>
        <v>Nov-2016</v>
      </c>
      <c r="D3642" t="str">
        <f>TEXT(Calculated_Columns!C3642,"MMMM")</f>
        <v>November</v>
      </c>
      <c r="E3642">
        <f>'Raw Data'!U3642/'Raw Data'!R3642</f>
        <v>-0.16250000000000001</v>
      </c>
    </row>
    <row r="3643" spans="1:5" x14ac:dyDescent="0.3">
      <c r="A3643">
        <f>YEAR('Raw Data'!C3643)</f>
        <v>2016</v>
      </c>
      <c r="B3643">
        <f>MONTH('Raw Data'!C3643)</f>
        <v>11</v>
      </c>
      <c r="C3643" t="str">
        <f>TEXT('Raw Data'!C3643,"MMM-YYYY")</f>
        <v>Nov-2016</v>
      </c>
      <c r="D3643" t="str">
        <f>TEXT(Calculated_Columns!C3643,"MMMM")</f>
        <v>November</v>
      </c>
      <c r="E3643">
        <f>'Raw Data'!U3643/'Raw Data'!R3643</f>
        <v>-0.66666666666666663</v>
      </c>
    </row>
    <row r="3644" spans="1:5" x14ac:dyDescent="0.3">
      <c r="A3644">
        <f>YEAR('Raw Data'!C3644)</f>
        <v>2014</v>
      </c>
      <c r="B3644">
        <f>MONTH('Raw Data'!C3644)</f>
        <v>12</v>
      </c>
      <c r="C3644" t="str">
        <f>TEXT('Raw Data'!C3644,"MMM-YYYY")</f>
        <v>Dec-2014</v>
      </c>
      <c r="D3644" t="str">
        <f>TEXT(Calculated_Columns!C3644,"MMMM")</f>
        <v>December</v>
      </c>
      <c r="E3644">
        <f>'Raw Data'!U3644/'Raw Data'!R3644</f>
        <v>0.3125</v>
      </c>
    </row>
    <row r="3645" spans="1:5" x14ac:dyDescent="0.3">
      <c r="A3645">
        <f>YEAR('Raw Data'!C3645)</f>
        <v>2014</v>
      </c>
      <c r="B3645">
        <f>MONTH('Raw Data'!C3645)</f>
        <v>12</v>
      </c>
      <c r="C3645" t="str">
        <f>TEXT('Raw Data'!C3645,"MMM-YYYY")</f>
        <v>Dec-2014</v>
      </c>
      <c r="D3645" t="str">
        <f>TEXT(Calculated_Columns!C3645,"MMMM")</f>
        <v>December</v>
      </c>
      <c r="E3645">
        <f>'Raw Data'!U3645/'Raw Data'!R3645</f>
        <v>0.26</v>
      </c>
    </row>
    <row r="3646" spans="1:5" x14ac:dyDescent="0.3">
      <c r="A3646">
        <f>YEAR('Raw Data'!C3646)</f>
        <v>2014</v>
      </c>
      <c r="B3646">
        <f>MONTH('Raw Data'!C3646)</f>
        <v>12</v>
      </c>
      <c r="C3646" t="str">
        <f>TEXT('Raw Data'!C3646,"MMM-YYYY")</f>
        <v>Dec-2014</v>
      </c>
      <c r="D3646" t="str">
        <f>TEXT(Calculated_Columns!C3646,"MMMM")</f>
        <v>December</v>
      </c>
      <c r="E3646">
        <f>'Raw Data'!U3646/'Raw Data'!R3646</f>
        <v>0.28000000000000003</v>
      </c>
    </row>
    <row r="3647" spans="1:5" x14ac:dyDescent="0.3">
      <c r="A3647">
        <f>YEAR('Raw Data'!C3647)</f>
        <v>2014</v>
      </c>
      <c r="B3647">
        <f>MONTH('Raw Data'!C3647)</f>
        <v>12</v>
      </c>
      <c r="C3647" t="str">
        <f>TEXT('Raw Data'!C3647,"MMM-YYYY")</f>
        <v>Dec-2014</v>
      </c>
      <c r="D3647" t="str">
        <f>TEXT(Calculated_Columns!C3647,"MMMM")</f>
        <v>December</v>
      </c>
      <c r="E3647">
        <f>'Raw Data'!U3647/'Raw Data'!R3647</f>
        <v>0.32500000000000001</v>
      </c>
    </row>
    <row r="3648" spans="1:5" x14ac:dyDescent="0.3">
      <c r="A3648">
        <f>YEAR('Raw Data'!C3648)</f>
        <v>2014</v>
      </c>
      <c r="B3648">
        <f>MONTH('Raw Data'!C3648)</f>
        <v>7</v>
      </c>
      <c r="C3648" t="str">
        <f>TEXT('Raw Data'!C3648,"MMM-YYYY")</f>
        <v>Jul-2014</v>
      </c>
      <c r="D3648" t="str">
        <f>TEXT(Calculated_Columns!C3648,"MMMM")</f>
        <v>July</v>
      </c>
      <c r="E3648">
        <f>'Raw Data'!U3648/'Raw Data'!R3648</f>
        <v>0.48999999999999994</v>
      </c>
    </row>
    <row r="3649" spans="1:5" x14ac:dyDescent="0.3">
      <c r="A3649">
        <f>YEAR('Raw Data'!C3649)</f>
        <v>2014</v>
      </c>
      <c r="B3649">
        <f>MONTH('Raw Data'!C3649)</f>
        <v>7</v>
      </c>
      <c r="C3649" t="str">
        <f>TEXT('Raw Data'!C3649,"MMM-YYYY")</f>
        <v>Jul-2014</v>
      </c>
      <c r="D3649" t="str">
        <f>TEXT(Calculated_Columns!C3649,"MMMM")</f>
        <v>July</v>
      </c>
      <c r="E3649">
        <f>'Raw Data'!U3649/'Raw Data'!R3649</f>
        <v>0.28999999999999998</v>
      </c>
    </row>
    <row r="3650" spans="1:5" x14ac:dyDescent="0.3">
      <c r="A3650">
        <f>YEAR('Raw Data'!C3650)</f>
        <v>2015</v>
      </c>
      <c r="B3650">
        <f>MONTH('Raw Data'!C3650)</f>
        <v>11</v>
      </c>
      <c r="C3650" t="str">
        <f>TEXT('Raw Data'!C3650,"MMM-YYYY")</f>
        <v>Nov-2015</v>
      </c>
      <c r="D3650" t="str">
        <f>TEXT(Calculated_Columns!C3650,"MMMM")</f>
        <v>November</v>
      </c>
      <c r="E3650">
        <f>'Raw Data'!U3650/'Raw Data'!R3650</f>
        <v>-0.69999999999999984</v>
      </c>
    </row>
    <row r="3651" spans="1:5" x14ac:dyDescent="0.3">
      <c r="A3651">
        <f>YEAR('Raw Data'!C3651)</f>
        <v>2015</v>
      </c>
      <c r="B3651">
        <f>MONTH('Raw Data'!C3651)</f>
        <v>11</v>
      </c>
      <c r="C3651" t="str">
        <f>TEXT('Raw Data'!C3651,"MMM-YYYY")</f>
        <v>Nov-2015</v>
      </c>
      <c r="D3651" t="str">
        <f>TEXT(Calculated_Columns!C3651,"MMMM")</f>
        <v>November</v>
      </c>
      <c r="E3651">
        <f>'Raw Data'!U3651/'Raw Data'!R3651</f>
        <v>0.33750000000000002</v>
      </c>
    </row>
    <row r="3652" spans="1:5" x14ac:dyDescent="0.3">
      <c r="A3652">
        <f>YEAR('Raw Data'!C3652)</f>
        <v>2017</v>
      </c>
      <c r="B3652">
        <f>MONTH('Raw Data'!C3652)</f>
        <v>12</v>
      </c>
      <c r="C3652" t="str">
        <f>TEXT('Raw Data'!C3652,"MMM-YYYY")</f>
        <v>Dec-2017</v>
      </c>
      <c r="D3652" t="str">
        <f>TEXT(Calculated_Columns!C3652,"MMMM")</f>
        <v>December</v>
      </c>
      <c r="E3652">
        <f>'Raw Data'!U3652/'Raw Data'!R3652</f>
        <v>0.4</v>
      </c>
    </row>
    <row r="3653" spans="1:5" x14ac:dyDescent="0.3">
      <c r="A3653">
        <f>YEAR('Raw Data'!C3653)</f>
        <v>2017</v>
      </c>
      <c r="B3653">
        <f>MONTH('Raw Data'!C3653)</f>
        <v>12</v>
      </c>
      <c r="C3653" t="str">
        <f>TEXT('Raw Data'!C3653,"MMM-YYYY")</f>
        <v>Dec-2017</v>
      </c>
      <c r="D3653" t="str">
        <f>TEXT(Calculated_Columns!C3653,"MMMM")</f>
        <v>December</v>
      </c>
      <c r="E3653">
        <f>'Raw Data'!U3653/'Raw Data'!R3653</f>
        <v>0.36</v>
      </c>
    </row>
    <row r="3654" spans="1:5" x14ac:dyDescent="0.3">
      <c r="A3654">
        <f>YEAR('Raw Data'!C3654)</f>
        <v>2017</v>
      </c>
      <c r="B3654">
        <f>MONTH('Raw Data'!C3654)</f>
        <v>12</v>
      </c>
      <c r="C3654" t="str">
        <f>TEXT('Raw Data'!C3654,"MMM-YYYY")</f>
        <v>Dec-2017</v>
      </c>
      <c r="D3654" t="str">
        <f>TEXT(Calculated_Columns!C3654,"MMMM")</f>
        <v>December</v>
      </c>
      <c r="E3654">
        <f>'Raw Data'!U3654/'Raw Data'!R3654</f>
        <v>0.46</v>
      </c>
    </row>
    <row r="3655" spans="1:5" x14ac:dyDescent="0.3">
      <c r="A3655">
        <f>YEAR('Raw Data'!C3655)</f>
        <v>2017</v>
      </c>
      <c r="B3655">
        <f>MONTH('Raw Data'!C3655)</f>
        <v>12</v>
      </c>
      <c r="C3655" t="str">
        <f>TEXT('Raw Data'!C3655,"MMM-YYYY")</f>
        <v>Dec-2017</v>
      </c>
      <c r="D3655" t="str">
        <f>TEXT(Calculated_Columns!C3655,"MMMM")</f>
        <v>December</v>
      </c>
      <c r="E3655">
        <f>'Raw Data'!U3655/'Raw Data'!R3655</f>
        <v>0.47000000000000003</v>
      </c>
    </row>
    <row r="3656" spans="1:5" x14ac:dyDescent="0.3">
      <c r="A3656">
        <f>YEAR('Raw Data'!C3656)</f>
        <v>2017</v>
      </c>
      <c r="B3656">
        <f>MONTH('Raw Data'!C3656)</f>
        <v>8</v>
      </c>
      <c r="C3656" t="str">
        <f>TEXT('Raw Data'!C3656,"MMM-YYYY")</f>
        <v>Aug-2017</v>
      </c>
      <c r="D3656" t="str">
        <f>TEXT(Calculated_Columns!C3656,"MMMM")</f>
        <v>August</v>
      </c>
      <c r="E3656">
        <f>'Raw Data'!U3656/'Raw Data'!R3656</f>
        <v>0.25999999999999995</v>
      </c>
    </row>
    <row r="3657" spans="1:5" x14ac:dyDescent="0.3">
      <c r="A3657">
        <f>YEAR('Raw Data'!C3657)</f>
        <v>2017</v>
      </c>
      <c r="B3657">
        <f>MONTH('Raw Data'!C3657)</f>
        <v>4</v>
      </c>
      <c r="C3657" t="str">
        <f>TEXT('Raw Data'!C3657,"MMM-YYYY")</f>
        <v>Apr-2017</v>
      </c>
      <c r="D3657" t="str">
        <f>TEXT(Calculated_Columns!C3657,"MMMM")</f>
        <v>April</v>
      </c>
      <c r="E3657">
        <f>'Raw Data'!U3657/'Raw Data'!R3657</f>
        <v>-0.1875</v>
      </c>
    </row>
    <row r="3658" spans="1:5" x14ac:dyDescent="0.3">
      <c r="A3658">
        <f>YEAR('Raw Data'!C3658)</f>
        <v>2017</v>
      </c>
      <c r="B3658">
        <f>MONTH('Raw Data'!C3658)</f>
        <v>9</v>
      </c>
      <c r="C3658" t="str">
        <f>TEXT('Raw Data'!C3658,"MMM-YYYY")</f>
        <v>Sep-2017</v>
      </c>
      <c r="D3658" t="str">
        <f>TEXT(Calculated_Columns!C3658,"MMMM")</f>
        <v>September</v>
      </c>
      <c r="E3658">
        <f>'Raw Data'!U3658/'Raw Data'!R3658</f>
        <v>0.1875</v>
      </c>
    </row>
    <row r="3659" spans="1:5" x14ac:dyDescent="0.3">
      <c r="A3659">
        <f>YEAR('Raw Data'!C3659)</f>
        <v>2015</v>
      </c>
      <c r="B3659">
        <f>MONTH('Raw Data'!C3659)</f>
        <v>3</v>
      </c>
      <c r="C3659" t="str">
        <f>TEXT('Raw Data'!C3659,"MMM-YYYY")</f>
        <v>Mar-2015</v>
      </c>
      <c r="D3659" t="str">
        <f>TEXT(Calculated_Columns!C3659,"MMMM")</f>
        <v>March</v>
      </c>
      <c r="E3659">
        <f>'Raw Data'!U3659/'Raw Data'!R3659</f>
        <v>0.33749999999999997</v>
      </c>
    </row>
    <row r="3660" spans="1:5" x14ac:dyDescent="0.3">
      <c r="A3660">
        <f>YEAR('Raw Data'!C3660)</f>
        <v>2015</v>
      </c>
      <c r="B3660">
        <f>MONTH('Raw Data'!C3660)</f>
        <v>3</v>
      </c>
      <c r="C3660" t="str">
        <f>TEXT('Raw Data'!C3660,"MMM-YYYY")</f>
        <v>Mar-2015</v>
      </c>
      <c r="D3660" t="str">
        <f>TEXT(Calculated_Columns!C3660,"MMMM")</f>
        <v>March</v>
      </c>
      <c r="E3660">
        <f>'Raw Data'!U3660/'Raw Data'!R3660</f>
        <v>0.125</v>
      </c>
    </row>
    <row r="3661" spans="1:5" x14ac:dyDescent="0.3">
      <c r="A3661">
        <f>YEAR('Raw Data'!C3661)</f>
        <v>2015</v>
      </c>
      <c r="B3661">
        <f>MONTH('Raw Data'!C3661)</f>
        <v>3</v>
      </c>
      <c r="C3661" t="str">
        <f>TEXT('Raw Data'!C3661,"MMM-YYYY")</f>
        <v>Mar-2015</v>
      </c>
      <c r="D3661" t="str">
        <f>TEXT(Calculated_Columns!C3661,"MMMM")</f>
        <v>March</v>
      </c>
      <c r="E3661">
        <f>'Raw Data'!U3661/'Raw Data'!R3661</f>
        <v>0.22499999999999998</v>
      </c>
    </row>
    <row r="3662" spans="1:5" x14ac:dyDescent="0.3">
      <c r="A3662">
        <f>YEAR('Raw Data'!C3662)</f>
        <v>2016</v>
      </c>
      <c r="B3662">
        <f>MONTH('Raw Data'!C3662)</f>
        <v>7</v>
      </c>
      <c r="C3662" t="str">
        <f>TEXT('Raw Data'!C3662,"MMM-YYYY")</f>
        <v>Jul-2016</v>
      </c>
      <c r="D3662" t="str">
        <f>TEXT(Calculated_Columns!C3662,"MMMM")</f>
        <v>July</v>
      </c>
      <c r="E3662">
        <f>'Raw Data'!U3662/'Raw Data'!R3662</f>
        <v>0.125</v>
      </c>
    </row>
    <row r="3663" spans="1:5" x14ac:dyDescent="0.3">
      <c r="A3663">
        <f>YEAR('Raw Data'!C3663)</f>
        <v>2016</v>
      </c>
      <c r="B3663">
        <f>MONTH('Raw Data'!C3663)</f>
        <v>6</v>
      </c>
      <c r="C3663" t="str">
        <f>TEXT('Raw Data'!C3663,"MMM-YYYY")</f>
        <v>Jun-2016</v>
      </c>
      <c r="D3663" t="str">
        <f>TEXT(Calculated_Columns!C3663,"MMMM")</f>
        <v>June</v>
      </c>
      <c r="E3663">
        <f>'Raw Data'!U3663/'Raw Data'!R3663</f>
        <v>0.25</v>
      </c>
    </row>
    <row r="3664" spans="1:5" x14ac:dyDescent="0.3">
      <c r="A3664">
        <f>YEAR('Raw Data'!C3664)</f>
        <v>2017</v>
      </c>
      <c r="B3664">
        <f>MONTH('Raw Data'!C3664)</f>
        <v>7</v>
      </c>
      <c r="C3664" t="str">
        <f>TEXT('Raw Data'!C3664,"MMM-YYYY")</f>
        <v>Jul-2017</v>
      </c>
      <c r="D3664" t="str">
        <f>TEXT(Calculated_Columns!C3664,"MMMM")</f>
        <v>July</v>
      </c>
      <c r="E3664">
        <f>'Raw Data'!U3664/'Raw Data'!R3664</f>
        <v>0.36</v>
      </c>
    </row>
    <row r="3665" spans="1:5" x14ac:dyDescent="0.3">
      <c r="A3665">
        <f>YEAR('Raw Data'!C3665)</f>
        <v>2017</v>
      </c>
      <c r="B3665">
        <f>MONTH('Raw Data'!C3665)</f>
        <v>7</v>
      </c>
      <c r="C3665" t="str">
        <f>TEXT('Raw Data'!C3665,"MMM-YYYY")</f>
        <v>Jul-2017</v>
      </c>
      <c r="D3665" t="str">
        <f>TEXT(Calculated_Columns!C3665,"MMMM")</f>
        <v>July</v>
      </c>
      <c r="E3665">
        <f>'Raw Data'!U3665/'Raw Data'!R3665</f>
        <v>0.47000000000000003</v>
      </c>
    </row>
    <row r="3666" spans="1:5" x14ac:dyDescent="0.3">
      <c r="A3666">
        <f>YEAR('Raw Data'!C3666)</f>
        <v>2014</v>
      </c>
      <c r="B3666">
        <f>MONTH('Raw Data'!C3666)</f>
        <v>12</v>
      </c>
      <c r="C3666" t="str">
        <f>TEXT('Raw Data'!C3666,"MMM-YYYY")</f>
        <v>Dec-2014</v>
      </c>
      <c r="D3666" t="str">
        <f>TEXT(Calculated_Columns!C3666,"MMMM")</f>
        <v>December</v>
      </c>
      <c r="E3666">
        <f>'Raw Data'!U3666/'Raw Data'!R3666</f>
        <v>0.32499999999999996</v>
      </c>
    </row>
    <row r="3667" spans="1:5" x14ac:dyDescent="0.3">
      <c r="A3667">
        <f>YEAR('Raw Data'!C3667)</f>
        <v>2014</v>
      </c>
      <c r="B3667">
        <f>MONTH('Raw Data'!C3667)</f>
        <v>12</v>
      </c>
      <c r="C3667" t="str">
        <f>TEXT('Raw Data'!C3667,"MMM-YYYY")</f>
        <v>Dec-2014</v>
      </c>
      <c r="D3667" t="str">
        <f>TEXT(Calculated_Columns!C3667,"MMMM")</f>
        <v>December</v>
      </c>
      <c r="E3667">
        <f>'Raw Data'!U3667/'Raw Data'!R3667</f>
        <v>-0.7</v>
      </c>
    </row>
    <row r="3668" spans="1:5" x14ac:dyDescent="0.3">
      <c r="A3668">
        <f>YEAR('Raw Data'!C3668)</f>
        <v>2014</v>
      </c>
      <c r="B3668">
        <f>MONTH('Raw Data'!C3668)</f>
        <v>12</v>
      </c>
      <c r="C3668" t="str">
        <f>TEXT('Raw Data'!C3668,"MMM-YYYY")</f>
        <v>Dec-2014</v>
      </c>
      <c r="D3668" t="str">
        <f>TEXT(Calculated_Columns!C3668,"MMMM")</f>
        <v>December</v>
      </c>
      <c r="E3668">
        <f>'Raw Data'!U3668/'Raw Data'!R3668</f>
        <v>0.375</v>
      </c>
    </row>
    <row r="3669" spans="1:5" x14ac:dyDescent="0.3">
      <c r="A3669">
        <f>YEAR('Raw Data'!C3669)</f>
        <v>2014</v>
      </c>
      <c r="B3669">
        <f>MONTH('Raw Data'!C3669)</f>
        <v>12</v>
      </c>
      <c r="C3669" t="str">
        <f>TEXT('Raw Data'!C3669,"MMM-YYYY")</f>
        <v>Dec-2014</v>
      </c>
      <c r="D3669" t="str">
        <f>TEXT(Calculated_Columns!C3669,"MMMM")</f>
        <v>December</v>
      </c>
      <c r="E3669">
        <f>'Raw Data'!U3669/'Raw Data'!R3669</f>
        <v>-0.1875</v>
      </c>
    </row>
    <row r="3670" spans="1:5" x14ac:dyDescent="0.3">
      <c r="A3670">
        <f>YEAR('Raw Data'!C3670)</f>
        <v>2014</v>
      </c>
      <c r="B3670">
        <f>MONTH('Raw Data'!C3670)</f>
        <v>12</v>
      </c>
      <c r="C3670" t="str">
        <f>TEXT('Raw Data'!C3670,"MMM-YYYY")</f>
        <v>Dec-2014</v>
      </c>
      <c r="D3670" t="str">
        <f>TEXT(Calculated_Columns!C3670,"MMMM")</f>
        <v>December</v>
      </c>
      <c r="E3670">
        <f>'Raw Data'!U3670/'Raw Data'!R3670</f>
        <v>-0.17499999999999999</v>
      </c>
    </row>
    <row r="3671" spans="1:5" x14ac:dyDescent="0.3">
      <c r="A3671">
        <f>YEAR('Raw Data'!C3671)</f>
        <v>2014</v>
      </c>
      <c r="B3671">
        <f>MONTH('Raw Data'!C3671)</f>
        <v>12</v>
      </c>
      <c r="C3671" t="str">
        <f>TEXT('Raw Data'!C3671,"MMM-YYYY")</f>
        <v>Dec-2014</v>
      </c>
      <c r="D3671" t="str">
        <f>TEXT(Calculated_Columns!C3671,"MMMM")</f>
        <v>December</v>
      </c>
      <c r="E3671">
        <f>'Raw Data'!U3671/'Raw Data'!R3671</f>
        <v>0.32500000000000001</v>
      </c>
    </row>
    <row r="3672" spans="1:5" x14ac:dyDescent="0.3">
      <c r="A3672">
        <f>YEAR('Raw Data'!C3672)</f>
        <v>2014</v>
      </c>
      <c r="B3672">
        <f>MONTH('Raw Data'!C3672)</f>
        <v>12</v>
      </c>
      <c r="C3672" t="str">
        <f>TEXT('Raw Data'!C3672,"MMM-YYYY")</f>
        <v>Dec-2014</v>
      </c>
      <c r="D3672" t="str">
        <f>TEXT(Calculated_Columns!C3672,"MMMM")</f>
        <v>December</v>
      </c>
      <c r="E3672">
        <f>'Raw Data'!U3672/'Raw Data'!R3672</f>
        <v>0.35</v>
      </c>
    </row>
    <row r="3673" spans="1:5" x14ac:dyDescent="0.3">
      <c r="A3673">
        <f>YEAR('Raw Data'!C3673)</f>
        <v>2014</v>
      </c>
      <c r="B3673">
        <f>MONTH('Raw Data'!C3673)</f>
        <v>12</v>
      </c>
      <c r="C3673" t="str">
        <f>TEXT('Raw Data'!C3673,"MMM-YYYY")</f>
        <v>Dec-2014</v>
      </c>
      <c r="D3673" t="str">
        <f>TEXT(Calculated_Columns!C3673,"MMMM")</f>
        <v>December</v>
      </c>
      <c r="E3673">
        <f>'Raw Data'!U3673/'Raw Data'!R3673</f>
        <v>7.4999999999999997E-2</v>
      </c>
    </row>
    <row r="3674" spans="1:5" x14ac:dyDescent="0.3">
      <c r="A3674">
        <f>YEAR('Raw Data'!C3674)</f>
        <v>2016</v>
      </c>
      <c r="B3674">
        <f>MONTH('Raw Data'!C3674)</f>
        <v>4</v>
      </c>
      <c r="C3674" t="str">
        <f>TEXT('Raw Data'!C3674,"MMM-YYYY")</f>
        <v>Apr-2016</v>
      </c>
      <c r="D3674" t="str">
        <f>TEXT(Calculated_Columns!C3674,"MMMM")</f>
        <v>April</v>
      </c>
      <c r="E3674">
        <f>'Raw Data'!U3674/'Raw Data'!R3674</f>
        <v>0.36249999999999999</v>
      </c>
    </row>
    <row r="3675" spans="1:5" x14ac:dyDescent="0.3">
      <c r="A3675">
        <f>YEAR('Raw Data'!C3675)</f>
        <v>2016</v>
      </c>
      <c r="B3675">
        <f>MONTH('Raw Data'!C3675)</f>
        <v>4</v>
      </c>
      <c r="C3675" t="str">
        <f>TEXT('Raw Data'!C3675,"MMM-YYYY")</f>
        <v>Apr-2016</v>
      </c>
      <c r="D3675" t="str">
        <f>TEXT(Calculated_Columns!C3675,"MMMM")</f>
        <v>April</v>
      </c>
      <c r="E3675">
        <f>'Raw Data'!U3675/'Raw Data'!R3675</f>
        <v>-0.83333333333333337</v>
      </c>
    </row>
    <row r="3676" spans="1:5" x14ac:dyDescent="0.3">
      <c r="A3676">
        <f>YEAR('Raw Data'!C3676)</f>
        <v>2017</v>
      </c>
      <c r="B3676">
        <f>MONTH('Raw Data'!C3676)</f>
        <v>11</v>
      </c>
      <c r="C3676" t="str">
        <f>TEXT('Raw Data'!C3676,"MMM-YYYY")</f>
        <v>Nov-2017</v>
      </c>
      <c r="D3676" t="str">
        <f>TEXT(Calculated_Columns!C3676,"MMMM")</f>
        <v>November</v>
      </c>
      <c r="E3676">
        <f>'Raw Data'!U3676/'Raw Data'!R3676</f>
        <v>-0.24285714285714285</v>
      </c>
    </row>
    <row r="3677" spans="1:5" x14ac:dyDescent="0.3">
      <c r="A3677">
        <f>YEAR('Raw Data'!C3677)</f>
        <v>2017</v>
      </c>
      <c r="B3677">
        <f>MONTH('Raw Data'!C3677)</f>
        <v>11</v>
      </c>
      <c r="C3677" t="str">
        <f>TEXT('Raw Data'!C3677,"MMM-YYYY")</f>
        <v>Nov-2017</v>
      </c>
      <c r="D3677" t="str">
        <f>TEXT(Calculated_Columns!C3677,"MMMM")</f>
        <v>November</v>
      </c>
      <c r="E3677">
        <f>'Raw Data'!U3677/'Raw Data'!R3677</f>
        <v>0.33750000000000002</v>
      </c>
    </row>
    <row r="3678" spans="1:5" x14ac:dyDescent="0.3">
      <c r="A3678">
        <f>YEAR('Raw Data'!C3678)</f>
        <v>2015</v>
      </c>
      <c r="B3678">
        <f>MONTH('Raw Data'!C3678)</f>
        <v>12</v>
      </c>
      <c r="C3678" t="str">
        <f>TEXT('Raw Data'!C3678,"MMM-YYYY")</f>
        <v>Dec-2015</v>
      </c>
      <c r="D3678" t="str">
        <f>TEXT(Calculated_Columns!C3678,"MMMM")</f>
        <v>December</v>
      </c>
      <c r="E3678">
        <f>'Raw Data'!U3678/'Raw Data'!R3678</f>
        <v>0.32999999999999996</v>
      </c>
    </row>
    <row r="3679" spans="1:5" x14ac:dyDescent="0.3">
      <c r="A3679">
        <f>YEAR('Raw Data'!C3679)</f>
        <v>2015</v>
      </c>
      <c r="B3679">
        <f>MONTH('Raw Data'!C3679)</f>
        <v>7</v>
      </c>
      <c r="C3679" t="str">
        <f>TEXT('Raw Data'!C3679,"MMM-YYYY")</f>
        <v>Jul-2015</v>
      </c>
      <c r="D3679" t="str">
        <f>TEXT(Calculated_Columns!C3679,"MMMM")</f>
        <v>July</v>
      </c>
      <c r="E3679">
        <f>'Raw Data'!U3679/'Raw Data'!R3679</f>
        <v>0.32</v>
      </c>
    </row>
    <row r="3680" spans="1:5" x14ac:dyDescent="0.3">
      <c r="A3680">
        <f>YEAR('Raw Data'!C3680)</f>
        <v>2015</v>
      </c>
      <c r="B3680">
        <f>MONTH('Raw Data'!C3680)</f>
        <v>7</v>
      </c>
      <c r="C3680" t="str">
        <f>TEXT('Raw Data'!C3680,"MMM-YYYY")</f>
        <v>Jul-2015</v>
      </c>
      <c r="D3680" t="str">
        <f>TEXT(Calculated_Columns!C3680,"MMMM")</f>
        <v>July</v>
      </c>
      <c r="E3680">
        <f>'Raw Data'!U3680/'Raw Data'!R3680</f>
        <v>0.45</v>
      </c>
    </row>
    <row r="3681" spans="1:5" x14ac:dyDescent="0.3">
      <c r="A3681">
        <f>YEAR('Raw Data'!C3681)</f>
        <v>2015</v>
      </c>
      <c r="B3681">
        <f>MONTH('Raw Data'!C3681)</f>
        <v>7</v>
      </c>
      <c r="C3681" t="str">
        <f>TEXT('Raw Data'!C3681,"MMM-YYYY")</f>
        <v>Jul-2015</v>
      </c>
      <c r="D3681" t="str">
        <f>TEXT(Calculated_Columns!C3681,"MMMM")</f>
        <v>July</v>
      </c>
      <c r="E3681">
        <f>'Raw Data'!U3681/'Raw Data'!R3681</f>
        <v>0.10999999999999999</v>
      </c>
    </row>
    <row r="3682" spans="1:5" x14ac:dyDescent="0.3">
      <c r="A3682">
        <f>YEAR('Raw Data'!C3682)</f>
        <v>2015</v>
      </c>
      <c r="B3682">
        <f>MONTH('Raw Data'!C3682)</f>
        <v>7</v>
      </c>
      <c r="C3682" t="str">
        <f>TEXT('Raw Data'!C3682,"MMM-YYYY")</f>
        <v>Jul-2015</v>
      </c>
      <c r="D3682" t="str">
        <f>TEXT(Calculated_Columns!C3682,"MMMM")</f>
        <v>July</v>
      </c>
      <c r="E3682">
        <f>'Raw Data'!U3682/'Raw Data'!R3682</f>
        <v>0.45999999999999996</v>
      </c>
    </row>
    <row r="3683" spans="1:5" x14ac:dyDescent="0.3">
      <c r="A3683">
        <f>YEAR('Raw Data'!C3683)</f>
        <v>2015</v>
      </c>
      <c r="B3683">
        <f>MONTH('Raw Data'!C3683)</f>
        <v>7</v>
      </c>
      <c r="C3683" t="str">
        <f>TEXT('Raw Data'!C3683,"MMM-YYYY")</f>
        <v>Jul-2015</v>
      </c>
      <c r="D3683" t="str">
        <f>TEXT(Calculated_Columns!C3683,"MMMM")</f>
        <v>July</v>
      </c>
      <c r="E3683">
        <f>'Raw Data'!U3683/'Raw Data'!R3683</f>
        <v>0.5</v>
      </c>
    </row>
    <row r="3684" spans="1:5" x14ac:dyDescent="0.3">
      <c r="A3684">
        <f>YEAR('Raw Data'!C3684)</f>
        <v>2015</v>
      </c>
      <c r="B3684">
        <f>MONTH('Raw Data'!C3684)</f>
        <v>7</v>
      </c>
      <c r="C3684" t="str">
        <f>TEXT('Raw Data'!C3684,"MMM-YYYY")</f>
        <v>Jul-2015</v>
      </c>
      <c r="D3684" t="str">
        <f>TEXT(Calculated_Columns!C3684,"MMMM")</f>
        <v>July</v>
      </c>
      <c r="E3684">
        <f>'Raw Data'!U3684/'Raw Data'!R3684</f>
        <v>0.41</v>
      </c>
    </row>
    <row r="3685" spans="1:5" x14ac:dyDescent="0.3">
      <c r="A3685">
        <f>YEAR('Raw Data'!C3685)</f>
        <v>2015</v>
      </c>
      <c r="B3685">
        <f>MONTH('Raw Data'!C3685)</f>
        <v>7</v>
      </c>
      <c r="C3685" t="str">
        <f>TEXT('Raw Data'!C3685,"MMM-YYYY")</f>
        <v>Jul-2015</v>
      </c>
      <c r="D3685" t="str">
        <f>TEXT(Calculated_Columns!C3685,"MMMM")</f>
        <v>July</v>
      </c>
      <c r="E3685">
        <f>'Raw Data'!U3685/'Raw Data'!R3685</f>
        <v>0.45999999999999991</v>
      </c>
    </row>
    <row r="3686" spans="1:5" x14ac:dyDescent="0.3">
      <c r="A3686">
        <f>YEAR('Raw Data'!C3686)</f>
        <v>2015</v>
      </c>
      <c r="B3686">
        <f>MONTH('Raw Data'!C3686)</f>
        <v>7</v>
      </c>
      <c r="C3686" t="str">
        <f>TEXT('Raw Data'!C3686,"MMM-YYYY")</f>
        <v>Jul-2015</v>
      </c>
      <c r="D3686" t="str">
        <f>TEXT(Calculated_Columns!C3686,"MMMM")</f>
        <v>July</v>
      </c>
      <c r="E3686">
        <f>'Raw Data'!U3686/'Raw Data'!R3686</f>
        <v>0.48999999999999994</v>
      </c>
    </row>
    <row r="3687" spans="1:5" x14ac:dyDescent="0.3">
      <c r="A3687">
        <f>YEAR('Raw Data'!C3687)</f>
        <v>2015</v>
      </c>
      <c r="B3687">
        <f>MONTH('Raw Data'!C3687)</f>
        <v>7</v>
      </c>
      <c r="C3687" t="str">
        <f>TEXT('Raw Data'!C3687,"MMM-YYYY")</f>
        <v>Jul-2015</v>
      </c>
      <c r="D3687" t="str">
        <f>TEXT(Calculated_Columns!C3687,"MMMM")</f>
        <v>July</v>
      </c>
      <c r="E3687">
        <f>'Raw Data'!U3687/'Raw Data'!R3687</f>
        <v>0.28999999999999998</v>
      </c>
    </row>
    <row r="3688" spans="1:5" x14ac:dyDescent="0.3">
      <c r="A3688">
        <f>YEAR('Raw Data'!C3688)</f>
        <v>2016</v>
      </c>
      <c r="B3688">
        <f>MONTH('Raw Data'!C3688)</f>
        <v>12</v>
      </c>
      <c r="C3688" t="str">
        <f>TEXT('Raw Data'!C3688,"MMM-YYYY")</f>
        <v>Dec-2016</v>
      </c>
      <c r="D3688" t="str">
        <f>TEXT(Calculated_Columns!C3688,"MMMM")</f>
        <v>December</v>
      </c>
      <c r="E3688">
        <f>'Raw Data'!U3688/'Raw Data'!R3688</f>
        <v>0.33</v>
      </c>
    </row>
    <row r="3689" spans="1:5" x14ac:dyDescent="0.3">
      <c r="A3689">
        <f>YEAR('Raw Data'!C3689)</f>
        <v>2016</v>
      </c>
      <c r="B3689">
        <f>MONTH('Raw Data'!C3689)</f>
        <v>5</v>
      </c>
      <c r="C3689" t="str">
        <f>TEXT('Raw Data'!C3689,"MMM-YYYY")</f>
        <v>May-2016</v>
      </c>
      <c r="D3689" t="str">
        <f>TEXT(Calculated_Columns!C3689,"MMMM")</f>
        <v>May</v>
      </c>
      <c r="E3689">
        <f>'Raw Data'!U3689/'Raw Data'!R3689</f>
        <v>-0.83333333333333337</v>
      </c>
    </row>
    <row r="3690" spans="1:5" x14ac:dyDescent="0.3">
      <c r="A3690">
        <f>YEAR('Raw Data'!C3690)</f>
        <v>2017</v>
      </c>
      <c r="B3690">
        <f>MONTH('Raw Data'!C3690)</f>
        <v>6</v>
      </c>
      <c r="C3690" t="str">
        <f>TEXT('Raw Data'!C3690,"MMM-YYYY")</f>
        <v>Jun-2017</v>
      </c>
      <c r="D3690" t="str">
        <f>TEXT(Calculated_Columns!C3690,"MMMM")</f>
        <v>June</v>
      </c>
      <c r="E3690">
        <f>'Raw Data'!U3690/'Raw Data'!R3690</f>
        <v>0.3125</v>
      </c>
    </row>
    <row r="3691" spans="1:5" x14ac:dyDescent="0.3">
      <c r="A3691">
        <f>YEAR('Raw Data'!C3691)</f>
        <v>2017</v>
      </c>
      <c r="B3691">
        <f>MONTH('Raw Data'!C3691)</f>
        <v>6</v>
      </c>
      <c r="C3691" t="str">
        <f>TEXT('Raw Data'!C3691,"MMM-YYYY")</f>
        <v>Jun-2017</v>
      </c>
      <c r="D3691" t="str">
        <f>TEXT(Calculated_Columns!C3691,"MMMM")</f>
        <v>June</v>
      </c>
      <c r="E3691">
        <f>'Raw Data'!U3691/'Raw Data'!R3691</f>
        <v>0.36249999999999999</v>
      </c>
    </row>
    <row r="3692" spans="1:5" x14ac:dyDescent="0.3">
      <c r="A3692">
        <f>YEAR('Raw Data'!C3692)</f>
        <v>2015</v>
      </c>
      <c r="B3692">
        <f>MONTH('Raw Data'!C3692)</f>
        <v>10</v>
      </c>
      <c r="C3692" t="str">
        <f>TEXT('Raw Data'!C3692,"MMM-YYYY")</f>
        <v>Oct-2015</v>
      </c>
      <c r="D3692" t="str">
        <f>TEXT(Calculated_Columns!C3692,"MMMM")</f>
        <v>October</v>
      </c>
      <c r="E3692">
        <f>'Raw Data'!U3692/'Raw Data'!R3692</f>
        <v>-0.76666666666666661</v>
      </c>
    </row>
    <row r="3693" spans="1:5" x14ac:dyDescent="0.3">
      <c r="A3693">
        <f>YEAR('Raw Data'!C3693)</f>
        <v>2015</v>
      </c>
      <c r="B3693">
        <f>MONTH('Raw Data'!C3693)</f>
        <v>10</v>
      </c>
      <c r="C3693" t="str">
        <f>TEXT('Raw Data'!C3693,"MMM-YYYY")</f>
        <v>Oct-2015</v>
      </c>
      <c r="D3693" t="str">
        <f>TEXT(Calculated_Columns!C3693,"MMMM")</f>
        <v>October</v>
      </c>
      <c r="E3693">
        <f>'Raw Data'!U3693/'Raw Data'!R3693</f>
        <v>0.375</v>
      </c>
    </row>
    <row r="3694" spans="1:5" x14ac:dyDescent="0.3">
      <c r="A3694">
        <f>YEAR('Raw Data'!C3694)</f>
        <v>2015</v>
      </c>
      <c r="B3694">
        <f>MONTH('Raw Data'!C3694)</f>
        <v>10</v>
      </c>
      <c r="C3694" t="str">
        <f>TEXT('Raw Data'!C3694,"MMM-YYYY")</f>
        <v>Oct-2015</v>
      </c>
      <c r="D3694" t="str">
        <f>TEXT(Calculated_Columns!C3694,"MMMM")</f>
        <v>October</v>
      </c>
      <c r="E3694">
        <f>'Raw Data'!U3694/'Raw Data'!R3694</f>
        <v>0.35000000000000003</v>
      </c>
    </row>
    <row r="3695" spans="1:5" x14ac:dyDescent="0.3">
      <c r="A3695">
        <f>YEAR('Raw Data'!C3695)</f>
        <v>2015</v>
      </c>
      <c r="B3695">
        <f>MONTH('Raw Data'!C3695)</f>
        <v>10</v>
      </c>
      <c r="C3695" t="str">
        <f>TEXT('Raw Data'!C3695,"MMM-YYYY")</f>
        <v>Oct-2015</v>
      </c>
      <c r="D3695" t="str">
        <f>TEXT(Calculated_Columns!C3695,"MMMM")</f>
        <v>October</v>
      </c>
      <c r="E3695">
        <f>'Raw Data'!U3695/'Raw Data'!R3695</f>
        <v>0.23749999999999999</v>
      </c>
    </row>
    <row r="3696" spans="1:5" x14ac:dyDescent="0.3">
      <c r="A3696">
        <f>YEAR('Raw Data'!C3696)</f>
        <v>2016</v>
      </c>
      <c r="B3696">
        <f>MONTH('Raw Data'!C3696)</f>
        <v>10</v>
      </c>
      <c r="C3696" t="str">
        <f>TEXT('Raw Data'!C3696,"MMM-YYYY")</f>
        <v>Oct-2016</v>
      </c>
      <c r="D3696" t="str">
        <f>TEXT(Calculated_Columns!C3696,"MMMM")</f>
        <v>October</v>
      </c>
      <c r="E3696">
        <f>'Raw Data'!U3696/'Raw Data'!R3696</f>
        <v>0.5</v>
      </c>
    </row>
    <row r="3697" spans="1:5" x14ac:dyDescent="0.3">
      <c r="A3697">
        <f>YEAR('Raw Data'!C3697)</f>
        <v>2016</v>
      </c>
      <c r="B3697">
        <f>MONTH('Raw Data'!C3697)</f>
        <v>10</v>
      </c>
      <c r="C3697" t="str">
        <f>TEXT('Raw Data'!C3697,"MMM-YYYY")</f>
        <v>Oct-2016</v>
      </c>
      <c r="D3697" t="str">
        <f>TEXT(Calculated_Columns!C3697,"MMMM")</f>
        <v>October</v>
      </c>
      <c r="E3697">
        <f>'Raw Data'!U3697/'Raw Data'!R3697</f>
        <v>0.48999999999999994</v>
      </c>
    </row>
    <row r="3698" spans="1:5" x14ac:dyDescent="0.3">
      <c r="A3698">
        <f>YEAR('Raw Data'!C3698)</f>
        <v>2016</v>
      </c>
      <c r="B3698">
        <f>MONTH('Raw Data'!C3698)</f>
        <v>10</v>
      </c>
      <c r="C3698" t="str">
        <f>TEXT('Raw Data'!C3698,"MMM-YYYY")</f>
        <v>Oct-2016</v>
      </c>
      <c r="D3698" t="str">
        <f>TEXT(Calculated_Columns!C3698,"MMMM")</f>
        <v>October</v>
      </c>
      <c r="E3698">
        <f>'Raw Data'!U3698/'Raw Data'!R3698</f>
        <v>0.33</v>
      </c>
    </row>
    <row r="3699" spans="1:5" x14ac:dyDescent="0.3">
      <c r="A3699">
        <f>YEAR('Raw Data'!C3699)</f>
        <v>2015</v>
      </c>
      <c r="B3699">
        <f>MONTH('Raw Data'!C3699)</f>
        <v>11</v>
      </c>
      <c r="C3699" t="str">
        <f>TEXT('Raw Data'!C3699,"MMM-YYYY")</f>
        <v>Nov-2015</v>
      </c>
      <c r="D3699" t="str">
        <f>TEXT(Calculated_Columns!C3699,"MMMM")</f>
        <v>November</v>
      </c>
      <c r="E3699">
        <f>'Raw Data'!U3699/'Raw Data'!R3699</f>
        <v>0.15999999999999998</v>
      </c>
    </row>
    <row r="3700" spans="1:5" x14ac:dyDescent="0.3">
      <c r="A3700">
        <f>YEAR('Raw Data'!C3700)</f>
        <v>2014</v>
      </c>
      <c r="B3700">
        <f>MONTH('Raw Data'!C3700)</f>
        <v>9</v>
      </c>
      <c r="C3700" t="str">
        <f>TEXT('Raw Data'!C3700,"MMM-YYYY")</f>
        <v>Sep-2014</v>
      </c>
      <c r="D3700" t="str">
        <f>TEXT(Calculated_Columns!C3700,"MMMM")</f>
        <v>September</v>
      </c>
      <c r="E3700">
        <f>'Raw Data'!U3700/'Raw Data'!R3700</f>
        <v>7.4999999999999997E-2</v>
      </c>
    </row>
    <row r="3701" spans="1:5" x14ac:dyDescent="0.3">
      <c r="A3701">
        <f>YEAR('Raw Data'!C3701)</f>
        <v>2017</v>
      </c>
      <c r="B3701">
        <f>MONTH('Raw Data'!C3701)</f>
        <v>11</v>
      </c>
      <c r="C3701" t="str">
        <f>TEXT('Raw Data'!C3701,"MMM-YYYY")</f>
        <v>Nov-2017</v>
      </c>
      <c r="D3701" t="str">
        <f>TEXT(Calculated_Columns!C3701,"MMMM")</f>
        <v>November</v>
      </c>
      <c r="E3701">
        <f>'Raw Data'!U3701/'Raw Data'!R3701</f>
        <v>0.42999999999999994</v>
      </c>
    </row>
    <row r="3702" spans="1:5" x14ac:dyDescent="0.3">
      <c r="A3702">
        <f>YEAR('Raw Data'!C3702)</f>
        <v>2017</v>
      </c>
      <c r="B3702">
        <f>MONTH('Raw Data'!C3702)</f>
        <v>12</v>
      </c>
      <c r="C3702" t="str">
        <f>TEXT('Raw Data'!C3702,"MMM-YYYY")</f>
        <v>Dec-2017</v>
      </c>
      <c r="D3702" t="str">
        <f>TEXT(Calculated_Columns!C3702,"MMMM")</f>
        <v>December</v>
      </c>
      <c r="E3702">
        <f>'Raw Data'!U3702/'Raw Data'!R3702</f>
        <v>0.18</v>
      </c>
    </row>
    <row r="3703" spans="1:5" x14ac:dyDescent="0.3">
      <c r="A3703">
        <f>YEAR('Raw Data'!C3703)</f>
        <v>2016</v>
      </c>
      <c r="B3703">
        <f>MONTH('Raw Data'!C3703)</f>
        <v>1</v>
      </c>
      <c r="C3703" t="str">
        <f>TEXT('Raw Data'!C3703,"MMM-YYYY")</f>
        <v>Jan-2016</v>
      </c>
      <c r="D3703" t="str">
        <f>TEXT(Calculated_Columns!C3703,"MMMM")</f>
        <v>January</v>
      </c>
      <c r="E3703">
        <f>'Raw Data'!U3703/'Raw Data'!R3703</f>
        <v>0.25</v>
      </c>
    </row>
    <row r="3704" spans="1:5" x14ac:dyDescent="0.3">
      <c r="A3704">
        <f>YEAR('Raw Data'!C3704)</f>
        <v>2015</v>
      </c>
      <c r="B3704">
        <f>MONTH('Raw Data'!C3704)</f>
        <v>6</v>
      </c>
      <c r="C3704" t="str">
        <f>TEXT('Raw Data'!C3704,"MMM-YYYY")</f>
        <v>Jun-2015</v>
      </c>
      <c r="D3704" t="str">
        <f>TEXT(Calculated_Columns!C3704,"MMMM")</f>
        <v>June</v>
      </c>
      <c r="E3704">
        <f>'Raw Data'!U3704/'Raw Data'!R3704</f>
        <v>0.27999999999999997</v>
      </c>
    </row>
    <row r="3705" spans="1:5" x14ac:dyDescent="0.3">
      <c r="A3705">
        <f>YEAR('Raw Data'!C3705)</f>
        <v>2015</v>
      </c>
      <c r="B3705">
        <f>MONTH('Raw Data'!C3705)</f>
        <v>6</v>
      </c>
      <c r="C3705" t="str">
        <f>TEXT('Raw Data'!C3705,"MMM-YYYY")</f>
        <v>Jun-2015</v>
      </c>
      <c r="D3705" t="str">
        <f>TEXT(Calculated_Columns!C3705,"MMMM")</f>
        <v>June</v>
      </c>
      <c r="E3705">
        <f>'Raw Data'!U3705/'Raw Data'!R3705</f>
        <v>0.45999999999999996</v>
      </c>
    </row>
    <row r="3706" spans="1:5" x14ac:dyDescent="0.3">
      <c r="A3706">
        <f>YEAR('Raw Data'!C3706)</f>
        <v>2015</v>
      </c>
      <c r="B3706">
        <f>MONTH('Raw Data'!C3706)</f>
        <v>6</v>
      </c>
      <c r="C3706" t="str">
        <f>TEXT('Raw Data'!C3706,"MMM-YYYY")</f>
        <v>Jun-2015</v>
      </c>
      <c r="D3706" t="str">
        <f>TEXT(Calculated_Columns!C3706,"MMMM")</f>
        <v>June</v>
      </c>
      <c r="E3706">
        <f>'Raw Data'!U3706/'Raw Data'!R3706</f>
        <v>0.35000000000000003</v>
      </c>
    </row>
    <row r="3707" spans="1:5" x14ac:dyDescent="0.3">
      <c r="A3707">
        <f>YEAR('Raw Data'!C3707)</f>
        <v>2015</v>
      </c>
      <c r="B3707">
        <f>MONTH('Raw Data'!C3707)</f>
        <v>6</v>
      </c>
      <c r="C3707" t="str">
        <f>TEXT('Raw Data'!C3707,"MMM-YYYY")</f>
        <v>Jun-2015</v>
      </c>
      <c r="D3707" t="str">
        <f>TEXT(Calculated_Columns!C3707,"MMMM")</f>
        <v>June</v>
      </c>
      <c r="E3707">
        <f>'Raw Data'!U3707/'Raw Data'!R3707</f>
        <v>0.48</v>
      </c>
    </row>
    <row r="3708" spans="1:5" x14ac:dyDescent="0.3">
      <c r="A3708">
        <f>YEAR('Raw Data'!C3708)</f>
        <v>2017</v>
      </c>
      <c r="B3708">
        <f>MONTH('Raw Data'!C3708)</f>
        <v>3</v>
      </c>
      <c r="C3708" t="str">
        <f>TEXT('Raw Data'!C3708,"MMM-YYYY")</f>
        <v>Mar-2017</v>
      </c>
      <c r="D3708" t="str">
        <f>TEXT(Calculated_Columns!C3708,"MMMM")</f>
        <v>March</v>
      </c>
      <c r="E3708">
        <f>'Raw Data'!U3708/'Raw Data'!R3708</f>
        <v>0.27499999999999997</v>
      </c>
    </row>
    <row r="3709" spans="1:5" x14ac:dyDescent="0.3">
      <c r="A3709">
        <f>YEAR('Raw Data'!C3709)</f>
        <v>2014</v>
      </c>
      <c r="B3709">
        <f>MONTH('Raw Data'!C3709)</f>
        <v>11</v>
      </c>
      <c r="C3709" t="str">
        <f>TEXT('Raw Data'!C3709,"MMM-YYYY")</f>
        <v>Nov-2014</v>
      </c>
      <c r="D3709" t="str">
        <f>TEXT(Calculated_Columns!C3709,"MMMM")</f>
        <v>November</v>
      </c>
      <c r="E3709">
        <f>'Raw Data'!U3709/'Raw Data'!R3709</f>
        <v>-0.4</v>
      </c>
    </row>
    <row r="3710" spans="1:5" x14ac:dyDescent="0.3">
      <c r="A3710">
        <f>YEAR('Raw Data'!C3710)</f>
        <v>2014</v>
      </c>
      <c r="B3710">
        <f>MONTH('Raw Data'!C3710)</f>
        <v>11</v>
      </c>
      <c r="C3710" t="str">
        <f>TEXT('Raw Data'!C3710,"MMM-YYYY")</f>
        <v>Nov-2014</v>
      </c>
      <c r="D3710" t="str">
        <f>TEXT(Calculated_Columns!C3710,"MMMM")</f>
        <v>November</v>
      </c>
      <c r="E3710">
        <f>'Raw Data'!U3710/'Raw Data'!R3710</f>
        <v>-2.5499999999999998</v>
      </c>
    </row>
    <row r="3711" spans="1:5" x14ac:dyDescent="0.3">
      <c r="A3711">
        <f>YEAR('Raw Data'!C3711)</f>
        <v>2014</v>
      </c>
      <c r="B3711">
        <f>MONTH('Raw Data'!C3711)</f>
        <v>11</v>
      </c>
      <c r="C3711" t="str">
        <f>TEXT('Raw Data'!C3711,"MMM-YYYY")</f>
        <v>Nov-2014</v>
      </c>
      <c r="D3711" t="str">
        <f>TEXT(Calculated_Columns!C3711,"MMMM")</f>
        <v>November</v>
      </c>
      <c r="E3711">
        <f>'Raw Data'!U3711/'Raw Data'!R3711</f>
        <v>0.30000000000000004</v>
      </c>
    </row>
    <row r="3712" spans="1:5" x14ac:dyDescent="0.3">
      <c r="A3712">
        <f>YEAR('Raw Data'!C3712)</f>
        <v>2017</v>
      </c>
      <c r="B3712">
        <f>MONTH('Raw Data'!C3712)</f>
        <v>10</v>
      </c>
      <c r="C3712" t="str">
        <f>TEXT('Raw Data'!C3712,"MMM-YYYY")</f>
        <v>Oct-2017</v>
      </c>
      <c r="D3712" t="str">
        <f>TEXT(Calculated_Columns!C3712,"MMMM")</f>
        <v>October</v>
      </c>
      <c r="E3712">
        <f>'Raw Data'!U3712/'Raw Data'!R3712</f>
        <v>1.2500000000000001E-2</v>
      </c>
    </row>
    <row r="3713" spans="1:5" x14ac:dyDescent="0.3">
      <c r="A3713">
        <f>YEAR('Raw Data'!C3713)</f>
        <v>2017</v>
      </c>
      <c r="B3713">
        <f>MONTH('Raw Data'!C3713)</f>
        <v>10</v>
      </c>
      <c r="C3713" t="str">
        <f>TEXT('Raw Data'!C3713,"MMM-YYYY")</f>
        <v>Oct-2017</v>
      </c>
      <c r="D3713" t="str">
        <f>TEXT(Calculated_Columns!C3713,"MMMM")</f>
        <v>October</v>
      </c>
      <c r="E3713">
        <f>'Raw Data'!U3713/'Raw Data'!R3713</f>
        <v>0.49000000000000005</v>
      </c>
    </row>
    <row r="3714" spans="1:5" x14ac:dyDescent="0.3">
      <c r="A3714">
        <f>YEAR('Raw Data'!C3714)</f>
        <v>2017</v>
      </c>
      <c r="B3714">
        <f>MONTH('Raw Data'!C3714)</f>
        <v>4</v>
      </c>
      <c r="C3714" t="str">
        <f>TEXT('Raw Data'!C3714,"MMM-YYYY")</f>
        <v>Apr-2017</v>
      </c>
      <c r="D3714" t="str">
        <f>TEXT(Calculated_Columns!C3714,"MMMM")</f>
        <v>April</v>
      </c>
      <c r="E3714">
        <f>'Raw Data'!U3714/'Raw Data'!R3714</f>
        <v>0.30000000000000004</v>
      </c>
    </row>
    <row r="3715" spans="1:5" x14ac:dyDescent="0.3">
      <c r="A3715">
        <f>YEAR('Raw Data'!C3715)</f>
        <v>2017</v>
      </c>
      <c r="B3715">
        <f>MONTH('Raw Data'!C3715)</f>
        <v>4</v>
      </c>
      <c r="C3715" t="str">
        <f>TEXT('Raw Data'!C3715,"MMM-YYYY")</f>
        <v>Apr-2017</v>
      </c>
      <c r="D3715" t="str">
        <f>TEXT(Calculated_Columns!C3715,"MMMM")</f>
        <v>April</v>
      </c>
      <c r="E3715">
        <f>'Raw Data'!U3715/'Raw Data'!R3715</f>
        <v>0.21000000000000002</v>
      </c>
    </row>
    <row r="3716" spans="1:5" x14ac:dyDescent="0.3">
      <c r="A3716">
        <f>YEAR('Raw Data'!C3716)</f>
        <v>2014</v>
      </c>
      <c r="B3716">
        <f>MONTH('Raw Data'!C3716)</f>
        <v>12</v>
      </c>
      <c r="C3716" t="str">
        <f>TEXT('Raw Data'!C3716,"MMM-YYYY")</f>
        <v>Dec-2014</v>
      </c>
      <c r="D3716" t="str">
        <f>TEXT(Calculated_Columns!C3716,"MMMM")</f>
        <v>December</v>
      </c>
      <c r="E3716">
        <f>'Raw Data'!U3716/'Raw Data'!R3716</f>
        <v>0.45999999999999996</v>
      </c>
    </row>
    <row r="3717" spans="1:5" x14ac:dyDescent="0.3">
      <c r="A3717">
        <f>YEAR('Raw Data'!C3717)</f>
        <v>2014</v>
      </c>
      <c r="B3717">
        <f>MONTH('Raw Data'!C3717)</f>
        <v>12</v>
      </c>
      <c r="C3717" t="str">
        <f>TEXT('Raw Data'!C3717,"MMM-YYYY")</f>
        <v>Dec-2014</v>
      </c>
      <c r="D3717" t="str">
        <f>TEXT(Calculated_Columns!C3717,"MMMM")</f>
        <v>December</v>
      </c>
      <c r="E3717">
        <f>'Raw Data'!U3717/'Raw Data'!R3717</f>
        <v>7.4999999999999997E-2</v>
      </c>
    </row>
    <row r="3718" spans="1:5" x14ac:dyDescent="0.3">
      <c r="A3718">
        <f>YEAR('Raw Data'!C3718)</f>
        <v>2017</v>
      </c>
      <c r="B3718">
        <f>MONTH('Raw Data'!C3718)</f>
        <v>5</v>
      </c>
      <c r="C3718" t="str">
        <f>TEXT('Raw Data'!C3718,"MMM-YYYY")</f>
        <v>May-2017</v>
      </c>
      <c r="D3718" t="str">
        <f>TEXT(Calculated_Columns!C3718,"MMMM")</f>
        <v>May</v>
      </c>
      <c r="E3718">
        <f>'Raw Data'!U3718/'Raw Data'!R3718</f>
        <v>4.9999999999999996E-2</v>
      </c>
    </row>
    <row r="3719" spans="1:5" x14ac:dyDescent="0.3">
      <c r="A3719">
        <f>YEAR('Raw Data'!C3719)</f>
        <v>2016</v>
      </c>
      <c r="B3719">
        <f>MONTH('Raw Data'!C3719)</f>
        <v>9</v>
      </c>
      <c r="C3719" t="str">
        <f>TEXT('Raw Data'!C3719,"MMM-YYYY")</f>
        <v>Sep-2016</v>
      </c>
      <c r="D3719" t="str">
        <f>TEXT(Calculated_Columns!C3719,"MMMM")</f>
        <v>September</v>
      </c>
      <c r="E3719">
        <f>'Raw Data'!U3719/'Raw Data'!R3719</f>
        <v>0.03</v>
      </c>
    </row>
    <row r="3720" spans="1:5" x14ac:dyDescent="0.3">
      <c r="A3720">
        <f>YEAR('Raw Data'!C3720)</f>
        <v>2016</v>
      </c>
      <c r="B3720">
        <f>MONTH('Raw Data'!C3720)</f>
        <v>9</v>
      </c>
      <c r="C3720" t="str">
        <f>TEXT('Raw Data'!C3720,"MMM-YYYY")</f>
        <v>Sep-2016</v>
      </c>
      <c r="D3720" t="str">
        <f>TEXT(Calculated_Columns!C3720,"MMMM")</f>
        <v>September</v>
      </c>
      <c r="E3720">
        <f>'Raw Data'!U3720/'Raw Data'!R3720</f>
        <v>0.43</v>
      </c>
    </row>
    <row r="3721" spans="1:5" x14ac:dyDescent="0.3">
      <c r="A3721">
        <f>YEAR('Raw Data'!C3721)</f>
        <v>2016</v>
      </c>
      <c r="B3721">
        <f>MONTH('Raw Data'!C3721)</f>
        <v>9</v>
      </c>
      <c r="C3721" t="str">
        <f>TEXT('Raw Data'!C3721,"MMM-YYYY")</f>
        <v>Sep-2016</v>
      </c>
      <c r="D3721" t="str">
        <f>TEXT(Calculated_Columns!C3721,"MMMM")</f>
        <v>September</v>
      </c>
      <c r="E3721">
        <f>'Raw Data'!U3721/'Raw Data'!R3721</f>
        <v>0.37000000000000005</v>
      </c>
    </row>
    <row r="3722" spans="1:5" x14ac:dyDescent="0.3">
      <c r="A3722">
        <f>YEAR('Raw Data'!C3722)</f>
        <v>2016</v>
      </c>
      <c r="B3722">
        <f>MONTH('Raw Data'!C3722)</f>
        <v>12</v>
      </c>
      <c r="C3722" t="str">
        <f>TEXT('Raw Data'!C3722,"MMM-YYYY")</f>
        <v>Dec-2016</v>
      </c>
      <c r="D3722" t="str">
        <f>TEXT(Calculated_Columns!C3722,"MMMM")</f>
        <v>December</v>
      </c>
      <c r="E3722">
        <f>'Raw Data'!U3722/'Raw Data'!R3722</f>
        <v>0.38999999999999996</v>
      </c>
    </row>
    <row r="3723" spans="1:5" x14ac:dyDescent="0.3">
      <c r="A3723">
        <f>YEAR('Raw Data'!C3723)</f>
        <v>2016</v>
      </c>
      <c r="B3723">
        <f>MONTH('Raw Data'!C3723)</f>
        <v>12</v>
      </c>
      <c r="C3723" t="str">
        <f>TEXT('Raw Data'!C3723,"MMM-YYYY")</f>
        <v>Dec-2016</v>
      </c>
      <c r="D3723" t="str">
        <f>TEXT(Calculated_Columns!C3723,"MMMM")</f>
        <v>December</v>
      </c>
      <c r="E3723">
        <f>'Raw Data'!U3723/'Raw Data'!R3723</f>
        <v>0.45</v>
      </c>
    </row>
    <row r="3724" spans="1:5" x14ac:dyDescent="0.3">
      <c r="A3724">
        <f>YEAR('Raw Data'!C3724)</f>
        <v>2017</v>
      </c>
      <c r="B3724">
        <f>MONTH('Raw Data'!C3724)</f>
        <v>11</v>
      </c>
      <c r="C3724" t="str">
        <f>TEXT('Raw Data'!C3724,"MMM-YYYY")</f>
        <v>Nov-2017</v>
      </c>
      <c r="D3724" t="str">
        <f>TEXT(Calculated_Columns!C3724,"MMMM")</f>
        <v>November</v>
      </c>
      <c r="E3724">
        <f>'Raw Data'!U3724/'Raw Data'!R3724</f>
        <v>6.25E-2</v>
      </c>
    </row>
    <row r="3725" spans="1:5" x14ac:dyDescent="0.3">
      <c r="A3725">
        <f>YEAR('Raw Data'!C3725)</f>
        <v>2014</v>
      </c>
      <c r="B3725">
        <f>MONTH('Raw Data'!C3725)</f>
        <v>12</v>
      </c>
      <c r="C3725" t="str">
        <f>TEXT('Raw Data'!C3725,"MMM-YYYY")</f>
        <v>Dec-2014</v>
      </c>
      <c r="D3725" t="str">
        <f>TEXT(Calculated_Columns!C3725,"MMMM")</f>
        <v>December</v>
      </c>
      <c r="E3725">
        <f>'Raw Data'!U3725/'Raw Data'!R3725</f>
        <v>-0.83333333333333337</v>
      </c>
    </row>
    <row r="3726" spans="1:5" x14ac:dyDescent="0.3">
      <c r="A3726">
        <f>YEAR('Raw Data'!C3726)</f>
        <v>2017</v>
      </c>
      <c r="B3726">
        <f>MONTH('Raw Data'!C3726)</f>
        <v>4</v>
      </c>
      <c r="C3726" t="str">
        <f>TEXT('Raw Data'!C3726,"MMM-YYYY")</f>
        <v>Apr-2017</v>
      </c>
      <c r="D3726" t="str">
        <f>TEXT(Calculated_Columns!C3726,"MMMM")</f>
        <v>April</v>
      </c>
      <c r="E3726">
        <f>'Raw Data'!U3726/'Raw Data'!R3726</f>
        <v>0.3125</v>
      </c>
    </row>
    <row r="3727" spans="1:5" x14ac:dyDescent="0.3">
      <c r="A3727">
        <f>YEAR('Raw Data'!C3727)</f>
        <v>2016</v>
      </c>
      <c r="B3727">
        <f>MONTH('Raw Data'!C3727)</f>
        <v>12</v>
      </c>
      <c r="C3727" t="str">
        <f>TEXT('Raw Data'!C3727,"MMM-YYYY")</f>
        <v>Dec-2016</v>
      </c>
      <c r="D3727" t="str">
        <f>TEXT(Calculated_Columns!C3727,"MMMM")</f>
        <v>December</v>
      </c>
      <c r="E3727">
        <f>'Raw Data'!U3727/'Raw Data'!R3727</f>
        <v>0.1875</v>
      </c>
    </row>
    <row r="3728" spans="1:5" x14ac:dyDescent="0.3">
      <c r="A3728">
        <f>YEAR('Raw Data'!C3728)</f>
        <v>2016</v>
      </c>
      <c r="B3728">
        <f>MONTH('Raw Data'!C3728)</f>
        <v>6</v>
      </c>
      <c r="C3728" t="str">
        <f>TEXT('Raw Data'!C3728,"MMM-YYYY")</f>
        <v>Jun-2016</v>
      </c>
      <c r="D3728" t="str">
        <f>TEXT(Calculated_Columns!C3728,"MMMM")</f>
        <v>June</v>
      </c>
      <c r="E3728">
        <f>'Raw Data'!U3728/'Raw Data'!R3728</f>
        <v>0.26</v>
      </c>
    </row>
    <row r="3729" spans="1:5" x14ac:dyDescent="0.3">
      <c r="A3729">
        <f>YEAR('Raw Data'!C3729)</f>
        <v>2016</v>
      </c>
      <c r="B3729">
        <f>MONTH('Raw Data'!C3729)</f>
        <v>6</v>
      </c>
      <c r="C3729" t="str">
        <f>TEXT('Raw Data'!C3729,"MMM-YYYY")</f>
        <v>Jun-2016</v>
      </c>
      <c r="D3729" t="str">
        <f>TEXT(Calculated_Columns!C3729,"MMMM")</f>
        <v>June</v>
      </c>
      <c r="E3729">
        <f>'Raw Data'!U3729/'Raw Data'!R3729</f>
        <v>0.25</v>
      </c>
    </row>
    <row r="3730" spans="1:5" x14ac:dyDescent="0.3">
      <c r="A3730">
        <f>YEAR('Raw Data'!C3730)</f>
        <v>2016</v>
      </c>
      <c r="B3730">
        <f>MONTH('Raw Data'!C3730)</f>
        <v>6</v>
      </c>
      <c r="C3730" t="str">
        <f>TEXT('Raw Data'!C3730,"MMM-YYYY")</f>
        <v>Jun-2016</v>
      </c>
      <c r="D3730" t="str">
        <f>TEXT(Calculated_Columns!C3730,"MMMM")</f>
        <v>June</v>
      </c>
      <c r="E3730">
        <f>'Raw Data'!U3730/'Raw Data'!R3730</f>
        <v>0.46</v>
      </c>
    </row>
    <row r="3731" spans="1:5" x14ac:dyDescent="0.3">
      <c r="A3731">
        <f>YEAR('Raw Data'!C3731)</f>
        <v>2015</v>
      </c>
      <c r="B3731">
        <f>MONTH('Raw Data'!C3731)</f>
        <v>9</v>
      </c>
      <c r="C3731" t="str">
        <f>TEXT('Raw Data'!C3731,"MMM-YYYY")</f>
        <v>Sep-2015</v>
      </c>
      <c r="D3731" t="str">
        <f>TEXT(Calculated_Columns!C3731,"MMMM")</f>
        <v>September</v>
      </c>
      <c r="E3731">
        <f>'Raw Data'!U3731/'Raw Data'!R3731</f>
        <v>0.19</v>
      </c>
    </row>
    <row r="3732" spans="1:5" x14ac:dyDescent="0.3">
      <c r="A3732">
        <f>YEAR('Raw Data'!C3732)</f>
        <v>2015</v>
      </c>
      <c r="B3732">
        <f>MONTH('Raw Data'!C3732)</f>
        <v>9</v>
      </c>
      <c r="C3732" t="str">
        <f>TEXT('Raw Data'!C3732,"MMM-YYYY")</f>
        <v>Sep-2015</v>
      </c>
      <c r="D3732" t="str">
        <f>TEXT(Calculated_Columns!C3732,"MMMM")</f>
        <v>September</v>
      </c>
      <c r="E3732">
        <f>'Raw Data'!U3732/'Raw Data'!R3732</f>
        <v>0</v>
      </c>
    </row>
    <row r="3733" spans="1:5" x14ac:dyDescent="0.3">
      <c r="A3733">
        <f>YEAR('Raw Data'!C3733)</f>
        <v>2015</v>
      </c>
      <c r="B3733">
        <f>MONTH('Raw Data'!C3733)</f>
        <v>9</v>
      </c>
      <c r="C3733" t="str">
        <f>TEXT('Raw Data'!C3733,"MMM-YYYY")</f>
        <v>Sep-2015</v>
      </c>
      <c r="D3733" t="str">
        <f>TEXT(Calculated_Columns!C3733,"MMMM")</f>
        <v>September</v>
      </c>
      <c r="E3733">
        <f>'Raw Data'!U3733/'Raw Data'!R3733</f>
        <v>0.26</v>
      </c>
    </row>
    <row r="3734" spans="1:5" x14ac:dyDescent="0.3">
      <c r="A3734">
        <f>YEAR('Raw Data'!C3734)</f>
        <v>2015</v>
      </c>
      <c r="B3734">
        <f>MONTH('Raw Data'!C3734)</f>
        <v>9</v>
      </c>
      <c r="C3734" t="str">
        <f>TEXT('Raw Data'!C3734,"MMM-YYYY")</f>
        <v>Sep-2015</v>
      </c>
      <c r="D3734" t="str">
        <f>TEXT(Calculated_Columns!C3734,"MMMM")</f>
        <v>September</v>
      </c>
      <c r="E3734">
        <f>'Raw Data'!U3734/'Raw Data'!R3734</f>
        <v>0.25999999999999995</v>
      </c>
    </row>
    <row r="3735" spans="1:5" x14ac:dyDescent="0.3">
      <c r="A3735">
        <f>YEAR('Raw Data'!C3735)</f>
        <v>2015</v>
      </c>
      <c r="B3735">
        <f>MONTH('Raw Data'!C3735)</f>
        <v>9</v>
      </c>
      <c r="C3735" t="str">
        <f>TEXT('Raw Data'!C3735,"MMM-YYYY")</f>
        <v>Sep-2015</v>
      </c>
      <c r="D3735" t="str">
        <f>TEXT(Calculated_Columns!C3735,"MMMM")</f>
        <v>September</v>
      </c>
      <c r="E3735">
        <f>'Raw Data'!U3735/'Raw Data'!R3735</f>
        <v>0.49</v>
      </c>
    </row>
    <row r="3736" spans="1:5" x14ac:dyDescent="0.3">
      <c r="A3736">
        <f>YEAR('Raw Data'!C3736)</f>
        <v>2017</v>
      </c>
      <c r="B3736">
        <f>MONTH('Raw Data'!C3736)</f>
        <v>3</v>
      </c>
      <c r="C3736" t="str">
        <f>TEXT('Raw Data'!C3736,"MMM-YYYY")</f>
        <v>Mar-2017</v>
      </c>
      <c r="D3736" t="str">
        <f>TEXT(Calculated_Columns!C3736,"MMMM")</f>
        <v>March</v>
      </c>
      <c r="E3736">
        <f>'Raw Data'!U3736/'Raw Data'!R3736</f>
        <v>0.46</v>
      </c>
    </row>
    <row r="3737" spans="1:5" x14ac:dyDescent="0.3">
      <c r="A3737">
        <f>YEAR('Raw Data'!C3737)</f>
        <v>2017</v>
      </c>
      <c r="B3737">
        <f>MONTH('Raw Data'!C3737)</f>
        <v>3</v>
      </c>
      <c r="C3737" t="str">
        <f>TEXT('Raw Data'!C3737,"MMM-YYYY")</f>
        <v>Mar-2017</v>
      </c>
      <c r="D3737" t="str">
        <f>TEXT(Calculated_Columns!C3737,"MMMM")</f>
        <v>March</v>
      </c>
      <c r="E3737">
        <f>'Raw Data'!U3737/'Raw Data'!R3737</f>
        <v>0.23</v>
      </c>
    </row>
    <row r="3738" spans="1:5" x14ac:dyDescent="0.3">
      <c r="A3738">
        <f>YEAR('Raw Data'!C3738)</f>
        <v>2016</v>
      </c>
      <c r="B3738">
        <f>MONTH('Raw Data'!C3738)</f>
        <v>3</v>
      </c>
      <c r="C3738" t="str">
        <f>TEXT('Raw Data'!C3738,"MMM-YYYY")</f>
        <v>Mar-2016</v>
      </c>
      <c r="D3738" t="str">
        <f>TEXT(Calculated_Columns!C3738,"MMMM")</f>
        <v>March</v>
      </c>
      <c r="E3738">
        <f>'Raw Data'!U3738/'Raw Data'!R3738</f>
        <v>0.48000000000000004</v>
      </c>
    </row>
    <row r="3739" spans="1:5" x14ac:dyDescent="0.3">
      <c r="A3739">
        <f>YEAR('Raw Data'!C3739)</f>
        <v>2016</v>
      </c>
      <c r="B3739">
        <f>MONTH('Raw Data'!C3739)</f>
        <v>3</v>
      </c>
      <c r="C3739" t="str">
        <f>TEXT('Raw Data'!C3739,"MMM-YYYY")</f>
        <v>Mar-2016</v>
      </c>
      <c r="D3739" t="str">
        <f>TEXT(Calculated_Columns!C3739,"MMMM")</f>
        <v>March</v>
      </c>
      <c r="E3739">
        <f>'Raw Data'!U3739/'Raw Data'!R3739</f>
        <v>0.49</v>
      </c>
    </row>
    <row r="3740" spans="1:5" x14ac:dyDescent="0.3">
      <c r="A3740">
        <f>YEAR('Raw Data'!C3740)</f>
        <v>2016</v>
      </c>
      <c r="B3740">
        <f>MONTH('Raw Data'!C3740)</f>
        <v>12</v>
      </c>
      <c r="C3740" t="str">
        <f>TEXT('Raw Data'!C3740,"MMM-YYYY")</f>
        <v>Dec-2016</v>
      </c>
      <c r="D3740" t="str">
        <f>TEXT(Calculated_Columns!C3740,"MMMM")</f>
        <v>December</v>
      </c>
      <c r="E3740">
        <f>'Raw Data'!U3740/'Raw Data'!R3740</f>
        <v>0.27999999999999997</v>
      </c>
    </row>
    <row r="3741" spans="1:5" x14ac:dyDescent="0.3">
      <c r="A3741">
        <f>YEAR('Raw Data'!C3741)</f>
        <v>2016</v>
      </c>
      <c r="B3741">
        <f>MONTH('Raw Data'!C3741)</f>
        <v>12</v>
      </c>
      <c r="C3741" t="str">
        <f>TEXT('Raw Data'!C3741,"MMM-YYYY")</f>
        <v>Dec-2016</v>
      </c>
      <c r="D3741" t="str">
        <f>TEXT(Calculated_Columns!C3741,"MMMM")</f>
        <v>December</v>
      </c>
      <c r="E3741">
        <f>'Raw Data'!U3741/'Raw Data'!R3741</f>
        <v>0.42000000000000004</v>
      </c>
    </row>
    <row r="3742" spans="1:5" x14ac:dyDescent="0.3">
      <c r="A3742">
        <f>YEAR('Raw Data'!C3742)</f>
        <v>2016</v>
      </c>
      <c r="B3742">
        <f>MONTH('Raw Data'!C3742)</f>
        <v>12</v>
      </c>
      <c r="C3742" t="str">
        <f>TEXT('Raw Data'!C3742,"MMM-YYYY")</f>
        <v>Dec-2016</v>
      </c>
      <c r="D3742" t="str">
        <f>TEXT(Calculated_Columns!C3742,"MMMM")</f>
        <v>December</v>
      </c>
      <c r="E3742">
        <f>'Raw Data'!U3742/'Raw Data'!R3742</f>
        <v>0.37777777777777777</v>
      </c>
    </row>
    <row r="3743" spans="1:5" x14ac:dyDescent="0.3">
      <c r="A3743">
        <f>YEAR('Raw Data'!C3743)</f>
        <v>2016</v>
      </c>
      <c r="B3743">
        <f>MONTH('Raw Data'!C3743)</f>
        <v>1</v>
      </c>
      <c r="C3743" t="str">
        <f>TEXT('Raw Data'!C3743,"MMM-YYYY")</f>
        <v>Jan-2016</v>
      </c>
      <c r="D3743" t="str">
        <f>TEXT(Calculated_Columns!C3743,"MMMM")</f>
        <v>January</v>
      </c>
      <c r="E3743">
        <f>'Raw Data'!U3743/'Raw Data'!R3743</f>
        <v>0.46</v>
      </c>
    </row>
    <row r="3744" spans="1:5" x14ac:dyDescent="0.3">
      <c r="A3744">
        <f>YEAR('Raw Data'!C3744)</f>
        <v>2016</v>
      </c>
      <c r="B3744">
        <f>MONTH('Raw Data'!C3744)</f>
        <v>1</v>
      </c>
      <c r="C3744" t="str">
        <f>TEXT('Raw Data'!C3744,"MMM-YYYY")</f>
        <v>Jan-2016</v>
      </c>
      <c r="D3744" t="str">
        <f>TEXT(Calculated_Columns!C3744,"MMMM")</f>
        <v>January</v>
      </c>
      <c r="E3744">
        <f>'Raw Data'!U3744/'Raw Data'!R3744</f>
        <v>0.48000000000000004</v>
      </c>
    </row>
    <row r="3745" spans="1:5" x14ac:dyDescent="0.3">
      <c r="A3745">
        <f>YEAR('Raw Data'!C3745)</f>
        <v>2016</v>
      </c>
      <c r="B3745">
        <f>MONTH('Raw Data'!C3745)</f>
        <v>1</v>
      </c>
      <c r="C3745" t="str">
        <f>TEXT('Raw Data'!C3745,"MMM-YYYY")</f>
        <v>Jan-2016</v>
      </c>
      <c r="D3745" t="str">
        <f>TEXT(Calculated_Columns!C3745,"MMMM")</f>
        <v>January</v>
      </c>
      <c r="E3745">
        <f>'Raw Data'!U3745/'Raw Data'!R3745</f>
        <v>0.35</v>
      </c>
    </row>
    <row r="3746" spans="1:5" x14ac:dyDescent="0.3">
      <c r="A3746">
        <f>YEAR('Raw Data'!C3746)</f>
        <v>2014</v>
      </c>
      <c r="B3746">
        <f>MONTH('Raw Data'!C3746)</f>
        <v>10</v>
      </c>
      <c r="C3746" t="str">
        <f>TEXT('Raw Data'!C3746,"MMM-YYYY")</f>
        <v>Oct-2014</v>
      </c>
      <c r="D3746" t="str">
        <f>TEXT(Calculated_Columns!C3746,"MMMM")</f>
        <v>October</v>
      </c>
      <c r="E3746">
        <f>'Raw Data'!U3746/'Raw Data'!R3746</f>
        <v>0.32</v>
      </c>
    </row>
    <row r="3747" spans="1:5" x14ac:dyDescent="0.3">
      <c r="A3747">
        <f>YEAR('Raw Data'!C3747)</f>
        <v>2016</v>
      </c>
      <c r="B3747">
        <f>MONTH('Raw Data'!C3747)</f>
        <v>9</v>
      </c>
      <c r="C3747" t="str">
        <f>TEXT('Raw Data'!C3747,"MMM-YYYY")</f>
        <v>Sep-2016</v>
      </c>
      <c r="D3747" t="str">
        <f>TEXT(Calculated_Columns!C3747,"MMMM")</f>
        <v>September</v>
      </c>
      <c r="E3747">
        <f>'Raw Data'!U3747/'Raw Data'!R3747</f>
        <v>0.28999999999999998</v>
      </c>
    </row>
    <row r="3748" spans="1:5" x14ac:dyDescent="0.3">
      <c r="A3748">
        <f>YEAR('Raw Data'!C3748)</f>
        <v>2016</v>
      </c>
      <c r="B3748">
        <f>MONTH('Raw Data'!C3748)</f>
        <v>9</v>
      </c>
      <c r="C3748" t="str">
        <f>TEXT('Raw Data'!C3748,"MMM-YYYY")</f>
        <v>Sep-2016</v>
      </c>
      <c r="D3748" t="str">
        <f>TEXT(Calculated_Columns!C3748,"MMMM")</f>
        <v>September</v>
      </c>
      <c r="E3748">
        <f>'Raw Data'!U3748/'Raw Data'!R3748</f>
        <v>0.21999999999999997</v>
      </c>
    </row>
    <row r="3749" spans="1:5" x14ac:dyDescent="0.3">
      <c r="A3749">
        <f>YEAR('Raw Data'!C3749)</f>
        <v>2017</v>
      </c>
      <c r="B3749">
        <f>MONTH('Raw Data'!C3749)</f>
        <v>8</v>
      </c>
      <c r="C3749" t="str">
        <f>TEXT('Raw Data'!C3749,"MMM-YYYY")</f>
        <v>Aug-2017</v>
      </c>
      <c r="D3749" t="str">
        <f>TEXT(Calculated_Columns!C3749,"MMMM")</f>
        <v>August</v>
      </c>
      <c r="E3749">
        <f>'Raw Data'!U3749/'Raw Data'!R3749</f>
        <v>0.5</v>
      </c>
    </row>
    <row r="3750" spans="1:5" x14ac:dyDescent="0.3">
      <c r="A3750">
        <f>YEAR('Raw Data'!C3750)</f>
        <v>2017</v>
      </c>
      <c r="B3750">
        <f>MONTH('Raw Data'!C3750)</f>
        <v>8</v>
      </c>
      <c r="C3750" t="str">
        <f>TEXT('Raw Data'!C3750,"MMM-YYYY")</f>
        <v>Aug-2017</v>
      </c>
      <c r="D3750" t="str">
        <f>TEXT(Calculated_Columns!C3750,"MMMM")</f>
        <v>August</v>
      </c>
      <c r="E3750">
        <f>'Raw Data'!U3750/'Raw Data'!R3750</f>
        <v>0.3</v>
      </c>
    </row>
    <row r="3751" spans="1:5" x14ac:dyDescent="0.3">
      <c r="A3751">
        <f>YEAR('Raw Data'!C3751)</f>
        <v>2017</v>
      </c>
      <c r="B3751">
        <f>MONTH('Raw Data'!C3751)</f>
        <v>8</v>
      </c>
      <c r="C3751" t="str">
        <f>TEXT('Raw Data'!C3751,"MMM-YYYY")</f>
        <v>Aug-2017</v>
      </c>
      <c r="D3751" t="str">
        <f>TEXT(Calculated_Columns!C3751,"MMMM")</f>
        <v>August</v>
      </c>
      <c r="E3751">
        <f>'Raw Data'!U3751/'Raw Data'!R3751</f>
        <v>0.375</v>
      </c>
    </row>
    <row r="3752" spans="1:5" x14ac:dyDescent="0.3">
      <c r="A3752">
        <f>YEAR('Raw Data'!C3752)</f>
        <v>2017</v>
      </c>
      <c r="B3752">
        <f>MONTH('Raw Data'!C3752)</f>
        <v>8</v>
      </c>
      <c r="C3752" t="str">
        <f>TEXT('Raw Data'!C3752,"MMM-YYYY")</f>
        <v>Aug-2017</v>
      </c>
      <c r="D3752" t="str">
        <f>TEXT(Calculated_Columns!C3752,"MMMM")</f>
        <v>August</v>
      </c>
      <c r="E3752">
        <f>'Raw Data'!U3752/'Raw Data'!R3752</f>
        <v>0.29000000000000004</v>
      </c>
    </row>
    <row r="3753" spans="1:5" x14ac:dyDescent="0.3">
      <c r="A3753">
        <f>YEAR('Raw Data'!C3753)</f>
        <v>2017</v>
      </c>
      <c r="B3753">
        <f>MONTH('Raw Data'!C3753)</f>
        <v>8</v>
      </c>
      <c r="C3753" t="str">
        <f>TEXT('Raw Data'!C3753,"MMM-YYYY")</f>
        <v>Aug-2017</v>
      </c>
      <c r="D3753" t="str">
        <f>TEXT(Calculated_Columns!C3753,"MMMM")</f>
        <v>August</v>
      </c>
      <c r="E3753">
        <f>'Raw Data'!U3753/'Raw Data'!R3753</f>
        <v>9.9999999999999992E-2</v>
      </c>
    </row>
    <row r="3754" spans="1:5" x14ac:dyDescent="0.3">
      <c r="A3754">
        <f>YEAR('Raw Data'!C3754)</f>
        <v>2017</v>
      </c>
      <c r="B3754">
        <f>MONTH('Raw Data'!C3754)</f>
        <v>8</v>
      </c>
      <c r="C3754" t="str">
        <f>TEXT('Raw Data'!C3754,"MMM-YYYY")</f>
        <v>Aug-2017</v>
      </c>
      <c r="D3754" t="str">
        <f>TEXT(Calculated_Columns!C3754,"MMMM")</f>
        <v>August</v>
      </c>
      <c r="E3754">
        <f>'Raw Data'!U3754/'Raw Data'!R3754</f>
        <v>0.49000000000000005</v>
      </c>
    </row>
    <row r="3755" spans="1:5" x14ac:dyDescent="0.3">
      <c r="A3755">
        <f>YEAR('Raw Data'!C3755)</f>
        <v>2017</v>
      </c>
      <c r="B3755">
        <f>MONTH('Raw Data'!C3755)</f>
        <v>8</v>
      </c>
      <c r="C3755" t="str">
        <f>TEXT('Raw Data'!C3755,"MMM-YYYY")</f>
        <v>Aug-2017</v>
      </c>
      <c r="D3755" t="str">
        <f>TEXT(Calculated_Columns!C3755,"MMMM")</f>
        <v>August</v>
      </c>
      <c r="E3755">
        <f>'Raw Data'!U3755/'Raw Data'!R3755</f>
        <v>0.35000000000000003</v>
      </c>
    </row>
    <row r="3756" spans="1:5" x14ac:dyDescent="0.3">
      <c r="A3756">
        <f>YEAR('Raw Data'!C3756)</f>
        <v>2017</v>
      </c>
      <c r="B3756">
        <f>MONTH('Raw Data'!C3756)</f>
        <v>8</v>
      </c>
      <c r="C3756" t="str">
        <f>TEXT('Raw Data'!C3756,"MMM-YYYY")</f>
        <v>Aug-2017</v>
      </c>
      <c r="D3756" t="str">
        <f>TEXT(Calculated_Columns!C3756,"MMMM")</f>
        <v>August</v>
      </c>
      <c r="E3756">
        <f>'Raw Data'!U3756/'Raw Data'!R3756</f>
        <v>0.05</v>
      </c>
    </row>
    <row r="3757" spans="1:5" x14ac:dyDescent="0.3">
      <c r="A3757">
        <f>YEAR('Raw Data'!C3757)</f>
        <v>2016</v>
      </c>
      <c r="B3757">
        <f>MONTH('Raw Data'!C3757)</f>
        <v>3</v>
      </c>
      <c r="C3757" t="str">
        <f>TEXT('Raw Data'!C3757,"MMM-YYYY")</f>
        <v>Mar-2016</v>
      </c>
      <c r="D3757" t="str">
        <f>TEXT(Calculated_Columns!C3757,"MMMM")</f>
        <v>March</v>
      </c>
      <c r="E3757">
        <f>'Raw Data'!U3757/'Raw Data'!R3757</f>
        <v>0.36249999999999999</v>
      </c>
    </row>
    <row r="3758" spans="1:5" x14ac:dyDescent="0.3">
      <c r="A3758">
        <f>YEAR('Raw Data'!C3758)</f>
        <v>2016</v>
      </c>
      <c r="B3758">
        <f>MONTH('Raw Data'!C3758)</f>
        <v>3</v>
      </c>
      <c r="C3758" t="str">
        <f>TEXT('Raw Data'!C3758,"MMM-YYYY")</f>
        <v>Mar-2016</v>
      </c>
      <c r="D3758" t="str">
        <f>TEXT(Calculated_Columns!C3758,"MMMM")</f>
        <v>March</v>
      </c>
      <c r="E3758">
        <f>'Raw Data'!U3758/'Raw Data'!R3758</f>
        <v>-0.10000000000000002</v>
      </c>
    </row>
    <row r="3759" spans="1:5" x14ac:dyDescent="0.3">
      <c r="A3759">
        <f>YEAR('Raw Data'!C3759)</f>
        <v>2016</v>
      </c>
      <c r="B3759">
        <f>MONTH('Raw Data'!C3759)</f>
        <v>2</v>
      </c>
      <c r="C3759" t="str">
        <f>TEXT('Raw Data'!C3759,"MMM-YYYY")</f>
        <v>Feb-2016</v>
      </c>
      <c r="D3759" t="str">
        <f>TEXT(Calculated_Columns!C3759,"MMMM")</f>
        <v>February</v>
      </c>
      <c r="E3759">
        <f>'Raw Data'!U3759/'Raw Data'!R3759</f>
        <v>7.5000000000000011E-2</v>
      </c>
    </row>
    <row r="3760" spans="1:5" x14ac:dyDescent="0.3">
      <c r="A3760">
        <f>YEAR('Raw Data'!C3760)</f>
        <v>2015</v>
      </c>
      <c r="B3760">
        <f>MONTH('Raw Data'!C3760)</f>
        <v>9</v>
      </c>
      <c r="C3760" t="str">
        <f>TEXT('Raw Data'!C3760,"MMM-YYYY")</f>
        <v>Sep-2015</v>
      </c>
      <c r="D3760" t="str">
        <f>TEXT(Calculated_Columns!C3760,"MMMM")</f>
        <v>September</v>
      </c>
      <c r="E3760">
        <f>'Raw Data'!U3760/'Raw Data'!R3760</f>
        <v>0.47000000000000003</v>
      </c>
    </row>
    <row r="3761" spans="1:5" x14ac:dyDescent="0.3">
      <c r="A3761">
        <f>YEAR('Raw Data'!C3761)</f>
        <v>2015</v>
      </c>
      <c r="B3761">
        <f>MONTH('Raw Data'!C3761)</f>
        <v>9</v>
      </c>
      <c r="C3761" t="str">
        <f>TEXT('Raw Data'!C3761,"MMM-YYYY")</f>
        <v>Sep-2015</v>
      </c>
      <c r="D3761" t="str">
        <f>TEXT(Calculated_Columns!C3761,"MMMM")</f>
        <v>September</v>
      </c>
      <c r="E3761">
        <f>'Raw Data'!U3761/'Raw Data'!R3761</f>
        <v>0.30000000000000004</v>
      </c>
    </row>
    <row r="3762" spans="1:5" x14ac:dyDescent="0.3">
      <c r="A3762">
        <f>YEAR('Raw Data'!C3762)</f>
        <v>2015</v>
      </c>
      <c r="B3762">
        <f>MONTH('Raw Data'!C3762)</f>
        <v>9</v>
      </c>
      <c r="C3762" t="str">
        <f>TEXT('Raw Data'!C3762,"MMM-YYYY")</f>
        <v>Sep-2015</v>
      </c>
      <c r="D3762" t="str">
        <f>TEXT(Calculated_Columns!C3762,"MMMM")</f>
        <v>September</v>
      </c>
      <c r="E3762">
        <f>'Raw Data'!U3762/'Raw Data'!R3762</f>
        <v>0.42</v>
      </c>
    </row>
    <row r="3763" spans="1:5" x14ac:dyDescent="0.3">
      <c r="A3763">
        <f>YEAR('Raw Data'!C3763)</f>
        <v>2017</v>
      </c>
      <c r="B3763">
        <f>MONTH('Raw Data'!C3763)</f>
        <v>5</v>
      </c>
      <c r="C3763" t="str">
        <f>TEXT('Raw Data'!C3763,"MMM-YYYY")</f>
        <v>May-2017</v>
      </c>
      <c r="D3763" t="str">
        <f>TEXT(Calculated_Columns!C3763,"MMMM")</f>
        <v>May</v>
      </c>
      <c r="E3763">
        <f>'Raw Data'!U3763/'Raw Data'!R3763</f>
        <v>0.48000000000000004</v>
      </c>
    </row>
    <row r="3764" spans="1:5" x14ac:dyDescent="0.3">
      <c r="A3764">
        <f>YEAR('Raw Data'!C3764)</f>
        <v>2016</v>
      </c>
      <c r="B3764">
        <f>MONTH('Raw Data'!C3764)</f>
        <v>8</v>
      </c>
      <c r="C3764" t="str">
        <f>TEXT('Raw Data'!C3764,"MMM-YYYY")</f>
        <v>Aug-2016</v>
      </c>
      <c r="D3764" t="str">
        <f>TEXT(Calculated_Columns!C3764,"MMMM")</f>
        <v>August</v>
      </c>
      <c r="E3764">
        <f>'Raw Data'!U3764/'Raw Data'!R3764</f>
        <v>0.1</v>
      </c>
    </row>
    <row r="3765" spans="1:5" x14ac:dyDescent="0.3">
      <c r="A3765">
        <f>YEAR('Raw Data'!C3765)</f>
        <v>2016</v>
      </c>
      <c r="B3765">
        <f>MONTH('Raw Data'!C3765)</f>
        <v>8</v>
      </c>
      <c r="C3765" t="str">
        <f>TEXT('Raw Data'!C3765,"MMM-YYYY")</f>
        <v>Aug-2016</v>
      </c>
      <c r="D3765" t="str">
        <f>TEXT(Calculated_Columns!C3765,"MMMM")</f>
        <v>August</v>
      </c>
      <c r="E3765">
        <f>'Raw Data'!U3765/'Raw Data'!R3765</f>
        <v>0.49000000000000005</v>
      </c>
    </row>
    <row r="3766" spans="1:5" x14ac:dyDescent="0.3">
      <c r="A3766">
        <f>YEAR('Raw Data'!C3766)</f>
        <v>2017</v>
      </c>
      <c r="B3766">
        <f>MONTH('Raw Data'!C3766)</f>
        <v>2</v>
      </c>
      <c r="C3766" t="str">
        <f>TEXT('Raw Data'!C3766,"MMM-YYYY")</f>
        <v>Feb-2017</v>
      </c>
      <c r="D3766" t="str">
        <f>TEXT(Calculated_Columns!C3766,"MMMM")</f>
        <v>February</v>
      </c>
      <c r="E3766">
        <f>'Raw Data'!U3766/'Raw Data'!R3766</f>
        <v>-1.7</v>
      </c>
    </row>
    <row r="3767" spans="1:5" x14ac:dyDescent="0.3">
      <c r="A3767">
        <f>YEAR('Raw Data'!C3767)</f>
        <v>2016</v>
      </c>
      <c r="B3767">
        <f>MONTH('Raw Data'!C3767)</f>
        <v>3</v>
      </c>
      <c r="C3767" t="str">
        <f>TEXT('Raw Data'!C3767,"MMM-YYYY")</f>
        <v>Mar-2016</v>
      </c>
      <c r="D3767" t="str">
        <f>TEXT(Calculated_Columns!C3767,"MMMM")</f>
        <v>March</v>
      </c>
      <c r="E3767">
        <f>'Raw Data'!U3767/'Raw Data'!R3767</f>
        <v>-1.4285714285714285E-2</v>
      </c>
    </row>
    <row r="3768" spans="1:5" x14ac:dyDescent="0.3">
      <c r="A3768">
        <f>YEAR('Raw Data'!C3768)</f>
        <v>2016</v>
      </c>
      <c r="B3768">
        <f>MONTH('Raw Data'!C3768)</f>
        <v>3</v>
      </c>
      <c r="C3768" t="str">
        <f>TEXT('Raw Data'!C3768,"MMM-YYYY")</f>
        <v>Mar-2016</v>
      </c>
      <c r="D3768" t="str">
        <f>TEXT(Calculated_Columns!C3768,"MMMM")</f>
        <v>March</v>
      </c>
      <c r="E3768">
        <f>'Raw Data'!U3768/'Raw Data'!R3768</f>
        <v>0.375</v>
      </c>
    </row>
    <row r="3769" spans="1:5" x14ac:dyDescent="0.3">
      <c r="A3769">
        <f>YEAR('Raw Data'!C3769)</f>
        <v>2015</v>
      </c>
      <c r="B3769">
        <f>MONTH('Raw Data'!C3769)</f>
        <v>12</v>
      </c>
      <c r="C3769" t="str">
        <f>TEXT('Raw Data'!C3769,"MMM-YYYY")</f>
        <v>Dec-2015</v>
      </c>
      <c r="D3769" t="str">
        <f>TEXT(Calculated_Columns!C3769,"MMMM")</f>
        <v>December</v>
      </c>
      <c r="E3769">
        <f>'Raw Data'!U3769/'Raw Data'!R3769</f>
        <v>0.1</v>
      </c>
    </row>
    <row r="3770" spans="1:5" x14ac:dyDescent="0.3">
      <c r="A3770">
        <f>YEAR('Raw Data'!C3770)</f>
        <v>2014</v>
      </c>
      <c r="B3770">
        <f>MONTH('Raw Data'!C3770)</f>
        <v>12</v>
      </c>
      <c r="C3770" t="str">
        <f>TEXT('Raw Data'!C3770,"MMM-YYYY")</f>
        <v>Dec-2014</v>
      </c>
      <c r="D3770" t="str">
        <f>TEXT(Calculated_Columns!C3770,"MMMM")</f>
        <v>December</v>
      </c>
      <c r="E3770">
        <f>'Raw Data'!U3770/'Raw Data'!R3770</f>
        <v>0.1</v>
      </c>
    </row>
    <row r="3771" spans="1:5" x14ac:dyDescent="0.3">
      <c r="A3771">
        <f>YEAR('Raw Data'!C3771)</f>
        <v>2014</v>
      </c>
      <c r="B3771">
        <f>MONTH('Raw Data'!C3771)</f>
        <v>12</v>
      </c>
      <c r="C3771" t="str">
        <f>TEXT('Raw Data'!C3771,"MMM-YYYY")</f>
        <v>Dec-2014</v>
      </c>
      <c r="D3771" t="str">
        <f>TEXT(Calculated_Columns!C3771,"MMMM")</f>
        <v>December</v>
      </c>
      <c r="E3771">
        <f>'Raw Data'!U3771/'Raw Data'!R3771</f>
        <v>0.33749999999999997</v>
      </c>
    </row>
    <row r="3772" spans="1:5" x14ac:dyDescent="0.3">
      <c r="A3772">
        <f>YEAR('Raw Data'!C3772)</f>
        <v>2016</v>
      </c>
      <c r="B3772">
        <f>MONTH('Raw Data'!C3772)</f>
        <v>12</v>
      </c>
      <c r="C3772" t="str">
        <f>TEXT('Raw Data'!C3772,"MMM-YYYY")</f>
        <v>Dec-2016</v>
      </c>
      <c r="D3772" t="str">
        <f>TEXT(Calculated_Columns!C3772,"MMMM")</f>
        <v>December</v>
      </c>
      <c r="E3772">
        <f>'Raw Data'!U3772/'Raw Data'!R3772</f>
        <v>-0.16250000000000001</v>
      </c>
    </row>
    <row r="3773" spans="1:5" x14ac:dyDescent="0.3">
      <c r="A3773">
        <f>YEAR('Raw Data'!C3773)</f>
        <v>2016</v>
      </c>
      <c r="B3773">
        <f>MONTH('Raw Data'!C3773)</f>
        <v>5</v>
      </c>
      <c r="C3773" t="str">
        <f>TEXT('Raw Data'!C3773,"MMM-YYYY")</f>
        <v>May-2016</v>
      </c>
      <c r="D3773" t="str">
        <f>TEXT(Calculated_Columns!C3773,"MMMM")</f>
        <v>May</v>
      </c>
      <c r="E3773">
        <f>'Raw Data'!U3773/'Raw Data'!R3773</f>
        <v>-0.23750000000000002</v>
      </c>
    </row>
    <row r="3774" spans="1:5" x14ac:dyDescent="0.3">
      <c r="A3774">
        <f>YEAR('Raw Data'!C3774)</f>
        <v>2014</v>
      </c>
      <c r="B3774">
        <f>MONTH('Raw Data'!C3774)</f>
        <v>8</v>
      </c>
      <c r="C3774" t="str">
        <f>TEXT('Raw Data'!C3774,"MMM-YYYY")</f>
        <v>Aug-2014</v>
      </c>
      <c r="D3774" t="str">
        <f>TEXT(Calculated_Columns!C3774,"MMMM")</f>
        <v>August</v>
      </c>
      <c r="E3774">
        <f>'Raw Data'!U3774/'Raw Data'!R3774</f>
        <v>0.36000000000000004</v>
      </c>
    </row>
    <row r="3775" spans="1:5" x14ac:dyDescent="0.3">
      <c r="A3775">
        <f>YEAR('Raw Data'!C3775)</f>
        <v>2014</v>
      </c>
      <c r="B3775">
        <f>MONTH('Raw Data'!C3775)</f>
        <v>4</v>
      </c>
      <c r="C3775" t="str">
        <f>TEXT('Raw Data'!C3775,"MMM-YYYY")</f>
        <v>Apr-2014</v>
      </c>
      <c r="D3775" t="str">
        <f>TEXT(Calculated_Columns!C3775,"MMMM")</f>
        <v>April</v>
      </c>
      <c r="E3775">
        <f>'Raw Data'!U3775/'Raw Data'!R3775</f>
        <v>0.33750000000000002</v>
      </c>
    </row>
    <row r="3776" spans="1:5" x14ac:dyDescent="0.3">
      <c r="A3776">
        <f>YEAR('Raw Data'!C3776)</f>
        <v>2014</v>
      </c>
      <c r="B3776">
        <f>MONTH('Raw Data'!C3776)</f>
        <v>4</v>
      </c>
      <c r="C3776" t="str">
        <f>TEXT('Raw Data'!C3776,"MMM-YYYY")</f>
        <v>Apr-2014</v>
      </c>
      <c r="D3776" t="str">
        <f>TEXT(Calculated_Columns!C3776,"MMMM")</f>
        <v>April</v>
      </c>
      <c r="E3776">
        <f>'Raw Data'!U3776/'Raw Data'!R3776</f>
        <v>0.21249999999999999</v>
      </c>
    </row>
    <row r="3777" spans="1:5" x14ac:dyDescent="0.3">
      <c r="A3777">
        <f>YEAR('Raw Data'!C3777)</f>
        <v>2014</v>
      </c>
      <c r="B3777">
        <f>MONTH('Raw Data'!C3777)</f>
        <v>4</v>
      </c>
      <c r="C3777" t="str">
        <f>TEXT('Raw Data'!C3777,"MMM-YYYY")</f>
        <v>Apr-2014</v>
      </c>
      <c r="D3777" t="str">
        <f>TEXT(Calculated_Columns!C3777,"MMMM")</f>
        <v>April</v>
      </c>
      <c r="E3777">
        <f>'Raw Data'!U3777/'Raw Data'!R3777</f>
        <v>0.35</v>
      </c>
    </row>
    <row r="3778" spans="1:5" x14ac:dyDescent="0.3">
      <c r="A3778">
        <f>YEAR('Raw Data'!C3778)</f>
        <v>2014</v>
      </c>
      <c r="B3778">
        <f>MONTH('Raw Data'!C3778)</f>
        <v>4</v>
      </c>
      <c r="C3778" t="str">
        <f>TEXT('Raw Data'!C3778,"MMM-YYYY")</f>
        <v>Apr-2014</v>
      </c>
      <c r="D3778" t="str">
        <f>TEXT(Calculated_Columns!C3778,"MMMM")</f>
        <v>April</v>
      </c>
      <c r="E3778">
        <f>'Raw Data'!U3778/'Raw Data'!R3778</f>
        <v>0.125</v>
      </c>
    </row>
    <row r="3779" spans="1:5" x14ac:dyDescent="0.3">
      <c r="A3779">
        <f>YEAR('Raw Data'!C3779)</f>
        <v>2015</v>
      </c>
      <c r="B3779">
        <f>MONTH('Raw Data'!C3779)</f>
        <v>5</v>
      </c>
      <c r="C3779" t="str">
        <f>TEXT('Raw Data'!C3779,"MMM-YYYY")</f>
        <v>May-2015</v>
      </c>
      <c r="D3779" t="str">
        <f>TEXT(Calculated_Columns!C3779,"MMMM")</f>
        <v>May</v>
      </c>
      <c r="E3779">
        <f>'Raw Data'!U3779/'Raw Data'!R3779</f>
        <v>0.16</v>
      </c>
    </row>
    <row r="3780" spans="1:5" x14ac:dyDescent="0.3">
      <c r="A3780">
        <f>YEAR('Raw Data'!C3780)</f>
        <v>2017</v>
      </c>
      <c r="B3780">
        <f>MONTH('Raw Data'!C3780)</f>
        <v>11</v>
      </c>
      <c r="C3780" t="str">
        <f>TEXT('Raw Data'!C3780,"MMM-YYYY")</f>
        <v>Nov-2017</v>
      </c>
      <c r="D3780" t="str">
        <f>TEXT(Calculated_Columns!C3780,"MMMM")</f>
        <v>November</v>
      </c>
      <c r="E3780">
        <f>'Raw Data'!U3780/'Raw Data'!R3780</f>
        <v>0.125</v>
      </c>
    </row>
    <row r="3781" spans="1:5" x14ac:dyDescent="0.3">
      <c r="A3781">
        <f>YEAR('Raw Data'!C3781)</f>
        <v>2017</v>
      </c>
      <c r="B3781">
        <f>MONTH('Raw Data'!C3781)</f>
        <v>2</v>
      </c>
      <c r="C3781" t="str">
        <f>TEXT('Raw Data'!C3781,"MMM-YYYY")</f>
        <v>Feb-2017</v>
      </c>
      <c r="D3781" t="str">
        <f>TEXT(Calculated_Columns!C3781,"MMMM")</f>
        <v>February</v>
      </c>
      <c r="E3781">
        <f>'Raw Data'!U3781/'Raw Data'!R3781</f>
        <v>0.48000000000000009</v>
      </c>
    </row>
    <row r="3782" spans="1:5" x14ac:dyDescent="0.3">
      <c r="A3782">
        <f>YEAR('Raw Data'!C3782)</f>
        <v>2014</v>
      </c>
      <c r="B3782">
        <f>MONTH('Raw Data'!C3782)</f>
        <v>11</v>
      </c>
      <c r="C3782" t="str">
        <f>TEXT('Raw Data'!C3782,"MMM-YYYY")</f>
        <v>Nov-2014</v>
      </c>
      <c r="D3782" t="str">
        <f>TEXT(Calculated_Columns!C3782,"MMMM")</f>
        <v>November</v>
      </c>
      <c r="E3782">
        <f>'Raw Data'!U3782/'Raw Data'!R3782</f>
        <v>0.04</v>
      </c>
    </row>
    <row r="3783" spans="1:5" x14ac:dyDescent="0.3">
      <c r="A3783">
        <f>YEAR('Raw Data'!C3783)</f>
        <v>2015</v>
      </c>
      <c r="B3783">
        <f>MONTH('Raw Data'!C3783)</f>
        <v>7</v>
      </c>
      <c r="C3783" t="str">
        <f>TEXT('Raw Data'!C3783,"MMM-YYYY")</f>
        <v>Jul-2015</v>
      </c>
      <c r="D3783" t="str">
        <f>TEXT(Calculated_Columns!C3783,"MMMM")</f>
        <v>July</v>
      </c>
      <c r="E3783">
        <f>'Raw Data'!U3783/'Raw Data'!R3783</f>
        <v>0.15</v>
      </c>
    </row>
    <row r="3784" spans="1:5" x14ac:dyDescent="0.3">
      <c r="A3784">
        <f>YEAR('Raw Data'!C3784)</f>
        <v>2017</v>
      </c>
      <c r="B3784">
        <f>MONTH('Raw Data'!C3784)</f>
        <v>11</v>
      </c>
      <c r="C3784" t="str">
        <f>TEXT('Raw Data'!C3784,"MMM-YYYY")</f>
        <v>Nov-2017</v>
      </c>
      <c r="D3784" t="str">
        <f>TEXT(Calculated_Columns!C3784,"MMMM")</f>
        <v>November</v>
      </c>
      <c r="E3784">
        <f>'Raw Data'!U3784/'Raw Data'!R3784</f>
        <v>0.375</v>
      </c>
    </row>
    <row r="3785" spans="1:5" x14ac:dyDescent="0.3">
      <c r="A3785">
        <f>YEAR('Raw Data'!C3785)</f>
        <v>2017</v>
      </c>
      <c r="B3785">
        <f>MONTH('Raw Data'!C3785)</f>
        <v>11</v>
      </c>
      <c r="C3785" t="str">
        <f>TEXT('Raw Data'!C3785,"MMM-YYYY")</f>
        <v>Nov-2017</v>
      </c>
      <c r="D3785" t="str">
        <f>TEXT(Calculated_Columns!C3785,"MMMM")</f>
        <v>November</v>
      </c>
      <c r="E3785">
        <f>'Raw Data'!U3785/'Raw Data'!R3785</f>
        <v>-8.7500000000000008E-2</v>
      </c>
    </row>
    <row r="3786" spans="1:5" x14ac:dyDescent="0.3">
      <c r="A3786">
        <f>YEAR('Raw Data'!C3786)</f>
        <v>2017</v>
      </c>
      <c r="B3786">
        <f>MONTH('Raw Data'!C3786)</f>
        <v>7</v>
      </c>
      <c r="C3786" t="str">
        <f>TEXT('Raw Data'!C3786,"MMM-YYYY")</f>
        <v>Jul-2017</v>
      </c>
      <c r="D3786" t="str">
        <f>TEXT(Calculated_Columns!C3786,"MMMM")</f>
        <v>July</v>
      </c>
      <c r="E3786">
        <f>'Raw Data'!U3786/'Raw Data'!R3786</f>
        <v>0.2</v>
      </c>
    </row>
    <row r="3787" spans="1:5" x14ac:dyDescent="0.3">
      <c r="A3787">
        <f>YEAR('Raw Data'!C3787)</f>
        <v>2017</v>
      </c>
      <c r="B3787">
        <f>MONTH('Raw Data'!C3787)</f>
        <v>12</v>
      </c>
      <c r="C3787" t="str">
        <f>TEXT('Raw Data'!C3787,"MMM-YYYY")</f>
        <v>Dec-2017</v>
      </c>
      <c r="D3787" t="str">
        <f>TEXT(Calculated_Columns!C3787,"MMMM")</f>
        <v>December</v>
      </c>
      <c r="E3787">
        <f>'Raw Data'!U3787/'Raw Data'!R3787</f>
        <v>-0.83333333333333326</v>
      </c>
    </row>
    <row r="3788" spans="1:5" x14ac:dyDescent="0.3">
      <c r="A3788">
        <f>YEAR('Raw Data'!C3788)</f>
        <v>2016</v>
      </c>
      <c r="B3788">
        <f>MONTH('Raw Data'!C3788)</f>
        <v>10</v>
      </c>
      <c r="C3788" t="str">
        <f>TEXT('Raw Data'!C3788,"MMM-YYYY")</f>
        <v>Oct-2016</v>
      </c>
      <c r="D3788" t="str">
        <f>TEXT(Calculated_Columns!C3788,"MMMM")</f>
        <v>October</v>
      </c>
      <c r="E3788">
        <f>'Raw Data'!U3788/'Raw Data'!R3788</f>
        <v>0.26</v>
      </c>
    </row>
    <row r="3789" spans="1:5" x14ac:dyDescent="0.3">
      <c r="A3789">
        <f>YEAR('Raw Data'!C3789)</f>
        <v>2016</v>
      </c>
      <c r="B3789">
        <f>MONTH('Raw Data'!C3789)</f>
        <v>9</v>
      </c>
      <c r="C3789" t="str">
        <f>TEXT('Raw Data'!C3789,"MMM-YYYY")</f>
        <v>Sep-2016</v>
      </c>
      <c r="D3789" t="str">
        <f>TEXT(Calculated_Columns!C3789,"MMMM")</f>
        <v>September</v>
      </c>
      <c r="E3789">
        <f>'Raw Data'!U3789/'Raw Data'!R3789</f>
        <v>0.26250000000000001</v>
      </c>
    </row>
    <row r="3790" spans="1:5" x14ac:dyDescent="0.3">
      <c r="A3790">
        <f>YEAR('Raw Data'!C3790)</f>
        <v>2016</v>
      </c>
      <c r="B3790">
        <f>MONTH('Raw Data'!C3790)</f>
        <v>9</v>
      </c>
      <c r="C3790" t="str">
        <f>TEXT('Raw Data'!C3790,"MMM-YYYY")</f>
        <v>Sep-2016</v>
      </c>
      <c r="D3790" t="str">
        <f>TEXT(Calculated_Columns!C3790,"MMMM")</f>
        <v>September</v>
      </c>
      <c r="E3790">
        <f>'Raw Data'!U3790/'Raw Data'!R3790</f>
        <v>0.1125</v>
      </c>
    </row>
    <row r="3791" spans="1:5" x14ac:dyDescent="0.3">
      <c r="A3791">
        <f>YEAR('Raw Data'!C3791)</f>
        <v>2016</v>
      </c>
      <c r="B3791">
        <f>MONTH('Raw Data'!C3791)</f>
        <v>4</v>
      </c>
      <c r="C3791" t="str">
        <f>TEXT('Raw Data'!C3791,"MMM-YYYY")</f>
        <v>Apr-2016</v>
      </c>
      <c r="D3791" t="str">
        <f>TEXT(Calculated_Columns!C3791,"MMMM")</f>
        <v>April</v>
      </c>
      <c r="E3791">
        <f>'Raw Data'!U3791/'Raw Data'!R3791</f>
        <v>0.31</v>
      </c>
    </row>
    <row r="3792" spans="1:5" x14ac:dyDescent="0.3">
      <c r="A3792">
        <f>YEAR('Raw Data'!C3792)</f>
        <v>2014</v>
      </c>
      <c r="B3792">
        <f>MONTH('Raw Data'!C3792)</f>
        <v>7</v>
      </c>
      <c r="C3792" t="str">
        <f>TEXT('Raw Data'!C3792,"MMM-YYYY")</f>
        <v>Jul-2014</v>
      </c>
      <c r="D3792" t="str">
        <f>TEXT(Calculated_Columns!C3792,"MMMM")</f>
        <v>July</v>
      </c>
      <c r="E3792">
        <f>'Raw Data'!U3792/'Raw Data'!R3792</f>
        <v>0.375</v>
      </c>
    </row>
    <row r="3793" spans="1:5" x14ac:dyDescent="0.3">
      <c r="A3793">
        <f>YEAR('Raw Data'!C3793)</f>
        <v>2015</v>
      </c>
      <c r="B3793">
        <f>MONTH('Raw Data'!C3793)</f>
        <v>2</v>
      </c>
      <c r="C3793" t="str">
        <f>TEXT('Raw Data'!C3793,"MMM-YYYY")</f>
        <v>Feb-2015</v>
      </c>
      <c r="D3793" t="str">
        <f>TEXT(Calculated_Columns!C3793,"MMMM")</f>
        <v>February</v>
      </c>
      <c r="E3793">
        <f>'Raw Data'!U3793/'Raw Data'!R3793</f>
        <v>-0.76666666666666672</v>
      </c>
    </row>
    <row r="3794" spans="1:5" x14ac:dyDescent="0.3">
      <c r="A3794">
        <f>YEAR('Raw Data'!C3794)</f>
        <v>2015</v>
      </c>
      <c r="B3794">
        <f>MONTH('Raw Data'!C3794)</f>
        <v>2</v>
      </c>
      <c r="C3794" t="str">
        <f>TEXT('Raw Data'!C3794,"MMM-YYYY")</f>
        <v>Feb-2015</v>
      </c>
      <c r="D3794" t="str">
        <f>TEXT(Calculated_Columns!C3794,"MMMM")</f>
        <v>February</v>
      </c>
      <c r="E3794">
        <f>'Raw Data'!U3794/'Raw Data'!R3794</f>
        <v>0.13750000000000001</v>
      </c>
    </row>
    <row r="3795" spans="1:5" x14ac:dyDescent="0.3">
      <c r="A3795">
        <f>YEAR('Raw Data'!C3795)</f>
        <v>2015</v>
      </c>
      <c r="B3795">
        <f>MONTH('Raw Data'!C3795)</f>
        <v>11</v>
      </c>
      <c r="C3795" t="str">
        <f>TEXT('Raw Data'!C3795,"MMM-YYYY")</f>
        <v>Nov-2015</v>
      </c>
      <c r="D3795" t="str">
        <f>TEXT(Calculated_Columns!C3795,"MMMM")</f>
        <v>November</v>
      </c>
      <c r="E3795">
        <f>'Raw Data'!U3795/'Raw Data'!R3795</f>
        <v>0.42</v>
      </c>
    </row>
    <row r="3796" spans="1:5" x14ac:dyDescent="0.3">
      <c r="A3796">
        <f>YEAR('Raw Data'!C3796)</f>
        <v>2014</v>
      </c>
      <c r="B3796">
        <f>MONTH('Raw Data'!C3796)</f>
        <v>1</v>
      </c>
      <c r="C3796" t="str">
        <f>TEXT('Raw Data'!C3796,"MMM-YYYY")</f>
        <v>Jan-2014</v>
      </c>
      <c r="D3796" t="str">
        <f>TEXT(Calculated_Columns!C3796,"MMMM")</f>
        <v>January</v>
      </c>
      <c r="E3796">
        <f>'Raw Data'!U3796/'Raw Data'!R3796</f>
        <v>0.25</v>
      </c>
    </row>
    <row r="3797" spans="1:5" x14ac:dyDescent="0.3">
      <c r="A3797">
        <f>YEAR('Raw Data'!C3797)</f>
        <v>2014</v>
      </c>
      <c r="B3797">
        <f>MONTH('Raw Data'!C3797)</f>
        <v>1</v>
      </c>
      <c r="C3797" t="str">
        <f>TEXT('Raw Data'!C3797,"MMM-YYYY")</f>
        <v>Jan-2014</v>
      </c>
      <c r="D3797" t="str">
        <f>TEXT(Calculated_Columns!C3797,"MMMM")</f>
        <v>January</v>
      </c>
      <c r="E3797">
        <f>'Raw Data'!U3797/'Raw Data'!R3797</f>
        <v>-4.9999999999999996E-2</v>
      </c>
    </row>
    <row r="3798" spans="1:5" x14ac:dyDescent="0.3">
      <c r="A3798">
        <f>YEAR('Raw Data'!C3798)</f>
        <v>2014</v>
      </c>
      <c r="B3798">
        <f>MONTH('Raw Data'!C3798)</f>
        <v>1</v>
      </c>
      <c r="C3798" t="str">
        <f>TEXT('Raw Data'!C3798,"MMM-YYYY")</f>
        <v>Jan-2014</v>
      </c>
      <c r="D3798" t="str">
        <f>TEXT(Calculated_Columns!C3798,"MMMM")</f>
        <v>January</v>
      </c>
      <c r="E3798">
        <f>'Raw Data'!U3798/'Raw Data'!R3798</f>
        <v>0.33</v>
      </c>
    </row>
    <row r="3799" spans="1:5" x14ac:dyDescent="0.3">
      <c r="A3799">
        <f>YEAR('Raw Data'!C3799)</f>
        <v>2017</v>
      </c>
      <c r="B3799">
        <f>MONTH('Raw Data'!C3799)</f>
        <v>9</v>
      </c>
      <c r="C3799" t="str">
        <f>TEXT('Raw Data'!C3799,"MMM-YYYY")</f>
        <v>Sep-2017</v>
      </c>
      <c r="D3799" t="str">
        <f>TEXT(Calculated_Columns!C3799,"MMMM")</f>
        <v>September</v>
      </c>
      <c r="E3799">
        <f>'Raw Data'!U3799/'Raw Data'!R3799</f>
        <v>0.35000000000000003</v>
      </c>
    </row>
    <row r="3800" spans="1:5" x14ac:dyDescent="0.3">
      <c r="A3800">
        <f>YEAR('Raw Data'!C3800)</f>
        <v>2017</v>
      </c>
      <c r="B3800">
        <f>MONTH('Raw Data'!C3800)</f>
        <v>11</v>
      </c>
      <c r="C3800" t="str">
        <f>TEXT('Raw Data'!C3800,"MMM-YYYY")</f>
        <v>Nov-2017</v>
      </c>
      <c r="D3800" t="str">
        <f>TEXT(Calculated_Columns!C3800,"MMMM")</f>
        <v>November</v>
      </c>
      <c r="E3800">
        <f>'Raw Data'!U3800/'Raw Data'!R3800</f>
        <v>-0.36666666666666664</v>
      </c>
    </row>
    <row r="3801" spans="1:5" x14ac:dyDescent="0.3">
      <c r="A3801">
        <f>YEAR('Raw Data'!C3801)</f>
        <v>2017</v>
      </c>
      <c r="B3801">
        <f>MONTH('Raw Data'!C3801)</f>
        <v>11</v>
      </c>
      <c r="C3801" t="str">
        <f>TEXT('Raw Data'!C3801,"MMM-YYYY")</f>
        <v>Nov-2017</v>
      </c>
      <c r="D3801" t="str">
        <f>TEXT(Calculated_Columns!C3801,"MMMM")</f>
        <v>November</v>
      </c>
      <c r="E3801">
        <f>'Raw Data'!U3801/'Raw Data'!R3801</f>
        <v>8.7499999999999994E-2</v>
      </c>
    </row>
    <row r="3802" spans="1:5" x14ac:dyDescent="0.3">
      <c r="A3802">
        <f>YEAR('Raw Data'!C3802)</f>
        <v>2016</v>
      </c>
      <c r="B3802">
        <f>MONTH('Raw Data'!C3802)</f>
        <v>10</v>
      </c>
      <c r="C3802" t="str">
        <f>TEXT('Raw Data'!C3802,"MMM-YYYY")</f>
        <v>Oct-2016</v>
      </c>
      <c r="D3802" t="str">
        <f>TEXT(Calculated_Columns!C3802,"MMMM")</f>
        <v>October</v>
      </c>
      <c r="E3802">
        <f>'Raw Data'!U3802/'Raw Data'!R3802</f>
        <v>0.1</v>
      </c>
    </row>
    <row r="3803" spans="1:5" x14ac:dyDescent="0.3">
      <c r="A3803">
        <f>YEAR('Raw Data'!C3803)</f>
        <v>2016</v>
      </c>
      <c r="B3803">
        <f>MONTH('Raw Data'!C3803)</f>
        <v>10</v>
      </c>
      <c r="C3803" t="str">
        <f>TEXT('Raw Data'!C3803,"MMM-YYYY")</f>
        <v>Oct-2016</v>
      </c>
      <c r="D3803" t="str">
        <f>TEXT(Calculated_Columns!C3803,"MMMM")</f>
        <v>October</v>
      </c>
      <c r="E3803">
        <f>'Raw Data'!U3803/'Raw Data'!R3803</f>
        <v>0.26250000000000001</v>
      </c>
    </row>
    <row r="3804" spans="1:5" x14ac:dyDescent="0.3">
      <c r="A3804">
        <f>YEAR('Raw Data'!C3804)</f>
        <v>2016</v>
      </c>
      <c r="B3804">
        <f>MONTH('Raw Data'!C3804)</f>
        <v>10</v>
      </c>
      <c r="C3804" t="str">
        <f>TEXT('Raw Data'!C3804,"MMM-YYYY")</f>
        <v>Oct-2016</v>
      </c>
      <c r="D3804" t="str">
        <f>TEXT(Calculated_Columns!C3804,"MMMM")</f>
        <v>October</v>
      </c>
      <c r="E3804">
        <f>'Raw Data'!U3804/'Raw Data'!R3804</f>
        <v>0.36250000000000004</v>
      </c>
    </row>
    <row r="3805" spans="1:5" x14ac:dyDescent="0.3">
      <c r="A3805">
        <f>YEAR('Raw Data'!C3805)</f>
        <v>2016</v>
      </c>
      <c r="B3805">
        <f>MONTH('Raw Data'!C3805)</f>
        <v>10</v>
      </c>
      <c r="C3805" t="str">
        <f>TEXT('Raw Data'!C3805,"MMM-YYYY")</f>
        <v>Oct-2016</v>
      </c>
      <c r="D3805" t="str">
        <f>TEXT(Calculated_Columns!C3805,"MMMM")</f>
        <v>October</v>
      </c>
      <c r="E3805">
        <f>'Raw Data'!U3805/'Raw Data'!R3805</f>
        <v>0.11249999999999999</v>
      </c>
    </row>
    <row r="3806" spans="1:5" x14ac:dyDescent="0.3">
      <c r="A3806">
        <f>YEAR('Raw Data'!C3806)</f>
        <v>2016</v>
      </c>
      <c r="B3806">
        <f>MONTH('Raw Data'!C3806)</f>
        <v>10</v>
      </c>
      <c r="C3806" t="str">
        <f>TEXT('Raw Data'!C3806,"MMM-YYYY")</f>
        <v>Oct-2016</v>
      </c>
      <c r="D3806" t="str">
        <f>TEXT(Calculated_Columns!C3806,"MMMM")</f>
        <v>October</v>
      </c>
      <c r="E3806">
        <f>'Raw Data'!U3806/'Raw Data'!R3806</f>
        <v>0.375</v>
      </c>
    </row>
    <row r="3807" spans="1:5" x14ac:dyDescent="0.3">
      <c r="A3807">
        <f>YEAR('Raw Data'!C3807)</f>
        <v>2016</v>
      </c>
      <c r="B3807">
        <f>MONTH('Raw Data'!C3807)</f>
        <v>10</v>
      </c>
      <c r="C3807" t="str">
        <f>TEXT('Raw Data'!C3807,"MMM-YYYY")</f>
        <v>Oct-2016</v>
      </c>
      <c r="D3807" t="str">
        <f>TEXT(Calculated_Columns!C3807,"MMMM")</f>
        <v>October</v>
      </c>
      <c r="E3807">
        <f>'Raw Data'!U3807/'Raw Data'!R3807</f>
        <v>0.375</v>
      </c>
    </row>
    <row r="3808" spans="1:5" x14ac:dyDescent="0.3">
      <c r="A3808">
        <f>YEAR('Raw Data'!C3808)</f>
        <v>2015</v>
      </c>
      <c r="B3808">
        <f>MONTH('Raw Data'!C3808)</f>
        <v>11</v>
      </c>
      <c r="C3808" t="str">
        <f>TEXT('Raw Data'!C3808,"MMM-YYYY")</f>
        <v>Nov-2015</v>
      </c>
      <c r="D3808" t="str">
        <f>TEXT(Calculated_Columns!C3808,"MMMM")</f>
        <v>November</v>
      </c>
      <c r="E3808">
        <f>'Raw Data'!U3808/'Raw Data'!R3808</f>
        <v>0.1125</v>
      </c>
    </row>
    <row r="3809" spans="1:5" x14ac:dyDescent="0.3">
      <c r="A3809">
        <f>YEAR('Raw Data'!C3809)</f>
        <v>2015</v>
      </c>
      <c r="B3809">
        <f>MONTH('Raw Data'!C3809)</f>
        <v>11</v>
      </c>
      <c r="C3809" t="str">
        <f>TEXT('Raw Data'!C3809,"MMM-YYYY")</f>
        <v>Nov-2015</v>
      </c>
      <c r="D3809" t="str">
        <f>TEXT(Calculated_Columns!C3809,"MMMM")</f>
        <v>November</v>
      </c>
      <c r="E3809">
        <f>'Raw Data'!U3809/'Raw Data'!R3809</f>
        <v>-0.7666666666666665</v>
      </c>
    </row>
    <row r="3810" spans="1:5" x14ac:dyDescent="0.3">
      <c r="A3810">
        <f>YEAR('Raw Data'!C3810)</f>
        <v>2015</v>
      </c>
      <c r="B3810">
        <f>MONTH('Raw Data'!C3810)</f>
        <v>11</v>
      </c>
      <c r="C3810" t="str">
        <f>TEXT('Raw Data'!C3810,"MMM-YYYY")</f>
        <v>Nov-2015</v>
      </c>
      <c r="D3810" t="str">
        <f>TEXT(Calculated_Columns!C3810,"MMMM")</f>
        <v>November</v>
      </c>
      <c r="E3810">
        <f>'Raw Data'!U3810/'Raw Data'!R3810</f>
        <v>-0.8</v>
      </c>
    </row>
    <row r="3811" spans="1:5" x14ac:dyDescent="0.3">
      <c r="A3811">
        <f>YEAR('Raw Data'!C3811)</f>
        <v>2015</v>
      </c>
      <c r="B3811">
        <f>MONTH('Raw Data'!C3811)</f>
        <v>11</v>
      </c>
      <c r="C3811" t="str">
        <f>TEXT('Raw Data'!C3811,"MMM-YYYY")</f>
        <v>Nov-2015</v>
      </c>
      <c r="D3811" t="str">
        <f>TEXT(Calculated_Columns!C3811,"MMMM")</f>
        <v>November</v>
      </c>
      <c r="E3811">
        <f>'Raw Data'!U3811/'Raw Data'!R3811</f>
        <v>-0.13750000000000001</v>
      </c>
    </row>
    <row r="3812" spans="1:5" x14ac:dyDescent="0.3">
      <c r="A3812">
        <f>YEAR('Raw Data'!C3812)</f>
        <v>2015</v>
      </c>
      <c r="B3812">
        <f>MONTH('Raw Data'!C3812)</f>
        <v>11</v>
      </c>
      <c r="C3812" t="str">
        <f>TEXT('Raw Data'!C3812,"MMM-YYYY")</f>
        <v>Nov-2015</v>
      </c>
      <c r="D3812" t="str">
        <f>TEXT(Calculated_Columns!C3812,"MMMM")</f>
        <v>November</v>
      </c>
      <c r="E3812">
        <f>'Raw Data'!U3812/'Raw Data'!R3812</f>
        <v>0.1</v>
      </c>
    </row>
    <row r="3813" spans="1:5" x14ac:dyDescent="0.3">
      <c r="A3813">
        <f>YEAR('Raw Data'!C3813)</f>
        <v>2015</v>
      </c>
      <c r="B3813">
        <f>MONTH('Raw Data'!C3813)</f>
        <v>11</v>
      </c>
      <c r="C3813" t="str">
        <f>TEXT('Raw Data'!C3813,"MMM-YYYY")</f>
        <v>Nov-2015</v>
      </c>
      <c r="D3813" t="str">
        <f>TEXT(Calculated_Columns!C3813,"MMMM")</f>
        <v>November</v>
      </c>
      <c r="E3813">
        <f>'Raw Data'!U3813/'Raw Data'!R3813</f>
        <v>0.1125</v>
      </c>
    </row>
    <row r="3814" spans="1:5" x14ac:dyDescent="0.3">
      <c r="A3814">
        <f>YEAR('Raw Data'!C3814)</f>
        <v>2017</v>
      </c>
      <c r="B3814">
        <f>MONTH('Raw Data'!C3814)</f>
        <v>3</v>
      </c>
      <c r="C3814" t="str">
        <f>TEXT('Raw Data'!C3814,"MMM-YYYY")</f>
        <v>Mar-2017</v>
      </c>
      <c r="D3814" t="str">
        <f>TEXT(Calculated_Columns!C3814,"MMMM")</f>
        <v>March</v>
      </c>
      <c r="E3814">
        <f>'Raw Data'!U3814/'Raw Data'!R3814</f>
        <v>0.47000000000000003</v>
      </c>
    </row>
    <row r="3815" spans="1:5" x14ac:dyDescent="0.3">
      <c r="A3815">
        <f>YEAR('Raw Data'!C3815)</f>
        <v>2015</v>
      </c>
      <c r="B3815">
        <f>MONTH('Raw Data'!C3815)</f>
        <v>11</v>
      </c>
      <c r="C3815" t="str">
        <f>TEXT('Raw Data'!C3815,"MMM-YYYY")</f>
        <v>Nov-2015</v>
      </c>
      <c r="D3815" t="str">
        <f>TEXT(Calculated_Columns!C3815,"MMMM")</f>
        <v>November</v>
      </c>
      <c r="E3815">
        <f>'Raw Data'!U3815/'Raw Data'!R3815</f>
        <v>0.32499999999999996</v>
      </c>
    </row>
    <row r="3816" spans="1:5" x14ac:dyDescent="0.3">
      <c r="A3816">
        <f>YEAR('Raw Data'!C3816)</f>
        <v>2016</v>
      </c>
      <c r="B3816">
        <f>MONTH('Raw Data'!C3816)</f>
        <v>7</v>
      </c>
      <c r="C3816" t="str">
        <f>TEXT('Raw Data'!C3816,"MMM-YYYY")</f>
        <v>Jul-2016</v>
      </c>
      <c r="D3816" t="str">
        <f>TEXT(Calculated_Columns!C3816,"MMMM")</f>
        <v>July</v>
      </c>
      <c r="E3816">
        <f>'Raw Data'!U3816/'Raw Data'!R3816</f>
        <v>6.25E-2</v>
      </c>
    </row>
    <row r="3817" spans="1:5" x14ac:dyDescent="0.3">
      <c r="A3817">
        <f>YEAR('Raw Data'!C3817)</f>
        <v>2016</v>
      </c>
      <c r="B3817">
        <f>MONTH('Raw Data'!C3817)</f>
        <v>7</v>
      </c>
      <c r="C3817" t="str">
        <f>TEXT('Raw Data'!C3817,"MMM-YYYY")</f>
        <v>Jul-2016</v>
      </c>
      <c r="D3817" t="str">
        <f>TEXT(Calculated_Columns!C3817,"MMMM")</f>
        <v>July</v>
      </c>
      <c r="E3817">
        <f>'Raw Data'!U3817/'Raw Data'!R3817</f>
        <v>0.3125</v>
      </c>
    </row>
    <row r="3818" spans="1:5" x14ac:dyDescent="0.3">
      <c r="A3818">
        <f>YEAR('Raw Data'!C3818)</f>
        <v>2015</v>
      </c>
      <c r="B3818">
        <f>MONTH('Raw Data'!C3818)</f>
        <v>9</v>
      </c>
      <c r="C3818" t="str">
        <f>TEXT('Raw Data'!C3818,"MMM-YYYY")</f>
        <v>Sep-2015</v>
      </c>
      <c r="D3818" t="str">
        <f>TEXT(Calculated_Columns!C3818,"MMMM")</f>
        <v>September</v>
      </c>
      <c r="E3818">
        <f>'Raw Data'!U3818/'Raw Data'!R3818</f>
        <v>0.25</v>
      </c>
    </row>
    <row r="3819" spans="1:5" x14ac:dyDescent="0.3">
      <c r="A3819">
        <f>YEAR('Raw Data'!C3819)</f>
        <v>2015</v>
      </c>
      <c r="B3819">
        <f>MONTH('Raw Data'!C3819)</f>
        <v>9</v>
      </c>
      <c r="C3819" t="str">
        <f>TEXT('Raw Data'!C3819,"MMM-YYYY")</f>
        <v>Sep-2015</v>
      </c>
      <c r="D3819" t="str">
        <f>TEXT(Calculated_Columns!C3819,"MMMM")</f>
        <v>September</v>
      </c>
      <c r="E3819">
        <f>'Raw Data'!U3819/'Raw Data'!R3819</f>
        <v>0</v>
      </c>
    </row>
    <row r="3820" spans="1:5" x14ac:dyDescent="0.3">
      <c r="A3820">
        <f>YEAR('Raw Data'!C3820)</f>
        <v>2015</v>
      </c>
      <c r="B3820">
        <f>MONTH('Raw Data'!C3820)</f>
        <v>9</v>
      </c>
      <c r="C3820" t="str">
        <f>TEXT('Raw Data'!C3820,"MMM-YYYY")</f>
        <v>Sep-2015</v>
      </c>
      <c r="D3820" t="str">
        <f>TEXT(Calculated_Columns!C3820,"MMMM")</f>
        <v>September</v>
      </c>
      <c r="E3820">
        <f>'Raw Data'!U3820/'Raw Data'!R3820</f>
        <v>0.29000000000000004</v>
      </c>
    </row>
    <row r="3821" spans="1:5" x14ac:dyDescent="0.3">
      <c r="A3821">
        <f>YEAR('Raw Data'!C3821)</f>
        <v>2017</v>
      </c>
      <c r="B3821">
        <f>MONTH('Raw Data'!C3821)</f>
        <v>10</v>
      </c>
      <c r="C3821" t="str">
        <f>TEXT('Raw Data'!C3821,"MMM-YYYY")</f>
        <v>Oct-2017</v>
      </c>
      <c r="D3821" t="str">
        <f>TEXT(Calculated_Columns!C3821,"MMMM")</f>
        <v>October</v>
      </c>
      <c r="E3821">
        <f>'Raw Data'!U3821/'Raw Data'!R3821</f>
        <v>0.33749999999999997</v>
      </c>
    </row>
    <row r="3822" spans="1:5" x14ac:dyDescent="0.3">
      <c r="A3822">
        <f>YEAR('Raw Data'!C3822)</f>
        <v>2017</v>
      </c>
      <c r="B3822">
        <f>MONTH('Raw Data'!C3822)</f>
        <v>10</v>
      </c>
      <c r="C3822" t="str">
        <f>TEXT('Raw Data'!C3822,"MMM-YYYY")</f>
        <v>Oct-2017</v>
      </c>
      <c r="D3822" t="str">
        <f>TEXT(Calculated_Columns!C3822,"MMMM")</f>
        <v>October</v>
      </c>
      <c r="E3822">
        <f>'Raw Data'!U3822/'Raw Data'!R3822</f>
        <v>-0.05</v>
      </c>
    </row>
    <row r="3823" spans="1:5" x14ac:dyDescent="0.3">
      <c r="A3823">
        <f>YEAR('Raw Data'!C3823)</f>
        <v>2017</v>
      </c>
      <c r="B3823">
        <f>MONTH('Raw Data'!C3823)</f>
        <v>10</v>
      </c>
      <c r="C3823" t="str">
        <f>TEXT('Raw Data'!C3823,"MMM-YYYY")</f>
        <v>Oct-2017</v>
      </c>
      <c r="D3823" t="str">
        <f>TEXT(Calculated_Columns!C3823,"MMMM")</f>
        <v>October</v>
      </c>
      <c r="E3823">
        <f>'Raw Data'!U3823/'Raw Data'!R3823</f>
        <v>0.47000000000000003</v>
      </c>
    </row>
    <row r="3824" spans="1:5" x14ac:dyDescent="0.3">
      <c r="A3824">
        <f>YEAR('Raw Data'!C3824)</f>
        <v>2017</v>
      </c>
      <c r="B3824">
        <f>MONTH('Raw Data'!C3824)</f>
        <v>10</v>
      </c>
      <c r="C3824" t="str">
        <f>TEXT('Raw Data'!C3824,"MMM-YYYY")</f>
        <v>Oct-2017</v>
      </c>
      <c r="D3824" t="str">
        <f>TEXT(Calculated_Columns!C3824,"MMMM")</f>
        <v>October</v>
      </c>
      <c r="E3824">
        <f>'Raw Data'!U3824/'Raw Data'!R3824</f>
        <v>0.33750000000000002</v>
      </c>
    </row>
    <row r="3825" spans="1:5" x14ac:dyDescent="0.3">
      <c r="A3825">
        <f>YEAR('Raw Data'!C3825)</f>
        <v>2015</v>
      </c>
      <c r="B3825">
        <f>MONTH('Raw Data'!C3825)</f>
        <v>9</v>
      </c>
      <c r="C3825" t="str">
        <f>TEXT('Raw Data'!C3825,"MMM-YYYY")</f>
        <v>Sep-2015</v>
      </c>
      <c r="D3825" t="str">
        <f>TEXT(Calculated_Columns!C3825,"MMMM")</f>
        <v>September</v>
      </c>
      <c r="E3825">
        <f>'Raw Data'!U3825/'Raw Data'!R3825</f>
        <v>0.25999999999999995</v>
      </c>
    </row>
    <row r="3826" spans="1:5" x14ac:dyDescent="0.3">
      <c r="A3826">
        <f>YEAR('Raw Data'!C3826)</f>
        <v>2015</v>
      </c>
      <c r="B3826">
        <f>MONTH('Raw Data'!C3826)</f>
        <v>9</v>
      </c>
      <c r="C3826" t="str">
        <f>TEXT('Raw Data'!C3826,"MMM-YYYY")</f>
        <v>Sep-2015</v>
      </c>
      <c r="D3826" t="str">
        <f>TEXT(Calculated_Columns!C3826,"MMMM")</f>
        <v>September</v>
      </c>
      <c r="E3826">
        <f>'Raw Data'!U3826/'Raw Data'!R3826</f>
        <v>0.375</v>
      </c>
    </row>
    <row r="3827" spans="1:5" x14ac:dyDescent="0.3">
      <c r="A3827">
        <f>YEAR('Raw Data'!C3827)</f>
        <v>2015</v>
      </c>
      <c r="B3827">
        <f>MONTH('Raw Data'!C3827)</f>
        <v>9</v>
      </c>
      <c r="C3827" t="str">
        <f>TEXT('Raw Data'!C3827,"MMM-YYYY")</f>
        <v>Sep-2015</v>
      </c>
      <c r="D3827" t="str">
        <f>TEXT(Calculated_Columns!C3827,"MMMM")</f>
        <v>September</v>
      </c>
      <c r="E3827">
        <f>'Raw Data'!U3827/'Raw Data'!R3827</f>
        <v>0.34999999999999992</v>
      </c>
    </row>
    <row r="3828" spans="1:5" x14ac:dyDescent="0.3">
      <c r="A3828">
        <f>YEAR('Raw Data'!C3828)</f>
        <v>2014</v>
      </c>
      <c r="B3828">
        <f>MONTH('Raw Data'!C3828)</f>
        <v>10</v>
      </c>
      <c r="C3828" t="str">
        <f>TEXT('Raw Data'!C3828,"MMM-YYYY")</f>
        <v>Oct-2014</v>
      </c>
      <c r="D3828" t="str">
        <f>TEXT(Calculated_Columns!C3828,"MMMM")</f>
        <v>October</v>
      </c>
      <c r="E3828">
        <f>'Raw Data'!U3828/'Raw Data'!R3828</f>
        <v>0.1</v>
      </c>
    </row>
    <row r="3829" spans="1:5" x14ac:dyDescent="0.3">
      <c r="A3829">
        <f>YEAR('Raw Data'!C3829)</f>
        <v>2017</v>
      </c>
      <c r="B3829">
        <f>MONTH('Raw Data'!C3829)</f>
        <v>5</v>
      </c>
      <c r="C3829" t="str">
        <f>TEXT('Raw Data'!C3829,"MMM-YYYY")</f>
        <v>May-2017</v>
      </c>
      <c r="D3829" t="str">
        <f>TEXT(Calculated_Columns!C3829,"MMMM")</f>
        <v>May</v>
      </c>
      <c r="E3829">
        <f>'Raw Data'!U3829/'Raw Data'!R3829</f>
        <v>0.28999999999999998</v>
      </c>
    </row>
    <row r="3830" spans="1:5" x14ac:dyDescent="0.3">
      <c r="A3830">
        <f>YEAR('Raw Data'!C3830)</f>
        <v>2017</v>
      </c>
      <c r="B3830">
        <f>MONTH('Raw Data'!C3830)</f>
        <v>5</v>
      </c>
      <c r="C3830" t="str">
        <f>TEXT('Raw Data'!C3830,"MMM-YYYY")</f>
        <v>May-2017</v>
      </c>
      <c r="D3830" t="str">
        <f>TEXT(Calculated_Columns!C3830,"MMMM")</f>
        <v>May</v>
      </c>
      <c r="E3830">
        <f>'Raw Data'!U3830/'Raw Data'!R3830</f>
        <v>0.27999999999999997</v>
      </c>
    </row>
    <row r="3831" spans="1:5" x14ac:dyDescent="0.3">
      <c r="A3831">
        <f>YEAR('Raw Data'!C3831)</f>
        <v>2017</v>
      </c>
      <c r="B3831">
        <f>MONTH('Raw Data'!C3831)</f>
        <v>5</v>
      </c>
      <c r="C3831" t="str">
        <f>TEXT('Raw Data'!C3831,"MMM-YYYY")</f>
        <v>May-2017</v>
      </c>
      <c r="D3831" t="str">
        <f>TEXT(Calculated_Columns!C3831,"MMMM")</f>
        <v>May</v>
      </c>
      <c r="E3831">
        <f>'Raw Data'!U3831/'Raw Data'!R3831</f>
        <v>0.25</v>
      </c>
    </row>
    <row r="3832" spans="1:5" x14ac:dyDescent="0.3">
      <c r="A3832">
        <f>YEAR('Raw Data'!C3832)</f>
        <v>2017</v>
      </c>
      <c r="B3832">
        <f>MONTH('Raw Data'!C3832)</f>
        <v>5</v>
      </c>
      <c r="C3832" t="str">
        <f>TEXT('Raw Data'!C3832,"MMM-YYYY")</f>
        <v>May-2017</v>
      </c>
      <c r="D3832" t="str">
        <f>TEXT(Calculated_Columns!C3832,"MMMM")</f>
        <v>May</v>
      </c>
      <c r="E3832">
        <f>'Raw Data'!U3832/'Raw Data'!R3832</f>
        <v>0.21111111111111111</v>
      </c>
    </row>
    <row r="3833" spans="1:5" x14ac:dyDescent="0.3">
      <c r="A3833">
        <f>YEAR('Raw Data'!C3833)</f>
        <v>2015</v>
      </c>
      <c r="B3833">
        <f>MONTH('Raw Data'!C3833)</f>
        <v>11</v>
      </c>
      <c r="C3833" t="str">
        <f>TEXT('Raw Data'!C3833,"MMM-YYYY")</f>
        <v>Nov-2015</v>
      </c>
      <c r="D3833" t="str">
        <f>TEXT(Calculated_Columns!C3833,"MMMM")</f>
        <v>November</v>
      </c>
      <c r="E3833">
        <f>'Raw Data'!U3833/'Raw Data'!R3833</f>
        <v>0.35000000000000003</v>
      </c>
    </row>
    <row r="3834" spans="1:5" x14ac:dyDescent="0.3">
      <c r="A3834">
        <f>YEAR('Raw Data'!C3834)</f>
        <v>2015</v>
      </c>
      <c r="B3834">
        <f>MONTH('Raw Data'!C3834)</f>
        <v>11</v>
      </c>
      <c r="C3834" t="str">
        <f>TEXT('Raw Data'!C3834,"MMM-YYYY")</f>
        <v>Nov-2015</v>
      </c>
      <c r="D3834" t="str">
        <f>TEXT(Calculated_Columns!C3834,"MMMM")</f>
        <v>November</v>
      </c>
      <c r="E3834">
        <f>'Raw Data'!U3834/'Raw Data'!R3834</f>
        <v>0.47</v>
      </c>
    </row>
    <row r="3835" spans="1:5" x14ac:dyDescent="0.3">
      <c r="A3835">
        <f>YEAR('Raw Data'!C3835)</f>
        <v>2014</v>
      </c>
      <c r="B3835">
        <f>MONTH('Raw Data'!C3835)</f>
        <v>11</v>
      </c>
      <c r="C3835" t="str">
        <f>TEXT('Raw Data'!C3835,"MMM-YYYY")</f>
        <v>Nov-2014</v>
      </c>
      <c r="D3835" t="str">
        <f>TEXT(Calculated_Columns!C3835,"MMMM")</f>
        <v>November</v>
      </c>
      <c r="E3835">
        <f>'Raw Data'!U3835/'Raw Data'!R3835</f>
        <v>-0.19999999999999998</v>
      </c>
    </row>
    <row r="3836" spans="1:5" x14ac:dyDescent="0.3">
      <c r="A3836">
        <f>YEAR('Raw Data'!C3836)</f>
        <v>2014</v>
      </c>
      <c r="B3836">
        <f>MONTH('Raw Data'!C3836)</f>
        <v>11</v>
      </c>
      <c r="C3836" t="str">
        <f>TEXT('Raw Data'!C3836,"MMM-YYYY")</f>
        <v>Nov-2014</v>
      </c>
      <c r="D3836" t="str">
        <f>TEXT(Calculated_Columns!C3836,"MMMM")</f>
        <v>November</v>
      </c>
      <c r="E3836">
        <f>'Raw Data'!U3836/'Raw Data'!R3836</f>
        <v>-5.7142857142857141E-2</v>
      </c>
    </row>
    <row r="3837" spans="1:5" x14ac:dyDescent="0.3">
      <c r="A3837">
        <f>YEAR('Raw Data'!C3837)</f>
        <v>2014</v>
      </c>
      <c r="B3837">
        <f>MONTH('Raw Data'!C3837)</f>
        <v>4</v>
      </c>
      <c r="C3837" t="str">
        <f>TEXT('Raw Data'!C3837,"MMM-YYYY")</f>
        <v>Apr-2014</v>
      </c>
      <c r="D3837" t="str">
        <f>TEXT(Calculated_Columns!C3837,"MMMM")</f>
        <v>April</v>
      </c>
      <c r="E3837">
        <f>'Raw Data'!U3837/'Raw Data'!R3837</f>
        <v>0.35000000000000003</v>
      </c>
    </row>
    <row r="3838" spans="1:5" x14ac:dyDescent="0.3">
      <c r="A3838">
        <f>YEAR('Raw Data'!C3838)</f>
        <v>2014</v>
      </c>
      <c r="B3838">
        <f>MONTH('Raw Data'!C3838)</f>
        <v>4</v>
      </c>
      <c r="C3838" t="str">
        <f>TEXT('Raw Data'!C3838,"MMM-YYYY")</f>
        <v>Apr-2014</v>
      </c>
      <c r="D3838" t="str">
        <f>TEXT(Calculated_Columns!C3838,"MMMM")</f>
        <v>April</v>
      </c>
      <c r="E3838">
        <f>'Raw Data'!U3838/'Raw Data'!R3838</f>
        <v>0.36249999999999999</v>
      </c>
    </row>
    <row r="3839" spans="1:5" x14ac:dyDescent="0.3">
      <c r="A3839">
        <f>YEAR('Raw Data'!C3839)</f>
        <v>2014</v>
      </c>
      <c r="B3839">
        <f>MONTH('Raw Data'!C3839)</f>
        <v>7</v>
      </c>
      <c r="C3839" t="str">
        <f>TEXT('Raw Data'!C3839,"MMM-YYYY")</f>
        <v>Jul-2014</v>
      </c>
      <c r="D3839" t="str">
        <f>TEXT(Calculated_Columns!C3839,"MMMM")</f>
        <v>July</v>
      </c>
      <c r="E3839">
        <f>'Raw Data'!U3839/'Raw Data'!R3839</f>
        <v>0.125</v>
      </c>
    </row>
    <row r="3840" spans="1:5" x14ac:dyDescent="0.3">
      <c r="A3840">
        <f>YEAR('Raw Data'!C3840)</f>
        <v>2014</v>
      </c>
      <c r="B3840">
        <f>MONTH('Raw Data'!C3840)</f>
        <v>7</v>
      </c>
      <c r="C3840" t="str">
        <f>TEXT('Raw Data'!C3840,"MMM-YYYY")</f>
        <v>Jul-2014</v>
      </c>
      <c r="D3840" t="str">
        <f>TEXT(Calculated_Columns!C3840,"MMMM")</f>
        <v>July</v>
      </c>
      <c r="E3840">
        <f>'Raw Data'!U3840/'Raw Data'!R3840</f>
        <v>-0.16250000000000001</v>
      </c>
    </row>
    <row r="3841" spans="1:5" x14ac:dyDescent="0.3">
      <c r="A3841">
        <f>YEAR('Raw Data'!C3841)</f>
        <v>2014</v>
      </c>
      <c r="B3841">
        <f>MONTH('Raw Data'!C3841)</f>
        <v>7</v>
      </c>
      <c r="C3841" t="str">
        <f>TEXT('Raw Data'!C3841,"MMM-YYYY")</f>
        <v>Jul-2014</v>
      </c>
      <c r="D3841" t="str">
        <f>TEXT(Calculated_Columns!C3841,"MMMM")</f>
        <v>July</v>
      </c>
      <c r="E3841">
        <f>'Raw Data'!U3841/'Raw Data'!R3841</f>
        <v>0.27</v>
      </c>
    </row>
    <row r="3842" spans="1:5" x14ac:dyDescent="0.3">
      <c r="A3842">
        <f>YEAR('Raw Data'!C3842)</f>
        <v>2014</v>
      </c>
      <c r="B3842">
        <f>MONTH('Raw Data'!C3842)</f>
        <v>7</v>
      </c>
      <c r="C3842" t="str">
        <f>TEXT('Raw Data'!C3842,"MMM-YYYY")</f>
        <v>Jul-2014</v>
      </c>
      <c r="D3842" t="str">
        <f>TEXT(Calculated_Columns!C3842,"MMMM")</f>
        <v>July</v>
      </c>
      <c r="E3842">
        <f>'Raw Data'!U3842/'Raw Data'!R3842</f>
        <v>0.41000000000000003</v>
      </c>
    </row>
    <row r="3843" spans="1:5" x14ac:dyDescent="0.3">
      <c r="A3843">
        <f>YEAR('Raw Data'!C3843)</f>
        <v>2014</v>
      </c>
      <c r="B3843">
        <f>MONTH('Raw Data'!C3843)</f>
        <v>6</v>
      </c>
      <c r="C3843" t="str">
        <f>TEXT('Raw Data'!C3843,"MMM-YYYY")</f>
        <v>Jun-2014</v>
      </c>
      <c r="D3843" t="str">
        <f>TEXT(Calculated_Columns!C3843,"MMMM")</f>
        <v>June</v>
      </c>
      <c r="E3843">
        <f>'Raw Data'!U3843/'Raw Data'!R3843</f>
        <v>6.25E-2</v>
      </c>
    </row>
    <row r="3844" spans="1:5" x14ac:dyDescent="0.3">
      <c r="A3844">
        <f>YEAR('Raw Data'!C3844)</f>
        <v>2014</v>
      </c>
      <c r="B3844">
        <f>MONTH('Raw Data'!C3844)</f>
        <v>10</v>
      </c>
      <c r="C3844" t="str">
        <f>TEXT('Raw Data'!C3844,"MMM-YYYY")</f>
        <v>Oct-2014</v>
      </c>
      <c r="D3844" t="str">
        <f>TEXT(Calculated_Columns!C3844,"MMMM")</f>
        <v>October</v>
      </c>
      <c r="E3844">
        <f>'Raw Data'!U3844/'Raw Data'!R3844</f>
        <v>0.3125</v>
      </c>
    </row>
    <row r="3845" spans="1:5" x14ac:dyDescent="0.3">
      <c r="A3845">
        <f>YEAR('Raw Data'!C3845)</f>
        <v>2014</v>
      </c>
      <c r="B3845">
        <f>MONTH('Raw Data'!C3845)</f>
        <v>10</v>
      </c>
      <c r="C3845" t="str">
        <f>TEXT('Raw Data'!C3845,"MMM-YYYY")</f>
        <v>Oct-2014</v>
      </c>
      <c r="D3845" t="str">
        <f>TEXT(Calculated_Columns!C3845,"MMMM")</f>
        <v>October</v>
      </c>
      <c r="E3845">
        <f>'Raw Data'!U3845/'Raw Data'!R3845</f>
        <v>9.9999999999999985E-3</v>
      </c>
    </row>
    <row r="3846" spans="1:5" x14ac:dyDescent="0.3">
      <c r="A3846">
        <f>YEAR('Raw Data'!C3846)</f>
        <v>2014</v>
      </c>
      <c r="B3846">
        <f>MONTH('Raw Data'!C3846)</f>
        <v>10</v>
      </c>
      <c r="C3846" t="str">
        <f>TEXT('Raw Data'!C3846,"MMM-YYYY")</f>
        <v>Oct-2014</v>
      </c>
      <c r="D3846" t="str">
        <f>TEXT(Calculated_Columns!C3846,"MMMM")</f>
        <v>October</v>
      </c>
      <c r="E3846">
        <f>'Raw Data'!U3846/'Raw Data'!R3846</f>
        <v>0.03</v>
      </c>
    </row>
    <row r="3847" spans="1:5" x14ac:dyDescent="0.3">
      <c r="A3847">
        <f>YEAR('Raw Data'!C3847)</f>
        <v>2014</v>
      </c>
      <c r="B3847">
        <f>MONTH('Raw Data'!C3847)</f>
        <v>10</v>
      </c>
      <c r="C3847" t="str">
        <f>TEXT('Raw Data'!C3847,"MMM-YYYY")</f>
        <v>Oct-2014</v>
      </c>
      <c r="D3847" t="str">
        <f>TEXT(Calculated_Columns!C3847,"MMMM")</f>
        <v>October</v>
      </c>
      <c r="E3847">
        <f>'Raw Data'!U3847/'Raw Data'!R3847</f>
        <v>-5.8823529411764698E-2</v>
      </c>
    </row>
    <row r="3848" spans="1:5" x14ac:dyDescent="0.3">
      <c r="A3848">
        <f>YEAR('Raw Data'!C3848)</f>
        <v>2014</v>
      </c>
      <c r="B3848">
        <f>MONTH('Raw Data'!C3848)</f>
        <v>10</v>
      </c>
      <c r="C3848" t="str">
        <f>TEXT('Raw Data'!C3848,"MMM-YYYY")</f>
        <v>Oct-2014</v>
      </c>
      <c r="D3848" t="str">
        <f>TEXT(Calculated_Columns!C3848,"MMMM")</f>
        <v>October</v>
      </c>
      <c r="E3848">
        <f>'Raw Data'!U3848/'Raw Data'!R3848</f>
        <v>0.26999999999999996</v>
      </c>
    </row>
    <row r="3849" spans="1:5" x14ac:dyDescent="0.3">
      <c r="A3849">
        <f>YEAR('Raw Data'!C3849)</f>
        <v>2017</v>
      </c>
      <c r="B3849">
        <f>MONTH('Raw Data'!C3849)</f>
        <v>11</v>
      </c>
      <c r="C3849" t="str">
        <f>TEXT('Raw Data'!C3849,"MMM-YYYY")</f>
        <v>Nov-2017</v>
      </c>
      <c r="D3849" t="str">
        <f>TEXT(Calculated_Columns!C3849,"MMMM")</f>
        <v>November</v>
      </c>
      <c r="E3849">
        <f>'Raw Data'!U3849/'Raw Data'!R3849</f>
        <v>0</v>
      </c>
    </row>
    <row r="3850" spans="1:5" x14ac:dyDescent="0.3">
      <c r="A3850">
        <f>YEAR('Raw Data'!C3850)</f>
        <v>2017</v>
      </c>
      <c r="B3850">
        <f>MONTH('Raw Data'!C3850)</f>
        <v>9</v>
      </c>
      <c r="C3850" t="str">
        <f>TEXT('Raw Data'!C3850,"MMM-YYYY")</f>
        <v>Sep-2017</v>
      </c>
      <c r="D3850" t="str">
        <f>TEXT(Calculated_Columns!C3850,"MMMM")</f>
        <v>September</v>
      </c>
      <c r="E3850">
        <f>'Raw Data'!U3850/'Raw Data'!R3850</f>
        <v>0.45999999999999996</v>
      </c>
    </row>
    <row r="3851" spans="1:5" x14ac:dyDescent="0.3">
      <c r="A3851">
        <f>YEAR('Raw Data'!C3851)</f>
        <v>2017</v>
      </c>
      <c r="B3851">
        <f>MONTH('Raw Data'!C3851)</f>
        <v>9</v>
      </c>
      <c r="C3851" t="str">
        <f>TEXT('Raw Data'!C3851,"MMM-YYYY")</f>
        <v>Sep-2017</v>
      </c>
      <c r="D3851" t="str">
        <f>TEXT(Calculated_Columns!C3851,"MMMM")</f>
        <v>September</v>
      </c>
      <c r="E3851">
        <f>'Raw Data'!U3851/'Raw Data'!R3851</f>
        <v>0.43999999999999995</v>
      </c>
    </row>
    <row r="3852" spans="1:5" x14ac:dyDescent="0.3">
      <c r="A3852">
        <f>YEAR('Raw Data'!C3852)</f>
        <v>2015</v>
      </c>
      <c r="B3852">
        <f>MONTH('Raw Data'!C3852)</f>
        <v>12</v>
      </c>
      <c r="C3852" t="str">
        <f>TEXT('Raw Data'!C3852,"MMM-YYYY")</f>
        <v>Dec-2015</v>
      </c>
      <c r="D3852" t="str">
        <f>TEXT(Calculated_Columns!C3852,"MMMM")</f>
        <v>December</v>
      </c>
      <c r="E3852">
        <f>'Raw Data'!U3852/'Raw Data'!R3852</f>
        <v>0.47000000000000008</v>
      </c>
    </row>
    <row r="3853" spans="1:5" x14ac:dyDescent="0.3">
      <c r="A3853">
        <f>YEAR('Raw Data'!C3853)</f>
        <v>2015</v>
      </c>
      <c r="B3853">
        <f>MONTH('Raw Data'!C3853)</f>
        <v>9</v>
      </c>
      <c r="C3853" t="str">
        <f>TEXT('Raw Data'!C3853,"MMM-YYYY")</f>
        <v>Sep-2015</v>
      </c>
      <c r="D3853" t="str">
        <f>TEXT(Calculated_Columns!C3853,"MMMM")</f>
        <v>September</v>
      </c>
      <c r="E3853">
        <f>'Raw Data'!U3853/'Raw Data'!R3853</f>
        <v>0.17</v>
      </c>
    </row>
    <row r="3854" spans="1:5" x14ac:dyDescent="0.3">
      <c r="A3854">
        <f>YEAR('Raw Data'!C3854)</f>
        <v>2017</v>
      </c>
      <c r="B3854">
        <f>MONTH('Raw Data'!C3854)</f>
        <v>11</v>
      </c>
      <c r="C3854" t="str">
        <f>TEXT('Raw Data'!C3854,"MMM-YYYY")</f>
        <v>Nov-2017</v>
      </c>
      <c r="D3854" t="str">
        <f>TEXT(Calculated_Columns!C3854,"MMMM")</f>
        <v>November</v>
      </c>
      <c r="E3854">
        <f>'Raw Data'!U3854/'Raw Data'!R3854</f>
        <v>-1.6</v>
      </c>
    </row>
    <row r="3855" spans="1:5" x14ac:dyDescent="0.3">
      <c r="A3855">
        <f>YEAR('Raw Data'!C3855)</f>
        <v>2017</v>
      </c>
      <c r="B3855">
        <f>MONTH('Raw Data'!C3855)</f>
        <v>6</v>
      </c>
      <c r="C3855" t="str">
        <f>TEXT('Raw Data'!C3855,"MMM-YYYY")</f>
        <v>Jun-2017</v>
      </c>
      <c r="D3855" t="str">
        <f>TEXT(Calculated_Columns!C3855,"MMMM")</f>
        <v>June</v>
      </c>
      <c r="E3855">
        <f>'Raw Data'!U3855/'Raw Data'!R3855</f>
        <v>0.43999999999999995</v>
      </c>
    </row>
    <row r="3856" spans="1:5" x14ac:dyDescent="0.3">
      <c r="A3856">
        <f>YEAR('Raw Data'!C3856)</f>
        <v>2017</v>
      </c>
      <c r="B3856">
        <f>MONTH('Raw Data'!C3856)</f>
        <v>6</v>
      </c>
      <c r="C3856" t="str">
        <f>TEXT('Raw Data'!C3856,"MMM-YYYY")</f>
        <v>Jun-2017</v>
      </c>
      <c r="D3856" t="str">
        <f>TEXT(Calculated_Columns!C3856,"MMMM")</f>
        <v>June</v>
      </c>
      <c r="E3856">
        <f>'Raw Data'!U3856/'Raw Data'!R3856</f>
        <v>0</v>
      </c>
    </row>
    <row r="3857" spans="1:5" x14ac:dyDescent="0.3">
      <c r="A3857">
        <f>YEAR('Raw Data'!C3857)</f>
        <v>2017</v>
      </c>
      <c r="B3857">
        <f>MONTH('Raw Data'!C3857)</f>
        <v>10</v>
      </c>
      <c r="C3857" t="str">
        <f>TEXT('Raw Data'!C3857,"MMM-YYYY")</f>
        <v>Oct-2017</v>
      </c>
      <c r="D3857" t="str">
        <f>TEXT(Calculated_Columns!C3857,"MMMM")</f>
        <v>October</v>
      </c>
      <c r="E3857">
        <f>'Raw Data'!U3857/'Raw Data'!R3857</f>
        <v>-1.75</v>
      </c>
    </row>
    <row r="3858" spans="1:5" x14ac:dyDescent="0.3">
      <c r="A3858">
        <f>YEAR('Raw Data'!C3858)</f>
        <v>2017</v>
      </c>
      <c r="B3858">
        <f>MONTH('Raw Data'!C3858)</f>
        <v>10</v>
      </c>
      <c r="C3858" t="str">
        <f>TEXT('Raw Data'!C3858,"MMM-YYYY")</f>
        <v>Oct-2017</v>
      </c>
      <c r="D3858" t="str">
        <f>TEXT(Calculated_Columns!C3858,"MMMM")</f>
        <v>October</v>
      </c>
      <c r="E3858">
        <f>'Raw Data'!U3858/'Raw Data'!R3858</f>
        <v>6.25E-2</v>
      </c>
    </row>
    <row r="3859" spans="1:5" x14ac:dyDescent="0.3">
      <c r="A3859">
        <f>YEAR('Raw Data'!C3859)</f>
        <v>2017</v>
      </c>
      <c r="B3859">
        <f>MONTH('Raw Data'!C3859)</f>
        <v>10</v>
      </c>
      <c r="C3859" t="str">
        <f>TEXT('Raw Data'!C3859,"MMM-YYYY")</f>
        <v>Oct-2017</v>
      </c>
      <c r="D3859" t="str">
        <f>TEXT(Calculated_Columns!C3859,"MMMM")</f>
        <v>October</v>
      </c>
      <c r="E3859">
        <f>'Raw Data'!U3859/'Raw Data'!R3859</f>
        <v>8.7500000000000008E-2</v>
      </c>
    </row>
    <row r="3860" spans="1:5" x14ac:dyDescent="0.3">
      <c r="A3860">
        <f>YEAR('Raw Data'!C3860)</f>
        <v>2014</v>
      </c>
      <c r="B3860">
        <f>MONTH('Raw Data'!C3860)</f>
        <v>12</v>
      </c>
      <c r="C3860" t="str">
        <f>TEXT('Raw Data'!C3860,"MMM-YYYY")</f>
        <v>Dec-2014</v>
      </c>
      <c r="D3860" t="str">
        <f>TEXT(Calculated_Columns!C3860,"MMMM")</f>
        <v>December</v>
      </c>
      <c r="E3860">
        <f>'Raw Data'!U3860/'Raw Data'!R3860</f>
        <v>0.2</v>
      </c>
    </row>
    <row r="3861" spans="1:5" x14ac:dyDescent="0.3">
      <c r="A3861">
        <f>YEAR('Raw Data'!C3861)</f>
        <v>2017</v>
      </c>
      <c r="B3861">
        <f>MONTH('Raw Data'!C3861)</f>
        <v>2</v>
      </c>
      <c r="C3861" t="str">
        <f>TEXT('Raw Data'!C3861,"MMM-YYYY")</f>
        <v>Feb-2017</v>
      </c>
      <c r="D3861" t="str">
        <f>TEXT(Calculated_Columns!C3861,"MMMM")</f>
        <v>February</v>
      </c>
      <c r="E3861">
        <f>'Raw Data'!U3861/'Raw Data'!R3861</f>
        <v>-0.56000000000000005</v>
      </c>
    </row>
    <row r="3862" spans="1:5" x14ac:dyDescent="0.3">
      <c r="A3862">
        <f>YEAR('Raw Data'!C3862)</f>
        <v>2017</v>
      </c>
      <c r="B3862">
        <f>MONTH('Raw Data'!C3862)</f>
        <v>2</v>
      </c>
      <c r="C3862" t="str">
        <f>TEXT('Raw Data'!C3862,"MMM-YYYY")</f>
        <v>Feb-2017</v>
      </c>
      <c r="D3862" t="str">
        <f>TEXT(Calculated_Columns!C3862,"MMMM")</f>
        <v>February</v>
      </c>
      <c r="E3862">
        <f>'Raw Data'!U3862/'Raw Data'!R3862</f>
        <v>8.7499999999999994E-2</v>
      </c>
    </row>
    <row r="3863" spans="1:5" x14ac:dyDescent="0.3">
      <c r="A3863">
        <f>YEAR('Raw Data'!C3863)</f>
        <v>2014</v>
      </c>
      <c r="B3863">
        <f>MONTH('Raw Data'!C3863)</f>
        <v>5</v>
      </c>
      <c r="C3863" t="str">
        <f>TEXT('Raw Data'!C3863,"MMM-YYYY")</f>
        <v>May-2014</v>
      </c>
      <c r="D3863" t="str">
        <f>TEXT(Calculated_Columns!C3863,"MMMM")</f>
        <v>May</v>
      </c>
      <c r="E3863">
        <f>'Raw Data'!U3863/'Raw Data'!R3863</f>
        <v>0.36249999999999999</v>
      </c>
    </row>
    <row r="3864" spans="1:5" x14ac:dyDescent="0.3">
      <c r="A3864">
        <f>YEAR('Raw Data'!C3864)</f>
        <v>2014</v>
      </c>
      <c r="B3864">
        <f>MONTH('Raw Data'!C3864)</f>
        <v>5</v>
      </c>
      <c r="C3864" t="str">
        <f>TEXT('Raw Data'!C3864,"MMM-YYYY")</f>
        <v>May-2014</v>
      </c>
      <c r="D3864" t="str">
        <f>TEXT(Calculated_Columns!C3864,"MMMM")</f>
        <v>May</v>
      </c>
      <c r="E3864">
        <f>'Raw Data'!U3864/'Raw Data'!R3864</f>
        <v>0.36249999999999999</v>
      </c>
    </row>
    <row r="3865" spans="1:5" x14ac:dyDescent="0.3">
      <c r="A3865">
        <f>YEAR('Raw Data'!C3865)</f>
        <v>2017</v>
      </c>
      <c r="B3865">
        <f>MONTH('Raw Data'!C3865)</f>
        <v>10</v>
      </c>
      <c r="C3865" t="str">
        <f>TEXT('Raw Data'!C3865,"MMM-YYYY")</f>
        <v>Oct-2017</v>
      </c>
      <c r="D3865" t="str">
        <f>TEXT(Calculated_Columns!C3865,"MMMM")</f>
        <v>October</v>
      </c>
      <c r="E3865">
        <f>'Raw Data'!U3865/'Raw Data'!R3865</f>
        <v>0.26</v>
      </c>
    </row>
    <row r="3866" spans="1:5" x14ac:dyDescent="0.3">
      <c r="A3866">
        <f>YEAR('Raw Data'!C3866)</f>
        <v>2015</v>
      </c>
      <c r="B3866">
        <f>MONTH('Raw Data'!C3866)</f>
        <v>11</v>
      </c>
      <c r="C3866" t="str">
        <f>TEXT('Raw Data'!C3866,"MMM-YYYY")</f>
        <v>Nov-2015</v>
      </c>
      <c r="D3866" t="str">
        <f>TEXT(Calculated_Columns!C3866,"MMMM")</f>
        <v>November</v>
      </c>
      <c r="E3866">
        <f>'Raw Data'!U3866/'Raw Data'!R3866</f>
        <v>-1.2</v>
      </c>
    </row>
    <row r="3867" spans="1:5" x14ac:dyDescent="0.3">
      <c r="A3867">
        <f>YEAR('Raw Data'!C3867)</f>
        <v>2014</v>
      </c>
      <c r="B3867">
        <f>MONTH('Raw Data'!C3867)</f>
        <v>7</v>
      </c>
      <c r="C3867" t="str">
        <f>TEXT('Raw Data'!C3867,"MMM-YYYY")</f>
        <v>Jul-2014</v>
      </c>
      <c r="D3867" t="str">
        <f>TEXT(Calculated_Columns!C3867,"MMMM")</f>
        <v>July</v>
      </c>
      <c r="E3867">
        <f>'Raw Data'!U3867/'Raw Data'!R3867</f>
        <v>0.16</v>
      </c>
    </row>
    <row r="3868" spans="1:5" x14ac:dyDescent="0.3">
      <c r="A3868">
        <f>YEAR('Raw Data'!C3868)</f>
        <v>2017</v>
      </c>
      <c r="B3868">
        <f>MONTH('Raw Data'!C3868)</f>
        <v>4</v>
      </c>
      <c r="C3868" t="str">
        <f>TEXT('Raw Data'!C3868,"MMM-YYYY")</f>
        <v>Apr-2017</v>
      </c>
      <c r="D3868" t="str">
        <f>TEXT(Calculated_Columns!C3868,"MMMM")</f>
        <v>April</v>
      </c>
      <c r="E3868">
        <f>'Raw Data'!U3868/'Raw Data'!R3868</f>
        <v>0.36</v>
      </c>
    </row>
    <row r="3869" spans="1:5" x14ac:dyDescent="0.3">
      <c r="A3869">
        <f>YEAR('Raw Data'!C3869)</f>
        <v>2015</v>
      </c>
      <c r="B3869">
        <f>MONTH('Raw Data'!C3869)</f>
        <v>10</v>
      </c>
      <c r="C3869" t="str">
        <f>TEXT('Raw Data'!C3869,"MMM-YYYY")</f>
        <v>Oct-2015</v>
      </c>
      <c r="D3869" t="str">
        <f>TEXT(Calculated_Columns!C3869,"MMMM")</f>
        <v>October</v>
      </c>
      <c r="E3869">
        <f>'Raw Data'!U3869/'Raw Data'!R3869</f>
        <v>0.43</v>
      </c>
    </row>
    <row r="3870" spans="1:5" x14ac:dyDescent="0.3">
      <c r="A3870">
        <f>YEAR('Raw Data'!C3870)</f>
        <v>2015</v>
      </c>
      <c r="B3870">
        <f>MONTH('Raw Data'!C3870)</f>
        <v>10</v>
      </c>
      <c r="C3870" t="str">
        <f>TEXT('Raw Data'!C3870,"MMM-YYYY")</f>
        <v>Oct-2015</v>
      </c>
      <c r="D3870" t="str">
        <f>TEXT(Calculated_Columns!C3870,"MMMM")</f>
        <v>October</v>
      </c>
      <c r="E3870">
        <f>'Raw Data'!U3870/'Raw Data'!R3870</f>
        <v>0.1125</v>
      </c>
    </row>
    <row r="3871" spans="1:5" x14ac:dyDescent="0.3">
      <c r="A3871">
        <f>YEAR('Raw Data'!C3871)</f>
        <v>2015</v>
      </c>
      <c r="B3871">
        <f>MONTH('Raw Data'!C3871)</f>
        <v>10</v>
      </c>
      <c r="C3871" t="str">
        <f>TEXT('Raw Data'!C3871,"MMM-YYYY")</f>
        <v>Oct-2015</v>
      </c>
      <c r="D3871" t="str">
        <f>TEXT(Calculated_Columns!C3871,"MMMM")</f>
        <v>October</v>
      </c>
      <c r="E3871">
        <f>'Raw Data'!U3871/'Raw Data'!R3871</f>
        <v>8.7500000000000008E-2</v>
      </c>
    </row>
    <row r="3872" spans="1:5" x14ac:dyDescent="0.3">
      <c r="A3872">
        <f>YEAR('Raw Data'!C3872)</f>
        <v>2015</v>
      </c>
      <c r="B3872">
        <f>MONTH('Raw Data'!C3872)</f>
        <v>10</v>
      </c>
      <c r="C3872" t="str">
        <f>TEXT('Raw Data'!C3872,"MMM-YYYY")</f>
        <v>Oct-2015</v>
      </c>
      <c r="D3872" t="str">
        <f>TEXT(Calculated_Columns!C3872,"MMMM")</f>
        <v>October</v>
      </c>
      <c r="E3872">
        <f>'Raw Data'!U3872/'Raw Data'!R3872</f>
        <v>0.48999999999999994</v>
      </c>
    </row>
    <row r="3873" spans="1:5" x14ac:dyDescent="0.3">
      <c r="A3873">
        <f>YEAR('Raw Data'!C3873)</f>
        <v>2015</v>
      </c>
      <c r="B3873">
        <f>MONTH('Raw Data'!C3873)</f>
        <v>10</v>
      </c>
      <c r="C3873" t="str">
        <f>TEXT('Raw Data'!C3873,"MMM-YYYY")</f>
        <v>Oct-2015</v>
      </c>
      <c r="D3873" t="str">
        <f>TEXT(Calculated_Columns!C3873,"MMMM")</f>
        <v>October</v>
      </c>
      <c r="E3873">
        <f>'Raw Data'!U3873/'Raw Data'!R3873</f>
        <v>0.47999999999999993</v>
      </c>
    </row>
    <row r="3874" spans="1:5" x14ac:dyDescent="0.3">
      <c r="A3874">
        <f>YEAR('Raw Data'!C3874)</f>
        <v>2015</v>
      </c>
      <c r="B3874">
        <f>MONTH('Raw Data'!C3874)</f>
        <v>10</v>
      </c>
      <c r="C3874" t="str">
        <f>TEXT('Raw Data'!C3874,"MMM-YYYY")</f>
        <v>Oct-2015</v>
      </c>
      <c r="D3874" t="str">
        <f>TEXT(Calculated_Columns!C3874,"MMMM")</f>
        <v>October</v>
      </c>
      <c r="E3874">
        <f>'Raw Data'!U3874/'Raw Data'!R3874</f>
        <v>0.05</v>
      </c>
    </row>
    <row r="3875" spans="1:5" x14ac:dyDescent="0.3">
      <c r="A3875">
        <f>YEAR('Raw Data'!C3875)</f>
        <v>2016</v>
      </c>
      <c r="B3875">
        <f>MONTH('Raw Data'!C3875)</f>
        <v>9</v>
      </c>
      <c r="C3875" t="str">
        <f>TEXT('Raw Data'!C3875,"MMM-YYYY")</f>
        <v>Sep-2016</v>
      </c>
      <c r="D3875" t="str">
        <f>TEXT(Calculated_Columns!C3875,"MMMM")</f>
        <v>September</v>
      </c>
      <c r="E3875">
        <f>'Raw Data'!U3875/'Raw Data'!R3875</f>
        <v>0.32500000000000001</v>
      </c>
    </row>
    <row r="3876" spans="1:5" x14ac:dyDescent="0.3">
      <c r="A3876">
        <f>YEAR('Raw Data'!C3876)</f>
        <v>2016</v>
      </c>
      <c r="B3876">
        <f>MONTH('Raw Data'!C3876)</f>
        <v>9</v>
      </c>
      <c r="C3876" t="str">
        <f>TEXT('Raw Data'!C3876,"MMM-YYYY")</f>
        <v>Sep-2016</v>
      </c>
      <c r="D3876" t="str">
        <f>TEXT(Calculated_Columns!C3876,"MMMM")</f>
        <v>September</v>
      </c>
      <c r="E3876">
        <f>'Raw Data'!U3876/'Raw Data'!R3876</f>
        <v>-0.73333333333333328</v>
      </c>
    </row>
    <row r="3877" spans="1:5" x14ac:dyDescent="0.3">
      <c r="A3877">
        <f>YEAR('Raw Data'!C3877)</f>
        <v>2016</v>
      </c>
      <c r="B3877">
        <f>MONTH('Raw Data'!C3877)</f>
        <v>9</v>
      </c>
      <c r="C3877" t="str">
        <f>TEXT('Raw Data'!C3877,"MMM-YYYY")</f>
        <v>Sep-2016</v>
      </c>
      <c r="D3877" t="str">
        <f>TEXT(Calculated_Columns!C3877,"MMMM")</f>
        <v>September</v>
      </c>
      <c r="E3877">
        <f>'Raw Data'!U3877/'Raw Data'!R3877</f>
        <v>6.25E-2</v>
      </c>
    </row>
    <row r="3878" spans="1:5" x14ac:dyDescent="0.3">
      <c r="A3878">
        <f>YEAR('Raw Data'!C3878)</f>
        <v>2016</v>
      </c>
      <c r="B3878">
        <f>MONTH('Raw Data'!C3878)</f>
        <v>9</v>
      </c>
      <c r="C3878" t="str">
        <f>TEXT('Raw Data'!C3878,"MMM-YYYY")</f>
        <v>Sep-2016</v>
      </c>
      <c r="D3878" t="str">
        <f>TEXT(Calculated_Columns!C3878,"MMMM")</f>
        <v>September</v>
      </c>
      <c r="E3878">
        <f>'Raw Data'!U3878/'Raw Data'!R3878</f>
        <v>0.3125</v>
      </c>
    </row>
    <row r="3879" spans="1:5" x14ac:dyDescent="0.3">
      <c r="A3879">
        <f>YEAR('Raw Data'!C3879)</f>
        <v>2016</v>
      </c>
      <c r="B3879">
        <f>MONTH('Raw Data'!C3879)</f>
        <v>10</v>
      </c>
      <c r="C3879" t="str">
        <f>TEXT('Raw Data'!C3879,"MMM-YYYY")</f>
        <v>Oct-2016</v>
      </c>
      <c r="D3879" t="str">
        <f>TEXT(Calculated_Columns!C3879,"MMMM")</f>
        <v>October</v>
      </c>
      <c r="E3879">
        <f>'Raw Data'!U3879/'Raw Data'!R3879</f>
        <v>-0.70000000000000007</v>
      </c>
    </row>
    <row r="3880" spans="1:5" x14ac:dyDescent="0.3">
      <c r="A3880">
        <f>YEAR('Raw Data'!C3880)</f>
        <v>2014</v>
      </c>
      <c r="B3880">
        <f>MONTH('Raw Data'!C3880)</f>
        <v>4</v>
      </c>
      <c r="C3880" t="str">
        <f>TEXT('Raw Data'!C3880,"MMM-YYYY")</f>
        <v>Apr-2014</v>
      </c>
      <c r="D3880" t="str">
        <f>TEXT(Calculated_Columns!C3880,"MMMM")</f>
        <v>April</v>
      </c>
      <c r="E3880">
        <f>'Raw Data'!U3880/'Raw Data'!R3880</f>
        <v>7.4999999999999997E-2</v>
      </c>
    </row>
    <row r="3881" spans="1:5" x14ac:dyDescent="0.3">
      <c r="A3881">
        <f>YEAR('Raw Data'!C3881)</f>
        <v>2014</v>
      </c>
      <c r="B3881">
        <f>MONTH('Raw Data'!C3881)</f>
        <v>4</v>
      </c>
      <c r="C3881" t="str">
        <f>TEXT('Raw Data'!C3881,"MMM-YYYY")</f>
        <v>Apr-2014</v>
      </c>
      <c r="D3881" t="str">
        <f>TEXT(Calculated_Columns!C3881,"MMMM")</f>
        <v>April</v>
      </c>
      <c r="E3881">
        <f>'Raw Data'!U3881/'Raw Data'!R3881</f>
        <v>7.5000000000000011E-2</v>
      </c>
    </row>
    <row r="3882" spans="1:5" x14ac:dyDescent="0.3">
      <c r="A3882">
        <f>YEAR('Raw Data'!C3882)</f>
        <v>2015</v>
      </c>
      <c r="B3882">
        <f>MONTH('Raw Data'!C3882)</f>
        <v>6</v>
      </c>
      <c r="C3882" t="str">
        <f>TEXT('Raw Data'!C3882,"MMM-YYYY")</f>
        <v>Jun-2015</v>
      </c>
      <c r="D3882" t="str">
        <f>TEXT(Calculated_Columns!C3882,"MMMM")</f>
        <v>June</v>
      </c>
      <c r="E3882">
        <f>'Raw Data'!U3882/'Raw Data'!R3882</f>
        <v>0.31250000000000006</v>
      </c>
    </row>
    <row r="3883" spans="1:5" x14ac:dyDescent="0.3">
      <c r="A3883">
        <f>YEAR('Raw Data'!C3883)</f>
        <v>2015</v>
      </c>
      <c r="B3883">
        <f>MONTH('Raw Data'!C3883)</f>
        <v>6</v>
      </c>
      <c r="C3883" t="str">
        <f>TEXT('Raw Data'!C3883,"MMM-YYYY")</f>
        <v>Jun-2015</v>
      </c>
      <c r="D3883" t="str">
        <f>TEXT(Calculated_Columns!C3883,"MMMM")</f>
        <v>June</v>
      </c>
      <c r="E3883">
        <f>'Raw Data'!U3883/'Raw Data'!R3883</f>
        <v>-0.23750000000000002</v>
      </c>
    </row>
    <row r="3884" spans="1:5" x14ac:dyDescent="0.3">
      <c r="A3884">
        <f>YEAR('Raw Data'!C3884)</f>
        <v>2015</v>
      </c>
      <c r="B3884">
        <f>MONTH('Raw Data'!C3884)</f>
        <v>6</v>
      </c>
      <c r="C3884" t="str">
        <f>TEXT('Raw Data'!C3884,"MMM-YYYY")</f>
        <v>Jun-2015</v>
      </c>
      <c r="D3884" t="str">
        <f>TEXT(Calculated_Columns!C3884,"MMMM")</f>
        <v>June</v>
      </c>
      <c r="E3884">
        <f>'Raw Data'!U3884/'Raw Data'!R3884</f>
        <v>-9.9999999999999992E-2</v>
      </c>
    </row>
    <row r="3885" spans="1:5" x14ac:dyDescent="0.3">
      <c r="A3885">
        <f>YEAR('Raw Data'!C3885)</f>
        <v>2015</v>
      </c>
      <c r="B3885">
        <f>MONTH('Raw Data'!C3885)</f>
        <v>6</v>
      </c>
      <c r="C3885" t="str">
        <f>TEXT('Raw Data'!C3885,"MMM-YYYY")</f>
        <v>Jun-2015</v>
      </c>
      <c r="D3885" t="str">
        <f>TEXT(Calculated_Columns!C3885,"MMMM")</f>
        <v>June</v>
      </c>
      <c r="E3885">
        <f>'Raw Data'!U3885/'Raw Data'!R3885</f>
        <v>0.27499999999999997</v>
      </c>
    </row>
    <row r="3886" spans="1:5" x14ac:dyDescent="0.3">
      <c r="A3886">
        <f>YEAR('Raw Data'!C3886)</f>
        <v>2014</v>
      </c>
      <c r="B3886">
        <f>MONTH('Raw Data'!C3886)</f>
        <v>7</v>
      </c>
      <c r="C3886" t="str">
        <f>TEXT('Raw Data'!C3886,"MMM-YYYY")</f>
        <v>Jul-2014</v>
      </c>
      <c r="D3886" t="str">
        <f>TEXT(Calculated_Columns!C3886,"MMMM")</f>
        <v>July</v>
      </c>
      <c r="E3886">
        <f>'Raw Data'!U3886/'Raw Data'!R3886</f>
        <v>8.7499999999999994E-2</v>
      </c>
    </row>
    <row r="3887" spans="1:5" x14ac:dyDescent="0.3">
      <c r="A3887">
        <f>YEAR('Raw Data'!C3887)</f>
        <v>2017</v>
      </c>
      <c r="B3887">
        <f>MONTH('Raw Data'!C3887)</f>
        <v>1</v>
      </c>
      <c r="C3887" t="str">
        <f>TEXT('Raw Data'!C3887,"MMM-YYYY")</f>
        <v>Jan-2017</v>
      </c>
      <c r="D3887" t="str">
        <f>TEXT(Calculated_Columns!C3887,"MMMM")</f>
        <v>January</v>
      </c>
      <c r="E3887">
        <f>'Raw Data'!U3887/'Raw Data'!R3887</f>
        <v>-1.7</v>
      </c>
    </row>
    <row r="3888" spans="1:5" x14ac:dyDescent="0.3">
      <c r="A3888">
        <f>YEAR('Raw Data'!C3888)</f>
        <v>2016</v>
      </c>
      <c r="B3888">
        <f>MONTH('Raw Data'!C3888)</f>
        <v>3</v>
      </c>
      <c r="C3888" t="str">
        <f>TEXT('Raw Data'!C3888,"MMM-YYYY")</f>
        <v>Mar-2016</v>
      </c>
      <c r="D3888" t="str">
        <f>TEXT(Calculated_Columns!C3888,"MMMM")</f>
        <v>March</v>
      </c>
      <c r="E3888">
        <f>'Raw Data'!U3888/'Raw Data'!R3888</f>
        <v>0.28000000000000003</v>
      </c>
    </row>
    <row r="3889" spans="1:5" x14ac:dyDescent="0.3">
      <c r="A3889">
        <f>YEAR('Raw Data'!C3889)</f>
        <v>2014</v>
      </c>
      <c r="B3889">
        <f>MONTH('Raw Data'!C3889)</f>
        <v>6</v>
      </c>
      <c r="C3889" t="str">
        <f>TEXT('Raw Data'!C3889,"MMM-YYYY")</f>
        <v>Jun-2014</v>
      </c>
      <c r="D3889" t="str">
        <f>TEXT(Calculated_Columns!C3889,"MMMM")</f>
        <v>June</v>
      </c>
      <c r="E3889">
        <f>'Raw Data'!U3889/'Raw Data'!R3889</f>
        <v>0.31</v>
      </c>
    </row>
    <row r="3890" spans="1:5" x14ac:dyDescent="0.3">
      <c r="A3890">
        <f>YEAR('Raw Data'!C3890)</f>
        <v>2014</v>
      </c>
      <c r="B3890">
        <f>MONTH('Raw Data'!C3890)</f>
        <v>6</v>
      </c>
      <c r="C3890" t="str">
        <f>TEXT('Raw Data'!C3890,"MMM-YYYY")</f>
        <v>Jun-2014</v>
      </c>
      <c r="D3890" t="str">
        <f>TEXT(Calculated_Columns!C3890,"MMMM")</f>
        <v>June</v>
      </c>
      <c r="E3890">
        <f>'Raw Data'!U3890/'Raw Data'!R3890</f>
        <v>0.27999999999999997</v>
      </c>
    </row>
    <row r="3891" spans="1:5" x14ac:dyDescent="0.3">
      <c r="A3891">
        <f>YEAR('Raw Data'!C3891)</f>
        <v>2014</v>
      </c>
      <c r="B3891">
        <f>MONTH('Raw Data'!C3891)</f>
        <v>6</v>
      </c>
      <c r="C3891" t="str">
        <f>TEXT('Raw Data'!C3891,"MMM-YYYY")</f>
        <v>Jun-2014</v>
      </c>
      <c r="D3891" t="str">
        <f>TEXT(Calculated_Columns!C3891,"MMMM")</f>
        <v>June</v>
      </c>
      <c r="E3891">
        <f>'Raw Data'!U3891/'Raw Data'!R3891</f>
        <v>0.3</v>
      </c>
    </row>
    <row r="3892" spans="1:5" x14ac:dyDescent="0.3">
      <c r="A3892">
        <f>YEAR('Raw Data'!C3892)</f>
        <v>2016</v>
      </c>
      <c r="B3892">
        <f>MONTH('Raw Data'!C3892)</f>
        <v>11</v>
      </c>
      <c r="C3892" t="str">
        <f>TEXT('Raw Data'!C3892,"MMM-YYYY")</f>
        <v>Nov-2016</v>
      </c>
      <c r="D3892" t="str">
        <f>TEXT(Calculated_Columns!C3892,"MMMM")</f>
        <v>November</v>
      </c>
      <c r="E3892">
        <f>'Raw Data'!U3892/'Raw Data'!R3892</f>
        <v>0.33</v>
      </c>
    </row>
    <row r="3893" spans="1:5" x14ac:dyDescent="0.3">
      <c r="A3893">
        <f>YEAR('Raw Data'!C3893)</f>
        <v>2016</v>
      </c>
      <c r="B3893">
        <f>MONTH('Raw Data'!C3893)</f>
        <v>11</v>
      </c>
      <c r="C3893" t="str">
        <f>TEXT('Raw Data'!C3893,"MMM-YYYY")</f>
        <v>Nov-2016</v>
      </c>
      <c r="D3893" t="str">
        <f>TEXT(Calculated_Columns!C3893,"MMMM")</f>
        <v>November</v>
      </c>
      <c r="E3893">
        <f>'Raw Data'!U3893/'Raw Data'!R3893</f>
        <v>0.125</v>
      </c>
    </row>
    <row r="3894" spans="1:5" x14ac:dyDescent="0.3">
      <c r="A3894">
        <f>YEAR('Raw Data'!C3894)</f>
        <v>2016</v>
      </c>
      <c r="B3894">
        <f>MONTH('Raw Data'!C3894)</f>
        <v>11</v>
      </c>
      <c r="C3894" t="str">
        <f>TEXT('Raw Data'!C3894,"MMM-YYYY")</f>
        <v>Nov-2016</v>
      </c>
      <c r="D3894" t="str">
        <f>TEXT(Calculated_Columns!C3894,"MMMM")</f>
        <v>November</v>
      </c>
      <c r="E3894">
        <f>'Raw Data'!U3894/'Raw Data'!R3894</f>
        <v>0.34</v>
      </c>
    </row>
    <row r="3895" spans="1:5" x14ac:dyDescent="0.3">
      <c r="A3895">
        <f>YEAR('Raw Data'!C3895)</f>
        <v>2016</v>
      </c>
      <c r="B3895">
        <f>MONTH('Raw Data'!C3895)</f>
        <v>11</v>
      </c>
      <c r="C3895" t="str">
        <f>TEXT('Raw Data'!C3895,"MMM-YYYY")</f>
        <v>Nov-2016</v>
      </c>
      <c r="D3895" t="str">
        <f>TEXT(Calculated_Columns!C3895,"MMMM")</f>
        <v>November</v>
      </c>
      <c r="E3895">
        <f>'Raw Data'!U3895/'Raw Data'!R3895</f>
        <v>0.17499999999999999</v>
      </c>
    </row>
    <row r="3896" spans="1:5" x14ac:dyDescent="0.3">
      <c r="A3896">
        <f>YEAR('Raw Data'!C3896)</f>
        <v>2014</v>
      </c>
      <c r="B3896">
        <f>MONTH('Raw Data'!C3896)</f>
        <v>11</v>
      </c>
      <c r="C3896" t="str">
        <f>TEXT('Raw Data'!C3896,"MMM-YYYY")</f>
        <v>Nov-2014</v>
      </c>
      <c r="D3896" t="str">
        <f>TEXT(Calculated_Columns!C3896,"MMMM")</f>
        <v>November</v>
      </c>
      <c r="E3896">
        <f>'Raw Data'!U3896/'Raw Data'!R3896</f>
        <v>-1.65</v>
      </c>
    </row>
    <row r="3897" spans="1:5" x14ac:dyDescent="0.3">
      <c r="A3897">
        <f>YEAR('Raw Data'!C3897)</f>
        <v>2017</v>
      </c>
      <c r="B3897">
        <f>MONTH('Raw Data'!C3897)</f>
        <v>5</v>
      </c>
      <c r="C3897" t="str">
        <f>TEXT('Raw Data'!C3897,"MMM-YYYY")</f>
        <v>May-2017</v>
      </c>
      <c r="D3897" t="str">
        <f>TEXT(Calculated_Columns!C3897,"MMMM")</f>
        <v>May</v>
      </c>
      <c r="E3897">
        <f>'Raw Data'!U3897/'Raw Data'!R3897</f>
        <v>0.37</v>
      </c>
    </row>
    <row r="3898" spans="1:5" x14ac:dyDescent="0.3">
      <c r="A3898">
        <f>YEAR('Raw Data'!C3898)</f>
        <v>2017</v>
      </c>
      <c r="B3898">
        <f>MONTH('Raw Data'!C3898)</f>
        <v>12</v>
      </c>
      <c r="C3898" t="str">
        <f>TEXT('Raw Data'!C3898,"MMM-YYYY")</f>
        <v>Dec-2017</v>
      </c>
      <c r="D3898" t="str">
        <f>TEXT(Calculated_Columns!C3898,"MMMM")</f>
        <v>December</v>
      </c>
      <c r="E3898">
        <f>'Raw Data'!U3898/'Raw Data'!R3898</f>
        <v>0.35000000000000003</v>
      </c>
    </row>
    <row r="3899" spans="1:5" x14ac:dyDescent="0.3">
      <c r="A3899">
        <f>YEAR('Raw Data'!C3899)</f>
        <v>2017</v>
      </c>
      <c r="B3899">
        <f>MONTH('Raw Data'!C3899)</f>
        <v>12</v>
      </c>
      <c r="C3899" t="str">
        <f>TEXT('Raw Data'!C3899,"MMM-YYYY")</f>
        <v>Dec-2017</v>
      </c>
      <c r="D3899" t="str">
        <f>TEXT(Calculated_Columns!C3899,"MMMM")</f>
        <v>December</v>
      </c>
      <c r="E3899">
        <f>'Raw Data'!U3899/'Raw Data'!R3899</f>
        <v>0.35000000000000003</v>
      </c>
    </row>
    <row r="3900" spans="1:5" x14ac:dyDescent="0.3">
      <c r="A3900">
        <f>YEAR('Raw Data'!C3900)</f>
        <v>2017</v>
      </c>
      <c r="B3900">
        <f>MONTH('Raw Data'!C3900)</f>
        <v>11</v>
      </c>
      <c r="C3900" t="str">
        <f>TEXT('Raw Data'!C3900,"MMM-YYYY")</f>
        <v>Nov-2017</v>
      </c>
      <c r="D3900" t="str">
        <f>TEXT(Calculated_Columns!C3900,"MMMM")</f>
        <v>November</v>
      </c>
      <c r="E3900">
        <f>'Raw Data'!U3900/'Raw Data'!R3900</f>
        <v>0.35000000000000003</v>
      </c>
    </row>
    <row r="3901" spans="1:5" x14ac:dyDescent="0.3">
      <c r="A3901">
        <f>YEAR('Raw Data'!C3901)</f>
        <v>2017</v>
      </c>
      <c r="B3901">
        <f>MONTH('Raw Data'!C3901)</f>
        <v>12</v>
      </c>
      <c r="C3901" t="str">
        <f>TEXT('Raw Data'!C3901,"MMM-YYYY")</f>
        <v>Dec-2017</v>
      </c>
      <c r="D3901" t="str">
        <f>TEXT(Calculated_Columns!C3901,"MMMM")</f>
        <v>December</v>
      </c>
      <c r="E3901">
        <f>'Raw Data'!U3901/'Raw Data'!R3901</f>
        <v>0.2</v>
      </c>
    </row>
    <row r="3902" spans="1:5" x14ac:dyDescent="0.3">
      <c r="A3902">
        <f>YEAR('Raw Data'!C3902)</f>
        <v>2015</v>
      </c>
      <c r="B3902">
        <f>MONTH('Raw Data'!C3902)</f>
        <v>1</v>
      </c>
      <c r="C3902" t="str">
        <f>TEXT('Raw Data'!C3902,"MMM-YYYY")</f>
        <v>Jan-2015</v>
      </c>
      <c r="D3902" t="str">
        <f>TEXT(Calculated_Columns!C3902,"MMMM")</f>
        <v>January</v>
      </c>
      <c r="E3902">
        <f>'Raw Data'!U3902/'Raw Data'!R3902</f>
        <v>0.35</v>
      </c>
    </row>
    <row r="3903" spans="1:5" x14ac:dyDescent="0.3">
      <c r="A3903">
        <f>YEAR('Raw Data'!C3903)</f>
        <v>2015</v>
      </c>
      <c r="B3903">
        <f>MONTH('Raw Data'!C3903)</f>
        <v>11</v>
      </c>
      <c r="C3903" t="str">
        <f>TEXT('Raw Data'!C3903,"MMM-YYYY")</f>
        <v>Nov-2015</v>
      </c>
      <c r="D3903" t="str">
        <f>TEXT(Calculated_Columns!C3903,"MMMM")</f>
        <v>November</v>
      </c>
      <c r="E3903">
        <f>'Raw Data'!U3903/'Raw Data'!R3903</f>
        <v>-2.4999999999999998E-2</v>
      </c>
    </row>
    <row r="3904" spans="1:5" x14ac:dyDescent="0.3">
      <c r="A3904">
        <f>YEAR('Raw Data'!C3904)</f>
        <v>2015</v>
      </c>
      <c r="B3904">
        <f>MONTH('Raw Data'!C3904)</f>
        <v>10</v>
      </c>
      <c r="C3904" t="str">
        <f>TEXT('Raw Data'!C3904,"MMM-YYYY")</f>
        <v>Oct-2015</v>
      </c>
      <c r="D3904" t="str">
        <f>TEXT(Calculated_Columns!C3904,"MMMM")</f>
        <v>October</v>
      </c>
      <c r="E3904">
        <f>'Raw Data'!U3904/'Raw Data'!R3904</f>
        <v>0.28000000000000003</v>
      </c>
    </row>
    <row r="3905" spans="1:5" x14ac:dyDescent="0.3">
      <c r="A3905">
        <f>YEAR('Raw Data'!C3905)</f>
        <v>2015</v>
      </c>
      <c r="B3905">
        <f>MONTH('Raw Data'!C3905)</f>
        <v>4</v>
      </c>
      <c r="C3905" t="str">
        <f>TEXT('Raw Data'!C3905,"MMM-YYYY")</f>
        <v>Apr-2015</v>
      </c>
      <c r="D3905" t="str">
        <f>TEXT(Calculated_Columns!C3905,"MMMM")</f>
        <v>April</v>
      </c>
      <c r="E3905">
        <f>'Raw Data'!U3905/'Raw Data'!R3905</f>
        <v>0.18750000000000003</v>
      </c>
    </row>
    <row r="3906" spans="1:5" x14ac:dyDescent="0.3">
      <c r="A3906">
        <f>YEAR('Raw Data'!C3906)</f>
        <v>2015</v>
      </c>
      <c r="B3906">
        <f>MONTH('Raw Data'!C3906)</f>
        <v>4</v>
      </c>
      <c r="C3906" t="str">
        <f>TEXT('Raw Data'!C3906,"MMM-YYYY")</f>
        <v>Apr-2015</v>
      </c>
      <c r="D3906" t="str">
        <f>TEXT(Calculated_Columns!C3906,"MMMM")</f>
        <v>April</v>
      </c>
      <c r="E3906">
        <f>'Raw Data'!U3906/'Raw Data'!R3906</f>
        <v>3.7500000000000006E-2</v>
      </c>
    </row>
    <row r="3907" spans="1:5" x14ac:dyDescent="0.3">
      <c r="A3907">
        <f>YEAR('Raw Data'!C3907)</f>
        <v>2015</v>
      </c>
      <c r="B3907">
        <f>MONTH('Raw Data'!C3907)</f>
        <v>4</v>
      </c>
      <c r="C3907" t="str">
        <f>TEXT('Raw Data'!C3907,"MMM-YYYY")</f>
        <v>Apr-2015</v>
      </c>
      <c r="D3907" t="str">
        <f>TEXT(Calculated_Columns!C3907,"MMMM")</f>
        <v>April</v>
      </c>
      <c r="E3907">
        <f>'Raw Data'!U3907/'Raw Data'!R3907</f>
        <v>-0.66666666666666663</v>
      </c>
    </row>
    <row r="3908" spans="1:5" x14ac:dyDescent="0.3">
      <c r="A3908">
        <f>YEAR('Raw Data'!C3908)</f>
        <v>2015</v>
      </c>
      <c r="B3908">
        <f>MONTH('Raw Data'!C3908)</f>
        <v>4</v>
      </c>
      <c r="C3908" t="str">
        <f>TEXT('Raw Data'!C3908,"MMM-YYYY")</f>
        <v>Apr-2015</v>
      </c>
      <c r="D3908" t="str">
        <f>TEXT(Calculated_Columns!C3908,"MMMM")</f>
        <v>April</v>
      </c>
      <c r="E3908">
        <f>'Raw Data'!U3908/'Raw Data'!R3908</f>
        <v>-0.125</v>
      </c>
    </row>
    <row r="3909" spans="1:5" x14ac:dyDescent="0.3">
      <c r="A3909">
        <f>YEAR('Raw Data'!C3909)</f>
        <v>2015</v>
      </c>
      <c r="B3909">
        <f>MONTH('Raw Data'!C3909)</f>
        <v>4</v>
      </c>
      <c r="C3909" t="str">
        <f>TEXT('Raw Data'!C3909,"MMM-YYYY")</f>
        <v>Apr-2015</v>
      </c>
      <c r="D3909" t="str">
        <f>TEXT(Calculated_Columns!C3909,"MMMM")</f>
        <v>April</v>
      </c>
      <c r="E3909">
        <f>'Raw Data'!U3909/'Raw Data'!R3909</f>
        <v>-0.21666666666666665</v>
      </c>
    </row>
    <row r="3910" spans="1:5" x14ac:dyDescent="0.3">
      <c r="A3910">
        <f>YEAR('Raw Data'!C3910)</f>
        <v>2015</v>
      </c>
      <c r="B3910">
        <f>MONTH('Raw Data'!C3910)</f>
        <v>4</v>
      </c>
      <c r="C3910" t="str">
        <f>TEXT('Raw Data'!C3910,"MMM-YYYY")</f>
        <v>Apr-2015</v>
      </c>
      <c r="D3910" t="str">
        <f>TEXT(Calculated_Columns!C3910,"MMMM")</f>
        <v>April</v>
      </c>
      <c r="E3910">
        <f>'Raw Data'!U3910/'Raw Data'!R3910</f>
        <v>-0.23333333333333334</v>
      </c>
    </row>
    <row r="3911" spans="1:5" x14ac:dyDescent="0.3">
      <c r="A3911">
        <f>YEAR('Raw Data'!C3911)</f>
        <v>2015</v>
      </c>
      <c r="B3911">
        <f>MONTH('Raw Data'!C3911)</f>
        <v>4</v>
      </c>
      <c r="C3911" t="str">
        <f>TEXT('Raw Data'!C3911,"MMM-YYYY")</f>
        <v>Apr-2015</v>
      </c>
      <c r="D3911" t="str">
        <f>TEXT(Calculated_Columns!C3911,"MMMM")</f>
        <v>April</v>
      </c>
      <c r="E3911">
        <f>'Raw Data'!U3911/'Raw Data'!R3911</f>
        <v>0.31250000000000006</v>
      </c>
    </row>
    <row r="3912" spans="1:5" x14ac:dyDescent="0.3">
      <c r="A3912">
        <f>YEAR('Raw Data'!C3912)</f>
        <v>2015</v>
      </c>
      <c r="B3912">
        <f>MONTH('Raw Data'!C3912)</f>
        <v>4</v>
      </c>
      <c r="C3912" t="str">
        <f>TEXT('Raw Data'!C3912,"MMM-YYYY")</f>
        <v>Apr-2015</v>
      </c>
      <c r="D3912" t="str">
        <f>TEXT(Calculated_Columns!C3912,"MMMM")</f>
        <v>April</v>
      </c>
      <c r="E3912">
        <f>'Raw Data'!U3912/'Raw Data'!R3912</f>
        <v>-0.6</v>
      </c>
    </row>
    <row r="3913" spans="1:5" x14ac:dyDescent="0.3">
      <c r="A3913">
        <f>YEAR('Raw Data'!C3913)</f>
        <v>2017</v>
      </c>
      <c r="B3913">
        <f>MONTH('Raw Data'!C3913)</f>
        <v>6</v>
      </c>
      <c r="C3913" t="str">
        <f>TEXT('Raw Data'!C3913,"MMM-YYYY")</f>
        <v>Jun-2017</v>
      </c>
      <c r="D3913" t="str">
        <f>TEXT(Calculated_Columns!C3913,"MMMM")</f>
        <v>June</v>
      </c>
      <c r="E3913">
        <f>'Raw Data'!U3913/'Raw Data'!R3913</f>
        <v>0.1125</v>
      </c>
    </row>
    <row r="3914" spans="1:5" x14ac:dyDescent="0.3">
      <c r="A3914">
        <f>YEAR('Raw Data'!C3914)</f>
        <v>2017</v>
      </c>
      <c r="B3914">
        <f>MONTH('Raw Data'!C3914)</f>
        <v>9</v>
      </c>
      <c r="C3914" t="str">
        <f>TEXT('Raw Data'!C3914,"MMM-YYYY")</f>
        <v>Sep-2017</v>
      </c>
      <c r="D3914" t="str">
        <f>TEXT(Calculated_Columns!C3914,"MMMM")</f>
        <v>September</v>
      </c>
      <c r="E3914">
        <f>'Raw Data'!U3914/'Raw Data'!R3914</f>
        <v>0.48000000000000004</v>
      </c>
    </row>
    <row r="3915" spans="1:5" x14ac:dyDescent="0.3">
      <c r="A3915">
        <f>YEAR('Raw Data'!C3915)</f>
        <v>2017</v>
      </c>
      <c r="B3915">
        <f>MONTH('Raw Data'!C3915)</f>
        <v>9</v>
      </c>
      <c r="C3915" t="str">
        <f>TEXT('Raw Data'!C3915,"MMM-YYYY")</f>
        <v>Sep-2017</v>
      </c>
      <c r="D3915" t="str">
        <f>TEXT(Calculated_Columns!C3915,"MMMM")</f>
        <v>September</v>
      </c>
      <c r="E3915">
        <f>'Raw Data'!U3915/'Raw Data'!R3915</f>
        <v>0.33</v>
      </c>
    </row>
    <row r="3916" spans="1:5" x14ac:dyDescent="0.3">
      <c r="A3916">
        <f>YEAR('Raw Data'!C3916)</f>
        <v>2017</v>
      </c>
      <c r="B3916">
        <f>MONTH('Raw Data'!C3916)</f>
        <v>7</v>
      </c>
      <c r="C3916" t="str">
        <f>TEXT('Raw Data'!C3916,"MMM-YYYY")</f>
        <v>Jul-2017</v>
      </c>
      <c r="D3916" t="str">
        <f>TEXT(Calculated_Columns!C3916,"MMMM")</f>
        <v>July</v>
      </c>
      <c r="E3916">
        <f>'Raw Data'!U3916/'Raw Data'!R3916</f>
        <v>-0.56000000000000005</v>
      </c>
    </row>
    <row r="3917" spans="1:5" x14ac:dyDescent="0.3">
      <c r="A3917">
        <f>YEAR('Raw Data'!C3917)</f>
        <v>2017</v>
      </c>
      <c r="B3917">
        <f>MONTH('Raw Data'!C3917)</f>
        <v>7</v>
      </c>
      <c r="C3917" t="str">
        <f>TEXT('Raw Data'!C3917,"MMM-YYYY")</f>
        <v>Jul-2017</v>
      </c>
      <c r="D3917" t="str">
        <f>TEXT(Calculated_Columns!C3917,"MMMM")</f>
        <v>July</v>
      </c>
      <c r="E3917">
        <f>'Raw Data'!U3917/'Raw Data'!R3917</f>
        <v>6.25E-2</v>
      </c>
    </row>
    <row r="3918" spans="1:5" x14ac:dyDescent="0.3">
      <c r="A3918">
        <f>YEAR('Raw Data'!C3918)</f>
        <v>2017</v>
      </c>
      <c r="B3918">
        <f>MONTH('Raw Data'!C3918)</f>
        <v>7</v>
      </c>
      <c r="C3918" t="str">
        <f>TEXT('Raw Data'!C3918,"MMM-YYYY")</f>
        <v>Jul-2017</v>
      </c>
      <c r="D3918" t="str">
        <f>TEXT(Calculated_Columns!C3918,"MMMM")</f>
        <v>July</v>
      </c>
      <c r="E3918">
        <f>'Raw Data'!U3918/'Raw Data'!R3918</f>
        <v>0.32500000000000001</v>
      </c>
    </row>
    <row r="3919" spans="1:5" x14ac:dyDescent="0.3">
      <c r="A3919">
        <f>YEAR('Raw Data'!C3919)</f>
        <v>2017</v>
      </c>
      <c r="B3919">
        <f>MONTH('Raw Data'!C3919)</f>
        <v>7</v>
      </c>
      <c r="C3919" t="str">
        <f>TEXT('Raw Data'!C3919,"MMM-YYYY")</f>
        <v>Jul-2017</v>
      </c>
      <c r="D3919" t="str">
        <f>TEXT(Calculated_Columns!C3919,"MMMM")</f>
        <v>July</v>
      </c>
      <c r="E3919">
        <f>'Raw Data'!U3919/'Raw Data'!R3919</f>
        <v>-0.79999999999999993</v>
      </c>
    </row>
    <row r="3920" spans="1:5" x14ac:dyDescent="0.3">
      <c r="A3920">
        <f>YEAR('Raw Data'!C3920)</f>
        <v>2017</v>
      </c>
      <c r="B3920">
        <f>MONTH('Raw Data'!C3920)</f>
        <v>7</v>
      </c>
      <c r="C3920" t="str">
        <f>TEXT('Raw Data'!C3920,"MMM-YYYY")</f>
        <v>Jul-2017</v>
      </c>
      <c r="D3920" t="str">
        <f>TEXT(Calculated_Columns!C3920,"MMMM")</f>
        <v>July</v>
      </c>
      <c r="E3920">
        <f>'Raw Data'!U3920/'Raw Data'!R3920</f>
        <v>-0.13750000000000001</v>
      </c>
    </row>
    <row r="3921" spans="1:5" x14ac:dyDescent="0.3">
      <c r="A3921">
        <f>YEAR('Raw Data'!C3921)</f>
        <v>2015</v>
      </c>
      <c r="B3921">
        <f>MONTH('Raw Data'!C3921)</f>
        <v>12</v>
      </c>
      <c r="C3921" t="str">
        <f>TEXT('Raw Data'!C3921,"MMM-YYYY")</f>
        <v>Dec-2015</v>
      </c>
      <c r="D3921" t="str">
        <f>TEXT(Calculated_Columns!C3921,"MMMM")</f>
        <v>December</v>
      </c>
      <c r="E3921">
        <f>'Raw Data'!U3921/'Raw Data'!R3921</f>
        <v>0.27</v>
      </c>
    </row>
    <row r="3922" spans="1:5" x14ac:dyDescent="0.3">
      <c r="A3922">
        <f>YEAR('Raw Data'!C3922)</f>
        <v>2015</v>
      </c>
      <c r="B3922">
        <f>MONTH('Raw Data'!C3922)</f>
        <v>12</v>
      </c>
      <c r="C3922" t="str">
        <f>TEXT('Raw Data'!C3922,"MMM-YYYY")</f>
        <v>Dec-2015</v>
      </c>
      <c r="D3922" t="str">
        <f>TEXT(Calculated_Columns!C3922,"MMMM")</f>
        <v>December</v>
      </c>
      <c r="E3922">
        <f>'Raw Data'!U3922/'Raw Data'!R3922</f>
        <v>0.48</v>
      </c>
    </row>
    <row r="3923" spans="1:5" x14ac:dyDescent="0.3">
      <c r="A3923">
        <f>YEAR('Raw Data'!C3923)</f>
        <v>2016</v>
      </c>
      <c r="B3923">
        <f>MONTH('Raw Data'!C3923)</f>
        <v>6</v>
      </c>
      <c r="C3923" t="str">
        <f>TEXT('Raw Data'!C3923,"MMM-YYYY")</f>
        <v>Jun-2016</v>
      </c>
      <c r="D3923" t="str">
        <f>TEXT(Calculated_Columns!C3923,"MMMM")</f>
        <v>June</v>
      </c>
      <c r="E3923">
        <f>'Raw Data'!U3923/'Raw Data'!R3923</f>
        <v>9.9999999999999992E-2</v>
      </c>
    </row>
    <row r="3924" spans="1:5" x14ac:dyDescent="0.3">
      <c r="A3924">
        <f>YEAR('Raw Data'!C3924)</f>
        <v>2017</v>
      </c>
      <c r="B3924">
        <f>MONTH('Raw Data'!C3924)</f>
        <v>8</v>
      </c>
      <c r="C3924" t="str">
        <f>TEXT('Raw Data'!C3924,"MMM-YYYY")</f>
        <v>Aug-2017</v>
      </c>
      <c r="D3924" t="str">
        <f>TEXT(Calculated_Columns!C3924,"MMMM")</f>
        <v>August</v>
      </c>
      <c r="E3924">
        <f>'Raw Data'!U3924/'Raw Data'!R3924</f>
        <v>0.3125</v>
      </c>
    </row>
    <row r="3925" spans="1:5" x14ac:dyDescent="0.3">
      <c r="A3925">
        <f>YEAR('Raw Data'!C3925)</f>
        <v>2017</v>
      </c>
      <c r="B3925">
        <f>MONTH('Raw Data'!C3925)</f>
        <v>8</v>
      </c>
      <c r="C3925" t="str">
        <f>TEXT('Raw Data'!C3925,"MMM-YYYY")</f>
        <v>Aug-2017</v>
      </c>
      <c r="D3925" t="str">
        <f>TEXT(Calculated_Columns!C3925,"MMMM")</f>
        <v>August</v>
      </c>
      <c r="E3925">
        <f>'Raw Data'!U3925/'Raw Data'!R3925</f>
        <v>0.35000000000000003</v>
      </c>
    </row>
    <row r="3926" spans="1:5" x14ac:dyDescent="0.3">
      <c r="A3926">
        <f>YEAR('Raw Data'!C3926)</f>
        <v>2014</v>
      </c>
      <c r="B3926">
        <f>MONTH('Raw Data'!C3926)</f>
        <v>9</v>
      </c>
      <c r="C3926" t="str">
        <f>TEXT('Raw Data'!C3926,"MMM-YYYY")</f>
        <v>Sep-2014</v>
      </c>
      <c r="D3926" t="str">
        <f>TEXT(Calculated_Columns!C3926,"MMMM")</f>
        <v>September</v>
      </c>
      <c r="E3926">
        <f>'Raw Data'!U3926/'Raw Data'!R3926</f>
        <v>0.04</v>
      </c>
    </row>
    <row r="3927" spans="1:5" x14ac:dyDescent="0.3">
      <c r="A3927">
        <f>YEAR('Raw Data'!C3927)</f>
        <v>2014</v>
      </c>
      <c r="B3927">
        <f>MONTH('Raw Data'!C3927)</f>
        <v>9</v>
      </c>
      <c r="C3927" t="str">
        <f>TEXT('Raw Data'!C3927,"MMM-YYYY")</f>
        <v>Sep-2014</v>
      </c>
      <c r="D3927" t="str">
        <f>TEXT(Calculated_Columns!C3927,"MMMM")</f>
        <v>September</v>
      </c>
      <c r="E3927">
        <f>'Raw Data'!U3927/'Raw Data'!R3927</f>
        <v>0.28000000000000003</v>
      </c>
    </row>
    <row r="3928" spans="1:5" x14ac:dyDescent="0.3">
      <c r="A3928">
        <f>YEAR('Raw Data'!C3928)</f>
        <v>2014</v>
      </c>
      <c r="B3928">
        <f>MONTH('Raw Data'!C3928)</f>
        <v>9</v>
      </c>
      <c r="C3928" t="str">
        <f>TEXT('Raw Data'!C3928,"MMM-YYYY")</f>
        <v>Sep-2014</v>
      </c>
      <c r="D3928" t="str">
        <f>TEXT(Calculated_Columns!C3928,"MMMM")</f>
        <v>September</v>
      </c>
      <c r="E3928">
        <f>'Raw Data'!U3928/'Raw Data'!R3928</f>
        <v>0.37999999999999995</v>
      </c>
    </row>
    <row r="3929" spans="1:5" x14ac:dyDescent="0.3">
      <c r="A3929">
        <f>YEAR('Raw Data'!C3929)</f>
        <v>2014</v>
      </c>
      <c r="B3929">
        <f>MONTH('Raw Data'!C3929)</f>
        <v>9</v>
      </c>
      <c r="C3929" t="str">
        <f>TEXT('Raw Data'!C3929,"MMM-YYYY")</f>
        <v>Sep-2014</v>
      </c>
      <c r="D3929" t="str">
        <f>TEXT(Calculated_Columns!C3929,"MMMM")</f>
        <v>September</v>
      </c>
      <c r="E3929">
        <f>'Raw Data'!U3929/'Raw Data'!R3929</f>
        <v>0.33749999999999997</v>
      </c>
    </row>
    <row r="3930" spans="1:5" x14ac:dyDescent="0.3">
      <c r="A3930">
        <f>YEAR('Raw Data'!C3930)</f>
        <v>2016</v>
      </c>
      <c r="B3930">
        <f>MONTH('Raw Data'!C3930)</f>
        <v>3</v>
      </c>
      <c r="C3930" t="str">
        <f>TEXT('Raw Data'!C3930,"MMM-YYYY")</f>
        <v>Mar-2016</v>
      </c>
      <c r="D3930" t="str">
        <f>TEXT(Calculated_Columns!C3930,"MMMM")</f>
        <v>March</v>
      </c>
      <c r="E3930">
        <f>'Raw Data'!U3930/'Raw Data'!R3930</f>
        <v>-5.8823529411764705E-2</v>
      </c>
    </row>
    <row r="3931" spans="1:5" x14ac:dyDescent="0.3">
      <c r="A3931">
        <f>YEAR('Raw Data'!C3931)</f>
        <v>2016</v>
      </c>
      <c r="B3931">
        <f>MONTH('Raw Data'!C3931)</f>
        <v>3</v>
      </c>
      <c r="C3931" t="str">
        <f>TEXT('Raw Data'!C3931,"MMM-YYYY")</f>
        <v>Mar-2016</v>
      </c>
      <c r="D3931" t="str">
        <f>TEXT(Calculated_Columns!C3931,"MMMM")</f>
        <v>March</v>
      </c>
      <c r="E3931">
        <f>'Raw Data'!U3931/'Raw Data'!R3931</f>
        <v>0.36249999999999999</v>
      </c>
    </row>
    <row r="3932" spans="1:5" x14ac:dyDescent="0.3">
      <c r="A3932">
        <f>YEAR('Raw Data'!C3932)</f>
        <v>2016</v>
      </c>
      <c r="B3932">
        <f>MONTH('Raw Data'!C3932)</f>
        <v>3</v>
      </c>
      <c r="C3932" t="str">
        <f>TEXT('Raw Data'!C3932,"MMM-YYYY")</f>
        <v>Mar-2016</v>
      </c>
      <c r="D3932" t="str">
        <f>TEXT(Calculated_Columns!C3932,"MMMM")</f>
        <v>March</v>
      </c>
      <c r="E3932">
        <f>'Raw Data'!U3932/'Raw Data'!R3932</f>
        <v>0.11249999999999999</v>
      </c>
    </row>
    <row r="3933" spans="1:5" x14ac:dyDescent="0.3">
      <c r="A3933">
        <f>YEAR('Raw Data'!C3933)</f>
        <v>2016</v>
      </c>
      <c r="B3933">
        <f>MONTH('Raw Data'!C3933)</f>
        <v>8</v>
      </c>
      <c r="C3933" t="str">
        <f>TEXT('Raw Data'!C3933,"MMM-YYYY")</f>
        <v>Aug-2016</v>
      </c>
      <c r="D3933" t="str">
        <f>TEXT(Calculated_Columns!C3933,"MMMM")</f>
        <v>August</v>
      </c>
      <c r="E3933">
        <f>'Raw Data'!U3933/'Raw Data'!R3933</f>
        <v>0.3</v>
      </c>
    </row>
    <row r="3934" spans="1:5" x14ac:dyDescent="0.3">
      <c r="A3934">
        <f>YEAR('Raw Data'!C3934)</f>
        <v>2016</v>
      </c>
      <c r="B3934">
        <f>MONTH('Raw Data'!C3934)</f>
        <v>8</v>
      </c>
      <c r="C3934" t="str">
        <f>TEXT('Raw Data'!C3934,"MMM-YYYY")</f>
        <v>Aug-2016</v>
      </c>
      <c r="D3934" t="str">
        <f>TEXT(Calculated_Columns!C3934,"MMMM")</f>
        <v>August</v>
      </c>
      <c r="E3934">
        <f>'Raw Data'!U3934/'Raw Data'!R3934</f>
        <v>0.27500000000000002</v>
      </c>
    </row>
    <row r="3935" spans="1:5" x14ac:dyDescent="0.3">
      <c r="A3935">
        <f>YEAR('Raw Data'!C3935)</f>
        <v>2017</v>
      </c>
      <c r="B3935">
        <f>MONTH('Raw Data'!C3935)</f>
        <v>9</v>
      </c>
      <c r="C3935" t="str">
        <f>TEXT('Raw Data'!C3935,"MMM-YYYY")</f>
        <v>Sep-2017</v>
      </c>
      <c r="D3935" t="str">
        <f>TEXT(Calculated_Columns!C3935,"MMMM")</f>
        <v>September</v>
      </c>
      <c r="E3935">
        <f>'Raw Data'!U3935/'Raw Data'!R3935</f>
        <v>0.28999999999999998</v>
      </c>
    </row>
    <row r="3936" spans="1:5" x14ac:dyDescent="0.3">
      <c r="A3936">
        <f>YEAR('Raw Data'!C3936)</f>
        <v>2017</v>
      </c>
      <c r="B3936">
        <f>MONTH('Raw Data'!C3936)</f>
        <v>9</v>
      </c>
      <c r="C3936" t="str">
        <f>TEXT('Raw Data'!C3936,"MMM-YYYY")</f>
        <v>Sep-2017</v>
      </c>
      <c r="D3936" t="str">
        <f>TEXT(Calculated_Columns!C3936,"MMMM")</f>
        <v>September</v>
      </c>
      <c r="E3936">
        <f>'Raw Data'!U3936/'Raw Data'!R3936</f>
        <v>0.5</v>
      </c>
    </row>
    <row r="3937" spans="1:5" x14ac:dyDescent="0.3">
      <c r="A3937">
        <f>YEAR('Raw Data'!C3937)</f>
        <v>2017</v>
      </c>
      <c r="B3937">
        <f>MONTH('Raw Data'!C3937)</f>
        <v>9</v>
      </c>
      <c r="C3937" t="str">
        <f>TEXT('Raw Data'!C3937,"MMM-YYYY")</f>
        <v>Sep-2017</v>
      </c>
      <c r="D3937" t="str">
        <f>TEXT(Calculated_Columns!C3937,"MMMM")</f>
        <v>September</v>
      </c>
      <c r="E3937">
        <f>'Raw Data'!U3937/'Raw Data'!R3937</f>
        <v>6.25E-2</v>
      </c>
    </row>
    <row r="3938" spans="1:5" x14ac:dyDescent="0.3">
      <c r="A3938">
        <f>YEAR('Raw Data'!C3938)</f>
        <v>2015</v>
      </c>
      <c r="B3938">
        <f>MONTH('Raw Data'!C3938)</f>
        <v>6</v>
      </c>
      <c r="C3938" t="str">
        <f>TEXT('Raw Data'!C3938,"MMM-YYYY")</f>
        <v>Jun-2015</v>
      </c>
      <c r="D3938" t="str">
        <f>TEXT(Calculated_Columns!C3938,"MMMM")</f>
        <v>June</v>
      </c>
      <c r="E3938">
        <f>'Raw Data'!U3938/'Raw Data'!R3938</f>
        <v>0.32500000000000001</v>
      </c>
    </row>
    <row r="3939" spans="1:5" x14ac:dyDescent="0.3">
      <c r="A3939">
        <f>YEAR('Raw Data'!C3939)</f>
        <v>2015</v>
      </c>
      <c r="B3939">
        <f>MONTH('Raw Data'!C3939)</f>
        <v>6</v>
      </c>
      <c r="C3939" t="str">
        <f>TEXT('Raw Data'!C3939,"MMM-YYYY")</f>
        <v>Jun-2015</v>
      </c>
      <c r="D3939" t="str">
        <f>TEXT(Calculated_Columns!C3939,"MMMM")</f>
        <v>June</v>
      </c>
      <c r="E3939">
        <f>'Raw Data'!U3939/'Raw Data'!R3939</f>
        <v>0.36249999999999999</v>
      </c>
    </row>
    <row r="3940" spans="1:5" x14ac:dyDescent="0.3">
      <c r="A3940">
        <f>YEAR('Raw Data'!C3940)</f>
        <v>2015</v>
      </c>
      <c r="B3940">
        <f>MONTH('Raw Data'!C3940)</f>
        <v>6</v>
      </c>
      <c r="C3940" t="str">
        <f>TEXT('Raw Data'!C3940,"MMM-YYYY")</f>
        <v>Jun-2015</v>
      </c>
      <c r="D3940" t="str">
        <f>TEXT(Calculated_Columns!C3940,"MMMM")</f>
        <v>June</v>
      </c>
      <c r="E3940">
        <f>'Raw Data'!U3940/'Raw Data'!R3940</f>
        <v>-0.12857142857142856</v>
      </c>
    </row>
    <row r="3941" spans="1:5" x14ac:dyDescent="0.3">
      <c r="A3941">
        <f>YEAR('Raw Data'!C3941)</f>
        <v>2016</v>
      </c>
      <c r="B3941">
        <f>MONTH('Raw Data'!C3941)</f>
        <v>12</v>
      </c>
      <c r="C3941" t="str">
        <f>TEXT('Raw Data'!C3941,"MMM-YYYY")</f>
        <v>Dec-2016</v>
      </c>
      <c r="D3941" t="str">
        <f>TEXT(Calculated_Columns!C3941,"MMMM")</f>
        <v>December</v>
      </c>
      <c r="E3941">
        <f>'Raw Data'!U3941/'Raw Data'!R3941</f>
        <v>0.25</v>
      </c>
    </row>
    <row r="3942" spans="1:5" x14ac:dyDescent="0.3">
      <c r="A3942">
        <f>YEAR('Raw Data'!C3942)</f>
        <v>2017</v>
      </c>
      <c r="B3942">
        <f>MONTH('Raw Data'!C3942)</f>
        <v>5</v>
      </c>
      <c r="C3942" t="str">
        <f>TEXT('Raw Data'!C3942,"MMM-YYYY")</f>
        <v>May-2017</v>
      </c>
      <c r="D3942" t="str">
        <f>TEXT(Calculated_Columns!C3942,"MMMM")</f>
        <v>May</v>
      </c>
      <c r="E3942">
        <f>'Raw Data'!U3942/'Raw Data'!R3942</f>
        <v>0.42999999999999994</v>
      </c>
    </row>
    <row r="3943" spans="1:5" x14ac:dyDescent="0.3">
      <c r="A3943">
        <f>YEAR('Raw Data'!C3943)</f>
        <v>2017</v>
      </c>
      <c r="B3943">
        <f>MONTH('Raw Data'!C3943)</f>
        <v>5</v>
      </c>
      <c r="C3943" t="str">
        <f>TEXT('Raw Data'!C3943,"MMM-YYYY")</f>
        <v>May-2017</v>
      </c>
      <c r="D3943" t="str">
        <f>TEXT(Calculated_Columns!C3943,"MMMM")</f>
        <v>May</v>
      </c>
      <c r="E3943">
        <f>'Raw Data'!U3943/'Raw Data'!R3943</f>
        <v>0.33749999999999997</v>
      </c>
    </row>
    <row r="3944" spans="1:5" x14ac:dyDescent="0.3">
      <c r="A3944">
        <f>YEAR('Raw Data'!C3944)</f>
        <v>2017</v>
      </c>
      <c r="B3944">
        <f>MONTH('Raw Data'!C3944)</f>
        <v>5</v>
      </c>
      <c r="C3944" t="str">
        <f>TEXT('Raw Data'!C3944,"MMM-YYYY")</f>
        <v>May-2017</v>
      </c>
      <c r="D3944" t="str">
        <f>TEXT(Calculated_Columns!C3944,"MMMM")</f>
        <v>May</v>
      </c>
      <c r="E3944">
        <f>'Raw Data'!U3944/'Raw Data'!R3944</f>
        <v>0.34999999999999992</v>
      </c>
    </row>
    <row r="3945" spans="1:5" x14ac:dyDescent="0.3">
      <c r="A3945">
        <f>YEAR('Raw Data'!C3945)</f>
        <v>2016</v>
      </c>
      <c r="B3945">
        <f>MONTH('Raw Data'!C3945)</f>
        <v>6</v>
      </c>
      <c r="C3945" t="str">
        <f>TEXT('Raw Data'!C3945,"MMM-YYYY")</f>
        <v>Jun-2016</v>
      </c>
      <c r="D3945" t="str">
        <f>TEXT(Calculated_Columns!C3945,"MMMM")</f>
        <v>June</v>
      </c>
      <c r="E3945">
        <f>'Raw Data'!U3945/'Raw Data'!R3945</f>
        <v>0.02</v>
      </c>
    </row>
    <row r="3946" spans="1:5" x14ac:dyDescent="0.3">
      <c r="A3946">
        <f>YEAR('Raw Data'!C3946)</f>
        <v>2016</v>
      </c>
      <c r="B3946">
        <f>MONTH('Raw Data'!C3946)</f>
        <v>5</v>
      </c>
      <c r="C3946" t="str">
        <f>TEXT('Raw Data'!C3946,"MMM-YYYY")</f>
        <v>May-2016</v>
      </c>
      <c r="D3946" t="str">
        <f>TEXT(Calculated_Columns!C3946,"MMMM")</f>
        <v>May</v>
      </c>
      <c r="E3946">
        <f>'Raw Data'!U3946/'Raw Data'!R3946</f>
        <v>0.49000000000000005</v>
      </c>
    </row>
    <row r="3947" spans="1:5" x14ac:dyDescent="0.3">
      <c r="A3947">
        <f>YEAR('Raw Data'!C3947)</f>
        <v>2017</v>
      </c>
      <c r="B3947">
        <f>MONTH('Raw Data'!C3947)</f>
        <v>11</v>
      </c>
      <c r="C3947" t="str">
        <f>TEXT('Raw Data'!C3947,"MMM-YYYY")</f>
        <v>Nov-2017</v>
      </c>
      <c r="D3947" t="str">
        <f>TEXT(Calculated_Columns!C3947,"MMMM")</f>
        <v>November</v>
      </c>
      <c r="E3947">
        <f>'Raw Data'!U3947/'Raw Data'!R3947</f>
        <v>0.35</v>
      </c>
    </row>
    <row r="3948" spans="1:5" x14ac:dyDescent="0.3">
      <c r="A3948">
        <f>YEAR('Raw Data'!C3948)</f>
        <v>2017</v>
      </c>
      <c r="B3948">
        <f>MONTH('Raw Data'!C3948)</f>
        <v>11</v>
      </c>
      <c r="C3948" t="str">
        <f>TEXT('Raw Data'!C3948,"MMM-YYYY")</f>
        <v>Nov-2017</v>
      </c>
      <c r="D3948" t="str">
        <f>TEXT(Calculated_Columns!C3948,"MMMM")</f>
        <v>November</v>
      </c>
      <c r="E3948">
        <f>'Raw Data'!U3948/'Raw Data'!R3948</f>
        <v>-0.22500000000000001</v>
      </c>
    </row>
    <row r="3949" spans="1:5" x14ac:dyDescent="0.3">
      <c r="A3949">
        <f>YEAR('Raw Data'!C3949)</f>
        <v>2016</v>
      </c>
      <c r="B3949">
        <f>MONTH('Raw Data'!C3949)</f>
        <v>11</v>
      </c>
      <c r="C3949" t="str">
        <f>TEXT('Raw Data'!C3949,"MMM-YYYY")</f>
        <v>Nov-2016</v>
      </c>
      <c r="D3949" t="str">
        <f>TEXT(Calculated_Columns!C3949,"MMMM")</f>
        <v>November</v>
      </c>
      <c r="E3949">
        <f>'Raw Data'!U3949/'Raw Data'!R3949</f>
        <v>0.16249999999999998</v>
      </c>
    </row>
    <row r="3950" spans="1:5" x14ac:dyDescent="0.3">
      <c r="A3950">
        <f>YEAR('Raw Data'!C3950)</f>
        <v>2016</v>
      </c>
      <c r="B3950">
        <f>MONTH('Raw Data'!C3950)</f>
        <v>11</v>
      </c>
      <c r="C3950" t="str">
        <f>TEXT('Raw Data'!C3950,"MMM-YYYY")</f>
        <v>Nov-2016</v>
      </c>
      <c r="D3950" t="str">
        <f>TEXT(Calculated_Columns!C3950,"MMMM")</f>
        <v>November</v>
      </c>
      <c r="E3950">
        <f>'Raw Data'!U3950/'Raw Data'!R3950</f>
        <v>0.32500000000000001</v>
      </c>
    </row>
    <row r="3951" spans="1:5" x14ac:dyDescent="0.3">
      <c r="A3951">
        <f>YEAR('Raw Data'!C3951)</f>
        <v>2016</v>
      </c>
      <c r="B3951">
        <f>MONTH('Raw Data'!C3951)</f>
        <v>11</v>
      </c>
      <c r="C3951" t="str">
        <f>TEXT('Raw Data'!C3951,"MMM-YYYY")</f>
        <v>Nov-2016</v>
      </c>
      <c r="D3951" t="str">
        <f>TEXT(Calculated_Columns!C3951,"MMMM")</f>
        <v>November</v>
      </c>
      <c r="E3951">
        <f>'Raw Data'!U3951/'Raw Data'!R3951</f>
        <v>0.33749999999999997</v>
      </c>
    </row>
    <row r="3952" spans="1:5" x14ac:dyDescent="0.3">
      <c r="A3952">
        <f>YEAR('Raw Data'!C3952)</f>
        <v>2016</v>
      </c>
      <c r="B3952">
        <f>MONTH('Raw Data'!C3952)</f>
        <v>11</v>
      </c>
      <c r="C3952" t="str">
        <f>TEXT('Raw Data'!C3952,"MMM-YYYY")</f>
        <v>Nov-2016</v>
      </c>
      <c r="D3952" t="str">
        <f>TEXT(Calculated_Columns!C3952,"MMMM")</f>
        <v>November</v>
      </c>
      <c r="E3952">
        <f>'Raw Data'!U3952/'Raw Data'!R3952</f>
        <v>-7.1428571428571438E-2</v>
      </c>
    </row>
    <row r="3953" spans="1:5" x14ac:dyDescent="0.3">
      <c r="A3953">
        <f>YEAR('Raw Data'!C3953)</f>
        <v>2014</v>
      </c>
      <c r="B3953">
        <f>MONTH('Raw Data'!C3953)</f>
        <v>11</v>
      </c>
      <c r="C3953" t="str">
        <f>TEXT('Raw Data'!C3953,"MMM-YYYY")</f>
        <v>Nov-2014</v>
      </c>
      <c r="D3953" t="str">
        <f>TEXT(Calculated_Columns!C3953,"MMMM")</f>
        <v>November</v>
      </c>
      <c r="E3953">
        <f>'Raw Data'!U3953/'Raw Data'!R3953</f>
        <v>0.35</v>
      </c>
    </row>
    <row r="3954" spans="1:5" x14ac:dyDescent="0.3">
      <c r="A3954">
        <f>YEAR('Raw Data'!C3954)</f>
        <v>2016</v>
      </c>
      <c r="B3954">
        <f>MONTH('Raw Data'!C3954)</f>
        <v>3</v>
      </c>
      <c r="C3954" t="str">
        <f>TEXT('Raw Data'!C3954,"MMM-YYYY")</f>
        <v>Mar-2016</v>
      </c>
      <c r="D3954" t="str">
        <f>TEXT(Calculated_Columns!C3954,"MMMM")</f>
        <v>March</v>
      </c>
      <c r="E3954">
        <f>'Raw Data'!U3954/'Raw Data'!R3954</f>
        <v>8.7499999999999994E-2</v>
      </c>
    </row>
    <row r="3955" spans="1:5" x14ac:dyDescent="0.3">
      <c r="A3955">
        <f>YEAR('Raw Data'!C3955)</f>
        <v>2017</v>
      </c>
      <c r="B3955">
        <f>MONTH('Raw Data'!C3955)</f>
        <v>1</v>
      </c>
      <c r="C3955" t="str">
        <f>TEXT('Raw Data'!C3955,"MMM-YYYY")</f>
        <v>Jan-2017</v>
      </c>
      <c r="D3955" t="str">
        <f>TEXT(Calculated_Columns!C3955,"MMMM")</f>
        <v>January</v>
      </c>
      <c r="E3955">
        <f>'Raw Data'!U3955/'Raw Data'!R3955</f>
        <v>0.46</v>
      </c>
    </row>
    <row r="3956" spans="1:5" x14ac:dyDescent="0.3">
      <c r="A3956">
        <f>YEAR('Raw Data'!C3956)</f>
        <v>2014</v>
      </c>
      <c r="B3956">
        <f>MONTH('Raw Data'!C3956)</f>
        <v>4</v>
      </c>
      <c r="C3956" t="str">
        <f>TEXT('Raw Data'!C3956,"MMM-YYYY")</f>
        <v>Apr-2014</v>
      </c>
      <c r="D3956" t="str">
        <f>TEXT(Calculated_Columns!C3956,"MMMM")</f>
        <v>April</v>
      </c>
      <c r="E3956">
        <f>'Raw Data'!U3956/'Raw Data'!R3956</f>
        <v>0.43000000000000005</v>
      </c>
    </row>
    <row r="3957" spans="1:5" x14ac:dyDescent="0.3">
      <c r="A3957">
        <f>YEAR('Raw Data'!C3957)</f>
        <v>2014</v>
      </c>
      <c r="B3957">
        <f>MONTH('Raw Data'!C3957)</f>
        <v>4</v>
      </c>
      <c r="C3957" t="str">
        <f>TEXT('Raw Data'!C3957,"MMM-YYYY")</f>
        <v>Apr-2014</v>
      </c>
      <c r="D3957" t="str">
        <f>TEXT(Calculated_Columns!C3957,"MMMM")</f>
        <v>April</v>
      </c>
      <c r="E3957">
        <f>'Raw Data'!U3957/'Raw Data'!R3957</f>
        <v>0.3</v>
      </c>
    </row>
    <row r="3958" spans="1:5" x14ac:dyDescent="0.3">
      <c r="A3958">
        <f>YEAR('Raw Data'!C3958)</f>
        <v>2016</v>
      </c>
      <c r="B3958">
        <f>MONTH('Raw Data'!C3958)</f>
        <v>6</v>
      </c>
      <c r="C3958" t="str">
        <f>TEXT('Raw Data'!C3958,"MMM-YYYY")</f>
        <v>Jun-2016</v>
      </c>
      <c r="D3958" t="str">
        <f>TEXT(Calculated_Columns!C3958,"MMMM")</f>
        <v>June</v>
      </c>
      <c r="E3958">
        <f>'Raw Data'!U3958/'Raw Data'!R3958</f>
        <v>0.28999999999999998</v>
      </c>
    </row>
    <row r="3959" spans="1:5" x14ac:dyDescent="0.3">
      <c r="A3959">
        <f>YEAR('Raw Data'!C3959)</f>
        <v>2016</v>
      </c>
      <c r="B3959">
        <f>MONTH('Raw Data'!C3959)</f>
        <v>5</v>
      </c>
      <c r="C3959" t="str">
        <f>TEXT('Raw Data'!C3959,"MMM-YYYY")</f>
        <v>May-2016</v>
      </c>
      <c r="D3959" t="str">
        <f>TEXT(Calculated_Columns!C3959,"MMMM")</f>
        <v>May</v>
      </c>
      <c r="E3959">
        <f>'Raw Data'!U3959/'Raw Data'!R3959</f>
        <v>-0.76666666666666672</v>
      </c>
    </row>
    <row r="3960" spans="1:5" x14ac:dyDescent="0.3">
      <c r="A3960">
        <f>YEAR('Raw Data'!C3960)</f>
        <v>2016</v>
      </c>
      <c r="B3960">
        <f>MONTH('Raw Data'!C3960)</f>
        <v>5</v>
      </c>
      <c r="C3960" t="str">
        <f>TEXT('Raw Data'!C3960,"MMM-YYYY")</f>
        <v>May-2016</v>
      </c>
      <c r="D3960" t="str">
        <f>TEXT(Calculated_Columns!C3960,"MMMM")</f>
        <v>May</v>
      </c>
      <c r="E3960">
        <f>'Raw Data'!U3960/'Raw Data'!R3960</f>
        <v>7.4999999999999997E-2</v>
      </c>
    </row>
    <row r="3961" spans="1:5" x14ac:dyDescent="0.3">
      <c r="A3961">
        <f>YEAR('Raw Data'!C3961)</f>
        <v>2016</v>
      </c>
      <c r="B3961">
        <f>MONTH('Raw Data'!C3961)</f>
        <v>5</v>
      </c>
      <c r="C3961" t="str">
        <f>TEXT('Raw Data'!C3961,"MMM-YYYY")</f>
        <v>May-2016</v>
      </c>
      <c r="D3961" t="str">
        <f>TEXT(Calculated_Columns!C3961,"MMMM")</f>
        <v>May</v>
      </c>
      <c r="E3961">
        <f>'Raw Data'!U3961/'Raw Data'!R3961</f>
        <v>0.32500000000000001</v>
      </c>
    </row>
    <row r="3962" spans="1:5" x14ac:dyDescent="0.3">
      <c r="A3962">
        <f>YEAR('Raw Data'!C3962)</f>
        <v>2015</v>
      </c>
      <c r="B3962">
        <f>MONTH('Raw Data'!C3962)</f>
        <v>10</v>
      </c>
      <c r="C3962" t="str">
        <f>TEXT('Raw Data'!C3962,"MMM-YYYY")</f>
        <v>Oct-2015</v>
      </c>
      <c r="D3962" t="str">
        <f>TEXT(Calculated_Columns!C3962,"MMMM")</f>
        <v>October</v>
      </c>
      <c r="E3962">
        <f>'Raw Data'!U3962/'Raw Data'!R3962</f>
        <v>0.45999999999999996</v>
      </c>
    </row>
    <row r="3963" spans="1:5" x14ac:dyDescent="0.3">
      <c r="A3963">
        <f>YEAR('Raw Data'!C3963)</f>
        <v>2015</v>
      </c>
      <c r="B3963">
        <f>MONTH('Raw Data'!C3963)</f>
        <v>10</v>
      </c>
      <c r="C3963" t="str">
        <f>TEXT('Raw Data'!C3963,"MMM-YYYY")</f>
        <v>Oct-2015</v>
      </c>
      <c r="D3963" t="str">
        <f>TEXT(Calculated_Columns!C3963,"MMMM")</f>
        <v>October</v>
      </c>
      <c r="E3963">
        <f>'Raw Data'!U3963/'Raw Data'!R3963</f>
        <v>0.30000000000000004</v>
      </c>
    </row>
    <row r="3964" spans="1:5" x14ac:dyDescent="0.3">
      <c r="A3964">
        <f>YEAR('Raw Data'!C3964)</f>
        <v>2017</v>
      </c>
      <c r="B3964">
        <f>MONTH('Raw Data'!C3964)</f>
        <v>2</v>
      </c>
      <c r="C3964" t="str">
        <f>TEXT('Raw Data'!C3964,"MMM-YYYY")</f>
        <v>Feb-2017</v>
      </c>
      <c r="D3964" t="str">
        <f>TEXT(Calculated_Columns!C3964,"MMMM")</f>
        <v>February</v>
      </c>
      <c r="E3964">
        <f>'Raw Data'!U3964/'Raw Data'!R3964</f>
        <v>0.27</v>
      </c>
    </row>
    <row r="3965" spans="1:5" x14ac:dyDescent="0.3">
      <c r="A3965">
        <f>YEAR('Raw Data'!C3965)</f>
        <v>2017</v>
      </c>
      <c r="B3965">
        <f>MONTH('Raw Data'!C3965)</f>
        <v>2</v>
      </c>
      <c r="C3965" t="str">
        <f>TEXT('Raw Data'!C3965,"MMM-YYYY")</f>
        <v>Feb-2017</v>
      </c>
      <c r="D3965" t="str">
        <f>TEXT(Calculated_Columns!C3965,"MMMM")</f>
        <v>February</v>
      </c>
      <c r="E3965">
        <f>'Raw Data'!U3965/'Raw Data'!R3965</f>
        <v>0.27</v>
      </c>
    </row>
    <row r="3966" spans="1:5" x14ac:dyDescent="0.3">
      <c r="A3966">
        <f>YEAR('Raw Data'!C3966)</f>
        <v>2016</v>
      </c>
      <c r="B3966">
        <f>MONTH('Raw Data'!C3966)</f>
        <v>9</v>
      </c>
      <c r="C3966" t="str">
        <f>TEXT('Raw Data'!C3966,"MMM-YYYY")</f>
        <v>Sep-2016</v>
      </c>
      <c r="D3966" t="str">
        <f>TEXT(Calculated_Columns!C3966,"MMMM")</f>
        <v>September</v>
      </c>
      <c r="E3966">
        <f>'Raw Data'!U3966/'Raw Data'!R3966</f>
        <v>0.1125</v>
      </c>
    </row>
    <row r="3967" spans="1:5" x14ac:dyDescent="0.3">
      <c r="A3967">
        <f>YEAR('Raw Data'!C3967)</f>
        <v>2014</v>
      </c>
      <c r="B3967">
        <f>MONTH('Raw Data'!C3967)</f>
        <v>11</v>
      </c>
      <c r="C3967" t="str">
        <f>TEXT('Raw Data'!C3967,"MMM-YYYY")</f>
        <v>Nov-2014</v>
      </c>
      <c r="D3967" t="str">
        <f>TEXT(Calculated_Columns!C3967,"MMMM")</f>
        <v>November</v>
      </c>
      <c r="E3967">
        <f>'Raw Data'!U3967/'Raw Data'!R3967</f>
        <v>0.1125</v>
      </c>
    </row>
    <row r="3968" spans="1:5" x14ac:dyDescent="0.3">
      <c r="A3968">
        <f>YEAR('Raw Data'!C3968)</f>
        <v>2016</v>
      </c>
      <c r="B3968">
        <f>MONTH('Raw Data'!C3968)</f>
        <v>4</v>
      </c>
      <c r="C3968" t="str">
        <f>TEXT('Raw Data'!C3968,"MMM-YYYY")</f>
        <v>Apr-2016</v>
      </c>
      <c r="D3968" t="str">
        <f>TEXT(Calculated_Columns!C3968,"MMMM")</f>
        <v>April</v>
      </c>
      <c r="E3968">
        <f>'Raw Data'!U3968/'Raw Data'!R3968</f>
        <v>0.25999999999999995</v>
      </c>
    </row>
    <row r="3969" spans="1:5" x14ac:dyDescent="0.3">
      <c r="A3969">
        <f>YEAR('Raw Data'!C3969)</f>
        <v>2016</v>
      </c>
      <c r="B3969">
        <f>MONTH('Raw Data'!C3969)</f>
        <v>5</v>
      </c>
      <c r="C3969" t="str">
        <f>TEXT('Raw Data'!C3969,"MMM-YYYY")</f>
        <v>May-2016</v>
      </c>
      <c r="D3969" t="str">
        <f>TEXT(Calculated_Columns!C3969,"MMMM")</f>
        <v>May</v>
      </c>
      <c r="E3969">
        <f>'Raw Data'!U3969/'Raw Data'!R3969</f>
        <v>-0.80000000000000016</v>
      </c>
    </row>
    <row r="3970" spans="1:5" x14ac:dyDescent="0.3">
      <c r="A3970">
        <f>YEAR('Raw Data'!C3970)</f>
        <v>2015</v>
      </c>
      <c r="B3970">
        <f>MONTH('Raw Data'!C3970)</f>
        <v>6</v>
      </c>
      <c r="C3970" t="str">
        <f>TEXT('Raw Data'!C3970,"MMM-YYYY")</f>
        <v>Jun-2015</v>
      </c>
      <c r="D3970" t="str">
        <f>TEXT(Calculated_Columns!C3970,"MMMM")</f>
        <v>June</v>
      </c>
      <c r="E3970">
        <f>'Raw Data'!U3970/'Raw Data'!R3970</f>
        <v>-1.6</v>
      </c>
    </row>
    <row r="3971" spans="1:5" x14ac:dyDescent="0.3">
      <c r="A3971">
        <f>YEAR('Raw Data'!C3971)</f>
        <v>2015</v>
      </c>
      <c r="B3971">
        <f>MONTH('Raw Data'!C3971)</f>
        <v>6</v>
      </c>
      <c r="C3971" t="str">
        <f>TEXT('Raw Data'!C3971,"MMM-YYYY")</f>
        <v>Jun-2015</v>
      </c>
      <c r="D3971" t="str">
        <f>TEXT(Calculated_Columns!C3971,"MMMM")</f>
        <v>June</v>
      </c>
      <c r="E3971">
        <f>'Raw Data'!U3971/'Raw Data'!R3971</f>
        <v>0.31249999999999994</v>
      </c>
    </row>
    <row r="3972" spans="1:5" x14ac:dyDescent="0.3">
      <c r="A3972">
        <f>YEAR('Raw Data'!C3972)</f>
        <v>2014</v>
      </c>
      <c r="B3972">
        <f>MONTH('Raw Data'!C3972)</f>
        <v>11</v>
      </c>
      <c r="C3972" t="str">
        <f>TEXT('Raw Data'!C3972,"MMM-YYYY")</f>
        <v>Nov-2014</v>
      </c>
      <c r="D3972" t="str">
        <f>TEXT(Calculated_Columns!C3972,"MMMM")</f>
        <v>November</v>
      </c>
      <c r="E3972">
        <f>'Raw Data'!U3972/'Raw Data'!R3972</f>
        <v>0.45</v>
      </c>
    </row>
    <row r="3973" spans="1:5" x14ac:dyDescent="0.3">
      <c r="A3973">
        <f>YEAR('Raw Data'!C3973)</f>
        <v>2015</v>
      </c>
      <c r="B3973">
        <f>MONTH('Raw Data'!C3973)</f>
        <v>2</v>
      </c>
      <c r="C3973" t="str">
        <f>TEXT('Raw Data'!C3973,"MMM-YYYY")</f>
        <v>Feb-2015</v>
      </c>
      <c r="D3973" t="str">
        <f>TEXT(Calculated_Columns!C3973,"MMMM")</f>
        <v>February</v>
      </c>
      <c r="E3973">
        <f>'Raw Data'!U3973/'Raw Data'!R3973</f>
        <v>0.26</v>
      </c>
    </row>
    <row r="3974" spans="1:5" x14ac:dyDescent="0.3">
      <c r="A3974">
        <f>YEAR('Raw Data'!C3974)</f>
        <v>2016</v>
      </c>
      <c r="B3974">
        <f>MONTH('Raw Data'!C3974)</f>
        <v>3</v>
      </c>
      <c r="C3974" t="str">
        <f>TEXT('Raw Data'!C3974,"MMM-YYYY")</f>
        <v>Mar-2016</v>
      </c>
      <c r="D3974" t="str">
        <f>TEXT(Calculated_Columns!C3974,"MMMM")</f>
        <v>March</v>
      </c>
      <c r="E3974">
        <f>'Raw Data'!U3974/'Raw Data'!R3974</f>
        <v>0.5</v>
      </c>
    </row>
    <row r="3975" spans="1:5" x14ac:dyDescent="0.3">
      <c r="A3975">
        <f>YEAR('Raw Data'!C3975)</f>
        <v>2016</v>
      </c>
      <c r="B3975">
        <f>MONTH('Raw Data'!C3975)</f>
        <v>3</v>
      </c>
      <c r="C3975" t="str">
        <f>TEXT('Raw Data'!C3975,"MMM-YYYY")</f>
        <v>Mar-2016</v>
      </c>
      <c r="D3975" t="str">
        <f>TEXT(Calculated_Columns!C3975,"MMMM")</f>
        <v>March</v>
      </c>
      <c r="E3975">
        <f>'Raw Data'!U3975/'Raw Data'!R3975</f>
        <v>0.3125</v>
      </c>
    </row>
    <row r="3976" spans="1:5" x14ac:dyDescent="0.3">
      <c r="A3976">
        <f>YEAR('Raw Data'!C3976)</f>
        <v>2016</v>
      </c>
      <c r="B3976">
        <f>MONTH('Raw Data'!C3976)</f>
        <v>3</v>
      </c>
      <c r="C3976" t="str">
        <f>TEXT('Raw Data'!C3976,"MMM-YYYY")</f>
        <v>Mar-2016</v>
      </c>
      <c r="D3976" t="str">
        <f>TEXT(Calculated_Columns!C3976,"MMMM")</f>
        <v>March</v>
      </c>
      <c r="E3976">
        <f>'Raw Data'!U3976/'Raw Data'!R3976</f>
        <v>0.3</v>
      </c>
    </row>
    <row r="3977" spans="1:5" x14ac:dyDescent="0.3">
      <c r="A3977">
        <f>YEAR('Raw Data'!C3977)</f>
        <v>2016</v>
      </c>
      <c r="B3977">
        <f>MONTH('Raw Data'!C3977)</f>
        <v>3</v>
      </c>
      <c r="C3977" t="str">
        <f>TEXT('Raw Data'!C3977,"MMM-YYYY")</f>
        <v>Mar-2016</v>
      </c>
      <c r="D3977" t="str">
        <f>TEXT(Calculated_Columns!C3977,"MMMM")</f>
        <v>March</v>
      </c>
      <c r="E3977">
        <f>'Raw Data'!U3977/'Raw Data'!R3977</f>
        <v>0.36249999999999999</v>
      </c>
    </row>
    <row r="3978" spans="1:5" x14ac:dyDescent="0.3">
      <c r="A3978">
        <f>YEAR('Raw Data'!C3978)</f>
        <v>2016</v>
      </c>
      <c r="B3978">
        <f>MONTH('Raw Data'!C3978)</f>
        <v>10</v>
      </c>
      <c r="C3978" t="str">
        <f>TEXT('Raw Data'!C3978,"MMM-YYYY")</f>
        <v>Oct-2016</v>
      </c>
      <c r="D3978" t="str">
        <f>TEXT(Calculated_Columns!C3978,"MMMM")</f>
        <v>October</v>
      </c>
      <c r="E3978">
        <f>'Raw Data'!U3978/'Raw Data'!R3978</f>
        <v>0.27999999999999997</v>
      </c>
    </row>
    <row r="3979" spans="1:5" x14ac:dyDescent="0.3">
      <c r="A3979">
        <f>YEAR('Raw Data'!C3979)</f>
        <v>2017</v>
      </c>
      <c r="B3979">
        <f>MONTH('Raw Data'!C3979)</f>
        <v>10</v>
      </c>
      <c r="C3979" t="str">
        <f>TEXT('Raw Data'!C3979,"MMM-YYYY")</f>
        <v>Oct-2017</v>
      </c>
      <c r="D3979" t="str">
        <f>TEXT(Calculated_Columns!C3979,"MMMM")</f>
        <v>October</v>
      </c>
      <c r="E3979">
        <f>'Raw Data'!U3979/'Raw Data'!R3979</f>
        <v>0.46</v>
      </c>
    </row>
    <row r="3980" spans="1:5" x14ac:dyDescent="0.3">
      <c r="A3980">
        <f>YEAR('Raw Data'!C3980)</f>
        <v>2017</v>
      </c>
      <c r="B3980">
        <f>MONTH('Raw Data'!C3980)</f>
        <v>10</v>
      </c>
      <c r="C3980" t="str">
        <f>TEXT('Raw Data'!C3980,"MMM-YYYY")</f>
        <v>Oct-2017</v>
      </c>
      <c r="D3980" t="str">
        <f>TEXT(Calculated_Columns!C3980,"MMMM")</f>
        <v>October</v>
      </c>
      <c r="E3980">
        <f>'Raw Data'!U3980/'Raw Data'!R3980</f>
        <v>-0.23749999999999996</v>
      </c>
    </row>
    <row r="3981" spans="1:5" x14ac:dyDescent="0.3">
      <c r="A3981">
        <f>YEAR('Raw Data'!C3981)</f>
        <v>2014</v>
      </c>
      <c r="B3981">
        <f>MONTH('Raw Data'!C3981)</f>
        <v>12</v>
      </c>
      <c r="C3981" t="str">
        <f>TEXT('Raw Data'!C3981,"MMM-YYYY")</f>
        <v>Dec-2014</v>
      </c>
      <c r="D3981" t="str">
        <f>TEXT(Calculated_Columns!C3981,"MMMM")</f>
        <v>December</v>
      </c>
      <c r="E3981">
        <f>'Raw Data'!U3981/'Raw Data'!R3981</f>
        <v>-0.36666666666666664</v>
      </c>
    </row>
    <row r="3982" spans="1:5" x14ac:dyDescent="0.3">
      <c r="A3982">
        <f>YEAR('Raw Data'!C3982)</f>
        <v>2014</v>
      </c>
      <c r="B3982">
        <f>MONTH('Raw Data'!C3982)</f>
        <v>12</v>
      </c>
      <c r="C3982" t="str">
        <f>TEXT('Raw Data'!C3982,"MMM-YYYY")</f>
        <v>Dec-2014</v>
      </c>
      <c r="D3982" t="str">
        <f>TEXT(Calculated_Columns!C3982,"MMMM")</f>
        <v>December</v>
      </c>
      <c r="E3982">
        <f>'Raw Data'!U3982/'Raw Data'!R3982</f>
        <v>0.27999999999999997</v>
      </c>
    </row>
    <row r="3983" spans="1:5" x14ac:dyDescent="0.3">
      <c r="A3983">
        <f>YEAR('Raw Data'!C3983)</f>
        <v>2017</v>
      </c>
      <c r="B3983">
        <f>MONTH('Raw Data'!C3983)</f>
        <v>12</v>
      </c>
      <c r="C3983" t="str">
        <f>TEXT('Raw Data'!C3983,"MMM-YYYY")</f>
        <v>Dec-2017</v>
      </c>
      <c r="D3983" t="str">
        <f>TEXT(Calculated_Columns!C3983,"MMMM")</f>
        <v>December</v>
      </c>
      <c r="E3983">
        <f>'Raw Data'!U3983/'Raw Data'!R3983</f>
        <v>0.43</v>
      </c>
    </row>
    <row r="3984" spans="1:5" x14ac:dyDescent="0.3">
      <c r="A3984">
        <f>YEAR('Raw Data'!C3984)</f>
        <v>2016</v>
      </c>
      <c r="B3984">
        <f>MONTH('Raw Data'!C3984)</f>
        <v>7</v>
      </c>
      <c r="C3984" t="str">
        <f>TEXT('Raw Data'!C3984,"MMM-YYYY")</f>
        <v>Jul-2016</v>
      </c>
      <c r="D3984" t="str">
        <f>TEXT(Calculated_Columns!C3984,"MMMM")</f>
        <v>July</v>
      </c>
      <c r="E3984">
        <f>'Raw Data'!U3984/'Raw Data'!R3984</f>
        <v>-1.2499999999999999E-2</v>
      </c>
    </row>
    <row r="3985" spans="1:5" x14ac:dyDescent="0.3">
      <c r="A3985">
        <f>YEAR('Raw Data'!C3985)</f>
        <v>2016</v>
      </c>
      <c r="B3985">
        <f>MONTH('Raw Data'!C3985)</f>
        <v>7</v>
      </c>
      <c r="C3985" t="str">
        <f>TEXT('Raw Data'!C3985,"MMM-YYYY")</f>
        <v>Jul-2016</v>
      </c>
      <c r="D3985" t="str">
        <f>TEXT(Calculated_Columns!C3985,"MMMM")</f>
        <v>July</v>
      </c>
      <c r="E3985">
        <f>'Raw Data'!U3985/'Raw Data'!R3985</f>
        <v>0.33749999999999997</v>
      </c>
    </row>
    <row r="3986" spans="1:5" x14ac:dyDescent="0.3">
      <c r="A3986">
        <f>YEAR('Raw Data'!C3986)</f>
        <v>2016</v>
      </c>
      <c r="B3986">
        <f>MONTH('Raw Data'!C3986)</f>
        <v>7</v>
      </c>
      <c r="C3986" t="str">
        <f>TEXT('Raw Data'!C3986,"MMM-YYYY")</f>
        <v>Jul-2016</v>
      </c>
      <c r="D3986" t="str">
        <f>TEXT(Calculated_Columns!C3986,"MMMM")</f>
        <v>July</v>
      </c>
      <c r="E3986">
        <f>'Raw Data'!U3986/'Raw Data'!R3986</f>
        <v>0.5</v>
      </c>
    </row>
    <row r="3987" spans="1:5" x14ac:dyDescent="0.3">
      <c r="A3987">
        <f>YEAR('Raw Data'!C3987)</f>
        <v>2016</v>
      </c>
      <c r="B3987">
        <f>MONTH('Raw Data'!C3987)</f>
        <v>4</v>
      </c>
      <c r="C3987" t="str">
        <f>TEXT('Raw Data'!C3987,"MMM-YYYY")</f>
        <v>Apr-2016</v>
      </c>
      <c r="D3987" t="str">
        <f>TEXT(Calculated_Columns!C3987,"MMMM")</f>
        <v>April</v>
      </c>
      <c r="E3987">
        <f>'Raw Data'!U3987/'Raw Data'!R3987</f>
        <v>9.4117647058823514E-2</v>
      </c>
    </row>
    <row r="3988" spans="1:5" x14ac:dyDescent="0.3">
      <c r="A3988">
        <f>YEAR('Raw Data'!C3988)</f>
        <v>2017</v>
      </c>
      <c r="B3988">
        <f>MONTH('Raw Data'!C3988)</f>
        <v>4</v>
      </c>
      <c r="C3988" t="str">
        <f>TEXT('Raw Data'!C3988,"MMM-YYYY")</f>
        <v>Apr-2017</v>
      </c>
      <c r="D3988" t="str">
        <f>TEXT(Calculated_Columns!C3988,"MMMM")</f>
        <v>April</v>
      </c>
      <c r="E3988">
        <f>'Raw Data'!U3988/'Raw Data'!R3988</f>
        <v>0.24</v>
      </c>
    </row>
    <row r="3989" spans="1:5" x14ac:dyDescent="0.3">
      <c r="A3989">
        <f>YEAR('Raw Data'!C3989)</f>
        <v>2017</v>
      </c>
      <c r="B3989">
        <f>MONTH('Raw Data'!C3989)</f>
        <v>4</v>
      </c>
      <c r="C3989" t="str">
        <f>TEXT('Raw Data'!C3989,"MMM-YYYY")</f>
        <v>Apr-2017</v>
      </c>
      <c r="D3989" t="str">
        <f>TEXT(Calculated_Columns!C3989,"MMMM")</f>
        <v>April</v>
      </c>
      <c r="E3989">
        <f>'Raw Data'!U3989/'Raw Data'!R3989</f>
        <v>0.25</v>
      </c>
    </row>
    <row r="3990" spans="1:5" x14ac:dyDescent="0.3">
      <c r="A3990">
        <f>YEAR('Raw Data'!C3990)</f>
        <v>2016</v>
      </c>
      <c r="B3990">
        <f>MONTH('Raw Data'!C3990)</f>
        <v>4</v>
      </c>
      <c r="C3990" t="str">
        <f>TEXT('Raw Data'!C3990,"MMM-YYYY")</f>
        <v>Apr-2016</v>
      </c>
      <c r="D3990" t="str">
        <f>TEXT(Calculated_Columns!C3990,"MMMM")</f>
        <v>April</v>
      </c>
      <c r="E3990">
        <f>'Raw Data'!U3990/'Raw Data'!R3990</f>
        <v>0.17499999999999999</v>
      </c>
    </row>
    <row r="3991" spans="1:5" x14ac:dyDescent="0.3">
      <c r="A3991">
        <f>YEAR('Raw Data'!C3991)</f>
        <v>2014</v>
      </c>
      <c r="B3991">
        <f>MONTH('Raw Data'!C3991)</f>
        <v>11</v>
      </c>
      <c r="C3991" t="str">
        <f>TEXT('Raw Data'!C3991,"MMM-YYYY")</f>
        <v>Nov-2014</v>
      </c>
      <c r="D3991" t="str">
        <f>TEXT(Calculated_Columns!C3991,"MMMM")</f>
        <v>November</v>
      </c>
      <c r="E3991">
        <f>'Raw Data'!U3991/'Raw Data'!R3991</f>
        <v>0.38</v>
      </c>
    </row>
    <row r="3992" spans="1:5" x14ac:dyDescent="0.3">
      <c r="A3992">
        <f>YEAR('Raw Data'!C3992)</f>
        <v>2014</v>
      </c>
      <c r="B3992">
        <f>MONTH('Raw Data'!C3992)</f>
        <v>11</v>
      </c>
      <c r="C3992" t="str">
        <f>TEXT('Raw Data'!C3992,"MMM-YYYY")</f>
        <v>Nov-2014</v>
      </c>
      <c r="D3992" t="str">
        <f>TEXT(Calculated_Columns!C3992,"MMMM")</f>
        <v>November</v>
      </c>
      <c r="E3992">
        <f>'Raw Data'!U3992/'Raw Data'!R3992</f>
        <v>-0.22500000000000003</v>
      </c>
    </row>
    <row r="3993" spans="1:5" x14ac:dyDescent="0.3">
      <c r="A3993">
        <f>YEAR('Raw Data'!C3993)</f>
        <v>2015</v>
      </c>
      <c r="B3993">
        <f>MONTH('Raw Data'!C3993)</f>
        <v>5</v>
      </c>
      <c r="C3993" t="str">
        <f>TEXT('Raw Data'!C3993,"MMM-YYYY")</f>
        <v>May-2015</v>
      </c>
      <c r="D3993" t="str">
        <f>TEXT(Calculated_Columns!C3993,"MMMM")</f>
        <v>May</v>
      </c>
      <c r="E3993">
        <f>'Raw Data'!U3993/'Raw Data'!R3993</f>
        <v>0.22500000000000001</v>
      </c>
    </row>
    <row r="3994" spans="1:5" x14ac:dyDescent="0.3">
      <c r="A3994">
        <f>YEAR('Raw Data'!C3994)</f>
        <v>2015</v>
      </c>
      <c r="B3994">
        <f>MONTH('Raw Data'!C3994)</f>
        <v>5</v>
      </c>
      <c r="C3994" t="str">
        <f>TEXT('Raw Data'!C3994,"MMM-YYYY")</f>
        <v>May-2015</v>
      </c>
      <c r="D3994" t="str">
        <f>TEXT(Calculated_Columns!C3994,"MMMM")</f>
        <v>May</v>
      </c>
      <c r="E3994">
        <f>'Raw Data'!U3994/'Raw Data'!R3994</f>
        <v>0.1125</v>
      </c>
    </row>
    <row r="3995" spans="1:5" x14ac:dyDescent="0.3">
      <c r="A3995">
        <f>YEAR('Raw Data'!C3995)</f>
        <v>2015</v>
      </c>
      <c r="B3995">
        <f>MONTH('Raw Data'!C3995)</f>
        <v>5</v>
      </c>
      <c r="C3995" t="str">
        <f>TEXT('Raw Data'!C3995,"MMM-YYYY")</f>
        <v>May-2015</v>
      </c>
      <c r="D3995" t="str">
        <f>TEXT(Calculated_Columns!C3995,"MMMM")</f>
        <v>May</v>
      </c>
      <c r="E3995">
        <f>'Raw Data'!U3995/'Raw Data'!R3995</f>
        <v>6.25E-2</v>
      </c>
    </row>
    <row r="3996" spans="1:5" x14ac:dyDescent="0.3">
      <c r="A3996">
        <f>YEAR('Raw Data'!C3996)</f>
        <v>2015</v>
      </c>
      <c r="B3996">
        <f>MONTH('Raw Data'!C3996)</f>
        <v>3</v>
      </c>
      <c r="C3996" t="str">
        <f>TEXT('Raw Data'!C3996,"MMM-YYYY")</f>
        <v>Mar-2015</v>
      </c>
      <c r="D3996" t="str">
        <f>TEXT(Calculated_Columns!C3996,"MMMM")</f>
        <v>March</v>
      </c>
      <c r="E3996">
        <f>'Raw Data'!U3996/'Raw Data'!R3996</f>
        <v>0.18999999999999997</v>
      </c>
    </row>
    <row r="3997" spans="1:5" x14ac:dyDescent="0.3">
      <c r="A3997">
        <f>YEAR('Raw Data'!C3997)</f>
        <v>2015</v>
      </c>
      <c r="B3997">
        <f>MONTH('Raw Data'!C3997)</f>
        <v>3</v>
      </c>
      <c r="C3997" t="str">
        <f>TEXT('Raw Data'!C3997,"MMM-YYYY")</f>
        <v>Mar-2015</v>
      </c>
      <c r="D3997" t="str">
        <f>TEXT(Calculated_Columns!C3997,"MMMM")</f>
        <v>March</v>
      </c>
      <c r="E3997">
        <f>'Raw Data'!U3997/'Raw Data'!R3997</f>
        <v>0.22</v>
      </c>
    </row>
    <row r="3998" spans="1:5" x14ac:dyDescent="0.3">
      <c r="A3998">
        <f>YEAR('Raw Data'!C3998)</f>
        <v>2015</v>
      </c>
      <c r="B3998">
        <f>MONTH('Raw Data'!C3998)</f>
        <v>3</v>
      </c>
      <c r="C3998" t="str">
        <f>TEXT('Raw Data'!C3998,"MMM-YYYY")</f>
        <v>Mar-2015</v>
      </c>
      <c r="D3998" t="str">
        <f>TEXT(Calculated_Columns!C3998,"MMMM")</f>
        <v>March</v>
      </c>
      <c r="E3998">
        <f>'Raw Data'!U3998/'Raw Data'!R3998</f>
        <v>0.28999999999999998</v>
      </c>
    </row>
    <row r="3999" spans="1:5" x14ac:dyDescent="0.3">
      <c r="A3999">
        <f>YEAR('Raw Data'!C3999)</f>
        <v>2015</v>
      </c>
      <c r="B3999">
        <f>MONTH('Raw Data'!C3999)</f>
        <v>3</v>
      </c>
      <c r="C3999" t="str">
        <f>TEXT('Raw Data'!C3999,"MMM-YYYY")</f>
        <v>Mar-2015</v>
      </c>
      <c r="D3999" t="str">
        <f>TEXT(Calculated_Columns!C3999,"MMMM")</f>
        <v>March</v>
      </c>
      <c r="E3999">
        <f>'Raw Data'!U3999/'Raw Data'!R3999</f>
        <v>0.3</v>
      </c>
    </row>
    <row r="4000" spans="1:5" x14ac:dyDescent="0.3">
      <c r="A4000">
        <f>YEAR('Raw Data'!C4000)</f>
        <v>2015</v>
      </c>
      <c r="B4000">
        <f>MONTH('Raw Data'!C4000)</f>
        <v>3</v>
      </c>
      <c r="C4000" t="str">
        <f>TEXT('Raw Data'!C4000,"MMM-YYYY")</f>
        <v>Mar-2015</v>
      </c>
      <c r="D4000" t="str">
        <f>TEXT(Calculated_Columns!C4000,"MMMM")</f>
        <v>March</v>
      </c>
      <c r="E4000">
        <f>'Raw Data'!U4000/'Raw Data'!R4000</f>
        <v>0.22000000000000003</v>
      </c>
    </row>
    <row r="4001" spans="1:5" x14ac:dyDescent="0.3">
      <c r="A4001">
        <f>YEAR('Raw Data'!C4001)</f>
        <v>2015</v>
      </c>
      <c r="B4001">
        <f>MONTH('Raw Data'!C4001)</f>
        <v>7</v>
      </c>
      <c r="C4001" t="str">
        <f>TEXT('Raw Data'!C4001,"MMM-YYYY")</f>
        <v>Jul-2015</v>
      </c>
      <c r="D4001" t="str">
        <f>TEXT(Calculated_Columns!C4001,"MMMM")</f>
        <v>July</v>
      </c>
      <c r="E4001">
        <f>'Raw Data'!U4001/'Raw Data'!R4001</f>
        <v>2.5000000000000001E-2</v>
      </c>
    </row>
    <row r="4002" spans="1:5" x14ac:dyDescent="0.3">
      <c r="A4002">
        <f>YEAR('Raw Data'!C4002)</f>
        <v>2014</v>
      </c>
      <c r="B4002">
        <f>MONTH('Raw Data'!C4002)</f>
        <v>10</v>
      </c>
      <c r="C4002" t="str">
        <f>TEXT('Raw Data'!C4002,"MMM-YYYY")</f>
        <v>Oct-2014</v>
      </c>
      <c r="D4002" t="str">
        <f>TEXT(Calculated_Columns!C4002,"MMMM")</f>
        <v>October</v>
      </c>
      <c r="E4002">
        <f>'Raw Data'!U4002/'Raw Data'!R4002</f>
        <v>0.3</v>
      </c>
    </row>
    <row r="4003" spans="1:5" x14ac:dyDescent="0.3">
      <c r="A4003">
        <f>YEAR('Raw Data'!C4003)</f>
        <v>2014</v>
      </c>
      <c r="B4003">
        <f>MONTH('Raw Data'!C4003)</f>
        <v>10</v>
      </c>
      <c r="C4003" t="str">
        <f>TEXT('Raw Data'!C4003,"MMM-YYYY")</f>
        <v>Oct-2014</v>
      </c>
      <c r="D4003" t="str">
        <f>TEXT(Calculated_Columns!C4003,"MMMM")</f>
        <v>October</v>
      </c>
      <c r="E4003">
        <f>'Raw Data'!U4003/'Raw Data'!R4003</f>
        <v>0.16999999999999998</v>
      </c>
    </row>
    <row r="4004" spans="1:5" x14ac:dyDescent="0.3">
      <c r="A4004">
        <f>YEAR('Raw Data'!C4004)</f>
        <v>2016</v>
      </c>
      <c r="B4004">
        <f>MONTH('Raw Data'!C4004)</f>
        <v>3</v>
      </c>
      <c r="C4004" t="str">
        <f>TEXT('Raw Data'!C4004,"MMM-YYYY")</f>
        <v>Mar-2016</v>
      </c>
      <c r="D4004" t="str">
        <f>TEXT(Calculated_Columns!C4004,"MMMM")</f>
        <v>March</v>
      </c>
      <c r="E4004">
        <f>'Raw Data'!U4004/'Raw Data'!R4004</f>
        <v>-0.2</v>
      </c>
    </row>
    <row r="4005" spans="1:5" x14ac:dyDescent="0.3">
      <c r="A4005">
        <f>YEAR('Raw Data'!C4005)</f>
        <v>2016</v>
      </c>
      <c r="B4005">
        <f>MONTH('Raw Data'!C4005)</f>
        <v>3</v>
      </c>
      <c r="C4005" t="str">
        <f>TEXT('Raw Data'!C4005,"MMM-YYYY")</f>
        <v>Mar-2016</v>
      </c>
      <c r="D4005" t="str">
        <f>TEXT(Calculated_Columns!C4005,"MMMM")</f>
        <v>March</v>
      </c>
      <c r="E4005">
        <f>'Raw Data'!U4005/'Raw Data'!R4005</f>
        <v>0.11666666666666665</v>
      </c>
    </row>
    <row r="4006" spans="1:5" x14ac:dyDescent="0.3">
      <c r="A4006">
        <f>YEAR('Raw Data'!C4006)</f>
        <v>2016</v>
      </c>
      <c r="B4006">
        <f>MONTH('Raw Data'!C4006)</f>
        <v>3</v>
      </c>
      <c r="C4006" t="str">
        <f>TEXT('Raw Data'!C4006,"MMM-YYYY")</f>
        <v>Mar-2016</v>
      </c>
      <c r="D4006" t="str">
        <f>TEXT(Calculated_Columns!C4006,"MMMM")</f>
        <v>March</v>
      </c>
      <c r="E4006">
        <f>'Raw Data'!U4006/'Raw Data'!R4006</f>
        <v>0.32499999999999996</v>
      </c>
    </row>
    <row r="4007" spans="1:5" x14ac:dyDescent="0.3">
      <c r="A4007">
        <f>YEAR('Raw Data'!C4007)</f>
        <v>2015</v>
      </c>
      <c r="B4007">
        <f>MONTH('Raw Data'!C4007)</f>
        <v>12</v>
      </c>
      <c r="C4007" t="str">
        <f>TEXT('Raw Data'!C4007,"MMM-YYYY")</f>
        <v>Dec-2015</v>
      </c>
      <c r="D4007" t="str">
        <f>TEXT(Calculated_Columns!C4007,"MMMM")</f>
        <v>December</v>
      </c>
      <c r="E4007">
        <f>'Raw Data'!U4007/'Raw Data'!R4007</f>
        <v>0.28000000000000003</v>
      </c>
    </row>
    <row r="4008" spans="1:5" x14ac:dyDescent="0.3">
      <c r="A4008">
        <f>YEAR('Raw Data'!C4008)</f>
        <v>2015</v>
      </c>
      <c r="B4008">
        <f>MONTH('Raw Data'!C4008)</f>
        <v>12</v>
      </c>
      <c r="C4008" t="str">
        <f>TEXT('Raw Data'!C4008,"MMM-YYYY")</f>
        <v>Dec-2015</v>
      </c>
      <c r="D4008" t="str">
        <f>TEXT(Calculated_Columns!C4008,"MMMM")</f>
        <v>December</v>
      </c>
      <c r="E4008">
        <f>'Raw Data'!U4008/'Raw Data'!R4008</f>
        <v>0.47999999999999993</v>
      </c>
    </row>
    <row r="4009" spans="1:5" x14ac:dyDescent="0.3">
      <c r="A4009">
        <f>YEAR('Raw Data'!C4009)</f>
        <v>2015</v>
      </c>
      <c r="B4009">
        <f>MONTH('Raw Data'!C4009)</f>
        <v>12</v>
      </c>
      <c r="C4009" t="str">
        <f>TEXT('Raw Data'!C4009,"MMM-YYYY")</f>
        <v>Dec-2015</v>
      </c>
      <c r="D4009" t="str">
        <f>TEXT(Calculated_Columns!C4009,"MMMM")</f>
        <v>December</v>
      </c>
      <c r="E4009">
        <f>'Raw Data'!U4009/'Raw Data'!R4009</f>
        <v>0.21</v>
      </c>
    </row>
    <row r="4010" spans="1:5" x14ac:dyDescent="0.3">
      <c r="A4010">
        <f>YEAR('Raw Data'!C4010)</f>
        <v>2015</v>
      </c>
      <c r="B4010">
        <f>MONTH('Raw Data'!C4010)</f>
        <v>12</v>
      </c>
      <c r="C4010" t="str">
        <f>TEXT('Raw Data'!C4010,"MMM-YYYY")</f>
        <v>Dec-2015</v>
      </c>
      <c r="D4010" t="str">
        <f>TEXT(Calculated_Columns!C4010,"MMMM")</f>
        <v>December</v>
      </c>
      <c r="E4010">
        <f>'Raw Data'!U4010/'Raw Data'!R4010</f>
        <v>8.7499999999999994E-2</v>
      </c>
    </row>
    <row r="4011" spans="1:5" x14ac:dyDescent="0.3">
      <c r="A4011">
        <f>YEAR('Raw Data'!C4011)</f>
        <v>2017</v>
      </c>
      <c r="B4011">
        <f>MONTH('Raw Data'!C4011)</f>
        <v>1</v>
      </c>
      <c r="C4011" t="str">
        <f>TEXT('Raw Data'!C4011,"MMM-YYYY")</f>
        <v>Jan-2017</v>
      </c>
      <c r="D4011" t="str">
        <f>TEXT(Calculated_Columns!C4011,"MMMM")</f>
        <v>January</v>
      </c>
      <c r="E4011">
        <f>'Raw Data'!U4011/'Raw Data'!R4011</f>
        <v>0.42000000000000004</v>
      </c>
    </row>
    <row r="4012" spans="1:5" x14ac:dyDescent="0.3">
      <c r="A4012">
        <f>YEAR('Raw Data'!C4012)</f>
        <v>2017</v>
      </c>
      <c r="B4012">
        <f>MONTH('Raw Data'!C4012)</f>
        <v>11</v>
      </c>
      <c r="C4012" t="str">
        <f>TEXT('Raw Data'!C4012,"MMM-YYYY")</f>
        <v>Nov-2017</v>
      </c>
      <c r="D4012" t="str">
        <f>TEXT(Calculated_Columns!C4012,"MMMM")</f>
        <v>November</v>
      </c>
      <c r="E4012">
        <f>'Raw Data'!U4012/'Raw Data'!R4012</f>
        <v>0.3125</v>
      </c>
    </row>
    <row r="4013" spans="1:5" x14ac:dyDescent="0.3">
      <c r="A4013">
        <f>YEAR('Raw Data'!C4013)</f>
        <v>2017</v>
      </c>
      <c r="B4013">
        <f>MONTH('Raw Data'!C4013)</f>
        <v>11</v>
      </c>
      <c r="C4013" t="str">
        <f>TEXT('Raw Data'!C4013,"MMM-YYYY")</f>
        <v>Nov-2017</v>
      </c>
      <c r="D4013" t="str">
        <f>TEXT(Calculated_Columns!C4013,"MMMM")</f>
        <v>November</v>
      </c>
      <c r="E4013">
        <f>'Raw Data'!U4013/'Raw Data'!R4013</f>
        <v>0.1</v>
      </c>
    </row>
    <row r="4014" spans="1:5" x14ac:dyDescent="0.3">
      <c r="A4014">
        <f>YEAR('Raw Data'!C4014)</f>
        <v>2015</v>
      </c>
      <c r="B4014">
        <f>MONTH('Raw Data'!C4014)</f>
        <v>12</v>
      </c>
      <c r="C4014" t="str">
        <f>TEXT('Raw Data'!C4014,"MMM-YYYY")</f>
        <v>Dec-2015</v>
      </c>
      <c r="D4014" t="str">
        <f>TEXT(Calculated_Columns!C4014,"MMMM")</f>
        <v>December</v>
      </c>
      <c r="E4014">
        <f>'Raw Data'!U4014/'Raw Data'!R4014</f>
        <v>0.28999999999999998</v>
      </c>
    </row>
    <row r="4015" spans="1:5" x14ac:dyDescent="0.3">
      <c r="A4015">
        <f>YEAR('Raw Data'!C4015)</f>
        <v>2015</v>
      </c>
      <c r="B4015">
        <f>MONTH('Raw Data'!C4015)</f>
        <v>8</v>
      </c>
      <c r="C4015" t="str">
        <f>TEXT('Raw Data'!C4015,"MMM-YYYY")</f>
        <v>Aug-2015</v>
      </c>
      <c r="D4015" t="str">
        <f>TEXT(Calculated_Columns!C4015,"MMMM")</f>
        <v>August</v>
      </c>
      <c r="E4015">
        <f>'Raw Data'!U4015/'Raw Data'!R4015</f>
        <v>0.27999999999999997</v>
      </c>
    </row>
    <row r="4016" spans="1:5" x14ac:dyDescent="0.3">
      <c r="A4016">
        <f>YEAR('Raw Data'!C4016)</f>
        <v>2015</v>
      </c>
      <c r="B4016">
        <f>MONTH('Raw Data'!C4016)</f>
        <v>8</v>
      </c>
      <c r="C4016" t="str">
        <f>TEXT('Raw Data'!C4016,"MMM-YYYY")</f>
        <v>Aug-2015</v>
      </c>
      <c r="D4016" t="str">
        <f>TEXT(Calculated_Columns!C4016,"MMMM")</f>
        <v>August</v>
      </c>
      <c r="E4016">
        <f>'Raw Data'!U4016/'Raw Data'!R4016</f>
        <v>0.49</v>
      </c>
    </row>
    <row r="4017" spans="1:5" x14ac:dyDescent="0.3">
      <c r="A4017">
        <f>YEAR('Raw Data'!C4017)</f>
        <v>2015</v>
      </c>
      <c r="B4017">
        <f>MONTH('Raw Data'!C4017)</f>
        <v>8</v>
      </c>
      <c r="C4017" t="str">
        <f>TEXT('Raw Data'!C4017,"MMM-YYYY")</f>
        <v>Aug-2015</v>
      </c>
      <c r="D4017" t="str">
        <f>TEXT(Calculated_Columns!C4017,"MMMM")</f>
        <v>August</v>
      </c>
      <c r="E4017">
        <f>'Raw Data'!U4017/'Raw Data'!R4017</f>
        <v>0.49</v>
      </c>
    </row>
    <row r="4018" spans="1:5" x14ac:dyDescent="0.3">
      <c r="A4018">
        <f>YEAR('Raw Data'!C4018)</f>
        <v>2015</v>
      </c>
      <c r="B4018">
        <f>MONTH('Raw Data'!C4018)</f>
        <v>8</v>
      </c>
      <c r="C4018" t="str">
        <f>TEXT('Raw Data'!C4018,"MMM-YYYY")</f>
        <v>Aug-2015</v>
      </c>
      <c r="D4018" t="str">
        <f>TEXT(Calculated_Columns!C4018,"MMMM")</f>
        <v>August</v>
      </c>
      <c r="E4018">
        <f>'Raw Data'!U4018/'Raw Data'!R4018</f>
        <v>0.45000000000000007</v>
      </c>
    </row>
    <row r="4019" spans="1:5" x14ac:dyDescent="0.3">
      <c r="A4019">
        <f>YEAR('Raw Data'!C4019)</f>
        <v>2015</v>
      </c>
      <c r="B4019">
        <f>MONTH('Raw Data'!C4019)</f>
        <v>8</v>
      </c>
      <c r="C4019" t="str">
        <f>TEXT('Raw Data'!C4019,"MMM-YYYY")</f>
        <v>Aug-2015</v>
      </c>
      <c r="D4019" t="str">
        <f>TEXT(Calculated_Columns!C4019,"MMMM")</f>
        <v>August</v>
      </c>
      <c r="E4019">
        <f>'Raw Data'!U4019/'Raw Data'!R4019</f>
        <v>0.5</v>
      </c>
    </row>
    <row r="4020" spans="1:5" x14ac:dyDescent="0.3">
      <c r="A4020">
        <f>YEAR('Raw Data'!C4020)</f>
        <v>2015</v>
      </c>
      <c r="B4020">
        <f>MONTH('Raw Data'!C4020)</f>
        <v>8</v>
      </c>
      <c r="C4020" t="str">
        <f>TEXT('Raw Data'!C4020,"MMM-YYYY")</f>
        <v>Aug-2015</v>
      </c>
      <c r="D4020" t="str">
        <f>TEXT(Calculated_Columns!C4020,"MMMM")</f>
        <v>August</v>
      </c>
      <c r="E4020">
        <f>'Raw Data'!U4020/'Raw Data'!R4020</f>
        <v>0.19</v>
      </c>
    </row>
    <row r="4021" spans="1:5" x14ac:dyDescent="0.3">
      <c r="A4021">
        <f>YEAR('Raw Data'!C4021)</f>
        <v>2015</v>
      </c>
      <c r="B4021">
        <f>MONTH('Raw Data'!C4021)</f>
        <v>8</v>
      </c>
      <c r="C4021" t="str">
        <f>TEXT('Raw Data'!C4021,"MMM-YYYY")</f>
        <v>Aug-2015</v>
      </c>
      <c r="D4021" t="str">
        <f>TEXT(Calculated_Columns!C4021,"MMMM")</f>
        <v>August</v>
      </c>
      <c r="E4021">
        <f>'Raw Data'!U4021/'Raw Data'!R4021</f>
        <v>0.26</v>
      </c>
    </row>
    <row r="4022" spans="1:5" x14ac:dyDescent="0.3">
      <c r="A4022">
        <f>YEAR('Raw Data'!C4022)</f>
        <v>2014</v>
      </c>
      <c r="B4022">
        <f>MONTH('Raw Data'!C4022)</f>
        <v>6</v>
      </c>
      <c r="C4022" t="str">
        <f>TEXT('Raw Data'!C4022,"MMM-YYYY")</f>
        <v>Jun-2014</v>
      </c>
      <c r="D4022" t="str">
        <f>TEXT(Calculated_Columns!C4022,"MMMM")</f>
        <v>June</v>
      </c>
      <c r="E4022">
        <f>'Raw Data'!U4022/'Raw Data'!R4022</f>
        <v>-2.8571428571428571E-2</v>
      </c>
    </row>
    <row r="4023" spans="1:5" x14ac:dyDescent="0.3">
      <c r="A4023">
        <f>YEAR('Raw Data'!C4023)</f>
        <v>2014</v>
      </c>
      <c r="B4023">
        <f>MONTH('Raw Data'!C4023)</f>
        <v>6</v>
      </c>
      <c r="C4023" t="str">
        <f>TEXT('Raw Data'!C4023,"MMM-YYYY")</f>
        <v>Jun-2014</v>
      </c>
      <c r="D4023" t="str">
        <f>TEXT(Calculated_Columns!C4023,"MMMM")</f>
        <v>June</v>
      </c>
      <c r="E4023">
        <f>'Raw Data'!U4023/'Raw Data'!R4023</f>
        <v>-0.18333333333333335</v>
      </c>
    </row>
    <row r="4024" spans="1:5" x14ac:dyDescent="0.3">
      <c r="A4024">
        <f>YEAR('Raw Data'!C4024)</f>
        <v>2014</v>
      </c>
      <c r="B4024">
        <f>MONTH('Raw Data'!C4024)</f>
        <v>6</v>
      </c>
      <c r="C4024" t="str">
        <f>TEXT('Raw Data'!C4024,"MMM-YYYY")</f>
        <v>Jun-2014</v>
      </c>
      <c r="D4024" t="str">
        <f>TEXT(Calculated_Columns!C4024,"MMMM")</f>
        <v>June</v>
      </c>
      <c r="E4024">
        <f>'Raw Data'!U4024/'Raw Data'!R4024</f>
        <v>0</v>
      </c>
    </row>
    <row r="4025" spans="1:5" x14ac:dyDescent="0.3">
      <c r="A4025">
        <f>YEAR('Raw Data'!C4025)</f>
        <v>2017</v>
      </c>
      <c r="B4025">
        <f>MONTH('Raw Data'!C4025)</f>
        <v>10</v>
      </c>
      <c r="C4025" t="str">
        <f>TEXT('Raw Data'!C4025,"MMM-YYYY")</f>
        <v>Oct-2017</v>
      </c>
      <c r="D4025" t="str">
        <f>TEXT(Calculated_Columns!C4025,"MMMM")</f>
        <v>October</v>
      </c>
      <c r="E4025">
        <f>'Raw Data'!U4025/'Raw Data'!R4025</f>
        <v>1.1764705882352943E-2</v>
      </c>
    </row>
    <row r="4026" spans="1:5" x14ac:dyDescent="0.3">
      <c r="A4026">
        <f>YEAR('Raw Data'!C4026)</f>
        <v>2017</v>
      </c>
      <c r="B4026">
        <f>MONTH('Raw Data'!C4026)</f>
        <v>10</v>
      </c>
      <c r="C4026" t="str">
        <f>TEXT('Raw Data'!C4026,"MMM-YYYY")</f>
        <v>Oct-2017</v>
      </c>
      <c r="D4026" t="str">
        <f>TEXT(Calculated_Columns!C4026,"MMMM")</f>
        <v>October</v>
      </c>
      <c r="E4026">
        <f>'Raw Data'!U4026/'Raw Data'!R4026</f>
        <v>0.36249999999999993</v>
      </c>
    </row>
    <row r="4027" spans="1:5" x14ac:dyDescent="0.3">
      <c r="A4027">
        <f>YEAR('Raw Data'!C4027)</f>
        <v>2017</v>
      </c>
      <c r="B4027">
        <f>MONTH('Raw Data'!C4027)</f>
        <v>8</v>
      </c>
      <c r="C4027" t="str">
        <f>TEXT('Raw Data'!C4027,"MMM-YYYY")</f>
        <v>Aug-2017</v>
      </c>
      <c r="D4027" t="str">
        <f>TEXT(Calculated_Columns!C4027,"MMMM")</f>
        <v>August</v>
      </c>
      <c r="E4027">
        <f>'Raw Data'!U4027/'Raw Data'!R4027</f>
        <v>0.33749999999999997</v>
      </c>
    </row>
    <row r="4028" spans="1:5" x14ac:dyDescent="0.3">
      <c r="A4028">
        <f>YEAR('Raw Data'!C4028)</f>
        <v>2017</v>
      </c>
      <c r="B4028">
        <f>MONTH('Raw Data'!C4028)</f>
        <v>8</v>
      </c>
      <c r="C4028" t="str">
        <f>TEXT('Raw Data'!C4028,"MMM-YYYY")</f>
        <v>Aug-2017</v>
      </c>
      <c r="D4028" t="str">
        <f>TEXT(Calculated_Columns!C4028,"MMMM")</f>
        <v>August</v>
      </c>
      <c r="E4028">
        <f>'Raw Data'!U4028/'Raw Data'!R4028</f>
        <v>0.31250000000000006</v>
      </c>
    </row>
    <row r="4029" spans="1:5" x14ac:dyDescent="0.3">
      <c r="A4029">
        <f>YEAR('Raw Data'!C4029)</f>
        <v>2017</v>
      </c>
      <c r="B4029">
        <f>MONTH('Raw Data'!C4029)</f>
        <v>8</v>
      </c>
      <c r="C4029" t="str">
        <f>TEXT('Raw Data'!C4029,"MMM-YYYY")</f>
        <v>Aug-2017</v>
      </c>
      <c r="D4029" t="str">
        <f>TEXT(Calculated_Columns!C4029,"MMMM")</f>
        <v>August</v>
      </c>
      <c r="E4029">
        <f>'Raw Data'!U4029/'Raw Data'!R4029</f>
        <v>8.7499999999999994E-2</v>
      </c>
    </row>
    <row r="4030" spans="1:5" x14ac:dyDescent="0.3">
      <c r="A4030">
        <f>YEAR('Raw Data'!C4030)</f>
        <v>2017</v>
      </c>
      <c r="B4030">
        <f>MONTH('Raw Data'!C4030)</f>
        <v>8</v>
      </c>
      <c r="C4030" t="str">
        <f>TEXT('Raw Data'!C4030,"MMM-YYYY")</f>
        <v>Aug-2017</v>
      </c>
      <c r="D4030" t="str">
        <f>TEXT(Calculated_Columns!C4030,"MMMM")</f>
        <v>August</v>
      </c>
      <c r="E4030">
        <f>'Raw Data'!U4030/'Raw Data'!R4030</f>
        <v>-1.75</v>
      </c>
    </row>
    <row r="4031" spans="1:5" x14ac:dyDescent="0.3">
      <c r="A4031">
        <f>YEAR('Raw Data'!C4031)</f>
        <v>2017</v>
      </c>
      <c r="B4031">
        <f>MONTH('Raw Data'!C4031)</f>
        <v>12</v>
      </c>
      <c r="C4031" t="str">
        <f>TEXT('Raw Data'!C4031,"MMM-YYYY")</f>
        <v>Dec-2017</v>
      </c>
      <c r="D4031" t="str">
        <f>TEXT(Calculated_Columns!C4031,"MMMM")</f>
        <v>December</v>
      </c>
      <c r="E4031">
        <f>'Raw Data'!U4031/'Raw Data'!R4031</f>
        <v>0.5</v>
      </c>
    </row>
    <row r="4032" spans="1:5" x14ac:dyDescent="0.3">
      <c r="A4032">
        <f>YEAR('Raw Data'!C4032)</f>
        <v>2017</v>
      </c>
      <c r="B4032">
        <f>MONTH('Raw Data'!C4032)</f>
        <v>12</v>
      </c>
      <c r="C4032" t="str">
        <f>TEXT('Raw Data'!C4032,"MMM-YYYY")</f>
        <v>Dec-2017</v>
      </c>
      <c r="D4032" t="str">
        <f>TEXT(Calculated_Columns!C4032,"MMMM")</f>
        <v>December</v>
      </c>
      <c r="E4032">
        <f>'Raw Data'!U4032/'Raw Data'!R4032</f>
        <v>0.26</v>
      </c>
    </row>
    <row r="4033" spans="1:5" x14ac:dyDescent="0.3">
      <c r="A4033">
        <f>YEAR('Raw Data'!C4033)</f>
        <v>2016</v>
      </c>
      <c r="B4033">
        <f>MONTH('Raw Data'!C4033)</f>
        <v>9</v>
      </c>
      <c r="C4033" t="str">
        <f>TEXT('Raw Data'!C4033,"MMM-YYYY")</f>
        <v>Sep-2016</v>
      </c>
      <c r="D4033" t="str">
        <f>TEXT(Calculated_Columns!C4033,"MMMM")</f>
        <v>September</v>
      </c>
      <c r="E4033">
        <f>'Raw Data'!U4033/'Raw Data'!R4033</f>
        <v>0.28000000000000003</v>
      </c>
    </row>
    <row r="4034" spans="1:5" x14ac:dyDescent="0.3">
      <c r="A4034">
        <f>YEAR('Raw Data'!C4034)</f>
        <v>2016</v>
      </c>
      <c r="B4034">
        <f>MONTH('Raw Data'!C4034)</f>
        <v>9</v>
      </c>
      <c r="C4034" t="str">
        <f>TEXT('Raw Data'!C4034,"MMM-YYYY")</f>
        <v>Sep-2016</v>
      </c>
      <c r="D4034" t="str">
        <f>TEXT(Calculated_Columns!C4034,"MMMM")</f>
        <v>September</v>
      </c>
      <c r="E4034">
        <f>'Raw Data'!U4034/'Raw Data'!R4034</f>
        <v>0.49</v>
      </c>
    </row>
    <row r="4035" spans="1:5" x14ac:dyDescent="0.3">
      <c r="A4035">
        <f>YEAR('Raw Data'!C4035)</f>
        <v>2016</v>
      </c>
      <c r="B4035">
        <f>MONTH('Raw Data'!C4035)</f>
        <v>9</v>
      </c>
      <c r="C4035" t="str">
        <f>TEXT('Raw Data'!C4035,"MMM-YYYY")</f>
        <v>Sep-2016</v>
      </c>
      <c r="D4035" t="str">
        <f>TEXT(Calculated_Columns!C4035,"MMMM")</f>
        <v>September</v>
      </c>
      <c r="E4035">
        <f>'Raw Data'!U4035/'Raw Data'!R4035</f>
        <v>0.21</v>
      </c>
    </row>
    <row r="4036" spans="1:5" x14ac:dyDescent="0.3">
      <c r="A4036">
        <f>YEAR('Raw Data'!C4036)</f>
        <v>2016</v>
      </c>
      <c r="B4036">
        <f>MONTH('Raw Data'!C4036)</f>
        <v>12</v>
      </c>
      <c r="C4036" t="str">
        <f>TEXT('Raw Data'!C4036,"MMM-YYYY")</f>
        <v>Dec-2016</v>
      </c>
      <c r="D4036" t="str">
        <f>TEXT(Calculated_Columns!C4036,"MMMM")</f>
        <v>December</v>
      </c>
      <c r="E4036">
        <f>'Raw Data'!U4036/'Raw Data'!R4036</f>
        <v>-0.76666666666666661</v>
      </c>
    </row>
    <row r="4037" spans="1:5" x14ac:dyDescent="0.3">
      <c r="A4037">
        <f>YEAR('Raw Data'!C4037)</f>
        <v>2016</v>
      </c>
      <c r="B4037">
        <f>MONTH('Raw Data'!C4037)</f>
        <v>12</v>
      </c>
      <c r="C4037" t="str">
        <f>TEXT('Raw Data'!C4037,"MMM-YYYY")</f>
        <v>Dec-2016</v>
      </c>
      <c r="D4037" t="str">
        <f>TEXT(Calculated_Columns!C4037,"MMMM")</f>
        <v>December</v>
      </c>
      <c r="E4037">
        <f>'Raw Data'!U4037/'Raw Data'!R4037</f>
        <v>0.2</v>
      </c>
    </row>
    <row r="4038" spans="1:5" x14ac:dyDescent="0.3">
      <c r="A4038">
        <f>YEAR('Raw Data'!C4038)</f>
        <v>2015</v>
      </c>
      <c r="B4038">
        <f>MONTH('Raw Data'!C4038)</f>
        <v>12</v>
      </c>
      <c r="C4038" t="str">
        <f>TEXT('Raw Data'!C4038,"MMM-YYYY")</f>
        <v>Dec-2015</v>
      </c>
      <c r="D4038" t="str">
        <f>TEXT(Calculated_Columns!C4038,"MMMM")</f>
        <v>December</v>
      </c>
      <c r="E4038">
        <f>'Raw Data'!U4038/'Raw Data'!R4038</f>
        <v>6.25E-2</v>
      </c>
    </row>
    <row r="4039" spans="1:5" x14ac:dyDescent="0.3">
      <c r="A4039">
        <f>YEAR('Raw Data'!C4039)</f>
        <v>2014</v>
      </c>
      <c r="B4039">
        <f>MONTH('Raw Data'!C4039)</f>
        <v>12</v>
      </c>
      <c r="C4039" t="str">
        <f>TEXT('Raw Data'!C4039,"MMM-YYYY")</f>
        <v>Dec-2014</v>
      </c>
      <c r="D4039" t="str">
        <f>TEXT(Calculated_Columns!C4039,"MMMM")</f>
        <v>December</v>
      </c>
      <c r="E4039">
        <f>'Raw Data'!U4039/'Raw Data'!R4039</f>
        <v>0.33</v>
      </c>
    </row>
    <row r="4040" spans="1:5" x14ac:dyDescent="0.3">
      <c r="A4040">
        <f>YEAR('Raw Data'!C4040)</f>
        <v>2014</v>
      </c>
      <c r="B4040">
        <f>MONTH('Raw Data'!C4040)</f>
        <v>12</v>
      </c>
      <c r="C4040" t="str">
        <f>TEXT('Raw Data'!C4040,"MMM-YYYY")</f>
        <v>Dec-2014</v>
      </c>
      <c r="D4040" t="str">
        <f>TEXT(Calculated_Columns!C4040,"MMMM")</f>
        <v>December</v>
      </c>
      <c r="E4040">
        <f>'Raw Data'!U4040/'Raw Data'!R4040</f>
        <v>0.44999999999999996</v>
      </c>
    </row>
    <row r="4041" spans="1:5" x14ac:dyDescent="0.3">
      <c r="A4041">
        <f>YEAR('Raw Data'!C4041)</f>
        <v>2014</v>
      </c>
      <c r="B4041">
        <f>MONTH('Raw Data'!C4041)</f>
        <v>12</v>
      </c>
      <c r="C4041" t="str">
        <f>TEXT('Raw Data'!C4041,"MMM-YYYY")</f>
        <v>Dec-2014</v>
      </c>
      <c r="D4041" t="str">
        <f>TEXT(Calculated_Columns!C4041,"MMMM")</f>
        <v>December</v>
      </c>
      <c r="E4041">
        <f>'Raw Data'!U4041/'Raw Data'!R4041</f>
        <v>0.37500000000000006</v>
      </c>
    </row>
    <row r="4042" spans="1:5" x14ac:dyDescent="0.3">
      <c r="A4042">
        <f>YEAR('Raw Data'!C4042)</f>
        <v>2014</v>
      </c>
      <c r="B4042">
        <f>MONTH('Raw Data'!C4042)</f>
        <v>12</v>
      </c>
      <c r="C4042" t="str">
        <f>TEXT('Raw Data'!C4042,"MMM-YYYY")</f>
        <v>Dec-2014</v>
      </c>
      <c r="D4042" t="str">
        <f>TEXT(Calculated_Columns!C4042,"MMMM")</f>
        <v>December</v>
      </c>
      <c r="E4042">
        <f>'Raw Data'!U4042/'Raw Data'!R4042</f>
        <v>0.32499999999999996</v>
      </c>
    </row>
    <row r="4043" spans="1:5" x14ac:dyDescent="0.3">
      <c r="A4043">
        <f>YEAR('Raw Data'!C4043)</f>
        <v>2014</v>
      </c>
      <c r="B4043">
        <f>MONTH('Raw Data'!C4043)</f>
        <v>12</v>
      </c>
      <c r="C4043" t="str">
        <f>TEXT('Raw Data'!C4043,"MMM-YYYY")</f>
        <v>Dec-2014</v>
      </c>
      <c r="D4043" t="str">
        <f>TEXT(Calculated_Columns!C4043,"MMMM")</f>
        <v>December</v>
      </c>
      <c r="E4043">
        <f>'Raw Data'!U4043/'Raw Data'!R4043</f>
        <v>0.1</v>
      </c>
    </row>
    <row r="4044" spans="1:5" x14ac:dyDescent="0.3">
      <c r="A4044">
        <f>YEAR('Raw Data'!C4044)</f>
        <v>2014</v>
      </c>
      <c r="B4044">
        <f>MONTH('Raw Data'!C4044)</f>
        <v>12</v>
      </c>
      <c r="C4044" t="str">
        <f>TEXT('Raw Data'!C4044,"MMM-YYYY")</f>
        <v>Dec-2014</v>
      </c>
      <c r="D4044" t="str">
        <f>TEXT(Calculated_Columns!C4044,"MMMM")</f>
        <v>December</v>
      </c>
      <c r="E4044">
        <f>'Raw Data'!U4044/'Raw Data'!R4044</f>
        <v>0.46</v>
      </c>
    </row>
    <row r="4045" spans="1:5" x14ac:dyDescent="0.3">
      <c r="A4045">
        <f>YEAR('Raw Data'!C4045)</f>
        <v>2014</v>
      </c>
      <c r="B4045">
        <f>MONTH('Raw Data'!C4045)</f>
        <v>12</v>
      </c>
      <c r="C4045" t="str">
        <f>TEXT('Raw Data'!C4045,"MMM-YYYY")</f>
        <v>Dec-2014</v>
      </c>
      <c r="D4045" t="str">
        <f>TEXT(Calculated_Columns!C4045,"MMMM")</f>
        <v>December</v>
      </c>
      <c r="E4045">
        <f>'Raw Data'!U4045/'Raw Data'!R4045</f>
        <v>0.34</v>
      </c>
    </row>
    <row r="4046" spans="1:5" x14ac:dyDescent="0.3">
      <c r="A4046">
        <f>YEAR('Raw Data'!C4046)</f>
        <v>2015</v>
      </c>
      <c r="B4046">
        <f>MONTH('Raw Data'!C4046)</f>
        <v>6</v>
      </c>
      <c r="C4046" t="str">
        <f>TEXT('Raw Data'!C4046,"MMM-YYYY")</f>
        <v>Jun-2015</v>
      </c>
      <c r="D4046" t="str">
        <f>TEXT(Calculated_Columns!C4046,"MMMM")</f>
        <v>June</v>
      </c>
      <c r="E4046">
        <f>'Raw Data'!U4046/'Raw Data'!R4046</f>
        <v>0.27999999999999997</v>
      </c>
    </row>
    <row r="4047" spans="1:5" x14ac:dyDescent="0.3">
      <c r="A4047">
        <f>YEAR('Raw Data'!C4047)</f>
        <v>2015</v>
      </c>
      <c r="B4047">
        <f>MONTH('Raw Data'!C4047)</f>
        <v>4</v>
      </c>
      <c r="C4047" t="str">
        <f>TEXT('Raw Data'!C4047,"MMM-YYYY")</f>
        <v>Apr-2015</v>
      </c>
      <c r="D4047" t="str">
        <f>TEXT(Calculated_Columns!C4047,"MMMM")</f>
        <v>April</v>
      </c>
      <c r="E4047">
        <f>'Raw Data'!U4047/'Raw Data'!R4047</f>
        <v>-1.5</v>
      </c>
    </row>
    <row r="4048" spans="1:5" x14ac:dyDescent="0.3">
      <c r="A4048">
        <f>YEAR('Raw Data'!C4048)</f>
        <v>2017</v>
      </c>
      <c r="B4048">
        <f>MONTH('Raw Data'!C4048)</f>
        <v>10</v>
      </c>
      <c r="C4048" t="str">
        <f>TEXT('Raw Data'!C4048,"MMM-YYYY")</f>
        <v>Oct-2017</v>
      </c>
      <c r="D4048" t="str">
        <f>TEXT(Calculated_Columns!C4048,"MMMM")</f>
        <v>October</v>
      </c>
      <c r="E4048">
        <f>'Raw Data'!U4048/'Raw Data'!R4048</f>
        <v>-2.5999999999999996</v>
      </c>
    </row>
    <row r="4049" spans="1:5" x14ac:dyDescent="0.3">
      <c r="A4049">
        <f>YEAR('Raw Data'!C4049)</f>
        <v>2015</v>
      </c>
      <c r="B4049">
        <f>MONTH('Raw Data'!C4049)</f>
        <v>7</v>
      </c>
      <c r="C4049" t="str">
        <f>TEXT('Raw Data'!C4049,"MMM-YYYY")</f>
        <v>Jul-2015</v>
      </c>
      <c r="D4049" t="str">
        <f>TEXT(Calculated_Columns!C4049,"MMMM")</f>
        <v>July</v>
      </c>
      <c r="E4049">
        <f>'Raw Data'!U4049/'Raw Data'!R4049</f>
        <v>0.49000000000000005</v>
      </c>
    </row>
    <row r="4050" spans="1:5" x14ac:dyDescent="0.3">
      <c r="A4050">
        <f>YEAR('Raw Data'!C4050)</f>
        <v>2015</v>
      </c>
      <c r="B4050">
        <f>MONTH('Raw Data'!C4050)</f>
        <v>7</v>
      </c>
      <c r="C4050" t="str">
        <f>TEXT('Raw Data'!C4050,"MMM-YYYY")</f>
        <v>Jul-2015</v>
      </c>
      <c r="D4050" t="str">
        <f>TEXT(Calculated_Columns!C4050,"MMMM")</f>
        <v>July</v>
      </c>
      <c r="E4050">
        <f>'Raw Data'!U4050/'Raw Data'!R4050</f>
        <v>0.32</v>
      </c>
    </row>
    <row r="4051" spans="1:5" x14ac:dyDescent="0.3">
      <c r="A4051">
        <f>YEAR('Raw Data'!C4051)</f>
        <v>2017</v>
      </c>
      <c r="B4051">
        <f>MONTH('Raw Data'!C4051)</f>
        <v>6</v>
      </c>
      <c r="C4051" t="str">
        <f>TEXT('Raw Data'!C4051,"MMM-YYYY")</f>
        <v>Jun-2017</v>
      </c>
      <c r="D4051" t="str">
        <f>TEXT(Calculated_Columns!C4051,"MMMM")</f>
        <v>June</v>
      </c>
      <c r="E4051">
        <f>'Raw Data'!U4051/'Raw Data'!R4051</f>
        <v>0.18</v>
      </c>
    </row>
    <row r="4052" spans="1:5" x14ac:dyDescent="0.3">
      <c r="A4052">
        <f>YEAR('Raw Data'!C4052)</f>
        <v>2017</v>
      </c>
      <c r="B4052">
        <f>MONTH('Raw Data'!C4052)</f>
        <v>6</v>
      </c>
      <c r="C4052" t="str">
        <f>TEXT('Raw Data'!C4052,"MMM-YYYY")</f>
        <v>Jun-2017</v>
      </c>
      <c r="D4052" t="str">
        <f>TEXT(Calculated_Columns!C4052,"MMMM")</f>
        <v>June</v>
      </c>
      <c r="E4052">
        <f>'Raw Data'!U4052/'Raw Data'!R4052</f>
        <v>0.18888888888888888</v>
      </c>
    </row>
    <row r="4053" spans="1:5" x14ac:dyDescent="0.3">
      <c r="A4053">
        <f>YEAR('Raw Data'!C4053)</f>
        <v>2014</v>
      </c>
      <c r="B4053">
        <f>MONTH('Raw Data'!C4053)</f>
        <v>9</v>
      </c>
      <c r="C4053" t="str">
        <f>TEXT('Raw Data'!C4053,"MMM-YYYY")</f>
        <v>Sep-2014</v>
      </c>
      <c r="D4053" t="str">
        <f>TEXT(Calculated_Columns!C4053,"MMMM")</f>
        <v>September</v>
      </c>
      <c r="E4053">
        <f>'Raw Data'!U4053/'Raw Data'!R4053</f>
        <v>0.35</v>
      </c>
    </row>
    <row r="4054" spans="1:5" x14ac:dyDescent="0.3">
      <c r="A4054">
        <f>YEAR('Raw Data'!C4054)</f>
        <v>2014</v>
      </c>
      <c r="B4054">
        <f>MONTH('Raw Data'!C4054)</f>
        <v>9</v>
      </c>
      <c r="C4054" t="str">
        <f>TEXT('Raw Data'!C4054,"MMM-YYYY")</f>
        <v>Sep-2014</v>
      </c>
      <c r="D4054" t="str">
        <f>TEXT(Calculated_Columns!C4054,"MMMM")</f>
        <v>September</v>
      </c>
      <c r="E4054">
        <f>'Raw Data'!U4054/'Raw Data'!R4054</f>
        <v>-0.2</v>
      </c>
    </row>
    <row r="4055" spans="1:5" x14ac:dyDescent="0.3">
      <c r="A4055">
        <f>YEAR('Raw Data'!C4055)</f>
        <v>2014</v>
      </c>
      <c r="B4055">
        <f>MONTH('Raw Data'!C4055)</f>
        <v>9</v>
      </c>
      <c r="C4055" t="str">
        <f>TEXT('Raw Data'!C4055,"MMM-YYYY")</f>
        <v>Sep-2014</v>
      </c>
      <c r="D4055" t="str">
        <f>TEXT(Calculated_Columns!C4055,"MMMM")</f>
        <v>September</v>
      </c>
      <c r="E4055">
        <f>'Raw Data'!U4055/'Raw Data'!R4055</f>
        <v>0.32500000000000001</v>
      </c>
    </row>
    <row r="4056" spans="1:5" x14ac:dyDescent="0.3">
      <c r="A4056">
        <f>YEAR('Raw Data'!C4056)</f>
        <v>2014</v>
      </c>
      <c r="B4056">
        <f>MONTH('Raw Data'!C4056)</f>
        <v>9</v>
      </c>
      <c r="C4056" t="str">
        <f>TEXT('Raw Data'!C4056,"MMM-YYYY")</f>
        <v>Sep-2014</v>
      </c>
      <c r="D4056" t="str">
        <f>TEXT(Calculated_Columns!C4056,"MMMM")</f>
        <v>September</v>
      </c>
      <c r="E4056">
        <f>'Raw Data'!U4056/'Raw Data'!R4056</f>
        <v>0.32499999999999996</v>
      </c>
    </row>
    <row r="4057" spans="1:5" x14ac:dyDescent="0.3">
      <c r="A4057">
        <f>YEAR('Raw Data'!C4057)</f>
        <v>2014</v>
      </c>
      <c r="B4057">
        <f>MONTH('Raw Data'!C4057)</f>
        <v>9</v>
      </c>
      <c r="C4057" t="str">
        <f>TEXT('Raw Data'!C4057,"MMM-YYYY")</f>
        <v>Sep-2014</v>
      </c>
      <c r="D4057" t="str">
        <f>TEXT(Calculated_Columns!C4057,"MMMM")</f>
        <v>September</v>
      </c>
      <c r="E4057">
        <f>'Raw Data'!U4057/'Raw Data'!R4057</f>
        <v>-0.18749999999999997</v>
      </c>
    </row>
    <row r="4058" spans="1:5" x14ac:dyDescent="0.3">
      <c r="A4058">
        <f>YEAR('Raw Data'!C4058)</f>
        <v>2014</v>
      </c>
      <c r="B4058">
        <f>MONTH('Raw Data'!C4058)</f>
        <v>9</v>
      </c>
      <c r="C4058" t="str">
        <f>TEXT('Raw Data'!C4058,"MMM-YYYY")</f>
        <v>Sep-2014</v>
      </c>
      <c r="D4058" t="str">
        <f>TEXT(Calculated_Columns!C4058,"MMMM")</f>
        <v>September</v>
      </c>
      <c r="E4058">
        <f>'Raw Data'!U4058/'Raw Data'!R4058</f>
        <v>-0.3</v>
      </c>
    </row>
    <row r="4059" spans="1:5" x14ac:dyDescent="0.3">
      <c r="A4059">
        <f>YEAR('Raw Data'!C4059)</f>
        <v>2014</v>
      </c>
      <c r="B4059">
        <f>MONTH('Raw Data'!C4059)</f>
        <v>11</v>
      </c>
      <c r="C4059" t="str">
        <f>TEXT('Raw Data'!C4059,"MMM-YYYY")</f>
        <v>Nov-2014</v>
      </c>
      <c r="D4059" t="str">
        <f>TEXT(Calculated_Columns!C4059,"MMMM")</f>
        <v>November</v>
      </c>
      <c r="E4059">
        <f>'Raw Data'!U4059/'Raw Data'!R4059</f>
        <v>-1.2500000000000001E-2</v>
      </c>
    </row>
    <row r="4060" spans="1:5" x14ac:dyDescent="0.3">
      <c r="A4060">
        <f>YEAR('Raw Data'!C4060)</f>
        <v>2015</v>
      </c>
      <c r="B4060">
        <f>MONTH('Raw Data'!C4060)</f>
        <v>11</v>
      </c>
      <c r="C4060" t="str">
        <f>TEXT('Raw Data'!C4060,"MMM-YYYY")</f>
        <v>Nov-2015</v>
      </c>
      <c r="D4060" t="str">
        <f>TEXT(Calculated_Columns!C4060,"MMMM")</f>
        <v>November</v>
      </c>
      <c r="E4060">
        <f>'Raw Data'!U4060/'Raw Data'!R4060</f>
        <v>-0.21249999999999999</v>
      </c>
    </row>
    <row r="4061" spans="1:5" x14ac:dyDescent="0.3">
      <c r="A4061">
        <f>YEAR('Raw Data'!C4061)</f>
        <v>2015</v>
      </c>
      <c r="B4061">
        <f>MONTH('Raw Data'!C4061)</f>
        <v>11</v>
      </c>
      <c r="C4061" t="str">
        <f>TEXT('Raw Data'!C4061,"MMM-YYYY")</f>
        <v>Nov-2015</v>
      </c>
      <c r="D4061" t="str">
        <f>TEXT(Calculated_Columns!C4061,"MMMM")</f>
        <v>November</v>
      </c>
      <c r="E4061">
        <f>'Raw Data'!U4061/'Raw Data'!R4061</f>
        <v>6.25E-2</v>
      </c>
    </row>
    <row r="4062" spans="1:5" x14ac:dyDescent="0.3">
      <c r="A4062">
        <f>YEAR('Raw Data'!C4062)</f>
        <v>2016</v>
      </c>
      <c r="B4062">
        <f>MONTH('Raw Data'!C4062)</f>
        <v>11</v>
      </c>
      <c r="C4062" t="str">
        <f>TEXT('Raw Data'!C4062,"MMM-YYYY")</f>
        <v>Nov-2016</v>
      </c>
      <c r="D4062" t="str">
        <f>TEXT(Calculated_Columns!C4062,"MMMM")</f>
        <v>November</v>
      </c>
      <c r="E4062">
        <f>'Raw Data'!U4062/'Raw Data'!R4062</f>
        <v>0.26250000000000001</v>
      </c>
    </row>
    <row r="4063" spans="1:5" x14ac:dyDescent="0.3">
      <c r="A4063">
        <f>YEAR('Raw Data'!C4063)</f>
        <v>2015</v>
      </c>
      <c r="B4063">
        <f>MONTH('Raw Data'!C4063)</f>
        <v>9</v>
      </c>
      <c r="C4063" t="str">
        <f>TEXT('Raw Data'!C4063,"MMM-YYYY")</f>
        <v>Sep-2015</v>
      </c>
      <c r="D4063" t="str">
        <f>TEXT(Calculated_Columns!C4063,"MMMM")</f>
        <v>September</v>
      </c>
      <c r="E4063">
        <f>'Raw Data'!U4063/'Raw Data'!R4063</f>
        <v>0.3125</v>
      </c>
    </row>
    <row r="4064" spans="1:5" x14ac:dyDescent="0.3">
      <c r="A4064">
        <f>YEAR('Raw Data'!C4064)</f>
        <v>2016</v>
      </c>
      <c r="B4064">
        <f>MONTH('Raw Data'!C4064)</f>
        <v>3</v>
      </c>
      <c r="C4064" t="str">
        <f>TEXT('Raw Data'!C4064,"MMM-YYYY")</f>
        <v>Mar-2016</v>
      </c>
      <c r="D4064" t="str">
        <f>TEXT(Calculated_Columns!C4064,"MMMM")</f>
        <v>March</v>
      </c>
      <c r="E4064">
        <f>'Raw Data'!U4064/'Raw Data'!R4064</f>
        <v>0.1875</v>
      </c>
    </row>
    <row r="4065" spans="1:5" x14ac:dyDescent="0.3">
      <c r="A4065">
        <f>YEAR('Raw Data'!C4065)</f>
        <v>2014</v>
      </c>
      <c r="B4065">
        <f>MONTH('Raw Data'!C4065)</f>
        <v>6</v>
      </c>
      <c r="C4065" t="str">
        <f>TEXT('Raw Data'!C4065,"MMM-YYYY")</f>
        <v>Jun-2014</v>
      </c>
      <c r="D4065" t="str">
        <f>TEXT(Calculated_Columns!C4065,"MMMM")</f>
        <v>June</v>
      </c>
      <c r="E4065">
        <f>'Raw Data'!U4065/'Raw Data'!R4065</f>
        <v>8.7500000000000008E-2</v>
      </c>
    </row>
    <row r="4066" spans="1:5" x14ac:dyDescent="0.3">
      <c r="A4066">
        <f>YEAR('Raw Data'!C4066)</f>
        <v>2014</v>
      </c>
      <c r="B4066">
        <f>MONTH('Raw Data'!C4066)</f>
        <v>6</v>
      </c>
      <c r="C4066" t="str">
        <f>TEXT('Raw Data'!C4066,"MMM-YYYY")</f>
        <v>Jun-2014</v>
      </c>
      <c r="D4066" t="str">
        <f>TEXT(Calculated_Columns!C4066,"MMMM")</f>
        <v>June</v>
      </c>
      <c r="E4066">
        <f>'Raw Data'!U4066/'Raw Data'!R4066</f>
        <v>0.1125</v>
      </c>
    </row>
    <row r="4067" spans="1:5" x14ac:dyDescent="0.3">
      <c r="A4067">
        <f>YEAR('Raw Data'!C4067)</f>
        <v>2014</v>
      </c>
      <c r="B4067">
        <f>MONTH('Raw Data'!C4067)</f>
        <v>11</v>
      </c>
      <c r="C4067" t="str">
        <f>TEXT('Raw Data'!C4067,"MMM-YYYY")</f>
        <v>Nov-2014</v>
      </c>
      <c r="D4067" t="str">
        <f>TEXT(Calculated_Columns!C4067,"MMMM")</f>
        <v>November</v>
      </c>
      <c r="E4067">
        <f>'Raw Data'!U4067/'Raw Data'!R4067</f>
        <v>0.1875</v>
      </c>
    </row>
    <row r="4068" spans="1:5" x14ac:dyDescent="0.3">
      <c r="A4068">
        <f>YEAR('Raw Data'!C4068)</f>
        <v>2014</v>
      </c>
      <c r="B4068">
        <f>MONTH('Raw Data'!C4068)</f>
        <v>11</v>
      </c>
      <c r="C4068" t="str">
        <f>TEXT('Raw Data'!C4068,"MMM-YYYY")</f>
        <v>Nov-2014</v>
      </c>
      <c r="D4068" t="str">
        <f>TEXT(Calculated_Columns!C4068,"MMMM")</f>
        <v>November</v>
      </c>
      <c r="E4068">
        <f>'Raw Data'!U4068/'Raw Data'!R4068</f>
        <v>8.7500000000000008E-2</v>
      </c>
    </row>
    <row r="4069" spans="1:5" x14ac:dyDescent="0.3">
      <c r="A4069">
        <f>YEAR('Raw Data'!C4069)</f>
        <v>2014</v>
      </c>
      <c r="B4069">
        <f>MONTH('Raw Data'!C4069)</f>
        <v>11</v>
      </c>
      <c r="C4069" t="str">
        <f>TEXT('Raw Data'!C4069,"MMM-YYYY")</f>
        <v>Nov-2014</v>
      </c>
      <c r="D4069" t="str">
        <f>TEXT(Calculated_Columns!C4069,"MMMM")</f>
        <v>November</v>
      </c>
      <c r="E4069">
        <f>'Raw Data'!U4069/'Raw Data'!R4069</f>
        <v>0.32500000000000001</v>
      </c>
    </row>
    <row r="4070" spans="1:5" x14ac:dyDescent="0.3">
      <c r="A4070">
        <f>YEAR('Raw Data'!C4070)</f>
        <v>2014</v>
      </c>
      <c r="B4070">
        <f>MONTH('Raw Data'!C4070)</f>
        <v>11</v>
      </c>
      <c r="C4070" t="str">
        <f>TEXT('Raw Data'!C4070,"MMM-YYYY")</f>
        <v>Nov-2014</v>
      </c>
      <c r="D4070" t="str">
        <f>TEXT(Calculated_Columns!C4070,"MMMM")</f>
        <v>November</v>
      </c>
      <c r="E4070">
        <f>'Raw Data'!U4070/'Raw Data'!R4070</f>
        <v>0.1125</v>
      </c>
    </row>
    <row r="4071" spans="1:5" x14ac:dyDescent="0.3">
      <c r="A4071">
        <f>YEAR('Raw Data'!C4071)</f>
        <v>2016</v>
      </c>
      <c r="B4071">
        <f>MONTH('Raw Data'!C4071)</f>
        <v>8</v>
      </c>
      <c r="C4071" t="str">
        <f>TEXT('Raw Data'!C4071,"MMM-YYYY")</f>
        <v>Aug-2016</v>
      </c>
      <c r="D4071" t="str">
        <f>TEXT(Calculated_Columns!C4071,"MMMM")</f>
        <v>August</v>
      </c>
      <c r="E4071">
        <f>'Raw Data'!U4071/'Raw Data'!R4071</f>
        <v>-1.65</v>
      </c>
    </row>
    <row r="4072" spans="1:5" x14ac:dyDescent="0.3">
      <c r="A4072">
        <f>YEAR('Raw Data'!C4072)</f>
        <v>2016</v>
      </c>
      <c r="B4072">
        <f>MONTH('Raw Data'!C4072)</f>
        <v>8</v>
      </c>
      <c r="C4072" t="str">
        <f>TEXT('Raw Data'!C4072,"MMM-YYYY")</f>
        <v>Aug-2016</v>
      </c>
      <c r="D4072" t="str">
        <f>TEXT(Calculated_Columns!C4072,"MMMM")</f>
        <v>August</v>
      </c>
      <c r="E4072">
        <f>'Raw Data'!U4072/'Raw Data'!R4072</f>
        <v>-1.6500000000000001</v>
      </c>
    </row>
    <row r="4073" spans="1:5" x14ac:dyDescent="0.3">
      <c r="A4073">
        <f>YEAR('Raw Data'!C4073)</f>
        <v>2016</v>
      </c>
      <c r="B4073">
        <f>MONTH('Raw Data'!C4073)</f>
        <v>8</v>
      </c>
      <c r="C4073" t="str">
        <f>TEXT('Raw Data'!C4073,"MMM-YYYY")</f>
        <v>Aug-2016</v>
      </c>
      <c r="D4073" t="str">
        <f>TEXT(Calculated_Columns!C4073,"MMMM")</f>
        <v>August</v>
      </c>
      <c r="E4073">
        <f>'Raw Data'!U4073/'Raw Data'!R4073</f>
        <v>-0.33823529411764702</v>
      </c>
    </row>
    <row r="4074" spans="1:5" x14ac:dyDescent="0.3">
      <c r="A4074">
        <f>YEAR('Raw Data'!C4074)</f>
        <v>2015</v>
      </c>
      <c r="B4074">
        <f>MONTH('Raw Data'!C4074)</f>
        <v>12</v>
      </c>
      <c r="C4074" t="str">
        <f>TEXT('Raw Data'!C4074,"MMM-YYYY")</f>
        <v>Dec-2015</v>
      </c>
      <c r="D4074" t="str">
        <f>TEXT(Calculated_Columns!C4074,"MMMM")</f>
        <v>December</v>
      </c>
      <c r="E4074">
        <f>'Raw Data'!U4074/'Raw Data'!R4074</f>
        <v>0.44999999999999996</v>
      </c>
    </row>
    <row r="4075" spans="1:5" x14ac:dyDescent="0.3">
      <c r="A4075">
        <f>YEAR('Raw Data'!C4075)</f>
        <v>2015</v>
      </c>
      <c r="B4075">
        <f>MONTH('Raw Data'!C4075)</f>
        <v>9</v>
      </c>
      <c r="C4075" t="str">
        <f>TEXT('Raw Data'!C4075,"MMM-YYYY")</f>
        <v>Sep-2015</v>
      </c>
      <c r="D4075" t="str">
        <f>TEXT(Calculated_Columns!C4075,"MMMM")</f>
        <v>September</v>
      </c>
      <c r="E4075">
        <f>'Raw Data'!U4075/'Raw Data'!R4075</f>
        <v>0.25999999999999995</v>
      </c>
    </row>
    <row r="4076" spans="1:5" x14ac:dyDescent="0.3">
      <c r="A4076">
        <f>YEAR('Raw Data'!C4076)</f>
        <v>2017</v>
      </c>
      <c r="B4076">
        <f>MONTH('Raw Data'!C4076)</f>
        <v>11</v>
      </c>
      <c r="C4076" t="str">
        <f>TEXT('Raw Data'!C4076,"MMM-YYYY")</f>
        <v>Nov-2017</v>
      </c>
      <c r="D4076" t="str">
        <f>TEXT(Calculated_Columns!C4076,"MMMM")</f>
        <v>November</v>
      </c>
      <c r="E4076">
        <f>'Raw Data'!U4076/'Raw Data'!R4076</f>
        <v>0.25</v>
      </c>
    </row>
    <row r="4077" spans="1:5" x14ac:dyDescent="0.3">
      <c r="A4077">
        <f>YEAR('Raw Data'!C4077)</f>
        <v>2017</v>
      </c>
      <c r="B4077">
        <f>MONTH('Raw Data'!C4077)</f>
        <v>11</v>
      </c>
      <c r="C4077" t="str">
        <f>TEXT('Raw Data'!C4077,"MMM-YYYY")</f>
        <v>Nov-2017</v>
      </c>
      <c r="D4077" t="str">
        <f>TEXT(Calculated_Columns!C4077,"MMMM")</f>
        <v>November</v>
      </c>
      <c r="E4077">
        <f>'Raw Data'!U4077/'Raw Data'!R4077</f>
        <v>0</v>
      </c>
    </row>
    <row r="4078" spans="1:5" x14ac:dyDescent="0.3">
      <c r="A4078">
        <f>YEAR('Raw Data'!C4078)</f>
        <v>2015</v>
      </c>
      <c r="B4078">
        <f>MONTH('Raw Data'!C4078)</f>
        <v>12</v>
      </c>
      <c r="C4078" t="str">
        <f>TEXT('Raw Data'!C4078,"MMM-YYYY")</f>
        <v>Dec-2015</v>
      </c>
      <c r="D4078" t="str">
        <f>TEXT(Calculated_Columns!C4078,"MMMM")</f>
        <v>December</v>
      </c>
      <c r="E4078">
        <f>'Raw Data'!U4078/'Raw Data'!R4078</f>
        <v>0.47000000000000003</v>
      </c>
    </row>
    <row r="4079" spans="1:5" x14ac:dyDescent="0.3">
      <c r="A4079">
        <f>YEAR('Raw Data'!C4079)</f>
        <v>2015</v>
      </c>
      <c r="B4079">
        <f>MONTH('Raw Data'!C4079)</f>
        <v>12</v>
      </c>
      <c r="C4079" t="str">
        <f>TEXT('Raw Data'!C4079,"MMM-YYYY")</f>
        <v>Dec-2015</v>
      </c>
      <c r="D4079" t="str">
        <f>TEXT(Calculated_Columns!C4079,"MMMM")</f>
        <v>December</v>
      </c>
      <c r="E4079">
        <f>'Raw Data'!U4079/'Raw Data'!R4079</f>
        <v>0.04</v>
      </c>
    </row>
    <row r="4080" spans="1:5" x14ac:dyDescent="0.3">
      <c r="A4080">
        <f>YEAR('Raw Data'!C4080)</f>
        <v>2015</v>
      </c>
      <c r="B4080">
        <f>MONTH('Raw Data'!C4080)</f>
        <v>12</v>
      </c>
      <c r="C4080" t="str">
        <f>TEXT('Raw Data'!C4080,"MMM-YYYY")</f>
        <v>Dec-2015</v>
      </c>
      <c r="D4080" t="str">
        <f>TEXT(Calculated_Columns!C4080,"MMMM")</f>
        <v>December</v>
      </c>
      <c r="E4080">
        <f>'Raw Data'!U4080/'Raw Data'!R4080</f>
        <v>0.49000000000000005</v>
      </c>
    </row>
    <row r="4081" spans="1:5" x14ac:dyDescent="0.3">
      <c r="A4081">
        <f>YEAR('Raw Data'!C4081)</f>
        <v>2015</v>
      </c>
      <c r="B4081">
        <f>MONTH('Raw Data'!C4081)</f>
        <v>12</v>
      </c>
      <c r="C4081" t="str">
        <f>TEXT('Raw Data'!C4081,"MMM-YYYY")</f>
        <v>Dec-2015</v>
      </c>
      <c r="D4081" t="str">
        <f>TEXT(Calculated_Columns!C4081,"MMMM")</f>
        <v>December</v>
      </c>
      <c r="E4081">
        <f>'Raw Data'!U4081/'Raw Data'!R4081</f>
        <v>0.1</v>
      </c>
    </row>
    <row r="4082" spans="1:5" x14ac:dyDescent="0.3">
      <c r="A4082">
        <f>YEAR('Raw Data'!C4082)</f>
        <v>2016</v>
      </c>
      <c r="B4082">
        <f>MONTH('Raw Data'!C4082)</f>
        <v>9</v>
      </c>
      <c r="C4082" t="str">
        <f>TEXT('Raw Data'!C4082,"MMM-YYYY")</f>
        <v>Sep-2016</v>
      </c>
      <c r="D4082" t="str">
        <f>TEXT(Calculated_Columns!C4082,"MMMM")</f>
        <v>September</v>
      </c>
      <c r="E4082">
        <f>'Raw Data'!U4082/'Raw Data'!R4082</f>
        <v>0.375</v>
      </c>
    </row>
    <row r="4083" spans="1:5" x14ac:dyDescent="0.3">
      <c r="A4083">
        <f>YEAR('Raw Data'!C4083)</f>
        <v>2016</v>
      </c>
      <c r="B4083">
        <f>MONTH('Raw Data'!C4083)</f>
        <v>9</v>
      </c>
      <c r="C4083" t="str">
        <f>TEXT('Raw Data'!C4083,"MMM-YYYY")</f>
        <v>Sep-2016</v>
      </c>
      <c r="D4083" t="str">
        <f>TEXT(Calculated_Columns!C4083,"MMMM")</f>
        <v>September</v>
      </c>
      <c r="E4083">
        <f>'Raw Data'!U4083/'Raw Data'!R4083</f>
        <v>-0.7</v>
      </c>
    </row>
    <row r="4084" spans="1:5" x14ac:dyDescent="0.3">
      <c r="A4084">
        <f>YEAR('Raw Data'!C4084)</f>
        <v>2017</v>
      </c>
      <c r="B4084">
        <f>MONTH('Raw Data'!C4084)</f>
        <v>6</v>
      </c>
      <c r="C4084" t="str">
        <f>TEXT('Raw Data'!C4084,"MMM-YYYY")</f>
        <v>Jun-2017</v>
      </c>
      <c r="D4084" t="str">
        <f>TEXT(Calculated_Columns!C4084,"MMMM")</f>
        <v>June</v>
      </c>
      <c r="E4084">
        <f>'Raw Data'!U4084/'Raw Data'!R4084</f>
        <v>-1.7500000000000002</v>
      </c>
    </row>
    <row r="4085" spans="1:5" x14ac:dyDescent="0.3">
      <c r="A4085">
        <f>YEAR('Raw Data'!C4085)</f>
        <v>2017</v>
      </c>
      <c r="B4085">
        <f>MONTH('Raw Data'!C4085)</f>
        <v>6</v>
      </c>
      <c r="C4085" t="str">
        <f>TEXT('Raw Data'!C4085,"MMM-YYYY")</f>
        <v>Jun-2017</v>
      </c>
      <c r="D4085" t="str">
        <f>TEXT(Calculated_Columns!C4085,"MMMM")</f>
        <v>June</v>
      </c>
      <c r="E4085">
        <f>'Raw Data'!U4085/'Raw Data'!R4085</f>
        <v>0.3125</v>
      </c>
    </row>
    <row r="4086" spans="1:5" x14ac:dyDescent="0.3">
      <c r="A4086">
        <f>YEAR('Raw Data'!C4086)</f>
        <v>2017</v>
      </c>
      <c r="B4086">
        <f>MONTH('Raw Data'!C4086)</f>
        <v>9</v>
      </c>
      <c r="C4086" t="str">
        <f>TEXT('Raw Data'!C4086,"MMM-YYYY")</f>
        <v>Sep-2017</v>
      </c>
      <c r="D4086" t="str">
        <f>TEXT(Calculated_Columns!C4086,"MMMM")</f>
        <v>September</v>
      </c>
      <c r="E4086">
        <f>'Raw Data'!U4086/'Raw Data'!R4086</f>
        <v>-0.76666666666666661</v>
      </c>
    </row>
    <row r="4087" spans="1:5" x14ac:dyDescent="0.3">
      <c r="A4087">
        <f>YEAR('Raw Data'!C4087)</f>
        <v>2016</v>
      </c>
      <c r="B4087">
        <f>MONTH('Raw Data'!C4087)</f>
        <v>8</v>
      </c>
      <c r="C4087" t="str">
        <f>TEXT('Raw Data'!C4087,"MMM-YYYY")</f>
        <v>Aug-2016</v>
      </c>
      <c r="D4087" t="str">
        <f>TEXT(Calculated_Columns!C4087,"MMMM")</f>
        <v>August</v>
      </c>
      <c r="E4087">
        <f>'Raw Data'!U4087/'Raw Data'!R4087</f>
        <v>9.9999999999999992E-2</v>
      </c>
    </row>
    <row r="4088" spans="1:5" x14ac:dyDescent="0.3">
      <c r="A4088">
        <f>YEAR('Raw Data'!C4088)</f>
        <v>2016</v>
      </c>
      <c r="B4088">
        <f>MONTH('Raw Data'!C4088)</f>
        <v>8</v>
      </c>
      <c r="C4088" t="str">
        <f>TEXT('Raw Data'!C4088,"MMM-YYYY")</f>
        <v>Aug-2016</v>
      </c>
      <c r="D4088" t="str">
        <f>TEXT(Calculated_Columns!C4088,"MMMM")</f>
        <v>August</v>
      </c>
      <c r="E4088">
        <f>'Raw Data'!U4088/'Raw Data'!R4088</f>
        <v>0.33749999999999997</v>
      </c>
    </row>
    <row r="4089" spans="1:5" x14ac:dyDescent="0.3">
      <c r="A4089">
        <f>YEAR('Raw Data'!C4089)</f>
        <v>2016</v>
      </c>
      <c r="B4089">
        <f>MONTH('Raw Data'!C4089)</f>
        <v>8</v>
      </c>
      <c r="C4089" t="str">
        <f>TEXT('Raw Data'!C4089,"MMM-YYYY")</f>
        <v>Aug-2016</v>
      </c>
      <c r="D4089" t="str">
        <f>TEXT(Calculated_Columns!C4089,"MMMM")</f>
        <v>August</v>
      </c>
      <c r="E4089">
        <f>'Raw Data'!U4089/'Raw Data'!R4089</f>
        <v>0.33749999999999997</v>
      </c>
    </row>
    <row r="4090" spans="1:5" x14ac:dyDescent="0.3">
      <c r="A4090">
        <f>YEAR('Raw Data'!C4090)</f>
        <v>2014</v>
      </c>
      <c r="B4090">
        <f>MONTH('Raw Data'!C4090)</f>
        <v>8</v>
      </c>
      <c r="C4090" t="str">
        <f>TEXT('Raw Data'!C4090,"MMM-YYYY")</f>
        <v>Aug-2014</v>
      </c>
      <c r="D4090" t="str">
        <f>TEXT(Calculated_Columns!C4090,"MMMM")</f>
        <v>August</v>
      </c>
      <c r="E4090">
        <f>'Raw Data'!U4090/'Raw Data'!R4090</f>
        <v>0.27</v>
      </c>
    </row>
    <row r="4091" spans="1:5" x14ac:dyDescent="0.3">
      <c r="A4091">
        <f>YEAR('Raw Data'!C4091)</f>
        <v>2016</v>
      </c>
      <c r="B4091">
        <f>MONTH('Raw Data'!C4091)</f>
        <v>4</v>
      </c>
      <c r="C4091" t="str">
        <f>TEXT('Raw Data'!C4091,"MMM-YYYY")</f>
        <v>Apr-2016</v>
      </c>
      <c r="D4091" t="str">
        <f>TEXT(Calculated_Columns!C4091,"MMMM")</f>
        <v>April</v>
      </c>
      <c r="E4091">
        <f>'Raw Data'!U4091/'Raw Data'!R4091</f>
        <v>0.48000000000000004</v>
      </c>
    </row>
    <row r="4092" spans="1:5" x14ac:dyDescent="0.3">
      <c r="A4092">
        <f>YEAR('Raw Data'!C4092)</f>
        <v>2016</v>
      </c>
      <c r="B4092">
        <f>MONTH('Raw Data'!C4092)</f>
        <v>4</v>
      </c>
      <c r="C4092" t="str">
        <f>TEXT('Raw Data'!C4092,"MMM-YYYY")</f>
        <v>Apr-2016</v>
      </c>
      <c r="D4092" t="str">
        <f>TEXT(Calculated_Columns!C4092,"MMMM")</f>
        <v>April</v>
      </c>
      <c r="E4092">
        <f>'Raw Data'!U4092/'Raw Data'!R4092</f>
        <v>0.30000000000000004</v>
      </c>
    </row>
    <row r="4093" spans="1:5" x14ac:dyDescent="0.3">
      <c r="A4093">
        <f>YEAR('Raw Data'!C4093)</f>
        <v>2016</v>
      </c>
      <c r="B4093">
        <f>MONTH('Raw Data'!C4093)</f>
        <v>4</v>
      </c>
      <c r="C4093" t="str">
        <f>TEXT('Raw Data'!C4093,"MMM-YYYY")</f>
        <v>Apr-2016</v>
      </c>
      <c r="D4093" t="str">
        <f>TEXT(Calculated_Columns!C4093,"MMMM")</f>
        <v>April</v>
      </c>
      <c r="E4093">
        <f>'Raw Data'!U4093/'Raw Data'!R4093</f>
        <v>0.32499999999999996</v>
      </c>
    </row>
    <row r="4094" spans="1:5" x14ac:dyDescent="0.3">
      <c r="A4094">
        <f>YEAR('Raw Data'!C4094)</f>
        <v>2017</v>
      </c>
      <c r="B4094">
        <f>MONTH('Raw Data'!C4094)</f>
        <v>5</v>
      </c>
      <c r="C4094" t="str">
        <f>TEXT('Raw Data'!C4094,"MMM-YYYY")</f>
        <v>May-2017</v>
      </c>
      <c r="D4094" t="str">
        <f>TEXT(Calculated_Columns!C4094,"MMMM")</f>
        <v>May</v>
      </c>
      <c r="E4094">
        <f>'Raw Data'!U4094/'Raw Data'!R4094</f>
        <v>-0.25</v>
      </c>
    </row>
    <row r="4095" spans="1:5" x14ac:dyDescent="0.3">
      <c r="A4095">
        <f>YEAR('Raw Data'!C4095)</f>
        <v>2015</v>
      </c>
      <c r="B4095">
        <f>MONTH('Raw Data'!C4095)</f>
        <v>8</v>
      </c>
      <c r="C4095" t="str">
        <f>TEXT('Raw Data'!C4095,"MMM-YYYY")</f>
        <v>Aug-2015</v>
      </c>
      <c r="D4095" t="str">
        <f>TEXT(Calculated_Columns!C4095,"MMMM")</f>
        <v>August</v>
      </c>
      <c r="E4095">
        <f>'Raw Data'!U4095/'Raw Data'!R4095</f>
        <v>0.45999999999999996</v>
      </c>
    </row>
    <row r="4096" spans="1:5" x14ac:dyDescent="0.3">
      <c r="A4096">
        <f>YEAR('Raw Data'!C4096)</f>
        <v>2015</v>
      </c>
      <c r="B4096">
        <f>MONTH('Raw Data'!C4096)</f>
        <v>8</v>
      </c>
      <c r="C4096" t="str">
        <f>TEXT('Raw Data'!C4096,"MMM-YYYY")</f>
        <v>Aug-2015</v>
      </c>
      <c r="D4096" t="str">
        <f>TEXT(Calculated_Columns!C4096,"MMMM")</f>
        <v>August</v>
      </c>
      <c r="E4096">
        <f>'Raw Data'!U4096/'Raw Data'!R4096</f>
        <v>0.23</v>
      </c>
    </row>
    <row r="4097" spans="1:5" x14ac:dyDescent="0.3">
      <c r="A4097">
        <f>YEAR('Raw Data'!C4097)</f>
        <v>2015</v>
      </c>
      <c r="B4097">
        <f>MONTH('Raw Data'!C4097)</f>
        <v>8</v>
      </c>
      <c r="C4097" t="str">
        <f>TEXT('Raw Data'!C4097,"MMM-YYYY")</f>
        <v>Aug-2015</v>
      </c>
      <c r="D4097" t="str">
        <f>TEXT(Calculated_Columns!C4097,"MMMM")</f>
        <v>August</v>
      </c>
      <c r="E4097">
        <f>'Raw Data'!U4097/'Raw Data'!R4097</f>
        <v>0.28999999999999998</v>
      </c>
    </row>
    <row r="4098" spans="1:5" x14ac:dyDescent="0.3">
      <c r="A4098">
        <f>YEAR('Raw Data'!C4098)</f>
        <v>2014</v>
      </c>
      <c r="B4098">
        <f>MONTH('Raw Data'!C4098)</f>
        <v>9</v>
      </c>
      <c r="C4098" t="str">
        <f>TEXT('Raw Data'!C4098,"MMM-YYYY")</f>
        <v>Sep-2014</v>
      </c>
      <c r="D4098" t="str">
        <f>TEXT(Calculated_Columns!C4098,"MMMM")</f>
        <v>September</v>
      </c>
      <c r="E4098">
        <f>'Raw Data'!U4098/'Raw Data'!R4098</f>
        <v>0.48</v>
      </c>
    </row>
    <row r="4099" spans="1:5" x14ac:dyDescent="0.3">
      <c r="A4099">
        <f>YEAR('Raw Data'!C4099)</f>
        <v>2014</v>
      </c>
      <c r="B4099">
        <f>MONTH('Raw Data'!C4099)</f>
        <v>9</v>
      </c>
      <c r="C4099" t="str">
        <f>TEXT('Raw Data'!C4099,"MMM-YYYY")</f>
        <v>Sep-2014</v>
      </c>
      <c r="D4099" t="str">
        <f>TEXT(Calculated_Columns!C4099,"MMMM")</f>
        <v>September</v>
      </c>
      <c r="E4099">
        <f>'Raw Data'!U4099/'Raw Data'!R4099</f>
        <v>4.0000000000000008E-2</v>
      </c>
    </row>
    <row r="4100" spans="1:5" x14ac:dyDescent="0.3">
      <c r="A4100">
        <f>YEAR('Raw Data'!C4100)</f>
        <v>2014</v>
      </c>
      <c r="B4100">
        <f>MONTH('Raw Data'!C4100)</f>
        <v>9</v>
      </c>
      <c r="C4100" t="str">
        <f>TEXT('Raw Data'!C4100,"MMM-YYYY")</f>
        <v>Sep-2014</v>
      </c>
      <c r="D4100" t="str">
        <f>TEXT(Calculated_Columns!C4100,"MMMM")</f>
        <v>September</v>
      </c>
      <c r="E4100">
        <f>'Raw Data'!U4100/'Raw Data'!R4100</f>
        <v>0.48999999999999994</v>
      </c>
    </row>
    <row r="4101" spans="1:5" x14ac:dyDescent="0.3">
      <c r="A4101">
        <f>YEAR('Raw Data'!C4101)</f>
        <v>2014</v>
      </c>
      <c r="B4101">
        <f>MONTH('Raw Data'!C4101)</f>
        <v>9</v>
      </c>
      <c r="C4101" t="str">
        <f>TEXT('Raw Data'!C4101,"MMM-YYYY")</f>
        <v>Sep-2014</v>
      </c>
      <c r="D4101" t="str">
        <f>TEXT(Calculated_Columns!C4101,"MMMM")</f>
        <v>September</v>
      </c>
      <c r="E4101">
        <f>'Raw Data'!U4101/'Raw Data'!R4101</f>
        <v>0.5</v>
      </c>
    </row>
    <row r="4102" spans="1:5" x14ac:dyDescent="0.3">
      <c r="A4102">
        <f>YEAR('Raw Data'!C4102)</f>
        <v>2017</v>
      </c>
      <c r="B4102">
        <f>MONTH('Raw Data'!C4102)</f>
        <v>6</v>
      </c>
      <c r="C4102" t="str">
        <f>TEXT('Raw Data'!C4102,"MMM-YYYY")</f>
        <v>Jun-2017</v>
      </c>
      <c r="D4102" t="str">
        <f>TEXT(Calculated_Columns!C4102,"MMMM")</f>
        <v>June</v>
      </c>
      <c r="E4102">
        <f>'Raw Data'!U4102/'Raw Data'!R4102</f>
        <v>-2.3000000000000003</v>
      </c>
    </row>
    <row r="4103" spans="1:5" x14ac:dyDescent="0.3">
      <c r="A4103">
        <f>YEAR('Raw Data'!C4103)</f>
        <v>2017</v>
      </c>
      <c r="B4103">
        <f>MONTH('Raw Data'!C4103)</f>
        <v>6</v>
      </c>
      <c r="C4103" t="str">
        <f>TEXT('Raw Data'!C4103,"MMM-YYYY")</f>
        <v>Jun-2017</v>
      </c>
      <c r="D4103" t="str">
        <f>TEXT(Calculated_Columns!C4103,"MMMM")</f>
        <v>June</v>
      </c>
      <c r="E4103">
        <f>'Raw Data'!U4103/'Raw Data'!R4103</f>
        <v>-2.5</v>
      </c>
    </row>
    <row r="4104" spans="1:5" x14ac:dyDescent="0.3">
      <c r="A4104">
        <f>YEAR('Raw Data'!C4104)</f>
        <v>2017</v>
      </c>
      <c r="B4104">
        <f>MONTH('Raw Data'!C4104)</f>
        <v>6</v>
      </c>
      <c r="C4104" t="str">
        <f>TEXT('Raw Data'!C4104,"MMM-YYYY")</f>
        <v>Jun-2017</v>
      </c>
      <c r="D4104" t="str">
        <f>TEXT(Calculated_Columns!C4104,"MMMM")</f>
        <v>June</v>
      </c>
      <c r="E4104">
        <f>'Raw Data'!U4104/'Raw Data'!R4104</f>
        <v>0.32500000000000001</v>
      </c>
    </row>
    <row r="4105" spans="1:5" x14ac:dyDescent="0.3">
      <c r="A4105">
        <f>YEAR('Raw Data'!C4105)</f>
        <v>2017</v>
      </c>
      <c r="B4105">
        <f>MONTH('Raw Data'!C4105)</f>
        <v>12</v>
      </c>
      <c r="C4105" t="str">
        <f>TEXT('Raw Data'!C4105,"MMM-YYYY")</f>
        <v>Dec-2017</v>
      </c>
      <c r="D4105" t="str">
        <f>TEXT(Calculated_Columns!C4105,"MMMM")</f>
        <v>December</v>
      </c>
      <c r="E4105">
        <f>'Raw Data'!U4105/'Raw Data'!R4105</f>
        <v>0.44</v>
      </c>
    </row>
    <row r="4106" spans="1:5" x14ac:dyDescent="0.3">
      <c r="A4106">
        <f>YEAR('Raw Data'!C4106)</f>
        <v>2017</v>
      </c>
      <c r="B4106">
        <f>MONTH('Raw Data'!C4106)</f>
        <v>8</v>
      </c>
      <c r="C4106" t="str">
        <f>TEXT('Raw Data'!C4106,"MMM-YYYY")</f>
        <v>Aug-2017</v>
      </c>
      <c r="D4106" t="str">
        <f>TEXT(Calculated_Columns!C4106,"MMMM")</f>
        <v>August</v>
      </c>
      <c r="E4106">
        <f>'Raw Data'!U4106/'Raw Data'!R4106</f>
        <v>0.11249999999999999</v>
      </c>
    </row>
    <row r="4107" spans="1:5" x14ac:dyDescent="0.3">
      <c r="A4107">
        <f>YEAR('Raw Data'!C4107)</f>
        <v>2017</v>
      </c>
      <c r="B4107">
        <f>MONTH('Raw Data'!C4107)</f>
        <v>8</v>
      </c>
      <c r="C4107" t="str">
        <f>TEXT('Raw Data'!C4107,"MMM-YYYY")</f>
        <v>Aug-2017</v>
      </c>
      <c r="D4107" t="str">
        <f>TEXT(Calculated_Columns!C4107,"MMMM")</f>
        <v>August</v>
      </c>
      <c r="E4107">
        <f>'Raw Data'!U4107/'Raw Data'!R4107</f>
        <v>0.33750000000000002</v>
      </c>
    </row>
    <row r="4108" spans="1:5" x14ac:dyDescent="0.3">
      <c r="A4108">
        <f>YEAR('Raw Data'!C4108)</f>
        <v>2016</v>
      </c>
      <c r="B4108">
        <f>MONTH('Raw Data'!C4108)</f>
        <v>8</v>
      </c>
      <c r="C4108" t="str">
        <f>TEXT('Raw Data'!C4108,"MMM-YYYY")</f>
        <v>Aug-2016</v>
      </c>
      <c r="D4108" t="str">
        <f>TEXT(Calculated_Columns!C4108,"MMMM")</f>
        <v>August</v>
      </c>
      <c r="E4108">
        <f>'Raw Data'!U4108/'Raw Data'!R4108</f>
        <v>-1.6</v>
      </c>
    </row>
    <row r="4109" spans="1:5" x14ac:dyDescent="0.3">
      <c r="A4109">
        <f>YEAR('Raw Data'!C4109)</f>
        <v>2015</v>
      </c>
      <c r="B4109">
        <f>MONTH('Raw Data'!C4109)</f>
        <v>9</v>
      </c>
      <c r="C4109" t="str">
        <f>TEXT('Raw Data'!C4109,"MMM-YYYY")</f>
        <v>Sep-2015</v>
      </c>
      <c r="D4109" t="str">
        <f>TEXT(Calculated_Columns!C4109,"MMMM")</f>
        <v>September</v>
      </c>
      <c r="E4109">
        <f>'Raw Data'!U4109/'Raw Data'!R4109</f>
        <v>0.02</v>
      </c>
    </row>
    <row r="4110" spans="1:5" x14ac:dyDescent="0.3">
      <c r="A4110">
        <f>YEAR('Raw Data'!C4110)</f>
        <v>2015</v>
      </c>
      <c r="B4110">
        <f>MONTH('Raw Data'!C4110)</f>
        <v>9</v>
      </c>
      <c r="C4110" t="str">
        <f>TEXT('Raw Data'!C4110,"MMM-YYYY")</f>
        <v>Sep-2015</v>
      </c>
      <c r="D4110" t="str">
        <f>TEXT(Calculated_Columns!C4110,"MMMM")</f>
        <v>September</v>
      </c>
      <c r="E4110">
        <f>'Raw Data'!U4110/'Raw Data'!R4110</f>
        <v>-0.51666666666666661</v>
      </c>
    </row>
    <row r="4111" spans="1:5" x14ac:dyDescent="0.3">
      <c r="A4111">
        <f>YEAR('Raw Data'!C4111)</f>
        <v>2015</v>
      </c>
      <c r="B4111">
        <f>MONTH('Raw Data'!C4111)</f>
        <v>12</v>
      </c>
      <c r="C4111" t="str">
        <f>TEXT('Raw Data'!C4111,"MMM-YYYY")</f>
        <v>Dec-2015</v>
      </c>
      <c r="D4111" t="str">
        <f>TEXT(Calculated_Columns!C4111,"MMMM")</f>
        <v>December</v>
      </c>
      <c r="E4111">
        <f>'Raw Data'!U4111/'Raw Data'!R4111</f>
        <v>0.26999999999999996</v>
      </c>
    </row>
    <row r="4112" spans="1:5" x14ac:dyDescent="0.3">
      <c r="A4112">
        <f>YEAR('Raw Data'!C4112)</f>
        <v>2015</v>
      </c>
      <c r="B4112">
        <f>MONTH('Raw Data'!C4112)</f>
        <v>12</v>
      </c>
      <c r="C4112" t="str">
        <f>TEXT('Raw Data'!C4112,"MMM-YYYY")</f>
        <v>Dec-2015</v>
      </c>
      <c r="D4112" t="str">
        <f>TEXT(Calculated_Columns!C4112,"MMMM")</f>
        <v>December</v>
      </c>
      <c r="E4112">
        <f>'Raw Data'!U4112/'Raw Data'!R4112</f>
        <v>0.13</v>
      </c>
    </row>
    <row r="4113" spans="1:5" x14ac:dyDescent="0.3">
      <c r="A4113">
        <f>YEAR('Raw Data'!C4113)</f>
        <v>2015</v>
      </c>
      <c r="B4113">
        <f>MONTH('Raw Data'!C4113)</f>
        <v>12</v>
      </c>
      <c r="C4113" t="str">
        <f>TEXT('Raw Data'!C4113,"MMM-YYYY")</f>
        <v>Dec-2015</v>
      </c>
      <c r="D4113" t="str">
        <f>TEXT(Calculated_Columns!C4113,"MMMM")</f>
        <v>December</v>
      </c>
      <c r="E4113">
        <f>'Raw Data'!U4113/'Raw Data'!R4113</f>
        <v>0.49000000000000005</v>
      </c>
    </row>
    <row r="4114" spans="1:5" x14ac:dyDescent="0.3">
      <c r="A4114">
        <f>YEAR('Raw Data'!C4114)</f>
        <v>2015</v>
      </c>
      <c r="B4114">
        <f>MONTH('Raw Data'!C4114)</f>
        <v>12</v>
      </c>
      <c r="C4114" t="str">
        <f>TEXT('Raw Data'!C4114,"MMM-YYYY")</f>
        <v>Dec-2015</v>
      </c>
      <c r="D4114" t="str">
        <f>TEXT(Calculated_Columns!C4114,"MMMM")</f>
        <v>December</v>
      </c>
      <c r="E4114">
        <f>'Raw Data'!U4114/'Raw Data'!R4114</f>
        <v>0.29000000000000004</v>
      </c>
    </row>
    <row r="4115" spans="1:5" x14ac:dyDescent="0.3">
      <c r="A4115">
        <f>YEAR('Raw Data'!C4115)</f>
        <v>2015</v>
      </c>
      <c r="B4115">
        <f>MONTH('Raw Data'!C4115)</f>
        <v>5</v>
      </c>
      <c r="C4115" t="str">
        <f>TEXT('Raw Data'!C4115,"MMM-YYYY")</f>
        <v>May-2015</v>
      </c>
      <c r="D4115" t="str">
        <f>TEXT(Calculated_Columns!C4115,"MMMM")</f>
        <v>May</v>
      </c>
      <c r="E4115">
        <f>'Raw Data'!U4115/'Raw Data'!R4115</f>
        <v>0.33750000000000002</v>
      </c>
    </row>
    <row r="4116" spans="1:5" x14ac:dyDescent="0.3">
      <c r="A4116">
        <f>YEAR('Raw Data'!C4116)</f>
        <v>2015</v>
      </c>
      <c r="B4116">
        <f>MONTH('Raw Data'!C4116)</f>
        <v>5</v>
      </c>
      <c r="C4116" t="str">
        <f>TEXT('Raw Data'!C4116,"MMM-YYYY")</f>
        <v>May-2015</v>
      </c>
      <c r="D4116" t="str">
        <f>TEXT(Calculated_Columns!C4116,"MMMM")</f>
        <v>May</v>
      </c>
      <c r="E4116">
        <f>'Raw Data'!U4116/'Raw Data'!R4116</f>
        <v>8.7500000000000008E-2</v>
      </c>
    </row>
    <row r="4117" spans="1:5" x14ac:dyDescent="0.3">
      <c r="A4117">
        <f>YEAR('Raw Data'!C4117)</f>
        <v>2016</v>
      </c>
      <c r="B4117">
        <f>MONTH('Raw Data'!C4117)</f>
        <v>11</v>
      </c>
      <c r="C4117" t="str">
        <f>TEXT('Raw Data'!C4117,"MMM-YYYY")</f>
        <v>Nov-2016</v>
      </c>
      <c r="D4117" t="str">
        <f>TEXT(Calculated_Columns!C4117,"MMMM")</f>
        <v>November</v>
      </c>
      <c r="E4117">
        <f>'Raw Data'!U4117/'Raw Data'!R4117</f>
        <v>0.3125</v>
      </c>
    </row>
    <row r="4118" spans="1:5" x14ac:dyDescent="0.3">
      <c r="A4118">
        <f>YEAR('Raw Data'!C4118)</f>
        <v>2015</v>
      </c>
      <c r="B4118">
        <f>MONTH('Raw Data'!C4118)</f>
        <v>11</v>
      </c>
      <c r="C4118" t="str">
        <f>TEXT('Raw Data'!C4118,"MMM-YYYY")</f>
        <v>Nov-2015</v>
      </c>
      <c r="D4118" t="str">
        <f>TEXT(Calculated_Columns!C4118,"MMMM")</f>
        <v>November</v>
      </c>
      <c r="E4118">
        <f>'Raw Data'!U4118/'Raw Data'!R4118</f>
        <v>0.3125</v>
      </c>
    </row>
    <row r="4119" spans="1:5" x14ac:dyDescent="0.3">
      <c r="A4119">
        <f>YEAR('Raw Data'!C4119)</f>
        <v>2015</v>
      </c>
      <c r="B4119">
        <f>MONTH('Raw Data'!C4119)</f>
        <v>11</v>
      </c>
      <c r="C4119" t="str">
        <f>TEXT('Raw Data'!C4119,"MMM-YYYY")</f>
        <v>Nov-2015</v>
      </c>
      <c r="D4119" t="str">
        <f>TEXT(Calculated_Columns!C4119,"MMMM")</f>
        <v>November</v>
      </c>
      <c r="E4119">
        <f>'Raw Data'!U4119/'Raw Data'!R4119</f>
        <v>0.48000000000000004</v>
      </c>
    </row>
    <row r="4120" spans="1:5" x14ac:dyDescent="0.3">
      <c r="A4120">
        <f>YEAR('Raw Data'!C4120)</f>
        <v>2015</v>
      </c>
      <c r="B4120">
        <f>MONTH('Raw Data'!C4120)</f>
        <v>11</v>
      </c>
      <c r="C4120" t="str">
        <f>TEXT('Raw Data'!C4120,"MMM-YYYY")</f>
        <v>Nov-2015</v>
      </c>
      <c r="D4120" t="str">
        <f>TEXT(Calculated_Columns!C4120,"MMMM")</f>
        <v>November</v>
      </c>
      <c r="E4120">
        <f>'Raw Data'!U4120/'Raw Data'!R4120</f>
        <v>0.12</v>
      </c>
    </row>
    <row r="4121" spans="1:5" x14ac:dyDescent="0.3">
      <c r="A4121">
        <f>YEAR('Raw Data'!C4121)</f>
        <v>2015</v>
      </c>
      <c r="B4121">
        <f>MONTH('Raw Data'!C4121)</f>
        <v>11</v>
      </c>
      <c r="C4121" t="str">
        <f>TEXT('Raw Data'!C4121,"MMM-YYYY")</f>
        <v>Nov-2015</v>
      </c>
      <c r="D4121" t="str">
        <f>TEXT(Calculated_Columns!C4121,"MMMM")</f>
        <v>November</v>
      </c>
      <c r="E4121">
        <f>'Raw Data'!U4121/'Raw Data'!R4121</f>
        <v>0.32500000000000001</v>
      </c>
    </row>
    <row r="4122" spans="1:5" x14ac:dyDescent="0.3">
      <c r="A4122">
        <f>YEAR('Raw Data'!C4122)</f>
        <v>2017</v>
      </c>
      <c r="B4122">
        <f>MONTH('Raw Data'!C4122)</f>
        <v>9</v>
      </c>
      <c r="C4122" t="str">
        <f>TEXT('Raw Data'!C4122,"MMM-YYYY")</f>
        <v>Sep-2017</v>
      </c>
      <c r="D4122" t="str">
        <f>TEXT(Calculated_Columns!C4122,"MMMM")</f>
        <v>September</v>
      </c>
      <c r="E4122">
        <f>'Raw Data'!U4122/'Raw Data'!R4122</f>
        <v>-7.4999999999999997E-2</v>
      </c>
    </row>
    <row r="4123" spans="1:5" x14ac:dyDescent="0.3">
      <c r="A4123">
        <f>YEAR('Raw Data'!C4123)</f>
        <v>2017</v>
      </c>
      <c r="B4123">
        <f>MONTH('Raw Data'!C4123)</f>
        <v>5</v>
      </c>
      <c r="C4123" t="str">
        <f>TEXT('Raw Data'!C4123,"MMM-YYYY")</f>
        <v>May-2017</v>
      </c>
      <c r="D4123" t="str">
        <f>TEXT(Calculated_Columns!C4123,"MMMM")</f>
        <v>May</v>
      </c>
      <c r="E4123">
        <f>'Raw Data'!U4123/'Raw Data'!R4123</f>
        <v>0.45</v>
      </c>
    </row>
    <row r="4124" spans="1:5" x14ac:dyDescent="0.3">
      <c r="A4124">
        <f>YEAR('Raw Data'!C4124)</f>
        <v>2017</v>
      </c>
      <c r="B4124">
        <f>MONTH('Raw Data'!C4124)</f>
        <v>5</v>
      </c>
      <c r="C4124" t="str">
        <f>TEXT('Raw Data'!C4124,"MMM-YYYY")</f>
        <v>May-2017</v>
      </c>
      <c r="D4124" t="str">
        <f>TEXT(Calculated_Columns!C4124,"MMMM")</f>
        <v>May</v>
      </c>
      <c r="E4124">
        <f>'Raw Data'!U4124/'Raw Data'!R4124</f>
        <v>0.47</v>
      </c>
    </row>
    <row r="4125" spans="1:5" x14ac:dyDescent="0.3">
      <c r="A4125">
        <f>YEAR('Raw Data'!C4125)</f>
        <v>2017</v>
      </c>
      <c r="B4125">
        <f>MONTH('Raw Data'!C4125)</f>
        <v>5</v>
      </c>
      <c r="C4125" t="str">
        <f>TEXT('Raw Data'!C4125,"MMM-YYYY")</f>
        <v>May-2017</v>
      </c>
      <c r="D4125" t="str">
        <f>TEXT(Calculated_Columns!C4125,"MMMM")</f>
        <v>May</v>
      </c>
      <c r="E4125">
        <f>'Raw Data'!U4125/'Raw Data'!R4125</f>
        <v>0.36249999999999999</v>
      </c>
    </row>
    <row r="4126" spans="1:5" x14ac:dyDescent="0.3">
      <c r="A4126">
        <f>YEAR('Raw Data'!C4126)</f>
        <v>2014</v>
      </c>
      <c r="B4126">
        <f>MONTH('Raw Data'!C4126)</f>
        <v>5</v>
      </c>
      <c r="C4126" t="str">
        <f>TEXT('Raw Data'!C4126,"MMM-YYYY")</f>
        <v>May-2014</v>
      </c>
      <c r="D4126" t="str">
        <f>TEXT(Calculated_Columns!C4126,"MMMM")</f>
        <v>May</v>
      </c>
      <c r="E4126">
        <f>'Raw Data'!U4126/'Raw Data'!R4126</f>
        <v>0.27</v>
      </c>
    </row>
    <row r="4127" spans="1:5" x14ac:dyDescent="0.3">
      <c r="A4127">
        <f>YEAR('Raw Data'!C4127)</f>
        <v>2017</v>
      </c>
      <c r="B4127">
        <f>MONTH('Raw Data'!C4127)</f>
        <v>7</v>
      </c>
      <c r="C4127" t="str">
        <f>TEXT('Raw Data'!C4127,"MMM-YYYY")</f>
        <v>Jul-2017</v>
      </c>
      <c r="D4127" t="str">
        <f>TEXT(Calculated_Columns!C4127,"MMMM")</f>
        <v>July</v>
      </c>
      <c r="E4127">
        <f>'Raw Data'!U4127/'Raw Data'!R4127</f>
        <v>-2.4999999999999998E-2</v>
      </c>
    </row>
    <row r="4128" spans="1:5" x14ac:dyDescent="0.3">
      <c r="A4128">
        <f>YEAR('Raw Data'!C4128)</f>
        <v>2017</v>
      </c>
      <c r="B4128">
        <f>MONTH('Raw Data'!C4128)</f>
        <v>5</v>
      </c>
      <c r="C4128" t="str">
        <f>TEXT('Raw Data'!C4128,"MMM-YYYY")</f>
        <v>May-2017</v>
      </c>
      <c r="D4128" t="str">
        <f>TEXT(Calculated_Columns!C4128,"MMMM")</f>
        <v>May</v>
      </c>
      <c r="E4128">
        <f>'Raw Data'!U4128/'Raw Data'!R4128</f>
        <v>0.33</v>
      </c>
    </row>
    <row r="4129" spans="1:5" x14ac:dyDescent="0.3">
      <c r="A4129">
        <f>YEAR('Raw Data'!C4129)</f>
        <v>2014</v>
      </c>
      <c r="B4129">
        <f>MONTH('Raw Data'!C4129)</f>
        <v>9</v>
      </c>
      <c r="C4129" t="str">
        <f>TEXT('Raw Data'!C4129,"MMM-YYYY")</f>
        <v>Sep-2014</v>
      </c>
      <c r="D4129" t="str">
        <f>TEXT(Calculated_Columns!C4129,"MMMM")</f>
        <v>September</v>
      </c>
      <c r="E4129">
        <f>'Raw Data'!U4129/'Raw Data'!R4129</f>
        <v>0.11250000000000002</v>
      </c>
    </row>
    <row r="4130" spans="1:5" x14ac:dyDescent="0.3">
      <c r="A4130">
        <f>YEAR('Raw Data'!C4130)</f>
        <v>2014</v>
      </c>
      <c r="B4130">
        <f>MONTH('Raw Data'!C4130)</f>
        <v>9</v>
      </c>
      <c r="C4130" t="str">
        <f>TEXT('Raw Data'!C4130,"MMM-YYYY")</f>
        <v>Sep-2014</v>
      </c>
      <c r="D4130" t="str">
        <f>TEXT(Calculated_Columns!C4130,"MMMM")</f>
        <v>September</v>
      </c>
      <c r="E4130">
        <f>'Raw Data'!U4130/'Raw Data'!R4130</f>
        <v>-0.36</v>
      </c>
    </row>
    <row r="4131" spans="1:5" x14ac:dyDescent="0.3">
      <c r="A4131">
        <f>YEAR('Raw Data'!C4131)</f>
        <v>2015</v>
      </c>
      <c r="B4131">
        <f>MONTH('Raw Data'!C4131)</f>
        <v>3</v>
      </c>
      <c r="C4131" t="str">
        <f>TEXT('Raw Data'!C4131,"MMM-YYYY")</f>
        <v>Mar-2015</v>
      </c>
      <c r="D4131" t="str">
        <f>TEXT(Calculated_Columns!C4131,"MMMM")</f>
        <v>March</v>
      </c>
      <c r="E4131">
        <f>'Raw Data'!U4131/'Raw Data'!R4131</f>
        <v>0.28999999999999998</v>
      </c>
    </row>
    <row r="4132" spans="1:5" x14ac:dyDescent="0.3">
      <c r="A4132">
        <f>YEAR('Raw Data'!C4132)</f>
        <v>2014</v>
      </c>
      <c r="B4132">
        <f>MONTH('Raw Data'!C4132)</f>
        <v>11</v>
      </c>
      <c r="C4132" t="str">
        <f>TEXT('Raw Data'!C4132,"MMM-YYYY")</f>
        <v>Nov-2014</v>
      </c>
      <c r="D4132" t="str">
        <f>TEXT(Calculated_Columns!C4132,"MMMM")</f>
        <v>November</v>
      </c>
      <c r="E4132">
        <f>'Raw Data'!U4132/'Raw Data'!R4132</f>
        <v>-1.65</v>
      </c>
    </row>
    <row r="4133" spans="1:5" x14ac:dyDescent="0.3">
      <c r="A4133">
        <f>YEAR('Raw Data'!C4133)</f>
        <v>2015</v>
      </c>
      <c r="B4133">
        <f>MONTH('Raw Data'!C4133)</f>
        <v>7</v>
      </c>
      <c r="C4133" t="str">
        <f>TEXT('Raw Data'!C4133,"MMM-YYYY")</f>
        <v>Jul-2015</v>
      </c>
      <c r="D4133" t="str">
        <f>TEXT(Calculated_Columns!C4133,"MMMM")</f>
        <v>July</v>
      </c>
      <c r="E4133">
        <f>'Raw Data'!U4133/'Raw Data'!R4133</f>
        <v>0.33750000000000002</v>
      </c>
    </row>
    <row r="4134" spans="1:5" x14ac:dyDescent="0.3">
      <c r="A4134">
        <f>YEAR('Raw Data'!C4134)</f>
        <v>2015</v>
      </c>
      <c r="B4134">
        <f>MONTH('Raw Data'!C4134)</f>
        <v>7</v>
      </c>
      <c r="C4134" t="str">
        <f>TEXT('Raw Data'!C4134,"MMM-YYYY")</f>
        <v>Jul-2015</v>
      </c>
      <c r="D4134" t="str">
        <f>TEXT(Calculated_Columns!C4134,"MMMM")</f>
        <v>July</v>
      </c>
      <c r="E4134">
        <f>'Raw Data'!U4134/'Raw Data'!R4134</f>
        <v>0.36249999999999999</v>
      </c>
    </row>
    <row r="4135" spans="1:5" x14ac:dyDescent="0.3">
      <c r="A4135">
        <f>YEAR('Raw Data'!C4135)</f>
        <v>2014</v>
      </c>
      <c r="B4135">
        <f>MONTH('Raw Data'!C4135)</f>
        <v>9</v>
      </c>
      <c r="C4135" t="str">
        <f>TEXT('Raw Data'!C4135,"MMM-YYYY")</f>
        <v>Sep-2014</v>
      </c>
      <c r="D4135" t="str">
        <f>TEXT(Calculated_Columns!C4135,"MMMM")</f>
        <v>September</v>
      </c>
      <c r="E4135">
        <f>'Raw Data'!U4135/'Raw Data'!R4135</f>
        <v>0.48000000000000004</v>
      </c>
    </row>
    <row r="4136" spans="1:5" x14ac:dyDescent="0.3">
      <c r="A4136">
        <f>YEAR('Raw Data'!C4136)</f>
        <v>2014</v>
      </c>
      <c r="B4136">
        <f>MONTH('Raw Data'!C4136)</f>
        <v>9</v>
      </c>
      <c r="C4136" t="str">
        <f>TEXT('Raw Data'!C4136,"MMM-YYYY")</f>
        <v>Sep-2014</v>
      </c>
      <c r="D4136" t="str">
        <f>TEXT(Calculated_Columns!C4136,"MMMM")</f>
        <v>September</v>
      </c>
      <c r="E4136">
        <f>'Raw Data'!U4136/'Raw Data'!R4136</f>
        <v>0.43</v>
      </c>
    </row>
    <row r="4137" spans="1:5" x14ac:dyDescent="0.3">
      <c r="A4137">
        <f>YEAR('Raw Data'!C4137)</f>
        <v>2017</v>
      </c>
      <c r="B4137">
        <f>MONTH('Raw Data'!C4137)</f>
        <v>10</v>
      </c>
      <c r="C4137" t="str">
        <f>TEXT('Raw Data'!C4137,"MMM-YYYY")</f>
        <v>Oct-2017</v>
      </c>
      <c r="D4137" t="str">
        <f>TEXT(Calculated_Columns!C4137,"MMMM")</f>
        <v>October</v>
      </c>
      <c r="E4137">
        <f>'Raw Data'!U4137/'Raw Data'!R4137</f>
        <v>0.375</v>
      </c>
    </row>
    <row r="4138" spans="1:5" x14ac:dyDescent="0.3">
      <c r="A4138">
        <f>YEAR('Raw Data'!C4138)</f>
        <v>2017</v>
      </c>
      <c r="B4138">
        <f>MONTH('Raw Data'!C4138)</f>
        <v>10</v>
      </c>
      <c r="C4138" t="str">
        <f>TEXT('Raw Data'!C4138,"MMM-YYYY")</f>
        <v>Oct-2017</v>
      </c>
      <c r="D4138" t="str">
        <f>TEXT(Calculated_Columns!C4138,"MMMM")</f>
        <v>October</v>
      </c>
      <c r="E4138">
        <f>'Raw Data'!U4138/'Raw Data'!R4138</f>
        <v>0.13</v>
      </c>
    </row>
    <row r="4139" spans="1:5" x14ac:dyDescent="0.3">
      <c r="A4139">
        <f>YEAR('Raw Data'!C4139)</f>
        <v>2017</v>
      </c>
      <c r="B4139">
        <f>MONTH('Raw Data'!C4139)</f>
        <v>11</v>
      </c>
      <c r="C4139" t="str">
        <f>TEXT('Raw Data'!C4139,"MMM-YYYY")</f>
        <v>Nov-2017</v>
      </c>
      <c r="D4139" t="str">
        <f>TEXT(Calculated_Columns!C4139,"MMMM")</f>
        <v>November</v>
      </c>
      <c r="E4139">
        <f>'Raw Data'!U4139/'Raw Data'!R4139</f>
        <v>0.5</v>
      </c>
    </row>
    <row r="4140" spans="1:5" x14ac:dyDescent="0.3">
      <c r="A4140">
        <f>YEAR('Raw Data'!C4140)</f>
        <v>2016</v>
      </c>
      <c r="B4140">
        <f>MONTH('Raw Data'!C4140)</f>
        <v>12</v>
      </c>
      <c r="C4140" t="str">
        <f>TEXT('Raw Data'!C4140,"MMM-YYYY")</f>
        <v>Dec-2016</v>
      </c>
      <c r="D4140" t="str">
        <f>TEXT(Calculated_Columns!C4140,"MMMM")</f>
        <v>December</v>
      </c>
      <c r="E4140">
        <f>'Raw Data'!U4140/'Raw Data'!R4140</f>
        <v>-1.4999999999999998</v>
      </c>
    </row>
    <row r="4141" spans="1:5" x14ac:dyDescent="0.3">
      <c r="A4141">
        <f>YEAR('Raw Data'!C4141)</f>
        <v>2017</v>
      </c>
      <c r="B4141">
        <f>MONTH('Raw Data'!C4141)</f>
        <v>12</v>
      </c>
      <c r="C4141" t="str">
        <f>TEXT('Raw Data'!C4141,"MMM-YYYY")</f>
        <v>Dec-2017</v>
      </c>
      <c r="D4141" t="str">
        <f>TEXT(Calculated_Columns!C4141,"MMMM")</f>
        <v>December</v>
      </c>
      <c r="E4141">
        <f>'Raw Data'!U4141/'Raw Data'!R4141</f>
        <v>6.25E-2</v>
      </c>
    </row>
    <row r="4142" spans="1:5" x14ac:dyDescent="0.3">
      <c r="A4142">
        <f>YEAR('Raw Data'!C4142)</f>
        <v>2017</v>
      </c>
      <c r="B4142">
        <f>MONTH('Raw Data'!C4142)</f>
        <v>12</v>
      </c>
      <c r="C4142" t="str">
        <f>TEXT('Raw Data'!C4142,"MMM-YYYY")</f>
        <v>Dec-2017</v>
      </c>
      <c r="D4142" t="str">
        <f>TEXT(Calculated_Columns!C4142,"MMMM")</f>
        <v>December</v>
      </c>
      <c r="E4142">
        <f>'Raw Data'!U4142/'Raw Data'!R4142</f>
        <v>0.17499999999999999</v>
      </c>
    </row>
    <row r="4143" spans="1:5" x14ac:dyDescent="0.3">
      <c r="A4143">
        <f>YEAR('Raw Data'!C4143)</f>
        <v>2016</v>
      </c>
      <c r="B4143">
        <f>MONTH('Raw Data'!C4143)</f>
        <v>6</v>
      </c>
      <c r="C4143" t="str">
        <f>TEXT('Raw Data'!C4143,"MMM-YYYY")</f>
        <v>Jun-2016</v>
      </c>
      <c r="D4143" t="str">
        <f>TEXT(Calculated_Columns!C4143,"MMMM")</f>
        <v>June</v>
      </c>
      <c r="E4143">
        <f>'Raw Data'!U4143/'Raw Data'!R4143</f>
        <v>0.46000000000000008</v>
      </c>
    </row>
    <row r="4144" spans="1:5" x14ac:dyDescent="0.3">
      <c r="A4144">
        <f>YEAR('Raw Data'!C4144)</f>
        <v>2014</v>
      </c>
      <c r="B4144">
        <f>MONTH('Raw Data'!C4144)</f>
        <v>5</v>
      </c>
      <c r="C4144" t="str">
        <f>TEXT('Raw Data'!C4144,"MMM-YYYY")</f>
        <v>May-2014</v>
      </c>
      <c r="D4144" t="str">
        <f>TEXT(Calculated_Columns!C4144,"MMMM")</f>
        <v>May</v>
      </c>
      <c r="E4144">
        <f>'Raw Data'!U4144/'Raw Data'!R4144</f>
        <v>0.45999999999999996</v>
      </c>
    </row>
    <row r="4145" spans="1:5" x14ac:dyDescent="0.3">
      <c r="A4145">
        <f>YEAR('Raw Data'!C4145)</f>
        <v>2017</v>
      </c>
      <c r="B4145">
        <f>MONTH('Raw Data'!C4145)</f>
        <v>1</v>
      </c>
      <c r="C4145" t="str">
        <f>TEXT('Raw Data'!C4145,"MMM-YYYY")</f>
        <v>Jan-2017</v>
      </c>
      <c r="D4145" t="str">
        <f>TEXT(Calculated_Columns!C4145,"MMMM")</f>
        <v>January</v>
      </c>
      <c r="E4145">
        <f>'Raw Data'!U4145/'Raw Data'!R4145</f>
        <v>0.44999999999999996</v>
      </c>
    </row>
    <row r="4146" spans="1:5" x14ac:dyDescent="0.3">
      <c r="A4146">
        <f>YEAR('Raw Data'!C4146)</f>
        <v>2017</v>
      </c>
      <c r="B4146">
        <f>MONTH('Raw Data'!C4146)</f>
        <v>1</v>
      </c>
      <c r="C4146" t="str">
        <f>TEXT('Raw Data'!C4146,"MMM-YYYY")</f>
        <v>Jan-2017</v>
      </c>
      <c r="D4146" t="str">
        <f>TEXT(Calculated_Columns!C4146,"MMMM")</f>
        <v>January</v>
      </c>
      <c r="E4146">
        <f>'Raw Data'!U4146/'Raw Data'!R4146</f>
        <v>0.27</v>
      </c>
    </row>
    <row r="4147" spans="1:5" x14ac:dyDescent="0.3">
      <c r="A4147">
        <f>YEAR('Raw Data'!C4147)</f>
        <v>2017</v>
      </c>
      <c r="B4147">
        <f>MONTH('Raw Data'!C4147)</f>
        <v>1</v>
      </c>
      <c r="C4147" t="str">
        <f>TEXT('Raw Data'!C4147,"MMM-YYYY")</f>
        <v>Jan-2017</v>
      </c>
      <c r="D4147" t="str">
        <f>TEXT(Calculated_Columns!C4147,"MMMM")</f>
        <v>January</v>
      </c>
      <c r="E4147">
        <f>'Raw Data'!U4147/'Raw Data'!R4147</f>
        <v>-0.1125</v>
      </c>
    </row>
    <row r="4148" spans="1:5" x14ac:dyDescent="0.3">
      <c r="A4148">
        <f>YEAR('Raw Data'!C4148)</f>
        <v>2015</v>
      </c>
      <c r="B4148">
        <f>MONTH('Raw Data'!C4148)</f>
        <v>11</v>
      </c>
      <c r="C4148" t="str">
        <f>TEXT('Raw Data'!C4148,"MMM-YYYY")</f>
        <v>Nov-2015</v>
      </c>
      <c r="D4148" t="str">
        <f>TEXT(Calculated_Columns!C4148,"MMMM")</f>
        <v>November</v>
      </c>
      <c r="E4148">
        <f>'Raw Data'!U4148/'Raw Data'!R4148</f>
        <v>0.2</v>
      </c>
    </row>
    <row r="4149" spans="1:5" x14ac:dyDescent="0.3">
      <c r="A4149">
        <f>YEAR('Raw Data'!C4149)</f>
        <v>2017</v>
      </c>
      <c r="B4149">
        <f>MONTH('Raw Data'!C4149)</f>
        <v>10</v>
      </c>
      <c r="C4149" t="str">
        <f>TEXT('Raw Data'!C4149,"MMM-YYYY")</f>
        <v>Oct-2017</v>
      </c>
      <c r="D4149" t="str">
        <f>TEXT(Calculated_Columns!C4149,"MMMM")</f>
        <v>October</v>
      </c>
      <c r="E4149">
        <f>'Raw Data'!U4149/'Raw Data'!R4149</f>
        <v>-1.5499999999999998</v>
      </c>
    </row>
    <row r="4150" spans="1:5" x14ac:dyDescent="0.3">
      <c r="A4150">
        <f>YEAR('Raw Data'!C4150)</f>
        <v>2017</v>
      </c>
      <c r="B4150">
        <f>MONTH('Raw Data'!C4150)</f>
        <v>10</v>
      </c>
      <c r="C4150" t="str">
        <f>TEXT('Raw Data'!C4150,"MMM-YYYY")</f>
        <v>Oct-2017</v>
      </c>
      <c r="D4150" t="str">
        <f>TEXT(Calculated_Columns!C4150,"MMMM")</f>
        <v>October</v>
      </c>
      <c r="E4150">
        <f>'Raw Data'!U4150/'Raw Data'!R4150</f>
        <v>8.7499999999999994E-2</v>
      </c>
    </row>
    <row r="4151" spans="1:5" x14ac:dyDescent="0.3">
      <c r="A4151">
        <f>YEAR('Raw Data'!C4151)</f>
        <v>2017</v>
      </c>
      <c r="B4151">
        <f>MONTH('Raw Data'!C4151)</f>
        <v>10</v>
      </c>
      <c r="C4151" t="str">
        <f>TEXT('Raw Data'!C4151,"MMM-YYYY")</f>
        <v>Oct-2017</v>
      </c>
      <c r="D4151" t="str">
        <f>TEXT(Calculated_Columns!C4151,"MMMM")</f>
        <v>October</v>
      </c>
      <c r="E4151">
        <f>'Raw Data'!U4151/'Raw Data'!R4151</f>
        <v>-3.7499999999999999E-2</v>
      </c>
    </row>
    <row r="4152" spans="1:5" x14ac:dyDescent="0.3">
      <c r="A4152">
        <f>YEAR('Raw Data'!C4152)</f>
        <v>2017</v>
      </c>
      <c r="B4152">
        <f>MONTH('Raw Data'!C4152)</f>
        <v>10</v>
      </c>
      <c r="C4152" t="str">
        <f>TEXT('Raw Data'!C4152,"MMM-YYYY")</f>
        <v>Oct-2017</v>
      </c>
      <c r="D4152" t="str">
        <f>TEXT(Calculated_Columns!C4152,"MMMM")</f>
        <v>October</v>
      </c>
      <c r="E4152">
        <f>'Raw Data'!U4152/'Raw Data'!R4152</f>
        <v>-0.22499999999999998</v>
      </c>
    </row>
    <row r="4153" spans="1:5" x14ac:dyDescent="0.3">
      <c r="A4153">
        <f>YEAR('Raw Data'!C4153)</f>
        <v>2017</v>
      </c>
      <c r="B4153">
        <f>MONTH('Raw Data'!C4153)</f>
        <v>9</v>
      </c>
      <c r="C4153" t="str">
        <f>TEXT('Raw Data'!C4153,"MMM-YYYY")</f>
        <v>Sep-2017</v>
      </c>
      <c r="D4153" t="str">
        <f>TEXT(Calculated_Columns!C4153,"MMMM")</f>
        <v>September</v>
      </c>
      <c r="E4153">
        <f>'Raw Data'!U4153/'Raw Data'!R4153</f>
        <v>0.33749999999999997</v>
      </c>
    </row>
    <row r="4154" spans="1:5" x14ac:dyDescent="0.3">
      <c r="A4154">
        <f>YEAR('Raw Data'!C4154)</f>
        <v>2017</v>
      </c>
      <c r="B4154">
        <f>MONTH('Raw Data'!C4154)</f>
        <v>9</v>
      </c>
      <c r="C4154" t="str">
        <f>TEXT('Raw Data'!C4154,"MMM-YYYY")</f>
        <v>Sep-2017</v>
      </c>
      <c r="D4154" t="str">
        <f>TEXT(Calculated_Columns!C4154,"MMMM")</f>
        <v>September</v>
      </c>
      <c r="E4154">
        <f>'Raw Data'!U4154/'Raw Data'!R4154</f>
        <v>0.35000000000000003</v>
      </c>
    </row>
    <row r="4155" spans="1:5" x14ac:dyDescent="0.3">
      <c r="A4155">
        <f>YEAR('Raw Data'!C4155)</f>
        <v>2017</v>
      </c>
      <c r="B4155">
        <f>MONTH('Raw Data'!C4155)</f>
        <v>9</v>
      </c>
      <c r="C4155" t="str">
        <f>TEXT('Raw Data'!C4155,"MMM-YYYY")</f>
        <v>Sep-2017</v>
      </c>
      <c r="D4155" t="str">
        <f>TEXT(Calculated_Columns!C4155,"MMMM")</f>
        <v>September</v>
      </c>
      <c r="E4155">
        <f>'Raw Data'!U4155/'Raw Data'!R4155</f>
        <v>0.33750000000000002</v>
      </c>
    </row>
    <row r="4156" spans="1:5" x14ac:dyDescent="0.3">
      <c r="A4156">
        <f>YEAR('Raw Data'!C4156)</f>
        <v>2016</v>
      </c>
      <c r="B4156">
        <f>MONTH('Raw Data'!C4156)</f>
        <v>12</v>
      </c>
      <c r="C4156" t="str">
        <f>TEXT('Raw Data'!C4156,"MMM-YYYY")</f>
        <v>Dec-2016</v>
      </c>
      <c r="D4156" t="str">
        <f>TEXT(Calculated_Columns!C4156,"MMMM")</f>
        <v>December</v>
      </c>
      <c r="E4156">
        <f>'Raw Data'!U4156/'Raw Data'!R4156</f>
        <v>-0.73333333333333328</v>
      </c>
    </row>
    <row r="4157" spans="1:5" x14ac:dyDescent="0.3">
      <c r="A4157">
        <f>YEAR('Raw Data'!C4157)</f>
        <v>2016</v>
      </c>
      <c r="B4157">
        <f>MONTH('Raw Data'!C4157)</f>
        <v>12</v>
      </c>
      <c r="C4157" t="str">
        <f>TEXT('Raw Data'!C4157,"MMM-YYYY")</f>
        <v>Dec-2016</v>
      </c>
      <c r="D4157" t="str">
        <f>TEXT(Calculated_Columns!C4157,"MMMM")</f>
        <v>December</v>
      </c>
      <c r="E4157">
        <f>'Raw Data'!U4157/'Raw Data'!R4157</f>
        <v>-0.70000000000000007</v>
      </c>
    </row>
    <row r="4158" spans="1:5" x14ac:dyDescent="0.3">
      <c r="A4158">
        <f>YEAR('Raw Data'!C4158)</f>
        <v>2015</v>
      </c>
      <c r="B4158">
        <f>MONTH('Raw Data'!C4158)</f>
        <v>12</v>
      </c>
      <c r="C4158" t="str">
        <f>TEXT('Raw Data'!C4158,"MMM-YYYY")</f>
        <v>Dec-2015</v>
      </c>
      <c r="D4158" t="str">
        <f>TEXT(Calculated_Columns!C4158,"MMMM")</f>
        <v>December</v>
      </c>
      <c r="E4158">
        <f>'Raw Data'!U4158/'Raw Data'!R4158</f>
        <v>1.2499999999999999E-2</v>
      </c>
    </row>
    <row r="4159" spans="1:5" x14ac:dyDescent="0.3">
      <c r="A4159">
        <f>YEAR('Raw Data'!C4159)</f>
        <v>2015</v>
      </c>
      <c r="B4159">
        <f>MONTH('Raw Data'!C4159)</f>
        <v>12</v>
      </c>
      <c r="C4159" t="str">
        <f>TEXT('Raw Data'!C4159,"MMM-YYYY")</f>
        <v>Dec-2015</v>
      </c>
      <c r="D4159" t="str">
        <f>TEXT(Calculated_Columns!C4159,"MMMM")</f>
        <v>December</v>
      </c>
      <c r="E4159">
        <f>'Raw Data'!U4159/'Raw Data'!R4159</f>
        <v>-0.76666666666666661</v>
      </c>
    </row>
    <row r="4160" spans="1:5" x14ac:dyDescent="0.3">
      <c r="A4160">
        <f>YEAR('Raw Data'!C4160)</f>
        <v>2014</v>
      </c>
      <c r="B4160">
        <f>MONTH('Raw Data'!C4160)</f>
        <v>11</v>
      </c>
      <c r="C4160" t="str">
        <f>TEXT('Raw Data'!C4160,"MMM-YYYY")</f>
        <v>Nov-2014</v>
      </c>
      <c r="D4160" t="str">
        <f>TEXT(Calculated_Columns!C4160,"MMMM")</f>
        <v>November</v>
      </c>
      <c r="E4160">
        <f>'Raw Data'!U4160/'Raw Data'!R4160</f>
        <v>0.32500000000000001</v>
      </c>
    </row>
    <row r="4161" spans="1:5" x14ac:dyDescent="0.3">
      <c r="A4161">
        <f>YEAR('Raw Data'!C4161)</f>
        <v>2016</v>
      </c>
      <c r="B4161">
        <f>MONTH('Raw Data'!C4161)</f>
        <v>4</v>
      </c>
      <c r="C4161" t="str">
        <f>TEXT('Raw Data'!C4161,"MMM-YYYY")</f>
        <v>Apr-2016</v>
      </c>
      <c r="D4161" t="str">
        <f>TEXT(Calculated_Columns!C4161,"MMMM")</f>
        <v>April</v>
      </c>
      <c r="E4161">
        <f>'Raw Data'!U4161/'Raw Data'!R4161</f>
        <v>0.28999999999999998</v>
      </c>
    </row>
    <row r="4162" spans="1:5" x14ac:dyDescent="0.3">
      <c r="A4162">
        <f>YEAR('Raw Data'!C4162)</f>
        <v>2017</v>
      </c>
      <c r="B4162">
        <f>MONTH('Raw Data'!C4162)</f>
        <v>5</v>
      </c>
      <c r="C4162" t="str">
        <f>TEXT('Raw Data'!C4162,"MMM-YYYY")</f>
        <v>May-2017</v>
      </c>
      <c r="D4162" t="str">
        <f>TEXT(Calculated_Columns!C4162,"MMMM")</f>
        <v>May</v>
      </c>
      <c r="E4162">
        <f>'Raw Data'!U4162/'Raw Data'!R4162</f>
        <v>0.25</v>
      </c>
    </row>
    <row r="4163" spans="1:5" x14ac:dyDescent="0.3">
      <c r="A4163">
        <f>YEAR('Raw Data'!C4163)</f>
        <v>2017</v>
      </c>
      <c r="B4163">
        <f>MONTH('Raw Data'!C4163)</f>
        <v>5</v>
      </c>
      <c r="C4163" t="str">
        <f>TEXT('Raw Data'!C4163,"MMM-YYYY")</f>
        <v>May-2017</v>
      </c>
      <c r="D4163" t="str">
        <f>TEXT(Calculated_Columns!C4163,"MMMM")</f>
        <v>May</v>
      </c>
      <c r="E4163">
        <f>'Raw Data'!U4163/'Raw Data'!R4163</f>
        <v>0.26</v>
      </c>
    </row>
    <row r="4164" spans="1:5" x14ac:dyDescent="0.3">
      <c r="A4164">
        <f>YEAR('Raw Data'!C4164)</f>
        <v>2015</v>
      </c>
      <c r="B4164">
        <f>MONTH('Raw Data'!C4164)</f>
        <v>3</v>
      </c>
      <c r="C4164" t="str">
        <f>TEXT('Raw Data'!C4164,"MMM-YYYY")</f>
        <v>Mar-2015</v>
      </c>
      <c r="D4164" t="str">
        <f>TEXT(Calculated_Columns!C4164,"MMMM")</f>
        <v>March</v>
      </c>
      <c r="E4164">
        <f>'Raw Data'!U4164/'Raw Data'!R4164</f>
        <v>0.46</v>
      </c>
    </row>
    <row r="4165" spans="1:5" x14ac:dyDescent="0.3">
      <c r="A4165">
        <f>YEAR('Raw Data'!C4165)</f>
        <v>2015</v>
      </c>
      <c r="B4165">
        <f>MONTH('Raw Data'!C4165)</f>
        <v>3</v>
      </c>
      <c r="C4165" t="str">
        <f>TEXT('Raw Data'!C4165,"MMM-YYYY")</f>
        <v>Mar-2015</v>
      </c>
      <c r="D4165" t="str">
        <f>TEXT(Calculated_Columns!C4165,"MMMM")</f>
        <v>March</v>
      </c>
      <c r="E4165">
        <f>'Raw Data'!U4165/'Raw Data'!R4165</f>
        <v>0.47</v>
      </c>
    </row>
    <row r="4166" spans="1:5" x14ac:dyDescent="0.3">
      <c r="A4166">
        <f>YEAR('Raw Data'!C4166)</f>
        <v>2017</v>
      </c>
      <c r="B4166">
        <f>MONTH('Raw Data'!C4166)</f>
        <v>1</v>
      </c>
      <c r="C4166" t="str">
        <f>TEXT('Raw Data'!C4166,"MMM-YYYY")</f>
        <v>Jan-2017</v>
      </c>
      <c r="D4166" t="str">
        <f>TEXT(Calculated_Columns!C4166,"MMMM")</f>
        <v>January</v>
      </c>
      <c r="E4166">
        <f>'Raw Data'!U4166/'Raw Data'!R4166</f>
        <v>-8.7500000000000008E-2</v>
      </c>
    </row>
    <row r="4167" spans="1:5" x14ac:dyDescent="0.3">
      <c r="A4167">
        <f>YEAR('Raw Data'!C4167)</f>
        <v>2017</v>
      </c>
      <c r="B4167">
        <f>MONTH('Raw Data'!C4167)</f>
        <v>1</v>
      </c>
      <c r="C4167" t="str">
        <f>TEXT('Raw Data'!C4167,"MMM-YYYY")</f>
        <v>Jan-2017</v>
      </c>
      <c r="D4167" t="str">
        <f>TEXT(Calculated_Columns!C4167,"MMMM")</f>
        <v>January</v>
      </c>
      <c r="E4167">
        <f>'Raw Data'!U4167/'Raw Data'!R4167</f>
        <v>8.7500000000000008E-2</v>
      </c>
    </row>
    <row r="4168" spans="1:5" x14ac:dyDescent="0.3">
      <c r="A4168">
        <f>YEAR('Raw Data'!C4168)</f>
        <v>2015</v>
      </c>
      <c r="B4168">
        <f>MONTH('Raw Data'!C4168)</f>
        <v>3</v>
      </c>
      <c r="C4168" t="str">
        <f>TEXT('Raw Data'!C4168,"MMM-YYYY")</f>
        <v>Mar-2015</v>
      </c>
      <c r="D4168" t="str">
        <f>TEXT(Calculated_Columns!C4168,"MMMM")</f>
        <v>March</v>
      </c>
      <c r="E4168">
        <f>'Raw Data'!U4168/'Raw Data'!R4168</f>
        <v>0.48000000000000004</v>
      </c>
    </row>
    <row r="4169" spans="1:5" x14ac:dyDescent="0.3">
      <c r="A4169">
        <f>YEAR('Raw Data'!C4169)</f>
        <v>2014</v>
      </c>
      <c r="B4169">
        <f>MONTH('Raw Data'!C4169)</f>
        <v>10</v>
      </c>
      <c r="C4169" t="str">
        <f>TEXT('Raw Data'!C4169,"MMM-YYYY")</f>
        <v>Oct-2014</v>
      </c>
      <c r="D4169" t="str">
        <f>TEXT(Calculated_Columns!C4169,"MMMM")</f>
        <v>October</v>
      </c>
      <c r="E4169">
        <f>'Raw Data'!U4169/'Raw Data'!R4169</f>
        <v>0.26</v>
      </c>
    </row>
    <row r="4170" spans="1:5" x14ac:dyDescent="0.3">
      <c r="A4170">
        <f>YEAR('Raw Data'!C4170)</f>
        <v>2014</v>
      </c>
      <c r="B4170">
        <f>MONTH('Raw Data'!C4170)</f>
        <v>10</v>
      </c>
      <c r="C4170" t="str">
        <f>TEXT('Raw Data'!C4170,"MMM-YYYY")</f>
        <v>Oct-2014</v>
      </c>
      <c r="D4170" t="str">
        <f>TEXT(Calculated_Columns!C4170,"MMMM")</f>
        <v>October</v>
      </c>
      <c r="E4170">
        <f>'Raw Data'!U4170/'Raw Data'!R4170</f>
        <v>-0.15000000000000002</v>
      </c>
    </row>
    <row r="4171" spans="1:5" x14ac:dyDescent="0.3">
      <c r="A4171">
        <f>YEAR('Raw Data'!C4171)</f>
        <v>2015</v>
      </c>
      <c r="B4171">
        <f>MONTH('Raw Data'!C4171)</f>
        <v>4</v>
      </c>
      <c r="C4171" t="str">
        <f>TEXT('Raw Data'!C4171,"MMM-YYYY")</f>
        <v>Apr-2015</v>
      </c>
      <c r="D4171" t="str">
        <f>TEXT(Calculated_Columns!C4171,"MMMM")</f>
        <v>April</v>
      </c>
      <c r="E4171">
        <f>'Raw Data'!U4171/'Raw Data'!R4171</f>
        <v>0.35000000000000003</v>
      </c>
    </row>
    <row r="4172" spans="1:5" x14ac:dyDescent="0.3">
      <c r="A4172">
        <f>YEAR('Raw Data'!C4172)</f>
        <v>2015</v>
      </c>
      <c r="B4172">
        <f>MONTH('Raw Data'!C4172)</f>
        <v>4</v>
      </c>
      <c r="C4172" t="str">
        <f>TEXT('Raw Data'!C4172,"MMM-YYYY")</f>
        <v>Apr-2015</v>
      </c>
      <c r="D4172" t="str">
        <f>TEXT(Calculated_Columns!C4172,"MMMM")</f>
        <v>April</v>
      </c>
      <c r="E4172">
        <f>'Raw Data'!U4172/'Raw Data'!R4172</f>
        <v>0.32500000000000001</v>
      </c>
    </row>
    <row r="4173" spans="1:5" x14ac:dyDescent="0.3">
      <c r="A4173">
        <f>YEAR('Raw Data'!C4173)</f>
        <v>2017</v>
      </c>
      <c r="B4173">
        <f>MONTH('Raw Data'!C4173)</f>
        <v>11</v>
      </c>
      <c r="C4173" t="str">
        <f>TEXT('Raw Data'!C4173,"MMM-YYYY")</f>
        <v>Nov-2017</v>
      </c>
      <c r="D4173" t="str">
        <f>TEXT(Calculated_Columns!C4173,"MMMM")</f>
        <v>November</v>
      </c>
      <c r="E4173">
        <f>'Raw Data'!U4173/'Raw Data'!R4173</f>
        <v>0.02</v>
      </c>
    </row>
    <row r="4174" spans="1:5" x14ac:dyDescent="0.3">
      <c r="A4174">
        <f>YEAR('Raw Data'!C4174)</f>
        <v>2016</v>
      </c>
      <c r="B4174">
        <f>MONTH('Raw Data'!C4174)</f>
        <v>7</v>
      </c>
      <c r="C4174" t="str">
        <f>TEXT('Raw Data'!C4174,"MMM-YYYY")</f>
        <v>Jul-2016</v>
      </c>
      <c r="D4174" t="str">
        <f>TEXT(Calculated_Columns!C4174,"MMMM")</f>
        <v>July</v>
      </c>
      <c r="E4174">
        <f>'Raw Data'!U4174/'Raw Data'!R4174</f>
        <v>0.46</v>
      </c>
    </row>
    <row r="4175" spans="1:5" x14ac:dyDescent="0.3">
      <c r="A4175">
        <f>YEAR('Raw Data'!C4175)</f>
        <v>2016</v>
      </c>
      <c r="B4175">
        <f>MONTH('Raw Data'!C4175)</f>
        <v>7</v>
      </c>
      <c r="C4175" t="str">
        <f>TEXT('Raw Data'!C4175,"MMM-YYYY")</f>
        <v>Jul-2016</v>
      </c>
      <c r="D4175" t="str">
        <f>TEXT(Calculated_Columns!C4175,"MMMM")</f>
        <v>July</v>
      </c>
      <c r="E4175">
        <f>'Raw Data'!U4175/'Raw Data'!R4175</f>
        <v>0.47999999999999993</v>
      </c>
    </row>
    <row r="4176" spans="1:5" x14ac:dyDescent="0.3">
      <c r="A4176">
        <f>YEAR('Raw Data'!C4176)</f>
        <v>2016</v>
      </c>
      <c r="B4176">
        <f>MONTH('Raw Data'!C4176)</f>
        <v>7</v>
      </c>
      <c r="C4176" t="str">
        <f>TEXT('Raw Data'!C4176,"MMM-YYYY")</f>
        <v>Jul-2016</v>
      </c>
      <c r="D4176" t="str">
        <f>TEXT(Calculated_Columns!C4176,"MMMM")</f>
        <v>July</v>
      </c>
      <c r="E4176">
        <f>'Raw Data'!U4176/'Raw Data'!R4176</f>
        <v>0.48</v>
      </c>
    </row>
    <row r="4177" spans="1:5" x14ac:dyDescent="0.3">
      <c r="A4177">
        <f>YEAR('Raw Data'!C4177)</f>
        <v>2015</v>
      </c>
      <c r="B4177">
        <f>MONTH('Raw Data'!C4177)</f>
        <v>11</v>
      </c>
      <c r="C4177" t="str">
        <f>TEXT('Raw Data'!C4177,"MMM-YYYY")</f>
        <v>Nov-2015</v>
      </c>
      <c r="D4177" t="str">
        <f>TEXT(Calculated_Columns!C4177,"MMMM")</f>
        <v>November</v>
      </c>
      <c r="E4177">
        <f>'Raw Data'!U4177/'Raw Data'!R4177</f>
        <v>0.28000000000000003</v>
      </c>
    </row>
    <row r="4178" spans="1:5" x14ac:dyDescent="0.3">
      <c r="A4178">
        <f>YEAR('Raw Data'!C4178)</f>
        <v>2014</v>
      </c>
      <c r="B4178">
        <f>MONTH('Raw Data'!C4178)</f>
        <v>4</v>
      </c>
      <c r="C4178" t="str">
        <f>TEXT('Raw Data'!C4178,"MMM-YYYY")</f>
        <v>Apr-2014</v>
      </c>
      <c r="D4178" t="str">
        <f>TEXT(Calculated_Columns!C4178,"MMMM")</f>
        <v>April</v>
      </c>
      <c r="E4178">
        <f>'Raw Data'!U4178/'Raw Data'!R4178</f>
        <v>0.26</v>
      </c>
    </row>
    <row r="4179" spans="1:5" x14ac:dyDescent="0.3">
      <c r="A4179">
        <f>YEAR('Raw Data'!C4179)</f>
        <v>2014</v>
      </c>
      <c r="B4179">
        <f>MONTH('Raw Data'!C4179)</f>
        <v>4</v>
      </c>
      <c r="C4179" t="str">
        <f>TEXT('Raw Data'!C4179,"MMM-YYYY")</f>
        <v>Apr-2014</v>
      </c>
      <c r="D4179" t="str">
        <f>TEXT(Calculated_Columns!C4179,"MMMM")</f>
        <v>April</v>
      </c>
      <c r="E4179">
        <f>'Raw Data'!U4179/'Raw Data'!R4179</f>
        <v>0.49</v>
      </c>
    </row>
    <row r="4180" spans="1:5" x14ac:dyDescent="0.3">
      <c r="A4180">
        <f>YEAR('Raw Data'!C4180)</f>
        <v>2016</v>
      </c>
      <c r="B4180">
        <f>MONTH('Raw Data'!C4180)</f>
        <v>6</v>
      </c>
      <c r="C4180" t="str">
        <f>TEXT('Raw Data'!C4180,"MMM-YYYY")</f>
        <v>Jun-2016</v>
      </c>
      <c r="D4180" t="str">
        <f>TEXT(Calculated_Columns!C4180,"MMMM")</f>
        <v>June</v>
      </c>
      <c r="E4180">
        <f>'Raw Data'!U4180/'Raw Data'!R4180</f>
        <v>0.47000000000000003</v>
      </c>
    </row>
    <row r="4181" spans="1:5" x14ac:dyDescent="0.3">
      <c r="A4181">
        <f>YEAR('Raw Data'!C4181)</f>
        <v>2017</v>
      </c>
      <c r="B4181">
        <f>MONTH('Raw Data'!C4181)</f>
        <v>3</v>
      </c>
      <c r="C4181" t="str">
        <f>TEXT('Raw Data'!C4181,"MMM-YYYY")</f>
        <v>Mar-2017</v>
      </c>
      <c r="D4181" t="str">
        <f>TEXT(Calculated_Columns!C4181,"MMMM")</f>
        <v>March</v>
      </c>
      <c r="E4181">
        <f>'Raw Data'!U4181/'Raw Data'!R4181</f>
        <v>0.36249999999999999</v>
      </c>
    </row>
    <row r="4182" spans="1:5" x14ac:dyDescent="0.3">
      <c r="A4182">
        <f>YEAR('Raw Data'!C4182)</f>
        <v>2017</v>
      </c>
      <c r="B4182">
        <f>MONTH('Raw Data'!C4182)</f>
        <v>10</v>
      </c>
      <c r="C4182" t="str">
        <f>TEXT('Raw Data'!C4182,"MMM-YYYY")</f>
        <v>Oct-2017</v>
      </c>
      <c r="D4182" t="str">
        <f>TEXT(Calculated_Columns!C4182,"MMMM")</f>
        <v>October</v>
      </c>
      <c r="E4182">
        <f>'Raw Data'!U4182/'Raw Data'!R4182</f>
        <v>-1.5</v>
      </c>
    </row>
    <row r="4183" spans="1:5" x14ac:dyDescent="0.3">
      <c r="A4183">
        <f>YEAR('Raw Data'!C4183)</f>
        <v>2017</v>
      </c>
      <c r="B4183">
        <f>MONTH('Raw Data'!C4183)</f>
        <v>10</v>
      </c>
      <c r="C4183" t="str">
        <f>TEXT('Raw Data'!C4183,"MMM-YYYY")</f>
        <v>Oct-2017</v>
      </c>
      <c r="D4183" t="str">
        <f>TEXT(Calculated_Columns!C4183,"MMMM")</f>
        <v>October</v>
      </c>
      <c r="E4183">
        <f>'Raw Data'!U4183/'Raw Data'!R4183</f>
        <v>0.36</v>
      </c>
    </row>
    <row r="4184" spans="1:5" x14ac:dyDescent="0.3">
      <c r="A4184">
        <f>YEAR('Raw Data'!C4184)</f>
        <v>2017</v>
      </c>
      <c r="B4184">
        <f>MONTH('Raw Data'!C4184)</f>
        <v>10</v>
      </c>
      <c r="C4184" t="str">
        <f>TEXT('Raw Data'!C4184,"MMM-YYYY")</f>
        <v>Oct-2017</v>
      </c>
      <c r="D4184" t="str">
        <f>TEXT(Calculated_Columns!C4184,"MMMM")</f>
        <v>October</v>
      </c>
      <c r="E4184">
        <f>'Raw Data'!U4184/'Raw Data'!R4184</f>
        <v>0.45</v>
      </c>
    </row>
    <row r="4185" spans="1:5" x14ac:dyDescent="0.3">
      <c r="A4185">
        <f>YEAR('Raw Data'!C4185)</f>
        <v>2017</v>
      </c>
      <c r="B4185">
        <f>MONTH('Raw Data'!C4185)</f>
        <v>10</v>
      </c>
      <c r="C4185" t="str">
        <f>TEXT('Raw Data'!C4185,"MMM-YYYY")</f>
        <v>Oct-2017</v>
      </c>
      <c r="D4185" t="str">
        <f>TEXT(Calculated_Columns!C4185,"MMMM")</f>
        <v>October</v>
      </c>
      <c r="E4185">
        <f>'Raw Data'!U4185/'Raw Data'!R4185</f>
        <v>0.03</v>
      </c>
    </row>
    <row r="4186" spans="1:5" x14ac:dyDescent="0.3">
      <c r="A4186">
        <f>YEAR('Raw Data'!C4186)</f>
        <v>2016</v>
      </c>
      <c r="B4186">
        <f>MONTH('Raw Data'!C4186)</f>
        <v>12</v>
      </c>
      <c r="C4186" t="str">
        <f>TEXT('Raw Data'!C4186,"MMM-YYYY")</f>
        <v>Dec-2016</v>
      </c>
      <c r="D4186" t="str">
        <f>TEXT(Calculated_Columns!C4186,"MMMM")</f>
        <v>December</v>
      </c>
      <c r="E4186">
        <f>'Raw Data'!U4186/'Raw Data'!R4186</f>
        <v>0.25</v>
      </c>
    </row>
    <row r="4187" spans="1:5" x14ac:dyDescent="0.3">
      <c r="A4187">
        <f>YEAR('Raw Data'!C4187)</f>
        <v>2016</v>
      </c>
      <c r="B4187">
        <f>MONTH('Raw Data'!C4187)</f>
        <v>10</v>
      </c>
      <c r="C4187" t="str">
        <f>TEXT('Raw Data'!C4187,"MMM-YYYY")</f>
        <v>Oct-2016</v>
      </c>
      <c r="D4187" t="str">
        <f>TEXT(Calculated_Columns!C4187,"MMMM")</f>
        <v>October</v>
      </c>
      <c r="E4187">
        <f>'Raw Data'!U4187/'Raw Data'!R4187</f>
        <v>0.1</v>
      </c>
    </row>
    <row r="4188" spans="1:5" x14ac:dyDescent="0.3">
      <c r="A4188">
        <f>YEAR('Raw Data'!C4188)</f>
        <v>2017</v>
      </c>
      <c r="B4188">
        <f>MONTH('Raw Data'!C4188)</f>
        <v>5</v>
      </c>
      <c r="C4188" t="str">
        <f>TEXT('Raw Data'!C4188,"MMM-YYYY")</f>
        <v>May-2017</v>
      </c>
      <c r="D4188" t="str">
        <f>TEXT(Calculated_Columns!C4188,"MMMM")</f>
        <v>May</v>
      </c>
      <c r="E4188">
        <f>'Raw Data'!U4188/'Raw Data'!R4188</f>
        <v>-1.55</v>
      </c>
    </row>
    <row r="4189" spans="1:5" x14ac:dyDescent="0.3">
      <c r="A4189">
        <f>YEAR('Raw Data'!C4189)</f>
        <v>2017</v>
      </c>
      <c r="B4189">
        <f>MONTH('Raw Data'!C4189)</f>
        <v>5</v>
      </c>
      <c r="C4189" t="str">
        <f>TEXT('Raw Data'!C4189,"MMM-YYYY")</f>
        <v>May-2017</v>
      </c>
      <c r="D4189" t="str">
        <f>TEXT(Calculated_Columns!C4189,"MMMM")</f>
        <v>May</v>
      </c>
      <c r="E4189">
        <f>'Raw Data'!U4189/'Raw Data'!R4189</f>
        <v>-1.6500000000000001</v>
      </c>
    </row>
    <row r="4190" spans="1:5" x14ac:dyDescent="0.3">
      <c r="A4190">
        <f>YEAR('Raw Data'!C4190)</f>
        <v>2017</v>
      </c>
      <c r="B4190">
        <f>MONTH('Raw Data'!C4190)</f>
        <v>5</v>
      </c>
      <c r="C4190" t="str">
        <f>TEXT('Raw Data'!C4190,"MMM-YYYY")</f>
        <v>May-2017</v>
      </c>
      <c r="D4190" t="str">
        <f>TEXT(Calculated_Columns!C4190,"MMMM")</f>
        <v>May</v>
      </c>
      <c r="E4190">
        <f>'Raw Data'!U4190/'Raw Data'!R4190</f>
        <v>7.4999999999999983E-2</v>
      </c>
    </row>
    <row r="4191" spans="1:5" x14ac:dyDescent="0.3">
      <c r="A4191">
        <f>YEAR('Raw Data'!C4191)</f>
        <v>2016</v>
      </c>
      <c r="B4191">
        <f>MONTH('Raw Data'!C4191)</f>
        <v>9</v>
      </c>
      <c r="C4191" t="str">
        <f>TEXT('Raw Data'!C4191,"MMM-YYYY")</f>
        <v>Sep-2016</v>
      </c>
      <c r="D4191" t="str">
        <f>TEXT(Calculated_Columns!C4191,"MMMM")</f>
        <v>September</v>
      </c>
      <c r="E4191">
        <f>'Raw Data'!U4191/'Raw Data'!R4191</f>
        <v>0.44999999999999996</v>
      </c>
    </row>
    <row r="4192" spans="1:5" x14ac:dyDescent="0.3">
      <c r="A4192">
        <f>YEAR('Raw Data'!C4192)</f>
        <v>2017</v>
      </c>
      <c r="B4192">
        <f>MONTH('Raw Data'!C4192)</f>
        <v>11</v>
      </c>
      <c r="C4192" t="str">
        <f>TEXT('Raw Data'!C4192,"MMM-YYYY")</f>
        <v>Nov-2017</v>
      </c>
      <c r="D4192" t="str">
        <f>TEXT(Calculated_Columns!C4192,"MMMM")</f>
        <v>November</v>
      </c>
      <c r="E4192">
        <f>'Raw Data'!U4192/'Raw Data'!R4192</f>
        <v>0.48000000000000004</v>
      </c>
    </row>
    <row r="4193" spans="1:5" x14ac:dyDescent="0.3">
      <c r="A4193">
        <f>YEAR('Raw Data'!C4193)</f>
        <v>2015</v>
      </c>
      <c r="B4193">
        <f>MONTH('Raw Data'!C4193)</f>
        <v>7</v>
      </c>
      <c r="C4193" t="str">
        <f>TEXT('Raw Data'!C4193,"MMM-YYYY")</f>
        <v>Jul-2015</v>
      </c>
      <c r="D4193" t="str">
        <f>TEXT(Calculated_Columns!C4193,"MMMM")</f>
        <v>July</v>
      </c>
      <c r="E4193">
        <f>'Raw Data'!U4193/'Raw Data'!R4193</f>
        <v>0.31249999999999994</v>
      </c>
    </row>
    <row r="4194" spans="1:5" x14ac:dyDescent="0.3">
      <c r="A4194">
        <f>YEAR('Raw Data'!C4194)</f>
        <v>2015</v>
      </c>
      <c r="B4194">
        <f>MONTH('Raw Data'!C4194)</f>
        <v>11</v>
      </c>
      <c r="C4194" t="str">
        <f>TEXT('Raw Data'!C4194,"MMM-YYYY")</f>
        <v>Nov-2015</v>
      </c>
      <c r="D4194" t="str">
        <f>TEXT(Calculated_Columns!C4194,"MMMM")</f>
        <v>November</v>
      </c>
      <c r="E4194">
        <f>'Raw Data'!U4194/'Raw Data'!R4194</f>
        <v>0.23000000000000004</v>
      </c>
    </row>
    <row r="4195" spans="1:5" x14ac:dyDescent="0.3">
      <c r="A4195">
        <f>YEAR('Raw Data'!C4195)</f>
        <v>2015</v>
      </c>
      <c r="B4195">
        <f>MONTH('Raw Data'!C4195)</f>
        <v>11</v>
      </c>
      <c r="C4195" t="str">
        <f>TEXT('Raw Data'!C4195,"MMM-YYYY")</f>
        <v>Nov-2015</v>
      </c>
      <c r="D4195" t="str">
        <f>TEXT(Calculated_Columns!C4195,"MMMM")</f>
        <v>November</v>
      </c>
      <c r="E4195">
        <f>'Raw Data'!U4195/'Raw Data'!R4195</f>
        <v>7.4999999999999997E-2</v>
      </c>
    </row>
    <row r="4196" spans="1:5" x14ac:dyDescent="0.3">
      <c r="A4196">
        <f>YEAR('Raw Data'!C4196)</f>
        <v>2015</v>
      </c>
      <c r="B4196">
        <f>MONTH('Raw Data'!C4196)</f>
        <v>6</v>
      </c>
      <c r="C4196" t="str">
        <f>TEXT('Raw Data'!C4196,"MMM-YYYY")</f>
        <v>Jun-2015</v>
      </c>
      <c r="D4196" t="str">
        <f>TEXT(Calculated_Columns!C4196,"MMMM")</f>
        <v>June</v>
      </c>
      <c r="E4196">
        <f>'Raw Data'!U4196/'Raw Data'!R4196</f>
        <v>0.28999999999999998</v>
      </c>
    </row>
    <row r="4197" spans="1:5" x14ac:dyDescent="0.3">
      <c r="A4197">
        <f>YEAR('Raw Data'!C4197)</f>
        <v>2016</v>
      </c>
      <c r="B4197">
        <f>MONTH('Raw Data'!C4197)</f>
        <v>4</v>
      </c>
      <c r="C4197" t="str">
        <f>TEXT('Raw Data'!C4197,"MMM-YYYY")</f>
        <v>Apr-2016</v>
      </c>
      <c r="D4197" t="str">
        <f>TEXT(Calculated_Columns!C4197,"MMMM")</f>
        <v>April</v>
      </c>
      <c r="E4197">
        <f>'Raw Data'!U4197/'Raw Data'!R4197</f>
        <v>0.42000000000000004</v>
      </c>
    </row>
    <row r="4198" spans="1:5" x14ac:dyDescent="0.3">
      <c r="A4198">
        <f>YEAR('Raw Data'!C4198)</f>
        <v>2015</v>
      </c>
      <c r="B4198">
        <f>MONTH('Raw Data'!C4198)</f>
        <v>4</v>
      </c>
      <c r="C4198" t="str">
        <f>TEXT('Raw Data'!C4198,"MMM-YYYY")</f>
        <v>Apr-2015</v>
      </c>
      <c r="D4198" t="str">
        <f>TEXT(Calculated_Columns!C4198,"MMMM")</f>
        <v>April</v>
      </c>
      <c r="E4198">
        <f>'Raw Data'!U4198/'Raw Data'!R4198</f>
        <v>0.47000000000000003</v>
      </c>
    </row>
    <row r="4199" spans="1:5" x14ac:dyDescent="0.3">
      <c r="A4199">
        <f>YEAR('Raw Data'!C4199)</f>
        <v>2016</v>
      </c>
      <c r="B4199">
        <f>MONTH('Raw Data'!C4199)</f>
        <v>12</v>
      </c>
      <c r="C4199" t="str">
        <f>TEXT('Raw Data'!C4199,"MMM-YYYY")</f>
        <v>Dec-2016</v>
      </c>
      <c r="D4199" t="str">
        <f>TEXT(Calculated_Columns!C4199,"MMMM")</f>
        <v>December</v>
      </c>
      <c r="E4199">
        <f>'Raw Data'!U4199/'Raw Data'!R4199</f>
        <v>0.23750000000000002</v>
      </c>
    </row>
    <row r="4200" spans="1:5" x14ac:dyDescent="0.3">
      <c r="A4200">
        <f>YEAR('Raw Data'!C4200)</f>
        <v>2016</v>
      </c>
      <c r="B4200">
        <f>MONTH('Raw Data'!C4200)</f>
        <v>12</v>
      </c>
      <c r="C4200" t="str">
        <f>TEXT('Raw Data'!C4200,"MMM-YYYY")</f>
        <v>Dec-2016</v>
      </c>
      <c r="D4200" t="str">
        <f>TEXT(Calculated_Columns!C4200,"MMMM")</f>
        <v>December</v>
      </c>
      <c r="E4200">
        <f>'Raw Data'!U4200/'Raw Data'!R4200</f>
        <v>-0.79999999999999993</v>
      </c>
    </row>
    <row r="4201" spans="1:5" x14ac:dyDescent="0.3">
      <c r="A4201">
        <f>YEAR('Raw Data'!C4201)</f>
        <v>2015</v>
      </c>
      <c r="B4201">
        <f>MONTH('Raw Data'!C4201)</f>
        <v>12</v>
      </c>
      <c r="C4201" t="str">
        <f>TEXT('Raw Data'!C4201,"MMM-YYYY")</f>
        <v>Dec-2015</v>
      </c>
      <c r="D4201" t="str">
        <f>TEXT(Calculated_Columns!C4201,"MMMM")</f>
        <v>December</v>
      </c>
      <c r="E4201">
        <f>'Raw Data'!U4201/'Raw Data'!R4201</f>
        <v>0.47000000000000003</v>
      </c>
    </row>
    <row r="4202" spans="1:5" x14ac:dyDescent="0.3">
      <c r="A4202">
        <f>YEAR('Raw Data'!C4202)</f>
        <v>2015</v>
      </c>
      <c r="B4202">
        <f>MONTH('Raw Data'!C4202)</f>
        <v>12</v>
      </c>
      <c r="C4202" t="str">
        <f>TEXT('Raw Data'!C4202,"MMM-YYYY")</f>
        <v>Dec-2015</v>
      </c>
      <c r="D4202" t="str">
        <f>TEXT(Calculated_Columns!C4202,"MMMM")</f>
        <v>December</v>
      </c>
      <c r="E4202">
        <f>'Raw Data'!U4202/'Raw Data'!R4202</f>
        <v>0.3125</v>
      </c>
    </row>
    <row r="4203" spans="1:5" x14ac:dyDescent="0.3">
      <c r="A4203">
        <f>YEAR('Raw Data'!C4203)</f>
        <v>2015</v>
      </c>
      <c r="B4203">
        <f>MONTH('Raw Data'!C4203)</f>
        <v>12</v>
      </c>
      <c r="C4203" t="str">
        <f>TEXT('Raw Data'!C4203,"MMM-YYYY")</f>
        <v>Dec-2015</v>
      </c>
      <c r="D4203" t="str">
        <f>TEXT(Calculated_Columns!C4203,"MMMM")</f>
        <v>December</v>
      </c>
      <c r="E4203">
        <f>'Raw Data'!U4203/'Raw Data'!R4203</f>
        <v>0.46</v>
      </c>
    </row>
    <row r="4204" spans="1:5" x14ac:dyDescent="0.3">
      <c r="A4204">
        <f>YEAR('Raw Data'!C4204)</f>
        <v>2015</v>
      </c>
      <c r="B4204">
        <f>MONTH('Raw Data'!C4204)</f>
        <v>12</v>
      </c>
      <c r="C4204" t="str">
        <f>TEXT('Raw Data'!C4204,"MMM-YYYY")</f>
        <v>Dec-2015</v>
      </c>
      <c r="D4204" t="str">
        <f>TEXT(Calculated_Columns!C4204,"MMMM")</f>
        <v>December</v>
      </c>
      <c r="E4204">
        <f>'Raw Data'!U4204/'Raw Data'!R4204</f>
        <v>0.46</v>
      </c>
    </row>
    <row r="4205" spans="1:5" x14ac:dyDescent="0.3">
      <c r="A4205">
        <f>YEAR('Raw Data'!C4205)</f>
        <v>2014</v>
      </c>
      <c r="B4205">
        <f>MONTH('Raw Data'!C4205)</f>
        <v>10</v>
      </c>
      <c r="C4205" t="str">
        <f>TEXT('Raw Data'!C4205,"MMM-YYYY")</f>
        <v>Oct-2014</v>
      </c>
      <c r="D4205" t="str">
        <f>TEXT(Calculated_Columns!C4205,"MMMM")</f>
        <v>October</v>
      </c>
      <c r="E4205">
        <f>'Raw Data'!U4205/'Raw Data'!R4205</f>
        <v>0.38</v>
      </c>
    </row>
    <row r="4206" spans="1:5" x14ac:dyDescent="0.3">
      <c r="A4206">
        <f>YEAR('Raw Data'!C4206)</f>
        <v>2014</v>
      </c>
      <c r="B4206">
        <f>MONTH('Raw Data'!C4206)</f>
        <v>10</v>
      </c>
      <c r="C4206" t="str">
        <f>TEXT('Raw Data'!C4206,"MMM-YYYY")</f>
        <v>Oct-2014</v>
      </c>
      <c r="D4206" t="str">
        <f>TEXT(Calculated_Columns!C4206,"MMMM")</f>
        <v>October</v>
      </c>
      <c r="E4206">
        <f>'Raw Data'!U4206/'Raw Data'!R4206</f>
        <v>0.47</v>
      </c>
    </row>
    <row r="4207" spans="1:5" x14ac:dyDescent="0.3">
      <c r="A4207">
        <f>YEAR('Raw Data'!C4207)</f>
        <v>2014</v>
      </c>
      <c r="B4207">
        <f>MONTH('Raw Data'!C4207)</f>
        <v>10</v>
      </c>
      <c r="C4207" t="str">
        <f>TEXT('Raw Data'!C4207,"MMM-YYYY")</f>
        <v>Oct-2014</v>
      </c>
      <c r="D4207" t="str">
        <f>TEXT(Calculated_Columns!C4207,"MMMM")</f>
        <v>October</v>
      </c>
      <c r="E4207">
        <f>'Raw Data'!U4207/'Raw Data'!R4207</f>
        <v>0.29000000000000004</v>
      </c>
    </row>
    <row r="4208" spans="1:5" x14ac:dyDescent="0.3">
      <c r="A4208">
        <f>YEAR('Raw Data'!C4208)</f>
        <v>2014</v>
      </c>
      <c r="B4208">
        <f>MONTH('Raw Data'!C4208)</f>
        <v>10</v>
      </c>
      <c r="C4208" t="str">
        <f>TEXT('Raw Data'!C4208,"MMM-YYYY")</f>
        <v>Oct-2014</v>
      </c>
      <c r="D4208" t="str">
        <f>TEXT(Calculated_Columns!C4208,"MMMM")</f>
        <v>October</v>
      </c>
      <c r="E4208">
        <f>'Raw Data'!U4208/'Raw Data'!R4208</f>
        <v>0.46</v>
      </c>
    </row>
    <row r="4209" spans="1:5" x14ac:dyDescent="0.3">
      <c r="A4209">
        <f>YEAR('Raw Data'!C4209)</f>
        <v>2014</v>
      </c>
      <c r="B4209">
        <f>MONTH('Raw Data'!C4209)</f>
        <v>10</v>
      </c>
      <c r="C4209" t="str">
        <f>TEXT('Raw Data'!C4209,"MMM-YYYY")</f>
        <v>Oct-2014</v>
      </c>
      <c r="D4209" t="str">
        <f>TEXT(Calculated_Columns!C4209,"MMMM")</f>
        <v>October</v>
      </c>
      <c r="E4209">
        <f>'Raw Data'!U4209/'Raw Data'!R4209</f>
        <v>0.43999999999999995</v>
      </c>
    </row>
    <row r="4210" spans="1:5" x14ac:dyDescent="0.3">
      <c r="A4210">
        <f>YEAR('Raw Data'!C4210)</f>
        <v>2014</v>
      </c>
      <c r="B4210">
        <f>MONTH('Raw Data'!C4210)</f>
        <v>10</v>
      </c>
      <c r="C4210" t="str">
        <f>TEXT('Raw Data'!C4210,"MMM-YYYY")</f>
        <v>Oct-2014</v>
      </c>
      <c r="D4210" t="str">
        <f>TEXT(Calculated_Columns!C4210,"MMMM")</f>
        <v>October</v>
      </c>
      <c r="E4210">
        <f>'Raw Data'!U4210/'Raw Data'!R4210</f>
        <v>0.3</v>
      </c>
    </row>
    <row r="4211" spans="1:5" x14ac:dyDescent="0.3">
      <c r="A4211">
        <f>YEAR('Raw Data'!C4211)</f>
        <v>2014</v>
      </c>
      <c r="B4211">
        <f>MONTH('Raw Data'!C4211)</f>
        <v>10</v>
      </c>
      <c r="C4211" t="str">
        <f>TEXT('Raw Data'!C4211,"MMM-YYYY")</f>
        <v>Oct-2014</v>
      </c>
      <c r="D4211" t="str">
        <f>TEXT(Calculated_Columns!C4211,"MMMM")</f>
        <v>October</v>
      </c>
      <c r="E4211">
        <f>'Raw Data'!U4211/'Raw Data'!R4211</f>
        <v>-0.15714285714285714</v>
      </c>
    </row>
    <row r="4212" spans="1:5" x14ac:dyDescent="0.3">
      <c r="A4212">
        <f>YEAR('Raw Data'!C4212)</f>
        <v>2017</v>
      </c>
      <c r="B4212">
        <f>MONTH('Raw Data'!C4212)</f>
        <v>12</v>
      </c>
      <c r="C4212" t="str">
        <f>TEXT('Raw Data'!C4212,"MMM-YYYY")</f>
        <v>Dec-2017</v>
      </c>
      <c r="D4212" t="str">
        <f>TEXT(Calculated_Columns!C4212,"MMMM")</f>
        <v>December</v>
      </c>
      <c r="E4212">
        <f>'Raw Data'!U4212/'Raw Data'!R4212</f>
        <v>0.3125</v>
      </c>
    </row>
    <row r="4213" spans="1:5" x14ac:dyDescent="0.3">
      <c r="A4213">
        <f>YEAR('Raw Data'!C4213)</f>
        <v>2014</v>
      </c>
      <c r="B4213">
        <f>MONTH('Raw Data'!C4213)</f>
        <v>5</v>
      </c>
      <c r="C4213" t="str">
        <f>TEXT('Raw Data'!C4213,"MMM-YYYY")</f>
        <v>May-2014</v>
      </c>
      <c r="D4213" t="str">
        <f>TEXT(Calculated_Columns!C4213,"MMMM")</f>
        <v>May</v>
      </c>
      <c r="E4213">
        <f>'Raw Data'!U4213/'Raw Data'!R4213</f>
        <v>0.45</v>
      </c>
    </row>
    <row r="4214" spans="1:5" x14ac:dyDescent="0.3">
      <c r="A4214">
        <f>YEAR('Raw Data'!C4214)</f>
        <v>2014</v>
      </c>
      <c r="B4214">
        <f>MONTH('Raw Data'!C4214)</f>
        <v>5</v>
      </c>
      <c r="C4214" t="str">
        <f>TEXT('Raw Data'!C4214,"MMM-YYYY")</f>
        <v>May-2014</v>
      </c>
      <c r="D4214" t="str">
        <f>TEXT(Calculated_Columns!C4214,"MMMM")</f>
        <v>May</v>
      </c>
      <c r="E4214">
        <f>'Raw Data'!U4214/'Raw Data'!R4214</f>
        <v>0.29000000000000004</v>
      </c>
    </row>
    <row r="4215" spans="1:5" x14ac:dyDescent="0.3">
      <c r="A4215">
        <f>YEAR('Raw Data'!C4215)</f>
        <v>2014</v>
      </c>
      <c r="B4215">
        <f>MONTH('Raw Data'!C4215)</f>
        <v>5</v>
      </c>
      <c r="C4215" t="str">
        <f>TEXT('Raw Data'!C4215,"MMM-YYYY")</f>
        <v>May-2014</v>
      </c>
      <c r="D4215" t="str">
        <f>TEXT(Calculated_Columns!C4215,"MMMM")</f>
        <v>May</v>
      </c>
      <c r="E4215">
        <f>'Raw Data'!U4215/'Raw Data'!R4215</f>
        <v>0.47000000000000003</v>
      </c>
    </row>
    <row r="4216" spans="1:5" x14ac:dyDescent="0.3">
      <c r="A4216">
        <f>YEAR('Raw Data'!C4216)</f>
        <v>2016</v>
      </c>
      <c r="B4216">
        <f>MONTH('Raw Data'!C4216)</f>
        <v>3</v>
      </c>
      <c r="C4216" t="str">
        <f>TEXT('Raw Data'!C4216,"MMM-YYYY")</f>
        <v>Mar-2016</v>
      </c>
      <c r="D4216" t="str">
        <f>TEXT(Calculated_Columns!C4216,"MMMM")</f>
        <v>March</v>
      </c>
      <c r="E4216">
        <f>'Raw Data'!U4216/'Raw Data'!R4216</f>
        <v>0.5</v>
      </c>
    </row>
    <row r="4217" spans="1:5" x14ac:dyDescent="0.3">
      <c r="A4217">
        <f>YEAR('Raw Data'!C4217)</f>
        <v>2014</v>
      </c>
      <c r="B4217">
        <f>MONTH('Raw Data'!C4217)</f>
        <v>11</v>
      </c>
      <c r="C4217" t="str">
        <f>TEXT('Raw Data'!C4217,"MMM-YYYY")</f>
        <v>Nov-2014</v>
      </c>
      <c r="D4217" t="str">
        <f>TEXT(Calculated_Columns!C4217,"MMMM")</f>
        <v>November</v>
      </c>
      <c r="E4217">
        <f>'Raw Data'!U4217/'Raw Data'!R4217</f>
        <v>0.47</v>
      </c>
    </row>
    <row r="4218" spans="1:5" x14ac:dyDescent="0.3">
      <c r="A4218">
        <f>YEAR('Raw Data'!C4218)</f>
        <v>2015</v>
      </c>
      <c r="B4218">
        <f>MONTH('Raw Data'!C4218)</f>
        <v>2</v>
      </c>
      <c r="C4218" t="str">
        <f>TEXT('Raw Data'!C4218,"MMM-YYYY")</f>
        <v>Feb-2015</v>
      </c>
      <c r="D4218" t="str">
        <f>TEXT(Calculated_Columns!C4218,"MMMM")</f>
        <v>February</v>
      </c>
      <c r="E4218">
        <f>'Raw Data'!U4218/'Raw Data'!R4218</f>
        <v>0.48</v>
      </c>
    </row>
    <row r="4219" spans="1:5" x14ac:dyDescent="0.3">
      <c r="A4219">
        <f>YEAR('Raw Data'!C4219)</f>
        <v>2017</v>
      </c>
      <c r="B4219">
        <f>MONTH('Raw Data'!C4219)</f>
        <v>4</v>
      </c>
      <c r="C4219" t="str">
        <f>TEXT('Raw Data'!C4219,"MMM-YYYY")</f>
        <v>Apr-2017</v>
      </c>
      <c r="D4219" t="str">
        <f>TEXT(Calculated_Columns!C4219,"MMMM")</f>
        <v>April</v>
      </c>
      <c r="E4219">
        <f>'Raw Data'!U4219/'Raw Data'!R4219</f>
        <v>0.17647058823529413</v>
      </c>
    </row>
    <row r="4220" spans="1:5" x14ac:dyDescent="0.3">
      <c r="A4220">
        <f>YEAR('Raw Data'!C4220)</f>
        <v>2017</v>
      </c>
      <c r="B4220">
        <f>MONTH('Raw Data'!C4220)</f>
        <v>4</v>
      </c>
      <c r="C4220" t="str">
        <f>TEXT('Raw Data'!C4220,"MMM-YYYY")</f>
        <v>Apr-2017</v>
      </c>
      <c r="D4220" t="str">
        <f>TEXT(Calculated_Columns!C4220,"MMMM")</f>
        <v>April</v>
      </c>
      <c r="E4220">
        <f>'Raw Data'!U4220/'Raw Data'!R4220</f>
        <v>7.4999999999999997E-2</v>
      </c>
    </row>
    <row r="4221" spans="1:5" x14ac:dyDescent="0.3">
      <c r="A4221">
        <f>YEAR('Raw Data'!C4221)</f>
        <v>2017</v>
      </c>
      <c r="B4221">
        <f>MONTH('Raw Data'!C4221)</f>
        <v>6</v>
      </c>
      <c r="C4221" t="str">
        <f>TEXT('Raw Data'!C4221,"MMM-YYYY")</f>
        <v>Jun-2017</v>
      </c>
      <c r="D4221" t="str">
        <f>TEXT(Calculated_Columns!C4221,"MMMM")</f>
        <v>June</v>
      </c>
      <c r="E4221">
        <f>'Raw Data'!U4221/'Raw Data'!R4221</f>
        <v>0.48000000000000009</v>
      </c>
    </row>
    <row r="4222" spans="1:5" x14ac:dyDescent="0.3">
      <c r="A4222">
        <f>YEAR('Raw Data'!C4222)</f>
        <v>2017</v>
      </c>
      <c r="B4222">
        <f>MONTH('Raw Data'!C4222)</f>
        <v>6</v>
      </c>
      <c r="C4222" t="str">
        <f>TEXT('Raw Data'!C4222,"MMM-YYYY")</f>
        <v>Jun-2017</v>
      </c>
      <c r="D4222" t="str">
        <f>TEXT(Calculated_Columns!C4222,"MMMM")</f>
        <v>June</v>
      </c>
      <c r="E4222">
        <f>'Raw Data'!U4222/'Raw Data'!R4222</f>
        <v>0.36250000000000004</v>
      </c>
    </row>
    <row r="4223" spans="1:5" x14ac:dyDescent="0.3">
      <c r="A4223">
        <f>YEAR('Raw Data'!C4223)</f>
        <v>2017</v>
      </c>
      <c r="B4223">
        <f>MONTH('Raw Data'!C4223)</f>
        <v>6</v>
      </c>
      <c r="C4223" t="str">
        <f>TEXT('Raw Data'!C4223,"MMM-YYYY")</f>
        <v>Jun-2017</v>
      </c>
      <c r="D4223" t="str">
        <f>TEXT(Calculated_Columns!C4223,"MMMM")</f>
        <v>June</v>
      </c>
      <c r="E4223">
        <f>'Raw Data'!U4223/'Raw Data'!R4223</f>
        <v>0.33750000000000002</v>
      </c>
    </row>
    <row r="4224" spans="1:5" x14ac:dyDescent="0.3">
      <c r="A4224">
        <f>YEAR('Raw Data'!C4224)</f>
        <v>2017</v>
      </c>
      <c r="B4224">
        <f>MONTH('Raw Data'!C4224)</f>
        <v>6</v>
      </c>
      <c r="C4224" t="str">
        <f>TEXT('Raw Data'!C4224,"MMM-YYYY")</f>
        <v>Jun-2017</v>
      </c>
      <c r="D4224" t="str">
        <f>TEXT(Calculated_Columns!C4224,"MMMM")</f>
        <v>June</v>
      </c>
      <c r="E4224">
        <f>'Raw Data'!U4224/'Raw Data'!R4224</f>
        <v>1.0000000000000002E-2</v>
      </c>
    </row>
    <row r="4225" spans="1:5" x14ac:dyDescent="0.3">
      <c r="A4225">
        <f>YEAR('Raw Data'!C4225)</f>
        <v>2017</v>
      </c>
      <c r="B4225">
        <f>MONTH('Raw Data'!C4225)</f>
        <v>6</v>
      </c>
      <c r="C4225" t="str">
        <f>TEXT('Raw Data'!C4225,"MMM-YYYY")</f>
        <v>Jun-2017</v>
      </c>
      <c r="D4225" t="str">
        <f>TEXT(Calculated_Columns!C4225,"MMMM")</f>
        <v>June</v>
      </c>
      <c r="E4225">
        <f>'Raw Data'!U4225/'Raw Data'!R4225</f>
        <v>0.24</v>
      </c>
    </row>
    <row r="4226" spans="1:5" x14ac:dyDescent="0.3">
      <c r="A4226">
        <f>YEAR('Raw Data'!C4226)</f>
        <v>2016</v>
      </c>
      <c r="B4226">
        <f>MONTH('Raw Data'!C4226)</f>
        <v>9</v>
      </c>
      <c r="C4226" t="str">
        <f>TEXT('Raw Data'!C4226,"MMM-YYYY")</f>
        <v>Sep-2016</v>
      </c>
      <c r="D4226" t="str">
        <f>TEXT(Calculated_Columns!C4226,"MMMM")</f>
        <v>September</v>
      </c>
      <c r="E4226">
        <f>'Raw Data'!U4226/'Raw Data'!R4226</f>
        <v>-1.6500000000000001</v>
      </c>
    </row>
    <row r="4227" spans="1:5" x14ac:dyDescent="0.3">
      <c r="A4227">
        <f>YEAR('Raw Data'!C4227)</f>
        <v>2014</v>
      </c>
      <c r="B4227">
        <f>MONTH('Raw Data'!C4227)</f>
        <v>12</v>
      </c>
      <c r="C4227" t="str">
        <f>TEXT('Raw Data'!C4227,"MMM-YYYY")</f>
        <v>Dec-2014</v>
      </c>
      <c r="D4227" t="str">
        <f>TEXT(Calculated_Columns!C4227,"MMMM")</f>
        <v>December</v>
      </c>
      <c r="E4227">
        <f>'Raw Data'!U4227/'Raw Data'!R4227</f>
        <v>-0.45000000000000007</v>
      </c>
    </row>
    <row r="4228" spans="1:5" x14ac:dyDescent="0.3">
      <c r="A4228">
        <f>YEAR('Raw Data'!C4228)</f>
        <v>2017</v>
      </c>
      <c r="B4228">
        <f>MONTH('Raw Data'!C4228)</f>
        <v>11</v>
      </c>
      <c r="C4228" t="str">
        <f>TEXT('Raw Data'!C4228,"MMM-YYYY")</f>
        <v>Nov-2017</v>
      </c>
      <c r="D4228" t="str">
        <f>TEXT(Calculated_Columns!C4228,"MMMM")</f>
        <v>November</v>
      </c>
      <c r="E4228">
        <f>'Raw Data'!U4228/'Raw Data'!R4228</f>
        <v>0.47</v>
      </c>
    </row>
    <row r="4229" spans="1:5" x14ac:dyDescent="0.3">
      <c r="A4229">
        <f>YEAR('Raw Data'!C4229)</f>
        <v>2015</v>
      </c>
      <c r="B4229">
        <f>MONTH('Raw Data'!C4229)</f>
        <v>1</v>
      </c>
      <c r="C4229" t="str">
        <f>TEXT('Raw Data'!C4229,"MMM-YYYY")</f>
        <v>Jan-2015</v>
      </c>
      <c r="D4229" t="str">
        <f>TEXT(Calculated_Columns!C4229,"MMMM")</f>
        <v>January</v>
      </c>
      <c r="E4229">
        <f>'Raw Data'!U4229/'Raw Data'!R4229</f>
        <v>-0.1125</v>
      </c>
    </row>
    <row r="4230" spans="1:5" x14ac:dyDescent="0.3">
      <c r="A4230">
        <f>YEAR('Raw Data'!C4230)</f>
        <v>2016</v>
      </c>
      <c r="B4230">
        <f>MONTH('Raw Data'!C4230)</f>
        <v>3</v>
      </c>
      <c r="C4230" t="str">
        <f>TEXT('Raw Data'!C4230,"MMM-YYYY")</f>
        <v>Mar-2016</v>
      </c>
      <c r="D4230" t="str">
        <f>TEXT(Calculated_Columns!C4230,"MMMM")</f>
        <v>March</v>
      </c>
      <c r="E4230">
        <f>'Raw Data'!U4230/'Raw Data'!R4230</f>
        <v>0.45999999999999996</v>
      </c>
    </row>
    <row r="4231" spans="1:5" x14ac:dyDescent="0.3">
      <c r="A4231">
        <f>YEAR('Raw Data'!C4231)</f>
        <v>2017</v>
      </c>
      <c r="B4231">
        <f>MONTH('Raw Data'!C4231)</f>
        <v>7</v>
      </c>
      <c r="C4231" t="str">
        <f>TEXT('Raw Data'!C4231,"MMM-YYYY")</f>
        <v>Jul-2017</v>
      </c>
      <c r="D4231" t="str">
        <f>TEXT(Calculated_Columns!C4231,"MMMM")</f>
        <v>July</v>
      </c>
      <c r="E4231">
        <f>'Raw Data'!U4231/'Raw Data'!R4231</f>
        <v>-1.0499999999999998</v>
      </c>
    </row>
    <row r="4232" spans="1:5" x14ac:dyDescent="0.3">
      <c r="A4232">
        <f>YEAR('Raw Data'!C4232)</f>
        <v>2017</v>
      </c>
      <c r="B4232">
        <f>MONTH('Raw Data'!C4232)</f>
        <v>7</v>
      </c>
      <c r="C4232" t="str">
        <f>TEXT('Raw Data'!C4232,"MMM-YYYY")</f>
        <v>Jul-2017</v>
      </c>
      <c r="D4232" t="str">
        <f>TEXT(Calculated_Columns!C4232,"MMMM")</f>
        <v>July</v>
      </c>
      <c r="E4232">
        <f>'Raw Data'!U4232/'Raw Data'!R4232</f>
        <v>-1.5499999999999998</v>
      </c>
    </row>
    <row r="4233" spans="1:5" x14ac:dyDescent="0.3">
      <c r="A4233">
        <f>YEAR('Raw Data'!C4233)</f>
        <v>2017</v>
      </c>
      <c r="B4233">
        <f>MONTH('Raw Data'!C4233)</f>
        <v>7</v>
      </c>
      <c r="C4233" t="str">
        <f>TEXT('Raw Data'!C4233,"MMM-YYYY")</f>
        <v>Jul-2017</v>
      </c>
      <c r="D4233" t="str">
        <f>TEXT(Calculated_Columns!C4233,"MMMM")</f>
        <v>July</v>
      </c>
      <c r="E4233">
        <f>'Raw Data'!U4233/'Raw Data'!R4233</f>
        <v>0.36249999999999999</v>
      </c>
    </row>
    <row r="4234" spans="1:5" x14ac:dyDescent="0.3">
      <c r="A4234">
        <f>YEAR('Raw Data'!C4234)</f>
        <v>2017</v>
      </c>
      <c r="B4234">
        <f>MONTH('Raw Data'!C4234)</f>
        <v>7</v>
      </c>
      <c r="C4234" t="str">
        <f>TEXT('Raw Data'!C4234,"MMM-YYYY")</f>
        <v>Jul-2017</v>
      </c>
      <c r="D4234" t="str">
        <f>TEXT(Calculated_Columns!C4234,"MMMM")</f>
        <v>July</v>
      </c>
      <c r="E4234">
        <f>'Raw Data'!U4234/'Raw Data'!R4234</f>
        <v>0.36249999999999999</v>
      </c>
    </row>
    <row r="4235" spans="1:5" x14ac:dyDescent="0.3">
      <c r="A4235">
        <f>YEAR('Raw Data'!C4235)</f>
        <v>2017</v>
      </c>
      <c r="B4235">
        <f>MONTH('Raw Data'!C4235)</f>
        <v>7</v>
      </c>
      <c r="C4235" t="str">
        <f>TEXT('Raw Data'!C4235,"MMM-YYYY")</f>
        <v>Jul-2017</v>
      </c>
      <c r="D4235" t="str">
        <f>TEXT(Calculated_Columns!C4235,"MMMM")</f>
        <v>July</v>
      </c>
      <c r="E4235">
        <f>'Raw Data'!U4235/'Raw Data'!R4235</f>
        <v>-1.6500000000000001</v>
      </c>
    </row>
    <row r="4236" spans="1:5" x14ac:dyDescent="0.3">
      <c r="A4236">
        <f>YEAR('Raw Data'!C4236)</f>
        <v>2014</v>
      </c>
      <c r="B4236">
        <f>MONTH('Raw Data'!C4236)</f>
        <v>9</v>
      </c>
      <c r="C4236" t="str">
        <f>TEXT('Raw Data'!C4236,"MMM-YYYY")</f>
        <v>Sep-2014</v>
      </c>
      <c r="D4236" t="str">
        <f>TEXT(Calculated_Columns!C4236,"MMMM")</f>
        <v>September</v>
      </c>
      <c r="E4236">
        <f>'Raw Data'!U4236/'Raw Data'!R4236</f>
        <v>0.36249999999999999</v>
      </c>
    </row>
    <row r="4237" spans="1:5" x14ac:dyDescent="0.3">
      <c r="A4237">
        <f>YEAR('Raw Data'!C4237)</f>
        <v>2014</v>
      </c>
      <c r="B4237">
        <f>MONTH('Raw Data'!C4237)</f>
        <v>9</v>
      </c>
      <c r="C4237" t="str">
        <f>TEXT('Raw Data'!C4237,"MMM-YYYY")</f>
        <v>Sep-2014</v>
      </c>
      <c r="D4237" t="str">
        <f>TEXT(Calculated_Columns!C4237,"MMMM")</f>
        <v>September</v>
      </c>
      <c r="E4237">
        <f>'Raw Data'!U4237/'Raw Data'!R4237</f>
        <v>0.33750000000000002</v>
      </c>
    </row>
    <row r="4238" spans="1:5" x14ac:dyDescent="0.3">
      <c r="A4238">
        <f>YEAR('Raw Data'!C4238)</f>
        <v>2016</v>
      </c>
      <c r="B4238">
        <f>MONTH('Raw Data'!C4238)</f>
        <v>7</v>
      </c>
      <c r="C4238" t="str">
        <f>TEXT('Raw Data'!C4238,"MMM-YYYY")</f>
        <v>Jul-2016</v>
      </c>
      <c r="D4238" t="str">
        <f>TEXT(Calculated_Columns!C4238,"MMMM")</f>
        <v>July</v>
      </c>
      <c r="E4238">
        <f>'Raw Data'!U4238/'Raw Data'!R4238</f>
        <v>-1.6500000000000001</v>
      </c>
    </row>
    <row r="4239" spans="1:5" x14ac:dyDescent="0.3">
      <c r="A4239">
        <f>YEAR('Raw Data'!C4239)</f>
        <v>2017</v>
      </c>
      <c r="B4239">
        <f>MONTH('Raw Data'!C4239)</f>
        <v>8</v>
      </c>
      <c r="C4239" t="str">
        <f>TEXT('Raw Data'!C4239,"MMM-YYYY")</f>
        <v>Aug-2017</v>
      </c>
      <c r="D4239" t="str">
        <f>TEXT(Calculated_Columns!C4239,"MMMM")</f>
        <v>August</v>
      </c>
      <c r="E4239">
        <f>'Raw Data'!U4239/'Raw Data'!R4239</f>
        <v>7.5000000000000011E-2</v>
      </c>
    </row>
    <row r="4240" spans="1:5" x14ac:dyDescent="0.3">
      <c r="A4240">
        <f>YEAR('Raw Data'!C4240)</f>
        <v>2017</v>
      </c>
      <c r="B4240">
        <f>MONTH('Raw Data'!C4240)</f>
        <v>3</v>
      </c>
      <c r="C4240" t="str">
        <f>TEXT('Raw Data'!C4240,"MMM-YYYY")</f>
        <v>Mar-2017</v>
      </c>
      <c r="D4240" t="str">
        <f>TEXT(Calculated_Columns!C4240,"MMMM")</f>
        <v>March</v>
      </c>
      <c r="E4240">
        <f>'Raw Data'!U4240/'Raw Data'!R4240</f>
        <v>0.30000000000000004</v>
      </c>
    </row>
    <row r="4241" spans="1:5" x14ac:dyDescent="0.3">
      <c r="A4241">
        <f>YEAR('Raw Data'!C4241)</f>
        <v>2017</v>
      </c>
      <c r="B4241">
        <f>MONTH('Raw Data'!C4241)</f>
        <v>12</v>
      </c>
      <c r="C4241" t="str">
        <f>TEXT('Raw Data'!C4241,"MMM-YYYY")</f>
        <v>Dec-2017</v>
      </c>
      <c r="D4241" t="str">
        <f>TEXT(Calculated_Columns!C4241,"MMMM")</f>
        <v>December</v>
      </c>
      <c r="E4241">
        <f>'Raw Data'!U4241/'Raw Data'!R4241</f>
        <v>0.48000000000000004</v>
      </c>
    </row>
    <row r="4242" spans="1:5" x14ac:dyDescent="0.3">
      <c r="A4242">
        <f>YEAR('Raw Data'!C4242)</f>
        <v>2014</v>
      </c>
      <c r="B4242">
        <f>MONTH('Raw Data'!C4242)</f>
        <v>9</v>
      </c>
      <c r="C4242" t="str">
        <f>TEXT('Raw Data'!C4242,"MMM-YYYY")</f>
        <v>Sep-2014</v>
      </c>
      <c r="D4242" t="str">
        <f>TEXT(Calculated_Columns!C4242,"MMMM")</f>
        <v>September</v>
      </c>
      <c r="E4242">
        <f>'Raw Data'!U4242/'Raw Data'!R4242</f>
        <v>0.26999999999999996</v>
      </c>
    </row>
    <row r="4243" spans="1:5" x14ac:dyDescent="0.3">
      <c r="A4243">
        <f>YEAR('Raw Data'!C4243)</f>
        <v>2014</v>
      </c>
      <c r="B4243">
        <f>MONTH('Raw Data'!C4243)</f>
        <v>9</v>
      </c>
      <c r="C4243" t="str">
        <f>TEXT('Raw Data'!C4243,"MMM-YYYY")</f>
        <v>Sep-2014</v>
      </c>
      <c r="D4243" t="str">
        <f>TEXT(Calculated_Columns!C4243,"MMMM")</f>
        <v>September</v>
      </c>
      <c r="E4243">
        <f>'Raw Data'!U4243/'Raw Data'!R4243</f>
        <v>0.32500000000000001</v>
      </c>
    </row>
    <row r="4244" spans="1:5" x14ac:dyDescent="0.3">
      <c r="A4244">
        <f>YEAR('Raw Data'!C4244)</f>
        <v>2016</v>
      </c>
      <c r="B4244">
        <f>MONTH('Raw Data'!C4244)</f>
        <v>4</v>
      </c>
      <c r="C4244" t="str">
        <f>TEXT('Raw Data'!C4244,"MMM-YYYY")</f>
        <v>Apr-2016</v>
      </c>
      <c r="D4244" t="str">
        <f>TEXT(Calculated_Columns!C4244,"MMMM")</f>
        <v>April</v>
      </c>
      <c r="E4244">
        <f>'Raw Data'!U4244/'Raw Data'!R4244</f>
        <v>0.04</v>
      </c>
    </row>
    <row r="4245" spans="1:5" x14ac:dyDescent="0.3">
      <c r="A4245">
        <f>YEAR('Raw Data'!C4245)</f>
        <v>2016</v>
      </c>
      <c r="B4245">
        <f>MONTH('Raw Data'!C4245)</f>
        <v>4</v>
      </c>
      <c r="C4245" t="str">
        <f>TEXT('Raw Data'!C4245,"MMM-YYYY")</f>
        <v>Apr-2016</v>
      </c>
      <c r="D4245" t="str">
        <f>TEXT(Calculated_Columns!C4245,"MMMM")</f>
        <v>April</v>
      </c>
      <c r="E4245">
        <f>'Raw Data'!U4245/'Raw Data'!R4245</f>
        <v>0.47000000000000003</v>
      </c>
    </row>
    <row r="4246" spans="1:5" x14ac:dyDescent="0.3">
      <c r="A4246">
        <f>YEAR('Raw Data'!C4246)</f>
        <v>2014</v>
      </c>
      <c r="B4246">
        <f>MONTH('Raw Data'!C4246)</f>
        <v>3</v>
      </c>
      <c r="C4246" t="str">
        <f>TEXT('Raw Data'!C4246,"MMM-YYYY")</f>
        <v>Mar-2014</v>
      </c>
      <c r="D4246" t="str">
        <f>TEXT(Calculated_Columns!C4246,"MMMM")</f>
        <v>March</v>
      </c>
      <c r="E4246">
        <f>'Raw Data'!U4246/'Raw Data'!R4246</f>
        <v>0.13</v>
      </c>
    </row>
    <row r="4247" spans="1:5" x14ac:dyDescent="0.3">
      <c r="A4247">
        <f>YEAR('Raw Data'!C4247)</f>
        <v>2017</v>
      </c>
      <c r="B4247">
        <f>MONTH('Raw Data'!C4247)</f>
        <v>11</v>
      </c>
      <c r="C4247" t="str">
        <f>TEXT('Raw Data'!C4247,"MMM-YYYY")</f>
        <v>Nov-2017</v>
      </c>
      <c r="D4247" t="str">
        <f>TEXT(Calculated_Columns!C4247,"MMMM")</f>
        <v>November</v>
      </c>
      <c r="E4247">
        <f>'Raw Data'!U4247/'Raw Data'!R4247</f>
        <v>0.45</v>
      </c>
    </row>
    <row r="4248" spans="1:5" x14ac:dyDescent="0.3">
      <c r="A4248">
        <f>YEAR('Raw Data'!C4248)</f>
        <v>2017</v>
      </c>
      <c r="B4248">
        <f>MONTH('Raw Data'!C4248)</f>
        <v>11</v>
      </c>
      <c r="C4248" t="str">
        <f>TEXT('Raw Data'!C4248,"MMM-YYYY")</f>
        <v>Nov-2017</v>
      </c>
      <c r="D4248" t="str">
        <f>TEXT(Calculated_Columns!C4248,"MMMM")</f>
        <v>November</v>
      </c>
      <c r="E4248">
        <f>'Raw Data'!U4248/'Raw Data'!R4248</f>
        <v>0.25999999999999995</v>
      </c>
    </row>
    <row r="4249" spans="1:5" x14ac:dyDescent="0.3">
      <c r="A4249">
        <f>YEAR('Raw Data'!C4249)</f>
        <v>2017</v>
      </c>
      <c r="B4249">
        <f>MONTH('Raw Data'!C4249)</f>
        <v>11</v>
      </c>
      <c r="C4249" t="str">
        <f>TEXT('Raw Data'!C4249,"MMM-YYYY")</f>
        <v>Nov-2017</v>
      </c>
      <c r="D4249" t="str">
        <f>TEXT(Calculated_Columns!C4249,"MMMM")</f>
        <v>November</v>
      </c>
      <c r="E4249">
        <f>'Raw Data'!U4249/'Raw Data'!R4249</f>
        <v>0.36000000000000004</v>
      </c>
    </row>
    <row r="4250" spans="1:5" x14ac:dyDescent="0.3">
      <c r="A4250">
        <f>YEAR('Raw Data'!C4250)</f>
        <v>2016</v>
      </c>
      <c r="B4250">
        <f>MONTH('Raw Data'!C4250)</f>
        <v>12</v>
      </c>
      <c r="C4250" t="str">
        <f>TEXT('Raw Data'!C4250,"MMM-YYYY")</f>
        <v>Dec-2016</v>
      </c>
      <c r="D4250" t="str">
        <f>TEXT(Calculated_Columns!C4250,"MMMM")</f>
        <v>December</v>
      </c>
      <c r="E4250">
        <f>'Raw Data'!U4250/'Raw Data'!R4250</f>
        <v>0.46000000000000008</v>
      </c>
    </row>
    <row r="4251" spans="1:5" x14ac:dyDescent="0.3">
      <c r="A4251">
        <f>YEAR('Raw Data'!C4251)</f>
        <v>2016</v>
      </c>
      <c r="B4251">
        <f>MONTH('Raw Data'!C4251)</f>
        <v>12</v>
      </c>
      <c r="C4251" t="str">
        <f>TEXT('Raw Data'!C4251,"MMM-YYYY")</f>
        <v>Dec-2016</v>
      </c>
      <c r="D4251" t="str">
        <f>TEXT(Calculated_Columns!C4251,"MMMM")</f>
        <v>December</v>
      </c>
      <c r="E4251">
        <f>'Raw Data'!U4251/'Raw Data'!R4251</f>
        <v>0.19999999999999998</v>
      </c>
    </row>
    <row r="4252" spans="1:5" x14ac:dyDescent="0.3">
      <c r="A4252">
        <f>YEAR('Raw Data'!C4252)</f>
        <v>2014</v>
      </c>
      <c r="B4252">
        <f>MONTH('Raw Data'!C4252)</f>
        <v>9</v>
      </c>
      <c r="C4252" t="str">
        <f>TEXT('Raw Data'!C4252,"MMM-YYYY")</f>
        <v>Sep-2014</v>
      </c>
      <c r="D4252" t="str">
        <f>TEXT(Calculated_Columns!C4252,"MMMM")</f>
        <v>September</v>
      </c>
      <c r="E4252">
        <f>'Raw Data'!U4252/'Raw Data'!R4252</f>
        <v>0.2</v>
      </c>
    </row>
    <row r="4253" spans="1:5" x14ac:dyDescent="0.3">
      <c r="A4253">
        <f>YEAR('Raw Data'!C4253)</f>
        <v>2015</v>
      </c>
      <c r="B4253">
        <f>MONTH('Raw Data'!C4253)</f>
        <v>10</v>
      </c>
      <c r="C4253" t="str">
        <f>TEXT('Raw Data'!C4253,"MMM-YYYY")</f>
        <v>Oct-2015</v>
      </c>
      <c r="D4253" t="str">
        <f>TEXT(Calculated_Columns!C4253,"MMMM")</f>
        <v>October</v>
      </c>
      <c r="E4253">
        <f>'Raw Data'!U4253/'Raw Data'!R4253</f>
        <v>-0.23749999999999999</v>
      </c>
    </row>
    <row r="4254" spans="1:5" x14ac:dyDescent="0.3">
      <c r="A4254">
        <f>YEAR('Raw Data'!C4254)</f>
        <v>2015</v>
      </c>
      <c r="B4254">
        <f>MONTH('Raw Data'!C4254)</f>
        <v>10</v>
      </c>
      <c r="C4254" t="str">
        <f>TEXT('Raw Data'!C4254,"MMM-YYYY")</f>
        <v>Oct-2015</v>
      </c>
      <c r="D4254" t="str">
        <f>TEXT(Calculated_Columns!C4254,"MMMM")</f>
        <v>October</v>
      </c>
      <c r="E4254">
        <f>'Raw Data'!U4254/'Raw Data'!R4254</f>
        <v>0.21249999999999997</v>
      </c>
    </row>
    <row r="4255" spans="1:5" x14ac:dyDescent="0.3">
      <c r="A4255">
        <f>YEAR('Raw Data'!C4255)</f>
        <v>2015</v>
      </c>
      <c r="B4255">
        <f>MONTH('Raw Data'!C4255)</f>
        <v>10</v>
      </c>
      <c r="C4255" t="str">
        <f>TEXT('Raw Data'!C4255,"MMM-YYYY")</f>
        <v>Oct-2015</v>
      </c>
      <c r="D4255" t="str">
        <f>TEXT(Calculated_Columns!C4255,"MMMM")</f>
        <v>October</v>
      </c>
      <c r="E4255">
        <f>'Raw Data'!U4255/'Raw Data'!R4255</f>
        <v>8.7499999999999994E-2</v>
      </c>
    </row>
    <row r="4256" spans="1:5" x14ac:dyDescent="0.3">
      <c r="A4256">
        <f>YEAR('Raw Data'!C4256)</f>
        <v>2017</v>
      </c>
      <c r="B4256">
        <f>MONTH('Raw Data'!C4256)</f>
        <v>10</v>
      </c>
      <c r="C4256" t="str">
        <f>TEXT('Raw Data'!C4256,"MMM-YYYY")</f>
        <v>Oct-2017</v>
      </c>
      <c r="D4256" t="str">
        <f>TEXT(Calculated_Columns!C4256,"MMMM")</f>
        <v>October</v>
      </c>
      <c r="E4256">
        <f>'Raw Data'!U4256/'Raw Data'!R4256</f>
        <v>0.32500000000000001</v>
      </c>
    </row>
    <row r="4257" spans="1:5" x14ac:dyDescent="0.3">
      <c r="A4257">
        <f>YEAR('Raw Data'!C4257)</f>
        <v>2017</v>
      </c>
      <c r="B4257">
        <f>MONTH('Raw Data'!C4257)</f>
        <v>10</v>
      </c>
      <c r="C4257" t="str">
        <f>TEXT('Raw Data'!C4257,"MMM-YYYY")</f>
        <v>Oct-2017</v>
      </c>
      <c r="D4257" t="str">
        <f>TEXT(Calculated_Columns!C4257,"MMMM")</f>
        <v>October</v>
      </c>
      <c r="E4257">
        <f>'Raw Data'!U4257/'Raw Data'!R4257</f>
        <v>-1.4999999999999998</v>
      </c>
    </row>
    <row r="4258" spans="1:5" x14ac:dyDescent="0.3">
      <c r="A4258">
        <f>YEAR('Raw Data'!C4258)</f>
        <v>2017</v>
      </c>
      <c r="B4258">
        <f>MONTH('Raw Data'!C4258)</f>
        <v>10</v>
      </c>
      <c r="C4258" t="str">
        <f>TEXT('Raw Data'!C4258,"MMM-YYYY")</f>
        <v>Oct-2017</v>
      </c>
      <c r="D4258" t="str">
        <f>TEXT(Calculated_Columns!C4258,"MMMM")</f>
        <v>October</v>
      </c>
      <c r="E4258">
        <f>'Raw Data'!U4258/'Raw Data'!R4258</f>
        <v>-0.64999999999999991</v>
      </c>
    </row>
    <row r="4259" spans="1:5" x14ac:dyDescent="0.3">
      <c r="A4259">
        <f>YEAR('Raw Data'!C4259)</f>
        <v>2015</v>
      </c>
      <c r="B4259">
        <f>MONTH('Raw Data'!C4259)</f>
        <v>9</v>
      </c>
      <c r="C4259" t="str">
        <f>TEXT('Raw Data'!C4259,"MMM-YYYY")</f>
        <v>Sep-2015</v>
      </c>
      <c r="D4259" t="str">
        <f>TEXT(Calculated_Columns!C4259,"MMMM")</f>
        <v>September</v>
      </c>
      <c r="E4259">
        <f>'Raw Data'!U4259/'Raw Data'!R4259</f>
        <v>-0.7</v>
      </c>
    </row>
    <row r="4260" spans="1:5" x14ac:dyDescent="0.3">
      <c r="A4260">
        <f>YEAR('Raw Data'!C4260)</f>
        <v>2016</v>
      </c>
      <c r="B4260">
        <f>MONTH('Raw Data'!C4260)</f>
        <v>3</v>
      </c>
      <c r="C4260" t="str">
        <f>TEXT('Raw Data'!C4260,"MMM-YYYY")</f>
        <v>Mar-2016</v>
      </c>
      <c r="D4260" t="str">
        <f>TEXT(Calculated_Columns!C4260,"MMMM")</f>
        <v>March</v>
      </c>
      <c r="E4260">
        <f>'Raw Data'!U4260/'Raw Data'!R4260</f>
        <v>-0.11250000000000002</v>
      </c>
    </row>
    <row r="4261" spans="1:5" x14ac:dyDescent="0.3">
      <c r="A4261">
        <f>YEAR('Raw Data'!C4261)</f>
        <v>2017</v>
      </c>
      <c r="B4261">
        <f>MONTH('Raw Data'!C4261)</f>
        <v>10</v>
      </c>
      <c r="C4261" t="str">
        <f>TEXT('Raw Data'!C4261,"MMM-YYYY")</f>
        <v>Oct-2017</v>
      </c>
      <c r="D4261" t="str">
        <f>TEXT(Calculated_Columns!C4261,"MMMM")</f>
        <v>October</v>
      </c>
      <c r="E4261">
        <f>'Raw Data'!U4261/'Raw Data'!R4261</f>
        <v>0.5</v>
      </c>
    </row>
    <row r="4262" spans="1:5" x14ac:dyDescent="0.3">
      <c r="A4262">
        <f>YEAR('Raw Data'!C4262)</f>
        <v>2017</v>
      </c>
      <c r="B4262">
        <f>MONTH('Raw Data'!C4262)</f>
        <v>10</v>
      </c>
      <c r="C4262" t="str">
        <f>TEXT('Raw Data'!C4262,"MMM-YYYY")</f>
        <v>Oct-2017</v>
      </c>
      <c r="D4262" t="str">
        <f>TEXT(Calculated_Columns!C4262,"MMMM")</f>
        <v>October</v>
      </c>
      <c r="E4262">
        <f>'Raw Data'!U4262/'Raw Data'!R4262</f>
        <v>0.45999999999999996</v>
      </c>
    </row>
    <row r="4263" spans="1:5" x14ac:dyDescent="0.3">
      <c r="A4263">
        <f>YEAR('Raw Data'!C4263)</f>
        <v>2017</v>
      </c>
      <c r="B4263">
        <f>MONTH('Raw Data'!C4263)</f>
        <v>8</v>
      </c>
      <c r="C4263" t="str">
        <f>TEXT('Raw Data'!C4263,"MMM-YYYY")</f>
        <v>Aug-2017</v>
      </c>
      <c r="D4263" t="str">
        <f>TEXT(Calculated_Columns!C4263,"MMMM")</f>
        <v>August</v>
      </c>
      <c r="E4263">
        <f>'Raw Data'!U4263/'Raw Data'!R4263</f>
        <v>0.31</v>
      </c>
    </row>
    <row r="4264" spans="1:5" x14ac:dyDescent="0.3">
      <c r="A4264">
        <f>YEAR('Raw Data'!C4264)</f>
        <v>2017</v>
      </c>
      <c r="B4264">
        <f>MONTH('Raw Data'!C4264)</f>
        <v>9</v>
      </c>
      <c r="C4264" t="str">
        <f>TEXT('Raw Data'!C4264,"MMM-YYYY")</f>
        <v>Sep-2017</v>
      </c>
      <c r="D4264" t="str">
        <f>TEXT(Calculated_Columns!C4264,"MMMM")</f>
        <v>September</v>
      </c>
      <c r="E4264">
        <f>'Raw Data'!U4264/'Raw Data'!R4264</f>
        <v>0.3</v>
      </c>
    </row>
    <row r="4265" spans="1:5" x14ac:dyDescent="0.3">
      <c r="A4265">
        <f>YEAR('Raw Data'!C4265)</f>
        <v>2017</v>
      </c>
      <c r="B4265">
        <f>MONTH('Raw Data'!C4265)</f>
        <v>11</v>
      </c>
      <c r="C4265" t="str">
        <f>TEXT('Raw Data'!C4265,"MMM-YYYY")</f>
        <v>Nov-2017</v>
      </c>
      <c r="D4265" t="str">
        <f>TEXT(Calculated_Columns!C4265,"MMMM")</f>
        <v>November</v>
      </c>
      <c r="E4265">
        <f>'Raw Data'!U4265/'Raw Data'!R4265</f>
        <v>-0.66666666666666663</v>
      </c>
    </row>
    <row r="4266" spans="1:5" x14ac:dyDescent="0.3">
      <c r="A4266">
        <f>YEAR('Raw Data'!C4266)</f>
        <v>2016</v>
      </c>
      <c r="B4266">
        <f>MONTH('Raw Data'!C4266)</f>
        <v>11</v>
      </c>
      <c r="C4266" t="str">
        <f>TEXT('Raw Data'!C4266,"MMM-YYYY")</f>
        <v>Nov-2016</v>
      </c>
      <c r="D4266" t="str">
        <f>TEXT(Calculated_Columns!C4266,"MMMM")</f>
        <v>November</v>
      </c>
      <c r="E4266">
        <f>'Raw Data'!U4266/'Raw Data'!R4266</f>
        <v>-0.18571428571428569</v>
      </c>
    </row>
    <row r="4267" spans="1:5" x14ac:dyDescent="0.3">
      <c r="A4267">
        <f>YEAR('Raw Data'!C4267)</f>
        <v>2016</v>
      </c>
      <c r="B4267">
        <f>MONTH('Raw Data'!C4267)</f>
        <v>11</v>
      </c>
      <c r="C4267" t="str">
        <f>TEXT('Raw Data'!C4267,"MMM-YYYY")</f>
        <v>Nov-2016</v>
      </c>
      <c r="D4267" t="str">
        <f>TEXT(Calculated_Columns!C4267,"MMMM")</f>
        <v>November</v>
      </c>
      <c r="E4267">
        <f>'Raw Data'!U4267/'Raw Data'!R4267</f>
        <v>-1.75</v>
      </c>
    </row>
    <row r="4268" spans="1:5" x14ac:dyDescent="0.3">
      <c r="A4268">
        <f>YEAR('Raw Data'!C4268)</f>
        <v>2016</v>
      </c>
      <c r="B4268">
        <f>MONTH('Raw Data'!C4268)</f>
        <v>11</v>
      </c>
      <c r="C4268" t="str">
        <f>TEXT('Raw Data'!C4268,"MMM-YYYY")</f>
        <v>Nov-2016</v>
      </c>
      <c r="D4268" t="str">
        <f>TEXT(Calculated_Columns!C4268,"MMMM")</f>
        <v>November</v>
      </c>
      <c r="E4268">
        <f>'Raw Data'!U4268/'Raw Data'!R4268</f>
        <v>-0.23529411764705882</v>
      </c>
    </row>
    <row r="4269" spans="1:5" x14ac:dyDescent="0.3">
      <c r="A4269">
        <f>YEAR('Raw Data'!C4269)</f>
        <v>2016</v>
      </c>
      <c r="B4269">
        <f>MONTH('Raw Data'!C4269)</f>
        <v>11</v>
      </c>
      <c r="C4269" t="str">
        <f>TEXT('Raw Data'!C4269,"MMM-YYYY")</f>
        <v>Nov-2016</v>
      </c>
      <c r="D4269" t="str">
        <f>TEXT(Calculated_Columns!C4269,"MMMM")</f>
        <v>November</v>
      </c>
      <c r="E4269">
        <f>'Raw Data'!U4269/'Raw Data'!R4269</f>
        <v>-1.6</v>
      </c>
    </row>
    <row r="4270" spans="1:5" x14ac:dyDescent="0.3">
      <c r="A4270">
        <f>YEAR('Raw Data'!C4270)</f>
        <v>2016</v>
      </c>
      <c r="B4270">
        <f>MONTH('Raw Data'!C4270)</f>
        <v>11</v>
      </c>
      <c r="C4270" t="str">
        <f>TEXT('Raw Data'!C4270,"MMM-YYYY")</f>
        <v>Nov-2016</v>
      </c>
      <c r="D4270" t="str">
        <f>TEXT(Calculated_Columns!C4270,"MMMM")</f>
        <v>November</v>
      </c>
      <c r="E4270">
        <f>'Raw Data'!U4270/'Raw Data'!R4270</f>
        <v>0.26249999999999996</v>
      </c>
    </row>
    <row r="4271" spans="1:5" x14ac:dyDescent="0.3">
      <c r="A4271">
        <f>YEAR('Raw Data'!C4271)</f>
        <v>2017</v>
      </c>
      <c r="B4271">
        <f>MONTH('Raw Data'!C4271)</f>
        <v>6</v>
      </c>
      <c r="C4271" t="str">
        <f>TEXT('Raw Data'!C4271,"MMM-YYYY")</f>
        <v>Jun-2017</v>
      </c>
      <c r="D4271" t="str">
        <f>TEXT(Calculated_Columns!C4271,"MMMM")</f>
        <v>June</v>
      </c>
      <c r="E4271">
        <f>'Raw Data'!U4271/'Raw Data'!R4271</f>
        <v>0.17</v>
      </c>
    </row>
    <row r="4272" spans="1:5" x14ac:dyDescent="0.3">
      <c r="A4272">
        <f>YEAR('Raw Data'!C4272)</f>
        <v>2015</v>
      </c>
      <c r="B4272">
        <f>MONTH('Raw Data'!C4272)</f>
        <v>11</v>
      </c>
      <c r="C4272" t="str">
        <f>TEXT('Raw Data'!C4272,"MMM-YYYY")</f>
        <v>Nov-2015</v>
      </c>
      <c r="D4272" t="str">
        <f>TEXT(Calculated_Columns!C4272,"MMMM")</f>
        <v>November</v>
      </c>
      <c r="E4272">
        <f>'Raw Data'!U4272/'Raw Data'!R4272</f>
        <v>0.27500000000000002</v>
      </c>
    </row>
    <row r="4273" spans="1:5" x14ac:dyDescent="0.3">
      <c r="A4273">
        <f>YEAR('Raw Data'!C4273)</f>
        <v>2016</v>
      </c>
      <c r="B4273">
        <f>MONTH('Raw Data'!C4273)</f>
        <v>11</v>
      </c>
      <c r="C4273" t="str">
        <f>TEXT('Raw Data'!C4273,"MMM-YYYY")</f>
        <v>Nov-2016</v>
      </c>
      <c r="D4273" t="str">
        <f>TEXT(Calculated_Columns!C4273,"MMMM")</f>
        <v>November</v>
      </c>
      <c r="E4273">
        <f>'Raw Data'!U4273/'Raw Data'!R4273</f>
        <v>0.41000000000000003</v>
      </c>
    </row>
    <row r="4274" spans="1:5" x14ac:dyDescent="0.3">
      <c r="A4274">
        <f>YEAR('Raw Data'!C4274)</f>
        <v>2017</v>
      </c>
      <c r="B4274">
        <f>MONTH('Raw Data'!C4274)</f>
        <v>7</v>
      </c>
      <c r="C4274" t="str">
        <f>TEXT('Raw Data'!C4274,"MMM-YYYY")</f>
        <v>Jul-2017</v>
      </c>
      <c r="D4274" t="str">
        <f>TEXT(Calculated_Columns!C4274,"MMMM")</f>
        <v>July</v>
      </c>
      <c r="E4274">
        <f>'Raw Data'!U4274/'Raw Data'!R4274</f>
        <v>8.7500000000000008E-2</v>
      </c>
    </row>
    <row r="4275" spans="1:5" x14ac:dyDescent="0.3">
      <c r="A4275">
        <f>YEAR('Raw Data'!C4275)</f>
        <v>2017</v>
      </c>
      <c r="B4275">
        <f>MONTH('Raw Data'!C4275)</f>
        <v>7</v>
      </c>
      <c r="C4275" t="str">
        <f>TEXT('Raw Data'!C4275,"MMM-YYYY")</f>
        <v>Jul-2017</v>
      </c>
      <c r="D4275" t="str">
        <f>TEXT(Calculated_Columns!C4275,"MMMM")</f>
        <v>July</v>
      </c>
      <c r="E4275">
        <f>'Raw Data'!U4275/'Raw Data'!R4275</f>
        <v>0.28999999999999998</v>
      </c>
    </row>
    <row r="4276" spans="1:5" x14ac:dyDescent="0.3">
      <c r="A4276">
        <f>YEAR('Raw Data'!C4276)</f>
        <v>2015</v>
      </c>
      <c r="B4276">
        <f>MONTH('Raw Data'!C4276)</f>
        <v>10</v>
      </c>
      <c r="C4276" t="str">
        <f>TEXT('Raw Data'!C4276,"MMM-YYYY")</f>
        <v>Oct-2015</v>
      </c>
      <c r="D4276" t="str">
        <f>TEXT(Calculated_Columns!C4276,"MMMM")</f>
        <v>October</v>
      </c>
      <c r="E4276">
        <f>'Raw Data'!U4276/'Raw Data'!R4276</f>
        <v>0.3125</v>
      </c>
    </row>
    <row r="4277" spans="1:5" x14ac:dyDescent="0.3">
      <c r="A4277">
        <f>YEAR('Raw Data'!C4277)</f>
        <v>2015</v>
      </c>
      <c r="B4277">
        <f>MONTH('Raw Data'!C4277)</f>
        <v>7</v>
      </c>
      <c r="C4277" t="str">
        <f>TEXT('Raw Data'!C4277,"MMM-YYYY")</f>
        <v>Jul-2015</v>
      </c>
      <c r="D4277" t="str">
        <f>TEXT(Calculated_Columns!C4277,"MMMM")</f>
        <v>July</v>
      </c>
      <c r="E4277">
        <f>'Raw Data'!U4277/'Raw Data'!R4277</f>
        <v>-2.5</v>
      </c>
    </row>
    <row r="4278" spans="1:5" x14ac:dyDescent="0.3">
      <c r="A4278">
        <f>YEAR('Raw Data'!C4278)</f>
        <v>2017</v>
      </c>
      <c r="B4278">
        <f>MONTH('Raw Data'!C4278)</f>
        <v>8</v>
      </c>
      <c r="C4278" t="str">
        <f>TEXT('Raw Data'!C4278,"MMM-YYYY")</f>
        <v>Aug-2017</v>
      </c>
      <c r="D4278" t="str">
        <f>TEXT(Calculated_Columns!C4278,"MMMM")</f>
        <v>August</v>
      </c>
      <c r="E4278">
        <f>'Raw Data'!U4278/'Raw Data'!R4278</f>
        <v>0.19</v>
      </c>
    </row>
    <row r="4279" spans="1:5" x14ac:dyDescent="0.3">
      <c r="A4279">
        <f>YEAR('Raw Data'!C4279)</f>
        <v>2016</v>
      </c>
      <c r="B4279">
        <f>MONTH('Raw Data'!C4279)</f>
        <v>4</v>
      </c>
      <c r="C4279" t="str">
        <f>TEXT('Raw Data'!C4279,"MMM-YYYY")</f>
        <v>Apr-2016</v>
      </c>
      <c r="D4279" t="str">
        <f>TEXT(Calculated_Columns!C4279,"MMMM")</f>
        <v>April</v>
      </c>
      <c r="E4279">
        <f>'Raw Data'!U4279/'Raw Data'!R4279</f>
        <v>0.26</v>
      </c>
    </row>
    <row r="4280" spans="1:5" x14ac:dyDescent="0.3">
      <c r="A4280">
        <f>YEAR('Raw Data'!C4280)</f>
        <v>2016</v>
      </c>
      <c r="B4280">
        <f>MONTH('Raw Data'!C4280)</f>
        <v>4</v>
      </c>
      <c r="C4280" t="str">
        <f>TEXT('Raw Data'!C4280,"MMM-YYYY")</f>
        <v>Apr-2016</v>
      </c>
      <c r="D4280" t="str">
        <f>TEXT(Calculated_Columns!C4280,"MMMM")</f>
        <v>April</v>
      </c>
      <c r="E4280">
        <f>'Raw Data'!U4280/'Raw Data'!R4280</f>
        <v>0.32999999999999996</v>
      </c>
    </row>
    <row r="4281" spans="1:5" x14ac:dyDescent="0.3">
      <c r="A4281">
        <f>YEAR('Raw Data'!C4281)</f>
        <v>2016</v>
      </c>
      <c r="B4281">
        <f>MONTH('Raw Data'!C4281)</f>
        <v>4</v>
      </c>
      <c r="C4281" t="str">
        <f>TEXT('Raw Data'!C4281,"MMM-YYYY")</f>
        <v>Apr-2016</v>
      </c>
      <c r="D4281" t="str">
        <f>TEXT(Calculated_Columns!C4281,"MMMM")</f>
        <v>April</v>
      </c>
      <c r="E4281">
        <f>'Raw Data'!U4281/'Raw Data'!R4281</f>
        <v>0.47</v>
      </c>
    </row>
    <row r="4282" spans="1:5" x14ac:dyDescent="0.3">
      <c r="A4282">
        <f>YEAR('Raw Data'!C4282)</f>
        <v>2014</v>
      </c>
      <c r="B4282">
        <f>MONTH('Raw Data'!C4282)</f>
        <v>11</v>
      </c>
      <c r="C4282" t="str">
        <f>TEXT('Raw Data'!C4282,"MMM-YYYY")</f>
        <v>Nov-2014</v>
      </c>
      <c r="D4282" t="str">
        <f>TEXT(Calculated_Columns!C4282,"MMMM")</f>
        <v>November</v>
      </c>
      <c r="E4282">
        <f>'Raw Data'!U4282/'Raw Data'!R4282</f>
        <v>0.46</v>
      </c>
    </row>
    <row r="4283" spans="1:5" x14ac:dyDescent="0.3">
      <c r="A4283">
        <f>YEAR('Raw Data'!C4283)</f>
        <v>2014</v>
      </c>
      <c r="B4283">
        <f>MONTH('Raw Data'!C4283)</f>
        <v>11</v>
      </c>
      <c r="C4283" t="str">
        <f>TEXT('Raw Data'!C4283,"MMM-YYYY")</f>
        <v>Nov-2014</v>
      </c>
      <c r="D4283" t="str">
        <f>TEXT(Calculated_Columns!C4283,"MMMM")</f>
        <v>November</v>
      </c>
      <c r="E4283">
        <f>'Raw Data'!U4283/'Raw Data'!R4283</f>
        <v>0.21111111111111114</v>
      </c>
    </row>
    <row r="4284" spans="1:5" x14ac:dyDescent="0.3">
      <c r="A4284">
        <f>YEAR('Raw Data'!C4284)</f>
        <v>2014</v>
      </c>
      <c r="B4284">
        <f>MONTH('Raw Data'!C4284)</f>
        <v>12</v>
      </c>
      <c r="C4284" t="str">
        <f>TEXT('Raw Data'!C4284,"MMM-YYYY")</f>
        <v>Dec-2014</v>
      </c>
      <c r="D4284" t="str">
        <f>TEXT(Calculated_Columns!C4284,"MMMM")</f>
        <v>December</v>
      </c>
      <c r="E4284">
        <f>'Raw Data'!U4284/'Raw Data'!R4284</f>
        <v>0.47</v>
      </c>
    </row>
    <row r="4285" spans="1:5" x14ac:dyDescent="0.3">
      <c r="A4285">
        <f>YEAR('Raw Data'!C4285)</f>
        <v>2014</v>
      </c>
      <c r="B4285">
        <f>MONTH('Raw Data'!C4285)</f>
        <v>12</v>
      </c>
      <c r="C4285" t="str">
        <f>TEXT('Raw Data'!C4285,"MMM-YYYY")</f>
        <v>Dec-2014</v>
      </c>
      <c r="D4285" t="str">
        <f>TEXT(Calculated_Columns!C4285,"MMMM")</f>
        <v>December</v>
      </c>
      <c r="E4285">
        <f>'Raw Data'!U4285/'Raw Data'!R4285</f>
        <v>0.44999999999999996</v>
      </c>
    </row>
    <row r="4286" spans="1:5" x14ac:dyDescent="0.3">
      <c r="A4286">
        <f>YEAR('Raw Data'!C4286)</f>
        <v>2015</v>
      </c>
      <c r="B4286">
        <f>MONTH('Raw Data'!C4286)</f>
        <v>11</v>
      </c>
      <c r="C4286" t="str">
        <f>TEXT('Raw Data'!C4286,"MMM-YYYY")</f>
        <v>Nov-2015</v>
      </c>
      <c r="D4286" t="str">
        <f>TEXT(Calculated_Columns!C4286,"MMMM")</f>
        <v>November</v>
      </c>
      <c r="E4286">
        <f>'Raw Data'!U4286/'Raw Data'!R4286</f>
        <v>-0.30882352941176472</v>
      </c>
    </row>
    <row r="4287" spans="1:5" x14ac:dyDescent="0.3">
      <c r="A4287">
        <f>YEAR('Raw Data'!C4287)</f>
        <v>2015</v>
      </c>
      <c r="B4287">
        <f>MONTH('Raw Data'!C4287)</f>
        <v>11</v>
      </c>
      <c r="C4287" t="str">
        <f>TEXT('Raw Data'!C4287,"MMM-YYYY")</f>
        <v>Nov-2015</v>
      </c>
      <c r="D4287" t="str">
        <f>TEXT(Calculated_Columns!C4287,"MMMM")</f>
        <v>November</v>
      </c>
      <c r="E4287">
        <f>'Raw Data'!U4287/'Raw Data'!R4287</f>
        <v>0.33750000000000002</v>
      </c>
    </row>
    <row r="4288" spans="1:5" x14ac:dyDescent="0.3">
      <c r="A4288">
        <f>YEAR('Raw Data'!C4288)</f>
        <v>2015</v>
      </c>
      <c r="B4288">
        <f>MONTH('Raw Data'!C4288)</f>
        <v>11</v>
      </c>
      <c r="C4288" t="str">
        <f>TEXT('Raw Data'!C4288,"MMM-YYYY")</f>
        <v>Nov-2015</v>
      </c>
      <c r="D4288" t="str">
        <f>TEXT(Calculated_Columns!C4288,"MMMM")</f>
        <v>November</v>
      </c>
      <c r="E4288">
        <f>'Raw Data'!U4288/'Raw Data'!R4288</f>
        <v>0.375</v>
      </c>
    </row>
    <row r="4289" spans="1:5" x14ac:dyDescent="0.3">
      <c r="A4289">
        <f>YEAR('Raw Data'!C4289)</f>
        <v>2017</v>
      </c>
      <c r="B4289">
        <f>MONTH('Raw Data'!C4289)</f>
        <v>12</v>
      </c>
      <c r="C4289" t="str">
        <f>TEXT('Raw Data'!C4289,"MMM-YYYY")</f>
        <v>Dec-2017</v>
      </c>
      <c r="D4289" t="str">
        <f>TEXT(Calculated_Columns!C4289,"MMMM")</f>
        <v>December</v>
      </c>
      <c r="E4289">
        <f>'Raw Data'!U4289/'Raw Data'!R4289</f>
        <v>-0.19999999999999998</v>
      </c>
    </row>
    <row r="4290" spans="1:5" x14ac:dyDescent="0.3">
      <c r="A4290">
        <f>YEAR('Raw Data'!C4290)</f>
        <v>2015</v>
      </c>
      <c r="B4290">
        <f>MONTH('Raw Data'!C4290)</f>
        <v>5</v>
      </c>
      <c r="C4290" t="str">
        <f>TEXT('Raw Data'!C4290,"MMM-YYYY")</f>
        <v>May-2015</v>
      </c>
      <c r="D4290" t="str">
        <f>TEXT(Calculated_Columns!C4290,"MMMM")</f>
        <v>May</v>
      </c>
      <c r="E4290">
        <f>'Raw Data'!U4290/'Raw Data'!R4290</f>
        <v>-1.5</v>
      </c>
    </row>
    <row r="4291" spans="1:5" x14ac:dyDescent="0.3">
      <c r="A4291">
        <f>YEAR('Raw Data'!C4291)</f>
        <v>2015</v>
      </c>
      <c r="B4291">
        <f>MONTH('Raw Data'!C4291)</f>
        <v>5</v>
      </c>
      <c r="C4291" t="str">
        <f>TEXT('Raw Data'!C4291,"MMM-YYYY")</f>
        <v>May-2015</v>
      </c>
      <c r="D4291" t="str">
        <f>TEXT(Calculated_Columns!C4291,"MMMM")</f>
        <v>May</v>
      </c>
      <c r="E4291">
        <f>'Raw Data'!U4291/'Raw Data'!R4291</f>
        <v>0.35</v>
      </c>
    </row>
    <row r="4292" spans="1:5" x14ac:dyDescent="0.3">
      <c r="A4292">
        <f>YEAR('Raw Data'!C4292)</f>
        <v>2017</v>
      </c>
      <c r="B4292">
        <f>MONTH('Raw Data'!C4292)</f>
        <v>12</v>
      </c>
      <c r="C4292" t="str">
        <f>TEXT('Raw Data'!C4292,"MMM-YYYY")</f>
        <v>Dec-2017</v>
      </c>
      <c r="D4292" t="str">
        <f>TEXT(Calculated_Columns!C4292,"MMMM")</f>
        <v>December</v>
      </c>
      <c r="E4292">
        <f>'Raw Data'!U4292/'Raw Data'!R4292</f>
        <v>0.25</v>
      </c>
    </row>
    <row r="4293" spans="1:5" x14ac:dyDescent="0.3">
      <c r="A4293">
        <f>YEAR('Raw Data'!C4293)</f>
        <v>2017</v>
      </c>
      <c r="B4293">
        <f>MONTH('Raw Data'!C4293)</f>
        <v>12</v>
      </c>
      <c r="C4293" t="str">
        <f>TEXT('Raw Data'!C4293,"MMM-YYYY")</f>
        <v>Dec-2017</v>
      </c>
      <c r="D4293" t="str">
        <f>TEXT(Calculated_Columns!C4293,"MMMM")</f>
        <v>December</v>
      </c>
      <c r="E4293">
        <f>'Raw Data'!U4293/'Raw Data'!R4293</f>
        <v>2.5000000000000001E-2</v>
      </c>
    </row>
    <row r="4294" spans="1:5" x14ac:dyDescent="0.3">
      <c r="A4294">
        <f>YEAR('Raw Data'!C4294)</f>
        <v>2017</v>
      </c>
      <c r="B4294">
        <f>MONTH('Raw Data'!C4294)</f>
        <v>12</v>
      </c>
      <c r="C4294" t="str">
        <f>TEXT('Raw Data'!C4294,"MMM-YYYY")</f>
        <v>Dec-2017</v>
      </c>
      <c r="D4294" t="str">
        <f>TEXT(Calculated_Columns!C4294,"MMMM")</f>
        <v>December</v>
      </c>
      <c r="E4294">
        <f>'Raw Data'!U4294/'Raw Data'!R4294</f>
        <v>0.36000000000000004</v>
      </c>
    </row>
    <row r="4295" spans="1:5" x14ac:dyDescent="0.3">
      <c r="A4295">
        <f>YEAR('Raw Data'!C4295)</f>
        <v>2017</v>
      </c>
      <c r="B4295">
        <f>MONTH('Raw Data'!C4295)</f>
        <v>3</v>
      </c>
      <c r="C4295" t="str">
        <f>TEXT('Raw Data'!C4295,"MMM-YYYY")</f>
        <v>Mar-2017</v>
      </c>
      <c r="D4295" t="str">
        <f>TEXT(Calculated_Columns!C4295,"MMMM")</f>
        <v>March</v>
      </c>
      <c r="E4295">
        <f>'Raw Data'!U4295/'Raw Data'!R4295</f>
        <v>-0.2</v>
      </c>
    </row>
    <row r="4296" spans="1:5" x14ac:dyDescent="0.3">
      <c r="A4296">
        <f>YEAR('Raw Data'!C4296)</f>
        <v>2017</v>
      </c>
      <c r="B4296">
        <f>MONTH('Raw Data'!C4296)</f>
        <v>10</v>
      </c>
      <c r="C4296" t="str">
        <f>TEXT('Raw Data'!C4296,"MMM-YYYY")</f>
        <v>Oct-2017</v>
      </c>
      <c r="D4296" t="str">
        <f>TEXT(Calculated_Columns!C4296,"MMMM")</f>
        <v>October</v>
      </c>
      <c r="E4296">
        <f>'Raw Data'!U4296/'Raw Data'!R4296</f>
        <v>-0.68</v>
      </c>
    </row>
    <row r="4297" spans="1:5" x14ac:dyDescent="0.3">
      <c r="A4297">
        <f>YEAR('Raw Data'!C4297)</f>
        <v>2017</v>
      </c>
      <c r="B4297">
        <f>MONTH('Raw Data'!C4297)</f>
        <v>7</v>
      </c>
      <c r="C4297" t="str">
        <f>TEXT('Raw Data'!C4297,"MMM-YYYY")</f>
        <v>Jul-2017</v>
      </c>
      <c r="D4297" t="str">
        <f>TEXT(Calculated_Columns!C4297,"MMMM")</f>
        <v>July</v>
      </c>
      <c r="E4297">
        <f>'Raw Data'!U4297/'Raw Data'!R4297</f>
        <v>0.42000000000000004</v>
      </c>
    </row>
    <row r="4298" spans="1:5" x14ac:dyDescent="0.3">
      <c r="A4298">
        <f>YEAR('Raw Data'!C4298)</f>
        <v>2017</v>
      </c>
      <c r="B4298">
        <f>MONTH('Raw Data'!C4298)</f>
        <v>9</v>
      </c>
      <c r="C4298" t="str">
        <f>TEXT('Raw Data'!C4298,"MMM-YYYY")</f>
        <v>Sep-2017</v>
      </c>
      <c r="D4298" t="str">
        <f>TEXT(Calculated_Columns!C4298,"MMMM")</f>
        <v>September</v>
      </c>
      <c r="E4298">
        <f>'Raw Data'!U4298/'Raw Data'!R4298</f>
        <v>0.01</v>
      </c>
    </row>
    <row r="4299" spans="1:5" x14ac:dyDescent="0.3">
      <c r="A4299">
        <f>YEAR('Raw Data'!C4299)</f>
        <v>2017</v>
      </c>
      <c r="B4299">
        <f>MONTH('Raw Data'!C4299)</f>
        <v>8</v>
      </c>
      <c r="C4299" t="str">
        <f>TEXT('Raw Data'!C4299,"MMM-YYYY")</f>
        <v>Aug-2017</v>
      </c>
      <c r="D4299" t="str">
        <f>TEXT(Calculated_Columns!C4299,"MMMM")</f>
        <v>August</v>
      </c>
      <c r="E4299">
        <f>'Raw Data'!U4299/'Raw Data'!R4299</f>
        <v>7.4999999999999997E-2</v>
      </c>
    </row>
    <row r="4300" spans="1:5" x14ac:dyDescent="0.3">
      <c r="A4300">
        <f>YEAR('Raw Data'!C4300)</f>
        <v>2017</v>
      </c>
      <c r="B4300">
        <f>MONTH('Raw Data'!C4300)</f>
        <v>8</v>
      </c>
      <c r="C4300" t="str">
        <f>TEXT('Raw Data'!C4300,"MMM-YYYY")</f>
        <v>Aug-2017</v>
      </c>
      <c r="D4300" t="str">
        <f>TEXT(Calculated_Columns!C4300,"MMMM")</f>
        <v>August</v>
      </c>
      <c r="E4300">
        <f>'Raw Data'!U4300/'Raw Data'!R4300</f>
        <v>0.3125</v>
      </c>
    </row>
    <row r="4301" spans="1:5" x14ac:dyDescent="0.3">
      <c r="A4301">
        <f>YEAR('Raw Data'!C4301)</f>
        <v>2017</v>
      </c>
      <c r="B4301">
        <f>MONTH('Raw Data'!C4301)</f>
        <v>8</v>
      </c>
      <c r="C4301" t="str">
        <f>TEXT('Raw Data'!C4301,"MMM-YYYY")</f>
        <v>Aug-2017</v>
      </c>
      <c r="D4301" t="str">
        <f>TEXT(Calculated_Columns!C4301,"MMMM")</f>
        <v>August</v>
      </c>
      <c r="E4301">
        <f>'Raw Data'!U4301/'Raw Data'!R4301</f>
        <v>7.4999999999999997E-2</v>
      </c>
    </row>
    <row r="4302" spans="1:5" x14ac:dyDescent="0.3">
      <c r="A4302">
        <f>YEAR('Raw Data'!C4302)</f>
        <v>2017</v>
      </c>
      <c r="B4302">
        <f>MONTH('Raw Data'!C4302)</f>
        <v>8</v>
      </c>
      <c r="C4302" t="str">
        <f>TEXT('Raw Data'!C4302,"MMM-YYYY")</f>
        <v>Aug-2017</v>
      </c>
      <c r="D4302" t="str">
        <f>TEXT(Calculated_Columns!C4302,"MMMM")</f>
        <v>August</v>
      </c>
      <c r="E4302">
        <f>'Raw Data'!U4302/'Raw Data'!R4302</f>
        <v>0.15000000000000002</v>
      </c>
    </row>
    <row r="4303" spans="1:5" x14ac:dyDescent="0.3">
      <c r="A4303">
        <f>YEAR('Raw Data'!C4303)</f>
        <v>2017</v>
      </c>
      <c r="B4303">
        <f>MONTH('Raw Data'!C4303)</f>
        <v>8</v>
      </c>
      <c r="C4303" t="str">
        <f>TEXT('Raw Data'!C4303,"MMM-YYYY")</f>
        <v>Aug-2017</v>
      </c>
      <c r="D4303" t="str">
        <f>TEXT(Calculated_Columns!C4303,"MMMM")</f>
        <v>August</v>
      </c>
      <c r="E4303">
        <f>'Raw Data'!U4303/'Raw Data'!R4303</f>
        <v>0.33749999999999997</v>
      </c>
    </row>
    <row r="4304" spans="1:5" x14ac:dyDescent="0.3">
      <c r="A4304">
        <f>YEAR('Raw Data'!C4304)</f>
        <v>2014</v>
      </c>
      <c r="B4304">
        <f>MONTH('Raw Data'!C4304)</f>
        <v>8</v>
      </c>
      <c r="C4304" t="str">
        <f>TEXT('Raw Data'!C4304,"MMM-YYYY")</f>
        <v>Aug-2014</v>
      </c>
      <c r="D4304" t="str">
        <f>TEXT(Calculated_Columns!C4304,"MMMM")</f>
        <v>August</v>
      </c>
      <c r="E4304">
        <f>'Raw Data'!U4304/'Raw Data'!R4304</f>
        <v>0.26250000000000001</v>
      </c>
    </row>
    <row r="4305" spans="1:5" x14ac:dyDescent="0.3">
      <c r="A4305">
        <f>YEAR('Raw Data'!C4305)</f>
        <v>2016</v>
      </c>
      <c r="B4305">
        <f>MONTH('Raw Data'!C4305)</f>
        <v>10</v>
      </c>
      <c r="C4305" t="str">
        <f>TEXT('Raw Data'!C4305,"MMM-YYYY")</f>
        <v>Oct-2016</v>
      </c>
      <c r="D4305" t="str">
        <f>TEXT(Calculated_Columns!C4305,"MMMM")</f>
        <v>October</v>
      </c>
      <c r="E4305">
        <f>'Raw Data'!U4305/'Raw Data'!R4305</f>
        <v>0.32499999999999996</v>
      </c>
    </row>
    <row r="4306" spans="1:5" x14ac:dyDescent="0.3">
      <c r="A4306">
        <f>YEAR('Raw Data'!C4306)</f>
        <v>2014</v>
      </c>
      <c r="B4306">
        <f>MONTH('Raw Data'!C4306)</f>
        <v>10</v>
      </c>
      <c r="C4306" t="str">
        <f>TEXT('Raw Data'!C4306,"MMM-YYYY")</f>
        <v>Oct-2014</v>
      </c>
      <c r="D4306" t="str">
        <f>TEXT(Calculated_Columns!C4306,"MMMM")</f>
        <v>October</v>
      </c>
      <c r="E4306">
        <f>'Raw Data'!U4306/'Raw Data'!R4306</f>
        <v>0.05</v>
      </c>
    </row>
    <row r="4307" spans="1:5" x14ac:dyDescent="0.3">
      <c r="A4307">
        <f>YEAR('Raw Data'!C4307)</f>
        <v>2014</v>
      </c>
      <c r="B4307">
        <f>MONTH('Raw Data'!C4307)</f>
        <v>10</v>
      </c>
      <c r="C4307" t="str">
        <f>TEXT('Raw Data'!C4307,"MMM-YYYY")</f>
        <v>Oct-2014</v>
      </c>
      <c r="D4307" t="str">
        <f>TEXT(Calculated_Columns!C4307,"MMMM")</f>
        <v>October</v>
      </c>
      <c r="E4307">
        <f>'Raw Data'!U4307/'Raw Data'!R4307</f>
        <v>0.1</v>
      </c>
    </row>
    <row r="4308" spans="1:5" x14ac:dyDescent="0.3">
      <c r="A4308">
        <f>YEAR('Raw Data'!C4308)</f>
        <v>2016</v>
      </c>
      <c r="B4308">
        <f>MONTH('Raw Data'!C4308)</f>
        <v>6</v>
      </c>
      <c r="C4308" t="str">
        <f>TEXT('Raw Data'!C4308,"MMM-YYYY")</f>
        <v>Jun-2016</v>
      </c>
      <c r="D4308" t="str">
        <f>TEXT(Calculated_Columns!C4308,"MMMM")</f>
        <v>June</v>
      </c>
      <c r="E4308">
        <f>'Raw Data'!U4308/'Raw Data'!R4308</f>
        <v>0.36249999999999999</v>
      </c>
    </row>
    <row r="4309" spans="1:5" x14ac:dyDescent="0.3">
      <c r="A4309">
        <f>YEAR('Raw Data'!C4309)</f>
        <v>2016</v>
      </c>
      <c r="B4309">
        <f>MONTH('Raw Data'!C4309)</f>
        <v>6</v>
      </c>
      <c r="C4309" t="str">
        <f>TEXT('Raw Data'!C4309,"MMM-YYYY")</f>
        <v>Jun-2016</v>
      </c>
      <c r="D4309" t="str">
        <f>TEXT(Calculated_Columns!C4309,"MMMM")</f>
        <v>June</v>
      </c>
      <c r="E4309">
        <f>'Raw Data'!U4309/'Raw Data'!R4309</f>
        <v>0.35</v>
      </c>
    </row>
    <row r="4310" spans="1:5" x14ac:dyDescent="0.3">
      <c r="A4310">
        <f>YEAR('Raw Data'!C4310)</f>
        <v>2014</v>
      </c>
      <c r="B4310">
        <f>MONTH('Raw Data'!C4310)</f>
        <v>11</v>
      </c>
      <c r="C4310" t="str">
        <f>TEXT('Raw Data'!C4310,"MMM-YYYY")</f>
        <v>Nov-2014</v>
      </c>
      <c r="D4310" t="str">
        <f>TEXT(Calculated_Columns!C4310,"MMMM")</f>
        <v>November</v>
      </c>
      <c r="E4310">
        <f>'Raw Data'!U4310/'Raw Data'!R4310</f>
        <v>9.9999999999999992E-2</v>
      </c>
    </row>
    <row r="4311" spans="1:5" x14ac:dyDescent="0.3">
      <c r="A4311">
        <f>YEAR('Raw Data'!C4311)</f>
        <v>2014</v>
      </c>
      <c r="B4311">
        <f>MONTH('Raw Data'!C4311)</f>
        <v>11</v>
      </c>
      <c r="C4311" t="str">
        <f>TEXT('Raw Data'!C4311,"MMM-YYYY")</f>
        <v>Nov-2014</v>
      </c>
      <c r="D4311" t="str">
        <f>TEXT(Calculated_Columns!C4311,"MMMM")</f>
        <v>November</v>
      </c>
      <c r="E4311">
        <f>'Raw Data'!U4311/'Raw Data'!R4311</f>
        <v>-0.1125</v>
      </c>
    </row>
    <row r="4312" spans="1:5" x14ac:dyDescent="0.3">
      <c r="A4312">
        <f>YEAR('Raw Data'!C4312)</f>
        <v>2014</v>
      </c>
      <c r="B4312">
        <f>MONTH('Raw Data'!C4312)</f>
        <v>11</v>
      </c>
      <c r="C4312" t="str">
        <f>TEXT('Raw Data'!C4312,"MMM-YYYY")</f>
        <v>Nov-2014</v>
      </c>
      <c r="D4312" t="str">
        <f>TEXT(Calculated_Columns!C4312,"MMMM")</f>
        <v>November</v>
      </c>
      <c r="E4312">
        <f>'Raw Data'!U4312/'Raw Data'!R4312</f>
        <v>0.37500000000000006</v>
      </c>
    </row>
    <row r="4313" spans="1:5" x14ac:dyDescent="0.3">
      <c r="A4313">
        <f>YEAR('Raw Data'!C4313)</f>
        <v>2014</v>
      </c>
      <c r="B4313">
        <f>MONTH('Raw Data'!C4313)</f>
        <v>11</v>
      </c>
      <c r="C4313" t="str">
        <f>TEXT('Raw Data'!C4313,"MMM-YYYY")</f>
        <v>Nov-2014</v>
      </c>
      <c r="D4313" t="str">
        <f>TEXT(Calculated_Columns!C4313,"MMMM")</f>
        <v>November</v>
      </c>
      <c r="E4313">
        <f>'Raw Data'!U4313/'Raw Data'!R4313</f>
        <v>0.48000000000000004</v>
      </c>
    </row>
    <row r="4314" spans="1:5" x14ac:dyDescent="0.3">
      <c r="A4314">
        <f>YEAR('Raw Data'!C4314)</f>
        <v>2014</v>
      </c>
      <c r="B4314">
        <f>MONTH('Raw Data'!C4314)</f>
        <v>11</v>
      </c>
      <c r="C4314" t="str">
        <f>TEXT('Raw Data'!C4314,"MMM-YYYY")</f>
        <v>Nov-2014</v>
      </c>
      <c r="D4314" t="str">
        <f>TEXT(Calculated_Columns!C4314,"MMMM")</f>
        <v>November</v>
      </c>
      <c r="E4314">
        <f>'Raw Data'!U4314/'Raw Data'!R4314</f>
        <v>0.3125</v>
      </c>
    </row>
    <row r="4315" spans="1:5" x14ac:dyDescent="0.3">
      <c r="A4315">
        <f>YEAR('Raw Data'!C4315)</f>
        <v>2014</v>
      </c>
      <c r="B4315">
        <f>MONTH('Raw Data'!C4315)</f>
        <v>9</v>
      </c>
      <c r="C4315" t="str">
        <f>TEXT('Raw Data'!C4315,"MMM-YYYY")</f>
        <v>Sep-2014</v>
      </c>
      <c r="D4315" t="str">
        <f>TEXT(Calculated_Columns!C4315,"MMMM")</f>
        <v>September</v>
      </c>
      <c r="E4315">
        <f>'Raw Data'!U4315/'Raw Data'!R4315</f>
        <v>0.25</v>
      </c>
    </row>
    <row r="4316" spans="1:5" x14ac:dyDescent="0.3">
      <c r="A4316">
        <f>YEAR('Raw Data'!C4316)</f>
        <v>2015</v>
      </c>
      <c r="B4316">
        <f>MONTH('Raw Data'!C4316)</f>
        <v>6</v>
      </c>
      <c r="C4316" t="str">
        <f>TEXT('Raw Data'!C4316,"MMM-YYYY")</f>
        <v>Jun-2015</v>
      </c>
      <c r="D4316" t="str">
        <f>TEXT(Calculated_Columns!C4316,"MMMM")</f>
        <v>June</v>
      </c>
      <c r="E4316">
        <f>'Raw Data'!U4316/'Raw Data'!R4316</f>
        <v>0.25</v>
      </c>
    </row>
    <row r="4317" spans="1:5" x14ac:dyDescent="0.3">
      <c r="A4317">
        <f>YEAR('Raw Data'!C4317)</f>
        <v>2015</v>
      </c>
      <c r="B4317">
        <f>MONTH('Raw Data'!C4317)</f>
        <v>6</v>
      </c>
      <c r="C4317" t="str">
        <f>TEXT('Raw Data'!C4317,"MMM-YYYY")</f>
        <v>Jun-2015</v>
      </c>
      <c r="D4317" t="str">
        <f>TEXT(Calculated_Columns!C4317,"MMMM")</f>
        <v>June</v>
      </c>
      <c r="E4317">
        <f>'Raw Data'!U4317/'Raw Data'!R4317</f>
        <v>0.3125</v>
      </c>
    </row>
    <row r="4318" spans="1:5" x14ac:dyDescent="0.3">
      <c r="A4318">
        <f>YEAR('Raw Data'!C4318)</f>
        <v>2015</v>
      </c>
      <c r="B4318">
        <f>MONTH('Raw Data'!C4318)</f>
        <v>6</v>
      </c>
      <c r="C4318" t="str">
        <f>TEXT('Raw Data'!C4318,"MMM-YYYY")</f>
        <v>Jun-2015</v>
      </c>
      <c r="D4318" t="str">
        <f>TEXT(Calculated_Columns!C4318,"MMMM")</f>
        <v>June</v>
      </c>
      <c r="E4318">
        <f>'Raw Data'!U4318/'Raw Data'!R4318</f>
        <v>2.9999999999999995E-2</v>
      </c>
    </row>
    <row r="4319" spans="1:5" x14ac:dyDescent="0.3">
      <c r="A4319">
        <f>YEAR('Raw Data'!C4319)</f>
        <v>2015</v>
      </c>
      <c r="B4319">
        <f>MONTH('Raw Data'!C4319)</f>
        <v>7</v>
      </c>
      <c r="C4319" t="str">
        <f>TEXT('Raw Data'!C4319,"MMM-YYYY")</f>
        <v>Jul-2015</v>
      </c>
      <c r="D4319" t="str">
        <f>TEXT(Calculated_Columns!C4319,"MMMM")</f>
        <v>July</v>
      </c>
      <c r="E4319">
        <f>'Raw Data'!U4319/'Raw Data'!R4319</f>
        <v>0.47</v>
      </c>
    </row>
    <row r="4320" spans="1:5" x14ac:dyDescent="0.3">
      <c r="A4320">
        <f>YEAR('Raw Data'!C4320)</f>
        <v>2017</v>
      </c>
      <c r="B4320">
        <f>MONTH('Raw Data'!C4320)</f>
        <v>12</v>
      </c>
      <c r="C4320" t="str">
        <f>TEXT('Raw Data'!C4320,"MMM-YYYY")</f>
        <v>Dec-2017</v>
      </c>
      <c r="D4320" t="str">
        <f>TEXT(Calculated_Columns!C4320,"MMMM")</f>
        <v>December</v>
      </c>
      <c r="E4320">
        <f>'Raw Data'!U4320/'Raw Data'!R4320</f>
        <v>0.31000000000000005</v>
      </c>
    </row>
    <row r="4321" spans="1:5" x14ac:dyDescent="0.3">
      <c r="A4321">
        <f>YEAR('Raw Data'!C4321)</f>
        <v>2014</v>
      </c>
      <c r="B4321">
        <f>MONTH('Raw Data'!C4321)</f>
        <v>12</v>
      </c>
      <c r="C4321" t="str">
        <f>TEXT('Raw Data'!C4321,"MMM-YYYY")</f>
        <v>Dec-2014</v>
      </c>
      <c r="D4321" t="str">
        <f>TEXT(Calculated_Columns!C4321,"MMMM")</f>
        <v>December</v>
      </c>
      <c r="E4321">
        <f>'Raw Data'!U4321/'Raw Data'!R4321</f>
        <v>-0.23750000000000002</v>
      </c>
    </row>
    <row r="4322" spans="1:5" x14ac:dyDescent="0.3">
      <c r="A4322">
        <f>YEAR('Raw Data'!C4322)</f>
        <v>2014</v>
      </c>
      <c r="B4322">
        <f>MONTH('Raw Data'!C4322)</f>
        <v>12</v>
      </c>
      <c r="C4322" t="str">
        <f>TEXT('Raw Data'!C4322,"MMM-YYYY")</f>
        <v>Dec-2014</v>
      </c>
      <c r="D4322" t="str">
        <f>TEXT(Calculated_Columns!C4322,"MMMM")</f>
        <v>December</v>
      </c>
      <c r="E4322">
        <f>'Raw Data'!U4322/'Raw Data'!R4322</f>
        <v>0.24000000000000002</v>
      </c>
    </row>
    <row r="4323" spans="1:5" x14ac:dyDescent="0.3">
      <c r="A4323">
        <f>YEAR('Raw Data'!C4323)</f>
        <v>2015</v>
      </c>
      <c r="B4323">
        <f>MONTH('Raw Data'!C4323)</f>
        <v>2</v>
      </c>
      <c r="C4323" t="str">
        <f>TEXT('Raw Data'!C4323,"MMM-YYYY")</f>
        <v>Feb-2015</v>
      </c>
      <c r="D4323" t="str">
        <f>TEXT(Calculated_Columns!C4323,"MMMM")</f>
        <v>February</v>
      </c>
      <c r="E4323">
        <f>'Raw Data'!U4323/'Raw Data'!R4323</f>
        <v>-0.8</v>
      </c>
    </row>
    <row r="4324" spans="1:5" x14ac:dyDescent="0.3">
      <c r="A4324">
        <f>YEAR('Raw Data'!C4324)</f>
        <v>2015</v>
      </c>
      <c r="B4324">
        <f>MONTH('Raw Data'!C4324)</f>
        <v>2</v>
      </c>
      <c r="C4324" t="str">
        <f>TEXT('Raw Data'!C4324,"MMM-YYYY")</f>
        <v>Feb-2015</v>
      </c>
      <c r="D4324" t="str">
        <f>TEXT(Calculated_Columns!C4324,"MMMM")</f>
        <v>February</v>
      </c>
      <c r="E4324">
        <f>'Raw Data'!U4324/'Raw Data'!R4324</f>
        <v>-0.25</v>
      </c>
    </row>
    <row r="4325" spans="1:5" x14ac:dyDescent="0.3">
      <c r="A4325">
        <f>YEAR('Raw Data'!C4325)</f>
        <v>2015</v>
      </c>
      <c r="B4325">
        <f>MONTH('Raw Data'!C4325)</f>
        <v>2</v>
      </c>
      <c r="C4325" t="str">
        <f>TEXT('Raw Data'!C4325,"MMM-YYYY")</f>
        <v>Feb-2015</v>
      </c>
      <c r="D4325" t="str">
        <f>TEXT(Calculated_Columns!C4325,"MMMM")</f>
        <v>February</v>
      </c>
      <c r="E4325">
        <f>'Raw Data'!U4325/'Raw Data'!R4325</f>
        <v>-0.73333333333333328</v>
      </c>
    </row>
    <row r="4326" spans="1:5" x14ac:dyDescent="0.3">
      <c r="A4326">
        <f>YEAR('Raw Data'!C4326)</f>
        <v>2015</v>
      </c>
      <c r="B4326">
        <f>MONTH('Raw Data'!C4326)</f>
        <v>2</v>
      </c>
      <c r="C4326" t="str">
        <f>TEXT('Raw Data'!C4326,"MMM-YYYY")</f>
        <v>Feb-2015</v>
      </c>
      <c r="D4326" t="str">
        <f>TEXT(Calculated_Columns!C4326,"MMMM")</f>
        <v>February</v>
      </c>
      <c r="E4326">
        <f>'Raw Data'!U4326/'Raw Data'!R4326</f>
        <v>6.25E-2</v>
      </c>
    </row>
    <row r="4327" spans="1:5" x14ac:dyDescent="0.3">
      <c r="A4327">
        <f>YEAR('Raw Data'!C4327)</f>
        <v>2015</v>
      </c>
      <c r="B4327">
        <f>MONTH('Raw Data'!C4327)</f>
        <v>2</v>
      </c>
      <c r="C4327" t="str">
        <f>TEXT('Raw Data'!C4327,"MMM-YYYY")</f>
        <v>Feb-2015</v>
      </c>
      <c r="D4327" t="str">
        <f>TEXT(Calculated_Columns!C4327,"MMMM")</f>
        <v>February</v>
      </c>
      <c r="E4327">
        <f>'Raw Data'!U4327/'Raw Data'!R4327</f>
        <v>1.2500000000000001E-2</v>
      </c>
    </row>
    <row r="4328" spans="1:5" x14ac:dyDescent="0.3">
      <c r="A4328">
        <f>YEAR('Raw Data'!C4328)</f>
        <v>2016</v>
      </c>
      <c r="B4328">
        <f>MONTH('Raw Data'!C4328)</f>
        <v>1</v>
      </c>
      <c r="C4328" t="str">
        <f>TEXT('Raw Data'!C4328,"MMM-YYYY")</f>
        <v>Jan-2016</v>
      </c>
      <c r="D4328" t="str">
        <f>TEXT(Calculated_Columns!C4328,"MMMM")</f>
        <v>January</v>
      </c>
      <c r="E4328">
        <f>'Raw Data'!U4328/'Raw Data'!R4328</f>
        <v>0.25</v>
      </c>
    </row>
    <row r="4329" spans="1:5" x14ac:dyDescent="0.3">
      <c r="A4329">
        <f>YEAR('Raw Data'!C4329)</f>
        <v>2016</v>
      </c>
      <c r="B4329">
        <f>MONTH('Raw Data'!C4329)</f>
        <v>1</v>
      </c>
      <c r="C4329" t="str">
        <f>TEXT('Raw Data'!C4329,"MMM-YYYY")</f>
        <v>Jan-2016</v>
      </c>
      <c r="D4329" t="str">
        <f>TEXT(Calculated_Columns!C4329,"MMMM")</f>
        <v>January</v>
      </c>
      <c r="E4329">
        <f>'Raw Data'!U4329/'Raw Data'!R4329</f>
        <v>0.45999999999999996</v>
      </c>
    </row>
    <row r="4330" spans="1:5" x14ac:dyDescent="0.3">
      <c r="A4330">
        <f>YEAR('Raw Data'!C4330)</f>
        <v>2017</v>
      </c>
      <c r="B4330">
        <f>MONTH('Raw Data'!C4330)</f>
        <v>4</v>
      </c>
      <c r="C4330" t="str">
        <f>TEXT('Raw Data'!C4330,"MMM-YYYY")</f>
        <v>Apr-2017</v>
      </c>
      <c r="D4330" t="str">
        <f>TEXT(Calculated_Columns!C4330,"MMMM")</f>
        <v>April</v>
      </c>
      <c r="E4330">
        <f>'Raw Data'!U4330/'Raw Data'!R4330</f>
        <v>0.45</v>
      </c>
    </row>
    <row r="4331" spans="1:5" x14ac:dyDescent="0.3">
      <c r="A4331">
        <f>YEAR('Raw Data'!C4331)</f>
        <v>2017</v>
      </c>
      <c r="B4331">
        <f>MONTH('Raw Data'!C4331)</f>
        <v>10</v>
      </c>
      <c r="C4331" t="str">
        <f>TEXT('Raw Data'!C4331,"MMM-YYYY")</f>
        <v>Oct-2017</v>
      </c>
      <c r="D4331" t="str">
        <f>TEXT(Calculated_Columns!C4331,"MMMM")</f>
        <v>October</v>
      </c>
      <c r="E4331">
        <f>'Raw Data'!U4331/'Raw Data'!R4331</f>
        <v>0.35000000000000003</v>
      </c>
    </row>
    <row r="4332" spans="1:5" x14ac:dyDescent="0.3">
      <c r="A4332">
        <f>YEAR('Raw Data'!C4332)</f>
        <v>2017</v>
      </c>
      <c r="B4332">
        <f>MONTH('Raw Data'!C4332)</f>
        <v>10</v>
      </c>
      <c r="C4332" t="str">
        <f>TEXT('Raw Data'!C4332,"MMM-YYYY")</f>
        <v>Oct-2017</v>
      </c>
      <c r="D4332" t="str">
        <f>TEXT(Calculated_Columns!C4332,"MMMM")</f>
        <v>October</v>
      </c>
      <c r="E4332">
        <f>'Raw Data'!U4332/'Raw Data'!R4332</f>
        <v>6.25E-2</v>
      </c>
    </row>
    <row r="4333" spans="1:5" x14ac:dyDescent="0.3">
      <c r="A4333">
        <f>YEAR('Raw Data'!C4333)</f>
        <v>2017</v>
      </c>
      <c r="B4333">
        <f>MONTH('Raw Data'!C4333)</f>
        <v>9</v>
      </c>
      <c r="C4333" t="str">
        <f>TEXT('Raw Data'!C4333,"MMM-YYYY")</f>
        <v>Sep-2017</v>
      </c>
      <c r="D4333" t="str">
        <f>TEXT(Calculated_Columns!C4333,"MMMM")</f>
        <v>September</v>
      </c>
      <c r="E4333">
        <f>'Raw Data'!U4333/'Raw Data'!R4333</f>
        <v>0.34</v>
      </c>
    </row>
    <row r="4334" spans="1:5" x14ac:dyDescent="0.3">
      <c r="A4334">
        <f>YEAR('Raw Data'!C4334)</f>
        <v>2017</v>
      </c>
      <c r="B4334">
        <f>MONTH('Raw Data'!C4334)</f>
        <v>9</v>
      </c>
      <c r="C4334" t="str">
        <f>TEXT('Raw Data'!C4334,"MMM-YYYY")</f>
        <v>Sep-2017</v>
      </c>
      <c r="D4334" t="str">
        <f>TEXT(Calculated_Columns!C4334,"MMMM")</f>
        <v>September</v>
      </c>
      <c r="E4334">
        <f>'Raw Data'!U4334/'Raw Data'!R4334</f>
        <v>0.35</v>
      </c>
    </row>
    <row r="4335" spans="1:5" x14ac:dyDescent="0.3">
      <c r="A4335">
        <f>YEAR('Raw Data'!C4335)</f>
        <v>2015</v>
      </c>
      <c r="B4335">
        <f>MONTH('Raw Data'!C4335)</f>
        <v>12</v>
      </c>
      <c r="C4335" t="str">
        <f>TEXT('Raw Data'!C4335,"MMM-YYYY")</f>
        <v>Dec-2015</v>
      </c>
      <c r="D4335" t="str">
        <f>TEXT(Calculated_Columns!C4335,"MMMM")</f>
        <v>December</v>
      </c>
      <c r="E4335">
        <f>'Raw Data'!U4335/'Raw Data'!R4335</f>
        <v>0.28749999999999998</v>
      </c>
    </row>
    <row r="4336" spans="1:5" x14ac:dyDescent="0.3">
      <c r="A4336">
        <f>YEAR('Raw Data'!C4336)</f>
        <v>2015</v>
      </c>
      <c r="B4336">
        <f>MONTH('Raw Data'!C4336)</f>
        <v>12</v>
      </c>
      <c r="C4336" t="str">
        <f>TEXT('Raw Data'!C4336,"MMM-YYYY")</f>
        <v>Dec-2015</v>
      </c>
      <c r="D4336" t="str">
        <f>TEXT(Calculated_Columns!C4336,"MMMM")</f>
        <v>December</v>
      </c>
      <c r="E4336">
        <f>'Raw Data'!U4336/'Raw Data'!R4336</f>
        <v>0.33750000000000002</v>
      </c>
    </row>
    <row r="4337" spans="1:5" x14ac:dyDescent="0.3">
      <c r="A4337">
        <f>YEAR('Raw Data'!C4337)</f>
        <v>2015</v>
      </c>
      <c r="B4337">
        <f>MONTH('Raw Data'!C4337)</f>
        <v>12</v>
      </c>
      <c r="C4337" t="str">
        <f>TEXT('Raw Data'!C4337,"MMM-YYYY")</f>
        <v>Dec-2015</v>
      </c>
      <c r="D4337" t="str">
        <f>TEXT(Calculated_Columns!C4337,"MMMM")</f>
        <v>December</v>
      </c>
      <c r="E4337">
        <f>'Raw Data'!U4337/'Raw Data'!R4337</f>
        <v>0.35</v>
      </c>
    </row>
    <row r="4338" spans="1:5" x14ac:dyDescent="0.3">
      <c r="A4338">
        <f>YEAR('Raw Data'!C4338)</f>
        <v>2015</v>
      </c>
      <c r="B4338">
        <f>MONTH('Raw Data'!C4338)</f>
        <v>12</v>
      </c>
      <c r="C4338" t="str">
        <f>TEXT('Raw Data'!C4338,"MMM-YYYY")</f>
        <v>Dec-2015</v>
      </c>
      <c r="D4338" t="str">
        <f>TEXT(Calculated_Columns!C4338,"MMMM")</f>
        <v>December</v>
      </c>
      <c r="E4338">
        <f>'Raw Data'!U4338/'Raw Data'!R4338</f>
        <v>0.27500000000000002</v>
      </c>
    </row>
    <row r="4339" spans="1:5" x14ac:dyDescent="0.3">
      <c r="A4339">
        <f>YEAR('Raw Data'!C4339)</f>
        <v>2015</v>
      </c>
      <c r="B4339">
        <f>MONTH('Raw Data'!C4339)</f>
        <v>11</v>
      </c>
      <c r="C4339" t="str">
        <f>TEXT('Raw Data'!C4339,"MMM-YYYY")</f>
        <v>Nov-2015</v>
      </c>
      <c r="D4339" t="str">
        <f>TEXT(Calculated_Columns!C4339,"MMMM")</f>
        <v>November</v>
      </c>
      <c r="E4339">
        <f>'Raw Data'!U4339/'Raw Data'!R4339</f>
        <v>0.21</v>
      </c>
    </row>
    <row r="4340" spans="1:5" x14ac:dyDescent="0.3">
      <c r="A4340">
        <f>YEAR('Raw Data'!C4340)</f>
        <v>2015</v>
      </c>
      <c r="B4340">
        <f>MONTH('Raw Data'!C4340)</f>
        <v>11</v>
      </c>
      <c r="C4340" t="str">
        <f>TEXT('Raw Data'!C4340,"MMM-YYYY")</f>
        <v>Nov-2015</v>
      </c>
      <c r="D4340" t="str">
        <f>TEXT(Calculated_Columns!C4340,"MMMM")</f>
        <v>November</v>
      </c>
      <c r="E4340">
        <f>'Raw Data'!U4340/'Raw Data'!R4340</f>
        <v>0.47</v>
      </c>
    </row>
    <row r="4341" spans="1:5" x14ac:dyDescent="0.3">
      <c r="A4341">
        <f>YEAR('Raw Data'!C4341)</f>
        <v>2017</v>
      </c>
      <c r="B4341">
        <f>MONTH('Raw Data'!C4341)</f>
        <v>8</v>
      </c>
      <c r="C4341" t="str">
        <f>TEXT('Raw Data'!C4341,"MMM-YYYY")</f>
        <v>Aug-2017</v>
      </c>
      <c r="D4341" t="str">
        <f>TEXT(Calculated_Columns!C4341,"MMMM")</f>
        <v>August</v>
      </c>
      <c r="E4341">
        <f>'Raw Data'!U4341/'Raw Data'!R4341</f>
        <v>0.35</v>
      </c>
    </row>
    <row r="4342" spans="1:5" x14ac:dyDescent="0.3">
      <c r="A4342">
        <f>YEAR('Raw Data'!C4342)</f>
        <v>2014</v>
      </c>
      <c r="B4342">
        <f>MONTH('Raw Data'!C4342)</f>
        <v>3</v>
      </c>
      <c r="C4342" t="str">
        <f>TEXT('Raw Data'!C4342,"MMM-YYYY")</f>
        <v>Mar-2014</v>
      </c>
      <c r="D4342" t="str">
        <f>TEXT(Calculated_Columns!C4342,"MMMM")</f>
        <v>March</v>
      </c>
      <c r="E4342">
        <f>'Raw Data'!U4342/'Raw Data'!R4342</f>
        <v>0.39999999999999997</v>
      </c>
    </row>
    <row r="4343" spans="1:5" x14ac:dyDescent="0.3">
      <c r="A4343">
        <f>YEAR('Raw Data'!C4343)</f>
        <v>2017</v>
      </c>
      <c r="B4343">
        <f>MONTH('Raw Data'!C4343)</f>
        <v>12</v>
      </c>
      <c r="C4343" t="str">
        <f>TEXT('Raw Data'!C4343,"MMM-YYYY")</f>
        <v>Dec-2017</v>
      </c>
      <c r="D4343" t="str">
        <f>TEXT(Calculated_Columns!C4343,"MMMM")</f>
        <v>December</v>
      </c>
      <c r="E4343">
        <f>'Raw Data'!U4343/'Raw Data'!R4343</f>
        <v>0.29000000000000004</v>
      </c>
    </row>
    <row r="4344" spans="1:5" x14ac:dyDescent="0.3">
      <c r="A4344">
        <f>YEAR('Raw Data'!C4344)</f>
        <v>2017</v>
      </c>
      <c r="B4344">
        <f>MONTH('Raw Data'!C4344)</f>
        <v>3</v>
      </c>
      <c r="C4344" t="str">
        <f>TEXT('Raw Data'!C4344,"MMM-YYYY")</f>
        <v>Mar-2017</v>
      </c>
      <c r="D4344" t="str">
        <f>TEXT(Calculated_Columns!C4344,"MMMM")</f>
        <v>March</v>
      </c>
      <c r="E4344">
        <f>'Raw Data'!U4344/'Raw Data'!R4344</f>
        <v>0.33749999999999997</v>
      </c>
    </row>
    <row r="4345" spans="1:5" x14ac:dyDescent="0.3">
      <c r="A4345">
        <f>YEAR('Raw Data'!C4345)</f>
        <v>2017</v>
      </c>
      <c r="B4345">
        <f>MONTH('Raw Data'!C4345)</f>
        <v>3</v>
      </c>
      <c r="C4345" t="str">
        <f>TEXT('Raw Data'!C4345,"MMM-YYYY")</f>
        <v>Mar-2017</v>
      </c>
      <c r="D4345" t="str">
        <f>TEXT(Calculated_Columns!C4345,"MMMM")</f>
        <v>March</v>
      </c>
      <c r="E4345">
        <f>'Raw Data'!U4345/'Raw Data'!R4345</f>
        <v>-0.19999999999999998</v>
      </c>
    </row>
    <row r="4346" spans="1:5" x14ac:dyDescent="0.3">
      <c r="A4346">
        <f>YEAR('Raw Data'!C4346)</f>
        <v>2017</v>
      </c>
      <c r="B4346">
        <f>MONTH('Raw Data'!C4346)</f>
        <v>3</v>
      </c>
      <c r="C4346" t="str">
        <f>TEXT('Raw Data'!C4346,"MMM-YYYY")</f>
        <v>Mar-2017</v>
      </c>
      <c r="D4346" t="str">
        <f>TEXT(Calculated_Columns!C4346,"MMMM")</f>
        <v>March</v>
      </c>
      <c r="E4346">
        <f>'Raw Data'!U4346/'Raw Data'!R4346</f>
        <v>0.11</v>
      </c>
    </row>
    <row r="4347" spans="1:5" x14ac:dyDescent="0.3">
      <c r="A4347">
        <f>YEAR('Raw Data'!C4347)</f>
        <v>2017</v>
      </c>
      <c r="B4347">
        <f>MONTH('Raw Data'!C4347)</f>
        <v>3</v>
      </c>
      <c r="C4347" t="str">
        <f>TEXT('Raw Data'!C4347,"MMM-YYYY")</f>
        <v>Mar-2017</v>
      </c>
      <c r="D4347" t="str">
        <f>TEXT(Calculated_Columns!C4347,"MMMM")</f>
        <v>March</v>
      </c>
      <c r="E4347">
        <f>'Raw Data'!U4347/'Raw Data'!R4347</f>
        <v>0.43</v>
      </c>
    </row>
    <row r="4348" spans="1:5" x14ac:dyDescent="0.3">
      <c r="A4348">
        <f>YEAR('Raw Data'!C4348)</f>
        <v>2016</v>
      </c>
      <c r="B4348">
        <f>MONTH('Raw Data'!C4348)</f>
        <v>9</v>
      </c>
      <c r="C4348" t="str">
        <f>TEXT('Raw Data'!C4348,"MMM-YYYY")</f>
        <v>Sep-2016</v>
      </c>
      <c r="D4348" t="str">
        <f>TEXT(Calculated_Columns!C4348,"MMMM")</f>
        <v>September</v>
      </c>
      <c r="E4348">
        <f>'Raw Data'!U4348/'Raw Data'!R4348</f>
        <v>0.22222222222222218</v>
      </c>
    </row>
    <row r="4349" spans="1:5" x14ac:dyDescent="0.3">
      <c r="A4349">
        <f>YEAR('Raw Data'!C4349)</f>
        <v>2016</v>
      </c>
      <c r="B4349">
        <f>MONTH('Raw Data'!C4349)</f>
        <v>9</v>
      </c>
      <c r="C4349" t="str">
        <f>TEXT('Raw Data'!C4349,"MMM-YYYY")</f>
        <v>Sep-2016</v>
      </c>
      <c r="D4349" t="str">
        <f>TEXT(Calculated_Columns!C4349,"MMMM")</f>
        <v>September</v>
      </c>
      <c r="E4349">
        <f>'Raw Data'!U4349/'Raw Data'!R4349</f>
        <v>0.43</v>
      </c>
    </row>
    <row r="4350" spans="1:5" x14ac:dyDescent="0.3">
      <c r="A4350">
        <f>YEAR('Raw Data'!C4350)</f>
        <v>2017</v>
      </c>
      <c r="B4350">
        <f>MONTH('Raw Data'!C4350)</f>
        <v>11</v>
      </c>
      <c r="C4350" t="str">
        <f>TEXT('Raw Data'!C4350,"MMM-YYYY")</f>
        <v>Nov-2017</v>
      </c>
      <c r="D4350" t="str">
        <f>TEXT(Calculated_Columns!C4350,"MMMM")</f>
        <v>November</v>
      </c>
      <c r="E4350">
        <f>'Raw Data'!U4350/'Raw Data'!R4350</f>
        <v>-0.73333333333333328</v>
      </c>
    </row>
    <row r="4351" spans="1:5" x14ac:dyDescent="0.3">
      <c r="A4351">
        <f>YEAR('Raw Data'!C4351)</f>
        <v>2017</v>
      </c>
      <c r="B4351">
        <f>MONTH('Raw Data'!C4351)</f>
        <v>11</v>
      </c>
      <c r="C4351" t="str">
        <f>TEXT('Raw Data'!C4351,"MMM-YYYY")</f>
        <v>Nov-2017</v>
      </c>
      <c r="D4351" t="str">
        <f>TEXT(Calculated_Columns!C4351,"MMMM")</f>
        <v>November</v>
      </c>
      <c r="E4351">
        <f>'Raw Data'!U4351/'Raw Data'!R4351</f>
        <v>-0.1</v>
      </c>
    </row>
    <row r="4352" spans="1:5" x14ac:dyDescent="0.3">
      <c r="A4352">
        <f>YEAR('Raw Data'!C4352)</f>
        <v>2017</v>
      </c>
      <c r="B4352">
        <f>MONTH('Raw Data'!C4352)</f>
        <v>4</v>
      </c>
      <c r="C4352" t="str">
        <f>TEXT('Raw Data'!C4352,"MMM-YYYY")</f>
        <v>Apr-2017</v>
      </c>
      <c r="D4352" t="str">
        <f>TEXT(Calculated_Columns!C4352,"MMMM")</f>
        <v>April</v>
      </c>
      <c r="E4352">
        <f>'Raw Data'!U4352/'Raw Data'!R4352</f>
        <v>8.7499999999999994E-2</v>
      </c>
    </row>
    <row r="4353" spans="1:5" x14ac:dyDescent="0.3">
      <c r="A4353">
        <f>YEAR('Raw Data'!C4353)</f>
        <v>2017</v>
      </c>
      <c r="B4353">
        <f>MONTH('Raw Data'!C4353)</f>
        <v>4</v>
      </c>
      <c r="C4353" t="str">
        <f>TEXT('Raw Data'!C4353,"MMM-YYYY")</f>
        <v>Apr-2017</v>
      </c>
      <c r="D4353" t="str">
        <f>TEXT(Calculated_Columns!C4353,"MMMM")</f>
        <v>April</v>
      </c>
      <c r="E4353">
        <f>'Raw Data'!U4353/'Raw Data'!R4353</f>
        <v>-0.17500000000000002</v>
      </c>
    </row>
    <row r="4354" spans="1:5" x14ac:dyDescent="0.3">
      <c r="A4354">
        <f>YEAR('Raw Data'!C4354)</f>
        <v>2017</v>
      </c>
      <c r="B4354">
        <f>MONTH('Raw Data'!C4354)</f>
        <v>12</v>
      </c>
      <c r="C4354" t="str">
        <f>TEXT('Raw Data'!C4354,"MMM-YYYY")</f>
        <v>Dec-2017</v>
      </c>
      <c r="D4354" t="str">
        <f>TEXT(Calculated_Columns!C4354,"MMMM")</f>
        <v>December</v>
      </c>
      <c r="E4354">
        <f>'Raw Data'!U4354/'Raw Data'!R4354</f>
        <v>0.36249999999999993</v>
      </c>
    </row>
    <row r="4355" spans="1:5" x14ac:dyDescent="0.3">
      <c r="A4355">
        <f>YEAR('Raw Data'!C4355)</f>
        <v>2017</v>
      </c>
      <c r="B4355">
        <f>MONTH('Raw Data'!C4355)</f>
        <v>12</v>
      </c>
      <c r="C4355" t="str">
        <f>TEXT('Raw Data'!C4355,"MMM-YYYY")</f>
        <v>Dec-2017</v>
      </c>
      <c r="D4355" t="str">
        <f>TEXT(Calculated_Columns!C4355,"MMMM")</f>
        <v>December</v>
      </c>
      <c r="E4355">
        <f>'Raw Data'!U4355/'Raw Data'!R4355</f>
        <v>0.47999999999999993</v>
      </c>
    </row>
    <row r="4356" spans="1:5" x14ac:dyDescent="0.3">
      <c r="A4356">
        <f>YEAR('Raw Data'!C4356)</f>
        <v>2017</v>
      </c>
      <c r="B4356">
        <f>MONTH('Raw Data'!C4356)</f>
        <v>11</v>
      </c>
      <c r="C4356" t="str">
        <f>TEXT('Raw Data'!C4356,"MMM-YYYY")</f>
        <v>Nov-2017</v>
      </c>
      <c r="D4356" t="str">
        <f>TEXT(Calculated_Columns!C4356,"MMMM")</f>
        <v>November</v>
      </c>
      <c r="E4356">
        <f>'Raw Data'!U4356/'Raw Data'!R4356</f>
        <v>-0.66666666666666674</v>
      </c>
    </row>
    <row r="4357" spans="1:5" x14ac:dyDescent="0.3">
      <c r="A4357">
        <f>YEAR('Raw Data'!C4357)</f>
        <v>2015</v>
      </c>
      <c r="B4357">
        <f>MONTH('Raw Data'!C4357)</f>
        <v>12</v>
      </c>
      <c r="C4357" t="str">
        <f>TEXT('Raw Data'!C4357,"MMM-YYYY")</f>
        <v>Dec-2015</v>
      </c>
      <c r="D4357" t="str">
        <f>TEXT(Calculated_Columns!C4357,"MMMM")</f>
        <v>December</v>
      </c>
      <c r="E4357">
        <f>'Raw Data'!U4357/'Raw Data'!R4357</f>
        <v>-0.66666666666666674</v>
      </c>
    </row>
    <row r="4358" spans="1:5" x14ac:dyDescent="0.3">
      <c r="A4358">
        <f>YEAR('Raw Data'!C4358)</f>
        <v>2015</v>
      </c>
      <c r="B4358">
        <f>MONTH('Raw Data'!C4358)</f>
        <v>12</v>
      </c>
      <c r="C4358" t="str">
        <f>TEXT('Raw Data'!C4358,"MMM-YYYY")</f>
        <v>Dec-2015</v>
      </c>
      <c r="D4358" t="str">
        <f>TEXT(Calculated_Columns!C4358,"MMMM")</f>
        <v>December</v>
      </c>
      <c r="E4358">
        <f>'Raw Data'!U4358/'Raw Data'!R4358</f>
        <v>0.32500000000000001</v>
      </c>
    </row>
    <row r="4359" spans="1:5" x14ac:dyDescent="0.3">
      <c r="A4359">
        <f>YEAR('Raw Data'!C4359)</f>
        <v>2017</v>
      </c>
      <c r="B4359">
        <f>MONTH('Raw Data'!C4359)</f>
        <v>12</v>
      </c>
      <c r="C4359" t="str">
        <f>TEXT('Raw Data'!C4359,"MMM-YYYY")</f>
        <v>Dec-2017</v>
      </c>
      <c r="D4359" t="str">
        <f>TEXT(Calculated_Columns!C4359,"MMMM")</f>
        <v>December</v>
      </c>
      <c r="E4359">
        <f>'Raw Data'!U4359/'Raw Data'!R4359</f>
        <v>0.35</v>
      </c>
    </row>
    <row r="4360" spans="1:5" x14ac:dyDescent="0.3">
      <c r="A4360">
        <f>YEAR('Raw Data'!C4360)</f>
        <v>2017</v>
      </c>
      <c r="B4360">
        <f>MONTH('Raw Data'!C4360)</f>
        <v>12</v>
      </c>
      <c r="C4360" t="str">
        <f>TEXT('Raw Data'!C4360,"MMM-YYYY")</f>
        <v>Dec-2017</v>
      </c>
      <c r="D4360" t="str">
        <f>TEXT(Calculated_Columns!C4360,"MMMM")</f>
        <v>December</v>
      </c>
      <c r="E4360">
        <f>'Raw Data'!U4360/'Raw Data'!R4360</f>
        <v>-0.85</v>
      </c>
    </row>
    <row r="4361" spans="1:5" x14ac:dyDescent="0.3">
      <c r="A4361">
        <f>YEAR('Raw Data'!C4361)</f>
        <v>2017</v>
      </c>
      <c r="B4361">
        <f>MONTH('Raw Data'!C4361)</f>
        <v>12</v>
      </c>
      <c r="C4361" t="str">
        <f>TEXT('Raw Data'!C4361,"MMM-YYYY")</f>
        <v>Dec-2017</v>
      </c>
      <c r="D4361" t="str">
        <f>TEXT(Calculated_Columns!C4361,"MMMM")</f>
        <v>December</v>
      </c>
      <c r="E4361">
        <f>'Raw Data'!U4361/'Raw Data'!R4361</f>
        <v>-2.8571428571428567E-2</v>
      </c>
    </row>
    <row r="4362" spans="1:5" x14ac:dyDescent="0.3">
      <c r="A4362">
        <f>YEAR('Raw Data'!C4362)</f>
        <v>2016</v>
      </c>
      <c r="B4362">
        <f>MONTH('Raw Data'!C4362)</f>
        <v>5</v>
      </c>
      <c r="C4362" t="str">
        <f>TEXT('Raw Data'!C4362,"MMM-YYYY")</f>
        <v>May-2016</v>
      </c>
      <c r="D4362" t="str">
        <f>TEXT(Calculated_Columns!C4362,"MMMM")</f>
        <v>May</v>
      </c>
      <c r="E4362">
        <f>'Raw Data'!U4362/'Raw Data'!R4362</f>
        <v>0.49</v>
      </c>
    </row>
    <row r="4363" spans="1:5" x14ac:dyDescent="0.3">
      <c r="A4363">
        <f>YEAR('Raw Data'!C4363)</f>
        <v>2017</v>
      </c>
      <c r="B4363">
        <f>MONTH('Raw Data'!C4363)</f>
        <v>2</v>
      </c>
      <c r="C4363" t="str">
        <f>TEXT('Raw Data'!C4363,"MMM-YYYY")</f>
        <v>Feb-2017</v>
      </c>
      <c r="D4363" t="str">
        <f>TEXT(Calculated_Columns!C4363,"MMMM")</f>
        <v>February</v>
      </c>
      <c r="E4363">
        <f>'Raw Data'!U4363/'Raw Data'!R4363</f>
        <v>0.29000000000000004</v>
      </c>
    </row>
    <row r="4364" spans="1:5" x14ac:dyDescent="0.3">
      <c r="A4364">
        <f>YEAR('Raw Data'!C4364)</f>
        <v>2017</v>
      </c>
      <c r="B4364">
        <f>MONTH('Raw Data'!C4364)</f>
        <v>5</v>
      </c>
      <c r="C4364" t="str">
        <f>TEXT('Raw Data'!C4364,"MMM-YYYY")</f>
        <v>May-2017</v>
      </c>
      <c r="D4364" t="str">
        <f>TEXT(Calculated_Columns!C4364,"MMMM")</f>
        <v>May</v>
      </c>
      <c r="E4364">
        <f>'Raw Data'!U4364/'Raw Data'!R4364</f>
        <v>0.27</v>
      </c>
    </row>
    <row r="4365" spans="1:5" x14ac:dyDescent="0.3">
      <c r="A4365">
        <f>YEAR('Raw Data'!C4365)</f>
        <v>2017</v>
      </c>
      <c r="B4365">
        <f>MONTH('Raw Data'!C4365)</f>
        <v>5</v>
      </c>
      <c r="C4365" t="str">
        <f>TEXT('Raw Data'!C4365,"MMM-YYYY")</f>
        <v>May-2017</v>
      </c>
      <c r="D4365" t="str">
        <f>TEXT(Calculated_Columns!C4365,"MMMM")</f>
        <v>May</v>
      </c>
      <c r="E4365">
        <f>'Raw Data'!U4365/'Raw Data'!R4365</f>
        <v>0.31999999999999995</v>
      </c>
    </row>
    <row r="4366" spans="1:5" x14ac:dyDescent="0.3">
      <c r="A4366">
        <f>YEAR('Raw Data'!C4366)</f>
        <v>2017</v>
      </c>
      <c r="B4366">
        <f>MONTH('Raw Data'!C4366)</f>
        <v>5</v>
      </c>
      <c r="C4366" t="str">
        <f>TEXT('Raw Data'!C4366,"MMM-YYYY")</f>
        <v>May-2017</v>
      </c>
      <c r="D4366" t="str">
        <f>TEXT(Calculated_Columns!C4366,"MMMM")</f>
        <v>May</v>
      </c>
      <c r="E4366">
        <f>'Raw Data'!U4366/'Raw Data'!R4366</f>
        <v>0.22999999999999998</v>
      </c>
    </row>
    <row r="4367" spans="1:5" x14ac:dyDescent="0.3">
      <c r="A4367">
        <f>YEAR('Raw Data'!C4367)</f>
        <v>2017</v>
      </c>
      <c r="B4367">
        <f>MONTH('Raw Data'!C4367)</f>
        <v>5</v>
      </c>
      <c r="C4367" t="str">
        <f>TEXT('Raw Data'!C4367,"MMM-YYYY")</f>
        <v>May-2017</v>
      </c>
      <c r="D4367" t="str">
        <f>TEXT(Calculated_Columns!C4367,"MMMM")</f>
        <v>May</v>
      </c>
      <c r="E4367">
        <f>'Raw Data'!U4367/'Raw Data'!R4367</f>
        <v>0.47</v>
      </c>
    </row>
    <row r="4368" spans="1:5" x14ac:dyDescent="0.3">
      <c r="A4368">
        <f>YEAR('Raw Data'!C4368)</f>
        <v>2017</v>
      </c>
      <c r="B4368">
        <f>MONTH('Raw Data'!C4368)</f>
        <v>5</v>
      </c>
      <c r="C4368" t="str">
        <f>TEXT('Raw Data'!C4368,"MMM-YYYY")</f>
        <v>May-2017</v>
      </c>
      <c r="D4368" t="str">
        <f>TEXT(Calculated_Columns!C4368,"MMMM")</f>
        <v>May</v>
      </c>
      <c r="E4368">
        <f>'Raw Data'!U4368/'Raw Data'!R4368</f>
        <v>0.33</v>
      </c>
    </row>
    <row r="4369" spans="1:5" x14ac:dyDescent="0.3">
      <c r="A4369">
        <f>YEAR('Raw Data'!C4369)</f>
        <v>2017</v>
      </c>
      <c r="B4369">
        <f>MONTH('Raw Data'!C4369)</f>
        <v>9</v>
      </c>
      <c r="C4369" t="str">
        <f>TEXT('Raw Data'!C4369,"MMM-YYYY")</f>
        <v>Sep-2017</v>
      </c>
      <c r="D4369" t="str">
        <f>TEXT(Calculated_Columns!C4369,"MMMM")</f>
        <v>September</v>
      </c>
      <c r="E4369">
        <f>'Raw Data'!U4369/'Raw Data'!R4369</f>
        <v>0.3125</v>
      </c>
    </row>
    <row r="4370" spans="1:5" x14ac:dyDescent="0.3">
      <c r="A4370">
        <f>YEAR('Raw Data'!C4370)</f>
        <v>2017</v>
      </c>
      <c r="B4370">
        <f>MONTH('Raw Data'!C4370)</f>
        <v>9</v>
      </c>
      <c r="C4370" t="str">
        <f>TEXT('Raw Data'!C4370,"MMM-YYYY")</f>
        <v>Sep-2017</v>
      </c>
      <c r="D4370" t="str">
        <f>TEXT(Calculated_Columns!C4370,"MMMM")</f>
        <v>September</v>
      </c>
      <c r="E4370">
        <f>'Raw Data'!U4370/'Raw Data'!R4370</f>
        <v>0.3125</v>
      </c>
    </row>
    <row r="4371" spans="1:5" x14ac:dyDescent="0.3">
      <c r="A4371">
        <f>YEAR('Raw Data'!C4371)</f>
        <v>2016</v>
      </c>
      <c r="B4371">
        <f>MONTH('Raw Data'!C4371)</f>
        <v>11</v>
      </c>
      <c r="C4371" t="str">
        <f>TEXT('Raw Data'!C4371,"MMM-YYYY")</f>
        <v>Nov-2016</v>
      </c>
      <c r="D4371" t="str">
        <f>TEXT(Calculated_Columns!C4371,"MMMM")</f>
        <v>November</v>
      </c>
      <c r="E4371">
        <f>'Raw Data'!U4371/'Raw Data'!R4371</f>
        <v>0.47999999999999993</v>
      </c>
    </row>
    <row r="4372" spans="1:5" x14ac:dyDescent="0.3">
      <c r="A4372">
        <f>YEAR('Raw Data'!C4372)</f>
        <v>2016</v>
      </c>
      <c r="B4372">
        <f>MONTH('Raw Data'!C4372)</f>
        <v>11</v>
      </c>
      <c r="C4372" t="str">
        <f>TEXT('Raw Data'!C4372,"MMM-YYYY")</f>
        <v>Nov-2016</v>
      </c>
      <c r="D4372" t="str">
        <f>TEXT(Calculated_Columns!C4372,"MMMM")</f>
        <v>November</v>
      </c>
      <c r="E4372">
        <f>'Raw Data'!U4372/'Raw Data'!R4372</f>
        <v>0.41</v>
      </c>
    </row>
    <row r="4373" spans="1:5" x14ac:dyDescent="0.3">
      <c r="A4373">
        <f>YEAR('Raw Data'!C4373)</f>
        <v>2016</v>
      </c>
      <c r="B4373">
        <f>MONTH('Raw Data'!C4373)</f>
        <v>11</v>
      </c>
      <c r="C4373" t="str">
        <f>TEXT('Raw Data'!C4373,"MMM-YYYY")</f>
        <v>Nov-2016</v>
      </c>
      <c r="D4373" t="str">
        <f>TEXT(Calculated_Columns!C4373,"MMMM")</f>
        <v>November</v>
      </c>
      <c r="E4373">
        <f>'Raw Data'!U4373/'Raw Data'!R4373</f>
        <v>0.48</v>
      </c>
    </row>
    <row r="4374" spans="1:5" x14ac:dyDescent="0.3">
      <c r="A4374">
        <f>YEAR('Raw Data'!C4374)</f>
        <v>2017</v>
      </c>
      <c r="B4374">
        <f>MONTH('Raw Data'!C4374)</f>
        <v>7</v>
      </c>
      <c r="C4374" t="str">
        <f>TEXT('Raw Data'!C4374,"MMM-YYYY")</f>
        <v>Jul-2017</v>
      </c>
      <c r="D4374" t="str">
        <f>TEXT(Calculated_Columns!C4374,"MMMM")</f>
        <v>July</v>
      </c>
      <c r="E4374">
        <f>'Raw Data'!U4374/'Raw Data'!R4374</f>
        <v>0.47000000000000003</v>
      </c>
    </row>
    <row r="4375" spans="1:5" x14ac:dyDescent="0.3">
      <c r="A4375">
        <f>YEAR('Raw Data'!C4375)</f>
        <v>2017</v>
      </c>
      <c r="B4375">
        <f>MONTH('Raw Data'!C4375)</f>
        <v>7</v>
      </c>
      <c r="C4375" t="str">
        <f>TEXT('Raw Data'!C4375,"MMM-YYYY")</f>
        <v>Jul-2017</v>
      </c>
      <c r="D4375" t="str">
        <f>TEXT(Calculated_Columns!C4375,"MMMM")</f>
        <v>July</v>
      </c>
      <c r="E4375">
        <f>'Raw Data'!U4375/'Raw Data'!R4375</f>
        <v>6.9999999999999993E-2</v>
      </c>
    </row>
    <row r="4376" spans="1:5" x14ac:dyDescent="0.3">
      <c r="A4376">
        <f>YEAR('Raw Data'!C4376)</f>
        <v>2016</v>
      </c>
      <c r="B4376">
        <f>MONTH('Raw Data'!C4376)</f>
        <v>11</v>
      </c>
      <c r="C4376" t="str">
        <f>TEXT('Raw Data'!C4376,"MMM-YYYY")</f>
        <v>Nov-2016</v>
      </c>
      <c r="D4376" t="str">
        <f>TEXT(Calculated_Columns!C4376,"MMMM")</f>
        <v>November</v>
      </c>
      <c r="E4376">
        <f>'Raw Data'!U4376/'Raw Data'!R4376</f>
        <v>0.16250000000000001</v>
      </c>
    </row>
    <row r="4377" spans="1:5" x14ac:dyDescent="0.3">
      <c r="A4377">
        <f>YEAR('Raw Data'!C4377)</f>
        <v>2014</v>
      </c>
      <c r="B4377">
        <f>MONTH('Raw Data'!C4377)</f>
        <v>4</v>
      </c>
      <c r="C4377" t="str">
        <f>TEXT('Raw Data'!C4377,"MMM-YYYY")</f>
        <v>Apr-2014</v>
      </c>
      <c r="D4377" t="str">
        <f>TEXT(Calculated_Columns!C4377,"MMMM")</f>
        <v>April</v>
      </c>
      <c r="E4377">
        <f>'Raw Data'!U4377/'Raw Data'!R4377</f>
        <v>0.21</v>
      </c>
    </row>
    <row r="4378" spans="1:5" x14ac:dyDescent="0.3">
      <c r="A4378">
        <f>YEAR('Raw Data'!C4378)</f>
        <v>2014</v>
      </c>
      <c r="B4378">
        <f>MONTH('Raw Data'!C4378)</f>
        <v>4</v>
      </c>
      <c r="C4378" t="str">
        <f>TEXT('Raw Data'!C4378,"MMM-YYYY")</f>
        <v>Apr-2014</v>
      </c>
      <c r="D4378" t="str">
        <f>TEXT(Calculated_Columns!C4378,"MMMM")</f>
        <v>April</v>
      </c>
      <c r="E4378">
        <f>'Raw Data'!U4378/'Raw Data'!R4378</f>
        <v>0.28999999999999992</v>
      </c>
    </row>
    <row r="4379" spans="1:5" x14ac:dyDescent="0.3">
      <c r="A4379">
        <f>YEAR('Raw Data'!C4379)</f>
        <v>2014</v>
      </c>
      <c r="B4379">
        <f>MONTH('Raw Data'!C4379)</f>
        <v>4</v>
      </c>
      <c r="C4379" t="str">
        <f>TEXT('Raw Data'!C4379,"MMM-YYYY")</f>
        <v>Apr-2014</v>
      </c>
      <c r="D4379" t="str">
        <f>TEXT(Calculated_Columns!C4379,"MMMM")</f>
        <v>April</v>
      </c>
      <c r="E4379">
        <f>'Raw Data'!U4379/'Raw Data'!R4379</f>
        <v>0.1</v>
      </c>
    </row>
    <row r="4380" spans="1:5" x14ac:dyDescent="0.3">
      <c r="A4380">
        <f>YEAR('Raw Data'!C4380)</f>
        <v>2015</v>
      </c>
      <c r="B4380">
        <f>MONTH('Raw Data'!C4380)</f>
        <v>11</v>
      </c>
      <c r="C4380" t="str">
        <f>TEXT('Raw Data'!C4380,"MMM-YYYY")</f>
        <v>Nov-2015</v>
      </c>
      <c r="D4380" t="str">
        <f>TEXT(Calculated_Columns!C4380,"MMMM")</f>
        <v>November</v>
      </c>
      <c r="E4380">
        <f>'Raw Data'!U4380/'Raw Data'!R4380</f>
        <v>0.47000000000000003</v>
      </c>
    </row>
    <row r="4381" spans="1:5" x14ac:dyDescent="0.3">
      <c r="A4381">
        <f>YEAR('Raw Data'!C4381)</f>
        <v>2015</v>
      </c>
      <c r="B4381">
        <f>MONTH('Raw Data'!C4381)</f>
        <v>11</v>
      </c>
      <c r="C4381" t="str">
        <f>TEXT('Raw Data'!C4381,"MMM-YYYY")</f>
        <v>Nov-2015</v>
      </c>
      <c r="D4381" t="str">
        <f>TEXT(Calculated_Columns!C4381,"MMMM")</f>
        <v>November</v>
      </c>
      <c r="E4381">
        <f>'Raw Data'!U4381/'Raw Data'!R4381</f>
        <v>0.44999999999999996</v>
      </c>
    </row>
    <row r="4382" spans="1:5" x14ac:dyDescent="0.3">
      <c r="A4382">
        <f>YEAR('Raw Data'!C4382)</f>
        <v>2015</v>
      </c>
      <c r="B4382">
        <f>MONTH('Raw Data'!C4382)</f>
        <v>10</v>
      </c>
      <c r="C4382" t="str">
        <f>TEXT('Raw Data'!C4382,"MMM-YYYY")</f>
        <v>Oct-2015</v>
      </c>
      <c r="D4382" t="str">
        <f>TEXT(Calculated_Columns!C4382,"MMMM")</f>
        <v>October</v>
      </c>
      <c r="E4382">
        <f>'Raw Data'!U4382/'Raw Data'!R4382</f>
        <v>0.27</v>
      </c>
    </row>
    <row r="4383" spans="1:5" x14ac:dyDescent="0.3">
      <c r="A4383">
        <f>YEAR('Raw Data'!C4383)</f>
        <v>2015</v>
      </c>
      <c r="B4383">
        <f>MONTH('Raw Data'!C4383)</f>
        <v>10</v>
      </c>
      <c r="C4383" t="str">
        <f>TEXT('Raw Data'!C4383,"MMM-YYYY")</f>
        <v>Oct-2015</v>
      </c>
      <c r="D4383" t="str">
        <f>TEXT(Calculated_Columns!C4383,"MMMM")</f>
        <v>October</v>
      </c>
      <c r="E4383">
        <f>'Raw Data'!U4383/'Raw Data'!R4383</f>
        <v>-0.125</v>
      </c>
    </row>
    <row r="4384" spans="1:5" x14ac:dyDescent="0.3">
      <c r="A4384">
        <f>YEAR('Raw Data'!C4384)</f>
        <v>2015</v>
      </c>
      <c r="B4384">
        <f>MONTH('Raw Data'!C4384)</f>
        <v>7</v>
      </c>
      <c r="C4384" t="str">
        <f>TEXT('Raw Data'!C4384,"MMM-YYYY")</f>
        <v>Jul-2015</v>
      </c>
      <c r="D4384" t="str">
        <f>TEXT(Calculated_Columns!C4384,"MMMM")</f>
        <v>July</v>
      </c>
      <c r="E4384">
        <f>'Raw Data'!U4384/'Raw Data'!R4384</f>
        <v>-1.5500000000000003</v>
      </c>
    </row>
    <row r="4385" spans="1:5" x14ac:dyDescent="0.3">
      <c r="A4385">
        <f>YEAR('Raw Data'!C4385)</f>
        <v>2015</v>
      </c>
      <c r="B4385">
        <f>MONTH('Raw Data'!C4385)</f>
        <v>7</v>
      </c>
      <c r="C4385" t="str">
        <f>TEXT('Raw Data'!C4385,"MMM-YYYY")</f>
        <v>Jul-2015</v>
      </c>
      <c r="D4385" t="str">
        <f>TEXT(Calculated_Columns!C4385,"MMMM")</f>
        <v>July</v>
      </c>
      <c r="E4385">
        <f>'Raw Data'!U4385/'Raw Data'!R4385</f>
        <v>-0.32857142857142857</v>
      </c>
    </row>
    <row r="4386" spans="1:5" x14ac:dyDescent="0.3">
      <c r="A4386">
        <f>YEAR('Raw Data'!C4386)</f>
        <v>2015</v>
      </c>
      <c r="B4386">
        <f>MONTH('Raw Data'!C4386)</f>
        <v>7</v>
      </c>
      <c r="C4386" t="str">
        <f>TEXT('Raw Data'!C4386,"MMM-YYYY")</f>
        <v>Jul-2015</v>
      </c>
      <c r="D4386" t="str">
        <f>TEXT(Calculated_Columns!C4386,"MMMM")</f>
        <v>July</v>
      </c>
      <c r="E4386">
        <f>'Raw Data'!U4386/'Raw Data'!R4386</f>
        <v>8.7499999999999994E-2</v>
      </c>
    </row>
    <row r="4387" spans="1:5" x14ac:dyDescent="0.3">
      <c r="A4387">
        <f>YEAR('Raw Data'!C4387)</f>
        <v>2015</v>
      </c>
      <c r="B4387">
        <f>MONTH('Raw Data'!C4387)</f>
        <v>7</v>
      </c>
      <c r="C4387" t="str">
        <f>TEXT('Raw Data'!C4387,"MMM-YYYY")</f>
        <v>Jul-2015</v>
      </c>
      <c r="D4387" t="str">
        <f>TEXT(Calculated_Columns!C4387,"MMMM")</f>
        <v>July</v>
      </c>
      <c r="E4387">
        <f>'Raw Data'!U4387/'Raw Data'!R4387</f>
        <v>-5.7142857142857141E-2</v>
      </c>
    </row>
    <row r="4388" spans="1:5" x14ac:dyDescent="0.3">
      <c r="A4388">
        <f>YEAR('Raw Data'!C4388)</f>
        <v>2016</v>
      </c>
      <c r="B4388">
        <f>MONTH('Raw Data'!C4388)</f>
        <v>10</v>
      </c>
      <c r="C4388" t="str">
        <f>TEXT('Raw Data'!C4388,"MMM-YYYY")</f>
        <v>Oct-2016</v>
      </c>
      <c r="D4388" t="str">
        <f>TEXT(Calculated_Columns!C4388,"MMMM")</f>
        <v>October</v>
      </c>
      <c r="E4388">
        <f>'Raw Data'!U4388/'Raw Data'!R4388</f>
        <v>0.26999999999999996</v>
      </c>
    </row>
    <row r="4389" spans="1:5" x14ac:dyDescent="0.3">
      <c r="A4389">
        <f>YEAR('Raw Data'!C4389)</f>
        <v>2016</v>
      </c>
      <c r="B4389">
        <f>MONTH('Raw Data'!C4389)</f>
        <v>10</v>
      </c>
      <c r="C4389" t="str">
        <f>TEXT('Raw Data'!C4389,"MMM-YYYY")</f>
        <v>Oct-2016</v>
      </c>
      <c r="D4389" t="str">
        <f>TEXT(Calculated_Columns!C4389,"MMMM")</f>
        <v>October</v>
      </c>
      <c r="E4389">
        <f>'Raw Data'!U4389/'Raw Data'!R4389</f>
        <v>0.3125</v>
      </c>
    </row>
    <row r="4390" spans="1:5" x14ac:dyDescent="0.3">
      <c r="A4390">
        <f>YEAR('Raw Data'!C4390)</f>
        <v>2017</v>
      </c>
      <c r="B4390">
        <f>MONTH('Raw Data'!C4390)</f>
        <v>11</v>
      </c>
      <c r="C4390" t="str">
        <f>TEXT('Raw Data'!C4390,"MMM-YYYY")</f>
        <v>Nov-2017</v>
      </c>
      <c r="D4390" t="str">
        <f>TEXT(Calculated_Columns!C4390,"MMMM")</f>
        <v>November</v>
      </c>
      <c r="E4390">
        <f>'Raw Data'!U4390/'Raw Data'!R4390</f>
        <v>0.48000000000000004</v>
      </c>
    </row>
    <row r="4391" spans="1:5" x14ac:dyDescent="0.3">
      <c r="A4391">
        <f>YEAR('Raw Data'!C4391)</f>
        <v>2017</v>
      </c>
      <c r="B4391">
        <f>MONTH('Raw Data'!C4391)</f>
        <v>11</v>
      </c>
      <c r="C4391" t="str">
        <f>TEXT('Raw Data'!C4391,"MMM-YYYY")</f>
        <v>Nov-2017</v>
      </c>
      <c r="D4391" t="str">
        <f>TEXT(Calculated_Columns!C4391,"MMMM")</f>
        <v>November</v>
      </c>
      <c r="E4391">
        <f>'Raw Data'!U4391/'Raw Data'!R4391</f>
        <v>-0.13750000000000001</v>
      </c>
    </row>
    <row r="4392" spans="1:5" x14ac:dyDescent="0.3">
      <c r="A4392">
        <f>YEAR('Raw Data'!C4392)</f>
        <v>2017</v>
      </c>
      <c r="B4392">
        <f>MONTH('Raw Data'!C4392)</f>
        <v>11</v>
      </c>
      <c r="C4392" t="str">
        <f>TEXT('Raw Data'!C4392,"MMM-YYYY")</f>
        <v>Nov-2017</v>
      </c>
      <c r="D4392" t="str">
        <f>TEXT(Calculated_Columns!C4392,"MMMM")</f>
        <v>November</v>
      </c>
      <c r="E4392">
        <f>'Raw Data'!U4392/'Raw Data'!R4392</f>
        <v>0.26</v>
      </c>
    </row>
    <row r="4393" spans="1:5" x14ac:dyDescent="0.3">
      <c r="A4393">
        <f>YEAR('Raw Data'!C4393)</f>
        <v>2017</v>
      </c>
      <c r="B4393">
        <f>MONTH('Raw Data'!C4393)</f>
        <v>11</v>
      </c>
      <c r="C4393" t="str">
        <f>TEXT('Raw Data'!C4393,"MMM-YYYY")</f>
        <v>Nov-2017</v>
      </c>
      <c r="D4393" t="str">
        <f>TEXT(Calculated_Columns!C4393,"MMMM")</f>
        <v>November</v>
      </c>
      <c r="E4393">
        <f>'Raw Data'!U4393/'Raw Data'!R4393</f>
        <v>0.27999999999999997</v>
      </c>
    </row>
    <row r="4394" spans="1:5" x14ac:dyDescent="0.3">
      <c r="A4394">
        <f>YEAR('Raw Data'!C4394)</f>
        <v>2016</v>
      </c>
      <c r="B4394">
        <f>MONTH('Raw Data'!C4394)</f>
        <v>9</v>
      </c>
      <c r="C4394" t="str">
        <f>TEXT('Raw Data'!C4394,"MMM-YYYY")</f>
        <v>Sep-2016</v>
      </c>
      <c r="D4394" t="str">
        <f>TEXT(Calculated_Columns!C4394,"MMMM")</f>
        <v>September</v>
      </c>
      <c r="E4394">
        <f>'Raw Data'!U4394/'Raw Data'!R4394</f>
        <v>8.7499999999999994E-2</v>
      </c>
    </row>
    <row r="4395" spans="1:5" x14ac:dyDescent="0.3">
      <c r="A4395">
        <f>YEAR('Raw Data'!C4395)</f>
        <v>2016</v>
      </c>
      <c r="B4395">
        <f>MONTH('Raw Data'!C4395)</f>
        <v>9</v>
      </c>
      <c r="C4395" t="str">
        <f>TEXT('Raw Data'!C4395,"MMM-YYYY")</f>
        <v>Sep-2016</v>
      </c>
      <c r="D4395" t="str">
        <f>TEXT(Calculated_Columns!C4395,"MMMM")</f>
        <v>September</v>
      </c>
      <c r="E4395">
        <f>'Raw Data'!U4395/'Raw Data'!R4395</f>
        <v>0.36249999999999999</v>
      </c>
    </row>
    <row r="4396" spans="1:5" x14ac:dyDescent="0.3">
      <c r="A4396">
        <f>YEAR('Raw Data'!C4396)</f>
        <v>2014</v>
      </c>
      <c r="B4396">
        <f>MONTH('Raw Data'!C4396)</f>
        <v>7</v>
      </c>
      <c r="C4396" t="str">
        <f>TEXT('Raw Data'!C4396,"MMM-YYYY")</f>
        <v>Jul-2014</v>
      </c>
      <c r="D4396" t="str">
        <f>TEXT(Calculated_Columns!C4396,"MMMM")</f>
        <v>July</v>
      </c>
      <c r="E4396">
        <f>'Raw Data'!U4396/'Raw Data'!R4396</f>
        <v>-0.19999999999999998</v>
      </c>
    </row>
    <row r="4397" spans="1:5" x14ac:dyDescent="0.3">
      <c r="A4397">
        <f>YEAR('Raw Data'!C4397)</f>
        <v>2014</v>
      </c>
      <c r="B4397">
        <f>MONTH('Raw Data'!C4397)</f>
        <v>7</v>
      </c>
      <c r="C4397" t="str">
        <f>TEXT('Raw Data'!C4397,"MMM-YYYY")</f>
        <v>Jul-2014</v>
      </c>
      <c r="D4397" t="str">
        <f>TEXT(Calculated_Columns!C4397,"MMMM")</f>
        <v>July</v>
      </c>
      <c r="E4397">
        <f>'Raw Data'!U4397/'Raw Data'!R4397</f>
        <v>-0.8</v>
      </c>
    </row>
    <row r="4398" spans="1:5" x14ac:dyDescent="0.3">
      <c r="A4398">
        <f>YEAR('Raw Data'!C4398)</f>
        <v>2016</v>
      </c>
      <c r="B4398">
        <f>MONTH('Raw Data'!C4398)</f>
        <v>11</v>
      </c>
      <c r="C4398" t="str">
        <f>TEXT('Raw Data'!C4398,"MMM-YYYY")</f>
        <v>Nov-2016</v>
      </c>
      <c r="D4398" t="str">
        <f>TEXT(Calculated_Columns!C4398,"MMMM")</f>
        <v>November</v>
      </c>
      <c r="E4398">
        <f>'Raw Data'!U4398/'Raw Data'!R4398</f>
        <v>7.5000000000000011E-2</v>
      </c>
    </row>
    <row r="4399" spans="1:5" x14ac:dyDescent="0.3">
      <c r="A4399">
        <f>YEAR('Raw Data'!C4399)</f>
        <v>2014</v>
      </c>
      <c r="B4399">
        <f>MONTH('Raw Data'!C4399)</f>
        <v>7</v>
      </c>
      <c r="C4399" t="str">
        <f>TEXT('Raw Data'!C4399,"MMM-YYYY")</f>
        <v>Jul-2014</v>
      </c>
      <c r="D4399" t="str">
        <f>TEXT(Calculated_Columns!C4399,"MMMM")</f>
        <v>July</v>
      </c>
      <c r="E4399">
        <f>'Raw Data'!U4399/'Raw Data'!R4399</f>
        <v>-0.27142857142857141</v>
      </c>
    </row>
    <row r="4400" spans="1:5" x14ac:dyDescent="0.3">
      <c r="A4400">
        <f>YEAR('Raw Data'!C4400)</f>
        <v>2014</v>
      </c>
      <c r="B4400">
        <f>MONTH('Raw Data'!C4400)</f>
        <v>7</v>
      </c>
      <c r="C4400" t="str">
        <f>TEXT('Raw Data'!C4400,"MMM-YYYY")</f>
        <v>Jul-2014</v>
      </c>
      <c r="D4400" t="str">
        <f>TEXT(Calculated_Columns!C4400,"MMMM")</f>
        <v>July</v>
      </c>
      <c r="E4400">
        <f>'Raw Data'!U4400/'Raw Data'!R4400</f>
        <v>0.17500000000000002</v>
      </c>
    </row>
    <row r="4401" spans="1:5" x14ac:dyDescent="0.3">
      <c r="A4401">
        <f>YEAR('Raw Data'!C4401)</f>
        <v>2016</v>
      </c>
      <c r="B4401">
        <f>MONTH('Raw Data'!C4401)</f>
        <v>3</v>
      </c>
      <c r="C4401" t="str">
        <f>TEXT('Raw Data'!C4401,"MMM-YYYY")</f>
        <v>Mar-2016</v>
      </c>
      <c r="D4401" t="str">
        <f>TEXT(Calculated_Columns!C4401,"MMMM")</f>
        <v>March</v>
      </c>
      <c r="E4401">
        <f>'Raw Data'!U4401/'Raw Data'!R4401</f>
        <v>0.44999999999999996</v>
      </c>
    </row>
    <row r="4402" spans="1:5" x14ac:dyDescent="0.3">
      <c r="A4402">
        <f>YEAR('Raw Data'!C4402)</f>
        <v>2016</v>
      </c>
      <c r="B4402">
        <f>MONTH('Raw Data'!C4402)</f>
        <v>3</v>
      </c>
      <c r="C4402" t="str">
        <f>TEXT('Raw Data'!C4402,"MMM-YYYY")</f>
        <v>Mar-2016</v>
      </c>
      <c r="D4402" t="str">
        <f>TEXT(Calculated_Columns!C4402,"MMMM")</f>
        <v>March</v>
      </c>
      <c r="E4402">
        <f>'Raw Data'!U4402/'Raw Data'!R4402</f>
        <v>0.33</v>
      </c>
    </row>
    <row r="4403" spans="1:5" x14ac:dyDescent="0.3">
      <c r="A4403">
        <f>YEAR('Raw Data'!C4403)</f>
        <v>2016</v>
      </c>
      <c r="B4403">
        <f>MONTH('Raw Data'!C4403)</f>
        <v>3</v>
      </c>
      <c r="C4403" t="str">
        <f>TEXT('Raw Data'!C4403,"MMM-YYYY")</f>
        <v>Mar-2016</v>
      </c>
      <c r="D4403" t="str">
        <f>TEXT(Calculated_Columns!C4403,"MMMM")</f>
        <v>March</v>
      </c>
      <c r="E4403">
        <f>'Raw Data'!U4403/'Raw Data'!R4403</f>
        <v>0.26</v>
      </c>
    </row>
    <row r="4404" spans="1:5" x14ac:dyDescent="0.3">
      <c r="A4404">
        <f>YEAR('Raw Data'!C4404)</f>
        <v>2016</v>
      </c>
      <c r="B4404">
        <f>MONTH('Raw Data'!C4404)</f>
        <v>12</v>
      </c>
      <c r="C4404" t="str">
        <f>TEXT('Raw Data'!C4404,"MMM-YYYY")</f>
        <v>Dec-2016</v>
      </c>
      <c r="D4404" t="str">
        <f>TEXT(Calculated_Columns!C4404,"MMMM")</f>
        <v>December</v>
      </c>
      <c r="E4404">
        <f>'Raw Data'!U4404/'Raw Data'!R4404</f>
        <v>0.22500000000000001</v>
      </c>
    </row>
    <row r="4405" spans="1:5" x14ac:dyDescent="0.3">
      <c r="A4405">
        <f>YEAR('Raw Data'!C4405)</f>
        <v>2014</v>
      </c>
      <c r="B4405">
        <f>MONTH('Raw Data'!C4405)</f>
        <v>9</v>
      </c>
      <c r="C4405" t="str">
        <f>TEXT('Raw Data'!C4405,"MMM-YYYY")</f>
        <v>Sep-2014</v>
      </c>
      <c r="D4405" t="str">
        <f>TEXT(Calculated_Columns!C4405,"MMMM")</f>
        <v>September</v>
      </c>
      <c r="E4405">
        <f>'Raw Data'!U4405/'Raw Data'!R4405</f>
        <v>0.38</v>
      </c>
    </row>
    <row r="4406" spans="1:5" x14ac:dyDescent="0.3">
      <c r="A4406">
        <f>YEAR('Raw Data'!C4406)</f>
        <v>2015</v>
      </c>
      <c r="B4406">
        <f>MONTH('Raw Data'!C4406)</f>
        <v>7</v>
      </c>
      <c r="C4406" t="str">
        <f>TEXT('Raw Data'!C4406,"MMM-YYYY")</f>
        <v>Jul-2015</v>
      </c>
      <c r="D4406" t="str">
        <f>TEXT(Calculated_Columns!C4406,"MMMM")</f>
        <v>July</v>
      </c>
      <c r="E4406">
        <f>'Raw Data'!U4406/'Raw Data'!R4406</f>
        <v>6.25E-2</v>
      </c>
    </row>
    <row r="4407" spans="1:5" x14ac:dyDescent="0.3">
      <c r="A4407">
        <f>YEAR('Raw Data'!C4407)</f>
        <v>2015</v>
      </c>
      <c r="B4407">
        <f>MONTH('Raw Data'!C4407)</f>
        <v>7</v>
      </c>
      <c r="C4407" t="str">
        <f>TEXT('Raw Data'!C4407,"MMM-YYYY")</f>
        <v>Jul-2015</v>
      </c>
      <c r="D4407" t="str">
        <f>TEXT(Calculated_Columns!C4407,"MMMM")</f>
        <v>July</v>
      </c>
      <c r="E4407">
        <f>'Raw Data'!U4407/'Raw Data'!R4407</f>
        <v>-6.25E-2</v>
      </c>
    </row>
    <row r="4408" spans="1:5" x14ac:dyDescent="0.3">
      <c r="A4408">
        <f>YEAR('Raw Data'!C4408)</f>
        <v>2016</v>
      </c>
      <c r="B4408">
        <f>MONTH('Raw Data'!C4408)</f>
        <v>11</v>
      </c>
      <c r="C4408" t="str">
        <f>TEXT('Raw Data'!C4408,"MMM-YYYY")</f>
        <v>Nov-2016</v>
      </c>
      <c r="D4408" t="str">
        <f>TEXT(Calculated_Columns!C4408,"MMMM")</f>
        <v>November</v>
      </c>
      <c r="E4408">
        <f>'Raw Data'!U4408/'Raw Data'!R4408</f>
        <v>0.45</v>
      </c>
    </row>
    <row r="4409" spans="1:5" x14ac:dyDescent="0.3">
      <c r="A4409">
        <f>YEAR('Raw Data'!C4409)</f>
        <v>2016</v>
      </c>
      <c r="B4409">
        <f>MONTH('Raw Data'!C4409)</f>
        <v>11</v>
      </c>
      <c r="C4409" t="str">
        <f>TEXT('Raw Data'!C4409,"MMM-YYYY")</f>
        <v>Nov-2016</v>
      </c>
      <c r="D4409" t="str">
        <f>TEXT(Calculated_Columns!C4409,"MMMM")</f>
        <v>November</v>
      </c>
      <c r="E4409">
        <f>'Raw Data'!U4409/'Raw Data'!R4409</f>
        <v>0.48000000000000004</v>
      </c>
    </row>
    <row r="4410" spans="1:5" x14ac:dyDescent="0.3">
      <c r="A4410">
        <f>YEAR('Raw Data'!C4410)</f>
        <v>2016</v>
      </c>
      <c r="B4410">
        <f>MONTH('Raw Data'!C4410)</f>
        <v>11</v>
      </c>
      <c r="C4410" t="str">
        <f>TEXT('Raw Data'!C4410,"MMM-YYYY")</f>
        <v>Nov-2016</v>
      </c>
      <c r="D4410" t="str">
        <f>TEXT(Calculated_Columns!C4410,"MMMM")</f>
        <v>November</v>
      </c>
      <c r="E4410">
        <f>'Raw Data'!U4410/'Raw Data'!R4410</f>
        <v>0.47000000000000003</v>
      </c>
    </row>
    <row r="4411" spans="1:5" x14ac:dyDescent="0.3">
      <c r="A4411">
        <f>YEAR('Raw Data'!C4411)</f>
        <v>2014</v>
      </c>
      <c r="B4411">
        <f>MONTH('Raw Data'!C4411)</f>
        <v>5</v>
      </c>
      <c r="C4411" t="str">
        <f>TEXT('Raw Data'!C4411,"MMM-YYYY")</f>
        <v>May-2014</v>
      </c>
      <c r="D4411" t="str">
        <f>TEXT(Calculated_Columns!C4411,"MMMM")</f>
        <v>May</v>
      </c>
      <c r="E4411">
        <f>'Raw Data'!U4411/'Raw Data'!R4411</f>
        <v>0.47000000000000003</v>
      </c>
    </row>
    <row r="4412" spans="1:5" x14ac:dyDescent="0.3">
      <c r="A4412">
        <f>YEAR('Raw Data'!C4412)</f>
        <v>2014</v>
      </c>
      <c r="B4412">
        <f>MONTH('Raw Data'!C4412)</f>
        <v>5</v>
      </c>
      <c r="C4412" t="str">
        <f>TEXT('Raw Data'!C4412,"MMM-YYYY")</f>
        <v>May-2014</v>
      </c>
      <c r="D4412" t="str">
        <f>TEXT(Calculated_Columns!C4412,"MMMM")</f>
        <v>May</v>
      </c>
      <c r="E4412">
        <f>'Raw Data'!U4412/'Raw Data'!R4412</f>
        <v>0.27999999999999997</v>
      </c>
    </row>
    <row r="4413" spans="1:5" x14ac:dyDescent="0.3">
      <c r="A4413">
        <f>YEAR('Raw Data'!C4413)</f>
        <v>2014</v>
      </c>
      <c r="B4413">
        <f>MONTH('Raw Data'!C4413)</f>
        <v>6</v>
      </c>
      <c r="C4413" t="str">
        <f>TEXT('Raw Data'!C4413,"MMM-YYYY")</f>
        <v>Jun-2014</v>
      </c>
      <c r="D4413" t="str">
        <f>TEXT(Calculated_Columns!C4413,"MMMM")</f>
        <v>June</v>
      </c>
      <c r="E4413">
        <f>'Raw Data'!U4413/'Raw Data'!R4413</f>
        <v>0.46</v>
      </c>
    </row>
    <row r="4414" spans="1:5" x14ac:dyDescent="0.3">
      <c r="A4414">
        <f>YEAR('Raw Data'!C4414)</f>
        <v>2014</v>
      </c>
      <c r="B4414">
        <f>MONTH('Raw Data'!C4414)</f>
        <v>6</v>
      </c>
      <c r="C4414" t="str">
        <f>TEXT('Raw Data'!C4414,"MMM-YYYY")</f>
        <v>Jun-2014</v>
      </c>
      <c r="D4414" t="str">
        <f>TEXT(Calculated_Columns!C4414,"MMMM")</f>
        <v>June</v>
      </c>
      <c r="E4414">
        <f>'Raw Data'!U4414/'Raw Data'!R4414</f>
        <v>0.26</v>
      </c>
    </row>
    <row r="4415" spans="1:5" x14ac:dyDescent="0.3">
      <c r="A4415">
        <f>YEAR('Raw Data'!C4415)</f>
        <v>2014</v>
      </c>
      <c r="B4415">
        <f>MONTH('Raw Data'!C4415)</f>
        <v>6</v>
      </c>
      <c r="C4415" t="str">
        <f>TEXT('Raw Data'!C4415,"MMM-YYYY")</f>
        <v>Jun-2014</v>
      </c>
      <c r="D4415" t="str">
        <f>TEXT(Calculated_Columns!C4415,"MMMM")</f>
        <v>June</v>
      </c>
      <c r="E4415">
        <f>'Raw Data'!U4415/'Raw Data'!R4415</f>
        <v>0.44999999999999996</v>
      </c>
    </row>
    <row r="4416" spans="1:5" x14ac:dyDescent="0.3">
      <c r="A4416">
        <f>YEAR('Raw Data'!C4416)</f>
        <v>2017</v>
      </c>
      <c r="B4416">
        <f>MONTH('Raw Data'!C4416)</f>
        <v>8</v>
      </c>
      <c r="C4416" t="str">
        <f>TEXT('Raw Data'!C4416,"MMM-YYYY")</f>
        <v>Aug-2017</v>
      </c>
      <c r="D4416" t="str">
        <f>TEXT(Calculated_Columns!C4416,"MMMM")</f>
        <v>August</v>
      </c>
      <c r="E4416">
        <f>'Raw Data'!U4416/'Raw Data'!R4416</f>
        <v>0.47</v>
      </c>
    </row>
    <row r="4417" spans="1:5" x14ac:dyDescent="0.3">
      <c r="A4417">
        <f>YEAR('Raw Data'!C4417)</f>
        <v>2014</v>
      </c>
      <c r="B4417">
        <f>MONTH('Raw Data'!C4417)</f>
        <v>11</v>
      </c>
      <c r="C4417" t="str">
        <f>TEXT('Raw Data'!C4417,"MMM-YYYY")</f>
        <v>Nov-2014</v>
      </c>
      <c r="D4417" t="str">
        <f>TEXT(Calculated_Columns!C4417,"MMMM")</f>
        <v>November</v>
      </c>
      <c r="E4417">
        <f>'Raw Data'!U4417/'Raw Data'!R4417</f>
        <v>0.125</v>
      </c>
    </row>
    <row r="4418" spans="1:5" x14ac:dyDescent="0.3">
      <c r="A4418">
        <f>YEAR('Raw Data'!C4418)</f>
        <v>2014</v>
      </c>
      <c r="B4418">
        <f>MONTH('Raw Data'!C4418)</f>
        <v>11</v>
      </c>
      <c r="C4418" t="str">
        <f>TEXT('Raw Data'!C4418,"MMM-YYYY")</f>
        <v>Nov-2014</v>
      </c>
      <c r="D4418" t="str">
        <f>TEXT(Calculated_Columns!C4418,"MMMM")</f>
        <v>November</v>
      </c>
      <c r="E4418">
        <f>'Raw Data'!U4418/'Raw Data'!R4418</f>
        <v>0.5</v>
      </c>
    </row>
    <row r="4419" spans="1:5" x14ac:dyDescent="0.3">
      <c r="A4419">
        <f>YEAR('Raw Data'!C4419)</f>
        <v>2017</v>
      </c>
      <c r="B4419">
        <f>MONTH('Raw Data'!C4419)</f>
        <v>4</v>
      </c>
      <c r="C4419" t="str">
        <f>TEXT('Raw Data'!C4419,"MMM-YYYY")</f>
        <v>Apr-2017</v>
      </c>
      <c r="D4419" t="str">
        <f>TEXT(Calculated_Columns!C4419,"MMMM")</f>
        <v>April</v>
      </c>
      <c r="E4419">
        <f>'Raw Data'!U4419/'Raw Data'!R4419</f>
        <v>0.45999999999999996</v>
      </c>
    </row>
    <row r="4420" spans="1:5" x14ac:dyDescent="0.3">
      <c r="A4420">
        <f>YEAR('Raw Data'!C4420)</f>
        <v>2014</v>
      </c>
      <c r="B4420">
        <f>MONTH('Raw Data'!C4420)</f>
        <v>12</v>
      </c>
      <c r="C4420" t="str">
        <f>TEXT('Raw Data'!C4420,"MMM-YYYY")</f>
        <v>Dec-2014</v>
      </c>
      <c r="D4420" t="str">
        <f>TEXT(Calculated_Columns!C4420,"MMMM")</f>
        <v>December</v>
      </c>
      <c r="E4420">
        <f>'Raw Data'!U4420/'Raw Data'!R4420</f>
        <v>-0.1125</v>
      </c>
    </row>
    <row r="4421" spans="1:5" x14ac:dyDescent="0.3">
      <c r="A4421">
        <f>YEAR('Raw Data'!C4421)</f>
        <v>2014</v>
      </c>
      <c r="B4421">
        <f>MONTH('Raw Data'!C4421)</f>
        <v>12</v>
      </c>
      <c r="C4421" t="str">
        <f>TEXT('Raw Data'!C4421,"MMM-YYYY")</f>
        <v>Dec-2014</v>
      </c>
      <c r="D4421" t="str">
        <f>TEXT(Calculated_Columns!C4421,"MMMM")</f>
        <v>December</v>
      </c>
      <c r="E4421">
        <f>'Raw Data'!U4421/'Raw Data'!R4421</f>
        <v>-0.73333333333333339</v>
      </c>
    </row>
    <row r="4422" spans="1:5" x14ac:dyDescent="0.3">
      <c r="A4422">
        <f>YEAR('Raw Data'!C4422)</f>
        <v>2015</v>
      </c>
      <c r="B4422">
        <f>MONTH('Raw Data'!C4422)</f>
        <v>11</v>
      </c>
      <c r="C4422" t="str">
        <f>TEXT('Raw Data'!C4422,"MMM-YYYY")</f>
        <v>Nov-2015</v>
      </c>
      <c r="D4422" t="str">
        <f>TEXT(Calculated_Columns!C4422,"MMMM")</f>
        <v>November</v>
      </c>
      <c r="E4422">
        <f>'Raw Data'!U4422/'Raw Data'!R4422</f>
        <v>7.4999999999999997E-2</v>
      </c>
    </row>
    <row r="4423" spans="1:5" x14ac:dyDescent="0.3">
      <c r="A4423">
        <f>YEAR('Raw Data'!C4423)</f>
        <v>2014</v>
      </c>
      <c r="B4423">
        <f>MONTH('Raw Data'!C4423)</f>
        <v>3</v>
      </c>
      <c r="C4423" t="str">
        <f>TEXT('Raw Data'!C4423,"MMM-YYYY")</f>
        <v>Mar-2014</v>
      </c>
      <c r="D4423" t="str">
        <f>TEXT(Calculated_Columns!C4423,"MMMM")</f>
        <v>March</v>
      </c>
      <c r="E4423">
        <f>'Raw Data'!U4423/'Raw Data'!R4423</f>
        <v>0.15000000000000002</v>
      </c>
    </row>
    <row r="4424" spans="1:5" x14ac:dyDescent="0.3">
      <c r="A4424">
        <f>YEAR('Raw Data'!C4424)</f>
        <v>2017</v>
      </c>
      <c r="B4424">
        <f>MONTH('Raw Data'!C4424)</f>
        <v>5</v>
      </c>
      <c r="C4424" t="str">
        <f>TEXT('Raw Data'!C4424,"MMM-YYYY")</f>
        <v>May-2017</v>
      </c>
      <c r="D4424" t="str">
        <f>TEXT(Calculated_Columns!C4424,"MMMM")</f>
        <v>May</v>
      </c>
      <c r="E4424">
        <f>'Raw Data'!U4424/'Raw Data'!R4424</f>
        <v>0.26</v>
      </c>
    </row>
    <row r="4425" spans="1:5" x14ac:dyDescent="0.3">
      <c r="A4425">
        <f>YEAR('Raw Data'!C4425)</f>
        <v>2017</v>
      </c>
      <c r="B4425">
        <f>MONTH('Raw Data'!C4425)</f>
        <v>5</v>
      </c>
      <c r="C4425" t="str">
        <f>TEXT('Raw Data'!C4425,"MMM-YYYY")</f>
        <v>May-2017</v>
      </c>
      <c r="D4425" t="str">
        <f>TEXT(Calculated_Columns!C4425,"MMMM")</f>
        <v>May</v>
      </c>
      <c r="E4425">
        <f>'Raw Data'!U4425/'Raw Data'!R4425</f>
        <v>0.25</v>
      </c>
    </row>
    <row r="4426" spans="1:5" x14ac:dyDescent="0.3">
      <c r="A4426">
        <f>YEAR('Raw Data'!C4426)</f>
        <v>2017</v>
      </c>
      <c r="B4426">
        <f>MONTH('Raw Data'!C4426)</f>
        <v>5</v>
      </c>
      <c r="C4426" t="str">
        <f>TEXT('Raw Data'!C4426,"MMM-YYYY")</f>
        <v>May-2017</v>
      </c>
      <c r="D4426" t="str">
        <f>TEXT(Calculated_Columns!C4426,"MMMM")</f>
        <v>May</v>
      </c>
      <c r="E4426">
        <f>'Raw Data'!U4426/'Raw Data'!R4426</f>
        <v>0.44999999999999996</v>
      </c>
    </row>
    <row r="4427" spans="1:5" x14ac:dyDescent="0.3">
      <c r="A4427">
        <f>YEAR('Raw Data'!C4427)</f>
        <v>2017</v>
      </c>
      <c r="B4427">
        <f>MONTH('Raw Data'!C4427)</f>
        <v>5</v>
      </c>
      <c r="C4427" t="str">
        <f>TEXT('Raw Data'!C4427,"MMM-YYYY")</f>
        <v>May-2017</v>
      </c>
      <c r="D4427" t="str">
        <f>TEXT(Calculated_Columns!C4427,"MMMM")</f>
        <v>May</v>
      </c>
      <c r="E4427">
        <f>'Raw Data'!U4427/'Raw Data'!R4427</f>
        <v>0.48000000000000004</v>
      </c>
    </row>
    <row r="4428" spans="1:5" x14ac:dyDescent="0.3">
      <c r="A4428">
        <f>YEAR('Raw Data'!C4428)</f>
        <v>2017</v>
      </c>
      <c r="B4428">
        <f>MONTH('Raw Data'!C4428)</f>
        <v>5</v>
      </c>
      <c r="C4428" t="str">
        <f>TEXT('Raw Data'!C4428,"MMM-YYYY")</f>
        <v>May-2017</v>
      </c>
      <c r="D4428" t="str">
        <f>TEXT(Calculated_Columns!C4428,"MMMM")</f>
        <v>May</v>
      </c>
      <c r="E4428">
        <f>'Raw Data'!U4428/'Raw Data'!R4428</f>
        <v>0.28000000000000003</v>
      </c>
    </row>
    <row r="4429" spans="1:5" x14ac:dyDescent="0.3">
      <c r="A4429">
        <f>YEAR('Raw Data'!C4429)</f>
        <v>2017</v>
      </c>
      <c r="B4429">
        <f>MONTH('Raw Data'!C4429)</f>
        <v>9</v>
      </c>
      <c r="C4429" t="str">
        <f>TEXT('Raw Data'!C4429,"MMM-YYYY")</f>
        <v>Sep-2017</v>
      </c>
      <c r="D4429" t="str">
        <f>TEXT(Calculated_Columns!C4429,"MMMM")</f>
        <v>September</v>
      </c>
      <c r="E4429">
        <f>'Raw Data'!U4429/'Raw Data'!R4429</f>
        <v>0.45</v>
      </c>
    </row>
    <row r="4430" spans="1:5" x14ac:dyDescent="0.3">
      <c r="A4430">
        <f>YEAR('Raw Data'!C4430)</f>
        <v>2017</v>
      </c>
      <c r="B4430">
        <f>MONTH('Raw Data'!C4430)</f>
        <v>3</v>
      </c>
      <c r="C4430" t="str">
        <f>TEXT('Raw Data'!C4430,"MMM-YYYY")</f>
        <v>Mar-2017</v>
      </c>
      <c r="D4430" t="str">
        <f>TEXT(Calculated_Columns!C4430,"MMMM")</f>
        <v>March</v>
      </c>
      <c r="E4430">
        <f>'Raw Data'!U4430/'Raw Data'!R4430</f>
        <v>0.28999999999999998</v>
      </c>
    </row>
    <row r="4431" spans="1:5" x14ac:dyDescent="0.3">
      <c r="A4431">
        <f>YEAR('Raw Data'!C4431)</f>
        <v>2017</v>
      </c>
      <c r="B4431">
        <f>MONTH('Raw Data'!C4431)</f>
        <v>9</v>
      </c>
      <c r="C4431" t="str">
        <f>TEXT('Raw Data'!C4431,"MMM-YYYY")</f>
        <v>Sep-2017</v>
      </c>
      <c r="D4431" t="str">
        <f>TEXT(Calculated_Columns!C4431,"MMMM")</f>
        <v>September</v>
      </c>
      <c r="E4431">
        <f>'Raw Data'!U4431/'Raw Data'!R4431</f>
        <v>0.25999999999999995</v>
      </c>
    </row>
    <row r="4432" spans="1:5" x14ac:dyDescent="0.3">
      <c r="A4432">
        <f>YEAR('Raw Data'!C4432)</f>
        <v>2016</v>
      </c>
      <c r="B4432">
        <f>MONTH('Raw Data'!C4432)</f>
        <v>11</v>
      </c>
      <c r="C4432" t="str">
        <f>TEXT('Raw Data'!C4432,"MMM-YYYY")</f>
        <v>Nov-2016</v>
      </c>
      <c r="D4432" t="str">
        <f>TEXT(Calculated_Columns!C4432,"MMMM")</f>
        <v>November</v>
      </c>
      <c r="E4432">
        <f>'Raw Data'!U4432/'Raw Data'!R4432</f>
        <v>0.48</v>
      </c>
    </row>
    <row r="4433" spans="1:5" x14ac:dyDescent="0.3">
      <c r="A4433">
        <f>YEAR('Raw Data'!C4433)</f>
        <v>2016</v>
      </c>
      <c r="B4433">
        <f>MONTH('Raw Data'!C4433)</f>
        <v>11</v>
      </c>
      <c r="C4433" t="str">
        <f>TEXT('Raw Data'!C4433,"MMM-YYYY")</f>
        <v>Nov-2016</v>
      </c>
      <c r="D4433" t="str">
        <f>TEXT(Calculated_Columns!C4433,"MMMM")</f>
        <v>November</v>
      </c>
      <c r="E4433">
        <f>'Raw Data'!U4433/'Raw Data'!R4433</f>
        <v>0.26</v>
      </c>
    </row>
    <row r="4434" spans="1:5" x14ac:dyDescent="0.3">
      <c r="A4434">
        <f>YEAR('Raw Data'!C4434)</f>
        <v>2016</v>
      </c>
      <c r="B4434">
        <f>MONTH('Raw Data'!C4434)</f>
        <v>11</v>
      </c>
      <c r="C4434" t="str">
        <f>TEXT('Raw Data'!C4434,"MMM-YYYY")</f>
        <v>Nov-2016</v>
      </c>
      <c r="D4434" t="str">
        <f>TEXT(Calculated_Columns!C4434,"MMMM")</f>
        <v>November</v>
      </c>
      <c r="E4434">
        <f>'Raw Data'!U4434/'Raw Data'!R4434</f>
        <v>0.37999999999999995</v>
      </c>
    </row>
    <row r="4435" spans="1:5" x14ac:dyDescent="0.3">
      <c r="A4435">
        <f>YEAR('Raw Data'!C4435)</f>
        <v>2016</v>
      </c>
      <c r="B4435">
        <f>MONTH('Raw Data'!C4435)</f>
        <v>11</v>
      </c>
      <c r="C4435" t="str">
        <f>TEXT('Raw Data'!C4435,"MMM-YYYY")</f>
        <v>Nov-2016</v>
      </c>
      <c r="D4435" t="str">
        <f>TEXT(Calculated_Columns!C4435,"MMMM")</f>
        <v>November</v>
      </c>
      <c r="E4435">
        <f>'Raw Data'!U4435/'Raw Data'!R4435</f>
        <v>0.3</v>
      </c>
    </row>
    <row r="4436" spans="1:5" x14ac:dyDescent="0.3">
      <c r="A4436">
        <f>YEAR('Raw Data'!C4436)</f>
        <v>2016</v>
      </c>
      <c r="B4436">
        <f>MONTH('Raw Data'!C4436)</f>
        <v>11</v>
      </c>
      <c r="C4436" t="str">
        <f>TEXT('Raw Data'!C4436,"MMM-YYYY")</f>
        <v>Nov-2016</v>
      </c>
      <c r="D4436" t="str">
        <f>TEXT(Calculated_Columns!C4436,"MMMM")</f>
        <v>November</v>
      </c>
      <c r="E4436">
        <f>'Raw Data'!U4436/'Raw Data'!R4436</f>
        <v>0.19</v>
      </c>
    </row>
    <row r="4437" spans="1:5" x14ac:dyDescent="0.3">
      <c r="A4437">
        <f>YEAR('Raw Data'!C4437)</f>
        <v>2016</v>
      </c>
      <c r="B4437">
        <f>MONTH('Raw Data'!C4437)</f>
        <v>5</v>
      </c>
      <c r="C4437" t="str">
        <f>TEXT('Raw Data'!C4437,"MMM-YYYY")</f>
        <v>May-2016</v>
      </c>
      <c r="D4437" t="str">
        <f>TEXT(Calculated_Columns!C4437,"MMMM")</f>
        <v>May</v>
      </c>
      <c r="E4437">
        <f>'Raw Data'!U4437/'Raw Data'!R4437</f>
        <v>-1.65</v>
      </c>
    </row>
    <row r="4438" spans="1:5" x14ac:dyDescent="0.3">
      <c r="A4438">
        <f>YEAR('Raw Data'!C4438)</f>
        <v>2016</v>
      </c>
      <c r="B4438">
        <f>MONTH('Raw Data'!C4438)</f>
        <v>5</v>
      </c>
      <c r="C4438" t="str">
        <f>TEXT('Raw Data'!C4438,"MMM-YYYY")</f>
        <v>May-2016</v>
      </c>
      <c r="D4438" t="str">
        <f>TEXT(Calculated_Columns!C4438,"MMMM")</f>
        <v>May</v>
      </c>
      <c r="E4438">
        <f>'Raw Data'!U4438/'Raw Data'!R4438</f>
        <v>9.9999999999999992E-2</v>
      </c>
    </row>
    <row r="4439" spans="1:5" x14ac:dyDescent="0.3">
      <c r="A4439">
        <f>YEAR('Raw Data'!C4439)</f>
        <v>2016</v>
      </c>
      <c r="B4439">
        <f>MONTH('Raw Data'!C4439)</f>
        <v>5</v>
      </c>
      <c r="C4439" t="str">
        <f>TEXT('Raw Data'!C4439,"MMM-YYYY")</f>
        <v>May-2016</v>
      </c>
      <c r="D4439" t="str">
        <f>TEXT(Calculated_Columns!C4439,"MMMM")</f>
        <v>May</v>
      </c>
      <c r="E4439">
        <f>'Raw Data'!U4439/'Raw Data'!R4439</f>
        <v>-2.7</v>
      </c>
    </row>
    <row r="4440" spans="1:5" x14ac:dyDescent="0.3">
      <c r="A4440">
        <f>YEAR('Raw Data'!C4440)</f>
        <v>2016</v>
      </c>
      <c r="B4440">
        <f>MONTH('Raw Data'!C4440)</f>
        <v>12</v>
      </c>
      <c r="C4440" t="str">
        <f>TEXT('Raw Data'!C4440,"MMM-YYYY")</f>
        <v>Dec-2016</v>
      </c>
      <c r="D4440" t="str">
        <f>TEXT(Calculated_Columns!C4440,"MMMM")</f>
        <v>December</v>
      </c>
      <c r="E4440">
        <f>'Raw Data'!U4440/'Raw Data'!R4440</f>
        <v>0.35</v>
      </c>
    </row>
    <row r="4441" spans="1:5" x14ac:dyDescent="0.3">
      <c r="A4441">
        <f>YEAR('Raw Data'!C4441)</f>
        <v>2016</v>
      </c>
      <c r="B4441">
        <f>MONTH('Raw Data'!C4441)</f>
        <v>12</v>
      </c>
      <c r="C4441" t="str">
        <f>TEXT('Raw Data'!C4441,"MMM-YYYY")</f>
        <v>Dec-2016</v>
      </c>
      <c r="D4441" t="str">
        <f>TEXT(Calculated_Columns!C4441,"MMMM")</f>
        <v>December</v>
      </c>
      <c r="E4441">
        <f>'Raw Data'!U4441/'Raw Data'!R4441</f>
        <v>0.3125</v>
      </c>
    </row>
    <row r="4442" spans="1:5" x14ac:dyDescent="0.3">
      <c r="A4442">
        <f>YEAR('Raw Data'!C4442)</f>
        <v>2016</v>
      </c>
      <c r="B4442">
        <f>MONTH('Raw Data'!C4442)</f>
        <v>7</v>
      </c>
      <c r="C4442" t="str">
        <f>TEXT('Raw Data'!C4442,"MMM-YYYY")</f>
        <v>Jul-2016</v>
      </c>
      <c r="D4442" t="str">
        <f>TEXT(Calculated_Columns!C4442,"MMMM")</f>
        <v>July</v>
      </c>
      <c r="E4442">
        <f>'Raw Data'!U4442/'Raw Data'!R4442</f>
        <v>0.32999999999999996</v>
      </c>
    </row>
    <row r="4443" spans="1:5" x14ac:dyDescent="0.3">
      <c r="A4443">
        <f>YEAR('Raw Data'!C4443)</f>
        <v>2016</v>
      </c>
      <c r="B4443">
        <f>MONTH('Raw Data'!C4443)</f>
        <v>7</v>
      </c>
      <c r="C4443" t="str">
        <f>TEXT('Raw Data'!C4443,"MMM-YYYY")</f>
        <v>Jul-2016</v>
      </c>
      <c r="D4443" t="str">
        <f>TEXT(Calculated_Columns!C4443,"MMMM")</f>
        <v>July</v>
      </c>
      <c r="E4443">
        <f>'Raw Data'!U4443/'Raw Data'!R4443</f>
        <v>0.13999999999999999</v>
      </c>
    </row>
    <row r="4444" spans="1:5" x14ac:dyDescent="0.3">
      <c r="A4444">
        <f>YEAR('Raw Data'!C4444)</f>
        <v>2016</v>
      </c>
      <c r="B4444">
        <f>MONTH('Raw Data'!C4444)</f>
        <v>7</v>
      </c>
      <c r="C4444" t="str">
        <f>TEXT('Raw Data'!C4444,"MMM-YYYY")</f>
        <v>Jul-2016</v>
      </c>
      <c r="D4444" t="str">
        <f>TEXT(Calculated_Columns!C4444,"MMMM")</f>
        <v>July</v>
      </c>
      <c r="E4444">
        <f>'Raw Data'!U4444/'Raw Data'!R4444</f>
        <v>0.36000000000000004</v>
      </c>
    </row>
    <row r="4445" spans="1:5" x14ac:dyDescent="0.3">
      <c r="A4445">
        <f>YEAR('Raw Data'!C4445)</f>
        <v>2016</v>
      </c>
      <c r="B4445">
        <f>MONTH('Raw Data'!C4445)</f>
        <v>7</v>
      </c>
      <c r="C4445" t="str">
        <f>TEXT('Raw Data'!C4445,"MMM-YYYY")</f>
        <v>Jul-2016</v>
      </c>
      <c r="D4445" t="str">
        <f>TEXT(Calculated_Columns!C4445,"MMMM")</f>
        <v>July</v>
      </c>
      <c r="E4445">
        <f>'Raw Data'!U4445/'Raw Data'!R4445</f>
        <v>0.48</v>
      </c>
    </row>
    <row r="4446" spans="1:5" x14ac:dyDescent="0.3">
      <c r="A4446">
        <f>YEAR('Raw Data'!C4446)</f>
        <v>2014</v>
      </c>
      <c r="B4446">
        <f>MONTH('Raw Data'!C4446)</f>
        <v>11</v>
      </c>
      <c r="C4446" t="str">
        <f>TEXT('Raw Data'!C4446,"MMM-YYYY")</f>
        <v>Nov-2014</v>
      </c>
      <c r="D4446" t="str">
        <f>TEXT(Calculated_Columns!C4446,"MMMM")</f>
        <v>November</v>
      </c>
      <c r="E4446">
        <f>'Raw Data'!U4446/'Raw Data'!R4446</f>
        <v>0.47000000000000003</v>
      </c>
    </row>
    <row r="4447" spans="1:5" x14ac:dyDescent="0.3">
      <c r="A4447">
        <f>YEAR('Raw Data'!C4447)</f>
        <v>2014</v>
      </c>
      <c r="B4447">
        <f>MONTH('Raw Data'!C4447)</f>
        <v>11</v>
      </c>
      <c r="C4447" t="str">
        <f>TEXT('Raw Data'!C4447,"MMM-YYYY")</f>
        <v>Nov-2014</v>
      </c>
      <c r="D4447" t="str">
        <f>TEXT(Calculated_Columns!C4447,"MMMM")</f>
        <v>November</v>
      </c>
      <c r="E4447">
        <f>'Raw Data'!U4447/'Raw Data'!R4447</f>
        <v>0.45</v>
      </c>
    </row>
    <row r="4448" spans="1:5" x14ac:dyDescent="0.3">
      <c r="A4448">
        <f>YEAR('Raw Data'!C4448)</f>
        <v>2014</v>
      </c>
      <c r="B4448">
        <f>MONTH('Raw Data'!C4448)</f>
        <v>11</v>
      </c>
      <c r="C4448" t="str">
        <f>TEXT('Raw Data'!C4448,"MMM-YYYY")</f>
        <v>Nov-2014</v>
      </c>
      <c r="D4448" t="str">
        <f>TEXT(Calculated_Columns!C4448,"MMMM")</f>
        <v>November</v>
      </c>
      <c r="E4448">
        <f>'Raw Data'!U4448/'Raw Data'!R4448</f>
        <v>0.49</v>
      </c>
    </row>
    <row r="4449" spans="1:5" x14ac:dyDescent="0.3">
      <c r="A4449">
        <f>YEAR('Raw Data'!C4449)</f>
        <v>2014</v>
      </c>
      <c r="B4449">
        <f>MONTH('Raw Data'!C4449)</f>
        <v>11</v>
      </c>
      <c r="C4449" t="str">
        <f>TEXT('Raw Data'!C4449,"MMM-YYYY")</f>
        <v>Nov-2014</v>
      </c>
      <c r="D4449" t="str">
        <f>TEXT(Calculated_Columns!C4449,"MMMM")</f>
        <v>November</v>
      </c>
      <c r="E4449">
        <f>'Raw Data'!U4449/'Raw Data'!R4449</f>
        <v>0.25</v>
      </c>
    </row>
    <row r="4450" spans="1:5" x14ac:dyDescent="0.3">
      <c r="A4450">
        <f>YEAR('Raw Data'!C4450)</f>
        <v>2015</v>
      </c>
      <c r="B4450">
        <f>MONTH('Raw Data'!C4450)</f>
        <v>6</v>
      </c>
      <c r="C4450" t="str">
        <f>TEXT('Raw Data'!C4450,"MMM-YYYY")</f>
        <v>Jun-2015</v>
      </c>
      <c r="D4450" t="str">
        <f>TEXT(Calculated_Columns!C4450,"MMMM")</f>
        <v>June</v>
      </c>
      <c r="E4450">
        <f>'Raw Data'!U4450/'Raw Data'!R4450</f>
        <v>0.31999999999999995</v>
      </c>
    </row>
    <row r="4451" spans="1:5" x14ac:dyDescent="0.3">
      <c r="A4451">
        <f>YEAR('Raw Data'!C4451)</f>
        <v>2015</v>
      </c>
      <c r="B4451">
        <f>MONTH('Raw Data'!C4451)</f>
        <v>6</v>
      </c>
      <c r="C4451" t="str">
        <f>TEXT('Raw Data'!C4451,"MMM-YYYY")</f>
        <v>Jun-2015</v>
      </c>
      <c r="D4451" t="str">
        <f>TEXT(Calculated_Columns!C4451,"MMMM")</f>
        <v>June</v>
      </c>
      <c r="E4451">
        <f>'Raw Data'!U4451/'Raw Data'!R4451</f>
        <v>0.47999999999999993</v>
      </c>
    </row>
    <row r="4452" spans="1:5" x14ac:dyDescent="0.3">
      <c r="A4452">
        <f>YEAR('Raw Data'!C4452)</f>
        <v>2015</v>
      </c>
      <c r="B4452">
        <f>MONTH('Raw Data'!C4452)</f>
        <v>6</v>
      </c>
      <c r="C4452" t="str">
        <f>TEXT('Raw Data'!C4452,"MMM-YYYY")</f>
        <v>Jun-2015</v>
      </c>
      <c r="D4452" t="str">
        <f>TEXT(Calculated_Columns!C4452,"MMMM")</f>
        <v>June</v>
      </c>
      <c r="E4452">
        <f>'Raw Data'!U4452/'Raw Data'!R4452</f>
        <v>0.47</v>
      </c>
    </row>
    <row r="4453" spans="1:5" x14ac:dyDescent="0.3">
      <c r="A4453">
        <f>YEAR('Raw Data'!C4453)</f>
        <v>2016</v>
      </c>
      <c r="B4453">
        <f>MONTH('Raw Data'!C4453)</f>
        <v>7</v>
      </c>
      <c r="C4453" t="str">
        <f>TEXT('Raw Data'!C4453,"MMM-YYYY")</f>
        <v>Jul-2016</v>
      </c>
      <c r="D4453" t="str">
        <f>TEXT(Calculated_Columns!C4453,"MMMM")</f>
        <v>July</v>
      </c>
      <c r="E4453">
        <f>'Raw Data'!U4453/'Raw Data'!R4453</f>
        <v>0.33999999999999997</v>
      </c>
    </row>
    <row r="4454" spans="1:5" x14ac:dyDescent="0.3">
      <c r="A4454">
        <f>YEAR('Raw Data'!C4454)</f>
        <v>2016</v>
      </c>
      <c r="B4454">
        <f>MONTH('Raw Data'!C4454)</f>
        <v>7</v>
      </c>
      <c r="C4454" t="str">
        <f>TEXT('Raw Data'!C4454,"MMM-YYYY")</f>
        <v>Jul-2016</v>
      </c>
      <c r="D4454" t="str">
        <f>TEXT(Calculated_Columns!C4454,"MMMM")</f>
        <v>July</v>
      </c>
      <c r="E4454">
        <f>'Raw Data'!U4454/'Raw Data'!R4454</f>
        <v>0.47000000000000003</v>
      </c>
    </row>
    <row r="4455" spans="1:5" x14ac:dyDescent="0.3">
      <c r="A4455">
        <f>YEAR('Raw Data'!C4455)</f>
        <v>2016</v>
      </c>
      <c r="B4455">
        <f>MONTH('Raw Data'!C4455)</f>
        <v>7</v>
      </c>
      <c r="C4455" t="str">
        <f>TEXT('Raw Data'!C4455,"MMM-YYYY")</f>
        <v>Jul-2016</v>
      </c>
      <c r="D4455" t="str">
        <f>TEXT(Calculated_Columns!C4455,"MMMM")</f>
        <v>July</v>
      </c>
      <c r="E4455">
        <f>'Raw Data'!U4455/'Raw Data'!R4455</f>
        <v>0.17647058823529413</v>
      </c>
    </row>
    <row r="4456" spans="1:5" x14ac:dyDescent="0.3">
      <c r="A4456">
        <f>YEAR('Raw Data'!C4456)</f>
        <v>2016</v>
      </c>
      <c r="B4456">
        <f>MONTH('Raw Data'!C4456)</f>
        <v>7</v>
      </c>
      <c r="C4456" t="str">
        <f>TEXT('Raw Data'!C4456,"MMM-YYYY")</f>
        <v>Jul-2016</v>
      </c>
      <c r="D4456" t="str">
        <f>TEXT(Calculated_Columns!C4456,"MMMM")</f>
        <v>July</v>
      </c>
      <c r="E4456">
        <f>'Raw Data'!U4456/'Raw Data'!R4456</f>
        <v>0.02</v>
      </c>
    </row>
    <row r="4457" spans="1:5" x14ac:dyDescent="0.3">
      <c r="A4457">
        <f>YEAR('Raw Data'!C4457)</f>
        <v>2015</v>
      </c>
      <c r="B4457">
        <f>MONTH('Raw Data'!C4457)</f>
        <v>9</v>
      </c>
      <c r="C4457" t="str">
        <f>TEXT('Raw Data'!C4457,"MMM-YYYY")</f>
        <v>Sep-2015</v>
      </c>
      <c r="D4457" t="str">
        <f>TEXT(Calculated_Columns!C4457,"MMMM")</f>
        <v>September</v>
      </c>
      <c r="E4457">
        <f>'Raw Data'!U4457/'Raw Data'!R4457</f>
        <v>-9.9999999999999992E-2</v>
      </c>
    </row>
    <row r="4458" spans="1:5" x14ac:dyDescent="0.3">
      <c r="A4458">
        <f>YEAR('Raw Data'!C4458)</f>
        <v>2015</v>
      </c>
      <c r="B4458">
        <f>MONTH('Raw Data'!C4458)</f>
        <v>9</v>
      </c>
      <c r="C4458" t="str">
        <f>TEXT('Raw Data'!C4458,"MMM-YYYY")</f>
        <v>Sep-2015</v>
      </c>
      <c r="D4458" t="str">
        <f>TEXT(Calculated_Columns!C4458,"MMMM")</f>
        <v>September</v>
      </c>
      <c r="E4458">
        <f>'Raw Data'!U4458/'Raw Data'!R4458</f>
        <v>0.33749999999999997</v>
      </c>
    </row>
    <row r="4459" spans="1:5" x14ac:dyDescent="0.3">
      <c r="A4459">
        <f>YEAR('Raw Data'!C4459)</f>
        <v>2017</v>
      </c>
      <c r="B4459">
        <f>MONTH('Raw Data'!C4459)</f>
        <v>8</v>
      </c>
      <c r="C4459" t="str">
        <f>TEXT('Raw Data'!C4459,"MMM-YYYY")</f>
        <v>Aug-2017</v>
      </c>
      <c r="D4459" t="str">
        <f>TEXT(Calculated_Columns!C4459,"MMMM")</f>
        <v>August</v>
      </c>
      <c r="E4459">
        <f>'Raw Data'!U4459/'Raw Data'!R4459</f>
        <v>0.47</v>
      </c>
    </row>
    <row r="4460" spans="1:5" x14ac:dyDescent="0.3">
      <c r="A4460">
        <f>YEAR('Raw Data'!C4460)</f>
        <v>2017</v>
      </c>
      <c r="B4460">
        <f>MONTH('Raw Data'!C4460)</f>
        <v>3</v>
      </c>
      <c r="C4460" t="str">
        <f>TEXT('Raw Data'!C4460,"MMM-YYYY")</f>
        <v>Mar-2017</v>
      </c>
      <c r="D4460" t="str">
        <f>TEXT(Calculated_Columns!C4460,"MMMM")</f>
        <v>March</v>
      </c>
      <c r="E4460">
        <f>'Raw Data'!U4460/'Raw Data'!R4460</f>
        <v>-0.22499999999999998</v>
      </c>
    </row>
    <row r="4461" spans="1:5" x14ac:dyDescent="0.3">
      <c r="A4461">
        <f>YEAR('Raw Data'!C4461)</f>
        <v>2017</v>
      </c>
      <c r="B4461">
        <f>MONTH('Raw Data'!C4461)</f>
        <v>9</v>
      </c>
      <c r="C4461" t="str">
        <f>TEXT('Raw Data'!C4461,"MMM-YYYY")</f>
        <v>Sep-2017</v>
      </c>
      <c r="D4461" t="str">
        <f>TEXT(Calculated_Columns!C4461,"MMMM")</f>
        <v>September</v>
      </c>
      <c r="E4461">
        <f>'Raw Data'!U4461/'Raw Data'!R4461</f>
        <v>9.9999999999999992E-2</v>
      </c>
    </row>
    <row r="4462" spans="1:5" x14ac:dyDescent="0.3">
      <c r="A4462">
        <f>YEAR('Raw Data'!C4462)</f>
        <v>2017</v>
      </c>
      <c r="B4462">
        <f>MONTH('Raw Data'!C4462)</f>
        <v>9</v>
      </c>
      <c r="C4462" t="str">
        <f>TEXT('Raw Data'!C4462,"MMM-YYYY")</f>
        <v>Sep-2017</v>
      </c>
      <c r="D4462" t="str">
        <f>TEXT(Calculated_Columns!C4462,"MMMM")</f>
        <v>September</v>
      </c>
      <c r="E4462">
        <f>'Raw Data'!U4462/'Raw Data'!R4462</f>
        <v>-0.2</v>
      </c>
    </row>
    <row r="4463" spans="1:5" x14ac:dyDescent="0.3">
      <c r="A4463">
        <f>YEAR('Raw Data'!C4463)</f>
        <v>2017</v>
      </c>
      <c r="B4463">
        <f>MONTH('Raw Data'!C4463)</f>
        <v>9</v>
      </c>
      <c r="C4463" t="str">
        <f>TEXT('Raw Data'!C4463,"MMM-YYYY")</f>
        <v>Sep-2017</v>
      </c>
      <c r="D4463" t="str">
        <f>TEXT(Calculated_Columns!C4463,"MMMM")</f>
        <v>September</v>
      </c>
      <c r="E4463">
        <f>'Raw Data'!U4463/'Raw Data'!R4463</f>
        <v>2.4999999999999998E-2</v>
      </c>
    </row>
    <row r="4464" spans="1:5" x14ac:dyDescent="0.3">
      <c r="A4464">
        <f>YEAR('Raw Data'!C4464)</f>
        <v>2017</v>
      </c>
      <c r="B4464">
        <f>MONTH('Raw Data'!C4464)</f>
        <v>9</v>
      </c>
      <c r="C4464" t="str">
        <f>TEXT('Raw Data'!C4464,"MMM-YYYY")</f>
        <v>Sep-2017</v>
      </c>
      <c r="D4464" t="str">
        <f>TEXT(Calculated_Columns!C4464,"MMMM")</f>
        <v>September</v>
      </c>
      <c r="E4464">
        <f>'Raw Data'!U4464/'Raw Data'!R4464</f>
        <v>-0.76666666666666672</v>
      </c>
    </row>
    <row r="4465" spans="1:5" x14ac:dyDescent="0.3">
      <c r="A4465">
        <f>YEAR('Raw Data'!C4465)</f>
        <v>2017</v>
      </c>
      <c r="B4465">
        <f>MONTH('Raw Data'!C4465)</f>
        <v>9</v>
      </c>
      <c r="C4465" t="str">
        <f>TEXT('Raw Data'!C4465,"MMM-YYYY")</f>
        <v>Sep-2017</v>
      </c>
      <c r="D4465" t="str">
        <f>TEXT(Calculated_Columns!C4465,"MMMM")</f>
        <v>September</v>
      </c>
      <c r="E4465">
        <f>'Raw Data'!U4465/'Raw Data'!R4465</f>
        <v>0.36249999999999999</v>
      </c>
    </row>
    <row r="4466" spans="1:5" x14ac:dyDescent="0.3">
      <c r="A4466">
        <f>YEAR('Raw Data'!C4466)</f>
        <v>2017</v>
      </c>
      <c r="B4466">
        <f>MONTH('Raw Data'!C4466)</f>
        <v>9</v>
      </c>
      <c r="C4466" t="str">
        <f>TEXT('Raw Data'!C4466,"MMM-YYYY")</f>
        <v>Sep-2017</v>
      </c>
      <c r="D4466" t="str">
        <f>TEXT(Calculated_Columns!C4466,"MMMM")</f>
        <v>September</v>
      </c>
      <c r="E4466">
        <f>'Raw Data'!U4466/'Raw Data'!R4466</f>
        <v>0.125</v>
      </c>
    </row>
    <row r="4467" spans="1:5" x14ac:dyDescent="0.3">
      <c r="A4467">
        <f>YEAR('Raw Data'!C4467)</f>
        <v>2015</v>
      </c>
      <c r="B4467">
        <f>MONTH('Raw Data'!C4467)</f>
        <v>8</v>
      </c>
      <c r="C4467" t="str">
        <f>TEXT('Raw Data'!C4467,"MMM-YYYY")</f>
        <v>Aug-2015</v>
      </c>
      <c r="D4467" t="str">
        <f>TEXT(Calculated_Columns!C4467,"MMMM")</f>
        <v>August</v>
      </c>
      <c r="E4467">
        <f>'Raw Data'!U4467/'Raw Data'!R4467</f>
        <v>0.33750000000000002</v>
      </c>
    </row>
    <row r="4468" spans="1:5" x14ac:dyDescent="0.3">
      <c r="A4468">
        <f>YEAR('Raw Data'!C4468)</f>
        <v>2017</v>
      </c>
      <c r="B4468">
        <f>MONTH('Raw Data'!C4468)</f>
        <v>11</v>
      </c>
      <c r="C4468" t="str">
        <f>TEXT('Raw Data'!C4468,"MMM-YYYY")</f>
        <v>Nov-2017</v>
      </c>
      <c r="D4468" t="str">
        <f>TEXT(Calculated_Columns!C4468,"MMMM")</f>
        <v>November</v>
      </c>
      <c r="E4468">
        <f>'Raw Data'!U4468/'Raw Data'!R4468</f>
        <v>0.45000000000000007</v>
      </c>
    </row>
    <row r="4469" spans="1:5" x14ac:dyDescent="0.3">
      <c r="A4469">
        <f>YEAR('Raw Data'!C4469)</f>
        <v>2017</v>
      </c>
      <c r="B4469">
        <f>MONTH('Raw Data'!C4469)</f>
        <v>11</v>
      </c>
      <c r="C4469" t="str">
        <f>TEXT('Raw Data'!C4469,"MMM-YYYY")</f>
        <v>Nov-2017</v>
      </c>
      <c r="D4469" t="str">
        <f>TEXT(Calculated_Columns!C4469,"MMMM")</f>
        <v>November</v>
      </c>
      <c r="E4469">
        <f>'Raw Data'!U4469/'Raw Data'!R4469</f>
        <v>0.47</v>
      </c>
    </row>
    <row r="4470" spans="1:5" x14ac:dyDescent="0.3">
      <c r="A4470">
        <f>YEAR('Raw Data'!C4470)</f>
        <v>2017</v>
      </c>
      <c r="B4470">
        <f>MONTH('Raw Data'!C4470)</f>
        <v>11</v>
      </c>
      <c r="C4470" t="str">
        <f>TEXT('Raw Data'!C4470,"MMM-YYYY")</f>
        <v>Nov-2017</v>
      </c>
      <c r="D4470" t="str">
        <f>TEXT(Calculated_Columns!C4470,"MMMM")</f>
        <v>November</v>
      </c>
      <c r="E4470">
        <f>'Raw Data'!U4470/'Raw Data'!R4470</f>
        <v>-4.9999999999999996E-2</v>
      </c>
    </row>
    <row r="4471" spans="1:5" x14ac:dyDescent="0.3">
      <c r="A4471">
        <f>YEAR('Raw Data'!C4471)</f>
        <v>2017</v>
      </c>
      <c r="B4471">
        <f>MONTH('Raw Data'!C4471)</f>
        <v>11</v>
      </c>
      <c r="C4471" t="str">
        <f>TEXT('Raw Data'!C4471,"MMM-YYYY")</f>
        <v>Nov-2017</v>
      </c>
      <c r="D4471" t="str">
        <f>TEXT(Calculated_Columns!C4471,"MMMM")</f>
        <v>November</v>
      </c>
      <c r="E4471">
        <f>'Raw Data'!U4471/'Raw Data'!R4471</f>
        <v>0.47999999999999993</v>
      </c>
    </row>
    <row r="4472" spans="1:5" x14ac:dyDescent="0.3">
      <c r="A4472">
        <f>YEAR('Raw Data'!C4472)</f>
        <v>2017</v>
      </c>
      <c r="B4472">
        <f>MONTH('Raw Data'!C4472)</f>
        <v>5</v>
      </c>
      <c r="C4472" t="str">
        <f>TEXT('Raw Data'!C4472,"MMM-YYYY")</f>
        <v>May-2017</v>
      </c>
      <c r="D4472" t="str">
        <f>TEXT(Calculated_Columns!C4472,"MMMM")</f>
        <v>May</v>
      </c>
      <c r="E4472">
        <f>'Raw Data'!U4472/'Raw Data'!R4472</f>
        <v>-0.18571428571428572</v>
      </c>
    </row>
    <row r="4473" spans="1:5" x14ac:dyDescent="0.3">
      <c r="A4473">
        <f>YEAR('Raw Data'!C4473)</f>
        <v>2017</v>
      </c>
      <c r="B4473">
        <f>MONTH('Raw Data'!C4473)</f>
        <v>9</v>
      </c>
      <c r="C4473" t="str">
        <f>TEXT('Raw Data'!C4473,"MMM-YYYY")</f>
        <v>Sep-2017</v>
      </c>
      <c r="D4473" t="str">
        <f>TEXT(Calculated_Columns!C4473,"MMMM")</f>
        <v>September</v>
      </c>
      <c r="E4473">
        <f>'Raw Data'!U4473/'Raw Data'!R4473</f>
        <v>-0.24285714285714285</v>
      </c>
    </row>
    <row r="4474" spans="1:5" x14ac:dyDescent="0.3">
      <c r="A4474">
        <f>YEAR('Raw Data'!C4474)</f>
        <v>2017</v>
      </c>
      <c r="B4474">
        <f>MONTH('Raw Data'!C4474)</f>
        <v>9</v>
      </c>
      <c r="C4474" t="str">
        <f>TEXT('Raw Data'!C4474,"MMM-YYYY")</f>
        <v>Sep-2017</v>
      </c>
      <c r="D4474" t="str">
        <f>TEXT(Calculated_Columns!C4474,"MMMM")</f>
        <v>September</v>
      </c>
      <c r="E4474">
        <f>'Raw Data'!U4474/'Raw Data'!R4474</f>
        <v>0.27499999999999997</v>
      </c>
    </row>
    <row r="4475" spans="1:5" x14ac:dyDescent="0.3">
      <c r="A4475">
        <f>YEAR('Raw Data'!C4475)</f>
        <v>2017</v>
      </c>
      <c r="B4475">
        <f>MONTH('Raw Data'!C4475)</f>
        <v>9</v>
      </c>
      <c r="C4475" t="str">
        <f>TEXT('Raw Data'!C4475,"MMM-YYYY")</f>
        <v>Sep-2017</v>
      </c>
      <c r="D4475" t="str">
        <f>TEXT(Calculated_Columns!C4475,"MMMM")</f>
        <v>September</v>
      </c>
      <c r="E4475">
        <f>'Raw Data'!U4475/'Raw Data'!R4475</f>
        <v>-0.54999999999999993</v>
      </c>
    </row>
    <row r="4476" spans="1:5" x14ac:dyDescent="0.3">
      <c r="A4476">
        <f>YEAR('Raw Data'!C4476)</f>
        <v>2017</v>
      </c>
      <c r="B4476">
        <f>MONTH('Raw Data'!C4476)</f>
        <v>9</v>
      </c>
      <c r="C4476" t="str">
        <f>TEXT('Raw Data'!C4476,"MMM-YYYY")</f>
        <v>Sep-2017</v>
      </c>
      <c r="D4476" t="str">
        <f>TEXT(Calculated_Columns!C4476,"MMMM")</f>
        <v>September</v>
      </c>
      <c r="E4476">
        <f>'Raw Data'!U4476/'Raw Data'!R4476</f>
        <v>0.35000000000000003</v>
      </c>
    </row>
    <row r="4477" spans="1:5" x14ac:dyDescent="0.3">
      <c r="A4477">
        <f>YEAR('Raw Data'!C4477)</f>
        <v>2017</v>
      </c>
      <c r="B4477">
        <f>MONTH('Raw Data'!C4477)</f>
        <v>9</v>
      </c>
      <c r="C4477" t="str">
        <f>TEXT('Raw Data'!C4477,"MMM-YYYY")</f>
        <v>Sep-2017</v>
      </c>
      <c r="D4477" t="str">
        <f>TEXT(Calculated_Columns!C4477,"MMMM")</f>
        <v>September</v>
      </c>
      <c r="E4477">
        <f>'Raw Data'!U4477/'Raw Data'!R4477</f>
        <v>0.35</v>
      </c>
    </row>
    <row r="4478" spans="1:5" x14ac:dyDescent="0.3">
      <c r="A4478">
        <f>YEAR('Raw Data'!C4478)</f>
        <v>2017</v>
      </c>
      <c r="B4478">
        <f>MONTH('Raw Data'!C4478)</f>
        <v>9</v>
      </c>
      <c r="C4478" t="str">
        <f>TEXT('Raw Data'!C4478,"MMM-YYYY")</f>
        <v>Sep-2017</v>
      </c>
      <c r="D4478" t="str">
        <f>TEXT(Calculated_Columns!C4478,"MMMM")</f>
        <v>September</v>
      </c>
      <c r="E4478">
        <f>'Raw Data'!U4478/'Raw Data'!R4478</f>
        <v>0.3125</v>
      </c>
    </row>
    <row r="4479" spans="1:5" x14ac:dyDescent="0.3">
      <c r="A4479">
        <f>YEAR('Raw Data'!C4479)</f>
        <v>2017</v>
      </c>
      <c r="B4479">
        <f>MONTH('Raw Data'!C4479)</f>
        <v>10</v>
      </c>
      <c r="C4479" t="str">
        <f>TEXT('Raw Data'!C4479,"MMM-YYYY")</f>
        <v>Oct-2017</v>
      </c>
      <c r="D4479" t="str">
        <f>TEXT(Calculated_Columns!C4479,"MMMM")</f>
        <v>October</v>
      </c>
      <c r="E4479">
        <f>'Raw Data'!U4479/'Raw Data'!R4479</f>
        <v>7.0000000000000007E-2</v>
      </c>
    </row>
    <row r="4480" spans="1:5" x14ac:dyDescent="0.3">
      <c r="A4480">
        <f>YEAR('Raw Data'!C4480)</f>
        <v>2017</v>
      </c>
      <c r="B4480">
        <f>MONTH('Raw Data'!C4480)</f>
        <v>10</v>
      </c>
      <c r="C4480" t="str">
        <f>TEXT('Raw Data'!C4480,"MMM-YYYY")</f>
        <v>Oct-2017</v>
      </c>
      <c r="D4480" t="str">
        <f>TEXT(Calculated_Columns!C4480,"MMMM")</f>
        <v>October</v>
      </c>
      <c r="E4480">
        <f>'Raw Data'!U4480/'Raw Data'!R4480</f>
        <v>0.22</v>
      </c>
    </row>
    <row r="4481" spans="1:5" x14ac:dyDescent="0.3">
      <c r="A4481">
        <f>YEAR('Raw Data'!C4481)</f>
        <v>2014</v>
      </c>
      <c r="B4481">
        <f>MONTH('Raw Data'!C4481)</f>
        <v>3</v>
      </c>
      <c r="C4481" t="str">
        <f>TEXT('Raw Data'!C4481,"MMM-YYYY")</f>
        <v>Mar-2014</v>
      </c>
      <c r="D4481" t="str">
        <f>TEXT(Calculated_Columns!C4481,"MMMM")</f>
        <v>March</v>
      </c>
      <c r="E4481">
        <f>'Raw Data'!U4481/'Raw Data'!R4481</f>
        <v>0.47000000000000003</v>
      </c>
    </row>
    <row r="4482" spans="1:5" x14ac:dyDescent="0.3">
      <c r="A4482">
        <f>YEAR('Raw Data'!C4482)</f>
        <v>2016</v>
      </c>
      <c r="B4482">
        <f>MONTH('Raw Data'!C4482)</f>
        <v>11</v>
      </c>
      <c r="C4482" t="str">
        <f>TEXT('Raw Data'!C4482,"MMM-YYYY")</f>
        <v>Nov-2016</v>
      </c>
      <c r="D4482" t="str">
        <f>TEXT(Calculated_Columns!C4482,"MMMM")</f>
        <v>November</v>
      </c>
      <c r="E4482">
        <f>'Raw Data'!U4482/'Raw Data'!R4482</f>
        <v>0.33</v>
      </c>
    </row>
    <row r="4483" spans="1:5" x14ac:dyDescent="0.3">
      <c r="A4483">
        <f>YEAR('Raw Data'!C4483)</f>
        <v>2016</v>
      </c>
      <c r="B4483">
        <f>MONTH('Raw Data'!C4483)</f>
        <v>11</v>
      </c>
      <c r="C4483" t="str">
        <f>TEXT('Raw Data'!C4483,"MMM-YYYY")</f>
        <v>Nov-2016</v>
      </c>
      <c r="D4483" t="str">
        <f>TEXT(Calculated_Columns!C4483,"MMMM")</f>
        <v>November</v>
      </c>
      <c r="E4483">
        <f>'Raw Data'!U4483/'Raw Data'!R4483</f>
        <v>0.33</v>
      </c>
    </row>
    <row r="4484" spans="1:5" x14ac:dyDescent="0.3">
      <c r="A4484">
        <f>YEAR('Raw Data'!C4484)</f>
        <v>2016</v>
      </c>
      <c r="B4484">
        <f>MONTH('Raw Data'!C4484)</f>
        <v>11</v>
      </c>
      <c r="C4484" t="str">
        <f>TEXT('Raw Data'!C4484,"MMM-YYYY")</f>
        <v>Nov-2016</v>
      </c>
      <c r="D4484" t="str">
        <f>TEXT(Calculated_Columns!C4484,"MMMM")</f>
        <v>November</v>
      </c>
      <c r="E4484">
        <f>'Raw Data'!U4484/'Raw Data'!R4484</f>
        <v>0.36249999999999999</v>
      </c>
    </row>
    <row r="4485" spans="1:5" x14ac:dyDescent="0.3">
      <c r="A4485">
        <f>YEAR('Raw Data'!C4485)</f>
        <v>2016</v>
      </c>
      <c r="B4485">
        <f>MONTH('Raw Data'!C4485)</f>
        <v>11</v>
      </c>
      <c r="C4485" t="str">
        <f>TEXT('Raw Data'!C4485,"MMM-YYYY")</f>
        <v>Nov-2016</v>
      </c>
      <c r="D4485" t="str">
        <f>TEXT(Calculated_Columns!C4485,"MMMM")</f>
        <v>November</v>
      </c>
      <c r="E4485">
        <f>'Raw Data'!U4485/'Raw Data'!R4485</f>
        <v>0.49000000000000005</v>
      </c>
    </row>
    <row r="4486" spans="1:5" x14ac:dyDescent="0.3">
      <c r="A4486">
        <f>YEAR('Raw Data'!C4486)</f>
        <v>2016</v>
      </c>
      <c r="B4486">
        <f>MONTH('Raw Data'!C4486)</f>
        <v>11</v>
      </c>
      <c r="C4486" t="str">
        <f>TEXT('Raw Data'!C4486,"MMM-YYYY")</f>
        <v>Nov-2016</v>
      </c>
      <c r="D4486" t="str">
        <f>TEXT(Calculated_Columns!C4486,"MMMM")</f>
        <v>November</v>
      </c>
      <c r="E4486">
        <f>'Raw Data'!U4486/'Raw Data'!R4486</f>
        <v>0.32500000000000001</v>
      </c>
    </row>
    <row r="4487" spans="1:5" x14ac:dyDescent="0.3">
      <c r="A4487">
        <f>YEAR('Raw Data'!C4487)</f>
        <v>2016</v>
      </c>
      <c r="B4487">
        <f>MONTH('Raw Data'!C4487)</f>
        <v>11</v>
      </c>
      <c r="C4487" t="str">
        <f>TEXT('Raw Data'!C4487,"MMM-YYYY")</f>
        <v>Nov-2016</v>
      </c>
      <c r="D4487" t="str">
        <f>TEXT(Calculated_Columns!C4487,"MMMM")</f>
        <v>November</v>
      </c>
      <c r="E4487">
        <f>'Raw Data'!U4487/'Raw Data'!R4487</f>
        <v>0.48000000000000004</v>
      </c>
    </row>
    <row r="4488" spans="1:5" x14ac:dyDescent="0.3">
      <c r="A4488">
        <f>YEAR('Raw Data'!C4488)</f>
        <v>2016</v>
      </c>
      <c r="B4488">
        <f>MONTH('Raw Data'!C4488)</f>
        <v>11</v>
      </c>
      <c r="C4488" t="str">
        <f>TEXT('Raw Data'!C4488,"MMM-YYYY")</f>
        <v>Nov-2016</v>
      </c>
      <c r="D4488" t="str">
        <f>TEXT(Calculated_Columns!C4488,"MMMM")</f>
        <v>November</v>
      </c>
      <c r="E4488">
        <f>'Raw Data'!U4488/'Raw Data'!R4488</f>
        <v>0.48000000000000004</v>
      </c>
    </row>
    <row r="4489" spans="1:5" x14ac:dyDescent="0.3">
      <c r="A4489">
        <f>YEAR('Raw Data'!C4489)</f>
        <v>2015</v>
      </c>
      <c r="B4489">
        <f>MONTH('Raw Data'!C4489)</f>
        <v>9</v>
      </c>
      <c r="C4489" t="str">
        <f>TEXT('Raw Data'!C4489,"MMM-YYYY")</f>
        <v>Sep-2015</v>
      </c>
      <c r="D4489" t="str">
        <f>TEXT(Calculated_Columns!C4489,"MMMM")</f>
        <v>September</v>
      </c>
      <c r="E4489">
        <f>'Raw Data'!U4489/'Raw Data'!R4489</f>
        <v>-1.55</v>
      </c>
    </row>
    <row r="4490" spans="1:5" x14ac:dyDescent="0.3">
      <c r="A4490">
        <f>YEAR('Raw Data'!C4490)</f>
        <v>2015</v>
      </c>
      <c r="B4490">
        <f>MONTH('Raw Data'!C4490)</f>
        <v>9</v>
      </c>
      <c r="C4490" t="str">
        <f>TEXT('Raw Data'!C4490,"MMM-YYYY")</f>
        <v>Sep-2015</v>
      </c>
      <c r="D4490" t="str">
        <f>TEXT(Calculated_Columns!C4490,"MMMM")</f>
        <v>September</v>
      </c>
      <c r="E4490">
        <f>'Raw Data'!U4490/'Raw Data'!R4490</f>
        <v>-0.21249999999999999</v>
      </c>
    </row>
    <row r="4491" spans="1:5" x14ac:dyDescent="0.3">
      <c r="A4491">
        <f>YEAR('Raw Data'!C4491)</f>
        <v>2015</v>
      </c>
      <c r="B4491">
        <f>MONTH('Raw Data'!C4491)</f>
        <v>9</v>
      </c>
      <c r="C4491" t="str">
        <f>TEXT('Raw Data'!C4491,"MMM-YYYY")</f>
        <v>Sep-2015</v>
      </c>
      <c r="D4491" t="str">
        <f>TEXT(Calculated_Columns!C4491,"MMMM")</f>
        <v>September</v>
      </c>
      <c r="E4491">
        <f>'Raw Data'!U4491/'Raw Data'!R4491</f>
        <v>-1.75</v>
      </c>
    </row>
    <row r="4492" spans="1:5" x14ac:dyDescent="0.3">
      <c r="A4492">
        <f>YEAR('Raw Data'!C4492)</f>
        <v>2017</v>
      </c>
      <c r="B4492">
        <f>MONTH('Raw Data'!C4492)</f>
        <v>8</v>
      </c>
      <c r="C4492" t="str">
        <f>TEXT('Raw Data'!C4492,"MMM-YYYY")</f>
        <v>Aug-2017</v>
      </c>
      <c r="D4492" t="str">
        <f>TEXT(Calculated_Columns!C4492,"MMMM")</f>
        <v>August</v>
      </c>
      <c r="E4492">
        <f>'Raw Data'!U4492/'Raw Data'!R4492</f>
        <v>1.2500000000000001E-2</v>
      </c>
    </row>
    <row r="4493" spans="1:5" x14ac:dyDescent="0.3">
      <c r="A4493">
        <f>YEAR('Raw Data'!C4493)</f>
        <v>2014</v>
      </c>
      <c r="B4493">
        <f>MONTH('Raw Data'!C4493)</f>
        <v>12</v>
      </c>
      <c r="C4493" t="str">
        <f>TEXT('Raw Data'!C4493,"MMM-YYYY")</f>
        <v>Dec-2014</v>
      </c>
      <c r="D4493" t="str">
        <f>TEXT(Calculated_Columns!C4493,"MMMM")</f>
        <v>December</v>
      </c>
      <c r="E4493">
        <f>'Raw Data'!U4493/'Raw Data'!R4493</f>
        <v>0.16666666666666666</v>
      </c>
    </row>
    <row r="4494" spans="1:5" x14ac:dyDescent="0.3">
      <c r="A4494">
        <f>YEAR('Raw Data'!C4494)</f>
        <v>2014</v>
      </c>
      <c r="B4494">
        <f>MONTH('Raw Data'!C4494)</f>
        <v>12</v>
      </c>
      <c r="C4494" t="str">
        <f>TEXT('Raw Data'!C4494,"MMM-YYYY")</f>
        <v>Dec-2014</v>
      </c>
      <c r="D4494" t="str">
        <f>TEXT(Calculated_Columns!C4494,"MMMM")</f>
        <v>December</v>
      </c>
      <c r="E4494">
        <f>'Raw Data'!U4494/'Raw Data'!R4494</f>
        <v>0.17500000000000002</v>
      </c>
    </row>
    <row r="4495" spans="1:5" x14ac:dyDescent="0.3">
      <c r="A4495">
        <f>YEAR('Raw Data'!C4495)</f>
        <v>2014</v>
      </c>
      <c r="B4495">
        <f>MONTH('Raw Data'!C4495)</f>
        <v>12</v>
      </c>
      <c r="C4495" t="str">
        <f>TEXT('Raw Data'!C4495,"MMM-YYYY")</f>
        <v>Dec-2014</v>
      </c>
      <c r="D4495" t="str">
        <f>TEXT(Calculated_Columns!C4495,"MMMM")</f>
        <v>December</v>
      </c>
      <c r="E4495">
        <f>'Raw Data'!U4495/'Raw Data'!R4495</f>
        <v>0.35000000000000003</v>
      </c>
    </row>
    <row r="4496" spans="1:5" x14ac:dyDescent="0.3">
      <c r="A4496">
        <f>YEAR('Raw Data'!C4496)</f>
        <v>2014</v>
      </c>
      <c r="B4496">
        <f>MONTH('Raw Data'!C4496)</f>
        <v>12</v>
      </c>
      <c r="C4496" t="str">
        <f>TEXT('Raw Data'!C4496,"MMM-YYYY")</f>
        <v>Dec-2014</v>
      </c>
      <c r="D4496" t="str">
        <f>TEXT(Calculated_Columns!C4496,"MMMM")</f>
        <v>December</v>
      </c>
      <c r="E4496">
        <f>'Raw Data'!U4496/'Raw Data'!R4496</f>
        <v>-5.7142857142857141E-2</v>
      </c>
    </row>
    <row r="4497" spans="1:5" x14ac:dyDescent="0.3">
      <c r="A4497">
        <f>YEAR('Raw Data'!C4497)</f>
        <v>2017</v>
      </c>
      <c r="B4497">
        <f>MONTH('Raw Data'!C4497)</f>
        <v>6</v>
      </c>
      <c r="C4497" t="str">
        <f>TEXT('Raw Data'!C4497,"MMM-YYYY")</f>
        <v>Jun-2017</v>
      </c>
      <c r="D4497" t="str">
        <f>TEXT(Calculated_Columns!C4497,"MMMM")</f>
        <v>June</v>
      </c>
      <c r="E4497">
        <f>'Raw Data'!U4497/'Raw Data'!R4497</f>
        <v>8.2352941176470587E-2</v>
      </c>
    </row>
    <row r="4498" spans="1:5" x14ac:dyDescent="0.3">
      <c r="A4498">
        <f>YEAR('Raw Data'!C4498)</f>
        <v>2017</v>
      </c>
      <c r="B4498">
        <f>MONTH('Raw Data'!C4498)</f>
        <v>6</v>
      </c>
      <c r="C4498" t="str">
        <f>TEXT('Raw Data'!C4498,"MMM-YYYY")</f>
        <v>Jun-2017</v>
      </c>
      <c r="D4498" t="str">
        <f>TEXT(Calculated_Columns!C4498,"MMMM")</f>
        <v>June</v>
      </c>
      <c r="E4498">
        <f>'Raw Data'!U4498/'Raw Data'!R4498</f>
        <v>0.49</v>
      </c>
    </row>
    <row r="4499" spans="1:5" x14ac:dyDescent="0.3">
      <c r="A4499">
        <f>YEAR('Raw Data'!C4499)</f>
        <v>2017</v>
      </c>
      <c r="B4499">
        <f>MONTH('Raw Data'!C4499)</f>
        <v>12</v>
      </c>
      <c r="C4499" t="str">
        <f>TEXT('Raw Data'!C4499,"MMM-YYYY")</f>
        <v>Dec-2017</v>
      </c>
      <c r="D4499" t="str">
        <f>TEXT(Calculated_Columns!C4499,"MMMM")</f>
        <v>December</v>
      </c>
      <c r="E4499">
        <f>'Raw Data'!U4499/'Raw Data'!R4499</f>
        <v>-0.73333333333333328</v>
      </c>
    </row>
    <row r="4500" spans="1:5" x14ac:dyDescent="0.3">
      <c r="A4500">
        <f>YEAR('Raw Data'!C4500)</f>
        <v>2014</v>
      </c>
      <c r="B4500">
        <f>MONTH('Raw Data'!C4500)</f>
        <v>11</v>
      </c>
      <c r="C4500" t="str">
        <f>TEXT('Raw Data'!C4500,"MMM-YYYY")</f>
        <v>Nov-2014</v>
      </c>
      <c r="D4500" t="str">
        <f>TEXT(Calculated_Columns!C4500,"MMMM")</f>
        <v>November</v>
      </c>
      <c r="E4500">
        <f>'Raw Data'!U4500/'Raw Data'!R4500</f>
        <v>0.47999999999999993</v>
      </c>
    </row>
    <row r="4501" spans="1:5" x14ac:dyDescent="0.3">
      <c r="A4501">
        <f>YEAR('Raw Data'!C4501)</f>
        <v>2016</v>
      </c>
      <c r="B4501">
        <f>MONTH('Raw Data'!C4501)</f>
        <v>4</v>
      </c>
      <c r="C4501" t="str">
        <f>TEXT('Raw Data'!C4501,"MMM-YYYY")</f>
        <v>Apr-2016</v>
      </c>
      <c r="D4501" t="str">
        <f>TEXT(Calculated_Columns!C4501,"MMMM")</f>
        <v>April</v>
      </c>
      <c r="E4501">
        <f>'Raw Data'!U4501/'Raw Data'!R4501</f>
        <v>0.47999999999999993</v>
      </c>
    </row>
    <row r="4502" spans="1:5" x14ac:dyDescent="0.3">
      <c r="A4502">
        <f>YEAR('Raw Data'!C4502)</f>
        <v>2016</v>
      </c>
      <c r="B4502">
        <f>MONTH('Raw Data'!C4502)</f>
        <v>4</v>
      </c>
      <c r="C4502" t="str">
        <f>TEXT('Raw Data'!C4502,"MMM-YYYY")</f>
        <v>Apr-2016</v>
      </c>
      <c r="D4502" t="str">
        <f>TEXT(Calculated_Columns!C4502,"MMMM")</f>
        <v>April</v>
      </c>
      <c r="E4502">
        <f>'Raw Data'!U4502/'Raw Data'!R4502</f>
        <v>0.35</v>
      </c>
    </row>
    <row r="4503" spans="1:5" x14ac:dyDescent="0.3">
      <c r="A4503">
        <f>YEAR('Raw Data'!C4503)</f>
        <v>2014</v>
      </c>
      <c r="B4503">
        <f>MONTH('Raw Data'!C4503)</f>
        <v>6</v>
      </c>
      <c r="C4503" t="str">
        <f>TEXT('Raw Data'!C4503,"MMM-YYYY")</f>
        <v>Jun-2014</v>
      </c>
      <c r="D4503" t="str">
        <f>TEXT(Calculated_Columns!C4503,"MMMM")</f>
        <v>June</v>
      </c>
      <c r="E4503">
        <f>'Raw Data'!U4503/'Raw Data'!R4503</f>
        <v>0.34999999999999992</v>
      </c>
    </row>
    <row r="4504" spans="1:5" x14ac:dyDescent="0.3">
      <c r="A4504">
        <f>YEAR('Raw Data'!C4504)</f>
        <v>2014</v>
      </c>
      <c r="B4504">
        <f>MONTH('Raw Data'!C4504)</f>
        <v>6</v>
      </c>
      <c r="C4504" t="str">
        <f>TEXT('Raw Data'!C4504,"MMM-YYYY")</f>
        <v>Jun-2014</v>
      </c>
      <c r="D4504" t="str">
        <f>TEXT(Calculated_Columns!C4504,"MMMM")</f>
        <v>June</v>
      </c>
      <c r="E4504">
        <f>'Raw Data'!U4504/'Raw Data'!R4504</f>
        <v>0.33749999999999997</v>
      </c>
    </row>
    <row r="4505" spans="1:5" x14ac:dyDescent="0.3">
      <c r="A4505">
        <f>YEAR('Raw Data'!C4505)</f>
        <v>2014</v>
      </c>
      <c r="B4505">
        <f>MONTH('Raw Data'!C4505)</f>
        <v>12</v>
      </c>
      <c r="C4505" t="str">
        <f>TEXT('Raw Data'!C4505,"MMM-YYYY")</f>
        <v>Dec-2014</v>
      </c>
      <c r="D4505" t="str">
        <f>TEXT(Calculated_Columns!C4505,"MMMM")</f>
        <v>December</v>
      </c>
      <c r="E4505">
        <f>'Raw Data'!U4505/'Raw Data'!R4505</f>
        <v>0.1</v>
      </c>
    </row>
    <row r="4506" spans="1:5" x14ac:dyDescent="0.3">
      <c r="A4506">
        <f>YEAR('Raw Data'!C4506)</f>
        <v>2014</v>
      </c>
      <c r="B4506">
        <f>MONTH('Raw Data'!C4506)</f>
        <v>12</v>
      </c>
      <c r="C4506" t="str">
        <f>TEXT('Raw Data'!C4506,"MMM-YYYY")</f>
        <v>Dec-2014</v>
      </c>
      <c r="D4506" t="str">
        <f>TEXT(Calculated_Columns!C4506,"MMMM")</f>
        <v>December</v>
      </c>
      <c r="E4506">
        <f>'Raw Data'!U4506/'Raw Data'!R4506</f>
        <v>0.28000000000000003</v>
      </c>
    </row>
    <row r="4507" spans="1:5" x14ac:dyDescent="0.3">
      <c r="A4507">
        <f>YEAR('Raw Data'!C4507)</f>
        <v>2014</v>
      </c>
      <c r="B4507">
        <f>MONTH('Raw Data'!C4507)</f>
        <v>12</v>
      </c>
      <c r="C4507" t="str">
        <f>TEXT('Raw Data'!C4507,"MMM-YYYY")</f>
        <v>Dec-2014</v>
      </c>
      <c r="D4507" t="str">
        <f>TEXT(Calculated_Columns!C4507,"MMMM")</f>
        <v>December</v>
      </c>
      <c r="E4507">
        <f>'Raw Data'!U4507/'Raw Data'!R4507</f>
        <v>0.21</v>
      </c>
    </row>
    <row r="4508" spans="1:5" x14ac:dyDescent="0.3">
      <c r="A4508">
        <f>YEAR('Raw Data'!C4508)</f>
        <v>2014</v>
      </c>
      <c r="B4508">
        <f>MONTH('Raw Data'!C4508)</f>
        <v>12</v>
      </c>
      <c r="C4508" t="str">
        <f>TEXT('Raw Data'!C4508,"MMM-YYYY")</f>
        <v>Dec-2014</v>
      </c>
      <c r="D4508" t="str">
        <f>TEXT(Calculated_Columns!C4508,"MMMM")</f>
        <v>December</v>
      </c>
      <c r="E4508">
        <f>'Raw Data'!U4508/'Raw Data'!R4508</f>
        <v>6.25E-2</v>
      </c>
    </row>
    <row r="4509" spans="1:5" x14ac:dyDescent="0.3">
      <c r="A4509">
        <f>YEAR('Raw Data'!C4509)</f>
        <v>2014</v>
      </c>
      <c r="B4509">
        <f>MONTH('Raw Data'!C4509)</f>
        <v>12</v>
      </c>
      <c r="C4509" t="str">
        <f>TEXT('Raw Data'!C4509,"MMM-YYYY")</f>
        <v>Dec-2014</v>
      </c>
      <c r="D4509" t="str">
        <f>TEXT(Calculated_Columns!C4509,"MMMM")</f>
        <v>December</v>
      </c>
      <c r="E4509">
        <f>'Raw Data'!U4509/'Raw Data'!R4509</f>
        <v>0.01</v>
      </c>
    </row>
    <row r="4510" spans="1:5" x14ac:dyDescent="0.3">
      <c r="A4510">
        <f>YEAR('Raw Data'!C4510)</f>
        <v>2014</v>
      </c>
      <c r="B4510">
        <f>MONTH('Raw Data'!C4510)</f>
        <v>12</v>
      </c>
      <c r="C4510" t="str">
        <f>TEXT('Raw Data'!C4510,"MMM-YYYY")</f>
        <v>Dec-2014</v>
      </c>
      <c r="D4510" t="str">
        <f>TEXT(Calculated_Columns!C4510,"MMMM")</f>
        <v>December</v>
      </c>
      <c r="E4510">
        <f>'Raw Data'!U4510/'Raw Data'!R4510</f>
        <v>0.23</v>
      </c>
    </row>
    <row r="4511" spans="1:5" x14ac:dyDescent="0.3">
      <c r="A4511">
        <f>YEAR('Raw Data'!C4511)</f>
        <v>2017</v>
      </c>
      <c r="B4511">
        <f>MONTH('Raw Data'!C4511)</f>
        <v>5</v>
      </c>
      <c r="C4511" t="str">
        <f>TEXT('Raw Data'!C4511,"MMM-YYYY")</f>
        <v>May-2017</v>
      </c>
      <c r="D4511" t="str">
        <f>TEXT(Calculated_Columns!C4511,"MMMM")</f>
        <v>May</v>
      </c>
      <c r="E4511">
        <f>'Raw Data'!U4511/'Raw Data'!R4511</f>
        <v>-3.7499999999999999E-2</v>
      </c>
    </row>
    <row r="4512" spans="1:5" x14ac:dyDescent="0.3">
      <c r="A4512">
        <f>YEAR('Raw Data'!C4512)</f>
        <v>2016</v>
      </c>
      <c r="B4512">
        <f>MONTH('Raw Data'!C4512)</f>
        <v>11</v>
      </c>
      <c r="C4512" t="str">
        <f>TEXT('Raw Data'!C4512,"MMM-YYYY")</f>
        <v>Nov-2016</v>
      </c>
      <c r="D4512" t="str">
        <f>TEXT(Calculated_Columns!C4512,"MMMM")</f>
        <v>November</v>
      </c>
      <c r="E4512">
        <f>'Raw Data'!U4512/'Raw Data'!R4512</f>
        <v>0.46000000000000008</v>
      </c>
    </row>
    <row r="4513" spans="1:5" x14ac:dyDescent="0.3">
      <c r="A4513">
        <f>YEAR('Raw Data'!C4513)</f>
        <v>2016</v>
      </c>
      <c r="B4513">
        <f>MONTH('Raw Data'!C4513)</f>
        <v>11</v>
      </c>
      <c r="C4513" t="str">
        <f>TEXT('Raw Data'!C4513,"MMM-YYYY")</f>
        <v>Nov-2016</v>
      </c>
      <c r="D4513" t="str">
        <f>TEXT(Calculated_Columns!C4513,"MMMM")</f>
        <v>November</v>
      </c>
      <c r="E4513">
        <f>'Raw Data'!U4513/'Raw Data'!R4513</f>
        <v>0.48000000000000004</v>
      </c>
    </row>
    <row r="4514" spans="1:5" x14ac:dyDescent="0.3">
      <c r="A4514">
        <f>YEAR('Raw Data'!C4514)</f>
        <v>2016</v>
      </c>
      <c r="B4514">
        <f>MONTH('Raw Data'!C4514)</f>
        <v>10</v>
      </c>
      <c r="C4514" t="str">
        <f>TEXT('Raw Data'!C4514,"MMM-YYYY")</f>
        <v>Oct-2016</v>
      </c>
      <c r="D4514" t="str">
        <f>TEXT(Calculated_Columns!C4514,"MMMM")</f>
        <v>October</v>
      </c>
      <c r="E4514">
        <f>'Raw Data'!U4514/'Raw Data'!R4514</f>
        <v>-0.73333333333333328</v>
      </c>
    </row>
    <row r="4515" spans="1:5" x14ac:dyDescent="0.3">
      <c r="A4515">
        <f>YEAR('Raw Data'!C4515)</f>
        <v>2016</v>
      </c>
      <c r="B4515">
        <f>MONTH('Raw Data'!C4515)</f>
        <v>9</v>
      </c>
      <c r="C4515" t="str">
        <f>TEXT('Raw Data'!C4515,"MMM-YYYY")</f>
        <v>Sep-2016</v>
      </c>
      <c r="D4515" t="str">
        <f>TEXT(Calculated_Columns!C4515,"MMMM")</f>
        <v>September</v>
      </c>
      <c r="E4515">
        <f>'Raw Data'!U4515/'Raw Data'!R4515</f>
        <v>7.4999999999999997E-2</v>
      </c>
    </row>
    <row r="4516" spans="1:5" x14ac:dyDescent="0.3">
      <c r="A4516">
        <f>YEAR('Raw Data'!C4516)</f>
        <v>2016</v>
      </c>
      <c r="B4516">
        <f>MONTH('Raw Data'!C4516)</f>
        <v>10</v>
      </c>
      <c r="C4516" t="str">
        <f>TEXT('Raw Data'!C4516,"MMM-YYYY")</f>
        <v>Oct-2016</v>
      </c>
      <c r="D4516" t="str">
        <f>TEXT(Calculated_Columns!C4516,"MMMM")</f>
        <v>October</v>
      </c>
      <c r="E4516">
        <f>'Raw Data'!U4516/'Raw Data'!R4516</f>
        <v>0.25999999999999995</v>
      </c>
    </row>
    <row r="4517" spans="1:5" x14ac:dyDescent="0.3">
      <c r="A4517">
        <f>YEAR('Raw Data'!C4517)</f>
        <v>2017</v>
      </c>
      <c r="B4517">
        <f>MONTH('Raw Data'!C4517)</f>
        <v>10</v>
      </c>
      <c r="C4517" t="str">
        <f>TEXT('Raw Data'!C4517,"MMM-YYYY")</f>
        <v>Oct-2017</v>
      </c>
      <c r="D4517" t="str">
        <f>TEXT(Calculated_Columns!C4517,"MMMM")</f>
        <v>October</v>
      </c>
      <c r="E4517">
        <f>'Raw Data'!U4517/'Raw Data'!R4517</f>
        <v>0.33</v>
      </c>
    </row>
    <row r="4518" spans="1:5" x14ac:dyDescent="0.3">
      <c r="A4518">
        <f>YEAR('Raw Data'!C4518)</f>
        <v>2016</v>
      </c>
      <c r="B4518">
        <f>MONTH('Raw Data'!C4518)</f>
        <v>9</v>
      </c>
      <c r="C4518" t="str">
        <f>TEXT('Raw Data'!C4518,"MMM-YYYY")</f>
        <v>Sep-2016</v>
      </c>
      <c r="D4518" t="str">
        <f>TEXT(Calculated_Columns!C4518,"MMMM")</f>
        <v>September</v>
      </c>
      <c r="E4518">
        <f>'Raw Data'!U4518/'Raw Data'!R4518</f>
        <v>0.47000000000000003</v>
      </c>
    </row>
    <row r="4519" spans="1:5" x14ac:dyDescent="0.3">
      <c r="A4519">
        <f>YEAR('Raw Data'!C4519)</f>
        <v>2016</v>
      </c>
      <c r="B4519">
        <f>MONTH('Raw Data'!C4519)</f>
        <v>9</v>
      </c>
      <c r="C4519" t="str">
        <f>TEXT('Raw Data'!C4519,"MMM-YYYY")</f>
        <v>Sep-2016</v>
      </c>
      <c r="D4519" t="str">
        <f>TEXT(Calculated_Columns!C4519,"MMMM")</f>
        <v>September</v>
      </c>
      <c r="E4519">
        <f>'Raw Data'!U4519/'Raw Data'!R4519</f>
        <v>0.32499999999999996</v>
      </c>
    </row>
    <row r="4520" spans="1:5" x14ac:dyDescent="0.3">
      <c r="A4520">
        <f>YEAR('Raw Data'!C4520)</f>
        <v>2016</v>
      </c>
      <c r="B4520">
        <f>MONTH('Raw Data'!C4520)</f>
        <v>9</v>
      </c>
      <c r="C4520" t="str">
        <f>TEXT('Raw Data'!C4520,"MMM-YYYY")</f>
        <v>Sep-2016</v>
      </c>
      <c r="D4520" t="str">
        <f>TEXT(Calculated_Columns!C4520,"MMMM")</f>
        <v>September</v>
      </c>
      <c r="E4520">
        <f>'Raw Data'!U4520/'Raw Data'!R4520</f>
        <v>0.42</v>
      </c>
    </row>
    <row r="4521" spans="1:5" x14ac:dyDescent="0.3">
      <c r="A4521">
        <f>YEAR('Raw Data'!C4521)</f>
        <v>2017</v>
      </c>
      <c r="B4521">
        <f>MONTH('Raw Data'!C4521)</f>
        <v>6</v>
      </c>
      <c r="C4521" t="str">
        <f>TEXT('Raw Data'!C4521,"MMM-YYYY")</f>
        <v>Jun-2017</v>
      </c>
      <c r="D4521" t="str">
        <f>TEXT(Calculated_Columns!C4521,"MMMM")</f>
        <v>June</v>
      </c>
      <c r="E4521">
        <f>'Raw Data'!U4521/'Raw Data'!R4521</f>
        <v>6.25E-2</v>
      </c>
    </row>
    <row r="4522" spans="1:5" x14ac:dyDescent="0.3">
      <c r="A4522">
        <f>YEAR('Raw Data'!C4522)</f>
        <v>2014</v>
      </c>
      <c r="B4522">
        <f>MONTH('Raw Data'!C4522)</f>
        <v>2</v>
      </c>
      <c r="C4522" t="str">
        <f>TEXT('Raw Data'!C4522,"MMM-YYYY")</f>
        <v>Feb-2014</v>
      </c>
      <c r="D4522" t="str">
        <f>TEXT(Calculated_Columns!C4522,"MMMM")</f>
        <v>February</v>
      </c>
      <c r="E4522">
        <f>'Raw Data'!U4522/'Raw Data'!R4522</f>
        <v>0.36</v>
      </c>
    </row>
    <row r="4523" spans="1:5" x14ac:dyDescent="0.3">
      <c r="A4523">
        <f>YEAR('Raw Data'!C4523)</f>
        <v>2014</v>
      </c>
      <c r="B4523">
        <f>MONTH('Raw Data'!C4523)</f>
        <v>2</v>
      </c>
      <c r="C4523" t="str">
        <f>TEXT('Raw Data'!C4523,"MMM-YYYY")</f>
        <v>Feb-2014</v>
      </c>
      <c r="D4523" t="str">
        <f>TEXT(Calculated_Columns!C4523,"MMMM")</f>
        <v>February</v>
      </c>
      <c r="E4523">
        <f>'Raw Data'!U4523/'Raw Data'!R4523</f>
        <v>0.34</v>
      </c>
    </row>
    <row r="4524" spans="1:5" x14ac:dyDescent="0.3">
      <c r="A4524">
        <f>YEAR('Raw Data'!C4524)</f>
        <v>2017</v>
      </c>
      <c r="B4524">
        <f>MONTH('Raw Data'!C4524)</f>
        <v>2</v>
      </c>
      <c r="C4524" t="str">
        <f>TEXT('Raw Data'!C4524,"MMM-YYYY")</f>
        <v>Feb-2017</v>
      </c>
      <c r="D4524" t="str">
        <f>TEXT(Calculated_Columns!C4524,"MMMM")</f>
        <v>February</v>
      </c>
      <c r="E4524">
        <f>'Raw Data'!U4524/'Raw Data'!R4524</f>
        <v>0.32499999999999996</v>
      </c>
    </row>
    <row r="4525" spans="1:5" x14ac:dyDescent="0.3">
      <c r="A4525">
        <f>YEAR('Raw Data'!C4525)</f>
        <v>2014</v>
      </c>
      <c r="B4525">
        <f>MONTH('Raw Data'!C4525)</f>
        <v>11</v>
      </c>
      <c r="C4525" t="str">
        <f>TEXT('Raw Data'!C4525,"MMM-YYYY")</f>
        <v>Nov-2014</v>
      </c>
      <c r="D4525" t="str">
        <f>TEXT(Calculated_Columns!C4525,"MMMM")</f>
        <v>November</v>
      </c>
      <c r="E4525">
        <f>'Raw Data'!U4525/'Raw Data'!R4525</f>
        <v>0.45999999999999996</v>
      </c>
    </row>
    <row r="4526" spans="1:5" x14ac:dyDescent="0.3">
      <c r="A4526">
        <f>YEAR('Raw Data'!C4526)</f>
        <v>2014</v>
      </c>
      <c r="B4526">
        <f>MONTH('Raw Data'!C4526)</f>
        <v>11</v>
      </c>
      <c r="C4526" t="str">
        <f>TEXT('Raw Data'!C4526,"MMM-YYYY")</f>
        <v>Nov-2014</v>
      </c>
      <c r="D4526" t="str">
        <f>TEXT(Calculated_Columns!C4526,"MMMM")</f>
        <v>November</v>
      </c>
      <c r="E4526">
        <f>'Raw Data'!U4526/'Raw Data'!R4526</f>
        <v>0.27</v>
      </c>
    </row>
    <row r="4527" spans="1:5" x14ac:dyDescent="0.3">
      <c r="A4527">
        <f>YEAR('Raw Data'!C4527)</f>
        <v>2017</v>
      </c>
      <c r="B4527">
        <f>MONTH('Raw Data'!C4527)</f>
        <v>7</v>
      </c>
      <c r="C4527" t="str">
        <f>TEXT('Raw Data'!C4527,"MMM-YYYY")</f>
        <v>Jul-2017</v>
      </c>
      <c r="D4527" t="str">
        <f>TEXT(Calculated_Columns!C4527,"MMMM")</f>
        <v>July</v>
      </c>
      <c r="E4527">
        <f>'Raw Data'!U4527/'Raw Data'!R4527</f>
        <v>0.25</v>
      </c>
    </row>
    <row r="4528" spans="1:5" x14ac:dyDescent="0.3">
      <c r="A4528">
        <f>YEAR('Raw Data'!C4528)</f>
        <v>2017</v>
      </c>
      <c r="B4528">
        <f>MONTH('Raw Data'!C4528)</f>
        <v>7</v>
      </c>
      <c r="C4528" t="str">
        <f>TEXT('Raw Data'!C4528,"MMM-YYYY")</f>
        <v>Jul-2017</v>
      </c>
      <c r="D4528" t="str">
        <f>TEXT(Calculated_Columns!C4528,"MMMM")</f>
        <v>July</v>
      </c>
      <c r="E4528">
        <f>'Raw Data'!U4528/'Raw Data'!R4528</f>
        <v>0.48</v>
      </c>
    </row>
    <row r="4529" spans="1:5" x14ac:dyDescent="0.3">
      <c r="A4529">
        <f>YEAR('Raw Data'!C4529)</f>
        <v>2017</v>
      </c>
      <c r="B4529">
        <f>MONTH('Raw Data'!C4529)</f>
        <v>7</v>
      </c>
      <c r="C4529" t="str">
        <f>TEXT('Raw Data'!C4529,"MMM-YYYY")</f>
        <v>Jul-2017</v>
      </c>
      <c r="D4529" t="str">
        <f>TEXT(Calculated_Columns!C4529,"MMMM")</f>
        <v>July</v>
      </c>
      <c r="E4529">
        <f>'Raw Data'!U4529/'Raw Data'!R4529</f>
        <v>0.37</v>
      </c>
    </row>
    <row r="4530" spans="1:5" x14ac:dyDescent="0.3">
      <c r="A4530">
        <f>YEAR('Raw Data'!C4530)</f>
        <v>2017</v>
      </c>
      <c r="B4530">
        <f>MONTH('Raw Data'!C4530)</f>
        <v>9</v>
      </c>
      <c r="C4530" t="str">
        <f>TEXT('Raw Data'!C4530,"MMM-YYYY")</f>
        <v>Sep-2017</v>
      </c>
      <c r="D4530" t="str">
        <f>TEXT(Calculated_Columns!C4530,"MMMM")</f>
        <v>September</v>
      </c>
      <c r="E4530">
        <f>'Raw Data'!U4530/'Raw Data'!R4530</f>
        <v>0.28749999999999998</v>
      </c>
    </row>
    <row r="4531" spans="1:5" x14ac:dyDescent="0.3">
      <c r="A4531">
        <f>YEAR('Raw Data'!C4531)</f>
        <v>2016</v>
      </c>
      <c r="B4531">
        <f>MONTH('Raw Data'!C4531)</f>
        <v>11</v>
      </c>
      <c r="C4531" t="str">
        <f>TEXT('Raw Data'!C4531,"MMM-YYYY")</f>
        <v>Nov-2016</v>
      </c>
      <c r="D4531" t="str">
        <f>TEXT(Calculated_Columns!C4531,"MMMM")</f>
        <v>November</v>
      </c>
      <c r="E4531">
        <f>'Raw Data'!U4531/'Raw Data'!R4531</f>
        <v>-1.7000000000000002</v>
      </c>
    </row>
    <row r="4532" spans="1:5" x14ac:dyDescent="0.3">
      <c r="A4532">
        <f>YEAR('Raw Data'!C4532)</f>
        <v>2016</v>
      </c>
      <c r="B4532">
        <f>MONTH('Raw Data'!C4532)</f>
        <v>11</v>
      </c>
      <c r="C4532" t="str">
        <f>TEXT('Raw Data'!C4532,"MMM-YYYY")</f>
        <v>Nov-2016</v>
      </c>
      <c r="D4532" t="str">
        <f>TEXT(Calculated_Columns!C4532,"MMMM")</f>
        <v>November</v>
      </c>
      <c r="E4532">
        <f>'Raw Data'!U4532/'Raw Data'!R4532</f>
        <v>0.17777777777777781</v>
      </c>
    </row>
    <row r="4533" spans="1:5" x14ac:dyDescent="0.3">
      <c r="A4533">
        <f>YEAR('Raw Data'!C4533)</f>
        <v>2016</v>
      </c>
      <c r="B4533">
        <f>MONTH('Raw Data'!C4533)</f>
        <v>11</v>
      </c>
      <c r="C4533" t="str">
        <f>TEXT('Raw Data'!C4533,"MMM-YYYY")</f>
        <v>Nov-2016</v>
      </c>
      <c r="D4533" t="str">
        <f>TEXT(Calculated_Columns!C4533,"MMMM")</f>
        <v>November</v>
      </c>
      <c r="E4533">
        <f>'Raw Data'!U4533/'Raw Data'!R4533</f>
        <v>0.26</v>
      </c>
    </row>
    <row r="4534" spans="1:5" x14ac:dyDescent="0.3">
      <c r="A4534">
        <f>YEAR('Raw Data'!C4534)</f>
        <v>2014</v>
      </c>
      <c r="B4534">
        <f>MONTH('Raw Data'!C4534)</f>
        <v>10</v>
      </c>
      <c r="C4534" t="str">
        <f>TEXT('Raw Data'!C4534,"MMM-YYYY")</f>
        <v>Oct-2014</v>
      </c>
      <c r="D4534" t="str">
        <f>TEXT(Calculated_Columns!C4534,"MMMM")</f>
        <v>October</v>
      </c>
      <c r="E4534">
        <f>'Raw Data'!U4534/'Raw Data'!R4534</f>
        <v>0.11249999999999999</v>
      </c>
    </row>
    <row r="4535" spans="1:5" x14ac:dyDescent="0.3">
      <c r="A4535">
        <f>YEAR('Raw Data'!C4535)</f>
        <v>2014</v>
      </c>
      <c r="B4535">
        <f>MONTH('Raw Data'!C4535)</f>
        <v>10</v>
      </c>
      <c r="C4535" t="str">
        <f>TEXT('Raw Data'!C4535,"MMM-YYYY")</f>
        <v>Oct-2014</v>
      </c>
      <c r="D4535" t="str">
        <f>TEXT(Calculated_Columns!C4535,"MMMM")</f>
        <v>October</v>
      </c>
      <c r="E4535">
        <f>'Raw Data'!U4535/'Raw Data'!R4535</f>
        <v>0.49</v>
      </c>
    </row>
    <row r="4536" spans="1:5" x14ac:dyDescent="0.3">
      <c r="A4536">
        <f>YEAR('Raw Data'!C4536)</f>
        <v>2015</v>
      </c>
      <c r="B4536">
        <f>MONTH('Raw Data'!C4536)</f>
        <v>3</v>
      </c>
      <c r="C4536" t="str">
        <f>TEXT('Raw Data'!C4536,"MMM-YYYY")</f>
        <v>Mar-2015</v>
      </c>
      <c r="D4536" t="str">
        <f>TEXT(Calculated_Columns!C4536,"MMMM")</f>
        <v>March</v>
      </c>
      <c r="E4536">
        <f>'Raw Data'!U4536/'Raw Data'!R4536</f>
        <v>0.49</v>
      </c>
    </row>
    <row r="4537" spans="1:5" x14ac:dyDescent="0.3">
      <c r="A4537">
        <f>YEAR('Raw Data'!C4537)</f>
        <v>2017</v>
      </c>
      <c r="B4537">
        <f>MONTH('Raw Data'!C4537)</f>
        <v>7</v>
      </c>
      <c r="C4537" t="str">
        <f>TEXT('Raw Data'!C4537,"MMM-YYYY")</f>
        <v>Jul-2017</v>
      </c>
      <c r="D4537" t="str">
        <f>TEXT(Calculated_Columns!C4537,"MMMM")</f>
        <v>July</v>
      </c>
      <c r="E4537">
        <f>'Raw Data'!U4537/'Raw Data'!R4537</f>
        <v>0.31</v>
      </c>
    </row>
    <row r="4538" spans="1:5" x14ac:dyDescent="0.3">
      <c r="A4538">
        <f>YEAR('Raw Data'!C4538)</f>
        <v>2017</v>
      </c>
      <c r="B4538">
        <f>MONTH('Raw Data'!C4538)</f>
        <v>7</v>
      </c>
      <c r="C4538" t="str">
        <f>TEXT('Raw Data'!C4538,"MMM-YYYY")</f>
        <v>Jul-2017</v>
      </c>
      <c r="D4538" t="str">
        <f>TEXT(Calculated_Columns!C4538,"MMMM")</f>
        <v>July</v>
      </c>
      <c r="E4538">
        <f>'Raw Data'!U4538/'Raw Data'!R4538</f>
        <v>0.35</v>
      </c>
    </row>
    <row r="4539" spans="1:5" x14ac:dyDescent="0.3">
      <c r="A4539">
        <f>YEAR('Raw Data'!C4539)</f>
        <v>2017</v>
      </c>
      <c r="B4539">
        <f>MONTH('Raw Data'!C4539)</f>
        <v>7</v>
      </c>
      <c r="C4539" t="str">
        <f>TEXT('Raw Data'!C4539,"MMM-YYYY")</f>
        <v>Jul-2017</v>
      </c>
      <c r="D4539" t="str">
        <f>TEXT(Calculated_Columns!C4539,"MMMM")</f>
        <v>July</v>
      </c>
      <c r="E4539">
        <f>'Raw Data'!U4539/'Raw Data'!R4539</f>
        <v>0.34</v>
      </c>
    </row>
    <row r="4540" spans="1:5" x14ac:dyDescent="0.3">
      <c r="A4540">
        <f>YEAR('Raw Data'!C4540)</f>
        <v>2017</v>
      </c>
      <c r="B4540">
        <f>MONTH('Raw Data'!C4540)</f>
        <v>7</v>
      </c>
      <c r="C4540" t="str">
        <f>TEXT('Raw Data'!C4540,"MMM-YYYY")</f>
        <v>Jul-2017</v>
      </c>
      <c r="D4540" t="str">
        <f>TEXT(Calculated_Columns!C4540,"MMMM")</f>
        <v>July</v>
      </c>
      <c r="E4540">
        <f>'Raw Data'!U4540/'Raw Data'!R4540</f>
        <v>0.33</v>
      </c>
    </row>
    <row r="4541" spans="1:5" x14ac:dyDescent="0.3">
      <c r="A4541">
        <f>YEAR('Raw Data'!C4541)</f>
        <v>2015</v>
      </c>
      <c r="B4541">
        <f>MONTH('Raw Data'!C4541)</f>
        <v>2</v>
      </c>
      <c r="C4541" t="str">
        <f>TEXT('Raw Data'!C4541,"MMM-YYYY")</f>
        <v>Feb-2015</v>
      </c>
      <c r="D4541" t="str">
        <f>TEXT(Calculated_Columns!C4541,"MMMM")</f>
        <v>February</v>
      </c>
      <c r="E4541">
        <f>'Raw Data'!U4541/'Raw Data'!R4541</f>
        <v>0.01</v>
      </c>
    </row>
    <row r="4542" spans="1:5" x14ac:dyDescent="0.3">
      <c r="A4542">
        <f>YEAR('Raw Data'!C4542)</f>
        <v>2015</v>
      </c>
      <c r="B4542">
        <f>MONTH('Raw Data'!C4542)</f>
        <v>2</v>
      </c>
      <c r="C4542" t="str">
        <f>TEXT('Raw Data'!C4542,"MMM-YYYY")</f>
        <v>Feb-2015</v>
      </c>
      <c r="D4542" t="str">
        <f>TEXT(Calculated_Columns!C4542,"MMMM")</f>
        <v>February</v>
      </c>
      <c r="E4542">
        <f>'Raw Data'!U4542/'Raw Data'!R4542</f>
        <v>-5.7142857142857141E-2</v>
      </c>
    </row>
    <row r="4543" spans="1:5" x14ac:dyDescent="0.3">
      <c r="A4543">
        <f>YEAR('Raw Data'!C4543)</f>
        <v>2017</v>
      </c>
      <c r="B4543">
        <f>MONTH('Raw Data'!C4543)</f>
        <v>6</v>
      </c>
      <c r="C4543" t="str">
        <f>TEXT('Raw Data'!C4543,"MMM-YYYY")</f>
        <v>Jun-2017</v>
      </c>
      <c r="D4543" t="str">
        <f>TEXT(Calculated_Columns!C4543,"MMMM")</f>
        <v>June</v>
      </c>
      <c r="E4543">
        <f>'Raw Data'!U4543/'Raw Data'!R4543</f>
        <v>-1.5</v>
      </c>
    </row>
    <row r="4544" spans="1:5" x14ac:dyDescent="0.3">
      <c r="A4544">
        <f>YEAR('Raw Data'!C4544)</f>
        <v>2017</v>
      </c>
      <c r="B4544">
        <f>MONTH('Raw Data'!C4544)</f>
        <v>3</v>
      </c>
      <c r="C4544" t="str">
        <f>TEXT('Raw Data'!C4544,"MMM-YYYY")</f>
        <v>Mar-2017</v>
      </c>
      <c r="D4544" t="str">
        <f>TEXT(Calculated_Columns!C4544,"MMMM")</f>
        <v>March</v>
      </c>
      <c r="E4544">
        <f>'Raw Data'!U4544/'Raw Data'!R4544</f>
        <v>0.45999999999999996</v>
      </c>
    </row>
    <row r="4545" spans="1:5" x14ac:dyDescent="0.3">
      <c r="A4545">
        <f>YEAR('Raw Data'!C4545)</f>
        <v>2015</v>
      </c>
      <c r="B4545">
        <f>MONTH('Raw Data'!C4545)</f>
        <v>7</v>
      </c>
      <c r="C4545" t="str">
        <f>TEXT('Raw Data'!C4545,"MMM-YYYY")</f>
        <v>Jul-2015</v>
      </c>
      <c r="D4545" t="str">
        <f>TEXT(Calculated_Columns!C4545,"MMMM")</f>
        <v>July</v>
      </c>
      <c r="E4545">
        <f>'Raw Data'!U4545/'Raw Data'!R4545</f>
        <v>-1.4285714285714285E-2</v>
      </c>
    </row>
    <row r="4546" spans="1:5" x14ac:dyDescent="0.3">
      <c r="A4546">
        <f>YEAR('Raw Data'!C4546)</f>
        <v>2015</v>
      </c>
      <c r="B4546">
        <f>MONTH('Raw Data'!C4546)</f>
        <v>7</v>
      </c>
      <c r="C4546" t="str">
        <f>TEXT('Raw Data'!C4546,"MMM-YYYY")</f>
        <v>Jul-2015</v>
      </c>
      <c r="D4546" t="str">
        <f>TEXT(Calculated_Columns!C4546,"MMMM")</f>
        <v>July</v>
      </c>
      <c r="E4546">
        <f>'Raw Data'!U4546/'Raw Data'!R4546</f>
        <v>0.11250000000000002</v>
      </c>
    </row>
    <row r="4547" spans="1:5" x14ac:dyDescent="0.3">
      <c r="A4547">
        <f>YEAR('Raw Data'!C4547)</f>
        <v>2015</v>
      </c>
      <c r="B4547">
        <f>MONTH('Raw Data'!C4547)</f>
        <v>7</v>
      </c>
      <c r="C4547" t="str">
        <f>TEXT('Raw Data'!C4547,"MMM-YYYY")</f>
        <v>Jul-2015</v>
      </c>
      <c r="D4547" t="str">
        <f>TEXT(Calculated_Columns!C4547,"MMMM")</f>
        <v>July</v>
      </c>
      <c r="E4547">
        <f>'Raw Data'!U4547/'Raw Data'!R4547</f>
        <v>9.9999999999999992E-2</v>
      </c>
    </row>
    <row r="4548" spans="1:5" x14ac:dyDescent="0.3">
      <c r="A4548">
        <f>YEAR('Raw Data'!C4548)</f>
        <v>2015</v>
      </c>
      <c r="B4548">
        <f>MONTH('Raw Data'!C4548)</f>
        <v>7</v>
      </c>
      <c r="C4548" t="str">
        <f>TEXT('Raw Data'!C4548,"MMM-YYYY")</f>
        <v>Jul-2015</v>
      </c>
      <c r="D4548" t="str">
        <f>TEXT(Calculated_Columns!C4548,"MMMM")</f>
        <v>July</v>
      </c>
      <c r="E4548">
        <f>'Raw Data'!U4548/'Raw Data'!R4548</f>
        <v>-1.55</v>
      </c>
    </row>
    <row r="4549" spans="1:5" x14ac:dyDescent="0.3">
      <c r="A4549">
        <f>YEAR('Raw Data'!C4549)</f>
        <v>2015</v>
      </c>
      <c r="B4549">
        <f>MONTH('Raw Data'!C4549)</f>
        <v>7</v>
      </c>
      <c r="C4549" t="str">
        <f>TEXT('Raw Data'!C4549,"MMM-YYYY")</f>
        <v>Jul-2015</v>
      </c>
      <c r="D4549" t="str">
        <f>TEXT(Calculated_Columns!C4549,"MMMM")</f>
        <v>July</v>
      </c>
      <c r="E4549">
        <f>'Raw Data'!U4549/'Raw Data'!R4549</f>
        <v>0.1</v>
      </c>
    </row>
    <row r="4550" spans="1:5" x14ac:dyDescent="0.3">
      <c r="A4550">
        <f>YEAR('Raw Data'!C4550)</f>
        <v>2015</v>
      </c>
      <c r="B4550">
        <f>MONTH('Raw Data'!C4550)</f>
        <v>7</v>
      </c>
      <c r="C4550" t="str">
        <f>TEXT('Raw Data'!C4550,"MMM-YYYY")</f>
        <v>Jul-2015</v>
      </c>
      <c r="D4550" t="str">
        <f>TEXT(Calculated_Columns!C4550,"MMMM")</f>
        <v>July</v>
      </c>
      <c r="E4550">
        <f>'Raw Data'!U4550/'Raw Data'!R4550</f>
        <v>-0.27499999999999997</v>
      </c>
    </row>
    <row r="4551" spans="1:5" x14ac:dyDescent="0.3">
      <c r="A4551">
        <f>YEAR('Raw Data'!C4551)</f>
        <v>2015</v>
      </c>
      <c r="B4551">
        <f>MONTH('Raw Data'!C4551)</f>
        <v>7</v>
      </c>
      <c r="C4551" t="str">
        <f>TEXT('Raw Data'!C4551,"MMM-YYYY")</f>
        <v>Jul-2015</v>
      </c>
      <c r="D4551" t="str">
        <f>TEXT(Calculated_Columns!C4551,"MMMM")</f>
        <v>July</v>
      </c>
      <c r="E4551">
        <f>'Raw Data'!U4551/'Raw Data'!R4551</f>
        <v>7.5000000000000011E-2</v>
      </c>
    </row>
    <row r="4552" spans="1:5" x14ac:dyDescent="0.3">
      <c r="A4552">
        <f>YEAR('Raw Data'!C4552)</f>
        <v>2017</v>
      </c>
      <c r="B4552">
        <f>MONTH('Raw Data'!C4552)</f>
        <v>4</v>
      </c>
      <c r="C4552" t="str">
        <f>TEXT('Raw Data'!C4552,"MMM-YYYY")</f>
        <v>Apr-2017</v>
      </c>
      <c r="D4552" t="str">
        <f>TEXT(Calculated_Columns!C4552,"MMMM")</f>
        <v>April</v>
      </c>
      <c r="E4552">
        <f>'Raw Data'!U4552/'Raw Data'!R4552</f>
        <v>0.49000000000000005</v>
      </c>
    </row>
    <row r="4553" spans="1:5" x14ac:dyDescent="0.3">
      <c r="A4553">
        <f>YEAR('Raw Data'!C4553)</f>
        <v>2014</v>
      </c>
      <c r="B4553">
        <f>MONTH('Raw Data'!C4553)</f>
        <v>7</v>
      </c>
      <c r="C4553" t="str">
        <f>TEXT('Raw Data'!C4553,"MMM-YYYY")</f>
        <v>Jul-2014</v>
      </c>
      <c r="D4553" t="str">
        <f>TEXT(Calculated_Columns!C4553,"MMMM")</f>
        <v>July</v>
      </c>
      <c r="E4553">
        <f>'Raw Data'!U4553/'Raw Data'!R4553</f>
        <v>1.2500000000000001E-2</v>
      </c>
    </row>
    <row r="4554" spans="1:5" x14ac:dyDescent="0.3">
      <c r="A4554">
        <f>YEAR('Raw Data'!C4554)</f>
        <v>2014</v>
      </c>
      <c r="B4554">
        <f>MONTH('Raw Data'!C4554)</f>
        <v>12</v>
      </c>
      <c r="C4554" t="str">
        <f>TEXT('Raw Data'!C4554,"MMM-YYYY")</f>
        <v>Dec-2014</v>
      </c>
      <c r="D4554" t="str">
        <f>TEXT(Calculated_Columns!C4554,"MMMM")</f>
        <v>December</v>
      </c>
      <c r="E4554">
        <f>'Raw Data'!U4554/'Raw Data'!R4554</f>
        <v>9.9999999999999992E-2</v>
      </c>
    </row>
    <row r="4555" spans="1:5" x14ac:dyDescent="0.3">
      <c r="A4555">
        <f>YEAR('Raw Data'!C4555)</f>
        <v>2014</v>
      </c>
      <c r="B4555">
        <f>MONTH('Raw Data'!C4555)</f>
        <v>12</v>
      </c>
      <c r="C4555" t="str">
        <f>TEXT('Raw Data'!C4555,"MMM-YYYY")</f>
        <v>Dec-2014</v>
      </c>
      <c r="D4555" t="str">
        <f>TEXT(Calculated_Columns!C4555,"MMMM")</f>
        <v>December</v>
      </c>
      <c r="E4555">
        <f>'Raw Data'!U4555/'Raw Data'!R4555</f>
        <v>0.44999999999999996</v>
      </c>
    </row>
    <row r="4556" spans="1:5" x14ac:dyDescent="0.3">
      <c r="A4556">
        <f>YEAR('Raw Data'!C4556)</f>
        <v>2016</v>
      </c>
      <c r="B4556">
        <f>MONTH('Raw Data'!C4556)</f>
        <v>2</v>
      </c>
      <c r="C4556" t="str">
        <f>TEXT('Raw Data'!C4556,"MMM-YYYY")</f>
        <v>Feb-2016</v>
      </c>
      <c r="D4556" t="str">
        <f>TEXT(Calculated_Columns!C4556,"MMMM")</f>
        <v>February</v>
      </c>
      <c r="E4556">
        <f>'Raw Data'!U4556/'Raw Data'!R4556</f>
        <v>0.5</v>
      </c>
    </row>
    <row r="4557" spans="1:5" x14ac:dyDescent="0.3">
      <c r="A4557">
        <f>YEAR('Raw Data'!C4557)</f>
        <v>2015</v>
      </c>
      <c r="B4557">
        <f>MONTH('Raw Data'!C4557)</f>
        <v>3</v>
      </c>
      <c r="C4557" t="str">
        <f>TEXT('Raw Data'!C4557,"MMM-YYYY")</f>
        <v>Mar-2015</v>
      </c>
      <c r="D4557" t="str">
        <f>TEXT(Calculated_Columns!C4557,"MMMM")</f>
        <v>March</v>
      </c>
      <c r="E4557">
        <f>'Raw Data'!U4557/'Raw Data'!R4557</f>
        <v>0.45</v>
      </c>
    </row>
    <row r="4558" spans="1:5" x14ac:dyDescent="0.3">
      <c r="A4558">
        <f>YEAR('Raw Data'!C4558)</f>
        <v>2015</v>
      </c>
      <c r="B4558">
        <f>MONTH('Raw Data'!C4558)</f>
        <v>3</v>
      </c>
      <c r="C4558" t="str">
        <f>TEXT('Raw Data'!C4558,"MMM-YYYY")</f>
        <v>Mar-2015</v>
      </c>
      <c r="D4558" t="str">
        <f>TEXT(Calculated_Columns!C4558,"MMMM")</f>
        <v>March</v>
      </c>
      <c r="E4558">
        <f>'Raw Data'!U4558/'Raw Data'!R4558</f>
        <v>0.02</v>
      </c>
    </row>
    <row r="4559" spans="1:5" x14ac:dyDescent="0.3">
      <c r="A4559">
        <f>YEAR('Raw Data'!C4559)</f>
        <v>2017</v>
      </c>
      <c r="B4559">
        <f>MONTH('Raw Data'!C4559)</f>
        <v>10</v>
      </c>
      <c r="C4559" t="str">
        <f>TEXT('Raw Data'!C4559,"MMM-YYYY")</f>
        <v>Oct-2017</v>
      </c>
      <c r="D4559" t="str">
        <f>TEXT(Calculated_Columns!C4559,"MMMM")</f>
        <v>October</v>
      </c>
      <c r="E4559">
        <f>'Raw Data'!U4559/'Raw Data'!R4559</f>
        <v>-0.76666666666666672</v>
      </c>
    </row>
    <row r="4560" spans="1:5" x14ac:dyDescent="0.3">
      <c r="A4560">
        <f>YEAR('Raw Data'!C4560)</f>
        <v>2014</v>
      </c>
      <c r="B4560">
        <f>MONTH('Raw Data'!C4560)</f>
        <v>12</v>
      </c>
      <c r="C4560" t="str">
        <f>TEXT('Raw Data'!C4560,"MMM-YYYY")</f>
        <v>Dec-2014</v>
      </c>
      <c r="D4560" t="str">
        <f>TEXT(Calculated_Columns!C4560,"MMMM")</f>
        <v>December</v>
      </c>
      <c r="E4560">
        <f>'Raw Data'!U4560/'Raw Data'!R4560</f>
        <v>0.36249999999999999</v>
      </c>
    </row>
    <row r="4561" spans="1:5" x14ac:dyDescent="0.3">
      <c r="A4561">
        <f>YEAR('Raw Data'!C4561)</f>
        <v>2014</v>
      </c>
      <c r="B4561">
        <f>MONTH('Raw Data'!C4561)</f>
        <v>5</v>
      </c>
      <c r="C4561" t="str">
        <f>TEXT('Raw Data'!C4561,"MMM-YYYY")</f>
        <v>May-2014</v>
      </c>
      <c r="D4561" t="str">
        <f>TEXT(Calculated_Columns!C4561,"MMMM")</f>
        <v>May</v>
      </c>
      <c r="E4561">
        <f>'Raw Data'!U4561/'Raw Data'!R4561</f>
        <v>-7.1428571428571425E-2</v>
      </c>
    </row>
    <row r="4562" spans="1:5" x14ac:dyDescent="0.3">
      <c r="A4562">
        <f>YEAR('Raw Data'!C4562)</f>
        <v>2015</v>
      </c>
      <c r="B4562">
        <f>MONTH('Raw Data'!C4562)</f>
        <v>12</v>
      </c>
      <c r="C4562" t="str">
        <f>TEXT('Raw Data'!C4562,"MMM-YYYY")</f>
        <v>Dec-2015</v>
      </c>
      <c r="D4562" t="str">
        <f>TEXT(Calculated_Columns!C4562,"MMMM")</f>
        <v>December</v>
      </c>
      <c r="E4562">
        <f>'Raw Data'!U4562/'Raw Data'!R4562</f>
        <v>0.45</v>
      </c>
    </row>
    <row r="4563" spans="1:5" x14ac:dyDescent="0.3">
      <c r="A4563">
        <f>YEAR('Raw Data'!C4563)</f>
        <v>2015</v>
      </c>
      <c r="B4563">
        <f>MONTH('Raw Data'!C4563)</f>
        <v>12</v>
      </c>
      <c r="C4563" t="str">
        <f>TEXT('Raw Data'!C4563,"MMM-YYYY")</f>
        <v>Dec-2015</v>
      </c>
      <c r="D4563" t="str">
        <f>TEXT(Calculated_Columns!C4563,"MMMM")</f>
        <v>December</v>
      </c>
      <c r="E4563">
        <f>'Raw Data'!U4563/'Raw Data'!R4563</f>
        <v>7.4999999999999997E-2</v>
      </c>
    </row>
    <row r="4564" spans="1:5" x14ac:dyDescent="0.3">
      <c r="A4564">
        <f>YEAR('Raw Data'!C4564)</f>
        <v>2015</v>
      </c>
      <c r="B4564">
        <f>MONTH('Raw Data'!C4564)</f>
        <v>12</v>
      </c>
      <c r="C4564" t="str">
        <f>TEXT('Raw Data'!C4564,"MMM-YYYY")</f>
        <v>Dec-2015</v>
      </c>
      <c r="D4564" t="str">
        <f>TEXT(Calculated_Columns!C4564,"MMMM")</f>
        <v>December</v>
      </c>
      <c r="E4564">
        <f>'Raw Data'!U4564/'Raw Data'!R4564</f>
        <v>0.38000000000000006</v>
      </c>
    </row>
    <row r="4565" spans="1:5" x14ac:dyDescent="0.3">
      <c r="A4565">
        <f>YEAR('Raw Data'!C4565)</f>
        <v>2017</v>
      </c>
      <c r="B4565">
        <f>MONTH('Raw Data'!C4565)</f>
        <v>9</v>
      </c>
      <c r="C4565" t="str">
        <f>TEXT('Raw Data'!C4565,"MMM-YYYY")</f>
        <v>Sep-2017</v>
      </c>
      <c r="D4565" t="str">
        <f>TEXT(Calculated_Columns!C4565,"MMMM")</f>
        <v>September</v>
      </c>
      <c r="E4565">
        <f>'Raw Data'!U4565/'Raw Data'!R4565</f>
        <v>-0.13749999999999998</v>
      </c>
    </row>
    <row r="4566" spans="1:5" x14ac:dyDescent="0.3">
      <c r="A4566">
        <f>YEAR('Raw Data'!C4566)</f>
        <v>2014</v>
      </c>
      <c r="B4566">
        <f>MONTH('Raw Data'!C4566)</f>
        <v>12</v>
      </c>
      <c r="C4566" t="str">
        <f>TEXT('Raw Data'!C4566,"MMM-YYYY")</f>
        <v>Dec-2014</v>
      </c>
      <c r="D4566" t="str">
        <f>TEXT(Calculated_Columns!C4566,"MMMM")</f>
        <v>December</v>
      </c>
      <c r="E4566">
        <f>'Raw Data'!U4566/'Raw Data'!R4566</f>
        <v>-1.2500000000000001E-2</v>
      </c>
    </row>
    <row r="4567" spans="1:5" x14ac:dyDescent="0.3">
      <c r="A4567">
        <f>YEAR('Raw Data'!C4567)</f>
        <v>2017</v>
      </c>
      <c r="B4567">
        <f>MONTH('Raw Data'!C4567)</f>
        <v>12</v>
      </c>
      <c r="C4567" t="str">
        <f>TEXT('Raw Data'!C4567,"MMM-YYYY")</f>
        <v>Dec-2017</v>
      </c>
      <c r="D4567" t="str">
        <f>TEXT(Calculated_Columns!C4567,"MMMM")</f>
        <v>December</v>
      </c>
      <c r="E4567">
        <f>'Raw Data'!U4567/'Raw Data'!R4567</f>
        <v>0.1</v>
      </c>
    </row>
    <row r="4568" spans="1:5" x14ac:dyDescent="0.3">
      <c r="A4568">
        <f>YEAR('Raw Data'!C4568)</f>
        <v>2017</v>
      </c>
      <c r="B4568">
        <f>MONTH('Raw Data'!C4568)</f>
        <v>12</v>
      </c>
      <c r="C4568" t="str">
        <f>TEXT('Raw Data'!C4568,"MMM-YYYY")</f>
        <v>Dec-2017</v>
      </c>
      <c r="D4568" t="str">
        <f>TEXT(Calculated_Columns!C4568,"MMMM")</f>
        <v>December</v>
      </c>
      <c r="E4568">
        <f>'Raw Data'!U4568/'Raw Data'!R4568</f>
        <v>-0.73333333333333328</v>
      </c>
    </row>
    <row r="4569" spans="1:5" x14ac:dyDescent="0.3">
      <c r="A4569">
        <f>YEAR('Raw Data'!C4569)</f>
        <v>2017</v>
      </c>
      <c r="B4569">
        <f>MONTH('Raw Data'!C4569)</f>
        <v>12</v>
      </c>
      <c r="C4569" t="str">
        <f>TEXT('Raw Data'!C4569,"MMM-YYYY")</f>
        <v>Dec-2017</v>
      </c>
      <c r="D4569" t="str">
        <f>TEXT(Calculated_Columns!C4569,"MMMM")</f>
        <v>December</v>
      </c>
      <c r="E4569">
        <f>'Raw Data'!U4569/'Raw Data'!R4569</f>
        <v>0.36249999999999993</v>
      </c>
    </row>
    <row r="4570" spans="1:5" x14ac:dyDescent="0.3">
      <c r="A4570">
        <f>YEAR('Raw Data'!C4570)</f>
        <v>2015</v>
      </c>
      <c r="B4570">
        <f>MONTH('Raw Data'!C4570)</f>
        <v>11</v>
      </c>
      <c r="C4570" t="str">
        <f>TEXT('Raw Data'!C4570,"MMM-YYYY")</f>
        <v>Nov-2015</v>
      </c>
      <c r="D4570" t="str">
        <f>TEXT(Calculated_Columns!C4570,"MMMM")</f>
        <v>November</v>
      </c>
      <c r="E4570">
        <f>'Raw Data'!U4570/'Raw Data'!R4570</f>
        <v>-1.6499999999999997</v>
      </c>
    </row>
    <row r="4571" spans="1:5" x14ac:dyDescent="0.3">
      <c r="A4571">
        <f>YEAR('Raw Data'!C4571)</f>
        <v>2014</v>
      </c>
      <c r="B4571">
        <f>MONTH('Raw Data'!C4571)</f>
        <v>4</v>
      </c>
      <c r="C4571" t="str">
        <f>TEXT('Raw Data'!C4571,"MMM-YYYY")</f>
        <v>Apr-2014</v>
      </c>
      <c r="D4571" t="str">
        <f>TEXT(Calculated_Columns!C4571,"MMMM")</f>
        <v>April</v>
      </c>
      <c r="E4571">
        <f>'Raw Data'!U4571/'Raw Data'!R4571</f>
        <v>0.35000000000000003</v>
      </c>
    </row>
    <row r="4572" spans="1:5" x14ac:dyDescent="0.3">
      <c r="A4572">
        <f>YEAR('Raw Data'!C4572)</f>
        <v>2015</v>
      </c>
      <c r="B4572">
        <f>MONTH('Raw Data'!C4572)</f>
        <v>5</v>
      </c>
      <c r="C4572" t="str">
        <f>TEXT('Raw Data'!C4572,"MMM-YYYY")</f>
        <v>May-2015</v>
      </c>
      <c r="D4572" t="str">
        <f>TEXT(Calculated_Columns!C4572,"MMMM")</f>
        <v>May</v>
      </c>
      <c r="E4572">
        <f>'Raw Data'!U4572/'Raw Data'!R4572</f>
        <v>0.38</v>
      </c>
    </row>
    <row r="4573" spans="1:5" x14ac:dyDescent="0.3">
      <c r="A4573">
        <f>YEAR('Raw Data'!C4573)</f>
        <v>2015</v>
      </c>
      <c r="B4573">
        <f>MONTH('Raw Data'!C4573)</f>
        <v>5</v>
      </c>
      <c r="C4573" t="str">
        <f>TEXT('Raw Data'!C4573,"MMM-YYYY")</f>
        <v>May-2015</v>
      </c>
      <c r="D4573" t="str">
        <f>TEXT(Calculated_Columns!C4573,"MMMM")</f>
        <v>May</v>
      </c>
      <c r="E4573">
        <f>'Raw Data'!U4573/'Raw Data'!R4573</f>
        <v>0.47000000000000003</v>
      </c>
    </row>
    <row r="4574" spans="1:5" x14ac:dyDescent="0.3">
      <c r="A4574">
        <f>YEAR('Raw Data'!C4574)</f>
        <v>2017</v>
      </c>
      <c r="B4574">
        <f>MONTH('Raw Data'!C4574)</f>
        <v>7</v>
      </c>
      <c r="C4574" t="str">
        <f>TEXT('Raw Data'!C4574,"MMM-YYYY")</f>
        <v>Jul-2017</v>
      </c>
      <c r="D4574" t="str">
        <f>TEXT(Calculated_Columns!C4574,"MMMM")</f>
        <v>July</v>
      </c>
      <c r="E4574">
        <f>'Raw Data'!U4574/'Raw Data'!R4574</f>
        <v>0.1875</v>
      </c>
    </row>
    <row r="4575" spans="1:5" x14ac:dyDescent="0.3">
      <c r="A4575">
        <f>YEAR('Raw Data'!C4575)</f>
        <v>2016</v>
      </c>
      <c r="B4575">
        <f>MONTH('Raw Data'!C4575)</f>
        <v>12</v>
      </c>
      <c r="C4575" t="str">
        <f>TEXT('Raw Data'!C4575,"MMM-YYYY")</f>
        <v>Dec-2016</v>
      </c>
      <c r="D4575" t="str">
        <f>TEXT(Calculated_Columns!C4575,"MMMM")</f>
        <v>December</v>
      </c>
      <c r="E4575">
        <f>'Raw Data'!U4575/'Raw Data'!R4575</f>
        <v>0.28000000000000003</v>
      </c>
    </row>
    <row r="4576" spans="1:5" x14ac:dyDescent="0.3">
      <c r="A4576">
        <f>YEAR('Raw Data'!C4576)</f>
        <v>2016</v>
      </c>
      <c r="B4576">
        <f>MONTH('Raw Data'!C4576)</f>
        <v>12</v>
      </c>
      <c r="C4576" t="str">
        <f>TEXT('Raw Data'!C4576,"MMM-YYYY")</f>
        <v>Dec-2016</v>
      </c>
      <c r="D4576" t="str">
        <f>TEXT(Calculated_Columns!C4576,"MMMM")</f>
        <v>December</v>
      </c>
      <c r="E4576">
        <f>'Raw Data'!U4576/'Raw Data'!R4576</f>
        <v>0.26000000000000006</v>
      </c>
    </row>
    <row r="4577" spans="1:5" x14ac:dyDescent="0.3">
      <c r="A4577">
        <f>YEAR('Raw Data'!C4577)</f>
        <v>2016</v>
      </c>
      <c r="B4577">
        <f>MONTH('Raw Data'!C4577)</f>
        <v>12</v>
      </c>
      <c r="C4577" t="str">
        <f>TEXT('Raw Data'!C4577,"MMM-YYYY")</f>
        <v>Dec-2016</v>
      </c>
      <c r="D4577" t="str">
        <f>TEXT(Calculated_Columns!C4577,"MMMM")</f>
        <v>December</v>
      </c>
      <c r="E4577">
        <f>'Raw Data'!U4577/'Raw Data'!R4577</f>
        <v>0.26</v>
      </c>
    </row>
    <row r="4578" spans="1:5" x14ac:dyDescent="0.3">
      <c r="A4578">
        <f>YEAR('Raw Data'!C4578)</f>
        <v>2016</v>
      </c>
      <c r="B4578">
        <f>MONTH('Raw Data'!C4578)</f>
        <v>12</v>
      </c>
      <c r="C4578" t="str">
        <f>TEXT('Raw Data'!C4578,"MMM-YYYY")</f>
        <v>Dec-2016</v>
      </c>
      <c r="D4578" t="str">
        <f>TEXT(Calculated_Columns!C4578,"MMMM")</f>
        <v>December</v>
      </c>
      <c r="E4578">
        <f>'Raw Data'!U4578/'Raw Data'!R4578</f>
        <v>0.25</v>
      </c>
    </row>
    <row r="4579" spans="1:5" x14ac:dyDescent="0.3">
      <c r="A4579">
        <f>YEAR('Raw Data'!C4579)</f>
        <v>2014</v>
      </c>
      <c r="B4579">
        <f>MONTH('Raw Data'!C4579)</f>
        <v>4</v>
      </c>
      <c r="C4579" t="str">
        <f>TEXT('Raw Data'!C4579,"MMM-YYYY")</f>
        <v>Apr-2014</v>
      </c>
      <c r="D4579" t="str">
        <f>TEXT(Calculated_Columns!C4579,"MMMM")</f>
        <v>April</v>
      </c>
      <c r="E4579">
        <f>'Raw Data'!U4579/'Raw Data'!R4579</f>
        <v>0.35000000000000003</v>
      </c>
    </row>
    <row r="4580" spans="1:5" x14ac:dyDescent="0.3">
      <c r="A4580">
        <f>YEAR('Raw Data'!C4580)</f>
        <v>2015</v>
      </c>
      <c r="B4580">
        <f>MONTH('Raw Data'!C4580)</f>
        <v>6</v>
      </c>
      <c r="C4580" t="str">
        <f>TEXT('Raw Data'!C4580,"MMM-YYYY")</f>
        <v>Jun-2015</v>
      </c>
      <c r="D4580" t="str">
        <f>TEXT(Calculated_Columns!C4580,"MMMM")</f>
        <v>June</v>
      </c>
      <c r="E4580">
        <f>'Raw Data'!U4580/'Raw Data'!R4580</f>
        <v>0.5</v>
      </c>
    </row>
    <row r="4581" spans="1:5" x14ac:dyDescent="0.3">
      <c r="A4581">
        <f>YEAR('Raw Data'!C4581)</f>
        <v>2014</v>
      </c>
      <c r="B4581">
        <f>MONTH('Raw Data'!C4581)</f>
        <v>7</v>
      </c>
      <c r="C4581" t="str">
        <f>TEXT('Raw Data'!C4581,"MMM-YYYY")</f>
        <v>Jul-2014</v>
      </c>
      <c r="D4581" t="str">
        <f>TEXT(Calculated_Columns!C4581,"MMMM")</f>
        <v>July</v>
      </c>
      <c r="E4581">
        <f>'Raw Data'!U4581/'Raw Data'!R4581</f>
        <v>0.49</v>
      </c>
    </row>
    <row r="4582" spans="1:5" x14ac:dyDescent="0.3">
      <c r="A4582">
        <f>YEAR('Raw Data'!C4582)</f>
        <v>2015</v>
      </c>
      <c r="B4582">
        <f>MONTH('Raw Data'!C4582)</f>
        <v>7</v>
      </c>
      <c r="C4582" t="str">
        <f>TEXT('Raw Data'!C4582,"MMM-YYYY")</f>
        <v>Jul-2015</v>
      </c>
      <c r="D4582" t="str">
        <f>TEXT(Calculated_Columns!C4582,"MMMM")</f>
        <v>July</v>
      </c>
      <c r="E4582">
        <f>'Raw Data'!U4582/'Raw Data'!R4582</f>
        <v>0.44000000000000006</v>
      </c>
    </row>
    <row r="4583" spans="1:5" x14ac:dyDescent="0.3">
      <c r="A4583">
        <f>YEAR('Raw Data'!C4583)</f>
        <v>2016</v>
      </c>
      <c r="B4583">
        <f>MONTH('Raw Data'!C4583)</f>
        <v>9</v>
      </c>
      <c r="C4583" t="str">
        <f>TEXT('Raw Data'!C4583,"MMM-YYYY")</f>
        <v>Sep-2016</v>
      </c>
      <c r="D4583" t="str">
        <f>TEXT(Calculated_Columns!C4583,"MMMM")</f>
        <v>September</v>
      </c>
      <c r="E4583">
        <f>'Raw Data'!U4583/'Raw Data'!R4583</f>
        <v>0.15</v>
      </c>
    </row>
    <row r="4584" spans="1:5" x14ac:dyDescent="0.3">
      <c r="A4584">
        <f>YEAR('Raw Data'!C4584)</f>
        <v>2016</v>
      </c>
      <c r="B4584">
        <f>MONTH('Raw Data'!C4584)</f>
        <v>6</v>
      </c>
      <c r="C4584" t="str">
        <f>TEXT('Raw Data'!C4584,"MMM-YYYY")</f>
        <v>Jun-2016</v>
      </c>
      <c r="D4584" t="str">
        <f>TEXT(Calculated_Columns!C4584,"MMMM")</f>
        <v>June</v>
      </c>
      <c r="E4584">
        <f>'Raw Data'!U4584/'Raw Data'!R4584</f>
        <v>0.33749999999999997</v>
      </c>
    </row>
    <row r="4585" spans="1:5" x14ac:dyDescent="0.3">
      <c r="A4585">
        <f>YEAR('Raw Data'!C4585)</f>
        <v>2016</v>
      </c>
      <c r="B4585">
        <f>MONTH('Raw Data'!C4585)</f>
        <v>8</v>
      </c>
      <c r="C4585" t="str">
        <f>TEXT('Raw Data'!C4585,"MMM-YYYY")</f>
        <v>Aug-2016</v>
      </c>
      <c r="D4585" t="str">
        <f>TEXT(Calculated_Columns!C4585,"MMMM")</f>
        <v>August</v>
      </c>
      <c r="E4585">
        <f>'Raw Data'!U4585/'Raw Data'!R4585</f>
        <v>0.46</v>
      </c>
    </row>
    <row r="4586" spans="1:5" x14ac:dyDescent="0.3">
      <c r="A4586">
        <f>YEAR('Raw Data'!C4586)</f>
        <v>2017</v>
      </c>
      <c r="B4586">
        <f>MONTH('Raw Data'!C4586)</f>
        <v>11</v>
      </c>
      <c r="C4586" t="str">
        <f>TEXT('Raw Data'!C4586,"MMM-YYYY")</f>
        <v>Nov-2017</v>
      </c>
      <c r="D4586" t="str">
        <f>TEXT(Calculated_Columns!C4586,"MMMM")</f>
        <v>November</v>
      </c>
      <c r="E4586">
        <f>'Raw Data'!U4586/'Raw Data'!R4586</f>
        <v>0.5</v>
      </c>
    </row>
    <row r="4587" spans="1:5" x14ac:dyDescent="0.3">
      <c r="A4587">
        <f>YEAR('Raw Data'!C4587)</f>
        <v>2017</v>
      </c>
      <c r="B4587">
        <f>MONTH('Raw Data'!C4587)</f>
        <v>11</v>
      </c>
      <c r="C4587" t="str">
        <f>TEXT('Raw Data'!C4587,"MMM-YYYY")</f>
        <v>Nov-2017</v>
      </c>
      <c r="D4587" t="str">
        <f>TEXT(Calculated_Columns!C4587,"MMMM")</f>
        <v>November</v>
      </c>
      <c r="E4587">
        <f>'Raw Data'!U4587/'Raw Data'!R4587</f>
        <v>0.48</v>
      </c>
    </row>
    <row r="4588" spans="1:5" x14ac:dyDescent="0.3">
      <c r="A4588">
        <f>YEAR('Raw Data'!C4588)</f>
        <v>2017</v>
      </c>
      <c r="B4588">
        <f>MONTH('Raw Data'!C4588)</f>
        <v>11</v>
      </c>
      <c r="C4588" t="str">
        <f>TEXT('Raw Data'!C4588,"MMM-YYYY")</f>
        <v>Nov-2017</v>
      </c>
      <c r="D4588" t="str">
        <f>TEXT(Calculated_Columns!C4588,"MMMM")</f>
        <v>November</v>
      </c>
      <c r="E4588">
        <f>'Raw Data'!U4588/'Raw Data'!R4588</f>
        <v>0.35000000000000003</v>
      </c>
    </row>
    <row r="4589" spans="1:5" x14ac:dyDescent="0.3">
      <c r="A4589">
        <f>YEAR('Raw Data'!C4589)</f>
        <v>2017</v>
      </c>
      <c r="B4589">
        <f>MONTH('Raw Data'!C4589)</f>
        <v>11</v>
      </c>
      <c r="C4589" t="str">
        <f>TEXT('Raw Data'!C4589,"MMM-YYYY")</f>
        <v>Nov-2017</v>
      </c>
      <c r="D4589" t="str">
        <f>TEXT(Calculated_Columns!C4589,"MMMM")</f>
        <v>November</v>
      </c>
      <c r="E4589">
        <f>'Raw Data'!U4589/'Raw Data'!R4589</f>
        <v>0.03</v>
      </c>
    </row>
    <row r="4590" spans="1:5" x14ac:dyDescent="0.3">
      <c r="A4590">
        <f>YEAR('Raw Data'!C4590)</f>
        <v>2017</v>
      </c>
      <c r="B4590">
        <f>MONTH('Raw Data'!C4590)</f>
        <v>11</v>
      </c>
      <c r="C4590" t="str">
        <f>TEXT('Raw Data'!C4590,"MMM-YYYY")</f>
        <v>Nov-2017</v>
      </c>
      <c r="D4590" t="str">
        <f>TEXT(Calculated_Columns!C4590,"MMMM")</f>
        <v>November</v>
      </c>
      <c r="E4590">
        <f>'Raw Data'!U4590/'Raw Data'!R4590</f>
        <v>0.42</v>
      </c>
    </row>
    <row r="4591" spans="1:5" x14ac:dyDescent="0.3">
      <c r="A4591">
        <f>YEAR('Raw Data'!C4591)</f>
        <v>2017</v>
      </c>
      <c r="B4591">
        <f>MONTH('Raw Data'!C4591)</f>
        <v>11</v>
      </c>
      <c r="C4591" t="str">
        <f>TEXT('Raw Data'!C4591,"MMM-YYYY")</f>
        <v>Nov-2017</v>
      </c>
      <c r="D4591" t="str">
        <f>TEXT(Calculated_Columns!C4591,"MMMM")</f>
        <v>November</v>
      </c>
      <c r="E4591">
        <f>'Raw Data'!U4591/'Raw Data'!R4591</f>
        <v>0.05</v>
      </c>
    </row>
    <row r="4592" spans="1:5" x14ac:dyDescent="0.3">
      <c r="A4592">
        <f>YEAR('Raw Data'!C4592)</f>
        <v>2016</v>
      </c>
      <c r="B4592">
        <f>MONTH('Raw Data'!C4592)</f>
        <v>12</v>
      </c>
      <c r="C4592" t="str">
        <f>TEXT('Raw Data'!C4592,"MMM-YYYY")</f>
        <v>Dec-2016</v>
      </c>
      <c r="D4592" t="str">
        <f>TEXT(Calculated_Columns!C4592,"MMMM")</f>
        <v>December</v>
      </c>
      <c r="E4592">
        <f>'Raw Data'!U4592/'Raw Data'!R4592</f>
        <v>0.27999999999999997</v>
      </c>
    </row>
    <row r="4593" spans="1:5" x14ac:dyDescent="0.3">
      <c r="A4593">
        <f>YEAR('Raw Data'!C4593)</f>
        <v>2016</v>
      </c>
      <c r="B4593">
        <f>MONTH('Raw Data'!C4593)</f>
        <v>12</v>
      </c>
      <c r="C4593" t="str">
        <f>TEXT('Raw Data'!C4593,"MMM-YYYY")</f>
        <v>Dec-2016</v>
      </c>
      <c r="D4593" t="str">
        <f>TEXT(Calculated_Columns!C4593,"MMMM")</f>
        <v>December</v>
      </c>
      <c r="E4593">
        <f>'Raw Data'!U4593/'Raw Data'!R4593</f>
        <v>9.9999999999999992E-2</v>
      </c>
    </row>
    <row r="4594" spans="1:5" x14ac:dyDescent="0.3">
      <c r="A4594">
        <f>YEAR('Raw Data'!C4594)</f>
        <v>2016</v>
      </c>
      <c r="B4594">
        <f>MONTH('Raw Data'!C4594)</f>
        <v>12</v>
      </c>
      <c r="C4594" t="str">
        <f>TEXT('Raw Data'!C4594,"MMM-YYYY")</f>
        <v>Dec-2016</v>
      </c>
      <c r="D4594" t="str">
        <f>TEXT(Calculated_Columns!C4594,"MMMM")</f>
        <v>December</v>
      </c>
      <c r="E4594">
        <f>'Raw Data'!U4594/'Raw Data'!R4594</f>
        <v>-3.7499999999999999E-2</v>
      </c>
    </row>
    <row r="4595" spans="1:5" x14ac:dyDescent="0.3">
      <c r="A4595">
        <f>YEAR('Raw Data'!C4595)</f>
        <v>2016</v>
      </c>
      <c r="B4595">
        <f>MONTH('Raw Data'!C4595)</f>
        <v>12</v>
      </c>
      <c r="C4595" t="str">
        <f>TEXT('Raw Data'!C4595,"MMM-YYYY")</f>
        <v>Dec-2016</v>
      </c>
      <c r="D4595" t="str">
        <f>TEXT(Calculated_Columns!C4595,"MMMM")</f>
        <v>December</v>
      </c>
      <c r="E4595">
        <f>'Raw Data'!U4595/'Raw Data'!R4595</f>
        <v>0.25999999999999995</v>
      </c>
    </row>
    <row r="4596" spans="1:5" x14ac:dyDescent="0.3">
      <c r="A4596">
        <f>YEAR('Raw Data'!C4596)</f>
        <v>2016</v>
      </c>
      <c r="B4596">
        <f>MONTH('Raw Data'!C4596)</f>
        <v>12</v>
      </c>
      <c r="C4596" t="str">
        <f>TEXT('Raw Data'!C4596,"MMM-YYYY")</f>
        <v>Dec-2016</v>
      </c>
      <c r="D4596" t="str">
        <f>TEXT(Calculated_Columns!C4596,"MMMM")</f>
        <v>December</v>
      </c>
      <c r="E4596">
        <f>'Raw Data'!U4596/'Raw Data'!R4596</f>
        <v>3.7499999999999999E-2</v>
      </c>
    </row>
    <row r="4597" spans="1:5" x14ac:dyDescent="0.3">
      <c r="A4597">
        <f>YEAR('Raw Data'!C4597)</f>
        <v>2016</v>
      </c>
      <c r="B4597">
        <f>MONTH('Raw Data'!C4597)</f>
        <v>12</v>
      </c>
      <c r="C4597" t="str">
        <f>TEXT('Raw Data'!C4597,"MMM-YYYY")</f>
        <v>Dec-2016</v>
      </c>
      <c r="D4597" t="str">
        <f>TEXT(Calculated_Columns!C4597,"MMMM")</f>
        <v>December</v>
      </c>
      <c r="E4597">
        <f>'Raw Data'!U4597/'Raw Data'!R4597</f>
        <v>0.27999999999999997</v>
      </c>
    </row>
    <row r="4598" spans="1:5" x14ac:dyDescent="0.3">
      <c r="A4598">
        <f>YEAR('Raw Data'!C4598)</f>
        <v>2016</v>
      </c>
      <c r="B4598">
        <f>MONTH('Raw Data'!C4598)</f>
        <v>12</v>
      </c>
      <c r="C4598" t="str">
        <f>TEXT('Raw Data'!C4598,"MMM-YYYY")</f>
        <v>Dec-2016</v>
      </c>
      <c r="D4598" t="str">
        <f>TEXT(Calculated_Columns!C4598,"MMMM")</f>
        <v>December</v>
      </c>
      <c r="E4598">
        <f>'Raw Data'!U4598/'Raw Data'!R4598</f>
        <v>0.38999999999999996</v>
      </c>
    </row>
    <row r="4599" spans="1:5" x14ac:dyDescent="0.3">
      <c r="A4599">
        <f>YEAR('Raw Data'!C4599)</f>
        <v>2017</v>
      </c>
      <c r="B4599">
        <f>MONTH('Raw Data'!C4599)</f>
        <v>8</v>
      </c>
      <c r="C4599" t="str">
        <f>TEXT('Raw Data'!C4599,"MMM-YYYY")</f>
        <v>Aug-2017</v>
      </c>
      <c r="D4599" t="str">
        <f>TEXT(Calculated_Columns!C4599,"MMMM")</f>
        <v>August</v>
      </c>
      <c r="E4599">
        <f>'Raw Data'!U4599/'Raw Data'!R4599</f>
        <v>0.27</v>
      </c>
    </row>
    <row r="4600" spans="1:5" x14ac:dyDescent="0.3">
      <c r="A4600">
        <f>YEAR('Raw Data'!C4600)</f>
        <v>2017</v>
      </c>
      <c r="B4600">
        <f>MONTH('Raw Data'!C4600)</f>
        <v>8</v>
      </c>
      <c r="C4600" t="str">
        <f>TEXT('Raw Data'!C4600,"MMM-YYYY")</f>
        <v>Aug-2017</v>
      </c>
      <c r="D4600" t="str">
        <f>TEXT(Calculated_Columns!C4600,"MMMM")</f>
        <v>August</v>
      </c>
      <c r="E4600">
        <f>'Raw Data'!U4600/'Raw Data'!R4600</f>
        <v>0.29000000000000004</v>
      </c>
    </row>
    <row r="4601" spans="1:5" x14ac:dyDescent="0.3">
      <c r="A4601">
        <f>YEAR('Raw Data'!C4601)</f>
        <v>2015</v>
      </c>
      <c r="B4601">
        <f>MONTH('Raw Data'!C4601)</f>
        <v>7</v>
      </c>
      <c r="C4601" t="str">
        <f>TEXT('Raw Data'!C4601,"MMM-YYYY")</f>
        <v>Jul-2015</v>
      </c>
      <c r="D4601" t="str">
        <f>TEXT(Calculated_Columns!C4601,"MMMM")</f>
        <v>July</v>
      </c>
      <c r="E4601">
        <f>'Raw Data'!U4601/'Raw Data'!R4601</f>
        <v>0.29000000000000004</v>
      </c>
    </row>
    <row r="4602" spans="1:5" x14ac:dyDescent="0.3">
      <c r="A4602">
        <f>YEAR('Raw Data'!C4602)</f>
        <v>2015</v>
      </c>
      <c r="B4602">
        <f>MONTH('Raw Data'!C4602)</f>
        <v>7</v>
      </c>
      <c r="C4602" t="str">
        <f>TEXT('Raw Data'!C4602,"MMM-YYYY")</f>
        <v>Jul-2015</v>
      </c>
      <c r="D4602" t="str">
        <f>TEXT(Calculated_Columns!C4602,"MMMM")</f>
        <v>July</v>
      </c>
      <c r="E4602">
        <f>'Raw Data'!U4602/'Raw Data'!R4602</f>
        <v>0.45999999999999996</v>
      </c>
    </row>
    <row r="4603" spans="1:5" x14ac:dyDescent="0.3">
      <c r="A4603">
        <f>YEAR('Raw Data'!C4603)</f>
        <v>2015</v>
      </c>
      <c r="B4603">
        <f>MONTH('Raw Data'!C4603)</f>
        <v>7</v>
      </c>
      <c r="C4603" t="str">
        <f>TEXT('Raw Data'!C4603,"MMM-YYYY")</f>
        <v>Jul-2015</v>
      </c>
      <c r="D4603" t="str">
        <f>TEXT(Calculated_Columns!C4603,"MMMM")</f>
        <v>July</v>
      </c>
      <c r="E4603">
        <f>'Raw Data'!U4603/'Raw Data'!R4603</f>
        <v>0.47</v>
      </c>
    </row>
    <row r="4604" spans="1:5" x14ac:dyDescent="0.3">
      <c r="A4604">
        <f>YEAR('Raw Data'!C4604)</f>
        <v>2015</v>
      </c>
      <c r="B4604">
        <f>MONTH('Raw Data'!C4604)</f>
        <v>5</v>
      </c>
      <c r="C4604" t="str">
        <f>TEXT('Raw Data'!C4604,"MMM-YYYY")</f>
        <v>May-2015</v>
      </c>
      <c r="D4604" t="str">
        <f>TEXT(Calculated_Columns!C4604,"MMMM")</f>
        <v>May</v>
      </c>
      <c r="E4604">
        <f>'Raw Data'!U4604/'Raw Data'!R4604</f>
        <v>0.32500000000000001</v>
      </c>
    </row>
    <row r="4605" spans="1:5" x14ac:dyDescent="0.3">
      <c r="A4605">
        <f>YEAR('Raw Data'!C4605)</f>
        <v>2015</v>
      </c>
      <c r="B4605">
        <f>MONTH('Raw Data'!C4605)</f>
        <v>5</v>
      </c>
      <c r="C4605" t="str">
        <f>TEXT('Raw Data'!C4605,"MMM-YYYY")</f>
        <v>May-2015</v>
      </c>
      <c r="D4605" t="str">
        <f>TEXT(Calculated_Columns!C4605,"MMMM")</f>
        <v>May</v>
      </c>
      <c r="E4605">
        <f>'Raw Data'!U4605/'Raw Data'!R4605</f>
        <v>0.35</v>
      </c>
    </row>
    <row r="4606" spans="1:5" x14ac:dyDescent="0.3">
      <c r="A4606">
        <f>YEAR('Raw Data'!C4606)</f>
        <v>2015</v>
      </c>
      <c r="B4606">
        <f>MONTH('Raw Data'!C4606)</f>
        <v>5</v>
      </c>
      <c r="C4606" t="str">
        <f>TEXT('Raw Data'!C4606,"MMM-YYYY")</f>
        <v>May-2015</v>
      </c>
      <c r="D4606" t="str">
        <f>TEXT(Calculated_Columns!C4606,"MMMM")</f>
        <v>May</v>
      </c>
      <c r="E4606">
        <f>'Raw Data'!U4606/'Raw Data'!R4606</f>
        <v>0.36249999999999993</v>
      </c>
    </row>
    <row r="4607" spans="1:5" x14ac:dyDescent="0.3">
      <c r="A4607">
        <f>YEAR('Raw Data'!C4607)</f>
        <v>2015</v>
      </c>
      <c r="B4607">
        <f>MONTH('Raw Data'!C4607)</f>
        <v>5</v>
      </c>
      <c r="C4607" t="str">
        <f>TEXT('Raw Data'!C4607,"MMM-YYYY")</f>
        <v>May-2015</v>
      </c>
      <c r="D4607" t="str">
        <f>TEXT(Calculated_Columns!C4607,"MMMM")</f>
        <v>May</v>
      </c>
      <c r="E4607">
        <f>'Raw Data'!U4607/'Raw Data'!R4607</f>
        <v>0.30000000000000004</v>
      </c>
    </row>
    <row r="4608" spans="1:5" x14ac:dyDescent="0.3">
      <c r="A4608">
        <f>YEAR('Raw Data'!C4608)</f>
        <v>2015</v>
      </c>
      <c r="B4608">
        <f>MONTH('Raw Data'!C4608)</f>
        <v>5</v>
      </c>
      <c r="C4608" t="str">
        <f>TEXT('Raw Data'!C4608,"MMM-YYYY")</f>
        <v>May-2015</v>
      </c>
      <c r="D4608" t="str">
        <f>TEXT(Calculated_Columns!C4608,"MMMM")</f>
        <v>May</v>
      </c>
      <c r="E4608">
        <f>'Raw Data'!U4608/'Raw Data'!R4608</f>
        <v>0.28999999999999998</v>
      </c>
    </row>
    <row r="4609" spans="1:5" x14ac:dyDescent="0.3">
      <c r="A4609">
        <f>YEAR('Raw Data'!C4609)</f>
        <v>2015</v>
      </c>
      <c r="B4609">
        <f>MONTH('Raw Data'!C4609)</f>
        <v>5</v>
      </c>
      <c r="C4609" t="str">
        <f>TEXT('Raw Data'!C4609,"MMM-YYYY")</f>
        <v>May-2015</v>
      </c>
      <c r="D4609" t="str">
        <f>TEXT(Calculated_Columns!C4609,"MMMM")</f>
        <v>May</v>
      </c>
      <c r="E4609">
        <f>'Raw Data'!U4609/'Raw Data'!R4609</f>
        <v>0.3</v>
      </c>
    </row>
    <row r="4610" spans="1:5" x14ac:dyDescent="0.3">
      <c r="A4610">
        <f>YEAR('Raw Data'!C4610)</f>
        <v>2015</v>
      </c>
      <c r="B4610">
        <f>MONTH('Raw Data'!C4610)</f>
        <v>5</v>
      </c>
      <c r="C4610" t="str">
        <f>TEXT('Raw Data'!C4610,"MMM-YYYY")</f>
        <v>May-2015</v>
      </c>
      <c r="D4610" t="str">
        <f>TEXT(Calculated_Columns!C4610,"MMMM")</f>
        <v>May</v>
      </c>
      <c r="E4610">
        <f>'Raw Data'!U4610/'Raw Data'!R4610</f>
        <v>0.33749999999999997</v>
      </c>
    </row>
    <row r="4611" spans="1:5" x14ac:dyDescent="0.3">
      <c r="A4611">
        <f>YEAR('Raw Data'!C4611)</f>
        <v>2015</v>
      </c>
      <c r="B4611">
        <f>MONTH('Raw Data'!C4611)</f>
        <v>5</v>
      </c>
      <c r="C4611" t="str">
        <f>TEXT('Raw Data'!C4611,"MMM-YYYY")</f>
        <v>May-2015</v>
      </c>
      <c r="D4611" t="str">
        <f>TEXT(Calculated_Columns!C4611,"MMMM")</f>
        <v>May</v>
      </c>
      <c r="E4611">
        <f>'Raw Data'!U4611/'Raw Data'!R4611</f>
        <v>0.48</v>
      </c>
    </row>
    <row r="4612" spans="1:5" x14ac:dyDescent="0.3">
      <c r="A4612">
        <f>YEAR('Raw Data'!C4612)</f>
        <v>2017</v>
      </c>
      <c r="B4612">
        <f>MONTH('Raw Data'!C4612)</f>
        <v>11</v>
      </c>
      <c r="C4612" t="str">
        <f>TEXT('Raw Data'!C4612,"MMM-YYYY")</f>
        <v>Nov-2017</v>
      </c>
      <c r="D4612" t="str">
        <f>TEXT(Calculated_Columns!C4612,"MMMM")</f>
        <v>November</v>
      </c>
      <c r="E4612">
        <f>'Raw Data'!U4612/'Raw Data'!R4612</f>
        <v>0.44000000000000006</v>
      </c>
    </row>
    <row r="4613" spans="1:5" x14ac:dyDescent="0.3">
      <c r="A4613">
        <f>YEAR('Raw Data'!C4613)</f>
        <v>2016</v>
      </c>
      <c r="B4613">
        <f>MONTH('Raw Data'!C4613)</f>
        <v>1</v>
      </c>
      <c r="C4613" t="str">
        <f>TEXT('Raw Data'!C4613,"MMM-YYYY")</f>
        <v>Jan-2016</v>
      </c>
      <c r="D4613" t="str">
        <f>TEXT(Calculated_Columns!C4613,"MMMM")</f>
        <v>January</v>
      </c>
      <c r="E4613">
        <f>'Raw Data'!U4613/'Raw Data'!R4613</f>
        <v>0.5</v>
      </c>
    </row>
    <row r="4614" spans="1:5" x14ac:dyDescent="0.3">
      <c r="A4614">
        <f>YEAR('Raw Data'!C4614)</f>
        <v>2016</v>
      </c>
      <c r="B4614">
        <f>MONTH('Raw Data'!C4614)</f>
        <v>12</v>
      </c>
      <c r="C4614" t="str">
        <f>TEXT('Raw Data'!C4614,"MMM-YYYY")</f>
        <v>Dec-2016</v>
      </c>
      <c r="D4614" t="str">
        <f>TEXT(Calculated_Columns!C4614,"MMMM")</f>
        <v>December</v>
      </c>
      <c r="E4614">
        <f>'Raw Data'!U4614/'Raw Data'!R4614</f>
        <v>7.4999999999999997E-2</v>
      </c>
    </row>
    <row r="4615" spans="1:5" x14ac:dyDescent="0.3">
      <c r="A4615">
        <f>YEAR('Raw Data'!C4615)</f>
        <v>2016</v>
      </c>
      <c r="B4615">
        <f>MONTH('Raw Data'!C4615)</f>
        <v>12</v>
      </c>
      <c r="C4615" t="str">
        <f>TEXT('Raw Data'!C4615,"MMM-YYYY")</f>
        <v>Dec-2016</v>
      </c>
      <c r="D4615" t="str">
        <f>TEXT(Calculated_Columns!C4615,"MMMM")</f>
        <v>December</v>
      </c>
      <c r="E4615">
        <f>'Raw Data'!U4615/'Raw Data'!R4615</f>
        <v>0.35</v>
      </c>
    </row>
    <row r="4616" spans="1:5" x14ac:dyDescent="0.3">
      <c r="A4616">
        <f>YEAR('Raw Data'!C4616)</f>
        <v>2016</v>
      </c>
      <c r="B4616">
        <f>MONTH('Raw Data'!C4616)</f>
        <v>9</v>
      </c>
      <c r="C4616" t="str">
        <f>TEXT('Raw Data'!C4616,"MMM-YYYY")</f>
        <v>Sep-2016</v>
      </c>
      <c r="D4616" t="str">
        <f>TEXT(Calculated_Columns!C4616,"MMMM")</f>
        <v>September</v>
      </c>
      <c r="E4616">
        <f>'Raw Data'!U4616/'Raw Data'!R4616</f>
        <v>-2.65</v>
      </c>
    </row>
    <row r="4617" spans="1:5" x14ac:dyDescent="0.3">
      <c r="A4617">
        <f>YEAR('Raw Data'!C4617)</f>
        <v>2016</v>
      </c>
      <c r="B4617">
        <f>MONTH('Raw Data'!C4617)</f>
        <v>9</v>
      </c>
      <c r="C4617" t="str">
        <f>TEXT('Raw Data'!C4617,"MMM-YYYY")</f>
        <v>Sep-2016</v>
      </c>
      <c r="D4617" t="str">
        <f>TEXT(Calculated_Columns!C4617,"MMMM")</f>
        <v>September</v>
      </c>
      <c r="E4617">
        <f>'Raw Data'!U4617/'Raw Data'!R4617</f>
        <v>0.15</v>
      </c>
    </row>
    <row r="4618" spans="1:5" x14ac:dyDescent="0.3">
      <c r="A4618">
        <f>YEAR('Raw Data'!C4618)</f>
        <v>2015</v>
      </c>
      <c r="B4618">
        <f>MONTH('Raw Data'!C4618)</f>
        <v>9</v>
      </c>
      <c r="C4618" t="str">
        <f>TEXT('Raw Data'!C4618,"MMM-YYYY")</f>
        <v>Sep-2015</v>
      </c>
      <c r="D4618" t="str">
        <f>TEXT(Calculated_Columns!C4618,"MMMM")</f>
        <v>September</v>
      </c>
      <c r="E4618">
        <f>'Raw Data'!U4618/'Raw Data'!R4618</f>
        <v>4.9999999999999996E-2</v>
      </c>
    </row>
    <row r="4619" spans="1:5" x14ac:dyDescent="0.3">
      <c r="A4619">
        <f>YEAR('Raw Data'!C4619)</f>
        <v>2015</v>
      </c>
      <c r="B4619">
        <f>MONTH('Raw Data'!C4619)</f>
        <v>9</v>
      </c>
      <c r="C4619" t="str">
        <f>TEXT('Raw Data'!C4619,"MMM-YYYY")</f>
        <v>Sep-2015</v>
      </c>
      <c r="D4619" t="str">
        <f>TEXT(Calculated_Columns!C4619,"MMMM")</f>
        <v>September</v>
      </c>
      <c r="E4619">
        <f>'Raw Data'!U4619/'Raw Data'!R4619</f>
        <v>0.25</v>
      </c>
    </row>
    <row r="4620" spans="1:5" x14ac:dyDescent="0.3">
      <c r="A4620">
        <f>YEAR('Raw Data'!C4620)</f>
        <v>2015</v>
      </c>
      <c r="B4620">
        <f>MONTH('Raw Data'!C4620)</f>
        <v>9</v>
      </c>
      <c r="C4620" t="str">
        <f>TEXT('Raw Data'!C4620,"MMM-YYYY")</f>
        <v>Sep-2015</v>
      </c>
      <c r="D4620" t="str">
        <f>TEXT(Calculated_Columns!C4620,"MMMM")</f>
        <v>September</v>
      </c>
      <c r="E4620">
        <f>'Raw Data'!U4620/'Raw Data'!R4620</f>
        <v>0.25999999999999995</v>
      </c>
    </row>
    <row r="4621" spans="1:5" x14ac:dyDescent="0.3">
      <c r="A4621">
        <f>YEAR('Raw Data'!C4621)</f>
        <v>2017</v>
      </c>
      <c r="B4621">
        <f>MONTH('Raw Data'!C4621)</f>
        <v>12</v>
      </c>
      <c r="C4621" t="str">
        <f>TEXT('Raw Data'!C4621,"MMM-YYYY")</f>
        <v>Dec-2017</v>
      </c>
      <c r="D4621" t="str">
        <f>TEXT(Calculated_Columns!C4621,"MMMM")</f>
        <v>December</v>
      </c>
      <c r="E4621">
        <f>'Raw Data'!U4621/'Raw Data'!R4621</f>
        <v>0.35</v>
      </c>
    </row>
    <row r="4622" spans="1:5" x14ac:dyDescent="0.3">
      <c r="A4622">
        <f>YEAR('Raw Data'!C4622)</f>
        <v>2017</v>
      </c>
      <c r="B4622">
        <f>MONTH('Raw Data'!C4622)</f>
        <v>12</v>
      </c>
      <c r="C4622" t="str">
        <f>TEXT('Raw Data'!C4622,"MMM-YYYY")</f>
        <v>Dec-2017</v>
      </c>
      <c r="D4622" t="str">
        <f>TEXT(Calculated_Columns!C4622,"MMMM")</f>
        <v>December</v>
      </c>
      <c r="E4622">
        <f>'Raw Data'!U4622/'Raw Data'!R4622</f>
        <v>0.375</v>
      </c>
    </row>
    <row r="4623" spans="1:5" x14ac:dyDescent="0.3">
      <c r="A4623">
        <f>YEAR('Raw Data'!C4623)</f>
        <v>2015</v>
      </c>
      <c r="B4623">
        <f>MONTH('Raw Data'!C4623)</f>
        <v>10</v>
      </c>
      <c r="C4623" t="str">
        <f>TEXT('Raw Data'!C4623,"MMM-YYYY")</f>
        <v>Oct-2015</v>
      </c>
      <c r="D4623" t="str">
        <f>TEXT(Calculated_Columns!C4623,"MMMM")</f>
        <v>October</v>
      </c>
      <c r="E4623">
        <f>'Raw Data'!U4623/'Raw Data'!R4623</f>
        <v>0.27999999999999997</v>
      </c>
    </row>
    <row r="4624" spans="1:5" x14ac:dyDescent="0.3">
      <c r="A4624">
        <f>YEAR('Raw Data'!C4624)</f>
        <v>2017</v>
      </c>
      <c r="B4624">
        <f>MONTH('Raw Data'!C4624)</f>
        <v>9</v>
      </c>
      <c r="C4624" t="str">
        <f>TEXT('Raw Data'!C4624,"MMM-YYYY")</f>
        <v>Sep-2017</v>
      </c>
      <c r="D4624" t="str">
        <f>TEXT(Calculated_Columns!C4624,"MMMM")</f>
        <v>September</v>
      </c>
      <c r="E4624">
        <f>'Raw Data'!U4624/'Raw Data'!R4624</f>
        <v>-0.22499999999999998</v>
      </c>
    </row>
    <row r="4625" spans="1:5" x14ac:dyDescent="0.3">
      <c r="A4625">
        <f>YEAR('Raw Data'!C4625)</f>
        <v>2017</v>
      </c>
      <c r="B4625">
        <f>MONTH('Raw Data'!C4625)</f>
        <v>9</v>
      </c>
      <c r="C4625" t="str">
        <f>TEXT('Raw Data'!C4625,"MMM-YYYY")</f>
        <v>Sep-2017</v>
      </c>
      <c r="D4625" t="str">
        <f>TEXT(Calculated_Columns!C4625,"MMMM")</f>
        <v>September</v>
      </c>
      <c r="E4625">
        <f>'Raw Data'!U4625/'Raw Data'!R4625</f>
        <v>0.35</v>
      </c>
    </row>
    <row r="4626" spans="1:5" x14ac:dyDescent="0.3">
      <c r="A4626">
        <f>YEAR('Raw Data'!C4626)</f>
        <v>2017</v>
      </c>
      <c r="B4626">
        <f>MONTH('Raw Data'!C4626)</f>
        <v>9</v>
      </c>
      <c r="C4626" t="str">
        <f>TEXT('Raw Data'!C4626,"MMM-YYYY")</f>
        <v>Sep-2017</v>
      </c>
      <c r="D4626" t="str">
        <f>TEXT(Calculated_Columns!C4626,"MMMM")</f>
        <v>September</v>
      </c>
      <c r="E4626">
        <f>'Raw Data'!U4626/'Raw Data'!R4626</f>
        <v>-1.2499999999999999E-2</v>
      </c>
    </row>
    <row r="4627" spans="1:5" x14ac:dyDescent="0.3">
      <c r="A4627">
        <f>YEAR('Raw Data'!C4627)</f>
        <v>2017</v>
      </c>
      <c r="B4627">
        <f>MONTH('Raw Data'!C4627)</f>
        <v>9</v>
      </c>
      <c r="C4627" t="str">
        <f>TEXT('Raw Data'!C4627,"MMM-YYYY")</f>
        <v>Sep-2017</v>
      </c>
      <c r="D4627" t="str">
        <f>TEXT(Calculated_Columns!C4627,"MMMM")</f>
        <v>September</v>
      </c>
      <c r="E4627">
        <f>'Raw Data'!U4627/'Raw Data'!R4627</f>
        <v>0.30000000000000004</v>
      </c>
    </row>
    <row r="4628" spans="1:5" x14ac:dyDescent="0.3">
      <c r="A4628">
        <f>YEAR('Raw Data'!C4628)</f>
        <v>2016</v>
      </c>
      <c r="B4628">
        <f>MONTH('Raw Data'!C4628)</f>
        <v>11</v>
      </c>
      <c r="C4628" t="str">
        <f>TEXT('Raw Data'!C4628,"MMM-YYYY")</f>
        <v>Nov-2016</v>
      </c>
      <c r="D4628" t="str">
        <f>TEXT(Calculated_Columns!C4628,"MMMM")</f>
        <v>November</v>
      </c>
      <c r="E4628">
        <f>'Raw Data'!U4628/'Raw Data'!R4628</f>
        <v>0.26</v>
      </c>
    </row>
    <row r="4629" spans="1:5" x14ac:dyDescent="0.3">
      <c r="A4629">
        <f>YEAR('Raw Data'!C4629)</f>
        <v>2016</v>
      </c>
      <c r="B4629">
        <f>MONTH('Raw Data'!C4629)</f>
        <v>11</v>
      </c>
      <c r="C4629" t="str">
        <f>TEXT('Raw Data'!C4629,"MMM-YYYY")</f>
        <v>Nov-2016</v>
      </c>
      <c r="D4629" t="str">
        <f>TEXT(Calculated_Columns!C4629,"MMMM")</f>
        <v>November</v>
      </c>
      <c r="E4629">
        <f>'Raw Data'!U4629/'Raw Data'!R4629</f>
        <v>0.28000000000000003</v>
      </c>
    </row>
    <row r="4630" spans="1:5" x14ac:dyDescent="0.3">
      <c r="A4630">
        <f>YEAR('Raw Data'!C4630)</f>
        <v>2016</v>
      </c>
      <c r="B4630">
        <f>MONTH('Raw Data'!C4630)</f>
        <v>11</v>
      </c>
      <c r="C4630" t="str">
        <f>TEXT('Raw Data'!C4630,"MMM-YYYY")</f>
        <v>Nov-2016</v>
      </c>
      <c r="D4630" t="str">
        <f>TEXT(Calculated_Columns!C4630,"MMMM")</f>
        <v>November</v>
      </c>
      <c r="E4630">
        <f>'Raw Data'!U4630/'Raw Data'!R4630</f>
        <v>0.27999999999999997</v>
      </c>
    </row>
    <row r="4631" spans="1:5" x14ac:dyDescent="0.3">
      <c r="A4631">
        <f>YEAR('Raw Data'!C4631)</f>
        <v>2016</v>
      </c>
      <c r="B4631">
        <f>MONTH('Raw Data'!C4631)</f>
        <v>11</v>
      </c>
      <c r="C4631" t="str">
        <f>TEXT('Raw Data'!C4631,"MMM-YYYY")</f>
        <v>Nov-2016</v>
      </c>
      <c r="D4631" t="str">
        <f>TEXT(Calculated_Columns!C4631,"MMMM")</f>
        <v>November</v>
      </c>
      <c r="E4631">
        <f>'Raw Data'!U4631/'Raw Data'!R4631</f>
        <v>0.27</v>
      </c>
    </row>
    <row r="4632" spans="1:5" x14ac:dyDescent="0.3">
      <c r="A4632">
        <f>YEAR('Raw Data'!C4632)</f>
        <v>2015</v>
      </c>
      <c r="B4632">
        <f>MONTH('Raw Data'!C4632)</f>
        <v>10</v>
      </c>
      <c r="C4632" t="str">
        <f>TEXT('Raw Data'!C4632,"MMM-YYYY")</f>
        <v>Oct-2015</v>
      </c>
      <c r="D4632" t="str">
        <f>TEXT(Calculated_Columns!C4632,"MMMM")</f>
        <v>October</v>
      </c>
      <c r="E4632">
        <f>'Raw Data'!U4632/'Raw Data'!R4632</f>
        <v>0.36</v>
      </c>
    </row>
    <row r="4633" spans="1:5" x14ac:dyDescent="0.3">
      <c r="A4633">
        <f>YEAR('Raw Data'!C4633)</f>
        <v>2017</v>
      </c>
      <c r="B4633">
        <f>MONTH('Raw Data'!C4633)</f>
        <v>8</v>
      </c>
      <c r="C4633" t="str">
        <f>TEXT('Raw Data'!C4633,"MMM-YYYY")</f>
        <v>Aug-2017</v>
      </c>
      <c r="D4633" t="str">
        <f>TEXT(Calculated_Columns!C4633,"MMMM")</f>
        <v>August</v>
      </c>
      <c r="E4633">
        <f>'Raw Data'!U4633/'Raw Data'!R4633</f>
        <v>0.48</v>
      </c>
    </row>
    <row r="4634" spans="1:5" x14ac:dyDescent="0.3">
      <c r="A4634">
        <f>YEAR('Raw Data'!C4634)</f>
        <v>2017</v>
      </c>
      <c r="B4634">
        <f>MONTH('Raw Data'!C4634)</f>
        <v>8</v>
      </c>
      <c r="C4634" t="str">
        <f>TEXT('Raw Data'!C4634,"MMM-YYYY")</f>
        <v>Aug-2017</v>
      </c>
      <c r="D4634" t="str">
        <f>TEXT(Calculated_Columns!C4634,"MMMM")</f>
        <v>August</v>
      </c>
      <c r="E4634">
        <f>'Raw Data'!U4634/'Raw Data'!R4634</f>
        <v>0.09</v>
      </c>
    </row>
    <row r="4635" spans="1:5" x14ac:dyDescent="0.3">
      <c r="A4635">
        <f>YEAR('Raw Data'!C4635)</f>
        <v>2015</v>
      </c>
      <c r="B4635">
        <f>MONTH('Raw Data'!C4635)</f>
        <v>8</v>
      </c>
      <c r="C4635" t="str">
        <f>TEXT('Raw Data'!C4635,"MMM-YYYY")</f>
        <v>Aug-2015</v>
      </c>
      <c r="D4635" t="str">
        <f>TEXT(Calculated_Columns!C4635,"MMMM")</f>
        <v>August</v>
      </c>
      <c r="E4635">
        <f>'Raw Data'!U4635/'Raw Data'!R4635</f>
        <v>5.8823529411764705E-2</v>
      </c>
    </row>
    <row r="4636" spans="1:5" x14ac:dyDescent="0.3">
      <c r="A4636">
        <f>YEAR('Raw Data'!C4636)</f>
        <v>2015</v>
      </c>
      <c r="B4636">
        <f>MONTH('Raw Data'!C4636)</f>
        <v>8</v>
      </c>
      <c r="C4636" t="str">
        <f>TEXT('Raw Data'!C4636,"MMM-YYYY")</f>
        <v>Aug-2015</v>
      </c>
      <c r="D4636" t="str">
        <f>TEXT(Calculated_Columns!C4636,"MMMM")</f>
        <v>August</v>
      </c>
      <c r="E4636">
        <f>'Raw Data'!U4636/'Raw Data'!R4636</f>
        <v>3.9999999999999994E-2</v>
      </c>
    </row>
    <row r="4637" spans="1:5" x14ac:dyDescent="0.3">
      <c r="A4637">
        <f>YEAR('Raw Data'!C4637)</f>
        <v>2017</v>
      </c>
      <c r="B4637">
        <f>MONTH('Raw Data'!C4637)</f>
        <v>3</v>
      </c>
      <c r="C4637" t="str">
        <f>TEXT('Raw Data'!C4637,"MMM-YYYY")</f>
        <v>Mar-2017</v>
      </c>
      <c r="D4637" t="str">
        <f>TEXT(Calculated_Columns!C4637,"MMMM")</f>
        <v>March</v>
      </c>
      <c r="E4637">
        <f>'Raw Data'!U4637/'Raw Data'!R4637</f>
        <v>3.9999999999999994E-2</v>
      </c>
    </row>
    <row r="4638" spans="1:5" x14ac:dyDescent="0.3">
      <c r="A4638">
        <f>YEAR('Raw Data'!C4638)</f>
        <v>2017</v>
      </c>
      <c r="B4638">
        <f>MONTH('Raw Data'!C4638)</f>
        <v>4</v>
      </c>
      <c r="C4638" t="str">
        <f>TEXT('Raw Data'!C4638,"MMM-YYYY")</f>
        <v>Apr-2017</v>
      </c>
      <c r="D4638" t="str">
        <f>TEXT(Calculated_Columns!C4638,"MMMM")</f>
        <v>April</v>
      </c>
      <c r="E4638">
        <f>'Raw Data'!U4638/'Raw Data'!R4638</f>
        <v>0.26999999999999996</v>
      </c>
    </row>
    <row r="4639" spans="1:5" x14ac:dyDescent="0.3">
      <c r="A4639">
        <f>YEAR('Raw Data'!C4639)</f>
        <v>2017</v>
      </c>
      <c r="B4639">
        <f>MONTH('Raw Data'!C4639)</f>
        <v>4</v>
      </c>
      <c r="C4639" t="str">
        <f>TEXT('Raw Data'!C4639,"MMM-YYYY")</f>
        <v>Apr-2017</v>
      </c>
      <c r="D4639" t="str">
        <f>TEXT(Calculated_Columns!C4639,"MMMM")</f>
        <v>April</v>
      </c>
      <c r="E4639">
        <f>'Raw Data'!U4639/'Raw Data'!R4639</f>
        <v>0.45999999999999996</v>
      </c>
    </row>
    <row r="4640" spans="1:5" x14ac:dyDescent="0.3">
      <c r="A4640">
        <f>YEAR('Raw Data'!C4640)</f>
        <v>2017</v>
      </c>
      <c r="B4640">
        <f>MONTH('Raw Data'!C4640)</f>
        <v>4</v>
      </c>
      <c r="C4640" t="str">
        <f>TEXT('Raw Data'!C4640,"MMM-YYYY")</f>
        <v>Apr-2017</v>
      </c>
      <c r="D4640" t="str">
        <f>TEXT(Calculated_Columns!C4640,"MMMM")</f>
        <v>April</v>
      </c>
      <c r="E4640">
        <f>'Raw Data'!U4640/'Raw Data'!R4640</f>
        <v>0.26</v>
      </c>
    </row>
    <row r="4641" spans="1:5" x14ac:dyDescent="0.3">
      <c r="A4641">
        <f>YEAR('Raw Data'!C4641)</f>
        <v>2016</v>
      </c>
      <c r="B4641">
        <f>MONTH('Raw Data'!C4641)</f>
        <v>9</v>
      </c>
      <c r="C4641" t="str">
        <f>TEXT('Raw Data'!C4641,"MMM-YYYY")</f>
        <v>Sep-2016</v>
      </c>
      <c r="D4641" t="str">
        <f>TEXT(Calculated_Columns!C4641,"MMMM")</f>
        <v>September</v>
      </c>
      <c r="E4641">
        <f>'Raw Data'!U4641/'Raw Data'!R4641</f>
        <v>0.47</v>
      </c>
    </row>
    <row r="4642" spans="1:5" x14ac:dyDescent="0.3">
      <c r="A4642">
        <f>YEAR('Raw Data'!C4642)</f>
        <v>2016</v>
      </c>
      <c r="B4642">
        <f>MONTH('Raw Data'!C4642)</f>
        <v>9</v>
      </c>
      <c r="C4642" t="str">
        <f>TEXT('Raw Data'!C4642,"MMM-YYYY")</f>
        <v>Sep-2016</v>
      </c>
      <c r="D4642" t="str">
        <f>TEXT(Calculated_Columns!C4642,"MMMM")</f>
        <v>September</v>
      </c>
      <c r="E4642">
        <f>'Raw Data'!U4642/'Raw Data'!R4642</f>
        <v>0.49</v>
      </c>
    </row>
    <row r="4643" spans="1:5" x14ac:dyDescent="0.3">
      <c r="A4643">
        <f>YEAR('Raw Data'!C4643)</f>
        <v>2017</v>
      </c>
      <c r="B4643">
        <f>MONTH('Raw Data'!C4643)</f>
        <v>10</v>
      </c>
      <c r="C4643" t="str">
        <f>TEXT('Raw Data'!C4643,"MMM-YYYY")</f>
        <v>Oct-2017</v>
      </c>
      <c r="D4643" t="str">
        <f>TEXT(Calculated_Columns!C4643,"MMMM")</f>
        <v>October</v>
      </c>
      <c r="E4643">
        <f>'Raw Data'!U4643/'Raw Data'!R4643</f>
        <v>-0.8</v>
      </c>
    </row>
    <row r="4644" spans="1:5" x14ac:dyDescent="0.3">
      <c r="A4644">
        <f>YEAR('Raw Data'!C4644)</f>
        <v>2017</v>
      </c>
      <c r="B4644">
        <f>MONTH('Raw Data'!C4644)</f>
        <v>10</v>
      </c>
      <c r="C4644" t="str">
        <f>TEXT('Raw Data'!C4644,"MMM-YYYY")</f>
        <v>Oct-2017</v>
      </c>
      <c r="D4644" t="str">
        <f>TEXT(Calculated_Columns!C4644,"MMMM")</f>
        <v>October</v>
      </c>
      <c r="E4644">
        <f>'Raw Data'!U4644/'Raw Data'!R4644</f>
        <v>-0.05</v>
      </c>
    </row>
    <row r="4645" spans="1:5" x14ac:dyDescent="0.3">
      <c r="A4645">
        <f>YEAR('Raw Data'!C4645)</f>
        <v>2015</v>
      </c>
      <c r="B4645">
        <f>MONTH('Raw Data'!C4645)</f>
        <v>8</v>
      </c>
      <c r="C4645" t="str">
        <f>TEXT('Raw Data'!C4645,"MMM-YYYY")</f>
        <v>Aug-2015</v>
      </c>
      <c r="D4645" t="str">
        <f>TEXT(Calculated_Columns!C4645,"MMMM")</f>
        <v>August</v>
      </c>
      <c r="E4645">
        <f>'Raw Data'!U4645/'Raw Data'!R4645</f>
        <v>0.33749999999999997</v>
      </c>
    </row>
    <row r="4646" spans="1:5" x14ac:dyDescent="0.3">
      <c r="A4646">
        <f>YEAR('Raw Data'!C4646)</f>
        <v>2015</v>
      </c>
      <c r="B4646">
        <f>MONTH('Raw Data'!C4646)</f>
        <v>8</v>
      </c>
      <c r="C4646" t="str">
        <f>TEXT('Raw Data'!C4646,"MMM-YYYY")</f>
        <v>Aug-2015</v>
      </c>
      <c r="D4646" t="str">
        <f>TEXT(Calculated_Columns!C4646,"MMMM")</f>
        <v>August</v>
      </c>
      <c r="E4646">
        <f>'Raw Data'!U4646/'Raw Data'!R4646</f>
        <v>7.5000000000000011E-2</v>
      </c>
    </row>
    <row r="4647" spans="1:5" x14ac:dyDescent="0.3">
      <c r="A4647">
        <f>YEAR('Raw Data'!C4647)</f>
        <v>2016</v>
      </c>
      <c r="B4647">
        <f>MONTH('Raw Data'!C4647)</f>
        <v>8</v>
      </c>
      <c r="C4647" t="str">
        <f>TEXT('Raw Data'!C4647,"MMM-YYYY")</f>
        <v>Aug-2016</v>
      </c>
      <c r="D4647" t="str">
        <f>TEXT(Calculated_Columns!C4647,"MMMM")</f>
        <v>August</v>
      </c>
      <c r="E4647">
        <f>'Raw Data'!U4647/'Raw Data'!R4647</f>
        <v>-5.5555555555555559E-2</v>
      </c>
    </row>
    <row r="4648" spans="1:5" x14ac:dyDescent="0.3">
      <c r="A4648">
        <f>YEAR('Raw Data'!C4648)</f>
        <v>2014</v>
      </c>
      <c r="B4648">
        <f>MONTH('Raw Data'!C4648)</f>
        <v>5</v>
      </c>
      <c r="C4648" t="str">
        <f>TEXT('Raw Data'!C4648,"MMM-YYYY")</f>
        <v>May-2014</v>
      </c>
      <c r="D4648" t="str">
        <f>TEXT(Calculated_Columns!C4648,"MMMM")</f>
        <v>May</v>
      </c>
      <c r="E4648">
        <f>'Raw Data'!U4648/'Raw Data'!R4648</f>
        <v>0.45</v>
      </c>
    </row>
    <row r="4649" spans="1:5" x14ac:dyDescent="0.3">
      <c r="A4649">
        <f>YEAR('Raw Data'!C4649)</f>
        <v>2016</v>
      </c>
      <c r="B4649">
        <f>MONTH('Raw Data'!C4649)</f>
        <v>4</v>
      </c>
      <c r="C4649" t="str">
        <f>TEXT('Raw Data'!C4649,"MMM-YYYY")</f>
        <v>Apr-2016</v>
      </c>
      <c r="D4649" t="str">
        <f>TEXT(Calculated_Columns!C4649,"MMMM")</f>
        <v>April</v>
      </c>
      <c r="E4649">
        <f>'Raw Data'!U4649/'Raw Data'!R4649</f>
        <v>0.14444444444444446</v>
      </c>
    </row>
    <row r="4650" spans="1:5" x14ac:dyDescent="0.3">
      <c r="A4650">
        <f>YEAR('Raw Data'!C4650)</f>
        <v>2017</v>
      </c>
      <c r="B4650">
        <f>MONTH('Raw Data'!C4650)</f>
        <v>5</v>
      </c>
      <c r="C4650" t="str">
        <f>TEXT('Raw Data'!C4650,"MMM-YYYY")</f>
        <v>May-2017</v>
      </c>
      <c r="D4650" t="str">
        <f>TEXT(Calculated_Columns!C4650,"MMMM")</f>
        <v>May</v>
      </c>
      <c r="E4650">
        <f>'Raw Data'!U4650/'Raw Data'!R4650</f>
        <v>0.47</v>
      </c>
    </row>
    <row r="4651" spans="1:5" x14ac:dyDescent="0.3">
      <c r="A4651">
        <f>YEAR('Raw Data'!C4651)</f>
        <v>2017</v>
      </c>
      <c r="B4651">
        <f>MONTH('Raw Data'!C4651)</f>
        <v>5</v>
      </c>
      <c r="C4651" t="str">
        <f>TEXT('Raw Data'!C4651,"MMM-YYYY")</f>
        <v>May-2017</v>
      </c>
      <c r="D4651" t="str">
        <f>TEXT(Calculated_Columns!C4651,"MMMM")</f>
        <v>May</v>
      </c>
      <c r="E4651">
        <f>'Raw Data'!U4651/'Raw Data'!R4651</f>
        <v>2.9999999999999995E-2</v>
      </c>
    </row>
    <row r="4652" spans="1:5" x14ac:dyDescent="0.3">
      <c r="A4652">
        <f>YEAR('Raw Data'!C4652)</f>
        <v>2017</v>
      </c>
      <c r="B4652">
        <f>MONTH('Raw Data'!C4652)</f>
        <v>4</v>
      </c>
      <c r="C4652" t="str">
        <f>TEXT('Raw Data'!C4652,"MMM-YYYY")</f>
        <v>Apr-2017</v>
      </c>
      <c r="D4652" t="str">
        <f>TEXT(Calculated_Columns!C4652,"MMMM")</f>
        <v>April</v>
      </c>
      <c r="E4652">
        <f>'Raw Data'!U4652/'Raw Data'!R4652</f>
        <v>0.47</v>
      </c>
    </row>
    <row r="4653" spans="1:5" x14ac:dyDescent="0.3">
      <c r="A4653">
        <f>YEAR('Raw Data'!C4653)</f>
        <v>2017</v>
      </c>
      <c r="B4653">
        <f>MONTH('Raw Data'!C4653)</f>
        <v>4</v>
      </c>
      <c r="C4653" t="str">
        <f>TEXT('Raw Data'!C4653,"MMM-YYYY")</f>
        <v>Apr-2017</v>
      </c>
      <c r="D4653" t="str">
        <f>TEXT(Calculated_Columns!C4653,"MMMM")</f>
        <v>April</v>
      </c>
      <c r="E4653">
        <f>'Raw Data'!U4653/'Raw Data'!R4653</f>
        <v>0.5</v>
      </c>
    </row>
    <row r="4654" spans="1:5" x14ac:dyDescent="0.3">
      <c r="A4654">
        <f>YEAR('Raw Data'!C4654)</f>
        <v>2017</v>
      </c>
      <c r="B4654">
        <f>MONTH('Raw Data'!C4654)</f>
        <v>2</v>
      </c>
      <c r="C4654" t="str">
        <f>TEXT('Raw Data'!C4654,"MMM-YYYY")</f>
        <v>Feb-2017</v>
      </c>
      <c r="D4654" t="str">
        <f>TEXT(Calculated_Columns!C4654,"MMMM")</f>
        <v>February</v>
      </c>
      <c r="E4654">
        <f>'Raw Data'!U4654/'Raw Data'!R4654</f>
        <v>0.49000000000000005</v>
      </c>
    </row>
    <row r="4655" spans="1:5" x14ac:dyDescent="0.3">
      <c r="A4655">
        <f>YEAR('Raw Data'!C4655)</f>
        <v>2017</v>
      </c>
      <c r="B4655">
        <f>MONTH('Raw Data'!C4655)</f>
        <v>2</v>
      </c>
      <c r="C4655" t="str">
        <f>TEXT('Raw Data'!C4655,"MMM-YYYY")</f>
        <v>Feb-2017</v>
      </c>
      <c r="D4655" t="str">
        <f>TEXT(Calculated_Columns!C4655,"MMMM")</f>
        <v>February</v>
      </c>
      <c r="E4655">
        <f>'Raw Data'!U4655/'Raw Data'!R4655</f>
        <v>0.24000000000000002</v>
      </c>
    </row>
    <row r="4656" spans="1:5" x14ac:dyDescent="0.3">
      <c r="A4656">
        <f>YEAR('Raw Data'!C4656)</f>
        <v>2017</v>
      </c>
      <c r="B4656">
        <f>MONTH('Raw Data'!C4656)</f>
        <v>6</v>
      </c>
      <c r="C4656" t="str">
        <f>TEXT('Raw Data'!C4656,"MMM-YYYY")</f>
        <v>Jun-2017</v>
      </c>
      <c r="D4656" t="str">
        <f>TEXT(Calculated_Columns!C4656,"MMMM")</f>
        <v>June</v>
      </c>
      <c r="E4656">
        <f>'Raw Data'!U4656/'Raw Data'!R4656</f>
        <v>0.47</v>
      </c>
    </row>
    <row r="4657" spans="1:5" x14ac:dyDescent="0.3">
      <c r="A4657">
        <f>YEAR('Raw Data'!C4657)</f>
        <v>2014</v>
      </c>
      <c r="B4657">
        <f>MONTH('Raw Data'!C4657)</f>
        <v>5</v>
      </c>
      <c r="C4657" t="str">
        <f>TEXT('Raw Data'!C4657,"MMM-YYYY")</f>
        <v>May-2014</v>
      </c>
      <c r="D4657" t="str">
        <f>TEXT(Calculated_Columns!C4657,"MMMM")</f>
        <v>May</v>
      </c>
      <c r="E4657">
        <f>'Raw Data'!U4657/'Raw Data'!R4657</f>
        <v>8.7500000000000008E-2</v>
      </c>
    </row>
    <row r="4658" spans="1:5" x14ac:dyDescent="0.3">
      <c r="A4658">
        <f>YEAR('Raw Data'!C4658)</f>
        <v>2015</v>
      </c>
      <c r="B4658">
        <f>MONTH('Raw Data'!C4658)</f>
        <v>5</v>
      </c>
      <c r="C4658" t="str">
        <f>TEXT('Raw Data'!C4658,"MMM-YYYY")</f>
        <v>May-2015</v>
      </c>
      <c r="D4658" t="str">
        <f>TEXT(Calculated_Columns!C4658,"MMMM")</f>
        <v>May</v>
      </c>
      <c r="E4658">
        <f>'Raw Data'!U4658/'Raw Data'!R4658</f>
        <v>0.23749999999999999</v>
      </c>
    </row>
    <row r="4659" spans="1:5" x14ac:dyDescent="0.3">
      <c r="A4659">
        <f>YEAR('Raw Data'!C4659)</f>
        <v>2015</v>
      </c>
      <c r="B4659">
        <f>MONTH('Raw Data'!C4659)</f>
        <v>5</v>
      </c>
      <c r="C4659" t="str">
        <f>TEXT('Raw Data'!C4659,"MMM-YYYY")</f>
        <v>May-2015</v>
      </c>
      <c r="D4659" t="str">
        <f>TEXT(Calculated_Columns!C4659,"MMMM")</f>
        <v>May</v>
      </c>
      <c r="E4659">
        <f>'Raw Data'!U4659/'Raw Data'!R4659</f>
        <v>0.27499999999999997</v>
      </c>
    </row>
    <row r="4660" spans="1:5" x14ac:dyDescent="0.3">
      <c r="A4660">
        <f>YEAR('Raw Data'!C4660)</f>
        <v>2015</v>
      </c>
      <c r="B4660">
        <f>MONTH('Raw Data'!C4660)</f>
        <v>5</v>
      </c>
      <c r="C4660" t="str">
        <f>TEXT('Raw Data'!C4660,"MMM-YYYY")</f>
        <v>May-2015</v>
      </c>
      <c r="D4660" t="str">
        <f>TEXT(Calculated_Columns!C4660,"MMMM")</f>
        <v>May</v>
      </c>
      <c r="E4660">
        <f>'Raw Data'!U4660/'Raw Data'!R4660</f>
        <v>0.36249999999999999</v>
      </c>
    </row>
    <row r="4661" spans="1:5" x14ac:dyDescent="0.3">
      <c r="A4661">
        <f>YEAR('Raw Data'!C4661)</f>
        <v>2015</v>
      </c>
      <c r="B4661">
        <f>MONTH('Raw Data'!C4661)</f>
        <v>5</v>
      </c>
      <c r="C4661" t="str">
        <f>TEXT('Raw Data'!C4661,"MMM-YYYY")</f>
        <v>May-2015</v>
      </c>
      <c r="D4661" t="str">
        <f>TEXT(Calculated_Columns!C4661,"MMMM")</f>
        <v>May</v>
      </c>
      <c r="E4661">
        <f>'Raw Data'!U4661/'Raw Data'!R4661</f>
        <v>0.1125</v>
      </c>
    </row>
    <row r="4662" spans="1:5" x14ac:dyDescent="0.3">
      <c r="A4662">
        <f>YEAR('Raw Data'!C4662)</f>
        <v>2015</v>
      </c>
      <c r="B4662">
        <f>MONTH('Raw Data'!C4662)</f>
        <v>5</v>
      </c>
      <c r="C4662" t="str">
        <f>TEXT('Raw Data'!C4662,"MMM-YYYY")</f>
        <v>May-2015</v>
      </c>
      <c r="D4662" t="str">
        <f>TEXT(Calculated_Columns!C4662,"MMMM")</f>
        <v>May</v>
      </c>
      <c r="E4662">
        <f>'Raw Data'!U4662/'Raw Data'!R4662</f>
        <v>-1.2499999999999999E-2</v>
      </c>
    </row>
    <row r="4663" spans="1:5" x14ac:dyDescent="0.3">
      <c r="A4663">
        <f>YEAR('Raw Data'!C4663)</f>
        <v>2015</v>
      </c>
      <c r="B4663">
        <f>MONTH('Raw Data'!C4663)</f>
        <v>5</v>
      </c>
      <c r="C4663" t="str">
        <f>TEXT('Raw Data'!C4663,"MMM-YYYY")</f>
        <v>May-2015</v>
      </c>
      <c r="D4663" t="str">
        <f>TEXT(Calculated_Columns!C4663,"MMMM")</f>
        <v>May</v>
      </c>
      <c r="E4663">
        <f>'Raw Data'!U4663/'Raw Data'!R4663</f>
        <v>-4.2857142857142858E-2</v>
      </c>
    </row>
    <row r="4664" spans="1:5" x14ac:dyDescent="0.3">
      <c r="A4664">
        <f>YEAR('Raw Data'!C4664)</f>
        <v>2015</v>
      </c>
      <c r="B4664">
        <f>MONTH('Raw Data'!C4664)</f>
        <v>5</v>
      </c>
      <c r="C4664" t="str">
        <f>TEXT('Raw Data'!C4664,"MMM-YYYY")</f>
        <v>May-2015</v>
      </c>
      <c r="D4664" t="str">
        <f>TEXT(Calculated_Columns!C4664,"MMMM")</f>
        <v>May</v>
      </c>
      <c r="E4664">
        <f>'Raw Data'!U4664/'Raw Data'!R4664</f>
        <v>-0.125</v>
      </c>
    </row>
    <row r="4665" spans="1:5" x14ac:dyDescent="0.3">
      <c r="A4665">
        <f>YEAR('Raw Data'!C4665)</f>
        <v>2016</v>
      </c>
      <c r="B4665">
        <f>MONTH('Raw Data'!C4665)</f>
        <v>9</v>
      </c>
      <c r="C4665" t="str">
        <f>TEXT('Raw Data'!C4665,"MMM-YYYY")</f>
        <v>Sep-2016</v>
      </c>
      <c r="D4665" t="str">
        <f>TEXT(Calculated_Columns!C4665,"MMMM")</f>
        <v>September</v>
      </c>
      <c r="E4665">
        <f>'Raw Data'!U4665/'Raw Data'!R4665</f>
        <v>0.35000000000000003</v>
      </c>
    </row>
    <row r="4666" spans="1:5" x14ac:dyDescent="0.3">
      <c r="A4666">
        <f>YEAR('Raw Data'!C4666)</f>
        <v>2016</v>
      </c>
      <c r="B4666">
        <f>MONTH('Raw Data'!C4666)</f>
        <v>9</v>
      </c>
      <c r="C4666" t="str">
        <f>TEXT('Raw Data'!C4666,"MMM-YYYY")</f>
        <v>Sep-2016</v>
      </c>
      <c r="D4666" t="str">
        <f>TEXT(Calculated_Columns!C4666,"MMMM")</f>
        <v>September</v>
      </c>
      <c r="E4666">
        <f>'Raw Data'!U4666/'Raw Data'!R4666</f>
        <v>-0.8</v>
      </c>
    </row>
    <row r="4667" spans="1:5" x14ac:dyDescent="0.3">
      <c r="A4667">
        <f>YEAR('Raw Data'!C4667)</f>
        <v>2016</v>
      </c>
      <c r="B4667">
        <f>MONTH('Raw Data'!C4667)</f>
        <v>9</v>
      </c>
      <c r="C4667" t="str">
        <f>TEXT('Raw Data'!C4667,"MMM-YYYY")</f>
        <v>Sep-2016</v>
      </c>
      <c r="D4667" t="str">
        <f>TEXT(Calculated_Columns!C4667,"MMMM")</f>
        <v>September</v>
      </c>
      <c r="E4667">
        <f>'Raw Data'!U4667/'Raw Data'!R4667</f>
        <v>0.35000000000000003</v>
      </c>
    </row>
    <row r="4668" spans="1:5" x14ac:dyDescent="0.3">
      <c r="A4668">
        <f>YEAR('Raw Data'!C4668)</f>
        <v>2016</v>
      </c>
      <c r="B4668">
        <f>MONTH('Raw Data'!C4668)</f>
        <v>1</v>
      </c>
      <c r="C4668" t="str">
        <f>TEXT('Raw Data'!C4668,"MMM-YYYY")</f>
        <v>Jan-2016</v>
      </c>
      <c r="D4668" t="str">
        <f>TEXT(Calculated_Columns!C4668,"MMMM")</f>
        <v>January</v>
      </c>
      <c r="E4668">
        <f>'Raw Data'!U4668/'Raw Data'!R4668</f>
        <v>0.43</v>
      </c>
    </row>
    <row r="4669" spans="1:5" x14ac:dyDescent="0.3">
      <c r="A4669">
        <f>YEAR('Raw Data'!C4669)</f>
        <v>2016</v>
      </c>
      <c r="B4669">
        <f>MONTH('Raw Data'!C4669)</f>
        <v>1</v>
      </c>
      <c r="C4669" t="str">
        <f>TEXT('Raw Data'!C4669,"MMM-YYYY")</f>
        <v>Jan-2016</v>
      </c>
      <c r="D4669" t="str">
        <f>TEXT(Calculated_Columns!C4669,"MMMM")</f>
        <v>January</v>
      </c>
      <c r="E4669">
        <f>'Raw Data'!U4669/'Raw Data'!R4669</f>
        <v>0.19</v>
      </c>
    </row>
    <row r="4670" spans="1:5" x14ac:dyDescent="0.3">
      <c r="A4670">
        <f>YEAR('Raw Data'!C4670)</f>
        <v>2017</v>
      </c>
      <c r="B4670">
        <f>MONTH('Raw Data'!C4670)</f>
        <v>5</v>
      </c>
      <c r="C4670" t="str">
        <f>TEXT('Raw Data'!C4670,"MMM-YYYY")</f>
        <v>May-2017</v>
      </c>
      <c r="D4670" t="str">
        <f>TEXT(Calculated_Columns!C4670,"MMMM")</f>
        <v>May</v>
      </c>
      <c r="E4670">
        <f>'Raw Data'!U4670/'Raw Data'!R4670</f>
        <v>-1.7</v>
      </c>
    </row>
    <row r="4671" spans="1:5" x14ac:dyDescent="0.3">
      <c r="A4671">
        <f>YEAR('Raw Data'!C4671)</f>
        <v>2017</v>
      </c>
      <c r="B4671">
        <f>MONTH('Raw Data'!C4671)</f>
        <v>5</v>
      </c>
      <c r="C4671" t="str">
        <f>TEXT('Raw Data'!C4671,"MMM-YYYY")</f>
        <v>May-2017</v>
      </c>
      <c r="D4671" t="str">
        <f>TEXT(Calculated_Columns!C4671,"MMMM")</f>
        <v>May</v>
      </c>
      <c r="E4671">
        <f>'Raw Data'!U4671/'Raw Data'!R4671</f>
        <v>-0.19117647058823531</v>
      </c>
    </row>
    <row r="4672" spans="1:5" x14ac:dyDescent="0.3">
      <c r="A4672">
        <f>YEAR('Raw Data'!C4672)</f>
        <v>2017</v>
      </c>
      <c r="B4672">
        <f>MONTH('Raw Data'!C4672)</f>
        <v>5</v>
      </c>
      <c r="C4672" t="str">
        <f>TEXT('Raw Data'!C4672,"MMM-YYYY")</f>
        <v>May-2017</v>
      </c>
      <c r="D4672" t="str">
        <f>TEXT(Calculated_Columns!C4672,"MMMM")</f>
        <v>May</v>
      </c>
      <c r="E4672">
        <f>'Raw Data'!U4672/'Raw Data'!R4672</f>
        <v>-7.5000000000000011E-2</v>
      </c>
    </row>
    <row r="4673" spans="1:5" x14ac:dyDescent="0.3">
      <c r="A4673">
        <f>YEAR('Raw Data'!C4673)</f>
        <v>2016</v>
      </c>
      <c r="B4673">
        <f>MONTH('Raw Data'!C4673)</f>
        <v>7</v>
      </c>
      <c r="C4673" t="str">
        <f>TEXT('Raw Data'!C4673,"MMM-YYYY")</f>
        <v>Jul-2016</v>
      </c>
      <c r="D4673" t="str">
        <f>TEXT(Calculated_Columns!C4673,"MMMM")</f>
        <v>July</v>
      </c>
      <c r="E4673">
        <f>'Raw Data'!U4673/'Raw Data'!R4673</f>
        <v>0.25555555555555559</v>
      </c>
    </row>
    <row r="4674" spans="1:5" x14ac:dyDescent="0.3">
      <c r="A4674">
        <f>YEAR('Raw Data'!C4674)</f>
        <v>2016</v>
      </c>
      <c r="B4674">
        <f>MONTH('Raw Data'!C4674)</f>
        <v>7</v>
      </c>
      <c r="C4674" t="str">
        <f>TEXT('Raw Data'!C4674,"MMM-YYYY")</f>
        <v>Jul-2016</v>
      </c>
      <c r="D4674" t="str">
        <f>TEXT(Calculated_Columns!C4674,"MMMM")</f>
        <v>July</v>
      </c>
      <c r="E4674">
        <f>'Raw Data'!U4674/'Raw Data'!R4674</f>
        <v>0.26</v>
      </c>
    </row>
    <row r="4675" spans="1:5" x14ac:dyDescent="0.3">
      <c r="A4675">
        <f>YEAR('Raw Data'!C4675)</f>
        <v>2016</v>
      </c>
      <c r="B4675">
        <f>MONTH('Raw Data'!C4675)</f>
        <v>7</v>
      </c>
      <c r="C4675" t="str">
        <f>TEXT('Raw Data'!C4675,"MMM-YYYY")</f>
        <v>Jul-2016</v>
      </c>
      <c r="D4675" t="str">
        <f>TEXT(Calculated_Columns!C4675,"MMMM")</f>
        <v>July</v>
      </c>
      <c r="E4675">
        <f>'Raw Data'!U4675/'Raw Data'!R4675</f>
        <v>0.28000000000000003</v>
      </c>
    </row>
    <row r="4676" spans="1:5" x14ac:dyDescent="0.3">
      <c r="A4676">
        <f>YEAR('Raw Data'!C4676)</f>
        <v>2016</v>
      </c>
      <c r="B4676">
        <f>MONTH('Raw Data'!C4676)</f>
        <v>7</v>
      </c>
      <c r="C4676" t="str">
        <f>TEXT('Raw Data'!C4676,"MMM-YYYY")</f>
        <v>Jul-2016</v>
      </c>
      <c r="D4676" t="str">
        <f>TEXT(Calculated_Columns!C4676,"MMMM")</f>
        <v>July</v>
      </c>
      <c r="E4676">
        <f>'Raw Data'!U4676/'Raw Data'!R4676</f>
        <v>0.11</v>
      </c>
    </row>
    <row r="4677" spans="1:5" x14ac:dyDescent="0.3">
      <c r="A4677">
        <f>YEAR('Raw Data'!C4677)</f>
        <v>2017</v>
      </c>
      <c r="B4677">
        <f>MONTH('Raw Data'!C4677)</f>
        <v>3</v>
      </c>
      <c r="C4677" t="str">
        <f>TEXT('Raw Data'!C4677,"MMM-YYYY")</f>
        <v>Mar-2017</v>
      </c>
      <c r="D4677" t="str">
        <f>TEXT(Calculated_Columns!C4677,"MMMM")</f>
        <v>March</v>
      </c>
      <c r="E4677">
        <f>'Raw Data'!U4677/'Raw Data'!R4677</f>
        <v>0.1</v>
      </c>
    </row>
    <row r="4678" spans="1:5" x14ac:dyDescent="0.3">
      <c r="A4678">
        <f>YEAR('Raw Data'!C4678)</f>
        <v>2014</v>
      </c>
      <c r="B4678">
        <f>MONTH('Raw Data'!C4678)</f>
        <v>3</v>
      </c>
      <c r="C4678" t="str">
        <f>TEXT('Raw Data'!C4678,"MMM-YYYY")</f>
        <v>Mar-2014</v>
      </c>
      <c r="D4678" t="str">
        <f>TEXT(Calculated_Columns!C4678,"MMMM")</f>
        <v>March</v>
      </c>
      <c r="E4678">
        <f>'Raw Data'!U4678/'Raw Data'!R4678</f>
        <v>0.33749999999999997</v>
      </c>
    </row>
    <row r="4679" spans="1:5" x14ac:dyDescent="0.3">
      <c r="A4679">
        <f>YEAR('Raw Data'!C4679)</f>
        <v>2014</v>
      </c>
      <c r="B4679">
        <f>MONTH('Raw Data'!C4679)</f>
        <v>3</v>
      </c>
      <c r="C4679" t="str">
        <f>TEXT('Raw Data'!C4679,"MMM-YYYY")</f>
        <v>Mar-2014</v>
      </c>
      <c r="D4679" t="str">
        <f>TEXT(Calculated_Columns!C4679,"MMMM")</f>
        <v>March</v>
      </c>
      <c r="E4679">
        <f>'Raw Data'!U4679/'Raw Data'!R4679</f>
        <v>3.9999999999999994E-2</v>
      </c>
    </row>
    <row r="4680" spans="1:5" x14ac:dyDescent="0.3">
      <c r="A4680">
        <f>YEAR('Raw Data'!C4680)</f>
        <v>2014</v>
      </c>
      <c r="B4680">
        <f>MONTH('Raw Data'!C4680)</f>
        <v>3</v>
      </c>
      <c r="C4680" t="str">
        <f>TEXT('Raw Data'!C4680,"MMM-YYYY")</f>
        <v>Mar-2014</v>
      </c>
      <c r="D4680" t="str">
        <f>TEXT(Calculated_Columns!C4680,"MMMM")</f>
        <v>March</v>
      </c>
      <c r="E4680">
        <f>'Raw Data'!U4680/'Raw Data'!R4680</f>
        <v>0.08</v>
      </c>
    </row>
    <row r="4681" spans="1:5" x14ac:dyDescent="0.3">
      <c r="A4681">
        <f>YEAR('Raw Data'!C4681)</f>
        <v>2014</v>
      </c>
      <c r="B4681">
        <f>MONTH('Raw Data'!C4681)</f>
        <v>3</v>
      </c>
      <c r="C4681" t="str">
        <f>TEXT('Raw Data'!C4681,"MMM-YYYY")</f>
        <v>Mar-2014</v>
      </c>
      <c r="D4681" t="str">
        <f>TEXT(Calculated_Columns!C4681,"MMMM")</f>
        <v>March</v>
      </c>
      <c r="E4681">
        <f>'Raw Data'!U4681/'Raw Data'!R4681</f>
        <v>0.27</v>
      </c>
    </row>
    <row r="4682" spans="1:5" x14ac:dyDescent="0.3">
      <c r="A4682">
        <f>YEAR('Raw Data'!C4682)</f>
        <v>2014</v>
      </c>
      <c r="B4682">
        <f>MONTH('Raw Data'!C4682)</f>
        <v>3</v>
      </c>
      <c r="C4682" t="str">
        <f>TEXT('Raw Data'!C4682,"MMM-YYYY")</f>
        <v>Mar-2014</v>
      </c>
      <c r="D4682" t="str">
        <f>TEXT(Calculated_Columns!C4682,"MMMM")</f>
        <v>March</v>
      </c>
      <c r="E4682">
        <f>'Raw Data'!U4682/'Raw Data'!R4682</f>
        <v>0.32500000000000001</v>
      </c>
    </row>
    <row r="4683" spans="1:5" x14ac:dyDescent="0.3">
      <c r="A4683">
        <f>YEAR('Raw Data'!C4683)</f>
        <v>2016</v>
      </c>
      <c r="B4683">
        <f>MONTH('Raw Data'!C4683)</f>
        <v>7</v>
      </c>
      <c r="C4683" t="str">
        <f>TEXT('Raw Data'!C4683,"MMM-YYYY")</f>
        <v>Jul-2016</v>
      </c>
      <c r="D4683" t="str">
        <f>TEXT(Calculated_Columns!C4683,"MMMM")</f>
        <v>July</v>
      </c>
      <c r="E4683">
        <f>'Raw Data'!U4683/'Raw Data'!R4683</f>
        <v>0.45</v>
      </c>
    </row>
    <row r="4684" spans="1:5" x14ac:dyDescent="0.3">
      <c r="A4684">
        <f>YEAR('Raw Data'!C4684)</f>
        <v>2016</v>
      </c>
      <c r="B4684">
        <f>MONTH('Raw Data'!C4684)</f>
        <v>12</v>
      </c>
      <c r="C4684" t="str">
        <f>TEXT('Raw Data'!C4684,"MMM-YYYY")</f>
        <v>Dec-2016</v>
      </c>
      <c r="D4684" t="str">
        <f>TEXT(Calculated_Columns!C4684,"MMMM")</f>
        <v>December</v>
      </c>
      <c r="E4684">
        <f>'Raw Data'!U4684/'Raw Data'!R4684</f>
        <v>9.9999999999999992E-2</v>
      </c>
    </row>
    <row r="4685" spans="1:5" x14ac:dyDescent="0.3">
      <c r="A4685">
        <f>YEAR('Raw Data'!C4685)</f>
        <v>2016</v>
      </c>
      <c r="B4685">
        <f>MONTH('Raw Data'!C4685)</f>
        <v>8</v>
      </c>
      <c r="C4685" t="str">
        <f>TEXT('Raw Data'!C4685,"MMM-YYYY")</f>
        <v>Aug-2016</v>
      </c>
      <c r="D4685" t="str">
        <f>TEXT(Calculated_Columns!C4685,"MMMM")</f>
        <v>August</v>
      </c>
      <c r="E4685">
        <f>'Raw Data'!U4685/'Raw Data'!R4685</f>
        <v>-0.23333333333333334</v>
      </c>
    </row>
    <row r="4686" spans="1:5" x14ac:dyDescent="0.3">
      <c r="A4686">
        <f>YEAR('Raw Data'!C4686)</f>
        <v>2016</v>
      </c>
      <c r="B4686">
        <f>MONTH('Raw Data'!C4686)</f>
        <v>8</v>
      </c>
      <c r="C4686" t="str">
        <f>TEXT('Raw Data'!C4686,"MMM-YYYY")</f>
        <v>Aug-2016</v>
      </c>
      <c r="D4686" t="str">
        <f>TEXT(Calculated_Columns!C4686,"MMMM")</f>
        <v>August</v>
      </c>
      <c r="E4686">
        <f>'Raw Data'!U4686/'Raw Data'!R4686</f>
        <v>-0.5</v>
      </c>
    </row>
    <row r="4687" spans="1:5" x14ac:dyDescent="0.3">
      <c r="A4687">
        <f>YEAR('Raw Data'!C4687)</f>
        <v>2016</v>
      </c>
      <c r="B4687">
        <f>MONTH('Raw Data'!C4687)</f>
        <v>8</v>
      </c>
      <c r="C4687" t="str">
        <f>TEXT('Raw Data'!C4687,"MMM-YYYY")</f>
        <v>Aug-2016</v>
      </c>
      <c r="D4687" t="str">
        <f>TEXT(Calculated_Columns!C4687,"MMMM")</f>
        <v>August</v>
      </c>
      <c r="E4687">
        <f>'Raw Data'!U4687/'Raw Data'!R4687</f>
        <v>-0.8</v>
      </c>
    </row>
    <row r="4688" spans="1:5" x14ac:dyDescent="0.3">
      <c r="A4688">
        <f>YEAR('Raw Data'!C4688)</f>
        <v>2016</v>
      </c>
      <c r="B4688">
        <f>MONTH('Raw Data'!C4688)</f>
        <v>8</v>
      </c>
      <c r="C4688" t="str">
        <f>TEXT('Raw Data'!C4688,"MMM-YYYY")</f>
        <v>Aug-2016</v>
      </c>
      <c r="D4688" t="str">
        <f>TEXT(Calculated_Columns!C4688,"MMMM")</f>
        <v>August</v>
      </c>
      <c r="E4688">
        <f>'Raw Data'!U4688/'Raw Data'!R4688</f>
        <v>-0.22500000000000003</v>
      </c>
    </row>
    <row r="4689" spans="1:5" x14ac:dyDescent="0.3">
      <c r="A4689">
        <f>YEAR('Raw Data'!C4689)</f>
        <v>2016</v>
      </c>
      <c r="B4689">
        <f>MONTH('Raw Data'!C4689)</f>
        <v>6</v>
      </c>
      <c r="C4689" t="str">
        <f>TEXT('Raw Data'!C4689,"MMM-YYYY")</f>
        <v>Jun-2016</v>
      </c>
      <c r="D4689" t="str">
        <f>TEXT(Calculated_Columns!C4689,"MMMM")</f>
        <v>June</v>
      </c>
      <c r="E4689">
        <f>'Raw Data'!U4689/'Raw Data'!R4689</f>
        <v>0.27999999999999997</v>
      </c>
    </row>
    <row r="4690" spans="1:5" x14ac:dyDescent="0.3">
      <c r="A4690">
        <f>YEAR('Raw Data'!C4690)</f>
        <v>2017</v>
      </c>
      <c r="B4690">
        <f>MONTH('Raw Data'!C4690)</f>
        <v>3</v>
      </c>
      <c r="C4690" t="str">
        <f>TEXT('Raw Data'!C4690,"MMM-YYYY")</f>
        <v>Mar-2017</v>
      </c>
      <c r="D4690" t="str">
        <f>TEXT(Calculated_Columns!C4690,"MMMM")</f>
        <v>March</v>
      </c>
      <c r="E4690">
        <f>'Raw Data'!U4690/'Raw Data'!R4690</f>
        <v>-0.83333333333333337</v>
      </c>
    </row>
    <row r="4691" spans="1:5" x14ac:dyDescent="0.3">
      <c r="A4691">
        <f>YEAR('Raw Data'!C4691)</f>
        <v>2014</v>
      </c>
      <c r="B4691">
        <f>MONTH('Raw Data'!C4691)</f>
        <v>12</v>
      </c>
      <c r="C4691" t="str">
        <f>TEXT('Raw Data'!C4691,"MMM-YYYY")</f>
        <v>Dec-2014</v>
      </c>
      <c r="D4691" t="str">
        <f>TEXT(Calculated_Columns!C4691,"MMMM")</f>
        <v>December</v>
      </c>
      <c r="E4691">
        <f>'Raw Data'!U4691/'Raw Data'!R4691</f>
        <v>0.19999999999999998</v>
      </c>
    </row>
    <row r="4692" spans="1:5" x14ac:dyDescent="0.3">
      <c r="A4692">
        <f>YEAR('Raw Data'!C4692)</f>
        <v>2014</v>
      </c>
      <c r="B4692">
        <f>MONTH('Raw Data'!C4692)</f>
        <v>12</v>
      </c>
      <c r="C4692" t="str">
        <f>TEXT('Raw Data'!C4692,"MMM-YYYY")</f>
        <v>Dec-2014</v>
      </c>
      <c r="D4692" t="str">
        <f>TEXT(Calculated_Columns!C4692,"MMMM")</f>
        <v>December</v>
      </c>
      <c r="E4692">
        <f>'Raw Data'!U4692/'Raw Data'!R4692</f>
        <v>0.3</v>
      </c>
    </row>
    <row r="4693" spans="1:5" x14ac:dyDescent="0.3">
      <c r="A4693">
        <f>YEAR('Raw Data'!C4693)</f>
        <v>2014</v>
      </c>
      <c r="B4693">
        <f>MONTH('Raw Data'!C4693)</f>
        <v>12</v>
      </c>
      <c r="C4693" t="str">
        <f>TEXT('Raw Data'!C4693,"MMM-YYYY")</f>
        <v>Dec-2014</v>
      </c>
      <c r="D4693" t="str">
        <f>TEXT(Calculated_Columns!C4693,"MMMM")</f>
        <v>December</v>
      </c>
      <c r="E4693">
        <f>'Raw Data'!U4693/'Raw Data'!R4693</f>
        <v>-0.17499999999999999</v>
      </c>
    </row>
    <row r="4694" spans="1:5" x14ac:dyDescent="0.3">
      <c r="A4694">
        <f>YEAR('Raw Data'!C4694)</f>
        <v>2014</v>
      </c>
      <c r="B4694">
        <f>MONTH('Raw Data'!C4694)</f>
        <v>12</v>
      </c>
      <c r="C4694" t="str">
        <f>TEXT('Raw Data'!C4694,"MMM-YYYY")</f>
        <v>Dec-2014</v>
      </c>
      <c r="D4694" t="str">
        <f>TEXT(Calculated_Columns!C4694,"MMMM")</f>
        <v>December</v>
      </c>
      <c r="E4694">
        <f>'Raw Data'!U4694/'Raw Data'!R4694</f>
        <v>0.35000000000000003</v>
      </c>
    </row>
    <row r="4695" spans="1:5" x14ac:dyDescent="0.3">
      <c r="A4695">
        <f>YEAR('Raw Data'!C4695)</f>
        <v>2014</v>
      </c>
      <c r="B4695">
        <f>MONTH('Raw Data'!C4695)</f>
        <v>12</v>
      </c>
      <c r="C4695" t="str">
        <f>TEXT('Raw Data'!C4695,"MMM-YYYY")</f>
        <v>Dec-2014</v>
      </c>
      <c r="D4695" t="str">
        <f>TEXT(Calculated_Columns!C4695,"MMMM")</f>
        <v>December</v>
      </c>
      <c r="E4695">
        <f>'Raw Data'!U4695/'Raw Data'!R4695</f>
        <v>0.3125</v>
      </c>
    </row>
    <row r="4696" spans="1:5" x14ac:dyDescent="0.3">
      <c r="A4696">
        <f>YEAR('Raw Data'!C4696)</f>
        <v>2015</v>
      </c>
      <c r="B4696">
        <f>MONTH('Raw Data'!C4696)</f>
        <v>12</v>
      </c>
      <c r="C4696" t="str">
        <f>TEXT('Raw Data'!C4696,"MMM-YYYY")</f>
        <v>Dec-2015</v>
      </c>
      <c r="D4696" t="str">
        <f>TEXT(Calculated_Columns!C4696,"MMMM")</f>
        <v>December</v>
      </c>
      <c r="E4696">
        <f>'Raw Data'!U4696/'Raw Data'!R4696</f>
        <v>0.49</v>
      </c>
    </row>
    <row r="4697" spans="1:5" x14ac:dyDescent="0.3">
      <c r="A4697">
        <f>YEAR('Raw Data'!C4697)</f>
        <v>2015</v>
      </c>
      <c r="B4697">
        <f>MONTH('Raw Data'!C4697)</f>
        <v>12</v>
      </c>
      <c r="C4697" t="str">
        <f>TEXT('Raw Data'!C4697,"MMM-YYYY")</f>
        <v>Dec-2015</v>
      </c>
      <c r="D4697" t="str">
        <f>TEXT(Calculated_Columns!C4697,"MMMM")</f>
        <v>December</v>
      </c>
      <c r="E4697">
        <f>'Raw Data'!U4697/'Raw Data'!R4697</f>
        <v>0.16</v>
      </c>
    </row>
    <row r="4698" spans="1:5" x14ac:dyDescent="0.3">
      <c r="A4698">
        <f>YEAR('Raw Data'!C4698)</f>
        <v>2015</v>
      </c>
      <c r="B4698">
        <f>MONTH('Raw Data'!C4698)</f>
        <v>12</v>
      </c>
      <c r="C4698" t="str">
        <f>TEXT('Raw Data'!C4698,"MMM-YYYY")</f>
        <v>Dec-2015</v>
      </c>
      <c r="D4698" t="str">
        <f>TEXT(Calculated_Columns!C4698,"MMMM")</f>
        <v>December</v>
      </c>
      <c r="E4698">
        <f>'Raw Data'!U4698/'Raw Data'!R4698</f>
        <v>0.26999999999999996</v>
      </c>
    </row>
    <row r="4699" spans="1:5" x14ac:dyDescent="0.3">
      <c r="A4699">
        <f>YEAR('Raw Data'!C4699)</f>
        <v>2015</v>
      </c>
      <c r="B4699">
        <f>MONTH('Raw Data'!C4699)</f>
        <v>12</v>
      </c>
      <c r="C4699" t="str">
        <f>TEXT('Raw Data'!C4699,"MMM-YYYY")</f>
        <v>Dec-2015</v>
      </c>
      <c r="D4699" t="str">
        <f>TEXT(Calculated_Columns!C4699,"MMMM")</f>
        <v>December</v>
      </c>
      <c r="E4699">
        <f>'Raw Data'!U4699/'Raw Data'!R4699</f>
        <v>0.25</v>
      </c>
    </row>
    <row r="4700" spans="1:5" x14ac:dyDescent="0.3">
      <c r="A4700">
        <f>YEAR('Raw Data'!C4700)</f>
        <v>2015</v>
      </c>
      <c r="B4700">
        <f>MONTH('Raw Data'!C4700)</f>
        <v>12</v>
      </c>
      <c r="C4700" t="str">
        <f>TEXT('Raw Data'!C4700,"MMM-YYYY")</f>
        <v>Dec-2015</v>
      </c>
      <c r="D4700" t="str">
        <f>TEXT(Calculated_Columns!C4700,"MMMM")</f>
        <v>December</v>
      </c>
      <c r="E4700">
        <f>'Raw Data'!U4700/'Raw Data'!R4700</f>
        <v>7.0000000000000007E-2</v>
      </c>
    </row>
    <row r="4701" spans="1:5" x14ac:dyDescent="0.3">
      <c r="A4701">
        <f>YEAR('Raw Data'!C4701)</f>
        <v>2017</v>
      </c>
      <c r="B4701">
        <f>MONTH('Raw Data'!C4701)</f>
        <v>5</v>
      </c>
      <c r="C4701" t="str">
        <f>TEXT('Raw Data'!C4701,"MMM-YYYY")</f>
        <v>May-2017</v>
      </c>
      <c r="D4701" t="str">
        <f>TEXT(Calculated_Columns!C4701,"MMMM")</f>
        <v>May</v>
      </c>
      <c r="E4701">
        <f>'Raw Data'!U4701/'Raw Data'!R4701</f>
        <v>0.1125</v>
      </c>
    </row>
    <row r="4702" spans="1:5" x14ac:dyDescent="0.3">
      <c r="A4702">
        <f>YEAR('Raw Data'!C4702)</f>
        <v>2017</v>
      </c>
      <c r="B4702">
        <f>MONTH('Raw Data'!C4702)</f>
        <v>5</v>
      </c>
      <c r="C4702" t="str">
        <f>TEXT('Raw Data'!C4702,"MMM-YYYY")</f>
        <v>May-2017</v>
      </c>
      <c r="D4702" t="str">
        <f>TEXT(Calculated_Columns!C4702,"MMMM")</f>
        <v>May</v>
      </c>
      <c r="E4702">
        <f>'Raw Data'!U4702/'Raw Data'!R4702</f>
        <v>-0.2</v>
      </c>
    </row>
    <row r="4703" spans="1:5" x14ac:dyDescent="0.3">
      <c r="A4703">
        <f>YEAR('Raw Data'!C4703)</f>
        <v>2017</v>
      </c>
      <c r="B4703">
        <f>MONTH('Raw Data'!C4703)</f>
        <v>5</v>
      </c>
      <c r="C4703" t="str">
        <f>TEXT('Raw Data'!C4703,"MMM-YYYY")</f>
        <v>May-2017</v>
      </c>
      <c r="D4703" t="str">
        <f>TEXT(Calculated_Columns!C4703,"MMMM")</f>
        <v>May</v>
      </c>
      <c r="E4703">
        <f>'Raw Data'!U4703/'Raw Data'!R4703</f>
        <v>0.3125</v>
      </c>
    </row>
    <row r="4704" spans="1:5" x14ac:dyDescent="0.3">
      <c r="A4704">
        <f>YEAR('Raw Data'!C4704)</f>
        <v>2017</v>
      </c>
      <c r="B4704">
        <f>MONTH('Raw Data'!C4704)</f>
        <v>5</v>
      </c>
      <c r="C4704" t="str">
        <f>TEXT('Raw Data'!C4704,"MMM-YYYY")</f>
        <v>May-2017</v>
      </c>
      <c r="D4704" t="str">
        <f>TEXT(Calculated_Columns!C4704,"MMMM")</f>
        <v>May</v>
      </c>
      <c r="E4704">
        <f>'Raw Data'!U4704/'Raw Data'!R4704</f>
        <v>-0.875</v>
      </c>
    </row>
    <row r="4705" spans="1:5" x14ac:dyDescent="0.3">
      <c r="A4705">
        <f>YEAR('Raw Data'!C4705)</f>
        <v>2016</v>
      </c>
      <c r="B4705">
        <f>MONTH('Raw Data'!C4705)</f>
        <v>6</v>
      </c>
      <c r="C4705" t="str">
        <f>TEXT('Raw Data'!C4705,"MMM-YYYY")</f>
        <v>Jun-2016</v>
      </c>
      <c r="D4705" t="str">
        <f>TEXT(Calculated_Columns!C4705,"MMMM")</f>
        <v>June</v>
      </c>
      <c r="E4705">
        <f>'Raw Data'!U4705/'Raw Data'!R4705</f>
        <v>-2.25</v>
      </c>
    </row>
    <row r="4706" spans="1:5" x14ac:dyDescent="0.3">
      <c r="A4706">
        <f>YEAR('Raw Data'!C4706)</f>
        <v>2016</v>
      </c>
      <c r="B4706">
        <f>MONTH('Raw Data'!C4706)</f>
        <v>5</v>
      </c>
      <c r="C4706" t="str">
        <f>TEXT('Raw Data'!C4706,"MMM-YYYY")</f>
        <v>May-2016</v>
      </c>
      <c r="D4706" t="str">
        <f>TEXT(Calculated_Columns!C4706,"MMMM")</f>
        <v>May</v>
      </c>
      <c r="E4706">
        <f>'Raw Data'!U4706/'Raw Data'!R4706</f>
        <v>0.28999999999999998</v>
      </c>
    </row>
    <row r="4707" spans="1:5" x14ac:dyDescent="0.3">
      <c r="A4707">
        <f>YEAR('Raw Data'!C4707)</f>
        <v>2016</v>
      </c>
      <c r="B4707">
        <f>MONTH('Raw Data'!C4707)</f>
        <v>5</v>
      </c>
      <c r="C4707" t="str">
        <f>TEXT('Raw Data'!C4707,"MMM-YYYY")</f>
        <v>May-2016</v>
      </c>
      <c r="D4707" t="str">
        <f>TEXT(Calculated_Columns!C4707,"MMMM")</f>
        <v>May</v>
      </c>
      <c r="E4707">
        <f>'Raw Data'!U4707/'Raw Data'!R4707</f>
        <v>0.47000000000000003</v>
      </c>
    </row>
    <row r="4708" spans="1:5" x14ac:dyDescent="0.3">
      <c r="A4708">
        <f>YEAR('Raw Data'!C4708)</f>
        <v>2016</v>
      </c>
      <c r="B4708">
        <f>MONTH('Raw Data'!C4708)</f>
        <v>5</v>
      </c>
      <c r="C4708" t="str">
        <f>TEXT('Raw Data'!C4708,"MMM-YYYY")</f>
        <v>May-2016</v>
      </c>
      <c r="D4708" t="str">
        <f>TEXT(Calculated_Columns!C4708,"MMMM")</f>
        <v>May</v>
      </c>
      <c r="E4708">
        <f>'Raw Data'!U4708/'Raw Data'!R4708</f>
        <v>0.1</v>
      </c>
    </row>
    <row r="4709" spans="1:5" x14ac:dyDescent="0.3">
      <c r="A4709">
        <f>YEAR('Raw Data'!C4709)</f>
        <v>2017</v>
      </c>
      <c r="B4709">
        <f>MONTH('Raw Data'!C4709)</f>
        <v>6</v>
      </c>
      <c r="C4709" t="str">
        <f>TEXT('Raw Data'!C4709,"MMM-YYYY")</f>
        <v>Jun-2017</v>
      </c>
      <c r="D4709" t="str">
        <f>TEXT(Calculated_Columns!C4709,"MMMM")</f>
        <v>June</v>
      </c>
      <c r="E4709">
        <f>'Raw Data'!U4709/'Raw Data'!R4709</f>
        <v>0.33750000000000002</v>
      </c>
    </row>
    <row r="4710" spans="1:5" x14ac:dyDescent="0.3">
      <c r="A4710">
        <f>YEAR('Raw Data'!C4710)</f>
        <v>2017</v>
      </c>
      <c r="B4710">
        <f>MONTH('Raw Data'!C4710)</f>
        <v>6</v>
      </c>
      <c r="C4710" t="str">
        <f>TEXT('Raw Data'!C4710,"MMM-YYYY")</f>
        <v>Jun-2017</v>
      </c>
      <c r="D4710" t="str">
        <f>TEXT(Calculated_Columns!C4710,"MMMM")</f>
        <v>June</v>
      </c>
      <c r="E4710">
        <f>'Raw Data'!U4710/'Raw Data'!R4710</f>
        <v>0.3</v>
      </c>
    </row>
    <row r="4711" spans="1:5" x14ac:dyDescent="0.3">
      <c r="A4711">
        <f>YEAR('Raw Data'!C4711)</f>
        <v>2017</v>
      </c>
      <c r="B4711">
        <f>MONTH('Raw Data'!C4711)</f>
        <v>6</v>
      </c>
      <c r="C4711" t="str">
        <f>TEXT('Raw Data'!C4711,"MMM-YYYY")</f>
        <v>Jun-2017</v>
      </c>
      <c r="D4711" t="str">
        <f>TEXT(Calculated_Columns!C4711,"MMMM")</f>
        <v>June</v>
      </c>
      <c r="E4711">
        <f>'Raw Data'!U4711/'Raw Data'!R4711</f>
        <v>0.26</v>
      </c>
    </row>
    <row r="4712" spans="1:5" x14ac:dyDescent="0.3">
      <c r="A4712">
        <f>YEAR('Raw Data'!C4712)</f>
        <v>2017</v>
      </c>
      <c r="B4712">
        <f>MONTH('Raw Data'!C4712)</f>
        <v>6</v>
      </c>
      <c r="C4712" t="str">
        <f>TEXT('Raw Data'!C4712,"MMM-YYYY")</f>
        <v>Jun-2017</v>
      </c>
      <c r="D4712" t="str">
        <f>TEXT(Calculated_Columns!C4712,"MMMM")</f>
        <v>June</v>
      </c>
      <c r="E4712">
        <f>'Raw Data'!U4712/'Raw Data'!R4712</f>
        <v>0.36</v>
      </c>
    </row>
    <row r="4713" spans="1:5" x14ac:dyDescent="0.3">
      <c r="A4713">
        <f>YEAR('Raw Data'!C4713)</f>
        <v>2014</v>
      </c>
      <c r="B4713">
        <f>MONTH('Raw Data'!C4713)</f>
        <v>3</v>
      </c>
      <c r="C4713" t="str">
        <f>TEXT('Raw Data'!C4713,"MMM-YYYY")</f>
        <v>Mar-2014</v>
      </c>
      <c r="D4713" t="str">
        <f>TEXT(Calculated_Columns!C4713,"MMMM")</f>
        <v>March</v>
      </c>
      <c r="E4713">
        <f>'Raw Data'!U4713/'Raw Data'!R4713</f>
        <v>-0.70000000000000007</v>
      </c>
    </row>
    <row r="4714" spans="1:5" x14ac:dyDescent="0.3">
      <c r="A4714">
        <f>YEAR('Raw Data'!C4714)</f>
        <v>2014</v>
      </c>
      <c r="B4714">
        <f>MONTH('Raw Data'!C4714)</f>
        <v>12</v>
      </c>
      <c r="C4714" t="str">
        <f>TEXT('Raw Data'!C4714,"MMM-YYYY")</f>
        <v>Dec-2014</v>
      </c>
      <c r="D4714" t="str">
        <f>TEXT(Calculated_Columns!C4714,"MMMM")</f>
        <v>December</v>
      </c>
      <c r="E4714">
        <f>'Raw Data'!U4714/'Raw Data'!R4714</f>
        <v>0.35000000000000003</v>
      </c>
    </row>
    <row r="4715" spans="1:5" x14ac:dyDescent="0.3">
      <c r="A4715">
        <f>YEAR('Raw Data'!C4715)</f>
        <v>2014</v>
      </c>
      <c r="B4715">
        <f>MONTH('Raw Data'!C4715)</f>
        <v>12</v>
      </c>
      <c r="C4715" t="str">
        <f>TEXT('Raw Data'!C4715,"MMM-YYYY")</f>
        <v>Dec-2014</v>
      </c>
      <c r="D4715" t="str">
        <f>TEXT(Calculated_Columns!C4715,"MMMM")</f>
        <v>December</v>
      </c>
      <c r="E4715">
        <f>'Raw Data'!U4715/'Raw Data'!R4715</f>
        <v>-1.3250000000000002</v>
      </c>
    </row>
    <row r="4716" spans="1:5" x14ac:dyDescent="0.3">
      <c r="A4716">
        <f>YEAR('Raw Data'!C4716)</f>
        <v>2017</v>
      </c>
      <c r="B4716">
        <f>MONTH('Raw Data'!C4716)</f>
        <v>5</v>
      </c>
      <c r="C4716" t="str">
        <f>TEXT('Raw Data'!C4716,"MMM-YYYY")</f>
        <v>May-2017</v>
      </c>
      <c r="D4716" t="str">
        <f>TEXT(Calculated_Columns!C4716,"MMMM")</f>
        <v>May</v>
      </c>
      <c r="E4716">
        <f>'Raw Data'!U4716/'Raw Data'!R4716</f>
        <v>0.1125</v>
      </c>
    </row>
    <row r="4717" spans="1:5" x14ac:dyDescent="0.3">
      <c r="A4717">
        <f>YEAR('Raw Data'!C4717)</f>
        <v>2015</v>
      </c>
      <c r="B4717">
        <f>MONTH('Raw Data'!C4717)</f>
        <v>5</v>
      </c>
      <c r="C4717" t="str">
        <f>TEXT('Raw Data'!C4717,"MMM-YYYY")</f>
        <v>May-2015</v>
      </c>
      <c r="D4717" t="str">
        <f>TEXT(Calculated_Columns!C4717,"MMMM")</f>
        <v>May</v>
      </c>
      <c r="E4717">
        <f>'Raw Data'!U4717/'Raw Data'!R4717</f>
        <v>0.1</v>
      </c>
    </row>
    <row r="4718" spans="1:5" x14ac:dyDescent="0.3">
      <c r="A4718">
        <f>YEAR('Raw Data'!C4718)</f>
        <v>2017</v>
      </c>
      <c r="B4718">
        <f>MONTH('Raw Data'!C4718)</f>
        <v>12</v>
      </c>
      <c r="C4718" t="str">
        <f>TEXT('Raw Data'!C4718,"MMM-YYYY")</f>
        <v>Dec-2017</v>
      </c>
      <c r="D4718" t="str">
        <f>TEXT(Calculated_Columns!C4718,"MMMM")</f>
        <v>December</v>
      </c>
      <c r="E4718">
        <f>'Raw Data'!U4718/'Raw Data'!R4718</f>
        <v>0.16999999999999998</v>
      </c>
    </row>
    <row r="4719" spans="1:5" x14ac:dyDescent="0.3">
      <c r="A4719">
        <f>YEAR('Raw Data'!C4719)</f>
        <v>2015</v>
      </c>
      <c r="B4719">
        <f>MONTH('Raw Data'!C4719)</f>
        <v>12</v>
      </c>
      <c r="C4719" t="str">
        <f>TEXT('Raw Data'!C4719,"MMM-YYYY")</f>
        <v>Dec-2015</v>
      </c>
      <c r="D4719" t="str">
        <f>TEXT(Calculated_Columns!C4719,"MMMM")</f>
        <v>December</v>
      </c>
      <c r="E4719">
        <f>'Raw Data'!U4719/'Raw Data'!R4719</f>
        <v>0.26999999999999996</v>
      </c>
    </row>
    <row r="4720" spans="1:5" x14ac:dyDescent="0.3">
      <c r="A4720">
        <f>YEAR('Raw Data'!C4720)</f>
        <v>2015</v>
      </c>
      <c r="B4720">
        <f>MONTH('Raw Data'!C4720)</f>
        <v>10</v>
      </c>
      <c r="C4720" t="str">
        <f>TEXT('Raw Data'!C4720,"MMM-YYYY")</f>
        <v>Oct-2015</v>
      </c>
      <c r="D4720" t="str">
        <f>TEXT(Calculated_Columns!C4720,"MMMM")</f>
        <v>October</v>
      </c>
      <c r="E4720">
        <f>'Raw Data'!U4720/'Raw Data'!R4720</f>
        <v>0.48</v>
      </c>
    </row>
    <row r="4721" spans="1:5" x14ac:dyDescent="0.3">
      <c r="A4721">
        <f>YEAR('Raw Data'!C4721)</f>
        <v>2015</v>
      </c>
      <c r="B4721">
        <f>MONTH('Raw Data'!C4721)</f>
        <v>4</v>
      </c>
      <c r="C4721" t="str">
        <f>TEXT('Raw Data'!C4721,"MMM-YYYY")</f>
        <v>Apr-2015</v>
      </c>
      <c r="D4721" t="str">
        <f>TEXT(Calculated_Columns!C4721,"MMMM")</f>
        <v>April</v>
      </c>
      <c r="E4721">
        <f>'Raw Data'!U4721/'Raw Data'!R4721</f>
        <v>0.01</v>
      </c>
    </row>
    <row r="4722" spans="1:5" x14ac:dyDescent="0.3">
      <c r="A4722">
        <f>YEAR('Raw Data'!C4722)</f>
        <v>2015</v>
      </c>
      <c r="B4722">
        <f>MONTH('Raw Data'!C4722)</f>
        <v>4</v>
      </c>
      <c r="C4722" t="str">
        <f>TEXT('Raw Data'!C4722,"MMM-YYYY")</f>
        <v>Apr-2015</v>
      </c>
      <c r="D4722" t="str">
        <f>TEXT(Calculated_Columns!C4722,"MMMM")</f>
        <v>April</v>
      </c>
      <c r="E4722">
        <f>'Raw Data'!U4722/'Raw Data'!R4722</f>
        <v>0.45</v>
      </c>
    </row>
    <row r="4723" spans="1:5" x14ac:dyDescent="0.3">
      <c r="A4723">
        <f>YEAR('Raw Data'!C4723)</f>
        <v>2014</v>
      </c>
      <c r="B4723">
        <f>MONTH('Raw Data'!C4723)</f>
        <v>6</v>
      </c>
      <c r="C4723" t="str">
        <f>TEXT('Raw Data'!C4723,"MMM-YYYY")</f>
        <v>Jun-2014</v>
      </c>
      <c r="D4723" t="str">
        <f>TEXT(Calculated_Columns!C4723,"MMMM")</f>
        <v>June</v>
      </c>
      <c r="E4723">
        <f>'Raw Data'!U4723/'Raw Data'!R4723</f>
        <v>-0.77999999999999992</v>
      </c>
    </row>
    <row r="4724" spans="1:5" x14ac:dyDescent="0.3">
      <c r="A4724">
        <f>YEAR('Raw Data'!C4724)</f>
        <v>2017</v>
      </c>
      <c r="B4724">
        <f>MONTH('Raw Data'!C4724)</f>
        <v>9</v>
      </c>
      <c r="C4724" t="str">
        <f>TEXT('Raw Data'!C4724,"MMM-YYYY")</f>
        <v>Sep-2017</v>
      </c>
      <c r="D4724" t="str">
        <f>TEXT(Calculated_Columns!C4724,"MMMM")</f>
        <v>September</v>
      </c>
      <c r="E4724">
        <f>'Raw Data'!U4724/'Raw Data'!R4724</f>
        <v>0.39</v>
      </c>
    </row>
    <row r="4725" spans="1:5" x14ac:dyDescent="0.3">
      <c r="A4725">
        <f>YEAR('Raw Data'!C4725)</f>
        <v>2016</v>
      </c>
      <c r="B4725">
        <f>MONTH('Raw Data'!C4725)</f>
        <v>5</v>
      </c>
      <c r="C4725" t="str">
        <f>TEXT('Raw Data'!C4725,"MMM-YYYY")</f>
        <v>May-2016</v>
      </c>
      <c r="D4725" t="str">
        <f>TEXT(Calculated_Columns!C4725,"MMMM")</f>
        <v>May</v>
      </c>
      <c r="E4725">
        <f>'Raw Data'!U4725/'Raw Data'!R4725</f>
        <v>0.49</v>
      </c>
    </row>
    <row r="4726" spans="1:5" x14ac:dyDescent="0.3">
      <c r="A4726">
        <f>YEAR('Raw Data'!C4726)</f>
        <v>2016</v>
      </c>
      <c r="B4726">
        <f>MONTH('Raw Data'!C4726)</f>
        <v>11</v>
      </c>
      <c r="C4726" t="str">
        <f>TEXT('Raw Data'!C4726,"MMM-YYYY")</f>
        <v>Nov-2016</v>
      </c>
      <c r="D4726" t="str">
        <f>TEXT(Calculated_Columns!C4726,"MMMM")</f>
        <v>November</v>
      </c>
      <c r="E4726">
        <f>'Raw Data'!U4726/'Raw Data'!R4726</f>
        <v>-0.7</v>
      </c>
    </row>
    <row r="4727" spans="1:5" x14ac:dyDescent="0.3">
      <c r="A4727">
        <f>YEAR('Raw Data'!C4727)</f>
        <v>2016</v>
      </c>
      <c r="B4727">
        <f>MONTH('Raw Data'!C4727)</f>
        <v>11</v>
      </c>
      <c r="C4727" t="str">
        <f>TEXT('Raw Data'!C4727,"MMM-YYYY")</f>
        <v>Nov-2016</v>
      </c>
      <c r="D4727" t="str">
        <f>TEXT(Calculated_Columns!C4727,"MMMM")</f>
        <v>November</v>
      </c>
      <c r="E4727">
        <f>'Raw Data'!U4727/'Raw Data'!R4727</f>
        <v>7.4999999999999997E-2</v>
      </c>
    </row>
    <row r="4728" spans="1:5" x14ac:dyDescent="0.3">
      <c r="A4728">
        <f>YEAR('Raw Data'!C4728)</f>
        <v>2014</v>
      </c>
      <c r="B4728">
        <f>MONTH('Raw Data'!C4728)</f>
        <v>11</v>
      </c>
      <c r="C4728" t="str">
        <f>TEXT('Raw Data'!C4728,"MMM-YYYY")</f>
        <v>Nov-2014</v>
      </c>
      <c r="D4728" t="str">
        <f>TEXT(Calculated_Columns!C4728,"MMMM")</f>
        <v>November</v>
      </c>
      <c r="E4728">
        <f>'Raw Data'!U4728/'Raw Data'!R4728</f>
        <v>4.9999999999999996E-2</v>
      </c>
    </row>
    <row r="4729" spans="1:5" x14ac:dyDescent="0.3">
      <c r="A4729">
        <f>YEAR('Raw Data'!C4729)</f>
        <v>2014</v>
      </c>
      <c r="B4729">
        <f>MONTH('Raw Data'!C4729)</f>
        <v>11</v>
      </c>
      <c r="C4729" t="str">
        <f>TEXT('Raw Data'!C4729,"MMM-YYYY")</f>
        <v>Nov-2014</v>
      </c>
      <c r="D4729" t="str">
        <f>TEXT(Calculated_Columns!C4729,"MMMM")</f>
        <v>November</v>
      </c>
      <c r="E4729">
        <f>'Raw Data'!U4729/'Raw Data'!R4729</f>
        <v>-0.13749999999999998</v>
      </c>
    </row>
    <row r="4730" spans="1:5" x14ac:dyDescent="0.3">
      <c r="A4730">
        <f>YEAR('Raw Data'!C4730)</f>
        <v>2014</v>
      </c>
      <c r="B4730">
        <f>MONTH('Raw Data'!C4730)</f>
        <v>11</v>
      </c>
      <c r="C4730" t="str">
        <f>TEXT('Raw Data'!C4730,"MMM-YYYY")</f>
        <v>Nov-2014</v>
      </c>
      <c r="D4730" t="str">
        <f>TEXT(Calculated_Columns!C4730,"MMMM")</f>
        <v>November</v>
      </c>
      <c r="E4730">
        <f>'Raw Data'!U4730/'Raw Data'!R4730</f>
        <v>0.375</v>
      </c>
    </row>
    <row r="4731" spans="1:5" x14ac:dyDescent="0.3">
      <c r="A4731">
        <f>YEAR('Raw Data'!C4731)</f>
        <v>2016</v>
      </c>
      <c r="B4731">
        <f>MONTH('Raw Data'!C4731)</f>
        <v>7</v>
      </c>
      <c r="C4731" t="str">
        <f>TEXT('Raw Data'!C4731,"MMM-YYYY")</f>
        <v>Jul-2016</v>
      </c>
      <c r="D4731" t="str">
        <f>TEXT(Calculated_Columns!C4731,"MMMM")</f>
        <v>July</v>
      </c>
      <c r="E4731">
        <f>'Raw Data'!U4731/'Raw Data'!R4731</f>
        <v>0.21249999999999999</v>
      </c>
    </row>
    <row r="4732" spans="1:5" x14ac:dyDescent="0.3">
      <c r="A4732">
        <f>YEAR('Raw Data'!C4732)</f>
        <v>2015</v>
      </c>
      <c r="B4732">
        <f>MONTH('Raw Data'!C4732)</f>
        <v>3</v>
      </c>
      <c r="C4732" t="str">
        <f>TEXT('Raw Data'!C4732,"MMM-YYYY")</f>
        <v>Mar-2015</v>
      </c>
      <c r="D4732" t="str">
        <f>TEXT(Calculated_Columns!C4732,"MMMM")</f>
        <v>March</v>
      </c>
      <c r="E4732">
        <f>'Raw Data'!U4732/'Raw Data'!R4732</f>
        <v>0.47000000000000003</v>
      </c>
    </row>
    <row r="4733" spans="1:5" x14ac:dyDescent="0.3">
      <c r="A4733">
        <f>YEAR('Raw Data'!C4733)</f>
        <v>2015</v>
      </c>
      <c r="B4733">
        <f>MONTH('Raw Data'!C4733)</f>
        <v>3</v>
      </c>
      <c r="C4733" t="str">
        <f>TEXT('Raw Data'!C4733,"MMM-YYYY")</f>
        <v>Mar-2015</v>
      </c>
      <c r="D4733" t="str">
        <f>TEXT(Calculated_Columns!C4733,"MMMM")</f>
        <v>March</v>
      </c>
      <c r="E4733">
        <f>'Raw Data'!U4733/'Raw Data'!R4733</f>
        <v>0.46</v>
      </c>
    </row>
    <row r="4734" spans="1:5" x14ac:dyDescent="0.3">
      <c r="A4734">
        <f>YEAR('Raw Data'!C4734)</f>
        <v>2015</v>
      </c>
      <c r="B4734">
        <f>MONTH('Raw Data'!C4734)</f>
        <v>3</v>
      </c>
      <c r="C4734" t="str">
        <f>TEXT('Raw Data'!C4734,"MMM-YYYY")</f>
        <v>Mar-2015</v>
      </c>
      <c r="D4734" t="str">
        <f>TEXT(Calculated_Columns!C4734,"MMMM")</f>
        <v>March</v>
      </c>
      <c r="E4734">
        <f>'Raw Data'!U4734/'Raw Data'!R4734</f>
        <v>0.38999999999999996</v>
      </c>
    </row>
    <row r="4735" spans="1:5" x14ac:dyDescent="0.3">
      <c r="A4735">
        <f>YEAR('Raw Data'!C4735)</f>
        <v>2015</v>
      </c>
      <c r="B4735">
        <f>MONTH('Raw Data'!C4735)</f>
        <v>3</v>
      </c>
      <c r="C4735" t="str">
        <f>TEXT('Raw Data'!C4735,"MMM-YYYY")</f>
        <v>Mar-2015</v>
      </c>
      <c r="D4735" t="str">
        <f>TEXT(Calculated_Columns!C4735,"MMMM")</f>
        <v>March</v>
      </c>
      <c r="E4735">
        <f>'Raw Data'!U4735/'Raw Data'!R4735</f>
        <v>0.48</v>
      </c>
    </row>
    <row r="4736" spans="1:5" x14ac:dyDescent="0.3">
      <c r="A4736">
        <f>YEAR('Raw Data'!C4736)</f>
        <v>2016</v>
      </c>
      <c r="B4736">
        <f>MONTH('Raw Data'!C4736)</f>
        <v>4</v>
      </c>
      <c r="C4736" t="str">
        <f>TEXT('Raw Data'!C4736,"MMM-YYYY")</f>
        <v>Apr-2016</v>
      </c>
      <c r="D4736" t="str">
        <f>TEXT(Calculated_Columns!C4736,"MMMM")</f>
        <v>April</v>
      </c>
      <c r="E4736">
        <f>'Raw Data'!U4736/'Raw Data'!R4736</f>
        <v>0.22222222222222224</v>
      </c>
    </row>
    <row r="4737" spans="1:5" x14ac:dyDescent="0.3">
      <c r="A4737">
        <f>YEAR('Raw Data'!C4737)</f>
        <v>2015</v>
      </c>
      <c r="B4737">
        <f>MONTH('Raw Data'!C4737)</f>
        <v>6</v>
      </c>
      <c r="C4737" t="str">
        <f>TEXT('Raw Data'!C4737,"MMM-YYYY")</f>
        <v>Jun-2015</v>
      </c>
      <c r="D4737" t="str">
        <f>TEXT(Calculated_Columns!C4737,"MMMM")</f>
        <v>June</v>
      </c>
      <c r="E4737">
        <f>'Raw Data'!U4737/'Raw Data'!R4737</f>
        <v>0.47000000000000003</v>
      </c>
    </row>
    <row r="4738" spans="1:5" x14ac:dyDescent="0.3">
      <c r="A4738">
        <f>YEAR('Raw Data'!C4738)</f>
        <v>2015</v>
      </c>
      <c r="B4738">
        <f>MONTH('Raw Data'!C4738)</f>
        <v>6</v>
      </c>
      <c r="C4738" t="str">
        <f>TEXT('Raw Data'!C4738,"MMM-YYYY")</f>
        <v>Jun-2015</v>
      </c>
      <c r="D4738" t="str">
        <f>TEXT(Calculated_Columns!C4738,"MMMM")</f>
        <v>June</v>
      </c>
      <c r="E4738">
        <f>'Raw Data'!U4738/'Raw Data'!R4738</f>
        <v>0.45</v>
      </c>
    </row>
    <row r="4739" spans="1:5" x14ac:dyDescent="0.3">
      <c r="A4739">
        <f>YEAR('Raw Data'!C4739)</f>
        <v>2015</v>
      </c>
      <c r="B4739">
        <f>MONTH('Raw Data'!C4739)</f>
        <v>6</v>
      </c>
      <c r="C4739" t="str">
        <f>TEXT('Raw Data'!C4739,"MMM-YYYY")</f>
        <v>Jun-2015</v>
      </c>
      <c r="D4739" t="str">
        <f>TEXT(Calculated_Columns!C4739,"MMMM")</f>
        <v>June</v>
      </c>
      <c r="E4739">
        <f>'Raw Data'!U4739/'Raw Data'!R4739</f>
        <v>0.22</v>
      </c>
    </row>
    <row r="4740" spans="1:5" x14ac:dyDescent="0.3">
      <c r="A4740">
        <f>YEAR('Raw Data'!C4740)</f>
        <v>2015</v>
      </c>
      <c r="B4740">
        <f>MONTH('Raw Data'!C4740)</f>
        <v>2</v>
      </c>
      <c r="C4740" t="str">
        <f>TEXT('Raw Data'!C4740,"MMM-YYYY")</f>
        <v>Feb-2015</v>
      </c>
      <c r="D4740" t="str">
        <f>TEXT(Calculated_Columns!C4740,"MMMM")</f>
        <v>February</v>
      </c>
      <c r="E4740">
        <f>'Raw Data'!U4740/'Raw Data'!R4740</f>
        <v>0.45999999999999996</v>
      </c>
    </row>
    <row r="4741" spans="1:5" x14ac:dyDescent="0.3">
      <c r="A4741">
        <f>YEAR('Raw Data'!C4741)</f>
        <v>2015</v>
      </c>
      <c r="B4741">
        <f>MONTH('Raw Data'!C4741)</f>
        <v>2</v>
      </c>
      <c r="C4741" t="str">
        <f>TEXT('Raw Data'!C4741,"MMM-YYYY")</f>
        <v>Feb-2015</v>
      </c>
      <c r="D4741" t="str">
        <f>TEXT(Calculated_Columns!C4741,"MMMM")</f>
        <v>February</v>
      </c>
      <c r="E4741">
        <f>'Raw Data'!U4741/'Raw Data'!R4741</f>
        <v>-2.5000000000000001E-2</v>
      </c>
    </row>
    <row r="4742" spans="1:5" x14ac:dyDescent="0.3">
      <c r="A4742">
        <f>YEAR('Raw Data'!C4742)</f>
        <v>2017</v>
      </c>
      <c r="B4742">
        <f>MONTH('Raw Data'!C4742)</f>
        <v>11</v>
      </c>
      <c r="C4742" t="str">
        <f>TEXT('Raw Data'!C4742,"MMM-YYYY")</f>
        <v>Nov-2017</v>
      </c>
      <c r="D4742" t="str">
        <f>TEXT(Calculated_Columns!C4742,"MMMM")</f>
        <v>November</v>
      </c>
      <c r="E4742">
        <f>'Raw Data'!U4742/'Raw Data'!R4742</f>
        <v>0.45999999999999996</v>
      </c>
    </row>
    <row r="4743" spans="1:5" x14ac:dyDescent="0.3">
      <c r="A4743">
        <f>YEAR('Raw Data'!C4743)</f>
        <v>2017</v>
      </c>
      <c r="B4743">
        <f>MONTH('Raw Data'!C4743)</f>
        <v>11</v>
      </c>
      <c r="C4743" t="str">
        <f>TEXT('Raw Data'!C4743,"MMM-YYYY")</f>
        <v>Nov-2017</v>
      </c>
      <c r="D4743" t="str">
        <f>TEXT(Calculated_Columns!C4743,"MMMM")</f>
        <v>November</v>
      </c>
      <c r="E4743">
        <f>'Raw Data'!U4743/'Raw Data'!R4743</f>
        <v>0.25</v>
      </c>
    </row>
    <row r="4744" spans="1:5" x14ac:dyDescent="0.3">
      <c r="A4744">
        <f>YEAR('Raw Data'!C4744)</f>
        <v>2017</v>
      </c>
      <c r="B4744">
        <f>MONTH('Raw Data'!C4744)</f>
        <v>11</v>
      </c>
      <c r="C4744" t="str">
        <f>TEXT('Raw Data'!C4744,"MMM-YYYY")</f>
        <v>Nov-2017</v>
      </c>
      <c r="D4744" t="str">
        <f>TEXT(Calculated_Columns!C4744,"MMMM")</f>
        <v>November</v>
      </c>
      <c r="E4744">
        <f>'Raw Data'!U4744/'Raw Data'!R4744</f>
        <v>0.29000000000000004</v>
      </c>
    </row>
    <row r="4745" spans="1:5" x14ac:dyDescent="0.3">
      <c r="A4745">
        <f>YEAR('Raw Data'!C4745)</f>
        <v>2017</v>
      </c>
      <c r="B4745">
        <f>MONTH('Raw Data'!C4745)</f>
        <v>3</v>
      </c>
      <c r="C4745" t="str">
        <f>TEXT('Raw Data'!C4745,"MMM-YYYY")</f>
        <v>Mar-2017</v>
      </c>
      <c r="D4745" t="str">
        <f>TEXT(Calculated_Columns!C4745,"MMMM")</f>
        <v>March</v>
      </c>
      <c r="E4745">
        <f>'Raw Data'!U4745/'Raw Data'!R4745</f>
        <v>0.32</v>
      </c>
    </row>
    <row r="4746" spans="1:5" x14ac:dyDescent="0.3">
      <c r="A4746">
        <f>YEAR('Raw Data'!C4746)</f>
        <v>2017</v>
      </c>
      <c r="B4746">
        <f>MONTH('Raw Data'!C4746)</f>
        <v>3</v>
      </c>
      <c r="C4746" t="str">
        <f>TEXT('Raw Data'!C4746,"MMM-YYYY")</f>
        <v>Mar-2017</v>
      </c>
      <c r="D4746" t="str">
        <f>TEXT(Calculated_Columns!C4746,"MMMM")</f>
        <v>March</v>
      </c>
      <c r="E4746">
        <f>'Raw Data'!U4746/'Raw Data'!R4746</f>
        <v>0.26</v>
      </c>
    </row>
    <row r="4747" spans="1:5" x14ac:dyDescent="0.3">
      <c r="A4747">
        <f>YEAR('Raw Data'!C4747)</f>
        <v>2017</v>
      </c>
      <c r="B4747">
        <f>MONTH('Raw Data'!C4747)</f>
        <v>3</v>
      </c>
      <c r="C4747" t="str">
        <f>TEXT('Raw Data'!C4747,"MMM-YYYY")</f>
        <v>Mar-2017</v>
      </c>
      <c r="D4747" t="str">
        <f>TEXT(Calculated_Columns!C4747,"MMMM")</f>
        <v>March</v>
      </c>
      <c r="E4747">
        <f>'Raw Data'!U4747/'Raw Data'!R4747</f>
        <v>0.49000000000000005</v>
      </c>
    </row>
    <row r="4748" spans="1:5" x14ac:dyDescent="0.3">
      <c r="A4748">
        <f>YEAR('Raw Data'!C4748)</f>
        <v>2017</v>
      </c>
      <c r="B4748">
        <f>MONTH('Raw Data'!C4748)</f>
        <v>3</v>
      </c>
      <c r="C4748" t="str">
        <f>TEXT('Raw Data'!C4748,"MMM-YYYY")</f>
        <v>Mar-2017</v>
      </c>
      <c r="D4748" t="str">
        <f>TEXT(Calculated_Columns!C4748,"MMMM")</f>
        <v>March</v>
      </c>
      <c r="E4748">
        <f>'Raw Data'!U4748/'Raw Data'!R4748</f>
        <v>0.48999999999999994</v>
      </c>
    </row>
    <row r="4749" spans="1:5" x14ac:dyDescent="0.3">
      <c r="A4749">
        <f>YEAR('Raw Data'!C4749)</f>
        <v>2016</v>
      </c>
      <c r="B4749">
        <f>MONTH('Raw Data'!C4749)</f>
        <v>3</v>
      </c>
      <c r="C4749" t="str">
        <f>TEXT('Raw Data'!C4749,"MMM-YYYY")</f>
        <v>Mar-2016</v>
      </c>
      <c r="D4749" t="str">
        <f>TEXT(Calculated_Columns!C4749,"MMMM")</f>
        <v>March</v>
      </c>
      <c r="E4749">
        <f>'Raw Data'!U4749/'Raw Data'!R4749</f>
        <v>0.3</v>
      </c>
    </row>
    <row r="4750" spans="1:5" x14ac:dyDescent="0.3">
      <c r="A4750">
        <f>YEAR('Raw Data'!C4750)</f>
        <v>2016</v>
      </c>
      <c r="B4750">
        <f>MONTH('Raw Data'!C4750)</f>
        <v>3</v>
      </c>
      <c r="C4750" t="str">
        <f>TEXT('Raw Data'!C4750,"MMM-YYYY")</f>
        <v>Mar-2016</v>
      </c>
      <c r="D4750" t="str">
        <f>TEXT(Calculated_Columns!C4750,"MMMM")</f>
        <v>March</v>
      </c>
      <c r="E4750">
        <f>'Raw Data'!U4750/'Raw Data'!R4750</f>
        <v>0.34</v>
      </c>
    </row>
    <row r="4751" spans="1:5" x14ac:dyDescent="0.3">
      <c r="A4751">
        <f>YEAR('Raw Data'!C4751)</f>
        <v>2016</v>
      </c>
      <c r="B4751">
        <f>MONTH('Raw Data'!C4751)</f>
        <v>12</v>
      </c>
      <c r="C4751" t="str">
        <f>TEXT('Raw Data'!C4751,"MMM-YYYY")</f>
        <v>Dec-2016</v>
      </c>
      <c r="D4751" t="str">
        <f>TEXT(Calculated_Columns!C4751,"MMMM")</f>
        <v>December</v>
      </c>
      <c r="E4751">
        <f>'Raw Data'!U4751/'Raw Data'!R4751</f>
        <v>0.48000000000000004</v>
      </c>
    </row>
    <row r="4752" spans="1:5" x14ac:dyDescent="0.3">
      <c r="A4752">
        <f>YEAR('Raw Data'!C4752)</f>
        <v>2016</v>
      </c>
      <c r="B4752">
        <f>MONTH('Raw Data'!C4752)</f>
        <v>10</v>
      </c>
      <c r="C4752" t="str">
        <f>TEXT('Raw Data'!C4752,"MMM-YYYY")</f>
        <v>Oct-2016</v>
      </c>
      <c r="D4752" t="str">
        <f>TEXT(Calculated_Columns!C4752,"MMMM")</f>
        <v>October</v>
      </c>
      <c r="E4752">
        <f>'Raw Data'!U4752/'Raw Data'!R4752</f>
        <v>7.4999999999999997E-2</v>
      </c>
    </row>
    <row r="4753" spans="1:5" x14ac:dyDescent="0.3">
      <c r="A4753">
        <f>YEAR('Raw Data'!C4753)</f>
        <v>2016</v>
      </c>
      <c r="B4753">
        <f>MONTH('Raw Data'!C4753)</f>
        <v>12</v>
      </c>
      <c r="C4753" t="str">
        <f>TEXT('Raw Data'!C4753,"MMM-YYYY")</f>
        <v>Dec-2016</v>
      </c>
      <c r="D4753" t="str">
        <f>TEXT(Calculated_Columns!C4753,"MMMM")</f>
        <v>December</v>
      </c>
      <c r="E4753">
        <f>'Raw Data'!U4753/'Raw Data'!R4753</f>
        <v>-0.22500000000000001</v>
      </c>
    </row>
    <row r="4754" spans="1:5" x14ac:dyDescent="0.3">
      <c r="A4754">
        <f>YEAR('Raw Data'!C4754)</f>
        <v>2017</v>
      </c>
      <c r="B4754">
        <f>MONTH('Raw Data'!C4754)</f>
        <v>11</v>
      </c>
      <c r="C4754" t="str">
        <f>TEXT('Raw Data'!C4754,"MMM-YYYY")</f>
        <v>Nov-2017</v>
      </c>
      <c r="D4754" t="str">
        <f>TEXT(Calculated_Columns!C4754,"MMMM")</f>
        <v>November</v>
      </c>
      <c r="E4754">
        <f>'Raw Data'!U4754/'Raw Data'!R4754</f>
        <v>-0.11249999999999999</v>
      </c>
    </row>
    <row r="4755" spans="1:5" x14ac:dyDescent="0.3">
      <c r="A4755">
        <f>YEAR('Raw Data'!C4755)</f>
        <v>2015</v>
      </c>
      <c r="B4755">
        <f>MONTH('Raw Data'!C4755)</f>
        <v>12</v>
      </c>
      <c r="C4755" t="str">
        <f>TEXT('Raw Data'!C4755,"MMM-YYYY")</f>
        <v>Dec-2015</v>
      </c>
      <c r="D4755" t="str">
        <f>TEXT(Calculated_Columns!C4755,"MMMM")</f>
        <v>December</v>
      </c>
      <c r="E4755">
        <f>'Raw Data'!U4755/'Raw Data'!R4755</f>
        <v>0.28749999999999998</v>
      </c>
    </row>
    <row r="4756" spans="1:5" x14ac:dyDescent="0.3">
      <c r="A4756">
        <f>YEAR('Raw Data'!C4756)</f>
        <v>2017</v>
      </c>
      <c r="B4756">
        <f>MONTH('Raw Data'!C4756)</f>
        <v>2</v>
      </c>
      <c r="C4756" t="str">
        <f>TEXT('Raw Data'!C4756,"MMM-YYYY")</f>
        <v>Feb-2017</v>
      </c>
      <c r="D4756" t="str">
        <f>TEXT(Calculated_Columns!C4756,"MMMM")</f>
        <v>February</v>
      </c>
      <c r="E4756">
        <f>'Raw Data'!U4756/'Raw Data'!R4756</f>
        <v>-0.66666666666666663</v>
      </c>
    </row>
    <row r="4757" spans="1:5" x14ac:dyDescent="0.3">
      <c r="A4757">
        <f>YEAR('Raw Data'!C4757)</f>
        <v>2017</v>
      </c>
      <c r="B4757">
        <f>MONTH('Raw Data'!C4757)</f>
        <v>2</v>
      </c>
      <c r="C4757" t="str">
        <f>TEXT('Raw Data'!C4757,"MMM-YYYY")</f>
        <v>Feb-2017</v>
      </c>
      <c r="D4757" t="str">
        <f>TEXT(Calculated_Columns!C4757,"MMMM")</f>
        <v>February</v>
      </c>
      <c r="E4757">
        <f>'Raw Data'!U4757/'Raw Data'!R4757</f>
        <v>0.35</v>
      </c>
    </row>
    <row r="4758" spans="1:5" x14ac:dyDescent="0.3">
      <c r="A4758">
        <f>YEAR('Raw Data'!C4758)</f>
        <v>2017</v>
      </c>
      <c r="B4758">
        <f>MONTH('Raw Data'!C4758)</f>
        <v>9</v>
      </c>
      <c r="C4758" t="str">
        <f>TEXT('Raw Data'!C4758,"MMM-YYYY")</f>
        <v>Sep-2017</v>
      </c>
      <c r="D4758" t="str">
        <f>TEXT(Calculated_Columns!C4758,"MMMM")</f>
        <v>September</v>
      </c>
      <c r="E4758">
        <f>'Raw Data'!U4758/'Raw Data'!R4758</f>
        <v>-0.8</v>
      </c>
    </row>
    <row r="4759" spans="1:5" x14ac:dyDescent="0.3">
      <c r="A4759">
        <f>YEAR('Raw Data'!C4759)</f>
        <v>2017</v>
      </c>
      <c r="B4759">
        <f>MONTH('Raw Data'!C4759)</f>
        <v>4</v>
      </c>
      <c r="C4759" t="str">
        <f>TEXT('Raw Data'!C4759,"MMM-YYYY")</f>
        <v>Apr-2017</v>
      </c>
      <c r="D4759" t="str">
        <f>TEXT(Calculated_Columns!C4759,"MMMM")</f>
        <v>April</v>
      </c>
      <c r="E4759">
        <f>'Raw Data'!U4759/'Raw Data'!R4759</f>
        <v>-1.6</v>
      </c>
    </row>
    <row r="4760" spans="1:5" x14ac:dyDescent="0.3">
      <c r="A4760">
        <f>YEAR('Raw Data'!C4760)</f>
        <v>2014</v>
      </c>
      <c r="B4760">
        <f>MONTH('Raw Data'!C4760)</f>
        <v>11</v>
      </c>
      <c r="C4760" t="str">
        <f>TEXT('Raw Data'!C4760,"MMM-YYYY")</f>
        <v>Nov-2014</v>
      </c>
      <c r="D4760" t="str">
        <f>TEXT(Calculated_Columns!C4760,"MMMM")</f>
        <v>November</v>
      </c>
      <c r="E4760">
        <f>'Raw Data'!U4760/'Raw Data'!R4760</f>
        <v>0.27999999999999997</v>
      </c>
    </row>
    <row r="4761" spans="1:5" x14ac:dyDescent="0.3">
      <c r="A4761">
        <f>YEAR('Raw Data'!C4761)</f>
        <v>2014</v>
      </c>
      <c r="B4761">
        <f>MONTH('Raw Data'!C4761)</f>
        <v>11</v>
      </c>
      <c r="C4761" t="str">
        <f>TEXT('Raw Data'!C4761,"MMM-YYYY")</f>
        <v>Nov-2014</v>
      </c>
      <c r="D4761" t="str">
        <f>TEXT(Calculated_Columns!C4761,"MMMM")</f>
        <v>November</v>
      </c>
      <c r="E4761">
        <f>'Raw Data'!U4761/'Raw Data'!R4761</f>
        <v>0.37499999999999994</v>
      </c>
    </row>
    <row r="4762" spans="1:5" x14ac:dyDescent="0.3">
      <c r="A4762">
        <f>YEAR('Raw Data'!C4762)</f>
        <v>2014</v>
      </c>
      <c r="B4762">
        <f>MONTH('Raw Data'!C4762)</f>
        <v>11</v>
      </c>
      <c r="C4762" t="str">
        <f>TEXT('Raw Data'!C4762,"MMM-YYYY")</f>
        <v>Nov-2014</v>
      </c>
      <c r="D4762" t="str">
        <f>TEXT(Calculated_Columns!C4762,"MMMM")</f>
        <v>November</v>
      </c>
      <c r="E4762">
        <f>'Raw Data'!U4762/'Raw Data'!R4762</f>
        <v>0.36249999999999999</v>
      </c>
    </row>
    <row r="4763" spans="1:5" x14ac:dyDescent="0.3">
      <c r="A4763">
        <f>YEAR('Raw Data'!C4763)</f>
        <v>2016</v>
      </c>
      <c r="B4763">
        <f>MONTH('Raw Data'!C4763)</f>
        <v>12</v>
      </c>
      <c r="C4763" t="str">
        <f>TEXT('Raw Data'!C4763,"MMM-YYYY")</f>
        <v>Dec-2016</v>
      </c>
      <c r="D4763" t="str">
        <f>TEXT(Calculated_Columns!C4763,"MMMM")</f>
        <v>December</v>
      </c>
      <c r="E4763">
        <f>'Raw Data'!U4763/'Raw Data'!R4763</f>
        <v>0.33749999999999997</v>
      </c>
    </row>
    <row r="4764" spans="1:5" x14ac:dyDescent="0.3">
      <c r="A4764">
        <f>YEAR('Raw Data'!C4764)</f>
        <v>2016</v>
      </c>
      <c r="B4764">
        <f>MONTH('Raw Data'!C4764)</f>
        <v>12</v>
      </c>
      <c r="C4764" t="str">
        <f>TEXT('Raw Data'!C4764,"MMM-YYYY")</f>
        <v>Dec-2016</v>
      </c>
      <c r="D4764" t="str">
        <f>TEXT(Calculated_Columns!C4764,"MMMM")</f>
        <v>December</v>
      </c>
      <c r="E4764">
        <f>'Raw Data'!U4764/'Raw Data'!R4764</f>
        <v>7.4999999999999997E-2</v>
      </c>
    </row>
    <row r="4765" spans="1:5" x14ac:dyDescent="0.3">
      <c r="A4765">
        <f>YEAR('Raw Data'!C4765)</f>
        <v>2014</v>
      </c>
      <c r="B4765">
        <f>MONTH('Raw Data'!C4765)</f>
        <v>9</v>
      </c>
      <c r="C4765" t="str">
        <f>TEXT('Raw Data'!C4765,"MMM-YYYY")</f>
        <v>Sep-2014</v>
      </c>
      <c r="D4765" t="str">
        <f>TEXT(Calculated_Columns!C4765,"MMMM")</f>
        <v>September</v>
      </c>
      <c r="E4765">
        <f>'Raw Data'!U4765/'Raw Data'!R4765</f>
        <v>0.47000000000000003</v>
      </c>
    </row>
    <row r="4766" spans="1:5" x14ac:dyDescent="0.3">
      <c r="A4766">
        <f>YEAR('Raw Data'!C4766)</f>
        <v>2017</v>
      </c>
      <c r="B4766">
        <f>MONTH('Raw Data'!C4766)</f>
        <v>11</v>
      </c>
      <c r="C4766" t="str">
        <f>TEXT('Raw Data'!C4766,"MMM-YYYY")</f>
        <v>Nov-2017</v>
      </c>
      <c r="D4766" t="str">
        <f>TEXT(Calculated_Columns!C4766,"MMMM")</f>
        <v>November</v>
      </c>
      <c r="E4766">
        <f>'Raw Data'!U4766/'Raw Data'!R4766</f>
        <v>0.36</v>
      </c>
    </row>
    <row r="4767" spans="1:5" x14ac:dyDescent="0.3">
      <c r="A4767">
        <f>YEAR('Raw Data'!C4767)</f>
        <v>2015</v>
      </c>
      <c r="B4767">
        <f>MONTH('Raw Data'!C4767)</f>
        <v>4</v>
      </c>
      <c r="C4767" t="str">
        <f>TEXT('Raw Data'!C4767,"MMM-YYYY")</f>
        <v>Apr-2015</v>
      </c>
      <c r="D4767" t="str">
        <f>TEXT(Calculated_Columns!C4767,"MMMM")</f>
        <v>April</v>
      </c>
      <c r="E4767">
        <f>'Raw Data'!U4767/'Raw Data'!R4767</f>
        <v>0.28999999999999998</v>
      </c>
    </row>
    <row r="4768" spans="1:5" x14ac:dyDescent="0.3">
      <c r="A4768">
        <f>YEAR('Raw Data'!C4768)</f>
        <v>2015</v>
      </c>
      <c r="B4768">
        <f>MONTH('Raw Data'!C4768)</f>
        <v>3</v>
      </c>
      <c r="C4768" t="str">
        <f>TEXT('Raw Data'!C4768,"MMM-YYYY")</f>
        <v>Mar-2015</v>
      </c>
      <c r="D4768" t="str">
        <f>TEXT(Calculated_Columns!C4768,"MMMM")</f>
        <v>March</v>
      </c>
      <c r="E4768">
        <f>'Raw Data'!U4768/'Raw Data'!R4768</f>
        <v>0.26250000000000001</v>
      </c>
    </row>
    <row r="4769" spans="1:5" x14ac:dyDescent="0.3">
      <c r="A4769">
        <f>YEAR('Raw Data'!C4769)</f>
        <v>2015</v>
      </c>
      <c r="B4769">
        <f>MONTH('Raw Data'!C4769)</f>
        <v>3</v>
      </c>
      <c r="C4769" t="str">
        <f>TEXT('Raw Data'!C4769,"MMM-YYYY")</f>
        <v>Mar-2015</v>
      </c>
      <c r="D4769" t="str">
        <f>TEXT(Calculated_Columns!C4769,"MMMM")</f>
        <v>March</v>
      </c>
      <c r="E4769">
        <f>'Raw Data'!U4769/'Raw Data'!R4769</f>
        <v>6.25E-2</v>
      </c>
    </row>
    <row r="4770" spans="1:5" x14ac:dyDescent="0.3">
      <c r="A4770">
        <f>YEAR('Raw Data'!C4770)</f>
        <v>2017</v>
      </c>
      <c r="B4770">
        <f>MONTH('Raw Data'!C4770)</f>
        <v>6</v>
      </c>
      <c r="C4770" t="str">
        <f>TEXT('Raw Data'!C4770,"MMM-YYYY")</f>
        <v>Jun-2017</v>
      </c>
      <c r="D4770" t="str">
        <f>TEXT(Calculated_Columns!C4770,"MMMM")</f>
        <v>June</v>
      </c>
      <c r="E4770">
        <f>'Raw Data'!U4770/'Raw Data'!R4770</f>
        <v>0.36249999999999999</v>
      </c>
    </row>
    <row r="4771" spans="1:5" x14ac:dyDescent="0.3">
      <c r="A4771">
        <f>YEAR('Raw Data'!C4771)</f>
        <v>2016</v>
      </c>
      <c r="B4771">
        <f>MONTH('Raw Data'!C4771)</f>
        <v>9</v>
      </c>
      <c r="C4771" t="str">
        <f>TEXT('Raw Data'!C4771,"MMM-YYYY")</f>
        <v>Sep-2016</v>
      </c>
      <c r="D4771" t="str">
        <f>TEXT(Calculated_Columns!C4771,"MMMM")</f>
        <v>September</v>
      </c>
      <c r="E4771">
        <f>'Raw Data'!U4771/'Raw Data'!R4771</f>
        <v>0.35000000000000003</v>
      </c>
    </row>
    <row r="4772" spans="1:5" x14ac:dyDescent="0.3">
      <c r="A4772">
        <f>YEAR('Raw Data'!C4772)</f>
        <v>2016</v>
      </c>
      <c r="B4772">
        <f>MONTH('Raw Data'!C4772)</f>
        <v>9</v>
      </c>
      <c r="C4772" t="str">
        <f>TEXT('Raw Data'!C4772,"MMM-YYYY")</f>
        <v>Sep-2016</v>
      </c>
      <c r="D4772" t="str">
        <f>TEXT(Calculated_Columns!C4772,"MMMM")</f>
        <v>September</v>
      </c>
      <c r="E4772">
        <f>'Raw Data'!U4772/'Raw Data'!R4772</f>
        <v>0.3</v>
      </c>
    </row>
    <row r="4773" spans="1:5" x14ac:dyDescent="0.3">
      <c r="A4773">
        <f>YEAR('Raw Data'!C4773)</f>
        <v>2014</v>
      </c>
      <c r="B4773">
        <f>MONTH('Raw Data'!C4773)</f>
        <v>10</v>
      </c>
      <c r="C4773" t="str">
        <f>TEXT('Raw Data'!C4773,"MMM-YYYY")</f>
        <v>Oct-2014</v>
      </c>
      <c r="D4773" t="str">
        <f>TEXT(Calculated_Columns!C4773,"MMMM")</f>
        <v>October</v>
      </c>
      <c r="E4773">
        <f>'Raw Data'!U4773/'Raw Data'!R4773</f>
        <v>0.1125</v>
      </c>
    </row>
    <row r="4774" spans="1:5" x14ac:dyDescent="0.3">
      <c r="A4774">
        <f>YEAR('Raw Data'!C4774)</f>
        <v>2017</v>
      </c>
      <c r="B4774">
        <f>MONTH('Raw Data'!C4774)</f>
        <v>11</v>
      </c>
      <c r="C4774" t="str">
        <f>TEXT('Raw Data'!C4774,"MMM-YYYY")</f>
        <v>Nov-2017</v>
      </c>
      <c r="D4774" t="str">
        <f>TEXT(Calculated_Columns!C4774,"MMMM")</f>
        <v>November</v>
      </c>
      <c r="E4774">
        <f>'Raw Data'!U4774/'Raw Data'!R4774</f>
        <v>-0.625</v>
      </c>
    </row>
    <row r="4775" spans="1:5" x14ac:dyDescent="0.3">
      <c r="A4775">
        <f>YEAR('Raw Data'!C4775)</f>
        <v>2017</v>
      </c>
      <c r="B4775">
        <f>MONTH('Raw Data'!C4775)</f>
        <v>11</v>
      </c>
      <c r="C4775" t="str">
        <f>TEXT('Raw Data'!C4775,"MMM-YYYY")</f>
        <v>Nov-2017</v>
      </c>
      <c r="D4775" t="str">
        <f>TEXT(Calculated_Columns!C4775,"MMMM")</f>
        <v>November</v>
      </c>
      <c r="E4775">
        <f>'Raw Data'!U4775/'Raw Data'!R4775</f>
        <v>0.36250000000000004</v>
      </c>
    </row>
    <row r="4776" spans="1:5" x14ac:dyDescent="0.3">
      <c r="A4776">
        <f>YEAR('Raw Data'!C4776)</f>
        <v>2017</v>
      </c>
      <c r="B4776">
        <f>MONTH('Raw Data'!C4776)</f>
        <v>11</v>
      </c>
      <c r="C4776" t="str">
        <f>TEXT('Raw Data'!C4776,"MMM-YYYY")</f>
        <v>Nov-2017</v>
      </c>
      <c r="D4776" t="str">
        <f>TEXT(Calculated_Columns!C4776,"MMMM")</f>
        <v>November</v>
      </c>
      <c r="E4776">
        <f>'Raw Data'!U4776/'Raw Data'!R4776</f>
        <v>7.4999999999999997E-2</v>
      </c>
    </row>
    <row r="4777" spans="1:5" x14ac:dyDescent="0.3">
      <c r="A4777">
        <f>YEAR('Raw Data'!C4777)</f>
        <v>2017</v>
      </c>
      <c r="B4777">
        <f>MONTH('Raw Data'!C4777)</f>
        <v>11</v>
      </c>
      <c r="C4777" t="str">
        <f>TEXT('Raw Data'!C4777,"MMM-YYYY")</f>
        <v>Nov-2017</v>
      </c>
      <c r="D4777" t="str">
        <f>TEXT(Calculated_Columns!C4777,"MMMM")</f>
        <v>November</v>
      </c>
      <c r="E4777">
        <f>'Raw Data'!U4777/'Raw Data'!R4777</f>
        <v>0.26</v>
      </c>
    </row>
    <row r="4778" spans="1:5" x14ac:dyDescent="0.3">
      <c r="A4778">
        <f>YEAR('Raw Data'!C4778)</f>
        <v>2016</v>
      </c>
      <c r="B4778">
        <f>MONTH('Raw Data'!C4778)</f>
        <v>2</v>
      </c>
      <c r="C4778" t="str">
        <f>TEXT('Raw Data'!C4778,"MMM-YYYY")</f>
        <v>Feb-2016</v>
      </c>
      <c r="D4778" t="str">
        <f>TEXT(Calculated_Columns!C4778,"MMMM")</f>
        <v>February</v>
      </c>
      <c r="E4778">
        <f>'Raw Data'!U4778/'Raw Data'!R4778</f>
        <v>0.47000000000000003</v>
      </c>
    </row>
    <row r="4779" spans="1:5" x14ac:dyDescent="0.3">
      <c r="A4779">
        <f>YEAR('Raw Data'!C4779)</f>
        <v>2016</v>
      </c>
      <c r="B4779">
        <f>MONTH('Raw Data'!C4779)</f>
        <v>2</v>
      </c>
      <c r="C4779" t="str">
        <f>TEXT('Raw Data'!C4779,"MMM-YYYY")</f>
        <v>Feb-2016</v>
      </c>
      <c r="D4779" t="str">
        <f>TEXT(Calculated_Columns!C4779,"MMMM")</f>
        <v>February</v>
      </c>
      <c r="E4779">
        <f>'Raw Data'!U4779/'Raw Data'!R4779</f>
        <v>0.25999999999999995</v>
      </c>
    </row>
    <row r="4780" spans="1:5" x14ac:dyDescent="0.3">
      <c r="A4780">
        <f>YEAR('Raw Data'!C4780)</f>
        <v>2017</v>
      </c>
      <c r="B4780">
        <f>MONTH('Raw Data'!C4780)</f>
        <v>11</v>
      </c>
      <c r="C4780" t="str">
        <f>TEXT('Raw Data'!C4780,"MMM-YYYY")</f>
        <v>Nov-2017</v>
      </c>
      <c r="D4780" t="str">
        <f>TEXT(Calculated_Columns!C4780,"MMMM")</f>
        <v>November</v>
      </c>
      <c r="E4780">
        <f>'Raw Data'!U4780/'Raw Data'!R4780</f>
        <v>0.33</v>
      </c>
    </row>
    <row r="4781" spans="1:5" x14ac:dyDescent="0.3">
      <c r="A4781">
        <f>YEAR('Raw Data'!C4781)</f>
        <v>2014</v>
      </c>
      <c r="B4781">
        <f>MONTH('Raw Data'!C4781)</f>
        <v>7</v>
      </c>
      <c r="C4781" t="str">
        <f>TEXT('Raw Data'!C4781,"MMM-YYYY")</f>
        <v>Jul-2014</v>
      </c>
      <c r="D4781" t="str">
        <f>TEXT(Calculated_Columns!C4781,"MMMM")</f>
        <v>July</v>
      </c>
      <c r="E4781">
        <f>'Raw Data'!U4781/'Raw Data'!R4781</f>
        <v>0.16666666666666669</v>
      </c>
    </row>
    <row r="4782" spans="1:5" x14ac:dyDescent="0.3">
      <c r="A4782">
        <f>YEAR('Raw Data'!C4782)</f>
        <v>2014</v>
      </c>
      <c r="B4782">
        <f>MONTH('Raw Data'!C4782)</f>
        <v>11</v>
      </c>
      <c r="C4782" t="str">
        <f>TEXT('Raw Data'!C4782,"MMM-YYYY")</f>
        <v>Nov-2014</v>
      </c>
      <c r="D4782" t="str">
        <f>TEXT(Calculated_Columns!C4782,"MMMM")</f>
        <v>November</v>
      </c>
      <c r="E4782">
        <f>'Raw Data'!U4782/'Raw Data'!R4782</f>
        <v>0</v>
      </c>
    </row>
    <row r="4783" spans="1:5" x14ac:dyDescent="0.3">
      <c r="A4783">
        <f>YEAR('Raw Data'!C4783)</f>
        <v>2014</v>
      </c>
      <c r="B4783">
        <f>MONTH('Raw Data'!C4783)</f>
        <v>11</v>
      </c>
      <c r="C4783" t="str">
        <f>TEXT('Raw Data'!C4783,"MMM-YYYY")</f>
        <v>Nov-2014</v>
      </c>
      <c r="D4783" t="str">
        <f>TEXT(Calculated_Columns!C4783,"MMMM")</f>
        <v>November</v>
      </c>
      <c r="E4783">
        <f>'Raw Data'!U4783/'Raw Data'!R4783</f>
        <v>-1.5</v>
      </c>
    </row>
    <row r="4784" spans="1:5" x14ac:dyDescent="0.3">
      <c r="A4784">
        <f>YEAR('Raw Data'!C4784)</f>
        <v>2014</v>
      </c>
      <c r="B4784">
        <f>MONTH('Raw Data'!C4784)</f>
        <v>11</v>
      </c>
      <c r="C4784" t="str">
        <f>TEXT('Raw Data'!C4784,"MMM-YYYY")</f>
        <v>Nov-2014</v>
      </c>
      <c r="D4784" t="str">
        <f>TEXT(Calculated_Columns!C4784,"MMMM")</f>
        <v>November</v>
      </c>
      <c r="E4784">
        <f>'Raw Data'!U4784/'Raw Data'!R4784</f>
        <v>8.7499999999999994E-2</v>
      </c>
    </row>
    <row r="4785" spans="1:5" x14ac:dyDescent="0.3">
      <c r="A4785">
        <f>YEAR('Raw Data'!C4785)</f>
        <v>2017</v>
      </c>
      <c r="B4785">
        <f>MONTH('Raw Data'!C4785)</f>
        <v>1</v>
      </c>
      <c r="C4785" t="str">
        <f>TEXT('Raw Data'!C4785,"MMM-YYYY")</f>
        <v>Jan-2017</v>
      </c>
      <c r="D4785" t="str">
        <f>TEXT(Calculated_Columns!C4785,"MMMM")</f>
        <v>January</v>
      </c>
      <c r="E4785">
        <f>'Raw Data'!U4785/'Raw Data'!R4785</f>
        <v>0.4900000000000001</v>
      </c>
    </row>
    <row r="4786" spans="1:5" x14ac:dyDescent="0.3">
      <c r="A4786">
        <f>YEAR('Raw Data'!C4786)</f>
        <v>2015</v>
      </c>
      <c r="B4786">
        <f>MONTH('Raw Data'!C4786)</f>
        <v>12</v>
      </c>
      <c r="C4786" t="str">
        <f>TEXT('Raw Data'!C4786,"MMM-YYYY")</f>
        <v>Dec-2015</v>
      </c>
      <c r="D4786" t="str">
        <f>TEXT(Calculated_Columns!C4786,"MMMM")</f>
        <v>December</v>
      </c>
      <c r="E4786">
        <f>'Raw Data'!U4786/'Raw Data'!R4786</f>
        <v>8.7499999999999994E-2</v>
      </c>
    </row>
    <row r="4787" spans="1:5" x14ac:dyDescent="0.3">
      <c r="A4787">
        <f>YEAR('Raw Data'!C4787)</f>
        <v>2015</v>
      </c>
      <c r="B4787">
        <f>MONTH('Raw Data'!C4787)</f>
        <v>12</v>
      </c>
      <c r="C4787" t="str">
        <f>TEXT('Raw Data'!C4787,"MMM-YYYY")</f>
        <v>Dec-2015</v>
      </c>
      <c r="D4787" t="str">
        <f>TEXT(Calculated_Columns!C4787,"MMMM")</f>
        <v>December</v>
      </c>
      <c r="E4787">
        <f>'Raw Data'!U4787/'Raw Data'!R4787</f>
        <v>-2.0666666666666669</v>
      </c>
    </row>
    <row r="4788" spans="1:5" x14ac:dyDescent="0.3">
      <c r="A4788">
        <f>YEAR('Raw Data'!C4788)</f>
        <v>2015</v>
      </c>
      <c r="B4788">
        <f>MONTH('Raw Data'!C4788)</f>
        <v>12</v>
      </c>
      <c r="C4788" t="str">
        <f>TEXT('Raw Data'!C4788,"MMM-YYYY")</f>
        <v>Dec-2015</v>
      </c>
      <c r="D4788" t="str">
        <f>TEXT(Calculated_Columns!C4788,"MMMM")</f>
        <v>December</v>
      </c>
      <c r="E4788">
        <f>'Raw Data'!U4788/'Raw Data'!R4788</f>
        <v>0.1125</v>
      </c>
    </row>
    <row r="4789" spans="1:5" x14ac:dyDescent="0.3">
      <c r="A4789">
        <f>YEAR('Raw Data'!C4789)</f>
        <v>2015</v>
      </c>
      <c r="B4789">
        <f>MONTH('Raw Data'!C4789)</f>
        <v>12</v>
      </c>
      <c r="C4789" t="str">
        <f>TEXT('Raw Data'!C4789,"MMM-YYYY")</f>
        <v>Dec-2015</v>
      </c>
      <c r="D4789" t="str">
        <f>TEXT(Calculated_Columns!C4789,"MMMM")</f>
        <v>December</v>
      </c>
      <c r="E4789">
        <f>'Raw Data'!U4789/'Raw Data'!R4789</f>
        <v>-0.1125</v>
      </c>
    </row>
    <row r="4790" spans="1:5" x14ac:dyDescent="0.3">
      <c r="A4790">
        <f>YEAR('Raw Data'!C4790)</f>
        <v>2015</v>
      </c>
      <c r="B4790">
        <f>MONTH('Raw Data'!C4790)</f>
        <v>12</v>
      </c>
      <c r="C4790" t="str">
        <f>TEXT('Raw Data'!C4790,"MMM-YYYY")</f>
        <v>Dec-2015</v>
      </c>
      <c r="D4790" t="str">
        <f>TEXT(Calculated_Columns!C4790,"MMMM")</f>
        <v>December</v>
      </c>
      <c r="E4790">
        <f>'Raw Data'!U4790/'Raw Data'!R4790</f>
        <v>0.28750000000000003</v>
      </c>
    </row>
    <row r="4791" spans="1:5" x14ac:dyDescent="0.3">
      <c r="A4791">
        <f>YEAR('Raw Data'!C4791)</f>
        <v>2015</v>
      </c>
      <c r="B4791">
        <f>MONTH('Raw Data'!C4791)</f>
        <v>12</v>
      </c>
      <c r="C4791" t="str">
        <f>TEXT('Raw Data'!C4791,"MMM-YYYY")</f>
        <v>Dec-2015</v>
      </c>
      <c r="D4791" t="str">
        <f>TEXT(Calculated_Columns!C4791,"MMMM")</f>
        <v>December</v>
      </c>
      <c r="E4791">
        <f>'Raw Data'!U4791/'Raw Data'!R4791</f>
        <v>0.19999999999999998</v>
      </c>
    </row>
    <row r="4792" spans="1:5" x14ac:dyDescent="0.3">
      <c r="A4792">
        <f>YEAR('Raw Data'!C4792)</f>
        <v>2015</v>
      </c>
      <c r="B4792">
        <f>MONTH('Raw Data'!C4792)</f>
        <v>12</v>
      </c>
      <c r="C4792" t="str">
        <f>TEXT('Raw Data'!C4792,"MMM-YYYY")</f>
        <v>Dec-2015</v>
      </c>
      <c r="D4792" t="str">
        <f>TEXT(Calculated_Columns!C4792,"MMMM")</f>
        <v>December</v>
      </c>
      <c r="E4792">
        <f>'Raw Data'!U4792/'Raw Data'!R4792</f>
        <v>-0.68</v>
      </c>
    </row>
    <row r="4793" spans="1:5" x14ac:dyDescent="0.3">
      <c r="A4793">
        <f>YEAR('Raw Data'!C4793)</f>
        <v>2015</v>
      </c>
      <c r="B4793">
        <f>MONTH('Raw Data'!C4793)</f>
        <v>12</v>
      </c>
      <c r="C4793" t="str">
        <f>TEXT('Raw Data'!C4793,"MMM-YYYY")</f>
        <v>Dec-2015</v>
      </c>
      <c r="D4793" t="str">
        <f>TEXT(Calculated_Columns!C4793,"MMMM")</f>
        <v>December</v>
      </c>
      <c r="E4793">
        <f>'Raw Data'!U4793/'Raw Data'!R4793</f>
        <v>0.33749999999999997</v>
      </c>
    </row>
    <row r="4794" spans="1:5" x14ac:dyDescent="0.3">
      <c r="A4794">
        <f>YEAR('Raw Data'!C4794)</f>
        <v>2015</v>
      </c>
      <c r="B4794">
        <f>MONTH('Raw Data'!C4794)</f>
        <v>12</v>
      </c>
      <c r="C4794" t="str">
        <f>TEXT('Raw Data'!C4794,"MMM-YYYY")</f>
        <v>Dec-2015</v>
      </c>
      <c r="D4794" t="str">
        <f>TEXT(Calculated_Columns!C4794,"MMMM")</f>
        <v>December</v>
      </c>
      <c r="E4794">
        <f>'Raw Data'!U4794/'Raw Data'!R4794</f>
        <v>0.35</v>
      </c>
    </row>
    <row r="4795" spans="1:5" x14ac:dyDescent="0.3">
      <c r="A4795">
        <f>YEAR('Raw Data'!C4795)</f>
        <v>2015</v>
      </c>
      <c r="B4795">
        <f>MONTH('Raw Data'!C4795)</f>
        <v>6</v>
      </c>
      <c r="C4795" t="str">
        <f>TEXT('Raw Data'!C4795,"MMM-YYYY")</f>
        <v>Jun-2015</v>
      </c>
      <c r="D4795" t="str">
        <f>TEXT(Calculated_Columns!C4795,"MMMM")</f>
        <v>June</v>
      </c>
      <c r="E4795">
        <f>'Raw Data'!U4795/'Raw Data'!R4795</f>
        <v>0.44999999999999996</v>
      </c>
    </row>
    <row r="4796" spans="1:5" x14ac:dyDescent="0.3">
      <c r="A4796">
        <f>YEAR('Raw Data'!C4796)</f>
        <v>2015</v>
      </c>
      <c r="B4796">
        <f>MONTH('Raw Data'!C4796)</f>
        <v>3</v>
      </c>
      <c r="C4796" t="str">
        <f>TEXT('Raw Data'!C4796,"MMM-YYYY")</f>
        <v>Mar-2015</v>
      </c>
      <c r="D4796" t="str">
        <f>TEXT(Calculated_Columns!C4796,"MMMM")</f>
        <v>March</v>
      </c>
      <c r="E4796">
        <f>'Raw Data'!U4796/'Raw Data'!R4796</f>
        <v>0.42</v>
      </c>
    </row>
    <row r="4797" spans="1:5" x14ac:dyDescent="0.3">
      <c r="A4797">
        <f>YEAR('Raw Data'!C4797)</f>
        <v>2015</v>
      </c>
      <c r="B4797">
        <f>MONTH('Raw Data'!C4797)</f>
        <v>8</v>
      </c>
      <c r="C4797" t="str">
        <f>TEXT('Raw Data'!C4797,"MMM-YYYY")</f>
        <v>Aug-2015</v>
      </c>
      <c r="D4797" t="str">
        <f>TEXT(Calculated_Columns!C4797,"MMMM")</f>
        <v>August</v>
      </c>
      <c r="E4797">
        <f>'Raw Data'!U4797/'Raw Data'!R4797</f>
        <v>0.48</v>
      </c>
    </row>
    <row r="4798" spans="1:5" x14ac:dyDescent="0.3">
      <c r="A4798">
        <f>YEAR('Raw Data'!C4798)</f>
        <v>2016</v>
      </c>
      <c r="B4798">
        <f>MONTH('Raw Data'!C4798)</f>
        <v>5</v>
      </c>
      <c r="C4798" t="str">
        <f>TEXT('Raw Data'!C4798,"MMM-YYYY")</f>
        <v>May-2016</v>
      </c>
      <c r="D4798" t="str">
        <f>TEXT(Calculated_Columns!C4798,"MMMM")</f>
        <v>May</v>
      </c>
      <c r="E4798">
        <f>'Raw Data'!U4798/'Raw Data'!R4798</f>
        <v>-0.76666666666666661</v>
      </c>
    </row>
    <row r="4799" spans="1:5" x14ac:dyDescent="0.3">
      <c r="A4799">
        <f>YEAR('Raw Data'!C4799)</f>
        <v>2016</v>
      </c>
      <c r="B4799">
        <f>MONTH('Raw Data'!C4799)</f>
        <v>5</v>
      </c>
      <c r="C4799" t="str">
        <f>TEXT('Raw Data'!C4799,"MMM-YYYY")</f>
        <v>May-2016</v>
      </c>
      <c r="D4799" t="str">
        <f>TEXT(Calculated_Columns!C4799,"MMMM")</f>
        <v>May</v>
      </c>
      <c r="E4799">
        <f>'Raw Data'!U4799/'Raw Data'!R4799</f>
        <v>0.35000000000000003</v>
      </c>
    </row>
    <row r="4800" spans="1:5" x14ac:dyDescent="0.3">
      <c r="A4800">
        <f>YEAR('Raw Data'!C4800)</f>
        <v>2016</v>
      </c>
      <c r="B4800">
        <f>MONTH('Raw Data'!C4800)</f>
        <v>5</v>
      </c>
      <c r="C4800" t="str">
        <f>TEXT('Raw Data'!C4800,"MMM-YYYY")</f>
        <v>May-2016</v>
      </c>
      <c r="D4800" t="str">
        <f>TEXT(Calculated_Columns!C4800,"MMMM")</f>
        <v>May</v>
      </c>
      <c r="E4800">
        <f>'Raw Data'!U4800/'Raw Data'!R4800</f>
        <v>0.27499999999999997</v>
      </c>
    </row>
    <row r="4801" spans="1:5" x14ac:dyDescent="0.3">
      <c r="A4801">
        <f>YEAR('Raw Data'!C4801)</f>
        <v>2016</v>
      </c>
      <c r="B4801">
        <f>MONTH('Raw Data'!C4801)</f>
        <v>5</v>
      </c>
      <c r="C4801" t="str">
        <f>TEXT('Raw Data'!C4801,"MMM-YYYY")</f>
        <v>May-2016</v>
      </c>
      <c r="D4801" t="str">
        <f>TEXT(Calculated_Columns!C4801,"MMMM")</f>
        <v>May</v>
      </c>
      <c r="E4801">
        <f>'Raw Data'!U4801/'Raw Data'!R4801</f>
        <v>0.1</v>
      </c>
    </row>
    <row r="4802" spans="1:5" x14ac:dyDescent="0.3">
      <c r="A4802">
        <f>YEAR('Raw Data'!C4802)</f>
        <v>2016</v>
      </c>
      <c r="B4802">
        <f>MONTH('Raw Data'!C4802)</f>
        <v>5</v>
      </c>
      <c r="C4802" t="str">
        <f>TEXT('Raw Data'!C4802,"MMM-YYYY")</f>
        <v>May-2016</v>
      </c>
      <c r="D4802" t="str">
        <f>TEXT(Calculated_Columns!C4802,"MMMM")</f>
        <v>May</v>
      </c>
      <c r="E4802">
        <f>'Raw Data'!U4802/'Raw Data'!R4802</f>
        <v>8.7500000000000008E-2</v>
      </c>
    </row>
    <row r="4803" spans="1:5" x14ac:dyDescent="0.3">
      <c r="A4803">
        <f>YEAR('Raw Data'!C4803)</f>
        <v>2016</v>
      </c>
      <c r="B4803">
        <f>MONTH('Raw Data'!C4803)</f>
        <v>5</v>
      </c>
      <c r="C4803" t="str">
        <f>TEXT('Raw Data'!C4803,"MMM-YYYY")</f>
        <v>May-2016</v>
      </c>
      <c r="D4803" t="str">
        <f>TEXT(Calculated_Columns!C4803,"MMMM")</f>
        <v>May</v>
      </c>
      <c r="E4803">
        <f>'Raw Data'!U4803/'Raw Data'!R4803</f>
        <v>-0.73333333333333328</v>
      </c>
    </row>
    <row r="4804" spans="1:5" x14ac:dyDescent="0.3">
      <c r="A4804">
        <f>YEAR('Raw Data'!C4804)</f>
        <v>2016</v>
      </c>
      <c r="B4804">
        <f>MONTH('Raw Data'!C4804)</f>
        <v>5</v>
      </c>
      <c r="C4804" t="str">
        <f>TEXT('Raw Data'!C4804,"MMM-YYYY")</f>
        <v>May-2016</v>
      </c>
      <c r="D4804" t="str">
        <f>TEXT(Calculated_Columns!C4804,"MMMM")</f>
        <v>May</v>
      </c>
      <c r="E4804">
        <f>'Raw Data'!U4804/'Raw Data'!R4804</f>
        <v>-0.73333333333333339</v>
      </c>
    </row>
    <row r="4805" spans="1:5" x14ac:dyDescent="0.3">
      <c r="A4805">
        <f>YEAR('Raw Data'!C4805)</f>
        <v>2017</v>
      </c>
      <c r="B4805">
        <f>MONTH('Raw Data'!C4805)</f>
        <v>7</v>
      </c>
      <c r="C4805" t="str">
        <f>TEXT('Raw Data'!C4805,"MMM-YYYY")</f>
        <v>Jul-2017</v>
      </c>
      <c r="D4805" t="str">
        <f>TEXT(Calculated_Columns!C4805,"MMMM")</f>
        <v>July</v>
      </c>
      <c r="E4805">
        <f>'Raw Data'!U4805/'Raw Data'!R4805</f>
        <v>-0.18333333333333332</v>
      </c>
    </row>
    <row r="4806" spans="1:5" x14ac:dyDescent="0.3">
      <c r="A4806">
        <f>YEAR('Raw Data'!C4806)</f>
        <v>2017</v>
      </c>
      <c r="B4806">
        <f>MONTH('Raw Data'!C4806)</f>
        <v>7</v>
      </c>
      <c r="C4806" t="str">
        <f>TEXT('Raw Data'!C4806,"MMM-YYYY")</f>
        <v>Jul-2017</v>
      </c>
      <c r="D4806" t="str">
        <f>TEXT(Calculated_Columns!C4806,"MMMM")</f>
        <v>July</v>
      </c>
      <c r="E4806">
        <f>'Raw Data'!U4806/'Raw Data'!R4806</f>
        <v>0.21250000000000002</v>
      </c>
    </row>
    <row r="4807" spans="1:5" x14ac:dyDescent="0.3">
      <c r="A4807">
        <f>YEAR('Raw Data'!C4807)</f>
        <v>2015</v>
      </c>
      <c r="B4807">
        <f>MONTH('Raw Data'!C4807)</f>
        <v>11</v>
      </c>
      <c r="C4807" t="str">
        <f>TEXT('Raw Data'!C4807,"MMM-YYYY")</f>
        <v>Nov-2015</v>
      </c>
      <c r="D4807" t="str">
        <f>TEXT(Calculated_Columns!C4807,"MMMM")</f>
        <v>November</v>
      </c>
      <c r="E4807">
        <f>'Raw Data'!U4807/'Raw Data'!R4807</f>
        <v>0.48000000000000009</v>
      </c>
    </row>
    <row r="4808" spans="1:5" x14ac:dyDescent="0.3">
      <c r="A4808">
        <f>YEAR('Raw Data'!C4808)</f>
        <v>2015</v>
      </c>
      <c r="B4808">
        <f>MONTH('Raw Data'!C4808)</f>
        <v>11</v>
      </c>
      <c r="C4808" t="str">
        <f>TEXT('Raw Data'!C4808,"MMM-YYYY")</f>
        <v>Nov-2015</v>
      </c>
      <c r="D4808" t="str">
        <f>TEXT(Calculated_Columns!C4808,"MMMM")</f>
        <v>November</v>
      </c>
      <c r="E4808">
        <f>'Raw Data'!U4808/'Raw Data'!R4808</f>
        <v>0.45000000000000007</v>
      </c>
    </row>
    <row r="4809" spans="1:5" x14ac:dyDescent="0.3">
      <c r="A4809">
        <f>YEAR('Raw Data'!C4809)</f>
        <v>2015</v>
      </c>
      <c r="B4809">
        <f>MONTH('Raw Data'!C4809)</f>
        <v>11</v>
      </c>
      <c r="C4809" t="str">
        <f>TEXT('Raw Data'!C4809,"MMM-YYYY")</f>
        <v>Nov-2015</v>
      </c>
      <c r="D4809" t="str">
        <f>TEXT(Calculated_Columns!C4809,"MMMM")</f>
        <v>November</v>
      </c>
      <c r="E4809">
        <f>'Raw Data'!U4809/'Raw Data'!R4809</f>
        <v>0.3</v>
      </c>
    </row>
    <row r="4810" spans="1:5" x14ac:dyDescent="0.3">
      <c r="A4810">
        <f>YEAR('Raw Data'!C4810)</f>
        <v>2014</v>
      </c>
      <c r="B4810">
        <f>MONTH('Raw Data'!C4810)</f>
        <v>11</v>
      </c>
      <c r="C4810" t="str">
        <f>TEXT('Raw Data'!C4810,"MMM-YYYY")</f>
        <v>Nov-2014</v>
      </c>
      <c r="D4810" t="str">
        <f>TEXT(Calculated_Columns!C4810,"MMMM")</f>
        <v>November</v>
      </c>
      <c r="E4810">
        <f>'Raw Data'!U4810/'Raw Data'!R4810</f>
        <v>0.33750000000000002</v>
      </c>
    </row>
    <row r="4811" spans="1:5" x14ac:dyDescent="0.3">
      <c r="A4811">
        <f>YEAR('Raw Data'!C4811)</f>
        <v>2015</v>
      </c>
      <c r="B4811">
        <f>MONTH('Raw Data'!C4811)</f>
        <v>12</v>
      </c>
      <c r="C4811" t="str">
        <f>TEXT('Raw Data'!C4811,"MMM-YYYY")</f>
        <v>Dec-2015</v>
      </c>
      <c r="D4811" t="str">
        <f>TEXT(Calculated_Columns!C4811,"MMMM")</f>
        <v>December</v>
      </c>
      <c r="E4811">
        <f>'Raw Data'!U4811/'Raw Data'!R4811</f>
        <v>0.47000000000000003</v>
      </c>
    </row>
    <row r="4812" spans="1:5" x14ac:dyDescent="0.3">
      <c r="A4812">
        <f>YEAR('Raw Data'!C4812)</f>
        <v>2015</v>
      </c>
      <c r="B4812">
        <f>MONTH('Raw Data'!C4812)</f>
        <v>12</v>
      </c>
      <c r="C4812" t="str">
        <f>TEXT('Raw Data'!C4812,"MMM-YYYY")</f>
        <v>Dec-2015</v>
      </c>
      <c r="D4812" t="str">
        <f>TEXT(Calculated_Columns!C4812,"MMMM")</f>
        <v>December</v>
      </c>
      <c r="E4812">
        <f>'Raw Data'!U4812/'Raw Data'!R4812</f>
        <v>0.3</v>
      </c>
    </row>
    <row r="4813" spans="1:5" x14ac:dyDescent="0.3">
      <c r="A4813">
        <f>YEAR('Raw Data'!C4813)</f>
        <v>2016</v>
      </c>
      <c r="B4813">
        <f>MONTH('Raw Data'!C4813)</f>
        <v>11</v>
      </c>
      <c r="C4813" t="str">
        <f>TEXT('Raw Data'!C4813,"MMM-YYYY")</f>
        <v>Nov-2016</v>
      </c>
      <c r="D4813" t="str">
        <f>TEXT(Calculated_Columns!C4813,"MMMM")</f>
        <v>November</v>
      </c>
      <c r="E4813">
        <f>'Raw Data'!U4813/'Raw Data'!R4813</f>
        <v>-5.7142857142857148E-2</v>
      </c>
    </row>
    <row r="4814" spans="1:5" x14ac:dyDescent="0.3">
      <c r="A4814">
        <f>YEAR('Raw Data'!C4814)</f>
        <v>2016</v>
      </c>
      <c r="B4814">
        <f>MONTH('Raw Data'!C4814)</f>
        <v>11</v>
      </c>
      <c r="C4814" t="str">
        <f>TEXT('Raw Data'!C4814,"MMM-YYYY")</f>
        <v>Nov-2016</v>
      </c>
      <c r="D4814" t="str">
        <f>TEXT(Calculated_Columns!C4814,"MMMM")</f>
        <v>November</v>
      </c>
      <c r="E4814">
        <f>'Raw Data'!U4814/'Raw Data'!R4814</f>
        <v>0.15</v>
      </c>
    </row>
    <row r="4815" spans="1:5" x14ac:dyDescent="0.3">
      <c r="A4815">
        <f>YEAR('Raw Data'!C4815)</f>
        <v>2016</v>
      </c>
      <c r="B4815">
        <f>MONTH('Raw Data'!C4815)</f>
        <v>11</v>
      </c>
      <c r="C4815" t="str">
        <f>TEXT('Raw Data'!C4815,"MMM-YYYY")</f>
        <v>Nov-2016</v>
      </c>
      <c r="D4815" t="str">
        <f>TEXT(Calculated_Columns!C4815,"MMMM")</f>
        <v>November</v>
      </c>
      <c r="E4815">
        <f>'Raw Data'!U4815/'Raw Data'!R4815</f>
        <v>0.19999999999999998</v>
      </c>
    </row>
    <row r="4816" spans="1:5" x14ac:dyDescent="0.3">
      <c r="A4816">
        <f>YEAR('Raw Data'!C4816)</f>
        <v>2016</v>
      </c>
      <c r="B4816">
        <f>MONTH('Raw Data'!C4816)</f>
        <v>5</v>
      </c>
      <c r="C4816" t="str">
        <f>TEXT('Raw Data'!C4816,"MMM-YYYY")</f>
        <v>May-2016</v>
      </c>
      <c r="D4816" t="str">
        <f>TEXT(Calculated_Columns!C4816,"MMMM")</f>
        <v>May</v>
      </c>
      <c r="E4816">
        <f>'Raw Data'!U4816/'Raw Data'!R4816</f>
        <v>0.45</v>
      </c>
    </row>
    <row r="4817" spans="1:5" x14ac:dyDescent="0.3">
      <c r="A4817">
        <f>YEAR('Raw Data'!C4817)</f>
        <v>2014</v>
      </c>
      <c r="B4817">
        <f>MONTH('Raw Data'!C4817)</f>
        <v>12</v>
      </c>
      <c r="C4817" t="str">
        <f>TEXT('Raw Data'!C4817,"MMM-YYYY")</f>
        <v>Dec-2014</v>
      </c>
      <c r="D4817" t="str">
        <f>TEXT(Calculated_Columns!C4817,"MMMM")</f>
        <v>December</v>
      </c>
      <c r="E4817">
        <f>'Raw Data'!U4817/'Raw Data'!R4817</f>
        <v>0.33750000000000002</v>
      </c>
    </row>
    <row r="4818" spans="1:5" x14ac:dyDescent="0.3">
      <c r="A4818">
        <f>YEAR('Raw Data'!C4818)</f>
        <v>2014</v>
      </c>
      <c r="B4818">
        <f>MONTH('Raw Data'!C4818)</f>
        <v>12</v>
      </c>
      <c r="C4818" t="str">
        <f>TEXT('Raw Data'!C4818,"MMM-YYYY")</f>
        <v>Dec-2014</v>
      </c>
      <c r="D4818" t="str">
        <f>TEXT(Calculated_Columns!C4818,"MMMM")</f>
        <v>December</v>
      </c>
      <c r="E4818">
        <f>'Raw Data'!U4818/'Raw Data'!R4818</f>
        <v>0.16250000000000001</v>
      </c>
    </row>
    <row r="4819" spans="1:5" x14ac:dyDescent="0.3">
      <c r="A4819">
        <f>YEAR('Raw Data'!C4819)</f>
        <v>2014</v>
      </c>
      <c r="B4819">
        <f>MONTH('Raw Data'!C4819)</f>
        <v>12</v>
      </c>
      <c r="C4819" t="str">
        <f>TEXT('Raw Data'!C4819,"MMM-YYYY")</f>
        <v>Dec-2014</v>
      </c>
      <c r="D4819" t="str">
        <f>TEXT(Calculated_Columns!C4819,"MMMM")</f>
        <v>December</v>
      </c>
      <c r="E4819">
        <f>'Raw Data'!U4819/'Raw Data'!R4819</f>
        <v>0.1</v>
      </c>
    </row>
    <row r="4820" spans="1:5" x14ac:dyDescent="0.3">
      <c r="A4820">
        <f>YEAR('Raw Data'!C4820)</f>
        <v>2014</v>
      </c>
      <c r="B4820">
        <f>MONTH('Raw Data'!C4820)</f>
        <v>12</v>
      </c>
      <c r="C4820" t="str">
        <f>TEXT('Raw Data'!C4820,"MMM-YYYY")</f>
        <v>Dec-2014</v>
      </c>
      <c r="D4820" t="str">
        <f>TEXT(Calculated_Columns!C4820,"MMMM")</f>
        <v>December</v>
      </c>
      <c r="E4820">
        <f>'Raw Data'!U4820/'Raw Data'!R4820</f>
        <v>-0.1875</v>
      </c>
    </row>
    <row r="4821" spans="1:5" x14ac:dyDescent="0.3">
      <c r="A4821">
        <f>YEAR('Raw Data'!C4821)</f>
        <v>2017</v>
      </c>
      <c r="B4821">
        <f>MONTH('Raw Data'!C4821)</f>
        <v>6</v>
      </c>
      <c r="C4821" t="str">
        <f>TEXT('Raw Data'!C4821,"MMM-YYYY")</f>
        <v>Jun-2017</v>
      </c>
      <c r="D4821" t="str">
        <f>TEXT(Calculated_Columns!C4821,"MMMM")</f>
        <v>June</v>
      </c>
      <c r="E4821">
        <f>'Raw Data'!U4821/'Raw Data'!R4821</f>
        <v>0.49</v>
      </c>
    </row>
    <row r="4822" spans="1:5" x14ac:dyDescent="0.3">
      <c r="A4822">
        <f>YEAR('Raw Data'!C4822)</f>
        <v>2015</v>
      </c>
      <c r="B4822">
        <f>MONTH('Raw Data'!C4822)</f>
        <v>4</v>
      </c>
      <c r="C4822" t="str">
        <f>TEXT('Raw Data'!C4822,"MMM-YYYY")</f>
        <v>Apr-2015</v>
      </c>
      <c r="D4822" t="str">
        <f>TEXT(Calculated_Columns!C4822,"MMMM")</f>
        <v>April</v>
      </c>
      <c r="E4822">
        <f>'Raw Data'!U4822/'Raw Data'!R4822</f>
        <v>-2.5500000000000003</v>
      </c>
    </row>
    <row r="4823" spans="1:5" x14ac:dyDescent="0.3">
      <c r="A4823">
        <f>YEAR('Raw Data'!C4823)</f>
        <v>2015</v>
      </c>
      <c r="B4823">
        <f>MONTH('Raw Data'!C4823)</f>
        <v>4</v>
      </c>
      <c r="C4823" t="str">
        <f>TEXT('Raw Data'!C4823,"MMM-YYYY")</f>
        <v>Apr-2015</v>
      </c>
      <c r="D4823" t="str">
        <f>TEXT(Calculated_Columns!C4823,"MMMM")</f>
        <v>April</v>
      </c>
      <c r="E4823">
        <f>'Raw Data'!U4823/'Raw Data'!R4823</f>
        <v>0.125</v>
      </c>
    </row>
    <row r="4824" spans="1:5" x14ac:dyDescent="0.3">
      <c r="A4824">
        <f>YEAR('Raw Data'!C4824)</f>
        <v>2016</v>
      </c>
      <c r="B4824">
        <f>MONTH('Raw Data'!C4824)</f>
        <v>7</v>
      </c>
      <c r="C4824" t="str">
        <f>TEXT('Raw Data'!C4824,"MMM-YYYY")</f>
        <v>Jul-2016</v>
      </c>
      <c r="D4824" t="str">
        <f>TEXT(Calculated_Columns!C4824,"MMMM")</f>
        <v>July</v>
      </c>
      <c r="E4824">
        <f>'Raw Data'!U4824/'Raw Data'!R4824</f>
        <v>-0.79999999999999993</v>
      </c>
    </row>
    <row r="4825" spans="1:5" x14ac:dyDescent="0.3">
      <c r="A4825">
        <f>YEAR('Raw Data'!C4825)</f>
        <v>2016</v>
      </c>
      <c r="B4825">
        <f>MONTH('Raw Data'!C4825)</f>
        <v>11</v>
      </c>
      <c r="C4825" t="str">
        <f>TEXT('Raw Data'!C4825,"MMM-YYYY")</f>
        <v>Nov-2016</v>
      </c>
      <c r="D4825" t="str">
        <f>TEXT(Calculated_Columns!C4825,"MMMM")</f>
        <v>November</v>
      </c>
      <c r="E4825">
        <f>'Raw Data'!U4825/'Raw Data'!R4825</f>
        <v>-0.8</v>
      </c>
    </row>
    <row r="4826" spans="1:5" x14ac:dyDescent="0.3">
      <c r="A4826">
        <f>YEAR('Raw Data'!C4826)</f>
        <v>2016</v>
      </c>
      <c r="B4826">
        <f>MONTH('Raw Data'!C4826)</f>
        <v>11</v>
      </c>
      <c r="C4826" t="str">
        <f>TEXT('Raw Data'!C4826,"MMM-YYYY")</f>
        <v>Nov-2016</v>
      </c>
      <c r="D4826" t="str">
        <f>TEXT(Calculated_Columns!C4826,"MMMM")</f>
        <v>November</v>
      </c>
      <c r="E4826">
        <f>'Raw Data'!U4826/'Raw Data'!R4826</f>
        <v>-7.1428571428571438E-2</v>
      </c>
    </row>
    <row r="4827" spans="1:5" x14ac:dyDescent="0.3">
      <c r="A4827">
        <f>YEAR('Raw Data'!C4827)</f>
        <v>2016</v>
      </c>
      <c r="B4827">
        <f>MONTH('Raw Data'!C4827)</f>
        <v>11</v>
      </c>
      <c r="C4827" t="str">
        <f>TEXT('Raw Data'!C4827,"MMM-YYYY")</f>
        <v>Nov-2016</v>
      </c>
      <c r="D4827" t="str">
        <f>TEXT(Calculated_Columns!C4827,"MMMM")</f>
        <v>November</v>
      </c>
      <c r="E4827">
        <f>'Raw Data'!U4827/'Raw Data'!R4827</f>
        <v>0.2</v>
      </c>
    </row>
    <row r="4828" spans="1:5" x14ac:dyDescent="0.3">
      <c r="A4828">
        <f>YEAR('Raw Data'!C4828)</f>
        <v>2017</v>
      </c>
      <c r="B4828">
        <f>MONTH('Raw Data'!C4828)</f>
        <v>11</v>
      </c>
      <c r="C4828" t="str">
        <f>TEXT('Raw Data'!C4828,"MMM-YYYY")</f>
        <v>Nov-2017</v>
      </c>
      <c r="D4828" t="str">
        <f>TEXT(Calculated_Columns!C4828,"MMMM")</f>
        <v>November</v>
      </c>
      <c r="E4828">
        <f>'Raw Data'!U4828/'Raw Data'!R4828</f>
        <v>0.35</v>
      </c>
    </row>
    <row r="4829" spans="1:5" x14ac:dyDescent="0.3">
      <c r="A4829">
        <f>YEAR('Raw Data'!C4829)</f>
        <v>2014</v>
      </c>
      <c r="B4829">
        <f>MONTH('Raw Data'!C4829)</f>
        <v>11</v>
      </c>
      <c r="C4829" t="str">
        <f>TEXT('Raw Data'!C4829,"MMM-YYYY")</f>
        <v>Nov-2014</v>
      </c>
      <c r="D4829" t="str">
        <f>TEXT(Calculated_Columns!C4829,"MMMM")</f>
        <v>November</v>
      </c>
      <c r="E4829">
        <f>'Raw Data'!U4829/'Raw Data'!R4829</f>
        <v>0.27999999999999997</v>
      </c>
    </row>
    <row r="4830" spans="1:5" x14ac:dyDescent="0.3">
      <c r="A4830">
        <f>YEAR('Raw Data'!C4830)</f>
        <v>2014</v>
      </c>
      <c r="B4830">
        <f>MONTH('Raw Data'!C4830)</f>
        <v>11</v>
      </c>
      <c r="C4830" t="str">
        <f>TEXT('Raw Data'!C4830,"MMM-YYYY")</f>
        <v>Nov-2014</v>
      </c>
      <c r="D4830" t="str">
        <f>TEXT(Calculated_Columns!C4830,"MMMM")</f>
        <v>November</v>
      </c>
      <c r="E4830">
        <f>'Raw Data'!U4830/'Raw Data'!R4830</f>
        <v>0.28999999999999998</v>
      </c>
    </row>
    <row r="4831" spans="1:5" x14ac:dyDescent="0.3">
      <c r="A4831">
        <f>YEAR('Raw Data'!C4831)</f>
        <v>2016</v>
      </c>
      <c r="B4831">
        <f>MONTH('Raw Data'!C4831)</f>
        <v>5</v>
      </c>
      <c r="C4831" t="str">
        <f>TEXT('Raw Data'!C4831,"MMM-YYYY")</f>
        <v>May-2016</v>
      </c>
      <c r="D4831" t="str">
        <f>TEXT(Calculated_Columns!C4831,"MMMM")</f>
        <v>May</v>
      </c>
      <c r="E4831">
        <f>'Raw Data'!U4831/'Raw Data'!R4831</f>
        <v>0.32500000000000001</v>
      </c>
    </row>
    <row r="4832" spans="1:5" x14ac:dyDescent="0.3">
      <c r="A4832">
        <f>YEAR('Raw Data'!C4832)</f>
        <v>2014</v>
      </c>
      <c r="B4832">
        <f>MONTH('Raw Data'!C4832)</f>
        <v>11</v>
      </c>
      <c r="C4832" t="str">
        <f>TEXT('Raw Data'!C4832,"MMM-YYYY")</f>
        <v>Nov-2014</v>
      </c>
      <c r="D4832" t="str">
        <f>TEXT(Calculated_Columns!C4832,"MMMM")</f>
        <v>November</v>
      </c>
      <c r="E4832">
        <f>'Raw Data'!U4832/'Raw Data'!R4832</f>
        <v>0.28000000000000003</v>
      </c>
    </row>
    <row r="4833" spans="1:5" x14ac:dyDescent="0.3">
      <c r="A4833">
        <f>YEAR('Raw Data'!C4833)</f>
        <v>2014</v>
      </c>
      <c r="B4833">
        <f>MONTH('Raw Data'!C4833)</f>
        <v>11</v>
      </c>
      <c r="C4833" t="str">
        <f>TEXT('Raw Data'!C4833,"MMM-YYYY")</f>
        <v>Nov-2014</v>
      </c>
      <c r="D4833" t="str">
        <f>TEXT(Calculated_Columns!C4833,"MMMM")</f>
        <v>November</v>
      </c>
      <c r="E4833">
        <f>'Raw Data'!U4833/'Raw Data'!R4833</f>
        <v>0.27</v>
      </c>
    </row>
    <row r="4834" spans="1:5" x14ac:dyDescent="0.3">
      <c r="A4834">
        <f>YEAR('Raw Data'!C4834)</f>
        <v>2014</v>
      </c>
      <c r="B4834">
        <f>MONTH('Raw Data'!C4834)</f>
        <v>11</v>
      </c>
      <c r="C4834" t="str">
        <f>TEXT('Raw Data'!C4834,"MMM-YYYY")</f>
        <v>Nov-2014</v>
      </c>
      <c r="D4834" t="str">
        <f>TEXT(Calculated_Columns!C4834,"MMMM")</f>
        <v>November</v>
      </c>
      <c r="E4834">
        <f>'Raw Data'!U4834/'Raw Data'!R4834</f>
        <v>0.26</v>
      </c>
    </row>
    <row r="4835" spans="1:5" x14ac:dyDescent="0.3">
      <c r="A4835">
        <f>YEAR('Raw Data'!C4835)</f>
        <v>2014</v>
      </c>
      <c r="B4835">
        <f>MONTH('Raw Data'!C4835)</f>
        <v>11</v>
      </c>
      <c r="C4835" t="str">
        <f>TEXT('Raw Data'!C4835,"MMM-YYYY")</f>
        <v>Nov-2014</v>
      </c>
      <c r="D4835" t="str">
        <f>TEXT(Calculated_Columns!C4835,"MMMM")</f>
        <v>November</v>
      </c>
      <c r="E4835">
        <f>'Raw Data'!U4835/'Raw Data'!R4835</f>
        <v>0.47</v>
      </c>
    </row>
    <row r="4836" spans="1:5" x14ac:dyDescent="0.3">
      <c r="A4836">
        <f>YEAR('Raw Data'!C4836)</f>
        <v>2017</v>
      </c>
      <c r="B4836">
        <f>MONTH('Raw Data'!C4836)</f>
        <v>10</v>
      </c>
      <c r="C4836" t="str">
        <f>TEXT('Raw Data'!C4836,"MMM-YYYY")</f>
        <v>Oct-2017</v>
      </c>
      <c r="D4836" t="str">
        <f>TEXT(Calculated_Columns!C4836,"MMMM")</f>
        <v>October</v>
      </c>
      <c r="E4836">
        <f>'Raw Data'!U4836/'Raw Data'!R4836</f>
        <v>0.33750000000000002</v>
      </c>
    </row>
    <row r="4837" spans="1:5" x14ac:dyDescent="0.3">
      <c r="A4837">
        <f>YEAR('Raw Data'!C4837)</f>
        <v>2017</v>
      </c>
      <c r="B4837">
        <f>MONTH('Raw Data'!C4837)</f>
        <v>10</v>
      </c>
      <c r="C4837" t="str">
        <f>TEXT('Raw Data'!C4837,"MMM-YYYY")</f>
        <v>Oct-2017</v>
      </c>
      <c r="D4837" t="str">
        <f>TEXT(Calculated_Columns!C4837,"MMMM")</f>
        <v>October</v>
      </c>
      <c r="E4837">
        <f>'Raw Data'!U4837/'Raw Data'!R4837</f>
        <v>0.45</v>
      </c>
    </row>
    <row r="4838" spans="1:5" x14ac:dyDescent="0.3">
      <c r="A4838">
        <f>YEAR('Raw Data'!C4838)</f>
        <v>2017</v>
      </c>
      <c r="B4838">
        <f>MONTH('Raw Data'!C4838)</f>
        <v>10</v>
      </c>
      <c r="C4838" t="str">
        <f>TEXT('Raw Data'!C4838,"MMM-YYYY")</f>
        <v>Oct-2017</v>
      </c>
      <c r="D4838" t="str">
        <f>TEXT(Calculated_Columns!C4838,"MMMM")</f>
        <v>October</v>
      </c>
      <c r="E4838">
        <f>'Raw Data'!U4838/'Raw Data'!R4838</f>
        <v>0.36249999999999999</v>
      </c>
    </row>
    <row r="4839" spans="1:5" x14ac:dyDescent="0.3">
      <c r="A4839">
        <f>YEAR('Raw Data'!C4839)</f>
        <v>2017</v>
      </c>
      <c r="B4839">
        <f>MONTH('Raw Data'!C4839)</f>
        <v>6</v>
      </c>
      <c r="C4839" t="str">
        <f>TEXT('Raw Data'!C4839,"MMM-YYYY")</f>
        <v>Jun-2017</v>
      </c>
      <c r="D4839" t="str">
        <f>TEXT(Calculated_Columns!C4839,"MMMM")</f>
        <v>June</v>
      </c>
      <c r="E4839">
        <f>'Raw Data'!U4839/'Raw Data'!R4839</f>
        <v>-0.7</v>
      </c>
    </row>
    <row r="4840" spans="1:5" x14ac:dyDescent="0.3">
      <c r="A4840">
        <f>YEAR('Raw Data'!C4840)</f>
        <v>2017</v>
      </c>
      <c r="B4840">
        <f>MONTH('Raw Data'!C4840)</f>
        <v>6</v>
      </c>
      <c r="C4840" t="str">
        <f>TEXT('Raw Data'!C4840,"MMM-YYYY")</f>
        <v>Jun-2017</v>
      </c>
      <c r="D4840" t="str">
        <f>TEXT(Calculated_Columns!C4840,"MMMM")</f>
        <v>June</v>
      </c>
      <c r="E4840">
        <f>'Raw Data'!U4840/'Raw Data'!R4840</f>
        <v>0.36249999999999999</v>
      </c>
    </row>
    <row r="4841" spans="1:5" x14ac:dyDescent="0.3">
      <c r="A4841">
        <f>YEAR('Raw Data'!C4841)</f>
        <v>2017</v>
      </c>
      <c r="B4841">
        <f>MONTH('Raw Data'!C4841)</f>
        <v>6</v>
      </c>
      <c r="C4841" t="str">
        <f>TEXT('Raw Data'!C4841,"MMM-YYYY")</f>
        <v>Jun-2017</v>
      </c>
      <c r="D4841" t="str">
        <f>TEXT(Calculated_Columns!C4841,"MMMM")</f>
        <v>June</v>
      </c>
      <c r="E4841">
        <f>'Raw Data'!U4841/'Raw Data'!R4841</f>
        <v>-0.21666666666666665</v>
      </c>
    </row>
    <row r="4842" spans="1:5" x14ac:dyDescent="0.3">
      <c r="A4842">
        <f>YEAR('Raw Data'!C4842)</f>
        <v>2017</v>
      </c>
      <c r="B4842">
        <f>MONTH('Raw Data'!C4842)</f>
        <v>11</v>
      </c>
      <c r="C4842" t="str">
        <f>TEXT('Raw Data'!C4842,"MMM-YYYY")</f>
        <v>Nov-2017</v>
      </c>
      <c r="D4842" t="str">
        <f>TEXT(Calculated_Columns!C4842,"MMMM")</f>
        <v>November</v>
      </c>
      <c r="E4842">
        <f>'Raw Data'!U4842/'Raw Data'!R4842</f>
        <v>0.42000000000000004</v>
      </c>
    </row>
    <row r="4843" spans="1:5" x14ac:dyDescent="0.3">
      <c r="A4843">
        <f>YEAR('Raw Data'!C4843)</f>
        <v>2016</v>
      </c>
      <c r="B4843">
        <f>MONTH('Raw Data'!C4843)</f>
        <v>12</v>
      </c>
      <c r="C4843" t="str">
        <f>TEXT('Raw Data'!C4843,"MMM-YYYY")</f>
        <v>Dec-2016</v>
      </c>
      <c r="D4843" t="str">
        <f>TEXT(Calculated_Columns!C4843,"MMMM")</f>
        <v>December</v>
      </c>
      <c r="E4843">
        <f>'Raw Data'!U4843/'Raw Data'!R4843</f>
        <v>-0.73333333333333328</v>
      </c>
    </row>
    <row r="4844" spans="1:5" x14ac:dyDescent="0.3">
      <c r="A4844">
        <f>YEAR('Raw Data'!C4844)</f>
        <v>2017</v>
      </c>
      <c r="B4844">
        <f>MONTH('Raw Data'!C4844)</f>
        <v>9</v>
      </c>
      <c r="C4844" t="str">
        <f>TEXT('Raw Data'!C4844,"MMM-YYYY")</f>
        <v>Sep-2017</v>
      </c>
      <c r="D4844" t="str">
        <f>TEXT(Calculated_Columns!C4844,"MMMM")</f>
        <v>September</v>
      </c>
      <c r="E4844">
        <f>'Raw Data'!U4844/'Raw Data'!R4844</f>
        <v>-0.22500000000000001</v>
      </c>
    </row>
    <row r="4845" spans="1:5" x14ac:dyDescent="0.3">
      <c r="A4845">
        <f>YEAR('Raw Data'!C4845)</f>
        <v>2016</v>
      </c>
      <c r="B4845">
        <f>MONTH('Raw Data'!C4845)</f>
        <v>11</v>
      </c>
      <c r="C4845" t="str">
        <f>TEXT('Raw Data'!C4845,"MMM-YYYY")</f>
        <v>Nov-2016</v>
      </c>
      <c r="D4845" t="str">
        <f>TEXT(Calculated_Columns!C4845,"MMMM")</f>
        <v>November</v>
      </c>
      <c r="E4845">
        <f>'Raw Data'!U4845/'Raw Data'!R4845</f>
        <v>0.02</v>
      </c>
    </row>
    <row r="4846" spans="1:5" x14ac:dyDescent="0.3">
      <c r="A4846">
        <f>YEAR('Raw Data'!C4846)</f>
        <v>2014</v>
      </c>
      <c r="B4846">
        <f>MONTH('Raw Data'!C4846)</f>
        <v>4</v>
      </c>
      <c r="C4846" t="str">
        <f>TEXT('Raw Data'!C4846,"MMM-YYYY")</f>
        <v>Apr-2014</v>
      </c>
      <c r="D4846" t="str">
        <f>TEXT(Calculated_Columns!C4846,"MMMM")</f>
        <v>April</v>
      </c>
      <c r="E4846">
        <f>'Raw Data'!U4846/'Raw Data'!R4846</f>
        <v>0.3125</v>
      </c>
    </row>
    <row r="4847" spans="1:5" x14ac:dyDescent="0.3">
      <c r="A4847">
        <f>YEAR('Raw Data'!C4847)</f>
        <v>2015</v>
      </c>
      <c r="B4847">
        <f>MONTH('Raw Data'!C4847)</f>
        <v>7</v>
      </c>
      <c r="C4847" t="str">
        <f>TEXT('Raw Data'!C4847,"MMM-YYYY")</f>
        <v>Jul-2015</v>
      </c>
      <c r="D4847" t="str">
        <f>TEXT(Calculated_Columns!C4847,"MMMM")</f>
        <v>July</v>
      </c>
      <c r="E4847">
        <f>'Raw Data'!U4847/'Raw Data'!R4847</f>
        <v>0.35</v>
      </c>
    </row>
    <row r="4848" spans="1:5" x14ac:dyDescent="0.3">
      <c r="A4848">
        <f>YEAR('Raw Data'!C4848)</f>
        <v>2014</v>
      </c>
      <c r="B4848">
        <f>MONTH('Raw Data'!C4848)</f>
        <v>6</v>
      </c>
      <c r="C4848" t="str">
        <f>TEXT('Raw Data'!C4848,"MMM-YYYY")</f>
        <v>Jun-2014</v>
      </c>
      <c r="D4848" t="str">
        <f>TEXT(Calculated_Columns!C4848,"MMMM")</f>
        <v>June</v>
      </c>
      <c r="E4848">
        <f>'Raw Data'!U4848/'Raw Data'!R4848</f>
        <v>7.5000000000000011E-2</v>
      </c>
    </row>
    <row r="4849" spans="1:5" x14ac:dyDescent="0.3">
      <c r="A4849">
        <f>YEAR('Raw Data'!C4849)</f>
        <v>2014</v>
      </c>
      <c r="B4849">
        <f>MONTH('Raw Data'!C4849)</f>
        <v>6</v>
      </c>
      <c r="C4849" t="str">
        <f>TEXT('Raw Data'!C4849,"MMM-YYYY")</f>
        <v>Jun-2014</v>
      </c>
      <c r="D4849" t="str">
        <f>TEXT(Calculated_Columns!C4849,"MMMM")</f>
        <v>June</v>
      </c>
      <c r="E4849">
        <f>'Raw Data'!U4849/'Raw Data'!R4849</f>
        <v>0.25</v>
      </c>
    </row>
    <row r="4850" spans="1:5" x14ac:dyDescent="0.3">
      <c r="A4850">
        <f>YEAR('Raw Data'!C4850)</f>
        <v>2014</v>
      </c>
      <c r="B4850">
        <f>MONTH('Raw Data'!C4850)</f>
        <v>6</v>
      </c>
      <c r="C4850" t="str">
        <f>TEXT('Raw Data'!C4850,"MMM-YYYY")</f>
        <v>Jun-2014</v>
      </c>
      <c r="D4850" t="str">
        <f>TEXT(Calculated_Columns!C4850,"MMMM")</f>
        <v>June</v>
      </c>
      <c r="E4850">
        <f>'Raw Data'!U4850/'Raw Data'!R4850</f>
        <v>8.7500000000000008E-2</v>
      </c>
    </row>
    <row r="4851" spans="1:5" x14ac:dyDescent="0.3">
      <c r="A4851">
        <f>YEAR('Raw Data'!C4851)</f>
        <v>2014</v>
      </c>
      <c r="B4851">
        <f>MONTH('Raw Data'!C4851)</f>
        <v>9</v>
      </c>
      <c r="C4851" t="str">
        <f>TEXT('Raw Data'!C4851,"MMM-YYYY")</f>
        <v>Sep-2014</v>
      </c>
      <c r="D4851" t="str">
        <f>TEXT(Calculated_Columns!C4851,"MMMM")</f>
        <v>September</v>
      </c>
      <c r="E4851">
        <f>'Raw Data'!U4851/'Raw Data'!R4851</f>
        <v>0.45</v>
      </c>
    </row>
    <row r="4852" spans="1:5" x14ac:dyDescent="0.3">
      <c r="A4852">
        <f>YEAR('Raw Data'!C4852)</f>
        <v>2014</v>
      </c>
      <c r="B4852">
        <f>MONTH('Raw Data'!C4852)</f>
        <v>9</v>
      </c>
      <c r="C4852" t="str">
        <f>TEXT('Raw Data'!C4852,"MMM-YYYY")</f>
        <v>Sep-2014</v>
      </c>
      <c r="D4852" t="str">
        <f>TEXT(Calculated_Columns!C4852,"MMMM")</f>
        <v>September</v>
      </c>
      <c r="E4852">
        <f>'Raw Data'!U4852/'Raw Data'!R4852</f>
        <v>0.125</v>
      </c>
    </row>
    <row r="4853" spans="1:5" x14ac:dyDescent="0.3">
      <c r="A4853">
        <f>YEAR('Raw Data'!C4853)</f>
        <v>2014</v>
      </c>
      <c r="B4853">
        <f>MONTH('Raw Data'!C4853)</f>
        <v>9</v>
      </c>
      <c r="C4853" t="str">
        <f>TEXT('Raw Data'!C4853,"MMM-YYYY")</f>
        <v>Sep-2014</v>
      </c>
      <c r="D4853" t="str">
        <f>TEXT(Calculated_Columns!C4853,"MMMM")</f>
        <v>September</v>
      </c>
      <c r="E4853">
        <f>'Raw Data'!U4853/'Raw Data'!R4853</f>
        <v>0.30000000000000004</v>
      </c>
    </row>
    <row r="4854" spans="1:5" x14ac:dyDescent="0.3">
      <c r="A4854">
        <f>YEAR('Raw Data'!C4854)</f>
        <v>2014</v>
      </c>
      <c r="B4854">
        <f>MONTH('Raw Data'!C4854)</f>
        <v>9</v>
      </c>
      <c r="C4854" t="str">
        <f>TEXT('Raw Data'!C4854,"MMM-YYYY")</f>
        <v>Sep-2014</v>
      </c>
      <c r="D4854" t="str">
        <f>TEXT(Calculated_Columns!C4854,"MMMM")</f>
        <v>September</v>
      </c>
      <c r="E4854">
        <f>'Raw Data'!U4854/'Raw Data'!R4854</f>
        <v>3.9999999999999994E-2</v>
      </c>
    </row>
    <row r="4855" spans="1:5" x14ac:dyDescent="0.3">
      <c r="A4855">
        <f>YEAR('Raw Data'!C4855)</f>
        <v>2014</v>
      </c>
      <c r="B4855">
        <f>MONTH('Raw Data'!C4855)</f>
        <v>12</v>
      </c>
      <c r="C4855" t="str">
        <f>TEXT('Raw Data'!C4855,"MMM-YYYY")</f>
        <v>Dec-2014</v>
      </c>
      <c r="D4855" t="str">
        <f>TEXT(Calculated_Columns!C4855,"MMMM")</f>
        <v>December</v>
      </c>
      <c r="E4855">
        <f>'Raw Data'!U4855/'Raw Data'!R4855</f>
        <v>0.36000000000000004</v>
      </c>
    </row>
    <row r="4856" spans="1:5" x14ac:dyDescent="0.3">
      <c r="A4856">
        <f>YEAR('Raw Data'!C4856)</f>
        <v>2014</v>
      </c>
      <c r="B4856">
        <f>MONTH('Raw Data'!C4856)</f>
        <v>12</v>
      </c>
      <c r="C4856" t="str">
        <f>TEXT('Raw Data'!C4856,"MMM-YYYY")</f>
        <v>Dec-2014</v>
      </c>
      <c r="D4856" t="str">
        <f>TEXT(Calculated_Columns!C4856,"MMMM")</f>
        <v>December</v>
      </c>
      <c r="E4856">
        <f>'Raw Data'!U4856/'Raw Data'!R4856</f>
        <v>7.0000000000000007E-2</v>
      </c>
    </row>
    <row r="4857" spans="1:5" x14ac:dyDescent="0.3">
      <c r="A4857">
        <f>YEAR('Raw Data'!C4857)</f>
        <v>2014</v>
      </c>
      <c r="B4857">
        <f>MONTH('Raw Data'!C4857)</f>
        <v>12</v>
      </c>
      <c r="C4857" t="str">
        <f>TEXT('Raw Data'!C4857,"MMM-YYYY")</f>
        <v>Dec-2014</v>
      </c>
      <c r="D4857" t="str">
        <f>TEXT(Calculated_Columns!C4857,"MMMM")</f>
        <v>December</v>
      </c>
      <c r="E4857">
        <f>'Raw Data'!U4857/'Raw Data'!R4857</f>
        <v>0.48</v>
      </c>
    </row>
    <row r="4858" spans="1:5" x14ac:dyDescent="0.3">
      <c r="A4858">
        <f>YEAR('Raw Data'!C4858)</f>
        <v>2015</v>
      </c>
      <c r="B4858">
        <f>MONTH('Raw Data'!C4858)</f>
        <v>1</v>
      </c>
      <c r="C4858" t="str">
        <f>TEXT('Raw Data'!C4858,"MMM-YYYY")</f>
        <v>Jan-2015</v>
      </c>
      <c r="D4858" t="str">
        <f>TEXT(Calculated_Columns!C4858,"MMMM")</f>
        <v>January</v>
      </c>
      <c r="E4858">
        <f>'Raw Data'!U4858/'Raw Data'!R4858</f>
        <v>0.35000000000000003</v>
      </c>
    </row>
    <row r="4859" spans="1:5" x14ac:dyDescent="0.3">
      <c r="A4859">
        <f>YEAR('Raw Data'!C4859)</f>
        <v>2015</v>
      </c>
      <c r="B4859">
        <f>MONTH('Raw Data'!C4859)</f>
        <v>1</v>
      </c>
      <c r="C4859" t="str">
        <f>TEXT('Raw Data'!C4859,"MMM-YYYY")</f>
        <v>Jan-2015</v>
      </c>
      <c r="D4859" t="str">
        <f>TEXT(Calculated_Columns!C4859,"MMMM")</f>
        <v>January</v>
      </c>
      <c r="E4859">
        <f>'Raw Data'!U4859/'Raw Data'!R4859</f>
        <v>0.49000000000000005</v>
      </c>
    </row>
    <row r="4860" spans="1:5" x14ac:dyDescent="0.3">
      <c r="A4860">
        <f>YEAR('Raw Data'!C4860)</f>
        <v>2015</v>
      </c>
      <c r="B4860">
        <f>MONTH('Raw Data'!C4860)</f>
        <v>1</v>
      </c>
      <c r="C4860" t="str">
        <f>TEXT('Raw Data'!C4860,"MMM-YYYY")</f>
        <v>Jan-2015</v>
      </c>
      <c r="D4860" t="str">
        <f>TEXT(Calculated_Columns!C4860,"MMMM")</f>
        <v>January</v>
      </c>
      <c r="E4860">
        <f>'Raw Data'!U4860/'Raw Data'!R4860</f>
        <v>0.19999999999999998</v>
      </c>
    </row>
    <row r="4861" spans="1:5" x14ac:dyDescent="0.3">
      <c r="A4861">
        <f>YEAR('Raw Data'!C4861)</f>
        <v>2017</v>
      </c>
      <c r="B4861">
        <f>MONTH('Raw Data'!C4861)</f>
        <v>12</v>
      </c>
      <c r="C4861" t="str">
        <f>TEXT('Raw Data'!C4861,"MMM-YYYY")</f>
        <v>Dec-2017</v>
      </c>
      <c r="D4861" t="str">
        <f>TEXT(Calculated_Columns!C4861,"MMMM")</f>
        <v>December</v>
      </c>
      <c r="E4861">
        <f>'Raw Data'!U4861/'Raw Data'!R4861</f>
        <v>0.1</v>
      </c>
    </row>
    <row r="4862" spans="1:5" x14ac:dyDescent="0.3">
      <c r="A4862">
        <f>YEAR('Raw Data'!C4862)</f>
        <v>2016</v>
      </c>
      <c r="B4862">
        <f>MONTH('Raw Data'!C4862)</f>
        <v>12</v>
      </c>
      <c r="C4862" t="str">
        <f>TEXT('Raw Data'!C4862,"MMM-YYYY")</f>
        <v>Dec-2016</v>
      </c>
      <c r="D4862" t="str">
        <f>TEXT(Calculated_Columns!C4862,"MMMM")</f>
        <v>December</v>
      </c>
      <c r="E4862">
        <f>'Raw Data'!U4862/'Raw Data'!R4862</f>
        <v>0.47000000000000003</v>
      </c>
    </row>
    <row r="4863" spans="1:5" x14ac:dyDescent="0.3">
      <c r="A4863">
        <f>YEAR('Raw Data'!C4863)</f>
        <v>2014</v>
      </c>
      <c r="B4863">
        <f>MONTH('Raw Data'!C4863)</f>
        <v>4</v>
      </c>
      <c r="C4863" t="str">
        <f>TEXT('Raw Data'!C4863,"MMM-YYYY")</f>
        <v>Apr-2014</v>
      </c>
      <c r="D4863" t="str">
        <f>TEXT(Calculated_Columns!C4863,"MMMM")</f>
        <v>April</v>
      </c>
      <c r="E4863">
        <f>'Raw Data'!U4863/'Raw Data'!R4863</f>
        <v>0.35000000000000003</v>
      </c>
    </row>
    <row r="4864" spans="1:5" x14ac:dyDescent="0.3">
      <c r="A4864">
        <f>YEAR('Raw Data'!C4864)</f>
        <v>2016</v>
      </c>
      <c r="B4864">
        <f>MONTH('Raw Data'!C4864)</f>
        <v>11</v>
      </c>
      <c r="C4864" t="str">
        <f>TEXT('Raw Data'!C4864,"MMM-YYYY")</f>
        <v>Nov-2016</v>
      </c>
      <c r="D4864" t="str">
        <f>TEXT(Calculated_Columns!C4864,"MMMM")</f>
        <v>November</v>
      </c>
      <c r="E4864">
        <f>'Raw Data'!U4864/'Raw Data'!R4864</f>
        <v>0.36250000000000004</v>
      </c>
    </row>
    <row r="4865" spans="1:5" x14ac:dyDescent="0.3">
      <c r="A4865">
        <f>YEAR('Raw Data'!C4865)</f>
        <v>2016</v>
      </c>
      <c r="B4865">
        <f>MONTH('Raw Data'!C4865)</f>
        <v>11</v>
      </c>
      <c r="C4865" t="str">
        <f>TEXT('Raw Data'!C4865,"MMM-YYYY")</f>
        <v>Nov-2016</v>
      </c>
      <c r="D4865" t="str">
        <f>TEXT(Calculated_Columns!C4865,"MMMM")</f>
        <v>November</v>
      </c>
      <c r="E4865">
        <f>'Raw Data'!U4865/'Raw Data'!R4865</f>
        <v>0.33749999999999997</v>
      </c>
    </row>
    <row r="4866" spans="1:5" x14ac:dyDescent="0.3">
      <c r="A4866">
        <f>YEAR('Raw Data'!C4866)</f>
        <v>2017</v>
      </c>
      <c r="B4866">
        <f>MONTH('Raw Data'!C4866)</f>
        <v>6</v>
      </c>
      <c r="C4866" t="str">
        <f>TEXT('Raw Data'!C4866,"MMM-YYYY")</f>
        <v>Jun-2017</v>
      </c>
      <c r="D4866" t="str">
        <f>TEXT(Calculated_Columns!C4866,"MMMM")</f>
        <v>June</v>
      </c>
      <c r="E4866">
        <f>'Raw Data'!U4866/'Raw Data'!R4866</f>
        <v>0.27999999999999997</v>
      </c>
    </row>
    <row r="4867" spans="1:5" x14ac:dyDescent="0.3">
      <c r="A4867">
        <f>YEAR('Raw Data'!C4867)</f>
        <v>2017</v>
      </c>
      <c r="B4867">
        <f>MONTH('Raw Data'!C4867)</f>
        <v>11</v>
      </c>
      <c r="C4867" t="str">
        <f>TEXT('Raw Data'!C4867,"MMM-YYYY")</f>
        <v>Nov-2017</v>
      </c>
      <c r="D4867" t="str">
        <f>TEXT(Calculated_Columns!C4867,"MMMM")</f>
        <v>November</v>
      </c>
      <c r="E4867">
        <f>'Raw Data'!U4867/'Raw Data'!R4867</f>
        <v>6.25E-2</v>
      </c>
    </row>
    <row r="4868" spans="1:5" x14ac:dyDescent="0.3">
      <c r="A4868">
        <f>YEAR('Raw Data'!C4868)</f>
        <v>2017</v>
      </c>
      <c r="B4868">
        <f>MONTH('Raw Data'!C4868)</f>
        <v>11</v>
      </c>
      <c r="C4868" t="str">
        <f>TEXT('Raw Data'!C4868,"MMM-YYYY")</f>
        <v>Nov-2017</v>
      </c>
      <c r="D4868" t="str">
        <f>TEXT(Calculated_Columns!C4868,"MMMM")</f>
        <v>November</v>
      </c>
      <c r="E4868">
        <f>'Raw Data'!U4868/'Raw Data'!R4868</f>
        <v>0.33750000000000002</v>
      </c>
    </row>
    <row r="4869" spans="1:5" x14ac:dyDescent="0.3">
      <c r="A4869">
        <f>YEAR('Raw Data'!C4869)</f>
        <v>2017</v>
      </c>
      <c r="B4869">
        <f>MONTH('Raw Data'!C4869)</f>
        <v>11</v>
      </c>
      <c r="C4869" t="str">
        <f>TEXT('Raw Data'!C4869,"MMM-YYYY")</f>
        <v>Nov-2017</v>
      </c>
      <c r="D4869" t="str">
        <f>TEXT(Calculated_Columns!C4869,"MMMM")</f>
        <v>November</v>
      </c>
      <c r="E4869">
        <f>'Raw Data'!U4869/'Raw Data'!R4869</f>
        <v>0.03</v>
      </c>
    </row>
    <row r="4870" spans="1:5" x14ac:dyDescent="0.3">
      <c r="A4870">
        <f>YEAR('Raw Data'!C4870)</f>
        <v>2017</v>
      </c>
      <c r="B4870">
        <f>MONTH('Raw Data'!C4870)</f>
        <v>11</v>
      </c>
      <c r="C4870" t="str">
        <f>TEXT('Raw Data'!C4870,"MMM-YYYY")</f>
        <v>Nov-2017</v>
      </c>
      <c r="D4870" t="str">
        <f>TEXT(Calculated_Columns!C4870,"MMMM")</f>
        <v>November</v>
      </c>
      <c r="E4870">
        <f>'Raw Data'!U4870/'Raw Data'!R4870</f>
        <v>0.49</v>
      </c>
    </row>
    <row r="4871" spans="1:5" x14ac:dyDescent="0.3">
      <c r="A4871">
        <f>YEAR('Raw Data'!C4871)</f>
        <v>2017</v>
      </c>
      <c r="B4871">
        <f>MONTH('Raw Data'!C4871)</f>
        <v>11</v>
      </c>
      <c r="C4871" t="str">
        <f>TEXT('Raw Data'!C4871,"MMM-YYYY")</f>
        <v>Nov-2017</v>
      </c>
      <c r="D4871" t="str">
        <f>TEXT(Calculated_Columns!C4871,"MMMM")</f>
        <v>November</v>
      </c>
      <c r="E4871">
        <f>'Raw Data'!U4871/'Raw Data'!R4871</f>
        <v>-0.16666666666666666</v>
      </c>
    </row>
    <row r="4872" spans="1:5" x14ac:dyDescent="0.3">
      <c r="A4872">
        <f>YEAR('Raw Data'!C4872)</f>
        <v>2017</v>
      </c>
      <c r="B4872">
        <f>MONTH('Raw Data'!C4872)</f>
        <v>11</v>
      </c>
      <c r="C4872" t="str">
        <f>TEXT('Raw Data'!C4872,"MMM-YYYY")</f>
        <v>Nov-2017</v>
      </c>
      <c r="D4872" t="str">
        <f>TEXT(Calculated_Columns!C4872,"MMMM")</f>
        <v>November</v>
      </c>
      <c r="E4872">
        <f>'Raw Data'!U4872/'Raw Data'!R4872</f>
        <v>0.36249999999999999</v>
      </c>
    </row>
    <row r="4873" spans="1:5" x14ac:dyDescent="0.3">
      <c r="A4873">
        <f>YEAR('Raw Data'!C4873)</f>
        <v>2017</v>
      </c>
      <c r="B4873">
        <f>MONTH('Raw Data'!C4873)</f>
        <v>5</v>
      </c>
      <c r="C4873" t="str">
        <f>TEXT('Raw Data'!C4873,"MMM-YYYY")</f>
        <v>May-2017</v>
      </c>
      <c r="D4873" t="str">
        <f>TEXT(Calculated_Columns!C4873,"MMMM")</f>
        <v>May</v>
      </c>
      <c r="E4873">
        <f>'Raw Data'!U4873/'Raw Data'!R4873</f>
        <v>0.33750000000000002</v>
      </c>
    </row>
    <row r="4874" spans="1:5" x14ac:dyDescent="0.3">
      <c r="A4874">
        <f>YEAR('Raw Data'!C4874)</f>
        <v>2017</v>
      </c>
      <c r="B4874">
        <f>MONTH('Raw Data'!C4874)</f>
        <v>5</v>
      </c>
      <c r="C4874" t="str">
        <f>TEXT('Raw Data'!C4874,"MMM-YYYY")</f>
        <v>May-2017</v>
      </c>
      <c r="D4874" t="str">
        <f>TEXT(Calculated_Columns!C4874,"MMMM")</f>
        <v>May</v>
      </c>
      <c r="E4874">
        <f>'Raw Data'!U4874/'Raw Data'!R4874</f>
        <v>-2.5499999999999998</v>
      </c>
    </row>
    <row r="4875" spans="1:5" x14ac:dyDescent="0.3">
      <c r="A4875">
        <f>YEAR('Raw Data'!C4875)</f>
        <v>2017</v>
      </c>
      <c r="B4875">
        <f>MONTH('Raw Data'!C4875)</f>
        <v>5</v>
      </c>
      <c r="C4875" t="str">
        <f>TEXT('Raw Data'!C4875,"MMM-YYYY")</f>
        <v>May-2017</v>
      </c>
      <c r="D4875" t="str">
        <f>TEXT(Calculated_Columns!C4875,"MMMM")</f>
        <v>May</v>
      </c>
      <c r="E4875">
        <f>'Raw Data'!U4875/'Raw Data'!R4875</f>
        <v>-0.23749999999999999</v>
      </c>
    </row>
    <row r="4876" spans="1:5" x14ac:dyDescent="0.3">
      <c r="A4876">
        <f>YEAR('Raw Data'!C4876)</f>
        <v>2017</v>
      </c>
      <c r="B4876">
        <f>MONTH('Raw Data'!C4876)</f>
        <v>5</v>
      </c>
      <c r="C4876" t="str">
        <f>TEXT('Raw Data'!C4876,"MMM-YYYY")</f>
        <v>May-2017</v>
      </c>
      <c r="D4876" t="str">
        <f>TEXT(Calculated_Columns!C4876,"MMMM")</f>
        <v>May</v>
      </c>
      <c r="E4876">
        <f>'Raw Data'!U4876/'Raw Data'!R4876</f>
        <v>-1.6500000000000001</v>
      </c>
    </row>
    <row r="4877" spans="1:5" x14ac:dyDescent="0.3">
      <c r="A4877">
        <f>YEAR('Raw Data'!C4877)</f>
        <v>2014</v>
      </c>
      <c r="B4877">
        <f>MONTH('Raw Data'!C4877)</f>
        <v>12</v>
      </c>
      <c r="C4877" t="str">
        <f>TEXT('Raw Data'!C4877,"MMM-YYYY")</f>
        <v>Dec-2014</v>
      </c>
      <c r="D4877" t="str">
        <f>TEXT(Calculated_Columns!C4877,"MMMM")</f>
        <v>December</v>
      </c>
      <c r="E4877">
        <f>'Raw Data'!U4877/'Raw Data'!R4877</f>
        <v>0.25</v>
      </c>
    </row>
    <row r="4878" spans="1:5" x14ac:dyDescent="0.3">
      <c r="A4878">
        <f>YEAR('Raw Data'!C4878)</f>
        <v>2014</v>
      </c>
      <c r="B4878">
        <f>MONTH('Raw Data'!C4878)</f>
        <v>10</v>
      </c>
      <c r="C4878" t="str">
        <f>TEXT('Raw Data'!C4878,"MMM-YYYY")</f>
        <v>Oct-2014</v>
      </c>
      <c r="D4878" t="str">
        <f>TEXT(Calculated_Columns!C4878,"MMMM")</f>
        <v>October</v>
      </c>
      <c r="E4878">
        <f>'Raw Data'!U4878/'Raw Data'!R4878</f>
        <v>7.5000000000000011E-2</v>
      </c>
    </row>
    <row r="4879" spans="1:5" x14ac:dyDescent="0.3">
      <c r="A4879">
        <f>YEAR('Raw Data'!C4879)</f>
        <v>2014</v>
      </c>
      <c r="B4879">
        <f>MONTH('Raw Data'!C4879)</f>
        <v>10</v>
      </c>
      <c r="C4879" t="str">
        <f>TEXT('Raw Data'!C4879,"MMM-YYYY")</f>
        <v>Oct-2014</v>
      </c>
      <c r="D4879" t="str">
        <f>TEXT(Calculated_Columns!C4879,"MMMM")</f>
        <v>October</v>
      </c>
      <c r="E4879">
        <f>'Raw Data'!U4879/'Raw Data'!R4879</f>
        <v>7.4999999999999997E-2</v>
      </c>
    </row>
    <row r="4880" spans="1:5" x14ac:dyDescent="0.3">
      <c r="A4880">
        <f>YEAR('Raw Data'!C4880)</f>
        <v>2016</v>
      </c>
      <c r="B4880">
        <f>MONTH('Raw Data'!C4880)</f>
        <v>7</v>
      </c>
      <c r="C4880" t="str">
        <f>TEXT('Raw Data'!C4880,"MMM-YYYY")</f>
        <v>Jul-2016</v>
      </c>
      <c r="D4880" t="str">
        <f>TEXT(Calculated_Columns!C4880,"MMMM")</f>
        <v>July</v>
      </c>
      <c r="E4880">
        <f>'Raw Data'!U4880/'Raw Data'!R4880</f>
        <v>-0.66666666666666663</v>
      </c>
    </row>
    <row r="4881" spans="1:5" x14ac:dyDescent="0.3">
      <c r="A4881">
        <f>YEAR('Raw Data'!C4881)</f>
        <v>2017</v>
      </c>
      <c r="B4881">
        <f>MONTH('Raw Data'!C4881)</f>
        <v>11</v>
      </c>
      <c r="C4881" t="str">
        <f>TEXT('Raw Data'!C4881,"MMM-YYYY")</f>
        <v>Nov-2017</v>
      </c>
      <c r="D4881" t="str">
        <f>TEXT(Calculated_Columns!C4881,"MMMM")</f>
        <v>November</v>
      </c>
      <c r="E4881">
        <f>'Raw Data'!U4881/'Raw Data'!R4881</f>
        <v>0.48999999999999994</v>
      </c>
    </row>
    <row r="4882" spans="1:5" x14ac:dyDescent="0.3">
      <c r="A4882">
        <f>YEAR('Raw Data'!C4882)</f>
        <v>2017</v>
      </c>
      <c r="B4882">
        <f>MONTH('Raw Data'!C4882)</f>
        <v>11</v>
      </c>
      <c r="C4882" t="str">
        <f>TEXT('Raw Data'!C4882,"MMM-YYYY")</f>
        <v>Nov-2017</v>
      </c>
      <c r="D4882" t="str">
        <f>TEXT(Calculated_Columns!C4882,"MMMM")</f>
        <v>November</v>
      </c>
      <c r="E4882">
        <f>'Raw Data'!U4882/'Raw Data'!R4882</f>
        <v>0.30000000000000004</v>
      </c>
    </row>
    <row r="4883" spans="1:5" x14ac:dyDescent="0.3">
      <c r="A4883">
        <f>YEAR('Raw Data'!C4883)</f>
        <v>2017</v>
      </c>
      <c r="B4883">
        <f>MONTH('Raw Data'!C4883)</f>
        <v>11</v>
      </c>
      <c r="C4883" t="str">
        <f>TEXT('Raw Data'!C4883,"MMM-YYYY")</f>
        <v>Nov-2017</v>
      </c>
      <c r="D4883" t="str">
        <f>TEXT(Calculated_Columns!C4883,"MMMM")</f>
        <v>November</v>
      </c>
      <c r="E4883">
        <f>'Raw Data'!U4883/'Raw Data'!R4883</f>
        <v>0.23</v>
      </c>
    </row>
    <row r="4884" spans="1:5" x14ac:dyDescent="0.3">
      <c r="A4884">
        <f>YEAR('Raw Data'!C4884)</f>
        <v>2017</v>
      </c>
      <c r="B4884">
        <f>MONTH('Raw Data'!C4884)</f>
        <v>11</v>
      </c>
      <c r="C4884" t="str">
        <f>TEXT('Raw Data'!C4884,"MMM-YYYY")</f>
        <v>Nov-2017</v>
      </c>
      <c r="D4884" t="str">
        <f>TEXT(Calculated_Columns!C4884,"MMMM")</f>
        <v>November</v>
      </c>
      <c r="E4884">
        <f>'Raw Data'!U4884/'Raw Data'!R4884</f>
        <v>0.27999999999999997</v>
      </c>
    </row>
    <row r="4885" spans="1:5" x14ac:dyDescent="0.3">
      <c r="A4885">
        <f>YEAR('Raw Data'!C4885)</f>
        <v>2017</v>
      </c>
      <c r="B4885">
        <f>MONTH('Raw Data'!C4885)</f>
        <v>3</v>
      </c>
      <c r="C4885" t="str">
        <f>TEXT('Raw Data'!C4885,"MMM-YYYY")</f>
        <v>Mar-2017</v>
      </c>
      <c r="D4885" t="str">
        <f>TEXT(Calculated_Columns!C4885,"MMMM")</f>
        <v>March</v>
      </c>
      <c r="E4885">
        <f>'Raw Data'!U4885/'Raw Data'!R4885</f>
        <v>0.37500000000000006</v>
      </c>
    </row>
    <row r="4886" spans="1:5" x14ac:dyDescent="0.3">
      <c r="A4886">
        <f>YEAR('Raw Data'!C4886)</f>
        <v>2017</v>
      </c>
      <c r="B4886">
        <f>MONTH('Raw Data'!C4886)</f>
        <v>3</v>
      </c>
      <c r="C4886" t="str">
        <f>TEXT('Raw Data'!C4886,"MMM-YYYY")</f>
        <v>Mar-2017</v>
      </c>
      <c r="D4886" t="str">
        <f>TEXT(Calculated_Columns!C4886,"MMMM")</f>
        <v>March</v>
      </c>
      <c r="E4886">
        <f>'Raw Data'!U4886/'Raw Data'!R4886</f>
        <v>0.26</v>
      </c>
    </row>
    <row r="4887" spans="1:5" x14ac:dyDescent="0.3">
      <c r="A4887">
        <f>YEAR('Raw Data'!C4887)</f>
        <v>2014</v>
      </c>
      <c r="B4887">
        <f>MONTH('Raw Data'!C4887)</f>
        <v>12</v>
      </c>
      <c r="C4887" t="str">
        <f>TEXT('Raw Data'!C4887,"MMM-YYYY")</f>
        <v>Dec-2014</v>
      </c>
      <c r="D4887" t="str">
        <f>TEXT(Calculated_Columns!C4887,"MMMM")</f>
        <v>December</v>
      </c>
      <c r="E4887">
        <f>'Raw Data'!U4887/'Raw Data'!R4887</f>
        <v>0.45999999999999996</v>
      </c>
    </row>
    <row r="4888" spans="1:5" x14ac:dyDescent="0.3">
      <c r="A4888">
        <f>YEAR('Raw Data'!C4888)</f>
        <v>2016</v>
      </c>
      <c r="B4888">
        <f>MONTH('Raw Data'!C4888)</f>
        <v>11</v>
      </c>
      <c r="C4888" t="str">
        <f>TEXT('Raw Data'!C4888,"MMM-YYYY")</f>
        <v>Nov-2016</v>
      </c>
      <c r="D4888" t="str">
        <f>TEXT(Calculated_Columns!C4888,"MMMM")</f>
        <v>November</v>
      </c>
      <c r="E4888">
        <f>'Raw Data'!U4888/'Raw Data'!R4888</f>
        <v>0.29000000000000004</v>
      </c>
    </row>
    <row r="4889" spans="1:5" x14ac:dyDescent="0.3">
      <c r="A4889">
        <f>YEAR('Raw Data'!C4889)</f>
        <v>2016</v>
      </c>
      <c r="B4889">
        <f>MONTH('Raw Data'!C4889)</f>
        <v>11</v>
      </c>
      <c r="C4889" t="str">
        <f>TEXT('Raw Data'!C4889,"MMM-YYYY")</f>
        <v>Nov-2016</v>
      </c>
      <c r="D4889" t="str">
        <f>TEXT(Calculated_Columns!C4889,"MMMM")</f>
        <v>November</v>
      </c>
      <c r="E4889">
        <f>'Raw Data'!U4889/'Raw Data'!R4889</f>
        <v>6.0000000000000005E-2</v>
      </c>
    </row>
    <row r="4890" spans="1:5" x14ac:dyDescent="0.3">
      <c r="A4890">
        <f>YEAR('Raw Data'!C4890)</f>
        <v>2016</v>
      </c>
      <c r="B4890">
        <f>MONTH('Raw Data'!C4890)</f>
        <v>11</v>
      </c>
      <c r="C4890" t="str">
        <f>TEXT('Raw Data'!C4890,"MMM-YYYY")</f>
        <v>Nov-2016</v>
      </c>
      <c r="D4890" t="str">
        <f>TEXT(Calculated_Columns!C4890,"MMMM")</f>
        <v>November</v>
      </c>
      <c r="E4890">
        <f>'Raw Data'!U4890/'Raw Data'!R4890</f>
        <v>0.05</v>
      </c>
    </row>
    <row r="4891" spans="1:5" x14ac:dyDescent="0.3">
      <c r="A4891">
        <f>YEAR('Raw Data'!C4891)</f>
        <v>2016</v>
      </c>
      <c r="B4891">
        <f>MONTH('Raw Data'!C4891)</f>
        <v>11</v>
      </c>
      <c r="C4891" t="str">
        <f>TEXT('Raw Data'!C4891,"MMM-YYYY")</f>
        <v>Nov-2016</v>
      </c>
      <c r="D4891" t="str">
        <f>TEXT(Calculated_Columns!C4891,"MMMM")</f>
        <v>November</v>
      </c>
      <c r="E4891">
        <f>'Raw Data'!U4891/'Raw Data'!R4891</f>
        <v>0.25</v>
      </c>
    </row>
    <row r="4892" spans="1:5" x14ac:dyDescent="0.3">
      <c r="A4892">
        <f>YEAR('Raw Data'!C4892)</f>
        <v>2016</v>
      </c>
      <c r="B4892">
        <f>MONTH('Raw Data'!C4892)</f>
        <v>12</v>
      </c>
      <c r="C4892" t="str">
        <f>TEXT('Raw Data'!C4892,"MMM-YYYY")</f>
        <v>Dec-2016</v>
      </c>
      <c r="D4892" t="str">
        <f>TEXT(Calculated_Columns!C4892,"MMMM")</f>
        <v>December</v>
      </c>
      <c r="E4892">
        <f>'Raw Data'!U4892/'Raw Data'!R4892</f>
        <v>0.28999999999999998</v>
      </c>
    </row>
    <row r="4893" spans="1:5" x14ac:dyDescent="0.3">
      <c r="A4893">
        <f>YEAR('Raw Data'!C4893)</f>
        <v>2016</v>
      </c>
      <c r="B4893">
        <f>MONTH('Raw Data'!C4893)</f>
        <v>12</v>
      </c>
      <c r="C4893" t="str">
        <f>TEXT('Raw Data'!C4893,"MMM-YYYY")</f>
        <v>Dec-2016</v>
      </c>
      <c r="D4893" t="str">
        <f>TEXT(Calculated_Columns!C4893,"MMMM")</f>
        <v>December</v>
      </c>
      <c r="E4893">
        <f>'Raw Data'!U4893/'Raw Data'!R4893</f>
        <v>0.48000000000000009</v>
      </c>
    </row>
    <row r="4894" spans="1:5" x14ac:dyDescent="0.3">
      <c r="A4894">
        <f>YEAR('Raw Data'!C4894)</f>
        <v>2016</v>
      </c>
      <c r="B4894">
        <f>MONTH('Raw Data'!C4894)</f>
        <v>12</v>
      </c>
      <c r="C4894" t="str">
        <f>TEXT('Raw Data'!C4894,"MMM-YYYY")</f>
        <v>Dec-2016</v>
      </c>
      <c r="D4894" t="str">
        <f>TEXT(Calculated_Columns!C4894,"MMMM")</f>
        <v>December</v>
      </c>
      <c r="E4894">
        <f>'Raw Data'!U4894/'Raw Data'!R4894</f>
        <v>0.27999999999999997</v>
      </c>
    </row>
    <row r="4895" spans="1:5" x14ac:dyDescent="0.3">
      <c r="A4895">
        <f>YEAR('Raw Data'!C4895)</f>
        <v>2016</v>
      </c>
      <c r="B4895">
        <f>MONTH('Raw Data'!C4895)</f>
        <v>12</v>
      </c>
      <c r="C4895" t="str">
        <f>TEXT('Raw Data'!C4895,"MMM-YYYY")</f>
        <v>Dec-2016</v>
      </c>
      <c r="D4895" t="str">
        <f>TEXT(Calculated_Columns!C4895,"MMMM")</f>
        <v>December</v>
      </c>
      <c r="E4895">
        <f>'Raw Data'!U4895/'Raw Data'!R4895</f>
        <v>0.01</v>
      </c>
    </row>
    <row r="4896" spans="1:5" x14ac:dyDescent="0.3">
      <c r="A4896">
        <f>YEAR('Raw Data'!C4896)</f>
        <v>2016</v>
      </c>
      <c r="B4896">
        <f>MONTH('Raw Data'!C4896)</f>
        <v>12</v>
      </c>
      <c r="C4896" t="str">
        <f>TEXT('Raw Data'!C4896,"MMM-YYYY")</f>
        <v>Dec-2016</v>
      </c>
      <c r="D4896" t="str">
        <f>TEXT(Calculated_Columns!C4896,"MMMM")</f>
        <v>December</v>
      </c>
      <c r="E4896">
        <f>'Raw Data'!U4896/'Raw Data'!R4896</f>
        <v>0.48000000000000004</v>
      </c>
    </row>
    <row r="4897" spans="1:5" x14ac:dyDescent="0.3">
      <c r="A4897">
        <f>YEAR('Raw Data'!C4897)</f>
        <v>2016</v>
      </c>
      <c r="B4897">
        <f>MONTH('Raw Data'!C4897)</f>
        <v>12</v>
      </c>
      <c r="C4897" t="str">
        <f>TEXT('Raw Data'!C4897,"MMM-YYYY")</f>
        <v>Dec-2016</v>
      </c>
      <c r="D4897" t="str">
        <f>TEXT(Calculated_Columns!C4897,"MMMM")</f>
        <v>December</v>
      </c>
      <c r="E4897">
        <f>'Raw Data'!U4897/'Raw Data'!R4897</f>
        <v>0.49</v>
      </c>
    </row>
    <row r="4898" spans="1:5" x14ac:dyDescent="0.3">
      <c r="A4898">
        <f>YEAR('Raw Data'!C4898)</f>
        <v>2016</v>
      </c>
      <c r="B4898">
        <f>MONTH('Raw Data'!C4898)</f>
        <v>12</v>
      </c>
      <c r="C4898" t="str">
        <f>TEXT('Raw Data'!C4898,"MMM-YYYY")</f>
        <v>Dec-2016</v>
      </c>
      <c r="D4898" t="str">
        <f>TEXT(Calculated_Columns!C4898,"MMMM")</f>
        <v>December</v>
      </c>
      <c r="E4898">
        <f>'Raw Data'!U4898/'Raw Data'!R4898</f>
        <v>4.9999999999999996E-2</v>
      </c>
    </row>
    <row r="4899" spans="1:5" x14ac:dyDescent="0.3">
      <c r="A4899">
        <f>YEAR('Raw Data'!C4899)</f>
        <v>2014</v>
      </c>
      <c r="B4899">
        <f>MONTH('Raw Data'!C4899)</f>
        <v>10</v>
      </c>
      <c r="C4899" t="str">
        <f>TEXT('Raw Data'!C4899,"MMM-YYYY")</f>
        <v>Oct-2014</v>
      </c>
      <c r="D4899" t="str">
        <f>TEXT(Calculated_Columns!C4899,"MMMM")</f>
        <v>October</v>
      </c>
      <c r="E4899">
        <f>'Raw Data'!U4899/'Raw Data'!R4899</f>
        <v>-4.2857142857142851E-2</v>
      </c>
    </row>
    <row r="4900" spans="1:5" x14ac:dyDescent="0.3">
      <c r="A4900">
        <f>YEAR('Raw Data'!C4900)</f>
        <v>2014</v>
      </c>
      <c r="B4900">
        <f>MONTH('Raw Data'!C4900)</f>
        <v>10</v>
      </c>
      <c r="C4900" t="str">
        <f>TEXT('Raw Data'!C4900,"MMM-YYYY")</f>
        <v>Oct-2014</v>
      </c>
      <c r="D4900" t="str">
        <f>TEXT(Calculated_Columns!C4900,"MMMM")</f>
        <v>October</v>
      </c>
      <c r="E4900">
        <f>'Raw Data'!U4900/'Raw Data'!R4900</f>
        <v>0.36249999999999999</v>
      </c>
    </row>
    <row r="4901" spans="1:5" x14ac:dyDescent="0.3">
      <c r="A4901">
        <f>YEAR('Raw Data'!C4901)</f>
        <v>2016</v>
      </c>
      <c r="B4901">
        <f>MONTH('Raw Data'!C4901)</f>
        <v>8</v>
      </c>
      <c r="C4901" t="str">
        <f>TEXT('Raw Data'!C4901,"MMM-YYYY")</f>
        <v>Aug-2016</v>
      </c>
      <c r="D4901" t="str">
        <f>TEXT(Calculated_Columns!C4901,"MMMM")</f>
        <v>August</v>
      </c>
      <c r="E4901">
        <f>'Raw Data'!U4901/'Raw Data'!R4901</f>
        <v>-0.70000000000000007</v>
      </c>
    </row>
    <row r="4902" spans="1:5" x14ac:dyDescent="0.3">
      <c r="A4902">
        <f>YEAR('Raw Data'!C4902)</f>
        <v>2017</v>
      </c>
      <c r="B4902">
        <f>MONTH('Raw Data'!C4902)</f>
        <v>12</v>
      </c>
      <c r="C4902" t="str">
        <f>TEXT('Raw Data'!C4902,"MMM-YYYY")</f>
        <v>Dec-2017</v>
      </c>
      <c r="D4902" t="str">
        <f>TEXT(Calculated_Columns!C4902,"MMMM")</f>
        <v>December</v>
      </c>
      <c r="E4902">
        <f>'Raw Data'!U4902/'Raw Data'!R4902</f>
        <v>0.26</v>
      </c>
    </row>
    <row r="4903" spans="1:5" x14ac:dyDescent="0.3">
      <c r="A4903">
        <f>YEAR('Raw Data'!C4903)</f>
        <v>2017</v>
      </c>
      <c r="B4903">
        <f>MONTH('Raw Data'!C4903)</f>
        <v>12</v>
      </c>
      <c r="C4903" t="str">
        <f>TEXT('Raw Data'!C4903,"MMM-YYYY")</f>
        <v>Dec-2017</v>
      </c>
      <c r="D4903" t="str">
        <f>TEXT(Calculated_Columns!C4903,"MMMM")</f>
        <v>December</v>
      </c>
      <c r="E4903">
        <f>'Raw Data'!U4903/'Raw Data'!R4903</f>
        <v>0.25999999999999995</v>
      </c>
    </row>
    <row r="4904" spans="1:5" x14ac:dyDescent="0.3">
      <c r="A4904">
        <f>YEAR('Raw Data'!C4904)</f>
        <v>2017</v>
      </c>
      <c r="B4904">
        <f>MONTH('Raw Data'!C4904)</f>
        <v>3</v>
      </c>
      <c r="C4904" t="str">
        <f>TEXT('Raw Data'!C4904,"MMM-YYYY")</f>
        <v>Mar-2017</v>
      </c>
      <c r="D4904" t="str">
        <f>TEXT(Calculated_Columns!C4904,"MMMM")</f>
        <v>March</v>
      </c>
      <c r="E4904">
        <f>'Raw Data'!U4904/'Raw Data'!R4904</f>
        <v>0.34999999999999992</v>
      </c>
    </row>
    <row r="4905" spans="1:5" x14ac:dyDescent="0.3">
      <c r="A4905">
        <f>YEAR('Raw Data'!C4905)</f>
        <v>2017</v>
      </c>
      <c r="B4905">
        <f>MONTH('Raw Data'!C4905)</f>
        <v>3</v>
      </c>
      <c r="C4905" t="str">
        <f>TEXT('Raw Data'!C4905,"MMM-YYYY")</f>
        <v>Mar-2017</v>
      </c>
      <c r="D4905" t="str">
        <f>TEXT(Calculated_Columns!C4905,"MMMM")</f>
        <v>March</v>
      </c>
      <c r="E4905">
        <f>'Raw Data'!U4905/'Raw Data'!R4905</f>
        <v>0.45999999999999996</v>
      </c>
    </row>
    <row r="4906" spans="1:5" x14ac:dyDescent="0.3">
      <c r="A4906">
        <f>YEAR('Raw Data'!C4906)</f>
        <v>2014</v>
      </c>
      <c r="B4906">
        <f>MONTH('Raw Data'!C4906)</f>
        <v>12</v>
      </c>
      <c r="C4906" t="str">
        <f>TEXT('Raw Data'!C4906,"MMM-YYYY")</f>
        <v>Dec-2014</v>
      </c>
      <c r="D4906" t="str">
        <f>TEXT(Calculated_Columns!C4906,"MMMM")</f>
        <v>December</v>
      </c>
      <c r="E4906">
        <f>'Raw Data'!U4906/'Raw Data'!R4906</f>
        <v>-2.8571428571428574E-2</v>
      </c>
    </row>
    <row r="4907" spans="1:5" x14ac:dyDescent="0.3">
      <c r="A4907">
        <f>YEAR('Raw Data'!C4907)</f>
        <v>2014</v>
      </c>
      <c r="B4907">
        <f>MONTH('Raw Data'!C4907)</f>
        <v>10</v>
      </c>
      <c r="C4907" t="str">
        <f>TEXT('Raw Data'!C4907,"MMM-YYYY")</f>
        <v>Oct-2014</v>
      </c>
      <c r="D4907" t="str">
        <f>TEXT(Calculated_Columns!C4907,"MMMM")</f>
        <v>October</v>
      </c>
      <c r="E4907">
        <f>'Raw Data'!U4907/'Raw Data'!R4907</f>
        <v>0.48</v>
      </c>
    </row>
    <row r="4908" spans="1:5" x14ac:dyDescent="0.3">
      <c r="A4908">
        <f>YEAR('Raw Data'!C4908)</f>
        <v>2014</v>
      </c>
      <c r="B4908">
        <f>MONTH('Raw Data'!C4908)</f>
        <v>10</v>
      </c>
      <c r="C4908" t="str">
        <f>TEXT('Raw Data'!C4908,"MMM-YYYY")</f>
        <v>Oct-2014</v>
      </c>
      <c r="D4908" t="str">
        <f>TEXT(Calculated_Columns!C4908,"MMMM")</f>
        <v>October</v>
      </c>
      <c r="E4908">
        <f>'Raw Data'!U4908/'Raw Data'!R4908</f>
        <v>6.0000000000000005E-2</v>
      </c>
    </row>
    <row r="4909" spans="1:5" x14ac:dyDescent="0.3">
      <c r="A4909">
        <f>YEAR('Raw Data'!C4909)</f>
        <v>2014</v>
      </c>
      <c r="B4909">
        <f>MONTH('Raw Data'!C4909)</f>
        <v>11</v>
      </c>
      <c r="C4909" t="str">
        <f>TEXT('Raw Data'!C4909,"MMM-YYYY")</f>
        <v>Nov-2014</v>
      </c>
      <c r="D4909" t="str">
        <f>TEXT(Calculated_Columns!C4909,"MMMM")</f>
        <v>November</v>
      </c>
      <c r="E4909">
        <f>'Raw Data'!U4909/'Raw Data'!R4909</f>
        <v>-0.73333333333333339</v>
      </c>
    </row>
    <row r="4910" spans="1:5" x14ac:dyDescent="0.3">
      <c r="A4910">
        <f>YEAR('Raw Data'!C4910)</f>
        <v>2014</v>
      </c>
      <c r="B4910">
        <f>MONTH('Raw Data'!C4910)</f>
        <v>11</v>
      </c>
      <c r="C4910" t="str">
        <f>TEXT('Raw Data'!C4910,"MMM-YYYY")</f>
        <v>Nov-2014</v>
      </c>
      <c r="D4910" t="str">
        <f>TEXT(Calculated_Columns!C4910,"MMMM")</f>
        <v>November</v>
      </c>
      <c r="E4910">
        <f>'Raw Data'!U4910/'Raw Data'!R4910</f>
        <v>-0.21666666666666667</v>
      </c>
    </row>
    <row r="4911" spans="1:5" x14ac:dyDescent="0.3">
      <c r="A4911">
        <f>YEAR('Raw Data'!C4911)</f>
        <v>2017</v>
      </c>
      <c r="B4911">
        <f>MONTH('Raw Data'!C4911)</f>
        <v>1</v>
      </c>
      <c r="C4911" t="str">
        <f>TEXT('Raw Data'!C4911,"MMM-YYYY")</f>
        <v>Jan-2017</v>
      </c>
      <c r="D4911" t="str">
        <f>TEXT(Calculated_Columns!C4911,"MMMM")</f>
        <v>January</v>
      </c>
      <c r="E4911">
        <f>'Raw Data'!U4911/'Raw Data'!R4911</f>
        <v>0.36250000000000004</v>
      </c>
    </row>
    <row r="4912" spans="1:5" x14ac:dyDescent="0.3">
      <c r="A4912">
        <f>YEAR('Raw Data'!C4912)</f>
        <v>2017</v>
      </c>
      <c r="B4912">
        <f>MONTH('Raw Data'!C4912)</f>
        <v>1</v>
      </c>
      <c r="C4912" t="str">
        <f>TEXT('Raw Data'!C4912,"MMM-YYYY")</f>
        <v>Jan-2017</v>
      </c>
      <c r="D4912" t="str">
        <f>TEXT(Calculated_Columns!C4912,"MMMM")</f>
        <v>January</v>
      </c>
      <c r="E4912">
        <f>'Raw Data'!U4912/'Raw Data'!R4912</f>
        <v>0.35000000000000003</v>
      </c>
    </row>
    <row r="4913" spans="1:5" x14ac:dyDescent="0.3">
      <c r="A4913">
        <f>YEAR('Raw Data'!C4913)</f>
        <v>2017</v>
      </c>
      <c r="B4913">
        <f>MONTH('Raw Data'!C4913)</f>
        <v>1</v>
      </c>
      <c r="C4913" t="str">
        <f>TEXT('Raw Data'!C4913,"MMM-YYYY")</f>
        <v>Jan-2017</v>
      </c>
      <c r="D4913" t="str">
        <f>TEXT(Calculated_Columns!C4913,"MMMM")</f>
        <v>January</v>
      </c>
      <c r="E4913">
        <f>'Raw Data'!U4913/'Raw Data'!R4913</f>
        <v>6.25E-2</v>
      </c>
    </row>
    <row r="4914" spans="1:5" x14ac:dyDescent="0.3">
      <c r="A4914">
        <f>YEAR('Raw Data'!C4914)</f>
        <v>2017</v>
      </c>
      <c r="B4914">
        <f>MONTH('Raw Data'!C4914)</f>
        <v>1</v>
      </c>
      <c r="C4914" t="str">
        <f>TEXT('Raw Data'!C4914,"MMM-YYYY")</f>
        <v>Jan-2017</v>
      </c>
      <c r="D4914" t="str">
        <f>TEXT(Calculated_Columns!C4914,"MMMM")</f>
        <v>January</v>
      </c>
      <c r="E4914">
        <f>'Raw Data'!U4914/'Raw Data'!R4914</f>
        <v>-0.76666666666666672</v>
      </c>
    </row>
    <row r="4915" spans="1:5" x14ac:dyDescent="0.3">
      <c r="A4915">
        <f>YEAR('Raw Data'!C4915)</f>
        <v>2017</v>
      </c>
      <c r="B4915">
        <f>MONTH('Raw Data'!C4915)</f>
        <v>1</v>
      </c>
      <c r="C4915" t="str">
        <f>TEXT('Raw Data'!C4915,"MMM-YYYY")</f>
        <v>Jan-2017</v>
      </c>
      <c r="D4915" t="str">
        <f>TEXT(Calculated_Columns!C4915,"MMMM")</f>
        <v>January</v>
      </c>
      <c r="E4915">
        <f>'Raw Data'!U4915/'Raw Data'!R4915</f>
        <v>-0.73333333333333328</v>
      </c>
    </row>
    <row r="4916" spans="1:5" x14ac:dyDescent="0.3">
      <c r="A4916">
        <f>YEAR('Raw Data'!C4916)</f>
        <v>2015</v>
      </c>
      <c r="B4916">
        <f>MONTH('Raw Data'!C4916)</f>
        <v>9</v>
      </c>
      <c r="C4916" t="str">
        <f>TEXT('Raw Data'!C4916,"MMM-YYYY")</f>
        <v>Sep-2015</v>
      </c>
      <c r="D4916" t="str">
        <f>TEXT(Calculated_Columns!C4916,"MMMM")</f>
        <v>September</v>
      </c>
      <c r="E4916">
        <f>'Raw Data'!U4916/'Raw Data'!R4916</f>
        <v>0.28999999999999998</v>
      </c>
    </row>
    <row r="4917" spans="1:5" x14ac:dyDescent="0.3">
      <c r="A4917">
        <f>YEAR('Raw Data'!C4917)</f>
        <v>2015</v>
      </c>
      <c r="B4917">
        <f>MONTH('Raw Data'!C4917)</f>
        <v>9</v>
      </c>
      <c r="C4917" t="str">
        <f>TEXT('Raw Data'!C4917,"MMM-YYYY")</f>
        <v>Sep-2015</v>
      </c>
      <c r="D4917" t="str">
        <f>TEXT(Calculated_Columns!C4917,"MMMM")</f>
        <v>September</v>
      </c>
      <c r="E4917">
        <f>'Raw Data'!U4917/'Raw Data'!R4917</f>
        <v>0.36249999999999999</v>
      </c>
    </row>
    <row r="4918" spans="1:5" x14ac:dyDescent="0.3">
      <c r="A4918">
        <f>YEAR('Raw Data'!C4918)</f>
        <v>2017</v>
      </c>
      <c r="B4918">
        <f>MONTH('Raw Data'!C4918)</f>
        <v>10</v>
      </c>
      <c r="C4918" t="str">
        <f>TEXT('Raw Data'!C4918,"MMM-YYYY")</f>
        <v>Oct-2017</v>
      </c>
      <c r="D4918" t="str">
        <f>TEXT(Calculated_Columns!C4918,"MMMM")</f>
        <v>October</v>
      </c>
      <c r="E4918">
        <f>'Raw Data'!U4918/'Raw Data'!R4918</f>
        <v>8.7499999999999994E-2</v>
      </c>
    </row>
    <row r="4919" spans="1:5" x14ac:dyDescent="0.3">
      <c r="A4919">
        <f>YEAR('Raw Data'!C4919)</f>
        <v>2017</v>
      </c>
      <c r="B4919">
        <f>MONTH('Raw Data'!C4919)</f>
        <v>10</v>
      </c>
      <c r="C4919" t="str">
        <f>TEXT('Raw Data'!C4919,"MMM-YYYY")</f>
        <v>Oct-2017</v>
      </c>
      <c r="D4919" t="str">
        <f>TEXT(Calculated_Columns!C4919,"MMMM")</f>
        <v>October</v>
      </c>
      <c r="E4919">
        <f>'Raw Data'!U4919/'Raw Data'!R4919</f>
        <v>-0.12857142857142859</v>
      </c>
    </row>
    <row r="4920" spans="1:5" x14ac:dyDescent="0.3">
      <c r="A4920">
        <f>YEAR('Raw Data'!C4920)</f>
        <v>2016</v>
      </c>
      <c r="B4920">
        <f>MONTH('Raw Data'!C4920)</f>
        <v>1</v>
      </c>
      <c r="C4920" t="str">
        <f>TEXT('Raw Data'!C4920,"MMM-YYYY")</f>
        <v>Jan-2016</v>
      </c>
      <c r="D4920" t="str">
        <f>TEXT(Calculated_Columns!C4920,"MMMM")</f>
        <v>January</v>
      </c>
      <c r="E4920">
        <f>'Raw Data'!U4920/'Raw Data'!R4920</f>
        <v>0.22000000000000003</v>
      </c>
    </row>
    <row r="4921" spans="1:5" x14ac:dyDescent="0.3">
      <c r="A4921">
        <f>YEAR('Raw Data'!C4921)</f>
        <v>2016</v>
      </c>
      <c r="B4921">
        <f>MONTH('Raw Data'!C4921)</f>
        <v>1</v>
      </c>
      <c r="C4921" t="str">
        <f>TEXT('Raw Data'!C4921,"MMM-YYYY")</f>
        <v>Jan-2016</v>
      </c>
      <c r="D4921" t="str">
        <f>TEXT(Calculated_Columns!C4921,"MMMM")</f>
        <v>January</v>
      </c>
      <c r="E4921">
        <f>'Raw Data'!U4921/'Raw Data'!R4921</f>
        <v>0.28999999999999998</v>
      </c>
    </row>
    <row r="4922" spans="1:5" x14ac:dyDescent="0.3">
      <c r="A4922">
        <f>YEAR('Raw Data'!C4922)</f>
        <v>2017</v>
      </c>
      <c r="B4922">
        <f>MONTH('Raw Data'!C4922)</f>
        <v>8</v>
      </c>
      <c r="C4922" t="str">
        <f>TEXT('Raw Data'!C4922,"MMM-YYYY")</f>
        <v>Aug-2017</v>
      </c>
      <c r="D4922" t="str">
        <f>TEXT(Calculated_Columns!C4922,"MMMM")</f>
        <v>August</v>
      </c>
      <c r="E4922">
        <f>'Raw Data'!U4922/'Raw Data'!R4922</f>
        <v>-1.7000000000000002</v>
      </c>
    </row>
    <row r="4923" spans="1:5" x14ac:dyDescent="0.3">
      <c r="A4923">
        <f>YEAR('Raw Data'!C4923)</f>
        <v>2017</v>
      </c>
      <c r="B4923">
        <f>MONTH('Raw Data'!C4923)</f>
        <v>12</v>
      </c>
      <c r="C4923" t="str">
        <f>TEXT('Raw Data'!C4923,"MMM-YYYY")</f>
        <v>Dec-2017</v>
      </c>
      <c r="D4923" t="str">
        <f>TEXT(Calculated_Columns!C4923,"MMMM")</f>
        <v>December</v>
      </c>
      <c r="E4923">
        <f>'Raw Data'!U4923/'Raw Data'!R4923</f>
        <v>0.48000000000000004</v>
      </c>
    </row>
    <row r="4924" spans="1:5" x14ac:dyDescent="0.3">
      <c r="A4924">
        <f>YEAR('Raw Data'!C4924)</f>
        <v>2017</v>
      </c>
      <c r="B4924">
        <f>MONTH('Raw Data'!C4924)</f>
        <v>12</v>
      </c>
      <c r="C4924" t="str">
        <f>TEXT('Raw Data'!C4924,"MMM-YYYY")</f>
        <v>Dec-2017</v>
      </c>
      <c r="D4924" t="str">
        <f>TEXT(Calculated_Columns!C4924,"MMMM")</f>
        <v>December</v>
      </c>
      <c r="E4924">
        <f>'Raw Data'!U4924/'Raw Data'!R4924</f>
        <v>0.33</v>
      </c>
    </row>
    <row r="4925" spans="1:5" x14ac:dyDescent="0.3">
      <c r="A4925">
        <f>YEAR('Raw Data'!C4925)</f>
        <v>2017</v>
      </c>
      <c r="B4925">
        <f>MONTH('Raw Data'!C4925)</f>
        <v>12</v>
      </c>
      <c r="C4925" t="str">
        <f>TEXT('Raw Data'!C4925,"MMM-YYYY")</f>
        <v>Dec-2017</v>
      </c>
      <c r="D4925" t="str">
        <f>TEXT(Calculated_Columns!C4925,"MMMM")</f>
        <v>December</v>
      </c>
      <c r="E4925">
        <f>'Raw Data'!U4925/'Raw Data'!R4925</f>
        <v>0.48000000000000004</v>
      </c>
    </row>
    <row r="4926" spans="1:5" x14ac:dyDescent="0.3">
      <c r="A4926">
        <f>YEAR('Raw Data'!C4926)</f>
        <v>2017</v>
      </c>
      <c r="B4926">
        <f>MONTH('Raw Data'!C4926)</f>
        <v>12</v>
      </c>
      <c r="C4926" t="str">
        <f>TEXT('Raw Data'!C4926,"MMM-YYYY")</f>
        <v>Dec-2017</v>
      </c>
      <c r="D4926" t="str">
        <f>TEXT(Calculated_Columns!C4926,"MMMM")</f>
        <v>December</v>
      </c>
      <c r="E4926">
        <f>'Raw Data'!U4926/'Raw Data'!R4926</f>
        <v>0.25999999999999995</v>
      </c>
    </row>
    <row r="4927" spans="1:5" x14ac:dyDescent="0.3">
      <c r="A4927">
        <f>YEAR('Raw Data'!C4927)</f>
        <v>2017</v>
      </c>
      <c r="B4927">
        <f>MONTH('Raw Data'!C4927)</f>
        <v>9</v>
      </c>
      <c r="C4927" t="str">
        <f>TEXT('Raw Data'!C4927,"MMM-YYYY")</f>
        <v>Sep-2017</v>
      </c>
      <c r="D4927" t="str">
        <f>TEXT(Calculated_Columns!C4927,"MMMM")</f>
        <v>September</v>
      </c>
      <c r="E4927">
        <f>'Raw Data'!U4927/'Raw Data'!R4927</f>
        <v>0.25</v>
      </c>
    </row>
    <row r="4928" spans="1:5" x14ac:dyDescent="0.3">
      <c r="A4928">
        <f>YEAR('Raw Data'!C4928)</f>
        <v>2017</v>
      </c>
      <c r="B4928">
        <f>MONTH('Raw Data'!C4928)</f>
        <v>10</v>
      </c>
      <c r="C4928" t="str">
        <f>TEXT('Raw Data'!C4928,"MMM-YYYY")</f>
        <v>Oct-2017</v>
      </c>
      <c r="D4928" t="str">
        <f>TEXT(Calculated_Columns!C4928,"MMMM")</f>
        <v>October</v>
      </c>
      <c r="E4928">
        <f>'Raw Data'!U4928/'Raw Data'!R4928</f>
        <v>-0.73999999999999988</v>
      </c>
    </row>
    <row r="4929" spans="1:5" x14ac:dyDescent="0.3">
      <c r="A4929">
        <f>YEAR('Raw Data'!C4929)</f>
        <v>2017</v>
      </c>
      <c r="B4929">
        <f>MONTH('Raw Data'!C4929)</f>
        <v>12</v>
      </c>
      <c r="C4929" t="str">
        <f>TEXT('Raw Data'!C4929,"MMM-YYYY")</f>
        <v>Dec-2017</v>
      </c>
      <c r="D4929" t="str">
        <f>TEXT(Calculated_Columns!C4929,"MMMM")</f>
        <v>December</v>
      </c>
      <c r="E4929">
        <f>'Raw Data'!U4929/'Raw Data'!R4929</f>
        <v>0.48000000000000004</v>
      </c>
    </row>
    <row r="4930" spans="1:5" x14ac:dyDescent="0.3">
      <c r="A4930">
        <f>YEAR('Raw Data'!C4930)</f>
        <v>2017</v>
      </c>
      <c r="B4930">
        <f>MONTH('Raw Data'!C4930)</f>
        <v>12</v>
      </c>
      <c r="C4930" t="str">
        <f>TEXT('Raw Data'!C4930,"MMM-YYYY")</f>
        <v>Dec-2017</v>
      </c>
      <c r="D4930" t="str">
        <f>TEXT(Calculated_Columns!C4930,"MMMM")</f>
        <v>December</v>
      </c>
      <c r="E4930">
        <f>'Raw Data'!U4930/'Raw Data'!R4930</f>
        <v>0.28000000000000003</v>
      </c>
    </row>
    <row r="4931" spans="1:5" x14ac:dyDescent="0.3">
      <c r="A4931">
        <f>YEAR('Raw Data'!C4931)</f>
        <v>2014</v>
      </c>
      <c r="B4931">
        <f>MONTH('Raw Data'!C4931)</f>
        <v>9</v>
      </c>
      <c r="C4931" t="str">
        <f>TEXT('Raw Data'!C4931,"MMM-YYYY")</f>
        <v>Sep-2014</v>
      </c>
      <c r="D4931" t="str">
        <f>TEXT(Calculated_Columns!C4931,"MMMM")</f>
        <v>September</v>
      </c>
      <c r="E4931">
        <f>'Raw Data'!U4931/'Raw Data'!R4931</f>
        <v>0.28000000000000003</v>
      </c>
    </row>
    <row r="4932" spans="1:5" x14ac:dyDescent="0.3">
      <c r="A4932">
        <f>YEAR('Raw Data'!C4932)</f>
        <v>2014</v>
      </c>
      <c r="B4932">
        <f>MONTH('Raw Data'!C4932)</f>
        <v>9</v>
      </c>
      <c r="C4932" t="str">
        <f>TEXT('Raw Data'!C4932,"MMM-YYYY")</f>
        <v>Sep-2014</v>
      </c>
      <c r="D4932" t="str">
        <f>TEXT(Calculated_Columns!C4932,"MMMM")</f>
        <v>September</v>
      </c>
      <c r="E4932">
        <f>'Raw Data'!U4932/'Raw Data'!R4932</f>
        <v>0.47000000000000003</v>
      </c>
    </row>
    <row r="4933" spans="1:5" x14ac:dyDescent="0.3">
      <c r="A4933">
        <f>YEAR('Raw Data'!C4933)</f>
        <v>2017</v>
      </c>
      <c r="B4933">
        <f>MONTH('Raw Data'!C4933)</f>
        <v>3</v>
      </c>
      <c r="C4933" t="str">
        <f>TEXT('Raw Data'!C4933,"MMM-YYYY")</f>
        <v>Mar-2017</v>
      </c>
      <c r="D4933" t="str">
        <f>TEXT(Calculated_Columns!C4933,"MMMM")</f>
        <v>March</v>
      </c>
      <c r="E4933">
        <f>'Raw Data'!U4933/'Raw Data'!R4933</f>
        <v>0.3</v>
      </c>
    </row>
    <row r="4934" spans="1:5" x14ac:dyDescent="0.3">
      <c r="A4934">
        <f>YEAR('Raw Data'!C4934)</f>
        <v>2015</v>
      </c>
      <c r="B4934">
        <f>MONTH('Raw Data'!C4934)</f>
        <v>9</v>
      </c>
      <c r="C4934" t="str">
        <f>TEXT('Raw Data'!C4934,"MMM-YYYY")</f>
        <v>Sep-2015</v>
      </c>
      <c r="D4934" t="str">
        <f>TEXT(Calculated_Columns!C4934,"MMMM")</f>
        <v>September</v>
      </c>
      <c r="E4934">
        <f>'Raw Data'!U4934/'Raw Data'!R4934</f>
        <v>0.33750000000000002</v>
      </c>
    </row>
    <row r="4935" spans="1:5" x14ac:dyDescent="0.3">
      <c r="A4935">
        <f>YEAR('Raw Data'!C4935)</f>
        <v>2015</v>
      </c>
      <c r="B4935">
        <f>MONTH('Raw Data'!C4935)</f>
        <v>9</v>
      </c>
      <c r="C4935" t="str">
        <f>TEXT('Raw Data'!C4935,"MMM-YYYY")</f>
        <v>Sep-2015</v>
      </c>
      <c r="D4935" t="str">
        <f>TEXT(Calculated_Columns!C4935,"MMMM")</f>
        <v>September</v>
      </c>
      <c r="E4935">
        <f>'Raw Data'!U4935/'Raw Data'!R4935</f>
        <v>-0.73333333333333328</v>
      </c>
    </row>
    <row r="4936" spans="1:5" x14ac:dyDescent="0.3">
      <c r="A4936">
        <f>YEAR('Raw Data'!C4936)</f>
        <v>2015</v>
      </c>
      <c r="B4936">
        <f>MONTH('Raw Data'!C4936)</f>
        <v>9</v>
      </c>
      <c r="C4936" t="str">
        <f>TEXT('Raw Data'!C4936,"MMM-YYYY")</f>
        <v>Sep-2015</v>
      </c>
      <c r="D4936" t="str">
        <f>TEXT(Calculated_Columns!C4936,"MMMM")</f>
        <v>September</v>
      </c>
      <c r="E4936">
        <f>'Raw Data'!U4936/'Raw Data'!R4936</f>
        <v>0.1875</v>
      </c>
    </row>
    <row r="4937" spans="1:5" x14ac:dyDescent="0.3">
      <c r="A4937">
        <f>YEAR('Raw Data'!C4937)</f>
        <v>2015</v>
      </c>
      <c r="B4937">
        <f>MONTH('Raw Data'!C4937)</f>
        <v>3</v>
      </c>
      <c r="C4937" t="str">
        <f>TEXT('Raw Data'!C4937,"MMM-YYYY")</f>
        <v>Mar-2015</v>
      </c>
      <c r="D4937" t="str">
        <f>TEXT(Calculated_Columns!C4937,"MMMM")</f>
        <v>March</v>
      </c>
      <c r="E4937">
        <f>'Raw Data'!U4937/'Raw Data'!R4937</f>
        <v>0.1</v>
      </c>
    </row>
    <row r="4938" spans="1:5" x14ac:dyDescent="0.3">
      <c r="A4938">
        <f>YEAR('Raw Data'!C4938)</f>
        <v>2017</v>
      </c>
      <c r="B4938">
        <f>MONTH('Raw Data'!C4938)</f>
        <v>1</v>
      </c>
      <c r="C4938" t="str">
        <f>TEXT('Raw Data'!C4938,"MMM-YYYY")</f>
        <v>Jan-2017</v>
      </c>
      <c r="D4938" t="str">
        <f>TEXT(Calculated_Columns!C4938,"MMMM")</f>
        <v>January</v>
      </c>
      <c r="E4938">
        <f>'Raw Data'!U4938/'Raw Data'!R4938</f>
        <v>0.45999999999999996</v>
      </c>
    </row>
    <row r="4939" spans="1:5" x14ac:dyDescent="0.3">
      <c r="A4939">
        <f>YEAR('Raw Data'!C4939)</f>
        <v>2014</v>
      </c>
      <c r="B4939">
        <f>MONTH('Raw Data'!C4939)</f>
        <v>1</v>
      </c>
      <c r="C4939" t="str">
        <f>TEXT('Raw Data'!C4939,"MMM-YYYY")</f>
        <v>Jan-2014</v>
      </c>
      <c r="D4939" t="str">
        <f>TEXT(Calculated_Columns!C4939,"MMMM")</f>
        <v>January</v>
      </c>
      <c r="E4939">
        <f>'Raw Data'!U4939/'Raw Data'!R4939</f>
        <v>0.18</v>
      </c>
    </row>
    <row r="4940" spans="1:5" x14ac:dyDescent="0.3">
      <c r="A4940">
        <f>YEAR('Raw Data'!C4940)</f>
        <v>2014</v>
      </c>
      <c r="B4940">
        <f>MONTH('Raw Data'!C4940)</f>
        <v>1</v>
      </c>
      <c r="C4940" t="str">
        <f>TEXT('Raw Data'!C4940,"MMM-YYYY")</f>
        <v>Jan-2014</v>
      </c>
      <c r="D4940" t="str">
        <f>TEXT(Calculated_Columns!C4940,"MMMM")</f>
        <v>January</v>
      </c>
      <c r="E4940">
        <f>'Raw Data'!U4940/'Raw Data'!R4940</f>
        <v>1.1764705882352939E-2</v>
      </c>
    </row>
    <row r="4941" spans="1:5" x14ac:dyDescent="0.3">
      <c r="A4941">
        <f>YEAR('Raw Data'!C4941)</f>
        <v>2014</v>
      </c>
      <c r="B4941">
        <f>MONTH('Raw Data'!C4941)</f>
        <v>1</v>
      </c>
      <c r="C4941" t="str">
        <f>TEXT('Raw Data'!C4941,"MMM-YYYY")</f>
        <v>Jan-2014</v>
      </c>
      <c r="D4941" t="str">
        <f>TEXT(Calculated_Columns!C4941,"MMMM")</f>
        <v>January</v>
      </c>
      <c r="E4941">
        <f>'Raw Data'!U4941/'Raw Data'!R4941</f>
        <v>0.33</v>
      </c>
    </row>
    <row r="4942" spans="1:5" x14ac:dyDescent="0.3">
      <c r="A4942">
        <f>YEAR('Raw Data'!C4942)</f>
        <v>2015</v>
      </c>
      <c r="B4942">
        <f>MONTH('Raw Data'!C4942)</f>
        <v>2</v>
      </c>
      <c r="C4942" t="str">
        <f>TEXT('Raw Data'!C4942,"MMM-YYYY")</f>
        <v>Feb-2015</v>
      </c>
      <c r="D4942" t="str">
        <f>TEXT(Calculated_Columns!C4942,"MMMM")</f>
        <v>February</v>
      </c>
      <c r="E4942">
        <f>'Raw Data'!U4942/'Raw Data'!R4942</f>
        <v>0.21000000000000002</v>
      </c>
    </row>
    <row r="4943" spans="1:5" x14ac:dyDescent="0.3">
      <c r="A4943">
        <f>YEAR('Raw Data'!C4943)</f>
        <v>2015</v>
      </c>
      <c r="B4943">
        <f>MONTH('Raw Data'!C4943)</f>
        <v>2</v>
      </c>
      <c r="C4943" t="str">
        <f>TEXT('Raw Data'!C4943,"MMM-YYYY")</f>
        <v>Feb-2015</v>
      </c>
      <c r="D4943" t="str">
        <f>TEXT(Calculated_Columns!C4943,"MMMM")</f>
        <v>February</v>
      </c>
      <c r="E4943">
        <f>'Raw Data'!U4943/'Raw Data'!R4943</f>
        <v>0.28999999999999998</v>
      </c>
    </row>
    <row r="4944" spans="1:5" x14ac:dyDescent="0.3">
      <c r="A4944">
        <f>YEAR('Raw Data'!C4944)</f>
        <v>2015</v>
      </c>
      <c r="B4944">
        <f>MONTH('Raw Data'!C4944)</f>
        <v>2</v>
      </c>
      <c r="C4944" t="str">
        <f>TEXT('Raw Data'!C4944,"MMM-YYYY")</f>
        <v>Feb-2015</v>
      </c>
      <c r="D4944" t="str">
        <f>TEXT(Calculated_Columns!C4944,"MMMM")</f>
        <v>February</v>
      </c>
      <c r="E4944">
        <f>'Raw Data'!U4944/'Raw Data'!R4944</f>
        <v>0.31</v>
      </c>
    </row>
    <row r="4945" spans="1:5" x14ac:dyDescent="0.3">
      <c r="A4945">
        <f>YEAR('Raw Data'!C4945)</f>
        <v>2017</v>
      </c>
      <c r="B4945">
        <f>MONTH('Raw Data'!C4945)</f>
        <v>12</v>
      </c>
      <c r="C4945" t="str">
        <f>TEXT('Raw Data'!C4945,"MMM-YYYY")</f>
        <v>Dec-2017</v>
      </c>
      <c r="D4945" t="str">
        <f>TEXT(Calculated_Columns!C4945,"MMMM")</f>
        <v>December</v>
      </c>
      <c r="E4945">
        <f>'Raw Data'!U4945/'Raw Data'!R4945</f>
        <v>0.05</v>
      </c>
    </row>
    <row r="4946" spans="1:5" x14ac:dyDescent="0.3">
      <c r="A4946">
        <f>YEAR('Raw Data'!C4946)</f>
        <v>2016</v>
      </c>
      <c r="B4946">
        <f>MONTH('Raw Data'!C4946)</f>
        <v>9</v>
      </c>
      <c r="C4946" t="str">
        <f>TEXT('Raw Data'!C4946,"MMM-YYYY")</f>
        <v>Sep-2016</v>
      </c>
      <c r="D4946" t="str">
        <f>TEXT(Calculated_Columns!C4946,"MMMM")</f>
        <v>September</v>
      </c>
      <c r="E4946">
        <f>'Raw Data'!U4946/'Raw Data'!R4946</f>
        <v>0.48000000000000004</v>
      </c>
    </row>
    <row r="4947" spans="1:5" x14ac:dyDescent="0.3">
      <c r="A4947">
        <f>YEAR('Raw Data'!C4947)</f>
        <v>2016</v>
      </c>
      <c r="B4947">
        <f>MONTH('Raw Data'!C4947)</f>
        <v>9</v>
      </c>
      <c r="C4947" t="str">
        <f>TEXT('Raw Data'!C4947,"MMM-YYYY")</f>
        <v>Sep-2016</v>
      </c>
      <c r="D4947" t="str">
        <f>TEXT(Calculated_Columns!C4947,"MMMM")</f>
        <v>September</v>
      </c>
      <c r="E4947">
        <f>'Raw Data'!U4947/'Raw Data'!R4947</f>
        <v>0.33750000000000002</v>
      </c>
    </row>
    <row r="4948" spans="1:5" x14ac:dyDescent="0.3">
      <c r="A4948">
        <f>YEAR('Raw Data'!C4948)</f>
        <v>2016</v>
      </c>
      <c r="B4948">
        <f>MONTH('Raw Data'!C4948)</f>
        <v>9</v>
      </c>
      <c r="C4948" t="str">
        <f>TEXT('Raw Data'!C4948,"MMM-YYYY")</f>
        <v>Sep-2016</v>
      </c>
      <c r="D4948" t="str">
        <f>TEXT(Calculated_Columns!C4948,"MMMM")</f>
        <v>September</v>
      </c>
      <c r="E4948">
        <f>'Raw Data'!U4948/'Raw Data'!R4948</f>
        <v>0.41</v>
      </c>
    </row>
    <row r="4949" spans="1:5" x14ac:dyDescent="0.3">
      <c r="A4949">
        <f>YEAR('Raw Data'!C4949)</f>
        <v>2014</v>
      </c>
      <c r="B4949">
        <f>MONTH('Raw Data'!C4949)</f>
        <v>10</v>
      </c>
      <c r="C4949" t="str">
        <f>TEXT('Raw Data'!C4949,"MMM-YYYY")</f>
        <v>Oct-2014</v>
      </c>
      <c r="D4949" t="str">
        <f>TEXT(Calculated_Columns!C4949,"MMMM")</f>
        <v>October</v>
      </c>
      <c r="E4949">
        <f>'Raw Data'!U4949/'Raw Data'!R4949</f>
        <v>0.47000000000000003</v>
      </c>
    </row>
    <row r="4950" spans="1:5" x14ac:dyDescent="0.3">
      <c r="A4950">
        <f>YEAR('Raw Data'!C4950)</f>
        <v>2017</v>
      </c>
      <c r="B4950">
        <f>MONTH('Raw Data'!C4950)</f>
        <v>11</v>
      </c>
      <c r="C4950" t="str">
        <f>TEXT('Raw Data'!C4950,"MMM-YYYY")</f>
        <v>Nov-2017</v>
      </c>
      <c r="D4950" t="str">
        <f>TEXT(Calculated_Columns!C4950,"MMMM")</f>
        <v>November</v>
      </c>
      <c r="E4950">
        <f>'Raw Data'!U4950/'Raw Data'!R4950</f>
        <v>0.35000000000000003</v>
      </c>
    </row>
    <row r="4951" spans="1:5" x14ac:dyDescent="0.3">
      <c r="A4951">
        <f>YEAR('Raw Data'!C4951)</f>
        <v>2017</v>
      </c>
      <c r="B4951">
        <f>MONTH('Raw Data'!C4951)</f>
        <v>11</v>
      </c>
      <c r="C4951" t="str">
        <f>TEXT('Raw Data'!C4951,"MMM-YYYY")</f>
        <v>Nov-2017</v>
      </c>
      <c r="D4951" t="str">
        <f>TEXT(Calculated_Columns!C4951,"MMMM")</f>
        <v>November</v>
      </c>
      <c r="E4951">
        <f>'Raw Data'!U4951/'Raw Data'!R4951</f>
        <v>0.32</v>
      </c>
    </row>
    <row r="4952" spans="1:5" x14ac:dyDescent="0.3">
      <c r="A4952">
        <f>YEAR('Raw Data'!C4952)</f>
        <v>2016</v>
      </c>
      <c r="B4952">
        <f>MONTH('Raw Data'!C4952)</f>
        <v>10</v>
      </c>
      <c r="C4952" t="str">
        <f>TEXT('Raw Data'!C4952,"MMM-YYYY")</f>
        <v>Oct-2016</v>
      </c>
      <c r="D4952" t="str">
        <f>TEXT(Calculated_Columns!C4952,"MMMM")</f>
        <v>October</v>
      </c>
      <c r="E4952">
        <f>'Raw Data'!U4952/'Raw Data'!R4952</f>
        <v>0.42000000000000004</v>
      </c>
    </row>
    <row r="4953" spans="1:5" x14ac:dyDescent="0.3">
      <c r="A4953">
        <f>YEAR('Raw Data'!C4953)</f>
        <v>2015</v>
      </c>
      <c r="B4953">
        <f>MONTH('Raw Data'!C4953)</f>
        <v>6</v>
      </c>
      <c r="C4953" t="str">
        <f>TEXT('Raw Data'!C4953,"MMM-YYYY")</f>
        <v>Jun-2015</v>
      </c>
      <c r="D4953" t="str">
        <f>TEXT(Calculated_Columns!C4953,"MMMM")</f>
        <v>June</v>
      </c>
      <c r="E4953">
        <f>'Raw Data'!U4953/'Raw Data'!R4953</f>
        <v>0.47999999999999993</v>
      </c>
    </row>
    <row r="4954" spans="1:5" x14ac:dyDescent="0.3">
      <c r="A4954">
        <f>YEAR('Raw Data'!C4954)</f>
        <v>2017</v>
      </c>
      <c r="B4954">
        <f>MONTH('Raw Data'!C4954)</f>
        <v>12</v>
      </c>
      <c r="C4954" t="str">
        <f>TEXT('Raw Data'!C4954,"MMM-YYYY")</f>
        <v>Dec-2017</v>
      </c>
      <c r="D4954" t="str">
        <f>TEXT(Calculated_Columns!C4954,"MMMM")</f>
        <v>December</v>
      </c>
      <c r="E4954">
        <f>'Raw Data'!U4954/'Raw Data'!R4954</f>
        <v>0.3</v>
      </c>
    </row>
    <row r="4955" spans="1:5" x14ac:dyDescent="0.3">
      <c r="A4955">
        <f>YEAR('Raw Data'!C4955)</f>
        <v>2015</v>
      </c>
      <c r="B4955">
        <f>MONTH('Raw Data'!C4955)</f>
        <v>3</v>
      </c>
      <c r="C4955" t="str">
        <f>TEXT('Raw Data'!C4955,"MMM-YYYY")</f>
        <v>Mar-2015</v>
      </c>
      <c r="D4955" t="str">
        <f>TEXT(Calculated_Columns!C4955,"MMMM")</f>
        <v>March</v>
      </c>
      <c r="E4955">
        <f>'Raw Data'!U4955/'Raw Data'!R4955</f>
        <v>0.03</v>
      </c>
    </row>
    <row r="4956" spans="1:5" x14ac:dyDescent="0.3">
      <c r="A4956">
        <f>YEAR('Raw Data'!C4956)</f>
        <v>2014</v>
      </c>
      <c r="B4956">
        <f>MONTH('Raw Data'!C4956)</f>
        <v>6</v>
      </c>
      <c r="C4956" t="str">
        <f>TEXT('Raw Data'!C4956,"MMM-YYYY")</f>
        <v>Jun-2014</v>
      </c>
      <c r="D4956" t="str">
        <f>TEXT(Calculated_Columns!C4956,"MMMM")</f>
        <v>June</v>
      </c>
      <c r="E4956">
        <f>'Raw Data'!U4956/'Raw Data'!R4956</f>
        <v>0.26</v>
      </c>
    </row>
    <row r="4957" spans="1:5" x14ac:dyDescent="0.3">
      <c r="A4957">
        <f>YEAR('Raw Data'!C4957)</f>
        <v>2014</v>
      </c>
      <c r="B4957">
        <f>MONTH('Raw Data'!C4957)</f>
        <v>6</v>
      </c>
      <c r="C4957" t="str">
        <f>TEXT('Raw Data'!C4957,"MMM-YYYY")</f>
        <v>Jun-2014</v>
      </c>
      <c r="D4957" t="str">
        <f>TEXT(Calculated_Columns!C4957,"MMMM")</f>
        <v>June</v>
      </c>
      <c r="E4957">
        <f>'Raw Data'!U4957/'Raw Data'!R4957</f>
        <v>0.46</v>
      </c>
    </row>
    <row r="4958" spans="1:5" x14ac:dyDescent="0.3">
      <c r="A4958">
        <f>YEAR('Raw Data'!C4958)</f>
        <v>2014</v>
      </c>
      <c r="B4958">
        <f>MONTH('Raw Data'!C4958)</f>
        <v>6</v>
      </c>
      <c r="C4958" t="str">
        <f>TEXT('Raw Data'!C4958,"MMM-YYYY")</f>
        <v>Jun-2014</v>
      </c>
      <c r="D4958" t="str">
        <f>TEXT(Calculated_Columns!C4958,"MMMM")</f>
        <v>June</v>
      </c>
      <c r="E4958">
        <f>'Raw Data'!U4958/'Raw Data'!R4958</f>
        <v>0.38</v>
      </c>
    </row>
    <row r="4959" spans="1:5" x14ac:dyDescent="0.3">
      <c r="A4959">
        <f>YEAR('Raw Data'!C4959)</f>
        <v>2015</v>
      </c>
      <c r="B4959">
        <f>MONTH('Raw Data'!C4959)</f>
        <v>3</v>
      </c>
      <c r="C4959" t="str">
        <f>TEXT('Raw Data'!C4959,"MMM-YYYY")</f>
        <v>Mar-2015</v>
      </c>
      <c r="D4959" t="str">
        <f>TEXT(Calculated_Columns!C4959,"MMMM")</f>
        <v>March</v>
      </c>
      <c r="E4959">
        <f>'Raw Data'!U4959/'Raw Data'!R4959</f>
        <v>-1.75</v>
      </c>
    </row>
    <row r="4960" spans="1:5" x14ac:dyDescent="0.3">
      <c r="A4960">
        <f>YEAR('Raw Data'!C4960)</f>
        <v>2015</v>
      </c>
      <c r="B4960">
        <f>MONTH('Raw Data'!C4960)</f>
        <v>3</v>
      </c>
      <c r="C4960" t="str">
        <f>TEXT('Raw Data'!C4960,"MMM-YYYY")</f>
        <v>Mar-2015</v>
      </c>
      <c r="D4960" t="str">
        <f>TEXT(Calculated_Columns!C4960,"MMMM")</f>
        <v>March</v>
      </c>
      <c r="E4960">
        <f>'Raw Data'!U4960/'Raw Data'!R4960</f>
        <v>0.32499999999999996</v>
      </c>
    </row>
    <row r="4961" spans="1:5" x14ac:dyDescent="0.3">
      <c r="A4961">
        <f>YEAR('Raw Data'!C4961)</f>
        <v>2016</v>
      </c>
      <c r="B4961">
        <f>MONTH('Raw Data'!C4961)</f>
        <v>11</v>
      </c>
      <c r="C4961" t="str">
        <f>TEXT('Raw Data'!C4961,"MMM-YYYY")</f>
        <v>Nov-2016</v>
      </c>
      <c r="D4961" t="str">
        <f>TEXT(Calculated_Columns!C4961,"MMMM")</f>
        <v>November</v>
      </c>
      <c r="E4961">
        <f>'Raw Data'!U4961/'Raw Data'!R4961</f>
        <v>0.1</v>
      </c>
    </row>
    <row r="4962" spans="1:5" x14ac:dyDescent="0.3">
      <c r="A4962">
        <f>YEAR('Raw Data'!C4962)</f>
        <v>2016</v>
      </c>
      <c r="B4962">
        <f>MONTH('Raw Data'!C4962)</f>
        <v>11</v>
      </c>
      <c r="C4962" t="str">
        <f>TEXT('Raw Data'!C4962,"MMM-YYYY")</f>
        <v>Nov-2016</v>
      </c>
      <c r="D4962" t="str">
        <f>TEXT(Calculated_Columns!C4962,"MMMM")</f>
        <v>November</v>
      </c>
      <c r="E4962">
        <f>'Raw Data'!U4962/'Raw Data'!R4962</f>
        <v>0.27</v>
      </c>
    </row>
    <row r="4963" spans="1:5" x14ac:dyDescent="0.3">
      <c r="A4963">
        <f>YEAR('Raw Data'!C4963)</f>
        <v>2014</v>
      </c>
      <c r="B4963">
        <f>MONTH('Raw Data'!C4963)</f>
        <v>3</v>
      </c>
      <c r="C4963" t="str">
        <f>TEXT('Raw Data'!C4963,"MMM-YYYY")</f>
        <v>Mar-2014</v>
      </c>
      <c r="D4963" t="str">
        <f>TEXT(Calculated_Columns!C4963,"MMMM")</f>
        <v>March</v>
      </c>
      <c r="E4963">
        <f>'Raw Data'!U4963/'Raw Data'!R4963</f>
        <v>0.1125</v>
      </c>
    </row>
    <row r="4964" spans="1:5" x14ac:dyDescent="0.3">
      <c r="A4964">
        <f>YEAR('Raw Data'!C4964)</f>
        <v>2014</v>
      </c>
      <c r="B4964">
        <f>MONTH('Raw Data'!C4964)</f>
        <v>3</v>
      </c>
      <c r="C4964" t="str">
        <f>TEXT('Raw Data'!C4964,"MMM-YYYY")</f>
        <v>Mar-2014</v>
      </c>
      <c r="D4964" t="str">
        <f>TEXT(Calculated_Columns!C4964,"MMMM")</f>
        <v>March</v>
      </c>
      <c r="E4964">
        <f>'Raw Data'!U4964/'Raw Data'!R4964</f>
        <v>0.25999999999999995</v>
      </c>
    </row>
    <row r="4965" spans="1:5" x14ac:dyDescent="0.3">
      <c r="A4965">
        <f>YEAR('Raw Data'!C4965)</f>
        <v>2014</v>
      </c>
      <c r="B4965">
        <f>MONTH('Raw Data'!C4965)</f>
        <v>3</v>
      </c>
      <c r="C4965" t="str">
        <f>TEXT('Raw Data'!C4965,"MMM-YYYY")</f>
        <v>Mar-2014</v>
      </c>
      <c r="D4965" t="str">
        <f>TEXT(Calculated_Columns!C4965,"MMMM")</f>
        <v>March</v>
      </c>
      <c r="E4965">
        <f>'Raw Data'!U4965/'Raw Data'!R4965</f>
        <v>1.9999999999999997E-2</v>
      </c>
    </row>
    <row r="4966" spans="1:5" x14ac:dyDescent="0.3">
      <c r="A4966">
        <f>YEAR('Raw Data'!C4966)</f>
        <v>2016</v>
      </c>
      <c r="B4966">
        <f>MONTH('Raw Data'!C4966)</f>
        <v>5</v>
      </c>
      <c r="C4966" t="str">
        <f>TEXT('Raw Data'!C4966,"MMM-YYYY")</f>
        <v>May-2016</v>
      </c>
      <c r="D4966" t="str">
        <f>TEXT(Calculated_Columns!C4966,"MMMM")</f>
        <v>May</v>
      </c>
      <c r="E4966">
        <f>'Raw Data'!U4966/'Raw Data'!R4966</f>
        <v>-0.66666666666666663</v>
      </c>
    </row>
    <row r="4967" spans="1:5" x14ac:dyDescent="0.3">
      <c r="A4967">
        <f>YEAR('Raw Data'!C4967)</f>
        <v>2015</v>
      </c>
      <c r="B4967">
        <f>MONTH('Raw Data'!C4967)</f>
        <v>5</v>
      </c>
      <c r="C4967" t="str">
        <f>TEXT('Raw Data'!C4967,"MMM-YYYY")</f>
        <v>May-2015</v>
      </c>
      <c r="D4967" t="str">
        <f>TEXT(Calculated_Columns!C4967,"MMMM")</f>
        <v>May</v>
      </c>
      <c r="E4967">
        <f>'Raw Data'!U4967/'Raw Data'!R4967</f>
        <v>0.125</v>
      </c>
    </row>
    <row r="4968" spans="1:5" x14ac:dyDescent="0.3">
      <c r="A4968">
        <f>YEAR('Raw Data'!C4968)</f>
        <v>2015</v>
      </c>
      <c r="B4968">
        <f>MONTH('Raw Data'!C4968)</f>
        <v>8</v>
      </c>
      <c r="C4968" t="str">
        <f>TEXT('Raw Data'!C4968,"MMM-YYYY")</f>
        <v>Aug-2015</v>
      </c>
      <c r="D4968" t="str">
        <f>TEXT(Calculated_Columns!C4968,"MMMM")</f>
        <v>August</v>
      </c>
      <c r="E4968">
        <f>'Raw Data'!U4968/'Raw Data'!R4968</f>
        <v>3.0000000000000002E-2</v>
      </c>
    </row>
    <row r="4969" spans="1:5" x14ac:dyDescent="0.3">
      <c r="A4969">
        <f>YEAR('Raw Data'!C4969)</f>
        <v>2015</v>
      </c>
      <c r="B4969">
        <f>MONTH('Raw Data'!C4969)</f>
        <v>8</v>
      </c>
      <c r="C4969" t="str">
        <f>TEXT('Raw Data'!C4969,"MMM-YYYY")</f>
        <v>Aug-2015</v>
      </c>
      <c r="D4969" t="str">
        <f>TEXT(Calculated_Columns!C4969,"MMMM")</f>
        <v>August</v>
      </c>
      <c r="E4969">
        <f>'Raw Data'!U4969/'Raw Data'!R4969</f>
        <v>0.48999999999999994</v>
      </c>
    </row>
    <row r="4970" spans="1:5" x14ac:dyDescent="0.3">
      <c r="A4970">
        <f>YEAR('Raw Data'!C4970)</f>
        <v>2015</v>
      </c>
      <c r="B4970">
        <f>MONTH('Raw Data'!C4970)</f>
        <v>8</v>
      </c>
      <c r="C4970" t="str">
        <f>TEXT('Raw Data'!C4970,"MMM-YYYY")</f>
        <v>Aug-2015</v>
      </c>
      <c r="D4970" t="str">
        <f>TEXT(Calculated_Columns!C4970,"MMMM")</f>
        <v>August</v>
      </c>
      <c r="E4970">
        <f>'Raw Data'!U4970/'Raw Data'!R4970</f>
        <v>0.42000000000000004</v>
      </c>
    </row>
    <row r="4971" spans="1:5" x14ac:dyDescent="0.3">
      <c r="A4971">
        <f>YEAR('Raw Data'!C4971)</f>
        <v>2015</v>
      </c>
      <c r="B4971">
        <f>MONTH('Raw Data'!C4971)</f>
        <v>8</v>
      </c>
      <c r="C4971" t="str">
        <f>TEXT('Raw Data'!C4971,"MMM-YYYY")</f>
        <v>Aug-2015</v>
      </c>
      <c r="D4971" t="str">
        <f>TEXT(Calculated_Columns!C4971,"MMMM")</f>
        <v>August</v>
      </c>
      <c r="E4971">
        <f>'Raw Data'!U4971/'Raw Data'!R4971</f>
        <v>0.13999999999999999</v>
      </c>
    </row>
    <row r="4972" spans="1:5" x14ac:dyDescent="0.3">
      <c r="A4972">
        <f>YEAR('Raw Data'!C4972)</f>
        <v>2016</v>
      </c>
      <c r="B4972">
        <f>MONTH('Raw Data'!C4972)</f>
        <v>11</v>
      </c>
      <c r="C4972" t="str">
        <f>TEXT('Raw Data'!C4972,"MMM-YYYY")</f>
        <v>Nov-2016</v>
      </c>
      <c r="D4972" t="str">
        <f>TEXT(Calculated_Columns!C4972,"MMMM")</f>
        <v>November</v>
      </c>
      <c r="E4972">
        <f>'Raw Data'!U4972/'Raw Data'!R4972</f>
        <v>-0.13749999999999998</v>
      </c>
    </row>
    <row r="4973" spans="1:5" x14ac:dyDescent="0.3">
      <c r="A4973">
        <f>YEAR('Raw Data'!C4973)</f>
        <v>2016</v>
      </c>
      <c r="B4973">
        <f>MONTH('Raw Data'!C4973)</f>
        <v>11</v>
      </c>
      <c r="C4973" t="str">
        <f>TEXT('Raw Data'!C4973,"MMM-YYYY")</f>
        <v>Nov-2016</v>
      </c>
      <c r="D4973" t="str">
        <f>TEXT(Calculated_Columns!C4973,"MMMM")</f>
        <v>November</v>
      </c>
      <c r="E4973">
        <f>'Raw Data'!U4973/'Raw Data'!R4973</f>
        <v>0.35</v>
      </c>
    </row>
    <row r="4974" spans="1:5" x14ac:dyDescent="0.3">
      <c r="A4974">
        <f>YEAR('Raw Data'!C4974)</f>
        <v>2016</v>
      </c>
      <c r="B4974">
        <f>MONTH('Raw Data'!C4974)</f>
        <v>11</v>
      </c>
      <c r="C4974" t="str">
        <f>TEXT('Raw Data'!C4974,"MMM-YYYY")</f>
        <v>Nov-2016</v>
      </c>
      <c r="D4974" t="str">
        <f>TEXT(Calculated_Columns!C4974,"MMMM")</f>
        <v>November</v>
      </c>
      <c r="E4974">
        <f>'Raw Data'!U4974/'Raw Data'!R4974</f>
        <v>0.16250000000000001</v>
      </c>
    </row>
    <row r="4975" spans="1:5" x14ac:dyDescent="0.3">
      <c r="A4975">
        <f>YEAR('Raw Data'!C4975)</f>
        <v>2016</v>
      </c>
      <c r="B4975">
        <f>MONTH('Raw Data'!C4975)</f>
        <v>11</v>
      </c>
      <c r="C4975" t="str">
        <f>TEXT('Raw Data'!C4975,"MMM-YYYY")</f>
        <v>Nov-2016</v>
      </c>
      <c r="D4975" t="str">
        <f>TEXT(Calculated_Columns!C4975,"MMMM")</f>
        <v>November</v>
      </c>
      <c r="E4975">
        <f>'Raw Data'!U4975/'Raw Data'!R4975</f>
        <v>0.35</v>
      </c>
    </row>
    <row r="4976" spans="1:5" x14ac:dyDescent="0.3">
      <c r="A4976">
        <f>YEAR('Raw Data'!C4976)</f>
        <v>2016</v>
      </c>
      <c r="B4976">
        <f>MONTH('Raw Data'!C4976)</f>
        <v>11</v>
      </c>
      <c r="C4976" t="str">
        <f>TEXT('Raw Data'!C4976,"MMM-YYYY")</f>
        <v>Nov-2016</v>
      </c>
      <c r="D4976" t="str">
        <f>TEXT(Calculated_Columns!C4976,"MMMM")</f>
        <v>November</v>
      </c>
      <c r="E4976">
        <f>'Raw Data'!U4976/'Raw Data'!R4976</f>
        <v>0.49</v>
      </c>
    </row>
    <row r="4977" spans="1:5" x14ac:dyDescent="0.3">
      <c r="A4977">
        <f>YEAR('Raw Data'!C4977)</f>
        <v>2015</v>
      </c>
      <c r="B4977">
        <f>MONTH('Raw Data'!C4977)</f>
        <v>9</v>
      </c>
      <c r="C4977" t="str">
        <f>TEXT('Raw Data'!C4977,"MMM-YYYY")</f>
        <v>Sep-2015</v>
      </c>
      <c r="D4977" t="str">
        <f>TEXT(Calculated_Columns!C4977,"MMMM")</f>
        <v>September</v>
      </c>
      <c r="E4977">
        <f>'Raw Data'!U4977/'Raw Data'!R4977</f>
        <v>0.21249999999999999</v>
      </c>
    </row>
    <row r="4978" spans="1:5" x14ac:dyDescent="0.3">
      <c r="A4978">
        <f>YEAR('Raw Data'!C4978)</f>
        <v>2015</v>
      </c>
      <c r="B4978">
        <f>MONTH('Raw Data'!C4978)</f>
        <v>12</v>
      </c>
      <c r="C4978" t="str">
        <f>TEXT('Raw Data'!C4978,"MMM-YYYY")</f>
        <v>Dec-2015</v>
      </c>
      <c r="D4978" t="str">
        <f>TEXT(Calculated_Columns!C4978,"MMMM")</f>
        <v>December</v>
      </c>
      <c r="E4978">
        <f>'Raw Data'!U4978/'Raw Data'!R4978</f>
        <v>0.33749999999999997</v>
      </c>
    </row>
    <row r="4979" spans="1:5" x14ac:dyDescent="0.3">
      <c r="A4979">
        <f>YEAR('Raw Data'!C4979)</f>
        <v>2015</v>
      </c>
      <c r="B4979">
        <f>MONTH('Raw Data'!C4979)</f>
        <v>12</v>
      </c>
      <c r="C4979" t="str">
        <f>TEXT('Raw Data'!C4979,"MMM-YYYY")</f>
        <v>Dec-2015</v>
      </c>
      <c r="D4979" t="str">
        <f>TEXT(Calculated_Columns!C4979,"MMMM")</f>
        <v>December</v>
      </c>
      <c r="E4979">
        <f>'Raw Data'!U4979/'Raw Data'!R4979</f>
        <v>0.35000000000000003</v>
      </c>
    </row>
    <row r="4980" spans="1:5" x14ac:dyDescent="0.3">
      <c r="A4980">
        <f>YEAR('Raw Data'!C4980)</f>
        <v>2015</v>
      </c>
      <c r="B4980">
        <f>MONTH('Raw Data'!C4980)</f>
        <v>12</v>
      </c>
      <c r="C4980" t="str">
        <f>TEXT('Raw Data'!C4980,"MMM-YYYY")</f>
        <v>Dec-2015</v>
      </c>
      <c r="D4980" t="str">
        <f>TEXT(Calculated_Columns!C4980,"MMMM")</f>
        <v>December</v>
      </c>
      <c r="E4980">
        <f>'Raw Data'!U4980/'Raw Data'!R4980</f>
        <v>0.28999999999999998</v>
      </c>
    </row>
    <row r="4981" spans="1:5" x14ac:dyDescent="0.3">
      <c r="A4981">
        <f>YEAR('Raw Data'!C4981)</f>
        <v>2016</v>
      </c>
      <c r="B4981">
        <f>MONTH('Raw Data'!C4981)</f>
        <v>12</v>
      </c>
      <c r="C4981" t="str">
        <f>TEXT('Raw Data'!C4981,"MMM-YYYY")</f>
        <v>Dec-2016</v>
      </c>
      <c r="D4981" t="str">
        <f>TEXT(Calculated_Columns!C4981,"MMMM")</f>
        <v>December</v>
      </c>
      <c r="E4981">
        <f>'Raw Data'!U4981/'Raw Data'!R4981</f>
        <v>7.4999999999999997E-2</v>
      </c>
    </row>
    <row r="4982" spans="1:5" x14ac:dyDescent="0.3">
      <c r="A4982">
        <f>YEAR('Raw Data'!C4982)</f>
        <v>2016</v>
      </c>
      <c r="B4982">
        <f>MONTH('Raw Data'!C4982)</f>
        <v>12</v>
      </c>
      <c r="C4982" t="str">
        <f>TEXT('Raw Data'!C4982,"MMM-YYYY")</f>
        <v>Dec-2016</v>
      </c>
      <c r="D4982" t="str">
        <f>TEXT(Calculated_Columns!C4982,"MMMM")</f>
        <v>December</v>
      </c>
      <c r="E4982">
        <f>'Raw Data'!U4982/'Raw Data'!R4982</f>
        <v>-2.7</v>
      </c>
    </row>
    <row r="4983" spans="1:5" x14ac:dyDescent="0.3">
      <c r="A4983">
        <f>YEAR('Raw Data'!C4983)</f>
        <v>2016</v>
      </c>
      <c r="B4983">
        <f>MONTH('Raw Data'!C4983)</f>
        <v>12</v>
      </c>
      <c r="C4983" t="str">
        <f>TEXT('Raw Data'!C4983,"MMM-YYYY")</f>
        <v>Dec-2016</v>
      </c>
      <c r="D4983" t="str">
        <f>TEXT(Calculated_Columns!C4983,"MMMM")</f>
        <v>December</v>
      </c>
      <c r="E4983">
        <f>'Raw Data'!U4983/'Raw Data'!R4983</f>
        <v>-7.4999999999999997E-2</v>
      </c>
    </row>
    <row r="4984" spans="1:5" x14ac:dyDescent="0.3">
      <c r="A4984">
        <f>YEAR('Raw Data'!C4984)</f>
        <v>2014</v>
      </c>
      <c r="B4984">
        <f>MONTH('Raw Data'!C4984)</f>
        <v>11</v>
      </c>
      <c r="C4984" t="str">
        <f>TEXT('Raw Data'!C4984,"MMM-YYYY")</f>
        <v>Nov-2014</v>
      </c>
      <c r="D4984" t="str">
        <f>TEXT(Calculated_Columns!C4984,"MMMM")</f>
        <v>November</v>
      </c>
      <c r="E4984">
        <f>'Raw Data'!U4984/'Raw Data'!R4984</f>
        <v>0.45999999999999996</v>
      </c>
    </row>
    <row r="4985" spans="1:5" x14ac:dyDescent="0.3">
      <c r="A4985">
        <f>YEAR('Raw Data'!C4985)</f>
        <v>2016</v>
      </c>
      <c r="B4985">
        <f>MONTH('Raw Data'!C4985)</f>
        <v>11</v>
      </c>
      <c r="C4985" t="str">
        <f>TEXT('Raw Data'!C4985,"MMM-YYYY")</f>
        <v>Nov-2016</v>
      </c>
      <c r="D4985" t="str">
        <f>TEXT(Calculated_Columns!C4985,"MMMM")</f>
        <v>November</v>
      </c>
      <c r="E4985">
        <f>'Raw Data'!U4985/'Raw Data'!R4985</f>
        <v>0.27</v>
      </c>
    </row>
    <row r="4986" spans="1:5" x14ac:dyDescent="0.3">
      <c r="A4986">
        <f>YEAR('Raw Data'!C4986)</f>
        <v>2015</v>
      </c>
      <c r="B4986">
        <f>MONTH('Raw Data'!C4986)</f>
        <v>9</v>
      </c>
      <c r="C4986" t="str">
        <f>TEXT('Raw Data'!C4986,"MMM-YYYY")</f>
        <v>Sep-2015</v>
      </c>
      <c r="D4986" t="str">
        <f>TEXT(Calculated_Columns!C4986,"MMMM")</f>
        <v>September</v>
      </c>
      <c r="E4986">
        <f>'Raw Data'!U4986/'Raw Data'!R4986</f>
        <v>0.16250000000000001</v>
      </c>
    </row>
    <row r="4987" spans="1:5" x14ac:dyDescent="0.3">
      <c r="A4987">
        <f>YEAR('Raw Data'!C4987)</f>
        <v>2014</v>
      </c>
      <c r="B4987">
        <f>MONTH('Raw Data'!C4987)</f>
        <v>9</v>
      </c>
      <c r="C4987" t="str">
        <f>TEXT('Raw Data'!C4987,"MMM-YYYY")</f>
        <v>Sep-2014</v>
      </c>
      <c r="D4987" t="str">
        <f>TEXT(Calculated_Columns!C4987,"MMMM")</f>
        <v>September</v>
      </c>
      <c r="E4987">
        <f>'Raw Data'!U4987/'Raw Data'!R4987</f>
        <v>0.49</v>
      </c>
    </row>
    <row r="4988" spans="1:5" x14ac:dyDescent="0.3">
      <c r="A4988">
        <f>YEAR('Raw Data'!C4988)</f>
        <v>2016</v>
      </c>
      <c r="B4988">
        <f>MONTH('Raw Data'!C4988)</f>
        <v>4</v>
      </c>
      <c r="C4988" t="str">
        <f>TEXT('Raw Data'!C4988,"MMM-YYYY")</f>
        <v>Apr-2016</v>
      </c>
      <c r="D4988" t="str">
        <f>TEXT(Calculated_Columns!C4988,"MMMM")</f>
        <v>April</v>
      </c>
      <c r="E4988">
        <f>'Raw Data'!U4988/'Raw Data'!R4988</f>
        <v>0.35000000000000003</v>
      </c>
    </row>
    <row r="4989" spans="1:5" x14ac:dyDescent="0.3">
      <c r="A4989">
        <f>YEAR('Raw Data'!C4989)</f>
        <v>2016</v>
      </c>
      <c r="B4989">
        <f>MONTH('Raw Data'!C4989)</f>
        <v>4</v>
      </c>
      <c r="C4989" t="str">
        <f>TEXT('Raw Data'!C4989,"MMM-YYYY")</f>
        <v>Apr-2016</v>
      </c>
      <c r="D4989" t="str">
        <f>TEXT(Calculated_Columns!C4989,"MMMM")</f>
        <v>April</v>
      </c>
      <c r="E4989">
        <f>'Raw Data'!U4989/'Raw Data'!R4989</f>
        <v>0.1125</v>
      </c>
    </row>
    <row r="4990" spans="1:5" x14ac:dyDescent="0.3">
      <c r="A4990">
        <f>YEAR('Raw Data'!C4990)</f>
        <v>2016</v>
      </c>
      <c r="B4990">
        <f>MONTH('Raw Data'!C4990)</f>
        <v>4</v>
      </c>
      <c r="C4990" t="str">
        <f>TEXT('Raw Data'!C4990,"MMM-YYYY")</f>
        <v>Apr-2016</v>
      </c>
      <c r="D4990" t="str">
        <f>TEXT(Calculated_Columns!C4990,"MMMM")</f>
        <v>April</v>
      </c>
      <c r="E4990">
        <f>'Raw Data'!U4990/'Raw Data'!R4990</f>
        <v>-0.70000000000000007</v>
      </c>
    </row>
    <row r="4991" spans="1:5" x14ac:dyDescent="0.3">
      <c r="A4991">
        <f>YEAR('Raw Data'!C4991)</f>
        <v>2017</v>
      </c>
      <c r="B4991">
        <f>MONTH('Raw Data'!C4991)</f>
        <v>8</v>
      </c>
      <c r="C4991" t="str">
        <f>TEXT('Raw Data'!C4991,"MMM-YYYY")</f>
        <v>Aug-2017</v>
      </c>
      <c r="D4991" t="str">
        <f>TEXT(Calculated_Columns!C4991,"MMMM")</f>
        <v>August</v>
      </c>
      <c r="E4991">
        <f>'Raw Data'!U4991/'Raw Data'!R4991</f>
        <v>0.32500000000000001</v>
      </c>
    </row>
    <row r="4992" spans="1:5" x14ac:dyDescent="0.3">
      <c r="A4992">
        <f>YEAR('Raw Data'!C4992)</f>
        <v>2017</v>
      </c>
      <c r="B4992">
        <f>MONTH('Raw Data'!C4992)</f>
        <v>8</v>
      </c>
      <c r="C4992" t="str">
        <f>TEXT('Raw Data'!C4992,"MMM-YYYY")</f>
        <v>Aug-2017</v>
      </c>
      <c r="D4992" t="str">
        <f>TEXT(Calculated_Columns!C4992,"MMMM")</f>
        <v>August</v>
      </c>
      <c r="E4992">
        <f>'Raw Data'!U4992/'Raw Data'!R4992</f>
        <v>0.1125</v>
      </c>
    </row>
    <row r="4993" spans="1:5" x14ac:dyDescent="0.3">
      <c r="A4993">
        <f>YEAR('Raw Data'!C4993)</f>
        <v>2017</v>
      </c>
      <c r="B4993">
        <f>MONTH('Raw Data'!C4993)</f>
        <v>12</v>
      </c>
      <c r="C4993" t="str">
        <f>TEXT('Raw Data'!C4993,"MMM-YYYY")</f>
        <v>Dec-2017</v>
      </c>
      <c r="D4993" t="str">
        <f>TEXT(Calculated_Columns!C4993,"MMMM")</f>
        <v>December</v>
      </c>
      <c r="E4993">
        <f>'Raw Data'!U4993/'Raw Data'!R4993</f>
        <v>-1.55</v>
      </c>
    </row>
    <row r="4994" spans="1:5" x14ac:dyDescent="0.3">
      <c r="A4994">
        <f>YEAR('Raw Data'!C4994)</f>
        <v>2015</v>
      </c>
      <c r="B4994">
        <f>MONTH('Raw Data'!C4994)</f>
        <v>12</v>
      </c>
      <c r="C4994" t="str">
        <f>TEXT('Raw Data'!C4994,"MMM-YYYY")</f>
        <v>Dec-2015</v>
      </c>
      <c r="D4994" t="str">
        <f>TEXT(Calculated_Columns!C4994,"MMMM")</f>
        <v>December</v>
      </c>
      <c r="E4994">
        <f>'Raw Data'!U4994/'Raw Data'!R4994</f>
        <v>0.33749999999999997</v>
      </c>
    </row>
    <row r="4995" spans="1:5" x14ac:dyDescent="0.3">
      <c r="A4995">
        <f>YEAR('Raw Data'!C4995)</f>
        <v>2015</v>
      </c>
      <c r="B4995">
        <f>MONTH('Raw Data'!C4995)</f>
        <v>12</v>
      </c>
      <c r="C4995" t="str">
        <f>TEXT('Raw Data'!C4995,"MMM-YYYY")</f>
        <v>Dec-2015</v>
      </c>
      <c r="D4995" t="str">
        <f>TEXT(Calculated_Columns!C4995,"MMMM")</f>
        <v>December</v>
      </c>
      <c r="E4995">
        <f>'Raw Data'!U4995/'Raw Data'!R4995</f>
        <v>0.32500000000000001</v>
      </c>
    </row>
    <row r="4996" spans="1:5" x14ac:dyDescent="0.3">
      <c r="A4996">
        <f>YEAR('Raw Data'!C4996)</f>
        <v>2015</v>
      </c>
      <c r="B4996">
        <f>MONTH('Raw Data'!C4996)</f>
        <v>12</v>
      </c>
      <c r="C4996" t="str">
        <f>TEXT('Raw Data'!C4996,"MMM-YYYY")</f>
        <v>Dec-2015</v>
      </c>
      <c r="D4996" t="str">
        <f>TEXT(Calculated_Columns!C4996,"MMMM")</f>
        <v>December</v>
      </c>
      <c r="E4996">
        <f>'Raw Data'!U4996/'Raw Data'!R4996</f>
        <v>0.17499999999999999</v>
      </c>
    </row>
    <row r="4997" spans="1:5" x14ac:dyDescent="0.3">
      <c r="A4997">
        <f>YEAR('Raw Data'!C4997)</f>
        <v>2014</v>
      </c>
      <c r="B4997">
        <f>MONTH('Raw Data'!C4997)</f>
        <v>11</v>
      </c>
      <c r="C4997" t="str">
        <f>TEXT('Raw Data'!C4997,"MMM-YYYY")</f>
        <v>Nov-2014</v>
      </c>
      <c r="D4997" t="str">
        <f>TEXT(Calculated_Columns!C4997,"MMMM")</f>
        <v>November</v>
      </c>
      <c r="E4997">
        <f>'Raw Data'!U4997/'Raw Data'!R4997</f>
        <v>0.36249999999999999</v>
      </c>
    </row>
    <row r="4998" spans="1:5" x14ac:dyDescent="0.3">
      <c r="A4998">
        <f>YEAR('Raw Data'!C4998)</f>
        <v>2017</v>
      </c>
      <c r="B4998">
        <f>MONTH('Raw Data'!C4998)</f>
        <v>3</v>
      </c>
      <c r="C4998" t="str">
        <f>TEXT('Raw Data'!C4998,"MMM-YYYY")</f>
        <v>Mar-2017</v>
      </c>
      <c r="D4998" t="str">
        <f>TEXT(Calculated_Columns!C4998,"MMMM")</f>
        <v>March</v>
      </c>
      <c r="E4998">
        <f>'Raw Data'!U4998/'Raw Data'!R4998</f>
        <v>7.4999999999999997E-2</v>
      </c>
    </row>
    <row r="4999" spans="1:5" x14ac:dyDescent="0.3">
      <c r="A4999">
        <f>YEAR('Raw Data'!C4999)</f>
        <v>2017</v>
      </c>
      <c r="B4999">
        <f>MONTH('Raw Data'!C4999)</f>
        <v>3</v>
      </c>
      <c r="C4999" t="str">
        <f>TEXT('Raw Data'!C4999,"MMM-YYYY")</f>
        <v>Mar-2017</v>
      </c>
      <c r="D4999" t="str">
        <f>TEXT(Calculated_Columns!C4999,"MMMM")</f>
        <v>March</v>
      </c>
      <c r="E4999">
        <f>'Raw Data'!U4999/'Raw Data'!R4999</f>
        <v>-0.76666666666666661</v>
      </c>
    </row>
    <row r="5000" spans="1:5" x14ac:dyDescent="0.3">
      <c r="A5000">
        <f>YEAR('Raw Data'!C5000)</f>
        <v>2016</v>
      </c>
      <c r="B5000">
        <f>MONTH('Raw Data'!C5000)</f>
        <v>1</v>
      </c>
      <c r="C5000" t="str">
        <f>TEXT('Raw Data'!C5000,"MMM-YYYY")</f>
        <v>Jan-2016</v>
      </c>
      <c r="D5000" t="str">
        <f>TEXT(Calculated_Columns!C5000,"MMMM")</f>
        <v>January</v>
      </c>
      <c r="E5000">
        <f>'Raw Data'!U5000/'Raw Data'!R5000</f>
        <v>7.4999999999999997E-2</v>
      </c>
    </row>
    <row r="5001" spans="1:5" x14ac:dyDescent="0.3">
      <c r="A5001">
        <f>YEAR('Raw Data'!C5001)</f>
        <v>2016</v>
      </c>
      <c r="B5001">
        <f>MONTH('Raw Data'!C5001)</f>
        <v>1</v>
      </c>
      <c r="C5001" t="str">
        <f>TEXT('Raw Data'!C5001,"MMM-YYYY")</f>
        <v>Jan-2016</v>
      </c>
      <c r="D5001" t="str">
        <f>TEXT(Calculated_Columns!C5001,"MMMM")</f>
        <v>January</v>
      </c>
      <c r="E5001">
        <f>'Raw Data'!U5001/'Raw Data'!R5001</f>
        <v>0.49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2B39E-6586-49DD-AA64-76647190C6BF}">
  <dimension ref="E5:F12"/>
  <sheetViews>
    <sheetView showGridLines="0" workbookViewId="0">
      <selection activeCell="F12" sqref="F12"/>
    </sheetView>
  </sheetViews>
  <sheetFormatPr defaultRowHeight="14.4" x14ac:dyDescent="0.3"/>
  <cols>
    <col min="1" max="1" width="17.88671875" customWidth="1"/>
    <col min="5" max="5" width="17.44140625" bestFit="1" customWidth="1"/>
    <col min="6" max="6" width="14.109375" bestFit="1" customWidth="1"/>
  </cols>
  <sheetData>
    <row r="5" spans="5:6" ht="15" thickBot="1" x14ac:dyDescent="0.35"/>
    <row r="6" spans="5:6" x14ac:dyDescent="0.3">
      <c r="E6" s="10" t="s">
        <v>9052</v>
      </c>
      <c r="F6" s="13">
        <f>SUM('Raw Data'!R2:R5001)</f>
        <v>1140398.7226999938</v>
      </c>
    </row>
    <row r="7" spans="5:6" x14ac:dyDescent="0.3">
      <c r="E7" s="8"/>
      <c r="F7" s="9"/>
    </row>
    <row r="8" spans="5:6" x14ac:dyDescent="0.3">
      <c r="E8" s="11" t="s">
        <v>9051</v>
      </c>
      <c r="F8" s="14">
        <f>SUM('Raw Data'!U2:U5001)</f>
        <v>128372.6363000002</v>
      </c>
    </row>
    <row r="9" spans="5:6" x14ac:dyDescent="0.3">
      <c r="E9" s="8"/>
      <c r="F9" s="9"/>
    </row>
    <row r="10" spans="5:6" x14ac:dyDescent="0.3">
      <c r="E10" s="11" t="s">
        <v>9050</v>
      </c>
      <c r="F10" s="15">
        <f>SUM('Raw Data'!S2:S5001)</f>
        <v>18974</v>
      </c>
    </row>
    <row r="11" spans="5:6" x14ac:dyDescent="0.3">
      <c r="E11" s="8"/>
      <c r="F11" s="9"/>
    </row>
    <row r="12" spans="5:6" ht="15" thickBot="1" x14ac:dyDescent="0.35">
      <c r="E12" s="12" t="s">
        <v>9074</v>
      </c>
      <c r="F12" s="22">
        <f>F8/F6</f>
        <v>0.11256820421200293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966BA-07B7-4FC5-8D54-3E77C2EEDD48}">
  <dimension ref="A2:R43"/>
  <sheetViews>
    <sheetView showGridLines="0" workbookViewId="0">
      <selection activeCell="Z13" sqref="Z13"/>
    </sheetView>
  </sheetViews>
  <sheetFormatPr defaultRowHeight="14.4" x14ac:dyDescent="0.3"/>
  <cols>
    <col min="1" max="1" width="13.109375" bestFit="1" customWidth="1"/>
    <col min="2" max="2" width="12" bestFit="1" customWidth="1"/>
    <col min="3" max="3" width="6.88671875" customWidth="1"/>
    <col min="4" max="4" width="6.6640625" customWidth="1"/>
    <col min="5" max="5" width="12.5546875" bestFit="1" customWidth="1"/>
    <col min="6" max="6" width="12" bestFit="1" customWidth="1"/>
    <col min="7" max="7" width="8.109375" customWidth="1"/>
    <col min="8" max="8" width="6.5546875" customWidth="1"/>
    <col min="9" max="9" width="18.33203125" bestFit="1" customWidth="1"/>
    <col min="10" max="10" width="11" bestFit="1" customWidth="1"/>
    <col min="11" max="11" width="5.21875" customWidth="1"/>
    <col min="12" max="12" width="6.44140625" customWidth="1"/>
    <col min="13" max="13" width="12.5546875" bestFit="1" customWidth="1"/>
    <col min="14" max="14" width="12" bestFit="1" customWidth="1"/>
    <col min="17" max="17" width="12.5546875" bestFit="1" customWidth="1"/>
    <col min="18" max="18" width="12" bestFit="1" customWidth="1"/>
  </cols>
  <sheetData>
    <row r="2" spans="1:18" x14ac:dyDescent="0.3">
      <c r="A2" s="3" t="s">
        <v>9044</v>
      </c>
      <c r="E2" s="3" t="s">
        <v>9045</v>
      </c>
      <c r="I2" s="3" t="s">
        <v>9046</v>
      </c>
      <c r="M2" s="3" t="s">
        <v>9047</v>
      </c>
      <c r="Q2" s="3" t="s">
        <v>9065</v>
      </c>
    </row>
    <row r="4" spans="1:18" x14ac:dyDescent="0.3">
      <c r="A4" s="4" t="s">
        <v>9041</v>
      </c>
      <c r="B4" t="s">
        <v>9072</v>
      </c>
      <c r="E4" s="4" t="s">
        <v>9041</v>
      </c>
      <c r="F4" t="s">
        <v>9073</v>
      </c>
      <c r="I4" s="4" t="s">
        <v>9041</v>
      </c>
      <c r="J4" t="s">
        <v>9073</v>
      </c>
      <c r="M4" s="4" t="s">
        <v>9041</v>
      </c>
      <c r="N4" t="s">
        <v>9072</v>
      </c>
      <c r="Q4" s="4" t="s">
        <v>9041</v>
      </c>
      <c r="R4" t="s">
        <v>9043</v>
      </c>
    </row>
    <row r="5" spans="1:18" x14ac:dyDescent="0.3">
      <c r="A5" s="5" t="s">
        <v>7320</v>
      </c>
      <c r="B5" s="25">
        <v>353510.99570000049</v>
      </c>
      <c r="E5" s="5" t="s">
        <v>5604</v>
      </c>
      <c r="F5" s="25">
        <v>11703.023800000008</v>
      </c>
      <c r="I5" s="5" t="s">
        <v>4699</v>
      </c>
      <c r="J5" s="25">
        <v>5622.4292000000005</v>
      </c>
      <c r="M5" s="5" t="s">
        <v>9049</v>
      </c>
      <c r="N5" s="25">
        <v>38127.932999999997</v>
      </c>
      <c r="Q5" s="5">
        <v>2014</v>
      </c>
      <c r="R5" s="25">
        <v>279111.40239999996</v>
      </c>
    </row>
    <row r="6" spans="1:18" x14ac:dyDescent="0.3">
      <c r="A6" s="5" t="s">
        <v>7321</v>
      </c>
      <c r="B6" s="25">
        <v>357559.10300000035</v>
      </c>
      <c r="E6" s="5" t="s">
        <v>5605</v>
      </c>
      <c r="F6" s="25">
        <v>44086.611900000047</v>
      </c>
      <c r="I6" s="5" t="s">
        <v>4550</v>
      </c>
      <c r="J6" s="25">
        <v>4881.1368999999995</v>
      </c>
      <c r="M6" s="5" t="s">
        <v>9053</v>
      </c>
      <c r="N6" s="25">
        <v>21452.645000000004</v>
      </c>
      <c r="Q6" s="5">
        <v>2015</v>
      </c>
      <c r="R6" s="25">
        <v>230069.82499999952</v>
      </c>
    </row>
    <row r="7" spans="1:18" x14ac:dyDescent="0.3">
      <c r="A7" s="5" t="s">
        <v>7322</v>
      </c>
      <c r="B7" s="25">
        <v>429328.62399999955</v>
      </c>
      <c r="E7" s="5" t="s">
        <v>5602</v>
      </c>
      <c r="F7" s="25">
        <v>24523.507100000006</v>
      </c>
      <c r="I7" s="5" t="s">
        <v>5005</v>
      </c>
      <c r="J7" s="25">
        <v>4597.1657000000005</v>
      </c>
      <c r="M7" s="5" t="s">
        <v>9054</v>
      </c>
      <c r="N7" s="25">
        <v>97859.663799999907</v>
      </c>
      <c r="Q7" s="5">
        <v>2016</v>
      </c>
      <c r="R7" s="25">
        <v>264358.64050000027</v>
      </c>
    </row>
    <row r="8" spans="1:18" x14ac:dyDescent="0.3">
      <c r="A8" s="5" t="s">
        <v>9042</v>
      </c>
      <c r="B8" s="25">
        <v>1140398.7227000005</v>
      </c>
      <c r="E8" s="5" t="s">
        <v>5603</v>
      </c>
      <c r="F8" s="25">
        <v>48059.49349999999</v>
      </c>
      <c r="I8" s="5" t="s">
        <v>4567</v>
      </c>
      <c r="J8" s="25">
        <v>3214.2727999999997</v>
      </c>
      <c r="M8" s="5" t="s">
        <v>9056</v>
      </c>
      <c r="N8" s="25">
        <v>81724.536099999983</v>
      </c>
      <c r="Q8" s="5">
        <v>2017</v>
      </c>
      <c r="R8" s="25">
        <v>366858.85480000015</v>
      </c>
    </row>
    <row r="9" spans="1:18" x14ac:dyDescent="0.3">
      <c r="E9" s="5" t="s">
        <v>9042</v>
      </c>
      <c r="F9" s="25">
        <v>128372.63630000004</v>
      </c>
      <c r="I9" s="5" t="s">
        <v>5107</v>
      </c>
      <c r="J9" s="25">
        <v>2558.5801999999999</v>
      </c>
      <c r="M9" s="5" t="s">
        <v>9060</v>
      </c>
      <c r="N9" s="25">
        <v>70289.306799999962</v>
      </c>
      <c r="Q9" s="5" t="s">
        <v>9042</v>
      </c>
      <c r="R9" s="25">
        <v>1140398.7226999998</v>
      </c>
    </row>
    <row r="10" spans="1:18" x14ac:dyDescent="0.3">
      <c r="A10" s="3"/>
      <c r="I10" s="5" t="s">
        <v>9042</v>
      </c>
      <c r="J10" s="25">
        <v>20873.584800000001</v>
      </c>
      <c r="M10" s="5" t="s">
        <v>9055</v>
      </c>
      <c r="N10" s="25">
        <v>70991.176100000055</v>
      </c>
    </row>
    <row r="11" spans="1:18" x14ac:dyDescent="0.3">
      <c r="A11" s="3"/>
      <c r="E11" s="7"/>
      <c r="M11" s="5" t="s">
        <v>9061</v>
      </c>
      <c r="N11" s="25">
        <v>85817.117000000057</v>
      </c>
    </row>
    <row r="12" spans="1:18" x14ac:dyDescent="0.3">
      <c r="A12" s="6"/>
      <c r="I12" s="7"/>
      <c r="M12" s="5" t="s">
        <v>9058</v>
      </c>
      <c r="N12" s="25">
        <v>80602.376300000004</v>
      </c>
    </row>
    <row r="13" spans="1:18" x14ac:dyDescent="0.3">
      <c r="A13" s="6"/>
      <c r="M13" s="5" t="s">
        <v>9062</v>
      </c>
      <c r="N13" s="25">
        <v>156228.15969999996</v>
      </c>
    </row>
    <row r="14" spans="1:18" x14ac:dyDescent="0.3">
      <c r="A14" s="6"/>
      <c r="M14" s="5" t="s">
        <v>9059</v>
      </c>
      <c r="N14" s="25">
        <v>91323.236499999955</v>
      </c>
    </row>
    <row r="15" spans="1:18" x14ac:dyDescent="0.3">
      <c r="A15" s="6"/>
      <c r="M15" s="5" t="s">
        <v>9057</v>
      </c>
      <c r="N15" s="25">
        <v>183358.99889999989</v>
      </c>
    </row>
    <row r="16" spans="1:18" x14ac:dyDescent="0.3">
      <c r="A16" s="6"/>
      <c r="M16" s="5" t="s">
        <v>9063</v>
      </c>
      <c r="N16" s="25">
        <v>162623.57350000006</v>
      </c>
    </row>
    <row r="17" spans="1:14" x14ac:dyDescent="0.3">
      <c r="A17" s="6"/>
      <c r="M17" s="5" t="s">
        <v>9042</v>
      </c>
      <c r="N17" s="25">
        <v>1140398.7226999998</v>
      </c>
    </row>
    <row r="19" spans="1:14" x14ac:dyDescent="0.3">
      <c r="A19" s="3"/>
      <c r="M19" s="7"/>
    </row>
    <row r="20" spans="1:14" x14ac:dyDescent="0.3">
      <c r="A20" s="6"/>
    </row>
    <row r="21" spans="1:14" x14ac:dyDescent="0.3">
      <c r="A21" s="6"/>
    </row>
    <row r="22" spans="1:14" x14ac:dyDescent="0.3">
      <c r="A22" s="6"/>
    </row>
    <row r="23" spans="1:14" x14ac:dyDescent="0.3">
      <c r="A23" s="6"/>
    </row>
    <row r="24" spans="1:14" x14ac:dyDescent="0.3">
      <c r="A24" s="6"/>
    </row>
    <row r="25" spans="1:14" x14ac:dyDescent="0.3">
      <c r="A25" s="6"/>
    </row>
    <row r="27" spans="1:14" x14ac:dyDescent="0.3">
      <c r="A27" s="3"/>
    </row>
    <row r="28" spans="1:14" x14ac:dyDescent="0.3">
      <c r="A28" s="6"/>
    </row>
    <row r="29" spans="1:14" x14ac:dyDescent="0.3">
      <c r="A29" s="6"/>
    </row>
    <row r="30" spans="1:14" x14ac:dyDescent="0.3">
      <c r="A30" s="6"/>
    </row>
    <row r="31" spans="1:14" x14ac:dyDescent="0.3">
      <c r="A31" s="6"/>
    </row>
    <row r="32" spans="1:14" x14ac:dyDescent="0.3">
      <c r="A32" s="6"/>
    </row>
    <row r="33" spans="1:1" x14ac:dyDescent="0.3">
      <c r="A33" s="6"/>
    </row>
    <row r="34" spans="1:1" x14ac:dyDescent="0.3">
      <c r="A34" s="6"/>
    </row>
    <row r="35" spans="1:1" x14ac:dyDescent="0.3">
      <c r="A35" s="6"/>
    </row>
    <row r="37" spans="1:1" x14ac:dyDescent="0.3">
      <c r="A37" s="3"/>
    </row>
    <row r="38" spans="1:1" x14ac:dyDescent="0.3">
      <c r="A38" s="6"/>
    </row>
    <row r="39" spans="1:1" x14ac:dyDescent="0.3">
      <c r="A39" s="6"/>
    </row>
    <row r="40" spans="1:1" x14ac:dyDescent="0.3">
      <c r="A40" s="6"/>
    </row>
    <row r="41" spans="1:1" x14ac:dyDescent="0.3">
      <c r="A41" s="6"/>
    </row>
    <row r="42" spans="1:1" x14ac:dyDescent="0.3">
      <c r="A42" s="6"/>
    </row>
    <row r="43" spans="1:1" x14ac:dyDescent="0.3">
      <c r="A43"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02A23-6054-4844-A3BA-8087F99F9DC8}">
  <dimension ref="A1"/>
  <sheetViews>
    <sheetView showGridLines="0" zoomScale="82" workbookViewId="0">
      <selection activeCell="T19" sqref="T19"/>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033F1-AAA3-42C3-826B-4CD41CC19CB1}">
  <dimension ref="A1:W34"/>
  <sheetViews>
    <sheetView showGridLines="0" tabSelected="1" zoomScale="74" workbookViewId="0">
      <selection activeCell="AB9" sqref="AB9"/>
    </sheetView>
  </sheetViews>
  <sheetFormatPr defaultRowHeight="14.4" x14ac:dyDescent="0.3"/>
  <cols>
    <col min="18" max="18" width="14.88671875" customWidth="1"/>
    <col min="19" max="20" width="8.88671875" hidden="1" customWidth="1"/>
    <col min="21" max="21" width="2.88671875" hidden="1" customWidth="1"/>
    <col min="22" max="23" width="8.88671875" hidden="1" customWidth="1"/>
  </cols>
  <sheetData>
    <row r="1" spans="1:23" ht="32.4" customHeight="1" x14ac:dyDescent="0.7">
      <c r="A1" s="23" t="s">
        <v>9064</v>
      </c>
      <c r="B1" s="24"/>
      <c r="C1" s="24"/>
      <c r="D1" s="24"/>
      <c r="E1" s="24"/>
      <c r="F1" s="24"/>
      <c r="G1" s="24"/>
      <c r="H1" s="24"/>
      <c r="I1" s="24"/>
      <c r="J1" s="24"/>
      <c r="K1" s="24"/>
      <c r="L1" s="24"/>
      <c r="M1" s="24"/>
      <c r="N1" s="24"/>
      <c r="O1" s="24"/>
      <c r="P1" s="24"/>
      <c r="Q1" s="24"/>
      <c r="R1" s="24"/>
      <c r="S1" s="24"/>
      <c r="T1" s="24"/>
      <c r="U1" s="24"/>
      <c r="V1" s="24"/>
      <c r="W1" s="24"/>
    </row>
    <row r="2" spans="1:23" x14ac:dyDescent="0.3">
      <c r="A2" s="16"/>
      <c r="B2" s="16"/>
      <c r="C2" s="16"/>
      <c r="D2" s="16"/>
      <c r="E2" s="16"/>
      <c r="F2" s="16"/>
      <c r="G2" s="16"/>
      <c r="H2" s="16"/>
      <c r="I2" s="16"/>
      <c r="J2" s="16"/>
      <c r="K2" s="16"/>
      <c r="L2" s="16"/>
      <c r="M2" s="16"/>
      <c r="N2" s="16"/>
      <c r="O2" s="16"/>
      <c r="P2" s="16"/>
      <c r="Q2" s="16"/>
      <c r="R2" s="16"/>
      <c r="S2" s="16"/>
      <c r="T2" s="16"/>
      <c r="U2" s="16"/>
      <c r="V2" s="16"/>
      <c r="W2" s="16"/>
    </row>
    <row r="3" spans="1:23" x14ac:dyDescent="0.3">
      <c r="A3" s="16"/>
      <c r="B3" s="16"/>
      <c r="C3" s="16"/>
      <c r="D3" s="16"/>
      <c r="E3" s="16"/>
      <c r="F3" s="16"/>
      <c r="G3" s="16"/>
      <c r="H3" s="16"/>
      <c r="I3" s="16"/>
      <c r="J3" s="16"/>
      <c r="K3" s="16"/>
      <c r="L3" s="16"/>
      <c r="M3" s="16"/>
      <c r="N3" s="16"/>
      <c r="O3" s="16"/>
      <c r="P3" s="16"/>
      <c r="Q3" s="16"/>
      <c r="R3" s="16"/>
      <c r="S3" s="16"/>
      <c r="T3" s="16"/>
      <c r="U3" s="16"/>
      <c r="V3" s="16"/>
      <c r="W3" s="16"/>
    </row>
    <row r="4" spans="1:23" x14ac:dyDescent="0.3">
      <c r="A4" s="16"/>
      <c r="B4" s="16"/>
      <c r="C4" s="16"/>
      <c r="D4" s="16"/>
      <c r="E4" s="16"/>
      <c r="F4" s="16"/>
      <c r="G4" s="16"/>
      <c r="H4" s="16"/>
      <c r="I4" s="16"/>
      <c r="J4" s="16"/>
      <c r="K4" s="16"/>
      <c r="L4" s="16"/>
      <c r="M4" s="16"/>
      <c r="N4" s="16"/>
      <c r="O4" s="16"/>
      <c r="P4" s="16"/>
      <c r="Q4" s="16"/>
      <c r="R4" s="16"/>
      <c r="S4" s="16"/>
      <c r="T4" s="16"/>
      <c r="U4" s="16"/>
      <c r="V4" s="16"/>
      <c r="W4" s="16"/>
    </row>
    <row r="5" spans="1:23" x14ac:dyDescent="0.3">
      <c r="A5" s="16"/>
      <c r="B5" s="16"/>
      <c r="C5" s="16"/>
      <c r="D5" s="16"/>
      <c r="E5" s="16"/>
      <c r="F5" s="16"/>
      <c r="G5" s="16"/>
      <c r="H5" s="16"/>
      <c r="I5" s="16"/>
      <c r="J5" s="16"/>
      <c r="K5" s="16"/>
      <c r="L5" s="16"/>
      <c r="M5" s="16"/>
      <c r="N5" s="16"/>
      <c r="O5" s="16"/>
      <c r="P5" s="16"/>
      <c r="Q5" s="16"/>
      <c r="R5" s="16"/>
      <c r="S5" s="16"/>
      <c r="T5" s="16"/>
      <c r="U5" s="16"/>
      <c r="V5" s="16"/>
      <c r="W5" s="16"/>
    </row>
    <row r="6" spans="1:23" x14ac:dyDescent="0.3">
      <c r="A6" s="16"/>
      <c r="B6" s="16"/>
      <c r="C6" s="16"/>
      <c r="D6" s="16"/>
      <c r="E6" s="16"/>
      <c r="F6" s="16"/>
      <c r="G6" s="16"/>
      <c r="H6" s="16"/>
      <c r="I6" s="16"/>
      <c r="J6" s="16"/>
      <c r="K6" s="16"/>
      <c r="L6" s="16"/>
      <c r="M6" s="16"/>
      <c r="N6" s="16"/>
      <c r="O6" s="16"/>
      <c r="P6" s="16"/>
      <c r="Q6" s="16"/>
      <c r="R6" s="16"/>
      <c r="S6" s="16"/>
      <c r="T6" s="16"/>
      <c r="U6" s="16"/>
      <c r="V6" s="16"/>
      <c r="W6" s="16"/>
    </row>
    <row r="7" spans="1:23" x14ac:dyDescent="0.3">
      <c r="A7" s="16"/>
      <c r="B7" s="16"/>
      <c r="C7" s="16"/>
      <c r="D7" s="16"/>
      <c r="E7" s="16"/>
      <c r="F7" s="16"/>
      <c r="G7" s="16"/>
      <c r="H7" s="16"/>
      <c r="I7" s="16"/>
      <c r="J7" s="16"/>
      <c r="K7" s="16"/>
      <c r="L7" s="16"/>
      <c r="M7" s="16"/>
      <c r="N7" s="16"/>
      <c r="O7" s="16"/>
      <c r="P7" s="16"/>
      <c r="Q7" s="16"/>
      <c r="R7" s="16"/>
      <c r="S7" s="16"/>
      <c r="T7" s="16"/>
      <c r="U7" s="16"/>
      <c r="V7" s="16"/>
      <c r="W7" s="16"/>
    </row>
    <row r="8" spans="1:23" x14ac:dyDescent="0.3">
      <c r="A8" s="16"/>
      <c r="B8" s="16"/>
      <c r="C8" s="16"/>
      <c r="D8" s="16"/>
      <c r="E8" s="16"/>
      <c r="F8" s="16"/>
      <c r="G8" s="16"/>
      <c r="H8" s="16"/>
      <c r="I8" s="16"/>
      <c r="J8" s="16"/>
      <c r="K8" s="16"/>
      <c r="L8" s="16"/>
      <c r="M8" s="16"/>
      <c r="N8" s="16"/>
      <c r="O8" s="16"/>
      <c r="P8" s="16"/>
      <c r="Q8" s="16"/>
      <c r="R8" s="16"/>
      <c r="S8" s="16"/>
      <c r="T8" s="16"/>
      <c r="U8" s="16"/>
      <c r="V8" s="16"/>
      <c r="W8" s="16"/>
    </row>
    <row r="9" spans="1:23" x14ac:dyDescent="0.3">
      <c r="A9" s="16"/>
      <c r="B9" s="16"/>
      <c r="C9" s="16"/>
      <c r="D9" s="16"/>
      <c r="E9" s="16"/>
      <c r="F9" s="16"/>
      <c r="G9" s="16"/>
      <c r="H9" s="16"/>
      <c r="I9" s="16"/>
      <c r="J9" s="16"/>
      <c r="K9" s="16"/>
      <c r="L9" s="16"/>
      <c r="M9" s="16"/>
      <c r="N9" s="16"/>
      <c r="O9" s="16"/>
      <c r="P9" s="16"/>
      <c r="Q9" s="16"/>
      <c r="R9" s="16"/>
      <c r="S9" s="16"/>
      <c r="T9" s="16"/>
      <c r="U9" s="16"/>
      <c r="V9" s="16"/>
      <c r="W9" s="16"/>
    </row>
    <row r="10" spans="1:23" x14ac:dyDescent="0.3">
      <c r="A10" s="16"/>
      <c r="B10" s="16"/>
      <c r="C10" s="16"/>
      <c r="D10" s="16"/>
      <c r="E10" s="16"/>
      <c r="F10" s="16"/>
      <c r="G10" s="16"/>
      <c r="H10" s="16"/>
      <c r="I10" s="16"/>
      <c r="J10" s="16"/>
      <c r="K10" s="16"/>
      <c r="L10" s="16"/>
      <c r="M10" s="16"/>
      <c r="N10" s="16"/>
      <c r="O10" s="16"/>
      <c r="P10" s="16"/>
      <c r="Q10" s="16"/>
      <c r="R10" s="16"/>
      <c r="S10" s="16"/>
      <c r="T10" s="16"/>
      <c r="U10" s="16"/>
      <c r="V10" s="16"/>
      <c r="W10" s="16"/>
    </row>
    <row r="11" spans="1:23" x14ac:dyDescent="0.3">
      <c r="A11" s="16"/>
      <c r="B11" s="16"/>
      <c r="C11" s="16"/>
      <c r="D11" s="16"/>
      <c r="E11" s="16"/>
      <c r="F11" s="16"/>
      <c r="G11" s="16"/>
      <c r="H11" s="16"/>
      <c r="I11" s="16"/>
      <c r="J11" s="16"/>
      <c r="K11" s="16"/>
      <c r="L11" s="16"/>
      <c r="M11" s="16"/>
      <c r="N11" s="16"/>
      <c r="O11" s="16"/>
      <c r="P11" s="16"/>
      <c r="Q11" s="16"/>
      <c r="R11" s="16"/>
      <c r="S11" s="16"/>
      <c r="T11" s="16"/>
      <c r="U11" s="16"/>
      <c r="V11" s="16"/>
      <c r="W11" s="16"/>
    </row>
    <row r="12" spans="1:23" x14ac:dyDescent="0.3">
      <c r="A12" s="16"/>
      <c r="B12" s="16"/>
      <c r="C12" s="16"/>
      <c r="D12" s="16"/>
      <c r="E12" s="16"/>
      <c r="F12" s="16"/>
      <c r="G12" s="16"/>
      <c r="H12" s="16"/>
      <c r="I12" s="16"/>
      <c r="J12" s="16"/>
      <c r="K12" s="16"/>
      <c r="L12" s="16"/>
      <c r="M12" s="16"/>
      <c r="N12" s="16"/>
      <c r="O12" s="16"/>
      <c r="P12" s="16"/>
      <c r="Q12" s="16"/>
      <c r="R12" s="16"/>
      <c r="S12" s="16"/>
      <c r="T12" s="16"/>
      <c r="U12" s="16"/>
      <c r="V12" s="16"/>
      <c r="W12" s="16"/>
    </row>
    <row r="13" spans="1:23" x14ac:dyDescent="0.3">
      <c r="A13" s="16"/>
      <c r="B13" s="16"/>
      <c r="C13" s="16"/>
      <c r="D13" s="16"/>
      <c r="E13" s="16"/>
      <c r="F13" s="16"/>
      <c r="G13" s="16"/>
      <c r="H13" s="16"/>
      <c r="I13" s="16"/>
      <c r="J13" s="16"/>
      <c r="K13" s="16"/>
      <c r="L13" s="16"/>
      <c r="M13" s="16"/>
      <c r="N13" s="16"/>
      <c r="O13" s="16"/>
      <c r="P13" s="16"/>
      <c r="Q13" s="16"/>
      <c r="R13" s="16"/>
      <c r="S13" s="16"/>
      <c r="T13" s="16"/>
      <c r="U13" s="16"/>
      <c r="V13" s="16"/>
      <c r="W13" s="16"/>
    </row>
    <row r="14" spans="1:23" x14ac:dyDescent="0.3">
      <c r="A14" s="16"/>
      <c r="B14" s="16"/>
      <c r="C14" s="16"/>
      <c r="D14" s="16"/>
      <c r="E14" s="16"/>
      <c r="F14" s="16"/>
      <c r="G14" s="16"/>
      <c r="H14" s="16"/>
      <c r="I14" s="16"/>
      <c r="J14" s="16"/>
      <c r="K14" s="16"/>
      <c r="L14" s="16"/>
      <c r="M14" s="16"/>
      <c r="N14" s="16"/>
      <c r="O14" s="16"/>
      <c r="P14" s="16"/>
      <c r="Q14" s="16"/>
      <c r="R14" s="16"/>
      <c r="S14" s="16"/>
      <c r="T14" s="16"/>
      <c r="U14" s="16"/>
      <c r="V14" s="16"/>
      <c r="W14" s="16"/>
    </row>
    <row r="15" spans="1:23" x14ac:dyDescent="0.3">
      <c r="A15" s="16"/>
      <c r="B15" s="16"/>
      <c r="C15" s="16"/>
      <c r="D15" s="16"/>
      <c r="E15" s="16"/>
      <c r="F15" s="16"/>
      <c r="G15" s="16"/>
      <c r="H15" s="16"/>
      <c r="I15" s="16"/>
      <c r="J15" s="16"/>
      <c r="K15" s="16"/>
      <c r="L15" s="16"/>
      <c r="M15" s="16"/>
      <c r="N15" s="16"/>
      <c r="O15" s="16"/>
      <c r="P15" s="16"/>
      <c r="Q15" s="16"/>
      <c r="R15" s="16"/>
      <c r="S15" s="16"/>
      <c r="T15" s="16"/>
      <c r="U15" s="16"/>
      <c r="V15" s="16"/>
      <c r="W15" s="16"/>
    </row>
    <row r="16" spans="1:23" x14ac:dyDescent="0.3">
      <c r="A16" s="16"/>
      <c r="B16" s="16"/>
      <c r="C16" s="16"/>
      <c r="D16" s="16"/>
      <c r="E16" s="16"/>
      <c r="F16" s="16"/>
      <c r="G16" s="16"/>
      <c r="H16" s="16"/>
      <c r="I16" s="16"/>
      <c r="J16" s="16"/>
      <c r="K16" s="16"/>
      <c r="L16" s="16"/>
      <c r="M16" s="16"/>
      <c r="N16" s="16"/>
      <c r="O16" s="16"/>
      <c r="P16" s="16"/>
      <c r="Q16" s="16"/>
      <c r="R16" s="16"/>
      <c r="S16" s="16"/>
      <c r="T16" s="16"/>
      <c r="U16" s="16"/>
      <c r="V16" s="16"/>
      <c r="W16" s="16"/>
    </row>
    <row r="17" spans="1:23" x14ac:dyDescent="0.3">
      <c r="A17" s="16"/>
      <c r="B17" s="16"/>
      <c r="C17" s="16"/>
      <c r="D17" s="16"/>
      <c r="E17" s="16"/>
      <c r="F17" s="16"/>
      <c r="G17" s="16"/>
      <c r="H17" s="16"/>
      <c r="I17" s="16"/>
      <c r="J17" s="16"/>
      <c r="K17" s="16"/>
      <c r="L17" s="16"/>
      <c r="M17" s="16"/>
      <c r="N17" s="16"/>
      <c r="O17" s="16"/>
      <c r="P17" s="16"/>
      <c r="Q17" s="16"/>
      <c r="R17" s="16"/>
      <c r="S17" s="16"/>
      <c r="T17" s="16"/>
      <c r="U17" s="16"/>
      <c r="V17" s="16"/>
      <c r="W17" s="16"/>
    </row>
    <row r="18" spans="1:23" x14ac:dyDescent="0.3">
      <c r="A18" s="16"/>
      <c r="B18" s="16"/>
      <c r="C18" s="16"/>
      <c r="D18" s="16"/>
      <c r="E18" s="16"/>
      <c r="F18" s="16"/>
      <c r="G18" s="16"/>
      <c r="H18" s="16"/>
      <c r="I18" s="16"/>
      <c r="J18" s="16"/>
      <c r="K18" s="16"/>
      <c r="L18" s="16"/>
      <c r="M18" s="16"/>
      <c r="N18" s="16"/>
      <c r="O18" s="16"/>
      <c r="P18" s="16"/>
      <c r="Q18" s="16"/>
      <c r="R18" s="16"/>
      <c r="S18" s="16"/>
      <c r="T18" s="16"/>
      <c r="U18" s="16"/>
      <c r="V18" s="16"/>
      <c r="W18" s="16"/>
    </row>
    <row r="19" spans="1:23" x14ac:dyDescent="0.3">
      <c r="A19" s="16"/>
      <c r="B19" s="16"/>
      <c r="C19" s="16"/>
      <c r="D19" s="16"/>
      <c r="E19" s="16"/>
      <c r="F19" s="16"/>
      <c r="G19" s="16"/>
      <c r="H19" s="16"/>
      <c r="I19" s="16"/>
      <c r="J19" s="16"/>
      <c r="K19" s="16"/>
      <c r="L19" s="16"/>
      <c r="M19" s="16"/>
      <c r="N19" s="16"/>
      <c r="O19" s="16"/>
      <c r="P19" s="16"/>
      <c r="Q19" s="16"/>
      <c r="R19" s="16"/>
      <c r="S19" s="16"/>
      <c r="T19" s="16"/>
      <c r="U19" s="16"/>
      <c r="V19" s="16"/>
      <c r="W19" s="16"/>
    </row>
    <row r="20" spans="1:23" x14ac:dyDescent="0.3">
      <c r="A20" s="16"/>
      <c r="B20" s="16"/>
      <c r="C20" s="16"/>
      <c r="D20" s="16"/>
      <c r="E20" s="16"/>
      <c r="F20" s="16"/>
      <c r="G20" s="16"/>
      <c r="H20" s="16"/>
      <c r="I20" s="16"/>
      <c r="J20" s="16"/>
      <c r="K20" s="16"/>
      <c r="L20" s="16"/>
      <c r="M20" s="16"/>
      <c r="N20" s="16"/>
      <c r="O20" s="16"/>
      <c r="P20" s="16"/>
      <c r="Q20" s="16"/>
      <c r="R20" s="16"/>
      <c r="S20" s="16"/>
      <c r="T20" s="16"/>
      <c r="U20" s="16"/>
      <c r="V20" s="16"/>
      <c r="W20" s="16"/>
    </row>
    <row r="21" spans="1:23" x14ac:dyDescent="0.3">
      <c r="A21" s="16"/>
      <c r="B21" s="16"/>
      <c r="C21" s="16"/>
      <c r="D21" s="16"/>
      <c r="E21" s="16"/>
      <c r="F21" s="16"/>
      <c r="G21" s="16"/>
      <c r="H21" s="16"/>
      <c r="I21" s="16"/>
      <c r="J21" s="16"/>
      <c r="K21" s="16"/>
      <c r="L21" s="16"/>
      <c r="M21" s="16"/>
      <c r="N21" s="16"/>
      <c r="O21" s="16"/>
      <c r="P21" s="16"/>
      <c r="Q21" s="16"/>
      <c r="R21" s="16"/>
      <c r="S21" s="16"/>
      <c r="T21" s="16"/>
      <c r="U21" s="16"/>
      <c r="V21" s="16"/>
      <c r="W21" s="16"/>
    </row>
    <row r="22" spans="1:23" x14ac:dyDescent="0.3">
      <c r="A22" s="16"/>
      <c r="B22" s="16"/>
      <c r="C22" s="16"/>
      <c r="D22" s="16"/>
      <c r="E22" s="16"/>
      <c r="F22" s="16"/>
      <c r="G22" s="16"/>
      <c r="H22" s="16"/>
      <c r="I22" s="16"/>
      <c r="J22" s="16"/>
      <c r="K22" s="16"/>
      <c r="L22" s="16"/>
      <c r="M22" s="16"/>
      <c r="N22" s="16"/>
      <c r="O22" s="16"/>
      <c r="P22" s="16"/>
      <c r="Q22" s="16"/>
      <c r="R22" s="16"/>
      <c r="S22" s="16"/>
      <c r="T22" s="16"/>
      <c r="U22" s="16"/>
      <c r="V22" s="16"/>
      <c r="W22" s="16"/>
    </row>
    <row r="23" spans="1:23" x14ac:dyDescent="0.3">
      <c r="A23" s="16"/>
      <c r="B23" s="16"/>
      <c r="C23" s="16"/>
      <c r="D23" s="16"/>
      <c r="E23" s="16"/>
      <c r="F23" s="16"/>
      <c r="G23" s="16"/>
      <c r="H23" s="16"/>
      <c r="I23" s="16"/>
      <c r="J23" s="16"/>
      <c r="K23" s="16"/>
      <c r="L23" s="16"/>
      <c r="M23" s="16"/>
      <c r="N23" s="16"/>
      <c r="O23" s="16"/>
      <c r="P23" s="16"/>
      <c r="Q23" s="16"/>
      <c r="R23" s="16"/>
      <c r="S23" s="16"/>
      <c r="T23" s="16"/>
      <c r="U23" s="16"/>
      <c r="V23" s="16"/>
      <c r="W23" s="16"/>
    </row>
    <row r="24" spans="1:23" x14ac:dyDescent="0.3">
      <c r="A24" s="16"/>
      <c r="B24" s="16"/>
      <c r="C24" s="16"/>
      <c r="D24" s="16"/>
      <c r="E24" s="16"/>
      <c r="F24" s="16"/>
      <c r="G24" s="16"/>
      <c r="H24" s="16"/>
      <c r="I24" s="16"/>
      <c r="J24" s="16"/>
      <c r="K24" s="16"/>
      <c r="L24" s="16"/>
      <c r="M24" s="16"/>
      <c r="N24" s="16"/>
      <c r="O24" s="16"/>
      <c r="P24" s="16"/>
      <c r="Q24" s="16"/>
      <c r="R24" s="16"/>
      <c r="S24" s="16"/>
      <c r="T24" s="16"/>
      <c r="U24" s="16"/>
      <c r="V24" s="16"/>
      <c r="W24" s="16"/>
    </row>
    <row r="25" spans="1:23" x14ac:dyDescent="0.3">
      <c r="A25" s="16"/>
      <c r="B25" s="16"/>
      <c r="C25" s="16"/>
      <c r="D25" s="16"/>
      <c r="E25" s="16"/>
      <c r="F25" s="16"/>
      <c r="G25" s="16"/>
      <c r="H25" s="16"/>
      <c r="I25" s="16"/>
      <c r="J25" s="16"/>
      <c r="K25" s="16"/>
      <c r="L25" s="16"/>
      <c r="M25" s="16"/>
      <c r="N25" s="16"/>
      <c r="O25" s="16"/>
      <c r="P25" s="16"/>
      <c r="Q25" s="16"/>
      <c r="R25" s="16"/>
      <c r="S25" s="16"/>
      <c r="T25" s="16"/>
      <c r="U25" s="16"/>
      <c r="V25" s="16"/>
      <c r="W25" s="16"/>
    </row>
    <row r="26" spans="1:23" x14ac:dyDescent="0.3">
      <c r="A26" s="16"/>
      <c r="B26" s="16"/>
      <c r="C26" s="16"/>
      <c r="D26" s="16"/>
      <c r="E26" s="16"/>
      <c r="F26" s="16"/>
      <c r="G26" s="16"/>
      <c r="H26" s="16"/>
      <c r="I26" s="16"/>
      <c r="J26" s="16"/>
      <c r="K26" s="16"/>
      <c r="L26" s="16"/>
      <c r="M26" s="16"/>
      <c r="N26" s="16"/>
      <c r="O26" s="16"/>
      <c r="P26" s="16"/>
      <c r="Q26" s="16"/>
      <c r="R26" s="16"/>
      <c r="S26" s="16"/>
      <c r="T26" s="16"/>
      <c r="U26" s="16"/>
      <c r="V26" s="16"/>
      <c r="W26" s="16"/>
    </row>
    <row r="27" spans="1:23" x14ac:dyDescent="0.3">
      <c r="A27" s="16"/>
      <c r="B27" s="16"/>
      <c r="C27" s="16"/>
      <c r="D27" s="16"/>
      <c r="E27" s="16"/>
      <c r="F27" s="16"/>
      <c r="G27" s="16"/>
      <c r="H27" s="16"/>
      <c r="I27" s="16"/>
      <c r="J27" s="16"/>
      <c r="K27" s="16"/>
      <c r="L27" s="16"/>
      <c r="M27" s="16"/>
      <c r="N27" s="16"/>
      <c r="O27" s="16"/>
      <c r="P27" s="16"/>
      <c r="Q27" s="16"/>
      <c r="R27" s="16"/>
      <c r="S27" s="16"/>
      <c r="T27" s="16"/>
      <c r="U27" s="16"/>
      <c r="V27" s="16"/>
      <c r="W27" s="16"/>
    </row>
    <row r="28" spans="1:23" x14ac:dyDescent="0.3">
      <c r="A28" s="16"/>
      <c r="B28" s="16"/>
      <c r="C28" s="16"/>
      <c r="D28" s="16"/>
      <c r="E28" s="16"/>
      <c r="F28" s="16"/>
      <c r="G28" s="16"/>
      <c r="H28" s="16"/>
      <c r="I28" s="16"/>
      <c r="J28" s="16"/>
      <c r="K28" s="16"/>
      <c r="L28" s="16"/>
      <c r="M28" s="16"/>
      <c r="N28" s="16"/>
      <c r="O28" s="16"/>
      <c r="P28" s="16"/>
      <c r="Q28" s="16"/>
      <c r="R28" s="16"/>
      <c r="S28" s="16"/>
      <c r="T28" s="16"/>
      <c r="U28" s="16"/>
      <c r="V28" s="16"/>
      <c r="W28" s="16"/>
    </row>
    <row r="29" spans="1:23" x14ac:dyDescent="0.3">
      <c r="A29" s="16"/>
      <c r="B29" s="16"/>
      <c r="C29" s="16"/>
      <c r="D29" s="16"/>
      <c r="E29" s="16"/>
      <c r="F29" s="16"/>
      <c r="G29" s="16"/>
      <c r="H29" s="16"/>
      <c r="I29" s="16"/>
      <c r="J29" s="16"/>
      <c r="K29" s="16"/>
      <c r="L29" s="16"/>
      <c r="M29" s="16"/>
      <c r="N29" s="16"/>
      <c r="O29" s="16"/>
      <c r="P29" s="16"/>
      <c r="Q29" s="16"/>
      <c r="R29" s="16"/>
      <c r="S29" s="16"/>
      <c r="T29" s="16"/>
      <c r="U29" s="16"/>
      <c r="V29" s="16"/>
      <c r="W29" s="16"/>
    </row>
    <row r="30" spans="1:23" x14ac:dyDescent="0.3">
      <c r="A30" s="16"/>
      <c r="B30" s="16"/>
      <c r="C30" s="16"/>
      <c r="D30" s="16"/>
      <c r="E30" s="16"/>
      <c r="F30" s="16"/>
      <c r="G30" s="16"/>
      <c r="H30" s="16"/>
      <c r="I30" s="16"/>
      <c r="J30" s="16"/>
      <c r="K30" s="16"/>
      <c r="L30" s="16"/>
      <c r="M30" s="16"/>
      <c r="N30" s="16"/>
      <c r="O30" s="16"/>
      <c r="P30" s="16"/>
      <c r="Q30" s="16"/>
      <c r="R30" s="16"/>
      <c r="S30" s="16"/>
      <c r="T30" s="16"/>
      <c r="U30" s="16"/>
      <c r="V30" s="16"/>
      <c r="W30" s="16"/>
    </row>
    <row r="31" spans="1:23" x14ac:dyDescent="0.3">
      <c r="A31" s="16"/>
      <c r="B31" s="16"/>
      <c r="C31" s="16"/>
      <c r="D31" s="16"/>
      <c r="E31" s="16"/>
      <c r="F31" s="16"/>
      <c r="G31" s="16"/>
      <c r="H31" s="16"/>
      <c r="I31" s="16"/>
      <c r="J31" s="16"/>
      <c r="K31" s="16"/>
      <c r="L31" s="16"/>
      <c r="M31" s="16"/>
      <c r="N31" s="16"/>
      <c r="O31" s="16"/>
      <c r="P31" s="16"/>
      <c r="Q31" s="16"/>
      <c r="R31" s="16"/>
      <c r="S31" s="16"/>
      <c r="T31" s="16"/>
      <c r="U31" s="16"/>
      <c r="V31" s="16"/>
      <c r="W31" s="16"/>
    </row>
    <row r="32" spans="1:23" x14ac:dyDescent="0.3">
      <c r="A32" s="16"/>
      <c r="B32" s="16"/>
      <c r="C32" s="16"/>
      <c r="D32" s="16"/>
      <c r="E32" s="16"/>
      <c r="F32" s="16"/>
      <c r="G32" s="16"/>
      <c r="H32" s="16"/>
      <c r="I32" s="16"/>
      <c r="J32" s="16"/>
      <c r="K32" s="16"/>
      <c r="L32" s="16"/>
      <c r="M32" s="16"/>
      <c r="N32" s="16"/>
      <c r="O32" s="16"/>
      <c r="P32" s="16"/>
      <c r="Q32" s="16"/>
      <c r="R32" s="16"/>
      <c r="S32" s="16"/>
      <c r="T32" s="16"/>
      <c r="U32" s="16"/>
      <c r="V32" s="16"/>
      <c r="W32" s="16"/>
    </row>
    <row r="33" spans="1:23" x14ac:dyDescent="0.3">
      <c r="A33" s="16"/>
      <c r="B33" s="16"/>
      <c r="C33" s="16"/>
      <c r="D33" s="16"/>
      <c r="E33" s="16"/>
      <c r="F33" s="16"/>
      <c r="G33" s="16"/>
      <c r="H33" s="16"/>
      <c r="I33" s="16"/>
      <c r="J33" s="16"/>
      <c r="K33" s="16"/>
      <c r="L33" s="16"/>
      <c r="M33" s="16"/>
      <c r="N33" s="16"/>
      <c r="O33" s="16"/>
      <c r="P33" s="16"/>
      <c r="Q33" s="16"/>
      <c r="R33" s="16"/>
      <c r="S33" s="16"/>
      <c r="T33" s="16"/>
      <c r="U33" s="16"/>
      <c r="V33" s="16"/>
      <c r="W33" s="16"/>
    </row>
    <row r="34" spans="1:23" x14ac:dyDescent="0.3">
      <c r="A34" s="16"/>
      <c r="B34" s="16"/>
      <c r="C34" s="16"/>
      <c r="D34" s="16"/>
      <c r="E34" s="16"/>
      <c r="F34" s="16"/>
      <c r="G34" s="16"/>
      <c r="H34" s="16"/>
      <c r="I34" s="16"/>
      <c r="J34" s="16"/>
      <c r="K34" s="16"/>
      <c r="L34" s="16"/>
      <c r="M34" s="16"/>
      <c r="N34" s="16"/>
      <c r="O34" s="16"/>
      <c r="P34" s="16"/>
      <c r="Q34" s="16"/>
      <c r="R34" s="16"/>
      <c r="S34" s="16"/>
      <c r="T34" s="16"/>
      <c r="U34" s="16"/>
      <c r="V34" s="16"/>
      <c r="W34" s="16"/>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C9D78-3A53-4912-B8B9-329C6846A264}">
  <dimension ref="A1:G13"/>
  <sheetViews>
    <sheetView showGridLines="0" zoomScale="109" workbookViewId="0">
      <selection activeCell="J8" sqref="J8"/>
    </sheetView>
  </sheetViews>
  <sheetFormatPr defaultRowHeight="14.4" x14ac:dyDescent="0.3"/>
  <sheetData>
    <row r="1" spans="1:7" ht="21" x14ac:dyDescent="0.4">
      <c r="A1" s="17" t="s">
        <v>9075</v>
      </c>
      <c r="B1" s="17"/>
      <c r="C1" s="17"/>
      <c r="D1" s="17"/>
      <c r="E1" s="17"/>
      <c r="F1" s="17"/>
      <c r="G1" s="17"/>
    </row>
    <row r="2" spans="1:7" ht="21" x14ac:dyDescent="0.4">
      <c r="A2" s="17"/>
      <c r="B2" s="17"/>
      <c r="C2" s="17"/>
      <c r="D2" s="17"/>
      <c r="E2" s="17"/>
      <c r="F2" s="17"/>
      <c r="G2" s="17"/>
    </row>
    <row r="3" spans="1:7" ht="21" x14ac:dyDescent="0.4">
      <c r="A3" s="17" t="s">
        <v>9069</v>
      </c>
      <c r="B3" s="17"/>
      <c r="C3" s="17"/>
      <c r="D3" s="17"/>
      <c r="E3" s="17"/>
      <c r="F3" s="17"/>
      <c r="G3" s="17"/>
    </row>
    <row r="4" spans="1:7" ht="21" x14ac:dyDescent="0.4">
      <c r="A4" s="17"/>
      <c r="B4" s="17"/>
      <c r="C4" s="17"/>
      <c r="D4" s="17"/>
      <c r="E4" s="17"/>
      <c r="F4" s="17"/>
      <c r="G4" s="17"/>
    </row>
    <row r="5" spans="1:7" ht="21" x14ac:dyDescent="0.4">
      <c r="A5" s="17" t="s">
        <v>9070</v>
      </c>
      <c r="B5" s="17"/>
      <c r="C5" s="17"/>
      <c r="D5" s="17"/>
      <c r="E5" s="17"/>
      <c r="F5" s="17"/>
      <c r="G5" s="17"/>
    </row>
    <row r="6" spans="1:7" ht="21" x14ac:dyDescent="0.4">
      <c r="A6" s="18"/>
      <c r="B6" s="17"/>
      <c r="C6" s="17"/>
      <c r="D6" s="17"/>
      <c r="E6" s="17"/>
      <c r="F6" s="17"/>
      <c r="G6" s="17"/>
    </row>
    <row r="7" spans="1:7" ht="21" x14ac:dyDescent="0.4">
      <c r="A7" s="18" t="s">
        <v>9066</v>
      </c>
      <c r="B7" s="17"/>
      <c r="C7" s="17"/>
      <c r="D7" s="17"/>
      <c r="E7" s="17"/>
      <c r="F7" s="17"/>
      <c r="G7" s="17"/>
    </row>
    <row r="8" spans="1:7" ht="21" x14ac:dyDescent="0.4">
      <c r="A8" s="18"/>
      <c r="B8" s="17"/>
      <c r="C8" s="17"/>
      <c r="D8" s="17"/>
      <c r="E8" s="17"/>
      <c r="F8" s="17"/>
      <c r="G8" s="17"/>
    </row>
    <row r="9" spans="1:7" ht="21" x14ac:dyDescent="0.4">
      <c r="A9" s="18" t="s">
        <v>9067</v>
      </c>
      <c r="B9" s="17"/>
      <c r="C9" s="17"/>
      <c r="D9" s="17"/>
      <c r="E9" s="17"/>
      <c r="F9" s="17"/>
      <c r="G9" s="17"/>
    </row>
    <row r="10" spans="1:7" ht="21" x14ac:dyDescent="0.4">
      <c r="A10" s="18"/>
      <c r="B10" s="17"/>
      <c r="C10" s="17"/>
      <c r="D10" s="17"/>
      <c r="E10" s="17"/>
      <c r="F10" s="17"/>
      <c r="G10" s="17"/>
    </row>
    <row r="11" spans="1:7" ht="21" x14ac:dyDescent="0.4">
      <c r="A11" s="18" t="s">
        <v>9068</v>
      </c>
      <c r="B11" s="17"/>
      <c r="C11" s="17"/>
      <c r="D11" s="17"/>
      <c r="E11" s="17"/>
      <c r="F11" s="17"/>
      <c r="G11" s="17"/>
    </row>
    <row r="12" spans="1:7" ht="21" x14ac:dyDescent="0.4">
      <c r="A12" s="17"/>
      <c r="B12" s="17"/>
      <c r="C12" s="17"/>
      <c r="D12" s="17"/>
      <c r="E12" s="17"/>
      <c r="F12" s="17"/>
      <c r="G12" s="17"/>
    </row>
    <row r="13" spans="1:7" ht="21" x14ac:dyDescent="0.4">
      <c r="A13" s="17" t="s">
        <v>9071</v>
      </c>
      <c r="B13" s="17"/>
      <c r="C13" s="17"/>
      <c r="D13" s="17"/>
      <c r="E13" s="17"/>
      <c r="F13" s="17"/>
      <c r="G13" s="1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Calculated_Columns</vt:lpstr>
      <vt:lpstr>KPI</vt:lpstr>
      <vt:lpstr>PivotTables</vt:lpstr>
      <vt:lpstr>Charts</vt:lpstr>
      <vt:lpstr>Dashboard</vt:lpstr>
      <vt:lpstr>Documentation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Vishwakarma</dc:creator>
  <cp:lastModifiedBy>shubham vishwakarma</cp:lastModifiedBy>
  <dcterms:created xsi:type="dcterms:W3CDTF">2025-09-07T16:54:50Z</dcterms:created>
  <dcterms:modified xsi:type="dcterms:W3CDTF">2025-09-08T17:13:50Z</dcterms:modified>
</cp:coreProperties>
</file>